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olan\Downloads\"/>
    </mc:Choice>
  </mc:AlternateContent>
  <xr:revisionPtr revIDLastSave="0" documentId="13_ncr:1_{B60EF0FC-B368-4352-9CC3-F37059178227}" xr6:coauthVersionLast="47" xr6:coauthVersionMax="47" xr10:uidLastSave="{00000000-0000-0000-0000-000000000000}"/>
  <bookViews>
    <workbookView xWindow="-108" yWindow="-108" windowWidth="23256" windowHeight="12456" activeTab="2" xr2:uid="{F9E2EFDC-9442-4BF3-BC28-AD9D67F880CF}"/>
  </bookViews>
  <sheets>
    <sheet name="WA_Fn-UseC_-Telco-Customer-Chur" sheetId="1" r:id="rId1"/>
    <sheet name="feuille KPI" sheetId="2" r:id="rId2"/>
    <sheet name="Dashboard" sheetId="3" r:id="rId3"/>
  </sheets>
  <calcPr calcId="191029"/>
  <pivotCaches>
    <pivotCache cacheId="0" r:id="rId4"/>
    <pivotCache cacheId="1" r:id="rId5"/>
    <pivotCache cacheId="2" r:id="rId6"/>
    <pivotCache cacheId="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F3" i="3"/>
  <c r="E3" i="3"/>
  <c r="D3" i="3"/>
  <c r="C3" i="3"/>
  <c r="A3" i="3"/>
  <c r="I7044" i="2"/>
  <c r="I7043" i="2"/>
  <c r="I7042" i="2"/>
  <c r="I7041" i="2"/>
  <c r="I7040" i="2"/>
  <c r="I7039" i="2"/>
  <c r="I7038" i="2"/>
  <c r="I7037" i="2"/>
  <c r="I7036" i="2"/>
  <c r="I7035" i="2"/>
  <c r="I7034" i="2"/>
  <c r="I7033" i="2"/>
  <c r="I7032" i="2"/>
  <c r="I7031" i="2"/>
  <c r="I7030" i="2"/>
  <c r="I7029" i="2"/>
  <c r="I7028" i="2"/>
  <c r="I7027" i="2"/>
  <c r="I7026" i="2"/>
  <c r="I7025" i="2"/>
  <c r="I7024" i="2"/>
  <c r="I7023" i="2"/>
  <c r="I7022" i="2"/>
  <c r="I7021" i="2"/>
  <c r="I7020" i="2"/>
  <c r="I7019" i="2"/>
  <c r="I7018" i="2"/>
  <c r="I7017" i="2"/>
  <c r="I7016" i="2"/>
  <c r="I7015" i="2"/>
  <c r="I7014" i="2"/>
  <c r="I7013" i="2"/>
  <c r="I7012" i="2"/>
  <c r="I7011" i="2"/>
  <c r="I7010" i="2"/>
  <c r="I7009" i="2"/>
  <c r="I7008" i="2"/>
  <c r="I7007" i="2"/>
  <c r="I7006" i="2"/>
  <c r="I7005" i="2"/>
  <c r="I7004" i="2"/>
  <c r="I7003" i="2"/>
  <c r="I7002" i="2"/>
  <c r="I7001" i="2"/>
  <c r="I7000" i="2"/>
  <c r="I6999" i="2"/>
  <c r="I6998" i="2"/>
  <c r="I6997" i="2"/>
  <c r="I6996" i="2"/>
  <c r="I6995" i="2"/>
  <c r="I6994" i="2"/>
  <c r="I6993" i="2"/>
  <c r="I6992" i="2"/>
  <c r="I6991" i="2"/>
  <c r="I6990" i="2"/>
  <c r="I6989" i="2"/>
  <c r="I6988" i="2"/>
  <c r="I6987" i="2"/>
  <c r="I6986" i="2"/>
  <c r="I6985" i="2"/>
  <c r="I6984" i="2"/>
  <c r="I6983" i="2"/>
  <c r="I6982" i="2"/>
  <c r="I6981" i="2"/>
  <c r="I6980" i="2"/>
  <c r="I6979" i="2"/>
  <c r="I6978" i="2"/>
  <c r="I6977" i="2"/>
  <c r="I6976" i="2"/>
  <c r="I6975" i="2"/>
  <c r="I6974" i="2"/>
  <c r="I6973" i="2"/>
  <c r="I6972" i="2"/>
  <c r="I6971" i="2"/>
  <c r="I6970" i="2"/>
  <c r="I6969" i="2"/>
  <c r="I6968" i="2"/>
  <c r="I6967" i="2"/>
  <c r="I6966" i="2"/>
  <c r="I6965" i="2"/>
  <c r="I6964" i="2"/>
  <c r="I6963" i="2"/>
  <c r="I6962" i="2"/>
  <c r="I6961" i="2"/>
  <c r="I6960" i="2"/>
  <c r="I6959" i="2"/>
  <c r="I6958" i="2"/>
  <c r="I6957" i="2"/>
  <c r="I6956" i="2"/>
  <c r="I6955" i="2"/>
  <c r="I6954" i="2"/>
  <c r="I6953" i="2"/>
  <c r="I6952" i="2"/>
  <c r="I6951" i="2"/>
  <c r="I6950" i="2"/>
  <c r="I6949" i="2"/>
  <c r="I6948" i="2"/>
  <c r="I6947" i="2"/>
  <c r="I6946" i="2"/>
  <c r="I6945" i="2"/>
  <c r="I6944" i="2"/>
  <c r="I6943" i="2"/>
  <c r="I6942" i="2"/>
  <c r="I6941" i="2"/>
  <c r="I6940" i="2"/>
  <c r="I6939" i="2"/>
  <c r="I6938" i="2"/>
  <c r="I6937" i="2"/>
  <c r="I6936" i="2"/>
  <c r="I6935" i="2"/>
  <c r="I6934" i="2"/>
  <c r="I6933" i="2"/>
  <c r="I6932" i="2"/>
  <c r="I6931" i="2"/>
  <c r="I6930" i="2"/>
  <c r="I6929" i="2"/>
  <c r="I6928" i="2"/>
  <c r="I6927" i="2"/>
  <c r="I6926" i="2"/>
  <c r="I6925" i="2"/>
  <c r="I6924" i="2"/>
  <c r="I6923" i="2"/>
  <c r="I6922" i="2"/>
  <c r="I6921" i="2"/>
  <c r="I6920" i="2"/>
  <c r="I6919" i="2"/>
  <c r="I6918" i="2"/>
  <c r="I6917" i="2"/>
  <c r="I6916" i="2"/>
  <c r="I6915" i="2"/>
  <c r="I6914" i="2"/>
  <c r="I6913" i="2"/>
  <c r="I6912" i="2"/>
  <c r="I6911" i="2"/>
  <c r="I6910" i="2"/>
  <c r="I6909" i="2"/>
  <c r="I6908" i="2"/>
  <c r="I6907" i="2"/>
  <c r="I6906" i="2"/>
  <c r="I6905" i="2"/>
  <c r="I6904" i="2"/>
  <c r="I6903" i="2"/>
  <c r="I6902" i="2"/>
  <c r="I6901" i="2"/>
  <c r="I6900" i="2"/>
  <c r="I6899" i="2"/>
  <c r="I6898" i="2"/>
  <c r="I6897" i="2"/>
  <c r="I6896" i="2"/>
  <c r="I6895" i="2"/>
  <c r="I6894" i="2"/>
  <c r="I6893" i="2"/>
  <c r="I6892" i="2"/>
  <c r="I6891" i="2"/>
  <c r="I6890" i="2"/>
  <c r="I6889" i="2"/>
  <c r="I6888" i="2"/>
  <c r="I6887" i="2"/>
  <c r="I6886" i="2"/>
  <c r="I6885" i="2"/>
  <c r="I6884" i="2"/>
  <c r="I6883" i="2"/>
  <c r="I6882" i="2"/>
  <c r="I6881" i="2"/>
  <c r="I6880" i="2"/>
  <c r="I6879" i="2"/>
  <c r="I6878" i="2"/>
  <c r="I6877" i="2"/>
  <c r="I6876" i="2"/>
  <c r="I6875" i="2"/>
  <c r="I6874" i="2"/>
  <c r="I6873" i="2"/>
  <c r="I6872" i="2"/>
  <c r="I6871" i="2"/>
  <c r="I6870" i="2"/>
  <c r="I6869" i="2"/>
  <c r="I6868" i="2"/>
  <c r="I6867" i="2"/>
  <c r="I6866" i="2"/>
  <c r="I6865" i="2"/>
  <c r="I6864" i="2"/>
  <c r="I6863" i="2"/>
  <c r="I6862" i="2"/>
  <c r="I6861" i="2"/>
  <c r="I6860" i="2"/>
  <c r="I6859" i="2"/>
  <c r="I6858" i="2"/>
  <c r="I6857" i="2"/>
  <c r="I6856" i="2"/>
  <c r="I6855" i="2"/>
  <c r="I6854" i="2"/>
  <c r="I6853" i="2"/>
  <c r="I6852" i="2"/>
  <c r="I6851" i="2"/>
  <c r="I6850" i="2"/>
  <c r="I6849" i="2"/>
  <c r="I6848" i="2"/>
  <c r="I6847" i="2"/>
  <c r="I6846" i="2"/>
  <c r="I6845" i="2"/>
  <c r="I6844" i="2"/>
  <c r="I6843" i="2"/>
  <c r="I6842" i="2"/>
  <c r="I6841" i="2"/>
  <c r="I6840" i="2"/>
  <c r="I6839" i="2"/>
  <c r="I6838" i="2"/>
  <c r="I6837" i="2"/>
  <c r="I6836" i="2"/>
  <c r="I6835" i="2"/>
  <c r="I6834" i="2"/>
  <c r="I6833" i="2"/>
  <c r="I6832" i="2"/>
  <c r="I6831" i="2"/>
  <c r="I6830" i="2"/>
  <c r="I6829" i="2"/>
  <c r="I6828" i="2"/>
  <c r="I6827" i="2"/>
  <c r="I6826" i="2"/>
  <c r="I6825" i="2"/>
  <c r="I6824" i="2"/>
  <c r="I6823" i="2"/>
  <c r="I6822" i="2"/>
  <c r="I6821" i="2"/>
  <c r="I6820" i="2"/>
  <c r="I6819" i="2"/>
  <c r="I6818" i="2"/>
  <c r="I6817" i="2"/>
  <c r="I6816" i="2"/>
  <c r="I6815" i="2"/>
  <c r="I6814" i="2"/>
  <c r="I6813" i="2"/>
  <c r="I6812" i="2"/>
  <c r="I6811" i="2"/>
  <c r="I6810" i="2"/>
  <c r="I6809" i="2"/>
  <c r="I6808" i="2"/>
  <c r="I6807" i="2"/>
  <c r="I6806" i="2"/>
  <c r="I6805" i="2"/>
  <c r="I6804" i="2"/>
  <c r="I6803" i="2"/>
  <c r="I6802" i="2"/>
  <c r="I6801" i="2"/>
  <c r="I6800" i="2"/>
  <c r="I6799" i="2"/>
  <c r="I6798" i="2"/>
  <c r="I6797" i="2"/>
  <c r="I6796" i="2"/>
  <c r="I6795" i="2"/>
  <c r="I6794" i="2"/>
  <c r="I6793" i="2"/>
  <c r="I6792" i="2"/>
  <c r="I6791" i="2"/>
  <c r="I6790" i="2"/>
  <c r="I6789" i="2"/>
  <c r="I6788" i="2"/>
  <c r="I6787" i="2"/>
  <c r="I6786" i="2"/>
  <c r="I6785" i="2"/>
  <c r="I6784" i="2"/>
  <c r="I6783" i="2"/>
  <c r="I6782" i="2"/>
  <c r="I6781" i="2"/>
  <c r="I6780" i="2"/>
  <c r="I6779" i="2"/>
  <c r="I6778" i="2"/>
  <c r="I6777" i="2"/>
  <c r="I6776" i="2"/>
  <c r="I6775" i="2"/>
  <c r="I6774" i="2"/>
  <c r="I6773" i="2"/>
  <c r="I6772" i="2"/>
  <c r="I6771" i="2"/>
  <c r="I6770" i="2"/>
  <c r="I6769" i="2"/>
  <c r="I6768" i="2"/>
  <c r="I6767" i="2"/>
  <c r="I6766" i="2"/>
  <c r="I6765" i="2"/>
  <c r="I6764" i="2"/>
  <c r="I6763" i="2"/>
  <c r="I6762" i="2"/>
  <c r="I6761" i="2"/>
  <c r="I6760" i="2"/>
  <c r="I6759" i="2"/>
  <c r="I6758" i="2"/>
  <c r="I6757" i="2"/>
  <c r="I6756" i="2"/>
  <c r="I6755" i="2"/>
  <c r="I6754" i="2"/>
  <c r="I6753" i="2"/>
  <c r="I6752" i="2"/>
  <c r="I6751" i="2"/>
  <c r="I6750" i="2"/>
  <c r="I6749" i="2"/>
  <c r="I6748" i="2"/>
  <c r="I6747" i="2"/>
  <c r="I6746" i="2"/>
  <c r="I6745" i="2"/>
  <c r="I6744" i="2"/>
  <c r="I6743" i="2"/>
  <c r="I6742" i="2"/>
  <c r="I6741" i="2"/>
  <c r="I6740" i="2"/>
  <c r="I6739" i="2"/>
  <c r="I6738" i="2"/>
  <c r="I6737" i="2"/>
  <c r="I6736" i="2"/>
  <c r="I6735" i="2"/>
  <c r="I6734" i="2"/>
  <c r="I6733" i="2"/>
  <c r="I6732" i="2"/>
  <c r="I6731" i="2"/>
  <c r="I6730" i="2"/>
  <c r="I6729" i="2"/>
  <c r="I6728" i="2"/>
  <c r="I6727" i="2"/>
  <c r="I6726" i="2"/>
  <c r="I6725" i="2"/>
  <c r="I6724" i="2"/>
  <c r="I6723" i="2"/>
  <c r="I6722" i="2"/>
  <c r="I6721" i="2"/>
  <c r="I6720" i="2"/>
  <c r="I6719" i="2"/>
  <c r="I6718" i="2"/>
  <c r="I6717" i="2"/>
  <c r="I6716" i="2"/>
  <c r="I6715" i="2"/>
  <c r="I6714" i="2"/>
  <c r="I6713" i="2"/>
  <c r="I6712" i="2"/>
  <c r="I6711" i="2"/>
  <c r="I6710" i="2"/>
  <c r="I6709" i="2"/>
  <c r="I6708" i="2"/>
  <c r="I6707" i="2"/>
  <c r="I6706" i="2"/>
  <c r="I6705" i="2"/>
  <c r="I6704" i="2"/>
  <c r="I6703" i="2"/>
  <c r="I6702" i="2"/>
  <c r="I6701" i="2"/>
  <c r="I6700" i="2"/>
  <c r="I6699" i="2"/>
  <c r="I6698" i="2"/>
  <c r="I6697" i="2"/>
  <c r="I6696" i="2"/>
  <c r="I6695" i="2"/>
  <c r="I6694" i="2"/>
  <c r="I6693" i="2"/>
  <c r="I6692" i="2"/>
  <c r="I6691" i="2"/>
  <c r="I6690" i="2"/>
  <c r="I6689" i="2"/>
  <c r="I6688" i="2"/>
  <c r="I6687" i="2"/>
  <c r="I6686" i="2"/>
  <c r="I6685" i="2"/>
  <c r="I6684" i="2"/>
  <c r="I6683" i="2"/>
  <c r="I6682" i="2"/>
  <c r="I6681" i="2"/>
  <c r="I6680" i="2"/>
  <c r="I6679" i="2"/>
  <c r="I6678" i="2"/>
  <c r="I6677" i="2"/>
  <c r="I6676" i="2"/>
  <c r="I6675" i="2"/>
  <c r="I6674" i="2"/>
  <c r="I6673" i="2"/>
  <c r="I6672" i="2"/>
  <c r="I6671" i="2"/>
  <c r="I6670" i="2"/>
  <c r="I6669" i="2"/>
  <c r="I6668" i="2"/>
  <c r="I6667" i="2"/>
  <c r="I6666" i="2"/>
  <c r="I6665" i="2"/>
  <c r="I6664" i="2"/>
  <c r="I6663" i="2"/>
  <c r="I6662" i="2"/>
  <c r="I6661" i="2"/>
  <c r="I6660" i="2"/>
  <c r="I6659" i="2"/>
  <c r="I6658" i="2"/>
  <c r="I6657" i="2"/>
  <c r="I6656" i="2"/>
  <c r="I6655" i="2"/>
  <c r="I6654" i="2"/>
  <c r="I6653" i="2"/>
  <c r="I6652" i="2"/>
  <c r="I6651" i="2"/>
  <c r="I6650" i="2"/>
  <c r="I6649" i="2"/>
  <c r="I6648" i="2"/>
  <c r="I6647" i="2"/>
  <c r="I6646" i="2"/>
  <c r="I6645" i="2"/>
  <c r="I6644" i="2"/>
  <c r="I6643" i="2"/>
  <c r="I6642" i="2"/>
  <c r="I6641" i="2"/>
  <c r="I6640" i="2"/>
  <c r="I6639" i="2"/>
  <c r="I6638" i="2"/>
  <c r="I6637" i="2"/>
  <c r="I6636" i="2"/>
  <c r="I6635" i="2"/>
  <c r="I6634" i="2"/>
  <c r="I6633" i="2"/>
  <c r="I6632" i="2"/>
  <c r="I6631" i="2"/>
  <c r="I6630" i="2"/>
  <c r="I6629" i="2"/>
  <c r="I6628" i="2"/>
  <c r="I6627" i="2"/>
  <c r="I6626" i="2"/>
  <c r="I6625" i="2"/>
  <c r="I6624" i="2"/>
  <c r="I6623" i="2"/>
  <c r="I6622" i="2"/>
  <c r="I6621" i="2"/>
  <c r="I6620" i="2"/>
  <c r="I6619" i="2"/>
  <c r="I6618" i="2"/>
  <c r="I6617" i="2"/>
  <c r="I6616" i="2"/>
  <c r="I6615" i="2"/>
  <c r="I6614" i="2"/>
  <c r="I6613" i="2"/>
  <c r="I6612" i="2"/>
  <c r="I6611" i="2"/>
  <c r="I6610" i="2"/>
  <c r="I6609" i="2"/>
  <c r="I6608" i="2"/>
  <c r="I6607" i="2"/>
  <c r="I6606" i="2"/>
  <c r="I6605" i="2"/>
  <c r="I6604" i="2"/>
  <c r="I6603" i="2"/>
  <c r="I6602" i="2"/>
  <c r="I6601" i="2"/>
  <c r="I6600" i="2"/>
  <c r="I6599" i="2"/>
  <c r="I6598" i="2"/>
  <c r="I6597" i="2"/>
  <c r="I6596" i="2"/>
  <c r="I6595" i="2"/>
  <c r="I6594" i="2"/>
  <c r="I6593" i="2"/>
  <c r="I6592" i="2"/>
  <c r="I6591" i="2"/>
  <c r="I6590" i="2"/>
  <c r="I6589" i="2"/>
  <c r="I6588" i="2"/>
  <c r="I6587" i="2"/>
  <c r="I6586" i="2"/>
  <c r="I6585" i="2"/>
  <c r="I6584" i="2"/>
  <c r="I6583" i="2"/>
  <c r="I6582" i="2"/>
  <c r="I6581" i="2"/>
  <c r="I6580" i="2"/>
  <c r="I6579" i="2"/>
  <c r="I6578" i="2"/>
  <c r="I6577" i="2"/>
  <c r="I6576" i="2"/>
  <c r="I6575" i="2"/>
  <c r="I6574" i="2"/>
  <c r="I6573" i="2"/>
  <c r="I6572" i="2"/>
  <c r="I6571" i="2"/>
  <c r="I6570" i="2"/>
  <c r="I6569" i="2"/>
  <c r="I6568" i="2"/>
  <c r="I6567" i="2"/>
  <c r="I6566" i="2"/>
  <c r="I6565" i="2"/>
  <c r="I6564" i="2"/>
  <c r="I6563" i="2"/>
  <c r="I6562" i="2"/>
  <c r="I6561" i="2"/>
  <c r="I6560" i="2"/>
  <c r="I6559" i="2"/>
  <c r="I6558" i="2"/>
  <c r="I6557" i="2"/>
  <c r="I6556" i="2"/>
  <c r="I6555" i="2"/>
  <c r="I6554" i="2"/>
  <c r="I6553" i="2"/>
  <c r="I6552" i="2"/>
  <c r="I6551" i="2"/>
  <c r="I6550" i="2"/>
  <c r="I6549" i="2"/>
  <c r="I6548" i="2"/>
  <c r="I6547" i="2"/>
  <c r="I6546" i="2"/>
  <c r="I6545" i="2"/>
  <c r="I6544" i="2"/>
  <c r="I6543" i="2"/>
  <c r="I6542" i="2"/>
  <c r="I6541" i="2"/>
  <c r="I6540" i="2"/>
  <c r="I6539" i="2"/>
  <c r="I6538" i="2"/>
  <c r="I6537" i="2"/>
  <c r="I6536" i="2"/>
  <c r="I6535" i="2"/>
  <c r="I6534" i="2"/>
  <c r="I6533" i="2"/>
  <c r="I6532" i="2"/>
  <c r="I6531" i="2"/>
  <c r="I6530" i="2"/>
  <c r="I6529" i="2"/>
  <c r="I6528" i="2"/>
  <c r="I6527" i="2"/>
  <c r="I6526" i="2"/>
  <c r="I6525" i="2"/>
  <c r="I6524" i="2"/>
  <c r="I6523" i="2"/>
  <c r="I6522" i="2"/>
  <c r="I6521" i="2"/>
  <c r="I6520" i="2"/>
  <c r="I6519" i="2"/>
  <c r="I6518" i="2"/>
  <c r="I6517" i="2"/>
  <c r="I6516" i="2"/>
  <c r="I6515" i="2"/>
  <c r="I6514" i="2"/>
  <c r="I6513" i="2"/>
  <c r="I6512" i="2"/>
  <c r="I6511" i="2"/>
  <c r="I6510" i="2"/>
  <c r="I6509" i="2"/>
  <c r="I6508" i="2"/>
  <c r="I6507" i="2"/>
  <c r="I6506" i="2"/>
  <c r="I6505" i="2"/>
  <c r="I6504" i="2"/>
  <c r="I6503" i="2"/>
  <c r="I6502" i="2"/>
  <c r="I6501" i="2"/>
  <c r="I6500" i="2"/>
  <c r="I6499" i="2"/>
  <c r="I6498" i="2"/>
  <c r="I6497" i="2"/>
  <c r="I6496" i="2"/>
  <c r="I6495" i="2"/>
  <c r="I6494" i="2"/>
  <c r="I6493" i="2"/>
  <c r="I6492" i="2"/>
  <c r="I6491" i="2"/>
  <c r="I6490" i="2"/>
  <c r="I6489" i="2"/>
  <c r="I6488" i="2"/>
  <c r="I6487" i="2"/>
  <c r="I6486" i="2"/>
  <c r="I6485" i="2"/>
  <c r="I6484" i="2"/>
  <c r="I6483" i="2"/>
  <c r="I6482" i="2"/>
  <c r="I6481" i="2"/>
  <c r="I6480" i="2"/>
  <c r="I6479" i="2"/>
  <c r="I6478" i="2"/>
  <c r="I6477" i="2"/>
  <c r="I6476" i="2"/>
  <c r="I6475" i="2"/>
  <c r="I6474" i="2"/>
  <c r="I6473" i="2"/>
  <c r="I6472" i="2"/>
  <c r="I6471" i="2"/>
  <c r="I6470" i="2"/>
  <c r="I6469" i="2"/>
  <c r="I6468" i="2"/>
  <c r="I6467" i="2"/>
  <c r="I6466" i="2"/>
  <c r="I6465" i="2"/>
  <c r="I6464" i="2"/>
  <c r="I6463" i="2"/>
  <c r="I6462" i="2"/>
  <c r="I6461" i="2"/>
  <c r="I6460" i="2"/>
  <c r="I6459" i="2"/>
  <c r="I6458" i="2"/>
  <c r="I6457" i="2"/>
  <c r="I6456" i="2"/>
  <c r="I6455" i="2"/>
  <c r="I6454" i="2"/>
  <c r="I6453" i="2"/>
  <c r="I6452" i="2"/>
  <c r="I6451" i="2"/>
  <c r="I6450" i="2"/>
  <c r="I6449" i="2"/>
  <c r="I6448" i="2"/>
  <c r="I6447" i="2"/>
  <c r="I6446" i="2"/>
  <c r="I6445" i="2"/>
  <c r="I6444" i="2"/>
  <c r="I6443" i="2"/>
  <c r="I6442" i="2"/>
  <c r="I6441" i="2"/>
  <c r="I6440" i="2"/>
  <c r="I6439" i="2"/>
  <c r="I6438" i="2"/>
  <c r="I6437" i="2"/>
  <c r="I6436" i="2"/>
  <c r="I6435" i="2"/>
  <c r="I6434" i="2"/>
  <c r="I6433" i="2"/>
  <c r="I6432" i="2"/>
  <c r="I6431" i="2"/>
  <c r="I6430" i="2"/>
  <c r="I6429" i="2"/>
  <c r="I6428" i="2"/>
  <c r="I6427" i="2"/>
  <c r="I6426" i="2"/>
  <c r="I6425" i="2"/>
  <c r="I6424" i="2"/>
  <c r="I6423" i="2"/>
  <c r="I6422" i="2"/>
  <c r="I6421" i="2"/>
  <c r="I6420" i="2"/>
  <c r="I6419" i="2"/>
  <c r="I6418" i="2"/>
  <c r="I6417" i="2"/>
  <c r="I6416" i="2"/>
  <c r="I6415" i="2"/>
  <c r="I6414" i="2"/>
  <c r="I6413" i="2"/>
  <c r="I6412" i="2"/>
  <c r="I6411" i="2"/>
  <c r="I6410" i="2"/>
  <c r="I6409" i="2"/>
  <c r="I6408" i="2"/>
  <c r="I6407" i="2"/>
  <c r="I6406" i="2"/>
  <c r="I6405" i="2"/>
  <c r="I6404" i="2"/>
  <c r="I6403" i="2"/>
  <c r="I6402" i="2"/>
  <c r="I6401" i="2"/>
  <c r="I6400" i="2"/>
  <c r="I6399" i="2"/>
  <c r="I6398" i="2"/>
  <c r="I6397" i="2"/>
  <c r="I6396" i="2"/>
  <c r="I6395" i="2"/>
  <c r="I6394" i="2"/>
  <c r="I6393" i="2"/>
  <c r="I6392" i="2"/>
  <c r="I6391" i="2"/>
  <c r="I6390" i="2"/>
  <c r="I6389" i="2"/>
  <c r="I6388" i="2"/>
  <c r="I6387" i="2"/>
  <c r="I6386" i="2"/>
  <c r="I6385" i="2"/>
  <c r="I6384" i="2"/>
  <c r="I6383" i="2"/>
  <c r="I6382" i="2"/>
  <c r="I6381" i="2"/>
  <c r="I6380" i="2"/>
  <c r="I6379" i="2"/>
  <c r="I6378" i="2"/>
  <c r="I6377" i="2"/>
  <c r="I6376" i="2"/>
  <c r="I6375" i="2"/>
  <c r="I6374" i="2"/>
  <c r="I6373" i="2"/>
  <c r="I6372" i="2"/>
  <c r="I6371" i="2"/>
  <c r="I6370" i="2"/>
  <c r="I6369" i="2"/>
  <c r="I6368" i="2"/>
  <c r="I6367" i="2"/>
  <c r="I6366" i="2"/>
  <c r="I6365" i="2"/>
  <c r="I6364" i="2"/>
  <c r="I6363" i="2"/>
  <c r="I6362" i="2"/>
  <c r="I6361" i="2"/>
  <c r="I6360" i="2"/>
  <c r="I6359" i="2"/>
  <c r="I6358" i="2"/>
  <c r="I6357" i="2"/>
  <c r="I6356" i="2"/>
  <c r="I6355" i="2"/>
  <c r="I6354" i="2"/>
  <c r="I6353" i="2"/>
  <c r="I6352" i="2"/>
  <c r="I6351" i="2"/>
  <c r="I6350" i="2"/>
  <c r="I6349" i="2"/>
  <c r="I6348" i="2"/>
  <c r="I6347" i="2"/>
  <c r="I6346" i="2"/>
  <c r="I6345" i="2"/>
  <c r="I6344" i="2"/>
  <c r="I6343" i="2"/>
  <c r="I6342" i="2"/>
  <c r="I6341" i="2"/>
  <c r="I6340" i="2"/>
  <c r="I6339" i="2"/>
  <c r="I6338" i="2"/>
  <c r="I6337" i="2"/>
  <c r="I6336" i="2"/>
  <c r="I6335" i="2"/>
  <c r="I6334" i="2"/>
  <c r="I6333" i="2"/>
  <c r="I6332" i="2"/>
  <c r="I6331" i="2"/>
  <c r="I6330" i="2"/>
  <c r="I6329" i="2"/>
  <c r="I6328" i="2"/>
  <c r="I6327" i="2"/>
  <c r="I6326" i="2"/>
  <c r="I6325" i="2"/>
  <c r="I6324" i="2"/>
  <c r="I6323" i="2"/>
  <c r="I6322" i="2"/>
  <c r="I6321" i="2"/>
  <c r="I6320" i="2"/>
  <c r="I6319" i="2"/>
  <c r="I6318" i="2"/>
  <c r="I6317" i="2"/>
  <c r="I6316" i="2"/>
  <c r="I6315" i="2"/>
  <c r="I6314" i="2"/>
  <c r="I6313" i="2"/>
  <c r="I6312" i="2"/>
  <c r="I6311" i="2"/>
  <c r="I6310" i="2"/>
  <c r="I6309" i="2"/>
  <c r="I6308" i="2"/>
  <c r="I6307" i="2"/>
  <c r="I6306" i="2"/>
  <c r="I6305" i="2"/>
  <c r="I6304" i="2"/>
  <c r="I6303" i="2"/>
  <c r="I6302" i="2"/>
  <c r="I6301" i="2"/>
  <c r="I6300" i="2"/>
  <c r="I6299" i="2"/>
  <c r="I6298" i="2"/>
  <c r="I6297" i="2"/>
  <c r="I6296" i="2"/>
  <c r="I6295" i="2"/>
  <c r="I6294" i="2"/>
  <c r="I6293" i="2"/>
  <c r="I6292" i="2"/>
  <c r="I6291" i="2"/>
  <c r="I6290" i="2"/>
  <c r="I6289" i="2"/>
  <c r="I6288" i="2"/>
  <c r="I6287" i="2"/>
  <c r="I6286" i="2"/>
  <c r="I6285" i="2"/>
  <c r="I6284" i="2"/>
  <c r="I6283" i="2"/>
  <c r="I6282" i="2"/>
  <c r="I6281" i="2"/>
  <c r="I6280" i="2"/>
  <c r="I6279" i="2"/>
  <c r="I6278" i="2"/>
  <c r="I6277" i="2"/>
  <c r="I6276" i="2"/>
  <c r="I6275" i="2"/>
  <c r="I6274" i="2"/>
  <c r="I6273" i="2"/>
  <c r="I6272" i="2"/>
  <c r="I6271" i="2"/>
  <c r="I6270" i="2"/>
  <c r="I6269" i="2"/>
  <c r="I6268" i="2"/>
  <c r="I6267" i="2"/>
  <c r="I6266" i="2"/>
  <c r="I6265" i="2"/>
  <c r="I6264" i="2"/>
  <c r="I6263" i="2"/>
  <c r="I6262" i="2"/>
  <c r="I6261" i="2"/>
  <c r="I6260" i="2"/>
  <c r="I6259" i="2"/>
  <c r="I6258" i="2"/>
  <c r="I6257" i="2"/>
  <c r="I6256" i="2"/>
  <c r="I6255" i="2"/>
  <c r="I6254" i="2"/>
  <c r="I6253" i="2"/>
  <c r="I6252" i="2"/>
  <c r="I6251" i="2"/>
  <c r="I6250" i="2"/>
  <c r="I6249" i="2"/>
  <c r="I6248" i="2"/>
  <c r="I6247" i="2"/>
  <c r="I6246" i="2"/>
  <c r="I6245" i="2"/>
  <c r="I6244" i="2"/>
  <c r="I6243" i="2"/>
  <c r="I6242" i="2"/>
  <c r="I6241" i="2"/>
  <c r="I6240" i="2"/>
  <c r="I6239" i="2"/>
  <c r="I6238" i="2"/>
  <c r="I6237" i="2"/>
  <c r="I6236" i="2"/>
  <c r="I6235" i="2"/>
  <c r="I6234" i="2"/>
  <c r="I6233" i="2"/>
  <c r="I6232" i="2"/>
  <c r="I6231" i="2"/>
  <c r="I6230" i="2"/>
  <c r="I6229" i="2"/>
  <c r="I6228" i="2"/>
  <c r="I6227" i="2"/>
  <c r="I6226" i="2"/>
  <c r="I6225" i="2"/>
  <c r="I6224" i="2"/>
  <c r="I6223" i="2"/>
  <c r="I6222" i="2"/>
  <c r="I6221" i="2"/>
  <c r="I6220" i="2"/>
  <c r="I6219" i="2"/>
  <c r="I6218" i="2"/>
  <c r="I6217" i="2"/>
  <c r="I6216" i="2"/>
  <c r="I6215" i="2"/>
  <c r="I6214" i="2"/>
  <c r="I6213" i="2"/>
  <c r="I6212" i="2"/>
  <c r="I6211" i="2"/>
  <c r="I6210" i="2"/>
  <c r="I6209" i="2"/>
  <c r="I6208" i="2"/>
  <c r="I6207" i="2"/>
  <c r="I6206" i="2"/>
  <c r="I6205" i="2"/>
  <c r="I6204" i="2"/>
  <c r="I6203" i="2"/>
  <c r="I6202" i="2"/>
  <c r="I6201" i="2"/>
  <c r="I6200" i="2"/>
  <c r="I6199" i="2"/>
  <c r="I6198" i="2"/>
  <c r="I6197" i="2"/>
  <c r="I6196" i="2"/>
  <c r="I6195" i="2"/>
  <c r="I6194" i="2"/>
  <c r="I6193" i="2"/>
  <c r="I6192" i="2"/>
  <c r="I6191" i="2"/>
  <c r="I6190" i="2"/>
  <c r="I6189" i="2"/>
  <c r="I6188" i="2"/>
  <c r="I6187" i="2"/>
  <c r="I6186" i="2"/>
  <c r="I6185" i="2"/>
  <c r="I6184" i="2"/>
  <c r="I6183" i="2"/>
  <c r="I6182" i="2"/>
  <c r="I6181" i="2"/>
  <c r="I6180" i="2"/>
  <c r="I6179" i="2"/>
  <c r="I6178" i="2"/>
  <c r="I6177" i="2"/>
  <c r="I6176" i="2"/>
  <c r="I6175" i="2"/>
  <c r="I6174" i="2"/>
  <c r="I6173" i="2"/>
  <c r="I6172" i="2"/>
  <c r="I6171" i="2"/>
  <c r="I6170" i="2"/>
  <c r="I6169" i="2"/>
  <c r="I6168" i="2"/>
  <c r="I6167" i="2"/>
  <c r="I6166" i="2"/>
  <c r="I6165" i="2"/>
  <c r="I6164" i="2"/>
  <c r="I6163" i="2"/>
  <c r="I6162" i="2"/>
  <c r="I6161" i="2"/>
  <c r="I6160" i="2"/>
  <c r="I6159" i="2"/>
  <c r="I6158" i="2"/>
  <c r="I6157" i="2"/>
  <c r="I6156" i="2"/>
  <c r="I6155" i="2"/>
  <c r="I6154" i="2"/>
  <c r="I6153" i="2"/>
  <c r="I6152" i="2"/>
  <c r="I6151" i="2"/>
  <c r="I6150" i="2"/>
  <c r="I6149" i="2"/>
  <c r="I6148" i="2"/>
  <c r="I6147" i="2"/>
  <c r="I6146" i="2"/>
  <c r="I6145" i="2"/>
  <c r="I6144" i="2"/>
  <c r="I6143" i="2"/>
  <c r="I6142" i="2"/>
  <c r="I6141" i="2"/>
  <c r="I6140" i="2"/>
  <c r="I6139" i="2"/>
  <c r="I6138" i="2"/>
  <c r="I6137" i="2"/>
  <c r="I6136" i="2"/>
  <c r="I6135" i="2"/>
  <c r="I6134" i="2"/>
  <c r="I6133" i="2"/>
  <c r="I6132" i="2"/>
  <c r="I6131" i="2"/>
  <c r="I6130" i="2"/>
  <c r="I6129" i="2"/>
  <c r="I6128" i="2"/>
  <c r="I6127" i="2"/>
  <c r="I6126" i="2"/>
  <c r="I6125" i="2"/>
  <c r="I6124" i="2"/>
  <c r="I6123" i="2"/>
  <c r="I6122" i="2"/>
  <c r="I6121" i="2"/>
  <c r="I6120" i="2"/>
  <c r="I6119" i="2"/>
  <c r="I6118" i="2"/>
  <c r="I6117" i="2"/>
  <c r="I6116" i="2"/>
  <c r="I6115" i="2"/>
  <c r="I6114" i="2"/>
  <c r="I6113" i="2"/>
  <c r="I6112" i="2"/>
  <c r="I6111" i="2"/>
  <c r="I6110" i="2"/>
  <c r="I6109" i="2"/>
  <c r="I6108" i="2"/>
  <c r="I6107" i="2"/>
  <c r="I6106" i="2"/>
  <c r="I6105" i="2"/>
  <c r="I6104" i="2"/>
  <c r="I6103" i="2"/>
  <c r="I6102" i="2"/>
  <c r="I6101" i="2"/>
  <c r="I6100" i="2"/>
  <c r="I6099" i="2"/>
  <c r="I6098" i="2"/>
  <c r="I6097" i="2"/>
  <c r="I6096" i="2"/>
  <c r="I6095" i="2"/>
  <c r="I6094" i="2"/>
  <c r="I6093" i="2"/>
  <c r="I6092" i="2"/>
  <c r="I6091" i="2"/>
  <c r="I6090" i="2"/>
  <c r="I6089" i="2"/>
  <c r="I6088" i="2"/>
  <c r="I6087" i="2"/>
  <c r="I6086" i="2"/>
  <c r="I6085" i="2"/>
  <c r="I6084" i="2"/>
  <c r="I6083" i="2"/>
  <c r="I6082" i="2"/>
  <c r="I6081" i="2"/>
  <c r="I6080" i="2"/>
  <c r="I6079" i="2"/>
  <c r="I6078" i="2"/>
  <c r="I6077" i="2"/>
  <c r="I6076" i="2"/>
  <c r="I6075" i="2"/>
  <c r="I6074" i="2"/>
  <c r="I6073" i="2"/>
  <c r="I6072" i="2"/>
  <c r="I6071" i="2"/>
  <c r="I6070" i="2"/>
  <c r="I6069" i="2"/>
  <c r="I6068" i="2"/>
  <c r="I6067" i="2"/>
  <c r="I6066" i="2"/>
  <c r="I6065" i="2"/>
  <c r="I6064" i="2"/>
  <c r="I6063" i="2"/>
  <c r="I6062" i="2"/>
  <c r="I6061" i="2"/>
  <c r="I6060" i="2"/>
  <c r="I6059" i="2"/>
  <c r="I6058" i="2"/>
  <c r="I6057" i="2"/>
  <c r="I6056" i="2"/>
  <c r="I6055" i="2"/>
  <c r="I6054" i="2"/>
  <c r="I6053" i="2"/>
  <c r="I6052" i="2"/>
  <c r="I6051" i="2"/>
  <c r="I6050" i="2"/>
  <c r="I6049" i="2"/>
  <c r="I6048" i="2"/>
  <c r="I6047" i="2"/>
  <c r="I6046" i="2"/>
  <c r="I6045" i="2"/>
  <c r="I6044" i="2"/>
  <c r="I6043" i="2"/>
  <c r="I6042" i="2"/>
  <c r="I6041" i="2"/>
  <c r="I6040" i="2"/>
  <c r="I6039" i="2"/>
  <c r="I6038" i="2"/>
  <c r="I6037" i="2"/>
  <c r="I6036" i="2"/>
  <c r="I6035" i="2"/>
  <c r="I6034" i="2"/>
  <c r="I6033" i="2"/>
  <c r="I6032" i="2"/>
  <c r="I6031" i="2"/>
  <c r="I6030" i="2"/>
  <c r="I6029" i="2"/>
  <c r="I6028" i="2"/>
  <c r="I6027" i="2"/>
  <c r="I6026" i="2"/>
  <c r="I6025" i="2"/>
  <c r="I6024" i="2"/>
  <c r="I6023" i="2"/>
  <c r="I6022" i="2"/>
  <c r="I6021" i="2"/>
  <c r="I6020" i="2"/>
  <c r="I6019" i="2"/>
  <c r="I6018" i="2"/>
  <c r="I6017" i="2"/>
  <c r="I6016" i="2"/>
  <c r="I6015" i="2"/>
  <c r="I6014" i="2"/>
  <c r="I6013" i="2"/>
  <c r="I6012" i="2"/>
  <c r="I6011" i="2"/>
  <c r="I6010" i="2"/>
  <c r="I6009" i="2"/>
  <c r="I6008" i="2"/>
  <c r="I6007" i="2"/>
  <c r="I6006" i="2"/>
  <c r="I6005" i="2"/>
  <c r="I6004" i="2"/>
  <c r="I6003" i="2"/>
  <c r="I6002" i="2"/>
  <c r="I6001" i="2"/>
  <c r="I6000" i="2"/>
  <c r="I5999" i="2"/>
  <c r="I5998" i="2"/>
  <c r="I5997" i="2"/>
  <c r="I5996" i="2"/>
  <c r="I5995" i="2"/>
  <c r="I5994" i="2"/>
  <c r="I5993" i="2"/>
  <c r="I5992" i="2"/>
  <c r="I5991" i="2"/>
  <c r="I5990" i="2"/>
  <c r="I5989" i="2"/>
  <c r="I5988" i="2"/>
  <c r="I5987" i="2"/>
  <c r="I5986" i="2"/>
  <c r="I5985" i="2"/>
  <c r="I5984" i="2"/>
  <c r="I5983" i="2"/>
  <c r="I5982" i="2"/>
  <c r="I5981" i="2"/>
  <c r="I5980" i="2"/>
  <c r="I5979" i="2"/>
  <c r="I5978" i="2"/>
  <c r="I5977" i="2"/>
  <c r="I5976" i="2"/>
  <c r="I5975" i="2"/>
  <c r="I5974" i="2"/>
  <c r="I5973" i="2"/>
  <c r="I5972" i="2"/>
  <c r="I5971" i="2"/>
  <c r="I5970" i="2"/>
  <c r="I5969" i="2"/>
  <c r="I5968" i="2"/>
  <c r="I5967" i="2"/>
  <c r="I5966" i="2"/>
  <c r="I5965" i="2"/>
  <c r="I5964" i="2"/>
  <c r="I5963" i="2"/>
  <c r="I5962" i="2"/>
  <c r="I5961" i="2"/>
  <c r="I5960" i="2"/>
  <c r="I5959" i="2"/>
  <c r="I5958" i="2"/>
  <c r="I5957" i="2"/>
  <c r="I5956" i="2"/>
  <c r="I5955" i="2"/>
  <c r="I5954" i="2"/>
  <c r="I5953" i="2"/>
  <c r="I5952" i="2"/>
  <c r="I5951" i="2"/>
  <c r="I5950" i="2"/>
  <c r="I5949" i="2"/>
  <c r="I5948" i="2"/>
  <c r="I5947" i="2"/>
  <c r="I5946" i="2"/>
  <c r="I5945" i="2"/>
  <c r="I5944" i="2"/>
  <c r="I5943" i="2"/>
  <c r="I5942" i="2"/>
  <c r="I5941" i="2"/>
  <c r="I5940" i="2"/>
  <c r="I5939" i="2"/>
  <c r="I5938" i="2"/>
  <c r="I5937" i="2"/>
  <c r="I5936" i="2"/>
  <c r="I5935" i="2"/>
  <c r="I5934" i="2"/>
  <c r="I5933" i="2"/>
  <c r="I5932" i="2"/>
  <c r="I5931" i="2"/>
  <c r="I5930" i="2"/>
  <c r="I5929" i="2"/>
  <c r="I5928" i="2"/>
  <c r="I5927" i="2"/>
  <c r="I5926" i="2"/>
  <c r="I5925" i="2"/>
  <c r="I5924" i="2"/>
  <c r="I5923" i="2"/>
  <c r="I5922" i="2"/>
  <c r="I5921" i="2"/>
  <c r="I5920" i="2"/>
  <c r="I5919" i="2"/>
  <c r="I5918" i="2"/>
  <c r="I5917" i="2"/>
  <c r="I5916" i="2"/>
  <c r="I5915" i="2"/>
  <c r="I5914" i="2"/>
  <c r="I5913" i="2"/>
  <c r="I5912" i="2"/>
  <c r="I5911" i="2"/>
  <c r="I5910" i="2"/>
  <c r="I5909" i="2"/>
  <c r="I5908" i="2"/>
  <c r="I5907" i="2"/>
  <c r="I5906" i="2"/>
  <c r="I5905" i="2"/>
  <c r="I5904" i="2"/>
  <c r="I5903" i="2"/>
  <c r="I5902" i="2"/>
  <c r="I5901" i="2"/>
  <c r="I5900" i="2"/>
  <c r="I5899" i="2"/>
  <c r="I5898" i="2"/>
  <c r="I5897" i="2"/>
  <c r="I5896" i="2"/>
  <c r="I5895" i="2"/>
  <c r="I5894" i="2"/>
  <c r="I5893" i="2"/>
  <c r="I5892" i="2"/>
  <c r="I5891" i="2"/>
  <c r="I5890" i="2"/>
  <c r="I5889" i="2"/>
  <c r="I5888" i="2"/>
  <c r="I5887" i="2"/>
  <c r="I5886" i="2"/>
  <c r="I5885" i="2"/>
  <c r="I5884" i="2"/>
  <c r="I5883" i="2"/>
  <c r="I5882" i="2"/>
  <c r="I5881" i="2"/>
  <c r="I5880" i="2"/>
  <c r="I5879" i="2"/>
  <c r="I5878" i="2"/>
  <c r="I5877" i="2"/>
  <c r="I5876" i="2"/>
  <c r="I5875" i="2"/>
  <c r="I5874" i="2"/>
  <c r="I5873" i="2"/>
  <c r="I5872" i="2"/>
  <c r="I5871" i="2"/>
  <c r="I5870" i="2"/>
  <c r="I5869" i="2"/>
  <c r="I5868" i="2"/>
  <c r="I5867" i="2"/>
  <c r="I5866" i="2"/>
  <c r="I5865" i="2"/>
  <c r="I5864" i="2"/>
  <c r="I5863" i="2"/>
  <c r="I5862" i="2"/>
  <c r="I5861" i="2"/>
  <c r="I5860" i="2"/>
  <c r="I5859" i="2"/>
  <c r="I5858" i="2"/>
  <c r="I5857" i="2"/>
  <c r="I5856" i="2"/>
  <c r="I5855" i="2"/>
  <c r="I5854" i="2"/>
  <c r="I5853" i="2"/>
  <c r="I5852" i="2"/>
  <c r="I5851" i="2"/>
  <c r="I5850" i="2"/>
  <c r="I5849" i="2"/>
  <c r="I5848" i="2"/>
  <c r="I5847" i="2"/>
  <c r="I5846" i="2"/>
  <c r="I5845" i="2"/>
  <c r="I5844" i="2"/>
  <c r="I5843" i="2"/>
  <c r="I5842" i="2"/>
  <c r="I5841" i="2"/>
  <c r="I5840" i="2"/>
  <c r="I5839" i="2"/>
  <c r="I5838" i="2"/>
  <c r="I5837" i="2"/>
  <c r="I5836" i="2"/>
  <c r="I5835" i="2"/>
  <c r="I5834" i="2"/>
  <c r="I5833" i="2"/>
  <c r="I5832" i="2"/>
  <c r="I5831" i="2"/>
  <c r="I5830" i="2"/>
  <c r="I5829" i="2"/>
  <c r="I5828" i="2"/>
  <c r="I5827" i="2"/>
  <c r="I5826" i="2"/>
  <c r="I5825" i="2"/>
  <c r="I5824" i="2"/>
  <c r="I5823" i="2"/>
  <c r="I5822" i="2"/>
  <c r="I5821" i="2"/>
  <c r="I5820" i="2"/>
  <c r="I5819" i="2"/>
  <c r="I5818" i="2"/>
  <c r="I5817" i="2"/>
  <c r="I5816" i="2"/>
  <c r="I5815" i="2"/>
  <c r="I5814" i="2"/>
  <c r="I5813" i="2"/>
  <c r="I5812" i="2"/>
  <c r="I5811" i="2"/>
  <c r="I5810" i="2"/>
  <c r="I5809" i="2"/>
  <c r="I5808" i="2"/>
  <c r="I5807" i="2"/>
  <c r="I5806" i="2"/>
  <c r="I5805" i="2"/>
  <c r="I5804" i="2"/>
  <c r="I5803" i="2"/>
  <c r="I5802" i="2"/>
  <c r="I5801" i="2"/>
  <c r="I5800" i="2"/>
  <c r="I5799" i="2"/>
  <c r="I5798" i="2"/>
  <c r="I5797" i="2"/>
  <c r="I5796" i="2"/>
  <c r="I5795" i="2"/>
  <c r="I5794" i="2"/>
  <c r="I5793" i="2"/>
  <c r="I5792" i="2"/>
  <c r="I5791" i="2"/>
  <c r="I5790" i="2"/>
  <c r="I5789" i="2"/>
  <c r="I5788" i="2"/>
  <c r="I5787" i="2"/>
  <c r="I5786" i="2"/>
  <c r="I5785" i="2"/>
  <c r="I5784" i="2"/>
  <c r="I5783" i="2"/>
  <c r="I5782" i="2"/>
  <c r="I5781" i="2"/>
  <c r="I5780" i="2"/>
  <c r="I5779" i="2"/>
  <c r="I5778" i="2"/>
  <c r="I5777" i="2"/>
  <c r="I5776" i="2"/>
  <c r="I5775" i="2"/>
  <c r="I5774" i="2"/>
  <c r="I5773" i="2"/>
  <c r="I5772" i="2"/>
  <c r="I5771" i="2"/>
  <c r="I5770" i="2"/>
  <c r="I5769" i="2"/>
  <c r="I5768" i="2"/>
  <c r="I5767" i="2"/>
  <c r="I5766" i="2"/>
  <c r="I5765" i="2"/>
  <c r="I5764" i="2"/>
  <c r="I5763" i="2"/>
  <c r="I5762" i="2"/>
  <c r="I5761" i="2"/>
  <c r="I5760" i="2"/>
  <c r="I5759" i="2"/>
  <c r="I5758" i="2"/>
  <c r="I5757" i="2"/>
  <c r="I5756" i="2"/>
  <c r="I5755" i="2"/>
  <c r="I5754" i="2"/>
  <c r="I5753" i="2"/>
  <c r="I5752" i="2"/>
  <c r="I5751" i="2"/>
  <c r="I5750" i="2"/>
  <c r="I5749" i="2"/>
  <c r="I5748" i="2"/>
  <c r="I5747" i="2"/>
  <c r="I5746" i="2"/>
  <c r="I5745" i="2"/>
  <c r="I5744" i="2"/>
  <c r="I5743" i="2"/>
  <c r="I5742" i="2"/>
  <c r="I5741" i="2"/>
  <c r="I5740" i="2"/>
  <c r="I5739" i="2"/>
  <c r="I5738" i="2"/>
  <c r="I5737" i="2"/>
  <c r="I5736" i="2"/>
  <c r="I5735" i="2"/>
  <c r="I5734" i="2"/>
  <c r="I5733" i="2"/>
  <c r="I5732" i="2"/>
  <c r="I5731" i="2"/>
  <c r="I5730" i="2"/>
  <c r="I5729" i="2"/>
  <c r="I5728" i="2"/>
  <c r="I5727" i="2"/>
  <c r="I5726" i="2"/>
  <c r="I5725" i="2"/>
  <c r="I5724" i="2"/>
  <c r="I5723" i="2"/>
  <c r="I5722" i="2"/>
  <c r="I5721" i="2"/>
  <c r="I5720" i="2"/>
  <c r="I5719" i="2"/>
  <c r="I5718" i="2"/>
  <c r="I5717" i="2"/>
  <c r="I5716" i="2"/>
  <c r="I5715" i="2"/>
  <c r="I5714" i="2"/>
  <c r="I5713" i="2"/>
  <c r="I5712" i="2"/>
  <c r="I5711" i="2"/>
  <c r="I5710" i="2"/>
  <c r="I5709" i="2"/>
  <c r="I5708" i="2"/>
  <c r="I5707" i="2"/>
  <c r="I5706" i="2"/>
  <c r="I5705" i="2"/>
  <c r="I5704" i="2"/>
  <c r="I5703" i="2"/>
  <c r="I5702" i="2"/>
  <c r="I5701" i="2"/>
  <c r="I5700" i="2"/>
  <c r="I5699" i="2"/>
  <c r="I5698" i="2"/>
  <c r="I5697" i="2"/>
  <c r="I5696" i="2"/>
  <c r="I5695" i="2"/>
  <c r="I5694" i="2"/>
  <c r="I5693" i="2"/>
  <c r="I5692" i="2"/>
  <c r="I5691" i="2"/>
  <c r="I5690" i="2"/>
  <c r="I5689" i="2"/>
  <c r="I5688" i="2"/>
  <c r="I5687" i="2"/>
  <c r="I5686" i="2"/>
  <c r="I5685" i="2"/>
  <c r="I5684" i="2"/>
  <c r="I5683" i="2"/>
  <c r="I5682" i="2"/>
  <c r="I5681" i="2"/>
  <c r="I5680" i="2"/>
  <c r="I5679" i="2"/>
  <c r="I5678" i="2"/>
  <c r="I5677" i="2"/>
  <c r="I5676" i="2"/>
  <c r="I5675" i="2"/>
  <c r="I5674" i="2"/>
  <c r="I5673" i="2"/>
  <c r="I5672" i="2"/>
  <c r="I5671" i="2"/>
  <c r="I5670" i="2"/>
  <c r="I5669" i="2"/>
  <c r="I5668" i="2"/>
  <c r="I5667" i="2"/>
  <c r="I5666" i="2"/>
  <c r="I5665" i="2"/>
  <c r="I5664" i="2"/>
  <c r="I5663" i="2"/>
  <c r="I5662" i="2"/>
  <c r="I5661" i="2"/>
  <c r="I5660" i="2"/>
  <c r="I5659" i="2"/>
  <c r="I5658" i="2"/>
  <c r="I5657" i="2"/>
  <c r="I5656" i="2"/>
  <c r="I5655" i="2"/>
  <c r="I5654" i="2"/>
  <c r="I5653" i="2"/>
  <c r="I5652" i="2"/>
  <c r="I5651" i="2"/>
  <c r="I5650" i="2"/>
  <c r="I5649" i="2"/>
  <c r="I5648" i="2"/>
  <c r="I5647" i="2"/>
  <c r="I5646" i="2"/>
  <c r="I5645" i="2"/>
  <c r="I5644" i="2"/>
  <c r="I5643" i="2"/>
  <c r="I5642" i="2"/>
  <c r="I5641" i="2"/>
  <c r="I5640" i="2"/>
  <c r="I5639" i="2"/>
  <c r="I5638" i="2"/>
  <c r="I5637" i="2"/>
  <c r="I5636" i="2"/>
  <c r="I5635" i="2"/>
  <c r="I5634" i="2"/>
  <c r="I5633" i="2"/>
  <c r="I5632" i="2"/>
  <c r="I5631" i="2"/>
  <c r="I5630" i="2"/>
  <c r="I5629" i="2"/>
  <c r="I5628" i="2"/>
  <c r="I5627" i="2"/>
  <c r="I5626" i="2"/>
  <c r="I5625" i="2"/>
  <c r="I5624" i="2"/>
  <c r="I5623" i="2"/>
  <c r="I5622" i="2"/>
  <c r="I5621" i="2"/>
  <c r="I5620" i="2"/>
  <c r="I5619" i="2"/>
  <c r="I5618" i="2"/>
  <c r="I5617" i="2"/>
  <c r="I5616" i="2"/>
  <c r="I5615" i="2"/>
  <c r="I5614" i="2"/>
  <c r="I5613" i="2"/>
  <c r="I5612" i="2"/>
  <c r="I5611" i="2"/>
  <c r="I5610" i="2"/>
  <c r="I5609" i="2"/>
  <c r="I5608" i="2"/>
  <c r="I5607" i="2"/>
  <c r="I5606" i="2"/>
  <c r="I5605" i="2"/>
  <c r="I5604" i="2"/>
  <c r="I5603" i="2"/>
  <c r="I5602" i="2"/>
  <c r="I5601" i="2"/>
  <c r="I5600" i="2"/>
  <c r="I5599" i="2"/>
  <c r="I5598" i="2"/>
  <c r="I5597" i="2"/>
  <c r="I5596" i="2"/>
  <c r="I5595" i="2"/>
  <c r="I5594" i="2"/>
  <c r="I5593" i="2"/>
  <c r="I5592" i="2"/>
  <c r="I5591" i="2"/>
  <c r="I5590" i="2"/>
  <c r="I5589" i="2"/>
  <c r="I5588" i="2"/>
  <c r="I5587" i="2"/>
  <c r="I5586" i="2"/>
  <c r="I5585" i="2"/>
  <c r="I5584" i="2"/>
  <c r="I5583" i="2"/>
  <c r="I5582" i="2"/>
  <c r="I5581" i="2"/>
  <c r="I5580" i="2"/>
  <c r="I5579" i="2"/>
  <c r="I5578" i="2"/>
  <c r="I5577" i="2"/>
  <c r="I5576" i="2"/>
  <c r="I5575" i="2"/>
  <c r="I5574" i="2"/>
  <c r="I5573" i="2"/>
  <c r="I5572" i="2"/>
  <c r="I5571" i="2"/>
  <c r="I5570" i="2"/>
  <c r="I5569" i="2"/>
  <c r="I5568" i="2"/>
  <c r="I5567" i="2"/>
  <c r="I5566" i="2"/>
  <c r="I5565" i="2"/>
  <c r="I5564" i="2"/>
  <c r="I5563" i="2"/>
  <c r="I5562" i="2"/>
  <c r="I5561" i="2"/>
  <c r="I5560" i="2"/>
  <c r="I5559" i="2"/>
  <c r="I5558" i="2"/>
  <c r="I5557" i="2"/>
  <c r="I5556" i="2"/>
  <c r="I5555" i="2"/>
  <c r="I5554" i="2"/>
  <c r="I5553" i="2"/>
  <c r="I5552" i="2"/>
  <c r="I5551" i="2"/>
  <c r="I5550" i="2"/>
  <c r="I5549" i="2"/>
  <c r="I5548" i="2"/>
  <c r="I5547" i="2"/>
  <c r="I5546" i="2"/>
  <c r="I5545" i="2"/>
  <c r="I5544" i="2"/>
  <c r="I5543" i="2"/>
  <c r="I5542" i="2"/>
  <c r="I5541" i="2"/>
  <c r="I5540" i="2"/>
  <c r="I5539" i="2"/>
  <c r="I5538" i="2"/>
  <c r="I5537" i="2"/>
  <c r="I5536" i="2"/>
  <c r="I5535" i="2"/>
  <c r="I5534" i="2"/>
  <c r="I5533" i="2"/>
  <c r="I5532" i="2"/>
  <c r="I5531" i="2"/>
  <c r="I5530" i="2"/>
  <c r="I5529" i="2"/>
  <c r="I5528" i="2"/>
  <c r="I5527" i="2"/>
  <c r="I5526" i="2"/>
  <c r="I5525" i="2"/>
  <c r="I5524" i="2"/>
  <c r="I5523" i="2"/>
  <c r="I5522" i="2"/>
  <c r="I5521" i="2"/>
  <c r="I5520" i="2"/>
  <c r="I5519" i="2"/>
  <c r="I5518" i="2"/>
  <c r="I5517" i="2"/>
  <c r="I5516" i="2"/>
  <c r="I5515" i="2"/>
  <c r="I5514" i="2"/>
  <c r="I5513" i="2"/>
  <c r="I5512" i="2"/>
  <c r="I5511" i="2"/>
  <c r="I5510" i="2"/>
  <c r="I5509" i="2"/>
  <c r="I5508" i="2"/>
  <c r="I5507" i="2"/>
  <c r="I5506" i="2"/>
  <c r="I5505" i="2"/>
  <c r="I5504" i="2"/>
  <c r="I5503" i="2"/>
  <c r="I5502" i="2"/>
  <c r="I5501" i="2"/>
  <c r="I5500" i="2"/>
  <c r="I5499" i="2"/>
  <c r="I5498" i="2"/>
  <c r="I5497" i="2"/>
  <c r="I5496" i="2"/>
  <c r="I5495" i="2"/>
  <c r="I5494" i="2"/>
  <c r="I5493" i="2"/>
  <c r="I5492" i="2"/>
  <c r="I5491" i="2"/>
  <c r="I5490" i="2"/>
  <c r="I5489" i="2"/>
  <c r="I5488" i="2"/>
  <c r="I5487" i="2"/>
  <c r="I5486" i="2"/>
  <c r="I5485" i="2"/>
  <c r="I5484" i="2"/>
  <c r="I5483" i="2"/>
  <c r="I5482" i="2"/>
  <c r="I5481" i="2"/>
  <c r="I5480" i="2"/>
  <c r="I5479" i="2"/>
  <c r="I5478" i="2"/>
  <c r="I5477" i="2"/>
  <c r="I5476" i="2"/>
  <c r="I5475" i="2"/>
  <c r="I5474" i="2"/>
  <c r="I5473" i="2"/>
  <c r="I5472" i="2"/>
  <c r="I5471" i="2"/>
  <c r="I5470" i="2"/>
  <c r="I5469" i="2"/>
  <c r="I5468" i="2"/>
  <c r="I5467" i="2"/>
  <c r="I5466" i="2"/>
  <c r="I5465" i="2"/>
  <c r="I5464" i="2"/>
  <c r="I5463" i="2"/>
  <c r="I5462" i="2"/>
  <c r="I5461" i="2"/>
  <c r="I5460" i="2"/>
  <c r="I5459" i="2"/>
  <c r="I5458" i="2"/>
  <c r="I5457" i="2"/>
  <c r="I5456" i="2"/>
  <c r="I5455" i="2"/>
  <c r="I5454" i="2"/>
  <c r="I5453" i="2"/>
  <c r="I5452" i="2"/>
  <c r="I5451" i="2"/>
  <c r="I5450" i="2"/>
  <c r="I5449" i="2"/>
  <c r="I5448" i="2"/>
  <c r="I5447" i="2"/>
  <c r="I5446" i="2"/>
  <c r="I5445" i="2"/>
  <c r="I5444" i="2"/>
  <c r="I5443" i="2"/>
  <c r="I5442" i="2"/>
  <c r="I5441" i="2"/>
  <c r="I5440" i="2"/>
  <c r="I5439" i="2"/>
  <c r="I5438" i="2"/>
  <c r="I5437" i="2"/>
  <c r="I5436" i="2"/>
  <c r="I5435" i="2"/>
  <c r="I5434" i="2"/>
  <c r="I5433" i="2"/>
  <c r="I5432" i="2"/>
  <c r="I5431" i="2"/>
  <c r="I5430" i="2"/>
  <c r="I5429" i="2"/>
  <c r="I5428" i="2"/>
  <c r="I5427" i="2"/>
  <c r="I5426" i="2"/>
  <c r="I5425" i="2"/>
  <c r="I5424" i="2"/>
  <c r="I5423" i="2"/>
  <c r="I5422" i="2"/>
  <c r="I5421" i="2"/>
  <c r="I5420" i="2"/>
  <c r="I5419" i="2"/>
  <c r="I5418" i="2"/>
  <c r="I5417" i="2"/>
  <c r="I5416" i="2"/>
  <c r="I5415" i="2"/>
  <c r="I5414" i="2"/>
  <c r="I5413" i="2"/>
  <c r="I5412" i="2"/>
  <c r="I5411" i="2"/>
  <c r="I5410" i="2"/>
  <c r="I5409" i="2"/>
  <c r="I5408" i="2"/>
  <c r="I5407" i="2"/>
  <c r="I5406" i="2"/>
  <c r="I5405" i="2"/>
  <c r="I5404" i="2"/>
  <c r="I5403" i="2"/>
  <c r="I5402" i="2"/>
  <c r="I5401" i="2"/>
  <c r="I5400" i="2"/>
  <c r="I5399" i="2"/>
  <c r="I5398" i="2"/>
  <c r="I5397" i="2"/>
  <c r="I5396" i="2"/>
  <c r="I5395" i="2"/>
  <c r="I5394" i="2"/>
  <c r="I5393" i="2"/>
  <c r="I5392" i="2"/>
  <c r="I5391" i="2"/>
  <c r="I5390" i="2"/>
  <c r="I5389" i="2"/>
  <c r="I5388" i="2"/>
  <c r="I5387" i="2"/>
  <c r="I5386" i="2"/>
  <c r="I5385" i="2"/>
  <c r="I5384" i="2"/>
  <c r="I5383" i="2"/>
  <c r="I5382" i="2"/>
  <c r="I5381" i="2"/>
  <c r="I5380" i="2"/>
  <c r="I5379" i="2"/>
  <c r="I5378" i="2"/>
  <c r="I5377" i="2"/>
  <c r="I5376" i="2"/>
  <c r="I5375" i="2"/>
  <c r="I5374" i="2"/>
  <c r="I5373" i="2"/>
  <c r="I5372" i="2"/>
  <c r="I5371" i="2"/>
  <c r="I5370" i="2"/>
  <c r="I5369" i="2"/>
  <c r="I5368" i="2"/>
  <c r="I5367" i="2"/>
  <c r="I5366" i="2"/>
  <c r="I5365" i="2"/>
  <c r="I5364" i="2"/>
  <c r="I5363" i="2"/>
  <c r="I5362" i="2"/>
  <c r="I5361" i="2"/>
  <c r="I5360" i="2"/>
  <c r="I5359" i="2"/>
  <c r="I5358" i="2"/>
  <c r="I5357" i="2"/>
  <c r="I5356" i="2"/>
  <c r="I5355" i="2"/>
  <c r="I5354" i="2"/>
  <c r="I5353" i="2"/>
  <c r="I5352" i="2"/>
  <c r="I5351" i="2"/>
  <c r="I5350" i="2"/>
  <c r="I5349" i="2"/>
  <c r="I5348" i="2"/>
  <c r="I5347" i="2"/>
  <c r="I5346" i="2"/>
  <c r="I5345" i="2"/>
  <c r="I5344" i="2"/>
  <c r="I5343" i="2"/>
  <c r="I5342" i="2"/>
  <c r="I5341" i="2"/>
  <c r="I5340" i="2"/>
  <c r="I5339" i="2"/>
  <c r="I5338" i="2"/>
  <c r="I5337" i="2"/>
  <c r="I5336" i="2"/>
  <c r="I5335" i="2"/>
  <c r="I5334" i="2"/>
  <c r="I5333" i="2"/>
  <c r="I5332" i="2"/>
  <c r="I5331" i="2"/>
  <c r="I5330" i="2"/>
  <c r="I5329" i="2"/>
  <c r="I5328" i="2"/>
  <c r="I5327" i="2"/>
  <c r="I5326" i="2"/>
  <c r="I5325" i="2"/>
  <c r="I5324" i="2"/>
  <c r="I5323" i="2"/>
  <c r="I5322" i="2"/>
  <c r="I5321" i="2"/>
  <c r="I5320" i="2"/>
  <c r="I5319" i="2"/>
  <c r="I5318" i="2"/>
  <c r="I5317" i="2"/>
  <c r="I5316" i="2"/>
  <c r="I5315" i="2"/>
  <c r="I5314" i="2"/>
  <c r="I5313" i="2"/>
  <c r="I5312" i="2"/>
  <c r="I5311" i="2"/>
  <c r="I5310" i="2"/>
  <c r="I5309" i="2"/>
  <c r="I5308" i="2"/>
  <c r="I5307" i="2"/>
  <c r="I5306" i="2"/>
  <c r="I5305" i="2"/>
  <c r="I5304" i="2"/>
  <c r="I5303" i="2"/>
  <c r="I5302" i="2"/>
  <c r="I5301" i="2"/>
  <c r="I5300" i="2"/>
  <c r="I5299" i="2"/>
  <c r="I5298" i="2"/>
  <c r="I5297" i="2"/>
  <c r="I5296" i="2"/>
  <c r="I5295" i="2"/>
  <c r="I5294" i="2"/>
  <c r="I5293" i="2"/>
  <c r="I5292" i="2"/>
  <c r="I5291" i="2"/>
  <c r="I5290" i="2"/>
  <c r="I5289" i="2"/>
  <c r="I5288" i="2"/>
  <c r="I5287" i="2"/>
  <c r="I5286" i="2"/>
  <c r="I5285" i="2"/>
  <c r="I5284" i="2"/>
  <c r="I5283" i="2"/>
  <c r="I5282" i="2"/>
  <c r="I5281" i="2"/>
  <c r="I5280" i="2"/>
  <c r="I5279" i="2"/>
  <c r="I5278" i="2"/>
  <c r="I5277" i="2"/>
  <c r="I5276" i="2"/>
  <c r="I5275" i="2"/>
  <c r="I5274" i="2"/>
  <c r="I5273" i="2"/>
  <c r="I5272" i="2"/>
  <c r="I5271" i="2"/>
  <c r="I5270" i="2"/>
  <c r="I5269" i="2"/>
  <c r="I5268" i="2"/>
  <c r="I5267" i="2"/>
  <c r="I5266" i="2"/>
  <c r="I5265" i="2"/>
  <c r="I5264" i="2"/>
  <c r="I5263" i="2"/>
  <c r="I5262" i="2"/>
  <c r="I5261" i="2"/>
  <c r="I5260" i="2"/>
  <c r="I5259" i="2"/>
  <c r="I5258" i="2"/>
  <c r="I5257" i="2"/>
  <c r="I5256" i="2"/>
  <c r="I5255" i="2"/>
  <c r="I5254" i="2"/>
  <c r="I5253" i="2"/>
  <c r="I5252" i="2"/>
  <c r="I5251" i="2"/>
  <c r="I5250" i="2"/>
  <c r="I5249" i="2"/>
  <c r="I5248" i="2"/>
  <c r="I5247" i="2"/>
  <c r="I5246" i="2"/>
  <c r="I5245" i="2"/>
  <c r="I5244" i="2"/>
  <c r="I5243" i="2"/>
  <c r="I5242" i="2"/>
  <c r="I5241" i="2"/>
  <c r="I5240" i="2"/>
  <c r="I5239" i="2"/>
  <c r="I5238" i="2"/>
  <c r="I5237" i="2"/>
  <c r="I5236" i="2"/>
  <c r="I5235" i="2"/>
  <c r="I5234" i="2"/>
  <c r="I5233" i="2"/>
  <c r="I5232" i="2"/>
  <c r="I5231" i="2"/>
  <c r="I5230" i="2"/>
  <c r="I5229" i="2"/>
  <c r="I5228" i="2"/>
  <c r="I5227" i="2"/>
  <c r="I5226" i="2"/>
  <c r="I5225" i="2"/>
  <c r="I5224" i="2"/>
  <c r="I5223" i="2"/>
  <c r="I5222" i="2"/>
  <c r="I5221" i="2"/>
  <c r="I5220" i="2"/>
  <c r="I5219" i="2"/>
  <c r="I5218" i="2"/>
  <c r="I5217" i="2"/>
  <c r="I5216" i="2"/>
  <c r="I5215" i="2"/>
  <c r="I5214" i="2"/>
  <c r="I5213" i="2"/>
  <c r="I5212" i="2"/>
  <c r="I5211" i="2"/>
  <c r="I5210" i="2"/>
  <c r="I5209" i="2"/>
  <c r="I5208" i="2"/>
  <c r="I5207" i="2"/>
  <c r="I5206" i="2"/>
  <c r="I5205" i="2"/>
  <c r="I5204" i="2"/>
  <c r="I5203" i="2"/>
  <c r="I5202" i="2"/>
  <c r="I5201" i="2"/>
  <c r="I5200" i="2"/>
  <c r="I5199" i="2"/>
  <c r="I5198" i="2"/>
  <c r="I5197" i="2"/>
  <c r="I5196" i="2"/>
  <c r="I5195" i="2"/>
  <c r="I5194" i="2"/>
  <c r="I5193" i="2"/>
  <c r="I5192" i="2"/>
  <c r="I5191" i="2"/>
  <c r="I5190" i="2"/>
  <c r="I5189" i="2"/>
  <c r="I5188" i="2"/>
  <c r="I5187" i="2"/>
  <c r="I5186" i="2"/>
  <c r="I5185" i="2"/>
  <c r="I5184" i="2"/>
  <c r="I5183" i="2"/>
  <c r="I5182" i="2"/>
  <c r="I5181" i="2"/>
  <c r="I5180" i="2"/>
  <c r="I5179" i="2"/>
  <c r="I5178" i="2"/>
  <c r="I5177" i="2"/>
  <c r="I5176" i="2"/>
  <c r="I5175" i="2"/>
  <c r="I5174" i="2"/>
  <c r="I5173" i="2"/>
  <c r="I5172" i="2"/>
  <c r="I5171" i="2"/>
  <c r="I5170" i="2"/>
  <c r="I5169" i="2"/>
  <c r="I5168" i="2"/>
  <c r="I5167" i="2"/>
  <c r="I5166" i="2"/>
  <c r="I5165" i="2"/>
  <c r="I5164" i="2"/>
  <c r="I5163" i="2"/>
  <c r="I5162" i="2"/>
  <c r="I5161" i="2"/>
  <c r="I5160" i="2"/>
  <c r="I5159" i="2"/>
  <c r="I5158" i="2"/>
  <c r="I5157" i="2"/>
  <c r="I5156" i="2"/>
  <c r="I5155" i="2"/>
  <c r="I5154" i="2"/>
  <c r="I5153" i="2"/>
  <c r="I5152" i="2"/>
  <c r="I5151" i="2"/>
  <c r="I5150" i="2"/>
  <c r="I5149" i="2"/>
  <c r="I5148" i="2"/>
  <c r="I5147" i="2"/>
  <c r="I5146" i="2"/>
  <c r="I5145" i="2"/>
  <c r="I5144" i="2"/>
  <c r="I5143" i="2"/>
  <c r="I5142" i="2"/>
  <c r="I5141" i="2"/>
  <c r="I5140" i="2"/>
  <c r="I5139" i="2"/>
  <c r="I5138" i="2"/>
  <c r="I5137" i="2"/>
  <c r="I5136" i="2"/>
  <c r="I5135" i="2"/>
  <c r="I5134" i="2"/>
  <c r="I5133" i="2"/>
  <c r="I5132" i="2"/>
  <c r="I5131" i="2"/>
  <c r="I5130" i="2"/>
  <c r="I5129" i="2"/>
  <c r="I5128" i="2"/>
  <c r="I5127" i="2"/>
  <c r="I5126" i="2"/>
  <c r="I5125" i="2"/>
  <c r="I5124" i="2"/>
  <c r="I5123" i="2"/>
  <c r="I5122" i="2"/>
  <c r="I5121" i="2"/>
  <c r="I5120" i="2"/>
  <c r="I5119" i="2"/>
  <c r="I5118" i="2"/>
  <c r="I5117" i="2"/>
  <c r="I5116" i="2"/>
  <c r="I5115" i="2"/>
  <c r="I5114" i="2"/>
  <c r="I5113" i="2"/>
  <c r="I5112" i="2"/>
  <c r="I5111" i="2"/>
  <c r="I5110" i="2"/>
  <c r="I5109" i="2"/>
  <c r="I5108" i="2"/>
  <c r="I5107" i="2"/>
  <c r="I5106" i="2"/>
  <c r="I5105" i="2"/>
  <c r="I5104" i="2"/>
  <c r="I5103" i="2"/>
  <c r="I5102" i="2"/>
  <c r="I5101" i="2"/>
  <c r="I5100" i="2"/>
  <c r="I5099" i="2"/>
  <c r="I5098" i="2"/>
  <c r="I5097" i="2"/>
  <c r="I5096" i="2"/>
  <c r="I5095" i="2"/>
  <c r="I5094" i="2"/>
  <c r="I5093" i="2"/>
  <c r="I5092" i="2"/>
  <c r="I5091" i="2"/>
  <c r="I5090" i="2"/>
  <c r="I5089" i="2"/>
  <c r="I5088" i="2"/>
  <c r="I5087" i="2"/>
  <c r="I5086" i="2"/>
  <c r="I5085" i="2"/>
  <c r="I5084" i="2"/>
  <c r="I5083" i="2"/>
  <c r="I5082" i="2"/>
  <c r="I5081" i="2"/>
  <c r="I5080" i="2"/>
  <c r="I5079" i="2"/>
  <c r="I5078" i="2"/>
  <c r="I5077" i="2"/>
  <c r="I5076" i="2"/>
  <c r="I5075" i="2"/>
  <c r="I5074" i="2"/>
  <c r="I5073" i="2"/>
  <c r="I5072" i="2"/>
  <c r="I5071" i="2"/>
  <c r="I5070" i="2"/>
  <c r="I5069" i="2"/>
  <c r="I5068" i="2"/>
  <c r="I5067" i="2"/>
  <c r="I5066" i="2"/>
  <c r="I5065" i="2"/>
  <c r="I5064" i="2"/>
  <c r="I5063" i="2"/>
  <c r="I5062" i="2"/>
  <c r="I5061" i="2"/>
  <c r="I5060" i="2"/>
  <c r="I5059" i="2"/>
  <c r="I5058" i="2"/>
  <c r="I5057" i="2"/>
  <c r="I5056" i="2"/>
  <c r="I5055" i="2"/>
  <c r="I5054" i="2"/>
  <c r="I5053" i="2"/>
  <c r="I5052" i="2"/>
  <c r="I5051" i="2"/>
  <c r="I5050" i="2"/>
  <c r="I5049" i="2"/>
  <c r="I5048" i="2"/>
  <c r="I5047" i="2"/>
  <c r="I5046" i="2"/>
  <c r="I5045" i="2"/>
  <c r="I5044" i="2"/>
  <c r="I5043" i="2"/>
  <c r="I5042" i="2"/>
  <c r="I5041" i="2"/>
  <c r="I5040" i="2"/>
  <c r="I5039" i="2"/>
  <c r="I5038" i="2"/>
  <c r="I5037" i="2"/>
  <c r="I5036" i="2"/>
  <c r="I5035" i="2"/>
  <c r="I5034" i="2"/>
  <c r="I5033" i="2"/>
  <c r="I5032" i="2"/>
  <c r="I5031" i="2"/>
  <c r="I5030" i="2"/>
  <c r="I5029" i="2"/>
  <c r="I5028" i="2"/>
  <c r="I5027" i="2"/>
  <c r="I5026" i="2"/>
  <c r="I5025" i="2"/>
  <c r="I5024" i="2"/>
  <c r="I5023" i="2"/>
  <c r="I5022" i="2"/>
  <c r="I5021" i="2"/>
  <c r="I5020" i="2"/>
  <c r="I5019" i="2"/>
  <c r="I5018" i="2"/>
  <c r="I5017" i="2"/>
  <c r="I5016" i="2"/>
  <c r="I5015" i="2"/>
  <c r="I5014" i="2"/>
  <c r="I5013" i="2"/>
  <c r="I5012" i="2"/>
  <c r="I5011" i="2"/>
  <c r="I5010" i="2"/>
  <c r="I5009" i="2"/>
  <c r="I5008" i="2"/>
  <c r="I5007" i="2"/>
  <c r="I5006" i="2"/>
  <c r="I5005" i="2"/>
  <c r="I5004" i="2"/>
  <c r="I5003" i="2"/>
  <c r="I5002" i="2"/>
  <c r="I5001" i="2"/>
  <c r="I5000" i="2"/>
  <c r="I4999" i="2"/>
  <c r="I4998" i="2"/>
  <c r="I4997" i="2"/>
  <c r="I4996" i="2"/>
  <c r="I4995" i="2"/>
  <c r="I4994" i="2"/>
  <c r="I4993" i="2"/>
  <c r="I4992" i="2"/>
  <c r="I4991" i="2"/>
  <c r="I4990" i="2"/>
  <c r="I4989" i="2"/>
  <c r="I4988" i="2"/>
  <c r="I4987" i="2"/>
  <c r="I4986" i="2"/>
  <c r="I4985" i="2"/>
  <c r="I4984" i="2"/>
  <c r="I4983" i="2"/>
  <c r="I4982" i="2"/>
  <c r="I4981" i="2"/>
  <c r="I4980" i="2"/>
  <c r="I4979" i="2"/>
  <c r="I4978" i="2"/>
  <c r="I4977" i="2"/>
  <c r="I4976" i="2"/>
  <c r="I4975" i="2"/>
  <c r="I4974" i="2"/>
  <c r="I4973" i="2"/>
  <c r="I4972" i="2"/>
  <c r="I4971" i="2"/>
  <c r="I4970" i="2"/>
  <c r="I4969" i="2"/>
  <c r="I4968" i="2"/>
  <c r="I4967" i="2"/>
  <c r="I4966" i="2"/>
  <c r="I4965" i="2"/>
  <c r="I4964" i="2"/>
  <c r="I4963" i="2"/>
  <c r="I4962" i="2"/>
  <c r="I4961" i="2"/>
  <c r="I4960" i="2"/>
  <c r="I4959" i="2"/>
  <c r="I4958" i="2"/>
  <c r="I4957" i="2"/>
  <c r="I4956" i="2"/>
  <c r="I4955" i="2"/>
  <c r="I4954" i="2"/>
  <c r="I4953" i="2"/>
  <c r="I4952" i="2"/>
  <c r="I4951" i="2"/>
  <c r="I4950" i="2"/>
  <c r="I4949" i="2"/>
  <c r="I4948" i="2"/>
  <c r="I4947" i="2"/>
  <c r="I4946" i="2"/>
  <c r="I4945" i="2"/>
  <c r="I4944" i="2"/>
  <c r="I4943" i="2"/>
  <c r="I4942" i="2"/>
  <c r="I4941" i="2"/>
  <c r="I4940" i="2"/>
  <c r="I4939" i="2"/>
  <c r="I4938" i="2"/>
  <c r="I4937" i="2"/>
  <c r="I4936" i="2"/>
  <c r="I4935" i="2"/>
  <c r="I4934" i="2"/>
  <c r="I4933" i="2"/>
  <c r="I4932" i="2"/>
  <c r="I4931" i="2"/>
  <c r="I4930" i="2"/>
  <c r="I4929" i="2"/>
  <c r="I4928" i="2"/>
  <c r="I4927" i="2"/>
  <c r="I4926" i="2"/>
  <c r="I4925" i="2"/>
  <c r="I4924" i="2"/>
  <c r="I4923" i="2"/>
  <c r="I4922" i="2"/>
  <c r="I4921" i="2"/>
  <c r="I4920" i="2"/>
  <c r="I4919" i="2"/>
  <c r="I4918" i="2"/>
  <c r="I4917" i="2"/>
  <c r="I4916" i="2"/>
  <c r="I4915" i="2"/>
  <c r="I4914" i="2"/>
  <c r="I4913" i="2"/>
  <c r="I4912" i="2"/>
  <c r="I4911" i="2"/>
  <c r="I4910" i="2"/>
  <c r="I4909" i="2"/>
  <c r="I4908" i="2"/>
  <c r="I4907" i="2"/>
  <c r="I4906" i="2"/>
  <c r="I4905" i="2"/>
  <c r="I4904" i="2"/>
  <c r="I4903" i="2"/>
  <c r="I4902" i="2"/>
  <c r="I4901" i="2"/>
  <c r="I4900" i="2"/>
  <c r="I4899" i="2"/>
  <c r="I4898" i="2"/>
  <c r="I4897" i="2"/>
  <c r="I4896" i="2"/>
  <c r="I4895" i="2"/>
  <c r="I4894" i="2"/>
  <c r="I4893" i="2"/>
  <c r="I4892" i="2"/>
  <c r="I4891" i="2"/>
  <c r="I4890" i="2"/>
  <c r="I4889" i="2"/>
  <c r="I4888" i="2"/>
  <c r="I4887" i="2"/>
  <c r="I4886" i="2"/>
  <c r="I4885" i="2"/>
  <c r="I4884" i="2"/>
  <c r="I4883" i="2"/>
  <c r="I4882" i="2"/>
  <c r="I4881" i="2"/>
  <c r="I4880" i="2"/>
  <c r="I4879" i="2"/>
  <c r="I4878" i="2"/>
  <c r="I4877" i="2"/>
  <c r="I4876" i="2"/>
  <c r="I4875" i="2"/>
  <c r="I4874" i="2"/>
  <c r="I4873" i="2"/>
  <c r="I4872" i="2"/>
  <c r="I4871" i="2"/>
  <c r="I4870" i="2"/>
  <c r="I4869" i="2"/>
  <c r="I4868" i="2"/>
  <c r="I4867" i="2"/>
  <c r="I4866" i="2"/>
  <c r="I4865" i="2"/>
  <c r="I4864" i="2"/>
  <c r="I4863" i="2"/>
  <c r="I4862" i="2"/>
  <c r="I4861" i="2"/>
  <c r="I4860" i="2"/>
  <c r="I4859" i="2"/>
  <c r="I4858" i="2"/>
  <c r="I4857" i="2"/>
  <c r="I4856" i="2"/>
  <c r="I4855" i="2"/>
  <c r="I4854" i="2"/>
  <c r="I4853" i="2"/>
  <c r="I4852" i="2"/>
  <c r="I4851" i="2"/>
  <c r="I4850" i="2"/>
  <c r="I4849" i="2"/>
  <c r="I4848" i="2"/>
  <c r="I4847" i="2"/>
  <c r="I4846" i="2"/>
  <c r="I4845" i="2"/>
  <c r="I4844" i="2"/>
  <c r="I4843" i="2"/>
  <c r="I4842" i="2"/>
  <c r="I4841" i="2"/>
  <c r="I4840" i="2"/>
  <c r="I4839" i="2"/>
  <c r="I4838" i="2"/>
  <c r="I4837" i="2"/>
  <c r="I4836" i="2"/>
  <c r="I4835" i="2"/>
  <c r="I4834" i="2"/>
  <c r="I4833" i="2"/>
  <c r="I4832" i="2"/>
  <c r="I4831" i="2"/>
  <c r="I4830" i="2"/>
  <c r="I4829" i="2"/>
  <c r="I4828" i="2"/>
  <c r="I4827" i="2"/>
  <c r="I4826" i="2"/>
  <c r="I4825" i="2"/>
  <c r="I4824" i="2"/>
  <c r="I4823" i="2"/>
  <c r="I4822" i="2"/>
  <c r="I4821" i="2"/>
  <c r="I4820" i="2"/>
  <c r="I4819" i="2"/>
  <c r="I4818" i="2"/>
  <c r="I4817" i="2"/>
  <c r="I4816" i="2"/>
  <c r="I4815" i="2"/>
  <c r="I4814" i="2"/>
  <c r="I4813" i="2"/>
  <c r="I4812" i="2"/>
  <c r="I4811" i="2"/>
  <c r="I4810" i="2"/>
  <c r="I4809" i="2"/>
  <c r="I4808" i="2"/>
  <c r="I4807" i="2"/>
  <c r="I4806" i="2"/>
  <c r="I4805" i="2"/>
  <c r="I4804" i="2"/>
  <c r="I4803" i="2"/>
  <c r="I4802" i="2"/>
  <c r="I4801" i="2"/>
  <c r="I4800" i="2"/>
  <c r="I4799" i="2"/>
  <c r="I4798" i="2"/>
  <c r="I4797" i="2"/>
  <c r="I4796" i="2"/>
  <c r="I4795" i="2"/>
  <c r="I4794" i="2"/>
  <c r="I4793" i="2"/>
  <c r="I4792" i="2"/>
  <c r="I4791" i="2"/>
  <c r="I4790" i="2"/>
  <c r="I4789" i="2"/>
  <c r="I4788" i="2"/>
  <c r="I4787" i="2"/>
  <c r="I4786" i="2"/>
  <c r="I4785" i="2"/>
  <c r="I4784" i="2"/>
  <c r="I4783" i="2"/>
  <c r="I4782" i="2"/>
  <c r="I4781" i="2"/>
  <c r="I4780" i="2"/>
  <c r="I4779" i="2"/>
  <c r="I4778" i="2"/>
  <c r="I4777" i="2"/>
  <c r="I4776" i="2"/>
  <c r="I4775" i="2"/>
  <c r="I4774" i="2"/>
  <c r="I4773" i="2"/>
  <c r="I4772" i="2"/>
  <c r="I4771" i="2"/>
  <c r="I4770" i="2"/>
  <c r="I4769" i="2"/>
  <c r="I4768" i="2"/>
  <c r="I4767" i="2"/>
  <c r="I4766" i="2"/>
  <c r="I4765" i="2"/>
  <c r="I4764" i="2"/>
  <c r="I4763" i="2"/>
  <c r="I4762" i="2"/>
  <c r="I4761" i="2"/>
  <c r="I4760" i="2"/>
  <c r="I4759" i="2"/>
  <c r="I4758" i="2"/>
  <c r="I4757" i="2"/>
  <c r="I4756" i="2"/>
  <c r="I4755" i="2"/>
  <c r="I4754" i="2"/>
  <c r="I4753" i="2"/>
  <c r="I4752" i="2"/>
  <c r="I4751" i="2"/>
  <c r="I4750" i="2"/>
  <c r="I4749" i="2"/>
  <c r="I4748" i="2"/>
  <c r="I4747" i="2"/>
  <c r="I4746" i="2"/>
  <c r="I4745" i="2"/>
  <c r="I4744" i="2"/>
  <c r="I4743" i="2"/>
  <c r="I4742" i="2"/>
  <c r="I4741" i="2"/>
  <c r="I4740" i="2"/>
  <c r="I4739" i="2"/>
  <c r="I4738" i="2"/>
  <c r="I4737" i="2"/>
  <c r="I4736" i="2"/>
  <c r="I4735" i="2"/>
  <c r="I4734" i="2"/>
  <c r="I4733" i="2"/>
  <c r="I4732" i="2"/>
  <c r="I4731" i="2"/>
  <c r="I4730" i="2"/>
  <c r="I4729" i="2"/>
  <c r="I4728" i="2"/>
  <c r="I4727" i="2"/>
  <c r="I4726" i="2"/>
  <c r="I4725" i="2"/>
  <c r="I4724" i="2"/>
  <c r="I4723" i="2"/>
  <c r="I4722" i="2"/>
  <c r="I4721" i="2"/>
  <c r="I4720" i="2"/>
  <c r="I4719" i="2"/>
  <c r="I4718" i="2"/>
  <c r="I4717" i="2"/>
  <c r="I4716" i="2"/>
  <c r="I4715" i="2"/>
  <c r="I4714" i="2"/>
  <c r="I4713" i="2"/>
  <c r="I4712" i="2"/>
  <c r="I4711" i="2"/>
  <c r="I4710" i="2"/>
  <c r="I4709" i="2"/>
  <c r="I4708" i="2"/>
  <c r="I4707" i="2"/>
  <c r="I4706" i="2"/>
  <c r="I4705" i="2"/>
  <c r="I4704" i="2"/>
  <c r="I4703" i="2"/>
  <c r="I4702" i="2"/>
  <c r="I4701" i="2"/>
  <c r="I4700" i="2"/>
  <c r="I4699" i="2"/>
  <c r="I4698" i="2"/>
  <c r="I4697" i="2"/>
  <c r="I4696" i="2"/>
  <c r="I4695" i="2"/>
  <c r="I4694" i="2"/>
  <c r="I4693" i="2"/>
  <c r="I4692" i="2"/>
  <c r="I4691" i="2"/>
  <c r="I4690" i="2"/>
  <c r="I4689" i="2"/>
  <c r="I4688" i="2"/>
  <c r="I4687" i="2"/>
  <c r="I4686" i="2"/>
  <c r="I4685" i="2"/>
  <c r="I4684" i="2"/>
  <c r="I4683" i="2"/>
  <c r="I4682" i="2"/>
  <c r="I4681" i="2"/>
  <c r="I4680" i="2"/>
  <c r="I4679" i="2"/>
  <c r="I4678" i="2"/>
  <c r="I4677" i="2"/>
  <c r="I4676" i="2"/>
  <c r="I4675" i="2"/>
  <c r="I4674" i="2"/>
  <c r="I4673" i="2"/>
  <c r="I4672" i="2"/>
  <c r="I4671" i="2"/>
  <c r="I4670" i="2"/>
  <c r="I4669" i="2"/>
  <c r="I4668" i="2"/>
  <c r="I4667" i="2"/>
  <c r="I4666" i="2"/>
  <c r="I4665" i="2"/>
  <c r="I4664" i="2"/>
  <c r="I4663" i="2"/>
  <c r="I4662" i="2"/>
  <c r="I4661" i="2"/>
  <c r="I4660" i="2"/>
  <c r="I4659" i="2"/>
  <c r="I4658" i="2"/>
  <c r="I4657" i="2"/>
  <c r="I4656" i="2"/>
  <c r="I4655" i="2"/>
  <c r="I4654" i="2"/>
  <c r="I4653" i="2"/>
  <c r="I4652" i="2"/>
  <c r="I4651" i="2"/>
  <c r="I4650" i="2"/>
  <c r="I4649" i="2"/>
  <c r="I4648" i="2"/>
  <c r="I4647" i="2"/>
  <c r="I4646" i="2"/>
  <c r="I4645" i="2"/>
  <c r="I4644" i="2"/>
  <c r="I4643" i="2"/>
  <c r="I4642" i="2"/>
  <c r="I4641" i="2"/>
  <c r="I4640" i="2"/>
  <c r="I4639" i="2"/>
  <c r="I4638" i="2"/>
  <c r="I4637" i="2"/>
  <c r="I4636" i="2"/>
  <c r="I4635" i="2"/>
  <c r="I4634" i="2"/>
  <c r="I4633" i="2"/>
  <c r="I4632" i="2"/>
  <c r="I4631" i="2"/>
  <c r="I4630" i="2"/>
  <c r="I4629" i="2"/>
  <c r="I4628" i="2"/>
  <c r="I4627" i="2"/>
  <c r="I4626" i="2"/>
  <c r="I4625" i="2"/>
  <c r="I4624" i="2"/>
  <c r="I4623" i="2"/>
  <c r="I4622" i="2"/>
  <c r="I4621" i="2"/>
  <c r="I4620" i="2"/>
  <c r="I4619" i="2"/>
  <c r="I4618" i="2"/>
  <c r="I4617" i="2"/>
  <c r="I4616" i="2"/>
  <c r="I4615" i="2"/>
  <c r="I4614" i="2"/>
  <c r="I4613" i="2"/>
  <c r="I4612" i="2"/>
  <c r="I4611" i="2"/>
  <c r="I4610" i="2"/>
  <c r="I4609" i="2"/>
  <c r="I4608" i="2"/>
  <c r="I4607" i="2"/>
  <c r="I4606" i="2"/>
  <c r="I4605" i="2"/>
  <c r="I4604" i="2"/>
  <c r="I4603" i="2"/>
  <c r="I4602" i="2"/>
  <c r="I4601" i="2"/>
  <c r="I4600" i="2"/>
  <c r="I4599" i="2"/>
  <c r="I4598" i="2"/>
  <c r="I4597" i="2"/>
  <c r="I4596" i="2"/>
  <c r="I4595" i="2"/>
  <c r="I4594" i="2"/>
  <c r="I4593" i="2"/>
  <c r="I4592" i="2"/>
  <c r="I4591" i="2"/>
  <c r="I4590" i="2"/>
  <c r="I4589" i="2"/>
  <c r="I4588" i="2"/>
  <c r="I4587" i="2"/>
  <c r="I4586" i="2"/>
  <c r="I4585" i="2"/>
  <c r="I4584" i="2"/>
  <c r="I4583" i="2"/>
  <c r="I4582" i="2"/>
  <c r="I4581" i="2"/>
  <c r="I4580" i="2"/>
  <c r="I4579" i="2"/>
  <c r="I4578" i="2"/>
  <c r="I4577" i="2"/>
  <c r="I4576" i="2"/>
  <c r="I4575" i="2"/>
  <c r="I4574" i="2"/>
  <c r="I4573" i="2"/>
  <c r="I4572" i="2"/>
  <c r="I4571" i="2"/>
  <c r="I4570" i="2"/>
  <c r="I4569" i="2"/>
  <c r="I4568" i="2"/>
  <c r="I4567" i="2"/>
  <c r="I4566" i="2"/>
  <c r="I4565" i="2"/>
  <c r="I4564" i="2"/>
  <c r="I4563" i="2"/>
  <c r="I4562" i="2"/>
  <c r="I4561" i="2"/>
  <c r="I4560" i="2"/>
  <c r="I4559" i="2"/>
  <c r="I4558" i="2"/>
  <c r="I4557" i="2"/>
  <c r="I4556" i="2"/>
  <c r="I4555" i="2"/>
  <c r="I4554" i="2"/>
  <c r="I4553" i="2"/>
  <c r="I4552" i="2"/>
  <c r="I4551" i="2"/>
  <c r="I4550" i="2"/>
  <c r="I4549" i="2"/>
  <c r="I4548" i="2"/>
  <c r="I4547" i="2"/>
  <c r="I4546" i="2"/>
  <c r="I4545" i="2"/>
  <c r="I4544" i="2"/>
  <c r="I4543" i="2"/>
  <c r="I4542" i="2"/>
  <c r="I4541" i="2"/>
  <c r="I4540" i="2"/>
  <c r="I4539" i="2"/>
  <c r="I4538" i="2"/>
  <c r="I4537" i="2"/>
  <c r="I4536" i="2"/>
  <c r="I4535" i="2"/>
  <c r="I4534" i="2"/>
  <c r="I4533" i="2"/>
  <c r="I4532" i="2"/>
  <c r="I4531" i="2"/>
  <c r="I4530" i="2"/>
  <c r="I4529" i="2"/>
  <c r="I4528" i="2"/>
  <c r="I4527" i="2"/>
  <c r="I4526" i="2"/>
  <c r="I4525" i="2"/>
  <c r="I4524" i="2"/>
  <c r="I4523" i="2"/>
  <c r="I4522" i="2"/>
  <c r="I4521" i="2"/>
  <c r="I4520" i="2"/>
  <c r="I4519" i="2"/>
  <c r="I4518" i="2"/>
  <c r="I4517" i="2"/>
  <c r="I4516" i="2"/>
  <c r="I4515" i="2"/>
  <c r="I4514" i="2"/>
  <c r="I4513" i="2"/>
  <c r="I4512" i="2"/>
  <c r="I4511" i="2"/>
  <c r="I4510" i="2"/>
  <c r="I4509" i="2"/>
  <c r="I4508" i="2"/>
  <c r="I4507" i="2"/>
  <c r="I4506" i="2"/>
  <c r="I4505" i="2"/>
  <c r="I4504" i="2"/>
  <c r="I4503" i="2"/>
  <c r="I4502" i="2"/>
  <c r="I4501" i="2"/>
  <c r="I4500" i="2"/>
  <c r="I4499" i="2"/>
  <c r="I4498" i="2"/>
  <c r="I4497" i="2"/>
  <c r="I4496" i="2"/>
  <c r="I4495" i="2"/>
  <c r="I4494" i="2"/>
  <c r="I4493" i="2"/>
  <c r="I4492" i="2"/>
  <c r="I4491" i="2"/>
  <c r="I4490" i="2"/>
  <c r="I4489" i="2"/>
  <c r="I4488" i="2"/>
  <c r="I4487" i="2"/>
  <c r="I4486" i="2"/>
  <c r="I4485" i="2"/>
  <c r="I4484" i="2"/>
  <c r="I4483" i="2"/>
  <c r="I4482" i="2"/>
  <c r="I4481" i="2"/>
  <c r="I4480" i="2"/>
  <c r="I4479" i="2"/>
  <c r="I4478" i="2"/>
  <c r="I4477" i="2"/>
  <c r="I4476" i="2"/>
  <c r="I4475" i="2"/>
  <c r="I4474" i="2"/>
  <c r="I4473" i="2"/>
  <c r="I4472" i="2"/>
  <c r="I4471" i="2"/>
  <c r="I4470" i="2"/>
  <c r="I4469" i="2"/>
  <c r="I4468" i="2"/>
  <c r="I4467" i="2"/>
  <c r="I4466" i="2"/>
  <c r="I4465" i="2"/>
  <c r="I4464" i="2"/>
  <c r="I4463" i="2"/>
  <c r="I4462" i="2"/>
  <c r="I4461" i="2"/>
  <c r="I4460" i="2"/>
  <c r="I4459" i="2"/>
  <c r="I4458" i="2"/>
  <c r="I4457" i="2"/>
  <c r="I4456" i="2"/>
  <c r="I4455" i="2"/>
  <c r="I4454" i="2"/>
  <c r="I4453" i="2"/>
  <c r="I4452" i="2"/>
  <c r="I4451" i="2"/>
  <c r="I4450" i="2"/>
  <c r="I4449" i="2"/>
  <c r="I4448" i="2"/>
  <c r="I4447" i="2"/>
  <c r="I4446" i="2"/>
  <c r="I4445" i="2"/>
  <c r="I4444" i="2"/>
  <c r="I4443" i="2"/>
  <c r="I4442" i="2"/>
  <c r="I4441" i="2"/>
  <c r="I4440" i="2"/>
  <c r="I4439" i="2"/>
  <c r="I4438" i="2"/>
  <c r="I4437" i="2"/>
  <c r="I4436" i="2"/>
  <c r="I4435" i="2"/>
  <c r="I4434" i="2"/>
  <c r="I4433" i="2"/>
  <c r="I4432" i="2"/>
  <c r="I4431" i="2"/>
  <c r="I4430" i="2"/>
  <c r="I4429" i="2"/>
  <c r="I4428" i="2"/>
  <c r="I4427" i="2"/>
  <c r="I4426" i="2"/>
  <c r="I4425" i="2"/>
  <c r="I4424" i="2"/>
  <c r="I4423" i="2"/>
  <c r="I4422" i="2"/>
  <c r="I4421" i="2"/>
  <c r="I4420" i="2"/>
  <c r="I4419" i="2"/>
  <c r="I4418" i="2"/>
  <c r="I4417" i="2"/>
  <c r="I4416" i="2"/>
  <c r="I4415" i="2"/>
  <c r="I4414" i="2"/>
  <c r="I4413" i="2"/>
  <c r="I4412" i="2"/>
  <c r="I4411" i="2"/>
  <c r="I4410" i="2"/>
  <c r="I4409" i="2"/>
  <c r="I4408" i="2"/>
  <c r="I4407" i="2"/>
  <c r="I4406" i="2"/>
  <c r="I4405" i="2"/>
  <c r="I4404" i="2"/>
  <c r="I4403" i="2"/>
  <c r="I4402" i="2"/>
  <c r="I4401" i="2"/>
  <c r="I4400" i="2"/>
  <c r="I4399" i="2"/>
  <c r="I4398" i="2"/>
  <c r="I4397" i="2"/>
  <c r="I4396" i="2"/>
  <c r="I4395" i="2"/>
  <c r="I4394" i="2"/>
  <c r="I4393" i="2"/>
  <c r="I4392" i="2"/>
  <c r="I4391" i="2"/>
  <c r="I4390" i="2"/>
  <c r="I4389" i="2"/>
  <c r="I4388" i="2"/>
  <c r="I4387" i="2"/>
  <c r="I4386" i="2"/>
  <c r="I4385" i="2"/>
  <c r="I4384" i="2"/>
  <c r="I4383" i="2"/>
  <c r="I4382" i="2"/>
  <c r="I4381" i="2"/>
  <c r="I4380" i="2"/>
  <c r="I4379" i="2"/>
  <c r="I4378" i="2"/>
  <c r="I4377" i="2"/>
  <c r="I4376" i="2"/>
  <c r="I4375" i="2"/>
  <c r="I4374" i="2"/>
  <c r="I4373" i="2"/>
  <c r="I4372" i="2"/>
  <c r="I4371" i="2"/>
  <c r="I4370" i="2"/>
  <c r="I4369" i="2"/>
  <c r="I4368" i="2"/>
  <c r="I4367" i="2"/>
  <c r="I4366" i="2"/>
  <c r="I4365" i="2"/>
  <c r="I4364" i="2"/>
  <c r="I4363" i="2"/>
  <c r="I4362" i="2"/>
  <c r="I4361" i="2"/>
  <c r="I4360" i="2"/>
  <c r="I4359" i="2"/>
  <c r="I4358" i="2"/>
  <c r="I4357" i="2"/>
  <c r="I4356" i="2"/>
  <c r="I4355" i="2"/>
  <c r="I4354" i="2"/>
  <c r="I4353" i="2"/>
  <c r="I4352" i="2"/>
  <c r="I4351" i="2"/>
  <c r="I4350" i="2"/>
  <c r="I4349" i="2"/>
  <c r="I4348" i="2"/>
  <c r="I4347" i="2"/>
  <c r="I4346" i="2"/>
  <c r="I4345" i="2"/>
  <c r="I4344" i="2"/>
  <c r="I4343" i="2"/>
  <c r="I4342" i="2"/>
  <c r="I4341" i="2"/>
  <c r="I4340" i="2"/>
  <c r="I4339" i="2"/>
  <c r="I4338" i="2"/>
  <c r="I4337" i="2"/>
  <c r="I4336" i="2"/>
  <c r="I4335" i="2"/>
  <c r="I4334" i="2"/>
  <c r="I4333" i="2"/>
  <c r="I4332" i="2"/>
  <c r="I4331" i="2"/>
  <c r="I4330" i="2"/>
  <c r="I4329" i="2"/>
  <c r="I4328" i="2"/>
  <c r="I4327" i="2"/>
  <c r="I4326" i="2"/>
  <c r="I4325" i="2"/>
  <c r="I4324" i="2"/>
  <c r="I4323" i="2"/>
  <c r="I4322" i="2"/>
  <c r="I4321" i="2"/>
  <c r="I4320" i="2"/>
  <c r="I4319" i="2"/>
  <c r="I4318" i="2"/>
  <c r="I4317" i="2"/>
  <c r="I4316" i="2"/>
  <c r="I4315" i="2"/>
  <c r="I4314" i="2"/>
  <c r="I4313" i="2"/>
  <c r="I4312" i="2"/>
  <c r="I4311" i="2"/>
  <c r="I4310" i="2"/>
  <c r="I4309" i="2"/>
  <c r="I4308" i="2"/>
  <c r="I4307" i="2"/>
  <c r="I4306" i="2"/>
  <c r="I4305" i="2"/>
  <c r="I4304" i="2"/>
  <c r="I4303" i="2"/>
  <c r="I4302" i="2"/>
  <c r="I4301" i="2"/>
  <c r="I4300" i="2"/>
  <c r="I4299" i="2"/>
  <c r="I4298" i="2"/>
  <c r="I4297" i="2"/>
  <c r="I4296" i="2"/>
  <c r="I4295" i="2"/>
  <c r="I4294" i="2"/>
  <c r="I4293" i="2"/>
  <c r="I4292" i="2"/>
  <c r="I4291" i="2"/>
  <c r="I4290" i="2"/>
  <c r="I4289" i="2"/>
  <c r="I4288" i="2"/>
  <c r="I4287" i="2"/>
  <c r="I4286" i="2"/>
  <c r="I4285" i="2"/>
  <c r="I4284" i="2"/>
  <c r="I4283" i="2"/>
  <c r="I4282" i="2"/>
  <c r="I4281" i="2"/>
  <c r="I4280" i="2"/>
  <c r="I4279" i="2"/>
  <c r="I4278" i="2"/>
  <c r="I4277" i="2"/>
  <c r="I4276" i="2"/>
  <c r="I4275" i="2"/>
  <c r="I4274" i="2"/>
  <c r="I4273" i="2"/>
  <c r="I4272" i="2"/>
  <c r="I4271" i="2"/>
  <c r="I4270" i="2"/>
  <c r="I4269" i="2"/>
  <c r="I4268" i="2"/>
  <c r="I4267" i="2"/>
  <c r="I4266" i="2"/>
  <c r="I4265" i="2"/>
  <c r="I4264" i="2"/>
  <c r="I4263" i="2"/>
  <c r="I4262" i="2"/>
  <c r="I4261" i="2"/>
  <c r="I4260" i="2"/>
  <c r="I4259" i="2"/>
  <c r="I4258" i="2"/>
  <c r="I4257" i="2"/>
  <c r="I4256" i="2"/>
  <c r="I4255" i="2"/>
  <c r="I4254" i="2"/>
  <c r="I4253" i="2"/>
  <c r="I4252" i="2"/>
  <c r="I4251" i="2"/>
  <c r="I4250" i="2"/>
  <c r="I4249" i="2"/>
  <c r="I4248" i="2"/>
  <c r="I4247" i="2"/>
  <c r="I4246" i="2"/>
  <c r="I4245" i="2"/>
  <c r="I4244" i="2"/>
  <c r="I4243" i="2"/>
  <c r="I4242" i="2"/>
  <c r="I4241" i="2"/>
  <c r="I4240" i="2"/>
  <c r="I4239" i="2"/>
  <c r="I4238" i="2"/>
  <c r="I4237" i="2"/>
  <c r="I4236" i="2"/>
  <c r="I4235" i="2"/>
  <c r="I4234" i="2"/>
  <c r="I4233" i="2"/>
  <c r="I4232" i="2"/>
  <c r="I4231" i="2"/>
  <c r="I4230" i="2"/>
  <c r="I4229" i="2"/>
  <c r="I4228" i="2"/>
  <c r="I4227" i="2"/>
  <c r="I4226" i="2"/>
  <c r="I4225" i="2"/>
  <c r="I4224" i="2"/>
  <c r="I4223" i="2"/>
  <c r="I4222" i="2"/>
  <c r="I4221" i="2"/>
  <c r="I4220" i="2"/>
  <c r="I4219" i="2"/>
  <c r="I4218" i="2"/>
  <c r="I4217" i="2"/>
  <c r="I4216" i="2"/>
  <c r="I4215" i="2"/>
  <c r="I4214" i="2"/>
  <c r="I4213" i="2"/>
  <c r="I4212" i="2"/>
  <c r="I4211" i="2"/>
  <c r="I4210" i="2"/>
  <c r="I4209" i="2"/>
  <c r="I4208" i="2"/>
  <c r="I4207" i="2"/>
  <c r="I4206" i="2"/>
  <c r="I4205" i="2"/>
  <c r="I4204" i="2"/>
  <c r="I4203" i="2"/>
  <c r="I4202" i="2"/>
  <c r="I4201" i="2"/>
  <c r="I4200" i="2"/>
  <c r="I4199" i="2"/>
  <c r="I4198" i="2"/>
  <c r="I4197" i="2"/>
  <c r="I4196" i="2"/>
  <c r="I4195" i="2"/>
  <c r="I4194" i="2"/>
  <c r="I4193" i="2"/>
  <c r="I4192" i="2"/>
  <c r="I4191" i="2"/>
  <c r="I4190" i="2"/>
  <c r="I4189" i="2"/>
  <c r="I4188" i="2"/>
  <c r="I4187" i="2"/>
  <c r="I4186" i="2"/>
  <c r="I4185" i="2"/>
  <c r="I4184" i="2"/>
  <c r="I4183" i="2"/>
  <c r="I4182" i="2"/>
  <c r="I4181" i="2"/>
  <c r="I4180" i="2"/>
  <c r="I4179" i="2"/>
  <c r="I4178" i="2"/>
  <c r="I4177" i="2"/>
  <c r="I4176" i="2"/>
  <c r="I4175" i="2"/>
  <c r="I4174" i="2"/>
  <c r="I4173" i="2"/>
  <c r="I4172" i="2"/>
  <c r="I4171" i="2"/>
  <c r="I4170" i="2"/>
  <c r="I4169" i="2"/>
  <c r="I4168" i="2"/>
  <c r="I4167" i="2"/>
  <c r="I4166" i="2"/>
  <c r="I4165" i="2"/>
  <c r="I4164" i="2"/>
  <c r="I4163" i="2"/>
  <c r="I4162" i="2"/>
  <c r="I4161" i="2"/>
  <c r="I4160" i="2"/>
  <c r="I4159" i="2"/>
  <c r="I4158" i="2"/>
  <c r="I4157" i="2"/>
  <c r="I4156" i="2"/>
  <c r="I4155" i="2"/>
  <c r="I4154" i="2"/>
  <c r="I4153" i="2"/>
  <c r="I4152" i="2"/>
  <c r="I4151" i="2"/>
  <c r="I4150" i="2"/>
  <c r="I4149" i="2"/>
  <c r="I4148" i="2"/>
  <c r="I4147" i="2"/>
  <c r="I4146" i="2"/>
  <c r="I4145" i="2"/>
  <c r="I4144" i="2"/>
  <c r="I4143" i="2"/>
  <c r="I4142" i="2"/>
  <c r="I4141" i="2"/>
  <c r="I4140" i="2"/>
  <c r="I4139" i="2"/>
  <c r="I4138" i="2"/>
  <c r="I4137" i="2"/>
  <c r="I4136" i="2"/>
  <c r="I4135" i="2"/>
  <c r="I4134" i="2"/>
  <c r="I4133" i="2"/>
  <c r="I4132" i="2"/>
  <c r="I4131" i="2"/>
  <c r="I4130" i="2"/>
  <c r="I4129" i="2"/>
  <c r="I4128" i="2"/>
  <c r="I4127" i="2"/>
  <c r="I4126" i="2"/>
  <c r="I4125" i="2"/>
  <c r="I4124" i="2"/>
  <c r="I4123" i="2"/>
  <c r="I4122" i="2"/>
  <c r="I4121" i="2"/>
  <c r="I4120" i="2"/>
  <c r="I4119" i="2"/>
  <c r="I4118" i="2"/>
  <c r="I4117" i="2"/>
  <c r="I4116" i="2"/>
  <c r="I4115" i="2"/>
  <c r="I4114" i="2"/>
  <c r="I4113" i="2"/>
  <c r="I4112" i="2"/>
  <c r="I4111" i="2"/>
  <c r="I4110" i="2"/>
  <c r="I4109" i="2"/>
  <c r="I4108" i="2"/>
  <c r="I4107" i="2"/>
  <c r="I4106" i="2"/>
  <c r="I4105" i="2"/>
  <c r="I4104" i="2"/>
  <c r="I4103" i="2"/>
  <c r="I4102" i="2"/>
  <c r="I4101" i="2"/>
  <c r="I4100" i="2"/>
  <c r="I4099" i="2"/>
  <c r="I4098" i="2"/>
  <c r="I4097" i="2"/>
  <c r="I4096" i="2"/>
  <c r="I4095" i="2"/>
  <c r="I4094" i="2"/>
  <c r="I4093" i="2"/>
  <c r="I4092" i="2"/>
  <c r="I4091" i="2"/>
  <c r="I4090" i="2"/>
  <c r="I4089" i="2"/>
  <c r="I4088" i="2"/>
  <c r="I4087" i="2"/>
  <c r="I4086" i="2"/>
  <c r="I4085" i="2"/>
  <c r="I4084" i="2"/>
  <c r="I4083" i="2"/>
  <c r="I4082" i="2"/>
  <c r="I4081" i="2"/>
  <c r="I4080" i="2"/>
  <c r="I4079" i="2"/>
  <c r="I4078" i="2"/>
  <c r="I4077" i="2"/>
  <c r="I4076" i="2"/>
  <c r="I4075" i="2"/>
  <c r="I4074" i="2"/>
  <c r="I4073" i="2"/>
  <c r="I4072" i="2"/>
  <c r="I4071" i="2"/>
  <c r="I4070" i="2"/>
  <c r="I4069" i="2"/>
  <c r="I4068" i="2"/>
  <c r="I4067" i="2"/>
  <c r="I4066" i="2"/>
  <c r="I4065" i="2"/>
  <c r="I4064" i="2"/>
  <c r="I4063" i="2"/>
  <c r="I4062" i="2"/>
  <c r="I4061" i="2"/>
  <c r="I4060" i="2"/>
  <c r="I4059" i="2"/>
  <c r="I4058" i="2"/>
  <c r="I4057" i="2"/>
  <c r="I4056" i="2"/>
  <c r="I4055" i="2"/>
  <c r="I4054" i="2"/>
  <c r="I4053" i="2"/>
  <c r="I4052" i="2"/>
  <c r="I4051" i="2"/>
  <c r="I4050" i="2"/>
  <c r="I4049" i="2"/>
  <c r="I4048" i="2"/>
  <c r="I4047" i="2"/>
  <c r="I4046" i="2"/>
  <c r="I4045" i="2"/>
  <c r="I4044" i="2"/>
  <c r="I4043" i="2"/>
  <c r="I4042" i="2"/>
  <c r="I4041" i="2"/>
  <c r="I4040" i="2"/>
  <c r="I4039" i="2"/>
  <c r="I4038" i="2"/>
  <c r="I4037" i="2"/>
  <c r="I4036" i="2"/>
  <c r="I4035" i="2"/>
  <c r="I4034" i="2"/>
  <c r="I4033" i="2"/>
  <c r="I4032" i="2"/>
  <c r="I4031" i="2"/>
  <c r="I4030" i="2"/>
  <c r="I4029" i="2"/>
  <c r="I4028" i="2"/>
  <c r="I4027" i="2"/>
  <c r="I4026" i="2"/>
  <c r="I4025" i="2"/>
  <c r="I4024" i="2"/>
  <c r="I4023" i="2"/>
  <c r="I4022" i="2"/>
  <c r="I4021" i="2"/>
  <c r="I4020" i="2"/>
  <c r="I4019" i="2"/>
  <c r="I4018" i="2"/>
  <c r="I4017" i="2"/>
  <c r="I4016" i="2"/>
  <c r="I4015" i="2"/>
  <c r="I4014" i="2"/>
  <c r="I4013" i="2"/>
  <c r="I4012" i="2"/>
  <c r="I4011" i="2"/>
  <c r="I4010" i="2"/>
  <c r="I4009" i="2"/>
  <c r="I4008" i="2"/>
  <c r="I4007" i="2"/>
  <c r="I4006" i="2"/>
  <c r="I4005" i="2"/>
  <c r="I4004" i="2"/>
  <c r="I4003" i="2"/>
  <c r="I4002" i="2"/>
  <c r="I4001" i="2"/>
  <c r="I4000" i="2"/>
  <c r="I3999" i="2"/>
  <c r="I3998" i="2"/>
  <c r="I3997" i="2"/>
  <c r="I3996" i="2"/>
  <c r="I3995" i="2"/>
  <c r="I3994" i="2"/>
  <c r="I3993" i="2"/>
  <c r="I3992" i="2"/>
  <c r="I3991" i="2"/>
  <c r="I3990" i="2"/>
  <c r="I3989" i="2"/>
  <c r="I3988" i="2"/>
  <c r="I3987" i="2"/>
  <c r="I3986" i="2"/>
  <c r="I3985" i="2"/>
  <c r="I3984" i="2"/>
  <c r="I3983" i="2"/>
  <c r="I3982" i="2"/>
  <c r="I3981" i="2"/>
  <c r="I3980" i="2"/>
  <c r="I3979" i="2"/>
  <c r="I3978" i="2"/>
  <c r="I3977" i="2"/>
  <c r="I3976" i="2"/>
  <c r="I3975" i="2"/>
  <c r="I3974" i="2"/>
  <c r="I3973" i="2"/>
  <c r="I3972" i="2"/>
  <c r="I3971" i="2"/>
  <c r="I3970" i="2"/>
  <c r="I3969" i="2"/>
  <c r="I3968" i="2"/>
  <c r="I3967" i="2"/>
  <c r="I3966" i="2"/>
  <c r="I3965" i="2"/>
  <c r="I3964" i="2"/>
  <c r="I3963" i="2"/>
  <c r="I3962" i="2"/>
  <c r="I3961" i="2"/>
  <c r="I3960" i="2"/>
  <c r="I3959" i="2"/>
  <c r="I3958" i="2"/>
  <c r="I3957" i="2"/>
  <c r="I3956" i="2"/>
  <c r="I3955" i="2"/>
  <c r="I3954" i="2"/>
  <c r="I3953" i="2"/>
  <c r="I3952" i="2"/>
  <c r="I3951" i="2"/>
  <c r="I3950" i="2"/>
  <c r="I3949" i="2"/>
  <c r="I3948" i="2"/>
  <c r="I3947" i="2"/>
  <c r="I3946" i="2"/>
  <c r="I3945" i="2"/>
  <c r="I3944" i="2"/>
  <c r="I3943" i="2"/>
  <c r="I3942" i="2"/>
  <c r="I3941" i="2"/>
  <c r="I3940" i="2"/>
  <c r="I3939" i="2"/>
  <c r="I3938" i="2"/>
  <c r="I3937" i="2"/>
  <c r="I3936" i="2"/>
  <c r="I3935" i="2"/>
  <c r="I3934" i="2"/>
  <c r="I3933" i="2"/>
  <c r="I3932" i="2"/>
  <c r="I3931" i="2"/>
  <c r="I3930" i="2"/>
  <c r="I3929" i="2"/>
  <c r="I3928" i="2"/>
  <c r="I3927" i="2"/>
  <c r="I3926" i="2"/>
  <c r="I3925" i="2"/>
  <c r="I3924" i="2"/>
  <c r="I3923" i="2"/>
  <c r="I3922" i="2"/>
  <c r="I3921" i="2"/>
  <c r="I3920" i="2"/>
  <c r="I3919" i="2"/>
  <c r="I3918" i="2"/>
  <c r="I3917" i="2"/>
  <c r="I3916" i="2"/>
  <c r="I3915" i="2"/>
  <c r="I3914" i="2"/>
  <c r="I3913" i="2"/>
  <c r="I3912" i="2"/>
  <c r="I3911" i="2"/>
  <c r="I3910" i="2"/>
  <c r="I3909" i="2"/>
  <c r="I3908" i="2"/>
  <c r="I3907" i="2"/>
  <c r="I3906" i="2"/>
  <c r="I3905" i="2"/>
  <c r="I3904" i="2"/>
  <c r="I3903" i="2"/>
  <c r="I3902" i="2"/>
  <c r="I3901" i="2"/>
  <c r="I3900" i="2"/>
  <c r="I3899" i="2"/>
  <c r="I3898" i="2"/>
  <c r="I3897" i="2"/>
  <c r="I3896" i="2"/>
  <c r="I3895" i="2"/>
  <c r="I3894" i="2"/>
  <c r="I3893" i="2"/>
  <c r="I3892" i="2"/>
  <c r="I3891" i="2"/>
  <c r="I3890" i="2"/>
  <c r="I3889" i="2"/>
  <c r="I3888" i="2"/>
  <c r="I3887" i="2"/>
  <c r="I3886" i="2"/>
  <c r="I3885" i="2"/>
  <c r="I3884" i="2"/>
  <c r="I3883" i="2"/>
  <c r="I3882" i="2"/>
  <c r="I3881" i="2"/>
  <c r="I3880" i="2"/>
  <c r="I3879" i="2"/>
  <c r="I3878" i="2"/>
  <c r="I3877" i="2"/>
  <c r="I3876" i="2"/>
  <c r="I3875" i="2"/>
  <c r="I3874" i="2"/>
  <c r="I3873" i="2"/>
  <c r="I3872" i="2"/>
  <c r="I3871" i="2"/>
  <c r="I3870" i="2"/>
  <c r="I3869" i="2"/>
  <c r="I3868" i="2"/>
  <c r="I3867" i="2"/>
  <c r="I3866" i="2"/>
  <c r="I3865" i="2"/>
  <c r="I3864" i="2"/>
  <c r="I3863" i="2"/>
  <c r="I3862" i="2"/>
  <c r="I3861" i="2"/>
  <c r="I3860" i="2"/>
  <c r="I3859" i="2"/>
  <c r="I3858" i="2"/>
  <c r="I3857" i="2"/>
  <c r="I3856" i="2"/>
  <c r="I3855" i="2"/>
  <c r="I3854" i="2"/>
  <c r="I3853" i="2"/>
  <c r="I3852" i="2"/>
  <c r="I3851" i="2"/>
  <c r="I3850" i="2"/>
  <c r="I3849" i="2"/>
  <c r="I3848" i="2"/>
  <c r="I3847" i="2"/>
  <c r="I3846" i="2"/>
  <c r="I3845" i="2"/>
  <c r="I3844" i="2"/>
  <c r="I3843" i="2"/>
  <c r="I3842" i="2"/>
  <c r="I3841" i="2"/>
  <c r="I3840" i="2"/>
  <c r="I3839" i="2"/>
  <c r="I3838" i="2"/>
  <c r="I3837" i="2"/>
  <c r="I3836" i="2"/>
  <c r="I3835" i="2"/>
  <c r="I3834" i="2"/>
  <c r="I3833" i="2"/>
  <c r="I3832" i="2"/>
  <c r="I3831" i="2"/>
  <c r="I3830" i="2"/>
  <c r="I3829" i="2"/>
  <c r="I3828" i="2"/>
  <c r="I3827" i="2"/>
  <c r="I3826" i="2"/>
  <c r="I3825" i="2"/>
  <c r="I3824" i="2"/>
  <c r="I3823" i="2"/>
  <c r="I3822" i="2"/>
  <c r="I3821" i="2"/>
  <c r="I3820" i="2"/>
  <c r="I3819" i="2"/>
  <c r="I3818" i="2"/>
  <c r="I3817" i="2"/>
  <c r="I3816" i="2"/>
  <c r="I3815" i="2"/>
  <c r="I3814" i="2"/>
  <c r="I3813" i="2"/>
  <c r="I3812" i="2"/>
  <c r="I3811" i="2"/>
  <c r="I3810" i="2"/>
  <c r="I3809" i="2"/>
  <c r="I3808" i="2"/>
  <c r="I3807" i="2"/>
  <c r="I3806" i="2"/>
  <c r="I3805" i="2"/>
  <c r="I3804" i="2"/>
  <c r="I3803" i="2"/>
  <c r="I3802" i="2"/>
  <c r="I3801" i="2"/>
  <c r="I3800" i="2"/>
  <c r="I3799" i="2"/>
  <c r="I3798" i="2"/>
  <c r="I3797" i="2"/>
  <c r="I3796" i="2"/>
  <c r="I3795" i="2"/>
  <c r="I3794" i="2"/>
  <c r="I3793" i="2"/>
  <c r="I3792" i="2"/>
  <c r="I3791" i="2"/>
  <c r="I3790" i="2"/>
  <c r="I3789" i="2"/>
  <c r="I3788" i="2"/>
  <c r="I3787" i="2"/>
  <c r="I3786" i="2"/>
  <c r="I3785" i="2"/>
  <c r="I3784" i="2"/>
  <c r="I3783" i="2"/>
  <c r="I3782" i="2"/>
  <c r="I3781" i="2"/>
  <c r="I3780" i="2"/>
  <c r="I3779" i="2"/>
  <c r="I3778" i="2"/>
  <c r="I3777" i="2"/>
  <c r="I3776" i="2"/>
  <c r="I3775" i="2"/>
  <c r="I3774" i="2"/>
  <c r="I3773" i="2"/>
  <c r="I3772" i="2"/>
  <c r="I3771" i="2"/>
  <c r="I3770" i="2"/>
  <c r="I3769" i="2"/>
  <c r="I3768" i="2"/>
  <c r="I3767" i="2"/>
  <c r="I3766" i="2"/>
  <c r="I3765" i="2"/>
  <c r="I3764" i="2"/>
  <c r="I3763" i="2"/>
  <c r="I3762" i="2"/>
  <c r="I3761" i="2"/>
  <c r="I3760" i="2"/>
  <c r="I3759" i="2"/>
  <c r="I3758" i="2"/>
  <c r="I3757" i="2"/>
  <c r="I3756" i="2"/>
  <c r="I3755" i="2"/>
  <c r="I3754" i="2"/>
  <c r="I3753" i="2"/>
  <c r="I3752" i="2"/>
  <c r="I3751" i="2"/>
  <c r="I3750" i="2"/>
  <c r="I3749" i="2"/>
  <c r="I3748" i="2"/>
  <c r="I3747" i="2"/>
  <c r="I3746" i="2"/>
  <c r="I3745" i="2"/>
  <c r="I3744" i="2"/>
  <c r="I3743" i="2"/>
  <c r="I3742" i="2"/>
  <c r="I3741" i="2"/>
  <c r="I3740" i="2"/>
  <c r="I3739" i="2"/>
  <c r="I3738" i="2"/>
  <c r="I3737" i="2"/>
  <c r="I3736" i="2"/>
  <c r="I3735" i="2"/>
  <c r="I3734" i="2"/>
  <c r="I3733" i="2"/>
  <c r="I3732" i="2"/>
  <c r="I3731" i="2"/>
  <c r="I3730" i="2"/>
  <c r="I3729" i="2"/>
  <c r="I3728" i="2"/>
  <c r="I3727" i="2"/>
  <c r="I3726" i="2"/>
  <c r="I3725" i="2"/>
  <c r="I3724" i="2"/>
  <c r="I3723" i="2"/>
  <c r="I3722" i="2"/>
  <c r="I3721" i="2"/>
  <c r="I3720" i="2"/>
  <c r="I3719" i="2"/>
  <c r="I3718" i="2"/>
  <c r="I3717" i="2"/>
  <c r="I3716" i="2"/>
  <c r="I3715" i="2"/>
  <c r="I3714" i="2"/>
  <c r="I3713" i="2"/>
  <c r="I3712" i="2"/>
  <c r="I3711" i="2"/>
  <c r="I3710" i="2"/>
  <c r="I3709" i="2"/>
  <c r="I3708" i="2"/>
  <c r="I3707" i="2"/>
  <c r="I3706" i="2"/>
  <c r="I3705" i="2"/>
  <c r="I3704" i="2"/>
  <c r="I3703" i="2"/>
  <c r="I3702" i="2"/>
  <c r="I3701" i="2"/>
  <c r="I3700" i="2"/>
  <c r="I3699" i="2"/>
  <c r="I3698" i="2"/>
  <c r="I3697" i="2"/>
  <c r="I3696" i="2"/>
  <c r="I3695" i="2"/>
  <c r="I3694" i="2"/>
  <c r="I3693" i="2"/>
  <c r="I3692" i="2"/>
  <c r="I3691" i="2"/>
  <c r="I3690" i="2"/>
  <c r="I3689" i="2"/>
  <c r="I3688" i="2"/>
  <c r="I3687" i="2"/>
  <c r="I3686" i="2"/>
  <c r="I3685" i="2"/>
  <c r="I3684" i="2"/>
  <c r="I3683" i="2"/>
  <c r="I3682" i="2"/>
  <c r="I3681" i="2"/>
  <c r="I3680" i="2"/>
  <c r="I3679" i="2"/>
  <c r="I3678" i="2"/>
  <c r="I3677" i="2"/>
  <c r="I3676" i="2"/>
  <c r="I3675" i="2"/>
  <c r="I3674" i="2"/>
  <c r="I3673" i="2"/>
  <c r="I3672" i="2"/>
  <c r="I3671" i="2"/>
  <c r="I3670" i="2"/>
  <c r="I3669" i="2"/>
  <c r="I3668" i="2"/>
  <c r="I3667" i="2"/>
  <c r="I3666" i="2"/>
  <c r="I3665" i="2"/>
  <c r="I3664" i="2"/>
  <c r="I3663" i="2"/>
  <c r="I3662" i="2"/>
  <c r="I3661" i="2"/>
  <c r="I3660" i="2"/>
  <c r="I3659" i="2"/>
  <c r="I3658" i="2"/>
  <c r="I3657" i="2"/>
  <c r="I3656" i="2"/>
  <c r="I3655" i="2"/>
  <c r="I3654" i="2"/>
  <c r="I3653" i="2"/>
  <c r="I3652" i="2"/>
  <c r="I3651" i="2"/>
  <c r="I3650" i="2"/>
  <c r="I3649" i="2"/>
  <c r="I3648" i="2"/>
  <c r="I3647" i="2"/>
  <c r="I3646" i="2"/>
  <c r="I3645" i="2"/>
  <c r="I3644" i="2"/>
  <c r="I3643" i="2"/>
  <c r="I3642" i="2"/>
  <c r="I3641" i="2"/>
  <c r="I3640" i="2"/>
  <c r="I3639" i="2"/>
  <c r="I3638" i="2"/>
  <c r="I3637" i="2"/>
  <c r="I3636" i="2"/>
  <c r="I3635" i="2"/>
  <c r="I3634" i="2"/>
  <c r="I3633" i="2"/>
  <c r="I3632" i="2"/>
  <c r="I3631" i="2"/>
  <c r="I3630" i="2"/>
  <c r="I3629" i="2"/>
  <c r="I3628" i="2"/>
  <c r="I3627" i="2"/>
  <c r="I3626" i="2"/>
  <c r="I3625" i="2"/>
  <c r="I3624" i="2"/>
  <c r="I3623" i="2"/>
  <c r="I3622" i="2"/>
  <c r="I3621" i="2"/>
  <c r="I3620" i="2"/>
  <c r="I3619" i="2"/>
  <c r="I3618" i="2"/>
  <c r="I3617" i="2"/>
  <c r="I3616" i="2"/>
  <c r="I3615" i="2"/>
  <c r="I3614" i="2"/>
  <c r="I3613" i="2"/>
  <c r="I3612" i="2"/>
  <c r="I3611" i="2"/>
  <c r="I3610" i="2"/>
  <c r="I3609" i="2"/>
  <c r="I3608" i="2"/>
  <c r="I3607" i="2"/>
  <c r="I3606" i="2"/>
  <c r="I3605" i="2"/>
  <c r="I3604" i="2"/>
  <c r="I3603" i="2"/>
  <c r="I3602" i="2"/>
  <c r="I3601" i="2"/>
  <c r="I3600" i="2"/>
  <c r="I3599" i="2"/>
  <c r="I3598" i="2"/>
  <c r="I3597" i="2"/>
  <c r="I3596" i="2"/>
  <c r="I3595" i="2"/>
  <c r="I3594" i="2"/>
  <c r="I3593" i="2"/>
  <c r="I3592" i="2"/>
  <c r="I3591" i="2"/>
  <c r="I3590" i="2"/>
  <c r="I3589" i="2"/>
  <c r="I3588" i="2"/>
  <c r="I3587" i="2"/>
  <c r="I3586" i="2"/>
  <c r="I3585" i="2"/>
  <c r="I3584" i="2"/>
  <c r="I3583" i="2"/>
  <c r="I3582" i="2"/>
  <c r="I3581" i="2"/>
  <c r="I3580" i="2"/>
  <c r="I3579" i="2"/>
  <c r="I3578" i="2"/>
  <c r="I3577" i="2"/>
  <c r="I3576" i="2"/>
  <c r="I3575" i="2"/>
  <c r="I3574" i="2"/>
  <c r="I3573" i="2"/>
  <c r="I3572" i="2"/>
  <c r="I3571" i="2"/>
  <c r="I3570" i="2"/>
  <c r="I3569" i="2"/>
  <c r="I3568" i="2"/>
  <c r="I3567" i="2"/>
  <c r="I3566" i="2"/>
  <c r="I3565" i="2"/>
  <c r="I3564" i="2"/>
  <c r="I3563" i="2"/>
  <c r="I3562" i="2"/>
  <c r="I3561" i="2"/>
  <c r="I3560" i="2"/>
  <c r="I3559" i="2"/>
  <c r="I3558" i="2"/>
  <c r="I3557" i="2"/>
  <c r="I3556" i="2"/>
  <c r="I3555" i="2"/>
  <c r="I3554" i="2"/>
  <c r="I3553" i="2"/>
  <c r="I3552" i="2"/>
  <c r="I3551" i="2"/>
  <c r="I3550" i="2"/>
  <c r="I3549" i="2"/>
  <c r="I3548" i="2"/>
  <c r="I3547" i="2"/>
  <c r="I3546" i="2"/>
  <c r="I3545" i="2"/>
  <c r="I3544" i="2"/>
  <c r="I3543" i="2"/>
  <c r="I3542" i="2"/>
  <c r="I3541" i="2"/>
  <c r="I3540" i="2"/>
  <c r="I3539" i="2"/>
  <c r="I3538" i="2"/>
  <c r="I3537" i="2"/>
  <c r="I3536" i="2"/>
  <c r="I3535" i="2"/>
  <c r="I3534" i="2"/>
  <c r="I3533" i="2"/>
  <c r="I3532" i="2"/>
  <c r="I3531" i="2"/>
  <c r="I3530" i="2"/>
  <c r="I3529" i="2"/>
  <c r="I3528" i="2"/>
  <c r="I3527" i="2"/>
  <c r="I3526" i="2"/>
  <c r="I3525" i="2"/>
  <c r="I3524" i="2"/>
  <c r="I3523" i="2"/>
  <c r="I3522" i="2"/>
  <c r="I3521" i="2"/>
  <c r="I3520" i="2"/>
  <c r="I3519" i="2"/>
  <c r="I3518" i="2"/>
  <c r="I3517" i="2"/>
  <c r="I3516" i="2"/>
  <c r="I3515" i="2"/>
  <c r="I3514" i="2"/>
  <c r="I3513" i="2"/>
  <c r="I3512" i="2"/>
  <c r="I3511" i="2"/>
  <c r="I3510" i="2"/>
  <c r="I3509" i="2"/>
  <c r="I3508" i="2"/>
  <c r="I3507" i="2"/>
  <c r="I3506" i="2"/>
  <c r="I3505" i="2"/>
  <c r="I3504" i="2"/>
  <c r="I3503" i="2"/>
  <c r="I3502" i="2"/>
  <c r="I3501" i="2"/>
  <c r="I3500" i="2"/>
  <c r="I3499" i="2"/>
  <c r="I3498" i="2"/>
  <c r="I3497" i="2"/>
  <c r="I3496" i="2"/>
  <c r="I3495" i="2"/>
  <c r="I3494" i="2"/>
  <c r="I3493" i="2"/>
  <c r="I3492" i="2"/>
  <c r="I3491" i="2"/>
  <c r="I3490" i="2"/>
  <c r="I3489" i="2"/>
  <c r="I3488" i="2"/>
  <c r="I3487" i="2"/>
  <c r="I3486" i="2"/>
  <c r="I3485" i="2"/>
  <c r="I3484" i="2"/>
  <c r="I3483" i="2"/>
  <c r="I3482" i="2"/>
  <c r="I3481" i="2"/>
  <c r="I3480" i="2"/>
  <c r="I3479" i="2"/>
  <c r="I3478" i="2"/>
  <c r="I3477" i="2"/>
  <c r="I3476" i="2"/>
  <c r="I3475" i="2"/>
  <c r="I3474" i="2"/>
  <c r="I3473" i="2"/>
  <c r="I3472" i="2"/>
  <c r="I3471" i="2"/>
  <c r="I3470" i="2"/>
  <c r="I3469" i="2"/>
  <c r="I3468" i="2"/>
  <c r="I3467" i="2"/>
  <c r="I3466" i="2"/>
  <c r="I3465" i="2"/>
  <c r="I3464" i="2"/>
  <c r="I3463" i="2"/>
  <c r="I3462" i="2"/>
  <c r="I3461" i="2"/>
  <c r="I3460" i="2"/>
  <c r="I3459" i="2"/>
  <c r="I3458" i="2"/>
  <c r="I3457" i="2"/>
  <c r="I3456" i="2"/>
  <c r="I3455" i="2"/>
  <c r="I3454" i="2"/>
  <c r="I3453" i="2"/>
  <c r="I3452" i="2"/>
  <c r="I3451" i="2"/>
  <c r="I3450" i="2"/>
  <c r="I3449" i="2"/>
  <c r="I3448" i="2"/>
  <c r="I3447" i="2"/>
  <c r="I3446" i="2"/>
  <c r="I3445" i="2"/>
  <c r="I3444" i="2"/>
  <c r="I3443" i="2"/>
  <c r="I3442" i="2"/>
  <c r="I3441" i="2"/>
  <c r="I3440" i="2"/>
  <c r="I3439" i="2"/>
  <c r="I3438" i="2"/>
  <c r="I3437" i="2"/>
  <c r="I3436" i="2"/>
  <c r="I3435" i="2"/>
  <c r="I3434" i="2"/>
  <c r="I3433" i="2"/>
  <c r="I3432" i="2"/>
  <c r="I3431" i="2"/>
  <c r="I3430" i="2"/>
  <c r="I3429" i="2"/>
  <c r="I3428" i="2"/>
  <c r="I3427" i="2"/>
  <c r="I3426" i="2"/>
  <c r="I3425" i="2"/>
  <c r="I3424" i="2"/>
  <c r="I3423" i="2"/>
  <c r="I3422" i="2"/>
  <c r="I3421" i="2"/>
  <c r="I3420" i="2"/>
  <c r="I3419" i="2"/>
  <c r="I3418" i="2"/>
  <c r="I3417" i="2"/>
  <c r="I3416" i="2"/>
  <c r="I3415" i="2"/>
  <c r="I3414" i="2"/>
  <c r="I3413" i="2"/>
  <c r="I3412" i="2"/>
  <c r="I3411" i="2"/>
  <c r="I3410" i="2"/>
  <c r="I3409" i="2"/>
  <c r="I3408" i="2"/>
  <c r="I3407" i="2"/>
  <c r="I3406" i="2"/>
  <c r="I3405" i="2"/>
  <c r="I3404" i="2"/>
  <c r="I3403" i="2"/>
  <c r="I3402" i="2"/>
  <c r="I3401" i="2"/>
  <c r="I3400" i="2"/>
  <c r="I3399" i="2"/>
  <c r="I3398" i="2"/>
  <c r="I3397" i="2"/>
  <c r="I3396" i="2"/>
  <c r="I3395" i="2"/>
  <c r="I3394" i="2"/>
  <c r="I3393" i="2"/>
  <c r="I3392" i="2"/>
  <c r="I3391" i="2"/>
  <c r="I3390" i="2"/>
  <c r="I3389" i="2"/>
  <c r="I3388" i="2"/>
  <c r="I3387" i="2"/>
  <c r="I3386" i="2"/>
  <c r="I3385" i="2"/>
  <c r="I3384" i="2"/>
  <c r="I3383" i="2"/>
  <c r="I3382" i="2"/>
  <c r="I3381" i="2"/>
  <c r="I3380" i="2"/>
  <c r="I3379" i="2"/>
  <c r="I3378" i="2"/>
  <c r="I3377" i="2"/>
  <c r="I3376" i="2"/>
  <c r="I3375" i="2"/>
  <c r="I3374" i="2"/>
  <c r="I3373" i="2"/>
  <c r="I3372" i="2"/>
  <c r="I3371" i="2"/>
  <c r="I3370" i="2"/>
  <c r="I3369" i="2"/>
  <c r="I3368" i="2"/>
  <c r="I3367" i="2"/>
  <c r="I3366" i="2"/>
  <c r="I3365" i="2"/>
  <c r="I3364" i="2"/>
  <c r="I3363" i="2"/>
  <c r="I3362" i="2"/>
  <c r="I3361" i="2"/>
  <c r="I3360" i="2"/>
  <c r="I3359" i="2"/>
  <c r="I3358" i="2"/>
  <c r="I3357" i="2"/>
  <c r="I3356" i="2"/>
  <c r="I3355" i="2"/>
  <c r="I3354" i="2"/>
  <c r="I3353" i="2"/>
  <c r="I3352" i="2"/>
  <c r="I3351" i="2"/>
  <c r="I3350" i="2"/>
  <c r="I3349" i="2"/>
  <c r="I3348" i="2"/>
  <c r="I3347" i="2"/>
  <c r="I3346" i="2"/>
  <c r="I3345" i="2"/>
  <c r="I3344" i="2"/>
  <c r="I3343" i="2"/>
  <c r="I3342" i="2"/>
  <c r="I3341" i="2"/>
  <c r="I3340" i="2"/>
  <c r="I3339" i="2"/>
  <c r="I3338" i="2"/>
  <c r="I3337" i="2"/>
  <c r="I3336" i="2"/>
  <c r="I3335" i="2"/>
  <c r="I3334" i="2"/>
  <c r="I3333" i="2"/>
  <c r="I3332" i="2"/>
  <c r="I3331" i="2"/>
  <c r="I3330" i="2"/>
  <c r="I3329" i="2"/>
  <c r="I3328" i="2"/>
  <c r="I3327" i="2"/>
  <c r="I3326" i="2"/>
  <c r="I3325" i="2"/>
  <c r="I3324" i="2"/>
  <c r="I3323" i="2"/>
  <c r="I3322" i="2"/>
  <c r="I3321" i="2"/>
  <c r="I3320" i="2"/>
  <c r="I3319" i="2"/>
  <c r="I3318" i="2"/>
  <c r="I3317" i="2"/>
  <c r="I3316" i="2"/>
  <c r="I3315" i="2"/>
  <c r="I3314" i="2"/>
  <c r="I3313" i="2"/>
  <c r="I3312" i="2"/>
  <c r="I3311" i="2"/>
  <c r="I3310" i="2"/>
  <c r="I3309" i="2"/>
  <c r="I3308" i="2"/>
  <c r="I3307" i="2"/>
  <c r="I3306" i="2"/>
  <c r="I3305" i="2"/>
  <c r="I3304" i="2"/>
  <c r="I3303" i="2"/>
  <c r="I3302" i="2"/>
  <c r="I3301" i="2"/>
  <c r="I3300" i="2"/>
  <c r="I3299" i="2"/>
  <c r="I3298" i="2"/>
  <c r="I3297" i="2"/>
  <c r="I3296" i="2"/>
  <c r="I3295" i="2"/>
  <c r="I3294" i="2"/>
  <c r="I3293" i="2"/>
  <c r="I3292" i="2"/>
  <c r="I3291" i="2"/>
  <c r="I3290" i="2"/>
  <c r="I3289" i="2"/>
  <c r="I3288" i="2"/>
  <c r="I3287" i="2"/>
  <c r="I3286" i="2"/>
  <c r="I3285" i="2"/>
  <c r="I3284" i="2"/>
  <c r="I3283" i="2"/>
  <c r="I3282" i="2"/>
  <c r="I3281" i="2"/>
  <c r="I3280" i="2"/>
  <c r="I3279" i="2"/>
  <c r="I3278" i="2"/>
  <c r="I3277" i="2"/>
  <c r="I3276" i="2"/>
  <c r="I3275" i="2"/>
  <c r="I3274" i="2"/>
  <c r="I3273" i="2"/>
  <c r="I3272" i="2"/>
  <c r="I3271" i="2"/>
  <c r="I3270" i="2"/>
  <c r="I3269" i="2"/>
  <c r="I3268" i="2"/>
  <c r="I3267" i="2"/>
  <c r="I3266" i="2"/>
  <c r="I3265" i="2"/>
  <c r="I3264" i="2"/>
  <c r="I3263" i="2"/>
  <c r="I3262" i="2"/>
  <c r="I3261" i="2"/>
  <c r="I3260" i="2"/>
  <c r="I3259" i="2"/>
  <c r="I3258" i="2"/>
  <c r="I3257" i="2"/>
  <c r="I3256" i="2"/>
  <c r="I3255" i="2"/>
  <c r="I3254" i="2"/>
  <c r="I3253" i="2"/>
  <c r="I3252" i="2"/>
  <c r="I3251" i="2"/>
  <c r="I3250" i="2"/>
  <c r="I3249" i="2"/>
  <c r="I3248" i="2"/>
  <c r="I3247" i="2"/>
  <c r="I3246" i="2"/>
  <c r="I3245" i="2"/>
  <c r="I3244" i="2"/>
  <c r="I3243" i="2"/>
  <c r="I3242" i="2"/>
  <c r="I3241" i="2"/>
  <c r="I3240" i="2"/>
  <c r="I3239" i="2"/>
  <c r="I3238" i="2"/>
  <c r="I3237" i="2"/>
  <c r="I3236" i="2"/>
  <c r="I3235" i="2"/>
  <c r="I3234" i="2"/>
  <c r="I3233" i="2"/>
  <c r="I3232" i="2"/>
  <c r="I3231" i="2"/>
  <c r="I3230" i="2"/>
  <c r="I3229" i="2"/>
  <c r="I3228" i="2"/>
  <c r="I3227" i="2"/>
  <c r="I3226" i="2"/>
  <c r="I3225" i="2"/>
  <c r="I3224" i="2"/>
  <c r="I3223" i="2"/>
  <c r="I3222" i="2"/>
  <c r="I3221" i="2"/>
  <c r="I3220" i="2"/>
  <c r="I3219" i="2"/>
  <c r="I3218" i="2"/>
  <c r="I3217" i="2"/>
  <c r="I3216" i="2"/>
  <c r="I3215" i="2"/>
  <c r="I3214" i="2"/>
  <c r="I3213" i="2"/>
  <c r="I3212" i="2"/>
  <c r="I3211" i="2"/>
  <c r="I3210" i="2"/>
  <c r="I3209" i="2"/>
  <c r="I3208" i="2"/>
  <c r="I3207" i="2"/>
  <c r="I3206" i="2"/>
  <c r="I3205" i="2"/>
  <c r="I3204" i="2"/>
  <c r="I3203" i="2"/>
  <c r="I3202" i="2"/>
  <c r="I3201" i="2"/>
  <c r="I3200" i="2"/>
  <c r="I3199" i="2"/>
  <c r="I3198" i="2"/>
  <c r="I3197" i="2"/>
  <c r="I3196" i="2"/>
  <c r="I3195" i="2"/>
  <c r="I3194" i="2"/>
  <c r="I3193" i="2"/>
  <c r="I3192" i="2"/>
  <c r="I3191" i="2"/>
  <c r="I3190" i="2"/>
  <c r="I3189" i="2"/>
  <c r="I3188" i="2"/>
  <c r="I3187" i="2"/>
  <c r="I3186" i="2"/>
  <c r="I3185" i="2"/>
  <c r="I3184" i="2"/>
  <c r="I3183" i="2"/>
  <c r="I3182" i="2"/>
  <c r="I3181" i="2"/>
  <c r="I3180" i="2"/>
  <c r="I3179" i="2"/>
  <c r="I3178" i="2"/>
  <c r="I3177" i="2"/>
  <c r="I3176" i="2"/>
  <c r="I3175" i="2"/>
  <c r="I3174" i="2"/>
  <c r="I3173" i="2"/>
  <c r="I3172" i="2"/>
  <c r="I3171" i="2"/>
  <c r="I3170" i="2"/>
  <c r="I3169" i="2"/>
  <c r="I3168" i="2"/>
  <c r="I3167" i="2"/>
  <c r="I3166" i="2"/>
  <c r="I3165" i="2"/>
  <c r="I3164" i="2"/>
  <c r="I3163" i="2"/>
  <c r="I3162" i="2"/>
  <c r="I3161" i="2"/>
  <c r="I3160" i="2"/>
  <c r="I3159" i="2"/>
  <c r="I3158" i="2"/>
  <c r="I3157" i="2"/>
  <c r="I3156" i="2"/>
  <c r="I3155" i="2"/>
  <c r="I3154" i="2"/>
  <c r="I3153" i="2"/>
  <c r="I3152" i="2"/>
  <c r="I3151" i="2"/>
  <c r="I3150" i="2"/>
  <c r="I3149" i="2"/>
  <c r="I3148" i="2"/>
  <c r="I3147" i="2"/>
  <c r="I3146" i="2"/>
  <c r="I3145" i="2"/>
  <c r="I3144" i="2"/>
  <c r="I3143" i="2"/>
  <c r="I3142" i="2"/>
  <c r="I3141" i="2"/>
  <c r="I3140" i="2"/>
  <c r="I3139" i="2"/>
  <c r="I3138" i="2"/>
  <c r="I3137" i="2"/>
  <c r="I3136" i="2"/>
  <c r="I3135" i="2"/>
  <c r="I3134" i="2"/>
  <c r="I3133" i="2"/>
  <c r="I3132" i="2"/>
  <c r="I3131" i="2"/>
  <c r="I3130" i="2"/>
  <c r="I3129" i="2"/>
  <c r="I3128" i="2"/>
  <c r="I3127" i="2"/>
  <c r="I3126" i="2"/>
  <c r="I3125" i="2"/>
  <c r="I3124" i="2"/>
  <c r="I3123" i="2"/>
  <c r="I3122" i="2"/>
  <c r="I3121" i="2"/>
  <c r="I3120" i="2"/>
  <c r="I3119" i="2"/>
  <c r="I3118" i="2"/>
  <c r="I3117" i="2"/>
  <c r="I3116" i="2"/>
  <c r="I3115" i="2"/>
  <c r="I3114" i="2"/>
  <c r="I3113" i="2"/>
  <c r="I3112" i="2"/>
  <c r="I3111" i="2"/>
  <c r="I3110" i="2"/>
  <c r="I3109" i="2"/>
  <c r="I3108" i="2"/>
  <c r="I3107" i="2"/>
  <c r="I3106" i="2"/>
  <c r="I3105" i="2"/>
  <c r="I3104" i="2"/>
  <c r="I3103" i="2"/>
  <c r="I3102" i="2"/>
  <c r="I3101" i="2"/>
  <c r="I3100" i="2"/>
  <c r="I3099" i="2"/>
  <c r="I3098" i="2"/>
  <c r="I3097" i="2"/>
  <c r="I3096" i="2"/>
  <c r="I3095" i="2"/>
  <c r="I3094" i="2"/>
  <c r="I3093" i="2"/>
  <c r="I3092" i="2"/>
  <c r="I3091" i="2"/>
  <c r="I3090" i="2"/>
  <c r="I3089" i="2"/>
  <c r="I3088" i="2"/>
  <c r="I3087" i="2"/>
  <c r="I3086" i="2"/>
  <c r="I3085" i="2"/>
  <c r="I3084" i="2"/>
  <c r="I3083" i="2"/>
  <c r="I3082" i="2"/>
  <c r="I3081" i="2"/>
  <c r="I3080" i="2"/>
  <c r="I3079" i="2"/>
  <c r="I3078" i="2"/>
  <c r="I3077" i="2"/>
  <c r="I3076" i="2"/>
  <c r="I3075" i="2"/>
  <c r="I3074" i="2"/>
  <c r="I3073" i="2"/>
  <c r="I3072" i="2"/>
  <c r="I3071" i="2"/>
  <c r="I3070" i="2"/>
  <c r="I3069" i="2"/>
  <c r="I3068" i="2"/>
  <c r="I3067" i="2"/>
  <c r="I3066" i="2"/>
  <c r="I3065" i="2"/>
  <c r="I3064" i="2"/>
  <c r="I3063" i="2"/>
  <c r="I3062" i="2"/>
  <c r="I3061" i="2"/>
  <c r="I3060" i="2"/>
  <c r="I3059" i="2"/>
  <c r="I3058" i="2"/>
  <c r="I3057" i="2"/>
  <c r="I3056" i="2"/>
  <c r="I3055" i="2"/>
  <c r="I3054" i="2"/>
  <c r="I3053" i="2"/>
  <c r="I3052" i="2"/>
  <c r="I3051" i="2"/>
  <c r="I3050" i="2"/>
  <c r="I3049" i="2"/>
  <c r="I3048" i="2"/>
  <c r="I3047" i="2"/>
  <c r="I3046" i="2"/>
  <c r="I3045" i="2"/>
  <c r="I3044" i="2"/>
  <c r="I3043" i="2"/>
  <c r="I3042" i="2"/>
  <c r="I3041" i="2"/>
  <c r="I3040" i="2"/>
  <c r="I3039" i="2"/>
  <c r="I3038" i="2"/>
  <c r="I3037" i="2"/>
  <c r="I3036" i="2"/>
  <c r="I3035" i="2"/>
  <c r="I3034" i="2"/>
  <c r="I3033" i="2"/>
  <c r="I3032" i="2"/>
  <c r="I3031" i="2"/>
  <c r="I3030" i="2"/>
  <c r="I3029" i="2"/>
  <c r="I3028" i="2"/>
  <c r="I3027" i="2"/>
  <c r="I3026" i="2"/>
  <c r="I3025" i="2"/>
  <c r="I3024" i="2"/>
  <c r="I3023" i="2"/>
  <c r="I3022" i="2"/>
  <c r="I3021" i="2"/>
  <c r="I3020" i="2"/>
  <c r="I3019" i="2"/>
  <c r="I3018" i="2"/>
  <c r="I3017" i="2"/>
  <c r="I3016" i="2"/>
  <c r="I3015" i="2"/>
  <c r="I3014" i="2"/>
  <c r="I3013" i="2"/>
  <c r="I3012" i="2"/>
  <c r="I3011" i="2"/>
  <c r="I3010" i="2"/>
  <c r="I3009" i="2"/>
  <c r="I3008" i="2"/>
  <c r="I3007" i="2"/>
  <c r="I3006" i="2"/>
  <c r="I3005" i="2"/>
  <c r="I3004" i="2"/>
  <c r="I3003" i="2"/>
  <c r="I3002" i="2"/>
  <c r="I3001" i="2"/>
  <c r="I3000" i="2"/>
  <c r="I2999" i="2"/>
  <c r="I2998" i="2"/>
  <c r="I2997" i="2"/>
  <c r="I2996" i="2"/>
  <c r="I2995" i="2"/>
  <c r="I2994" i="2"/>
  <c r="I2993" i="2"/>
  <c r="I2992" i="2"/>
  <c r="I2991" i="2"/>
  <c r="I2990" i="2"/>
  <c r="I2989" i="2"/>
  <c r="I2988" i="2"/>
  <c r="I2987" i="2"/>
  <c r="I2986" i="2"/>
  <c r="I2985" i="2"/>
  <c r="I2984" i="2"/>
  <c r="I2983" i="2"/>
  <c r="I2982" i="2"/>
  <c r="I2981" i="2"/>
  <c r="I2980" i="2"/>
  <c r="I2979" i="2"/>
  <c r="I2978" i="2"/>
  <c r="I2977" i="2"/>
  <c r="I2976" i="2"/>
  <c r="I2975" i="2"/>
  <c r="I2974" i="2"/>
  <c r="I2973" i="2"/>
  <c r="I2972" i="2"/>
  <c r="I2971" i="2"/>
  <c r="I2970" i="2"/>
  <c r="I2969" i="2"/>
  <c r="I2968" i="2"/>
  <c r="I2967" i="2"/>
  <c r="I2966" i="2"/>
  <c r="I2965" i="2"/>
  <c r="I2964" i="2"/>
  <c r="I2963" i="2"/>
  <c r="I2962" i="2"/>
  <c r="I2961" i="2"/>
  <c r="I2960" i="2"/>
  <c r="I2959" i="2"/>
  <c r="I2958" i="2"/>
  <c r="I2957" i="2"/>
  <c r="I2956" i="2"/>
  <c r="I2955" i="2"/>
  <c r="I2954" i="2"/>
  <c r="I2953" i="2"/>
  <c r="I2952" i="2"/>
  <c r="I2951" i="2"/>
  <c r="I2950" i="2"/>
  <c r="I2949" i="2"/>
  <c r="I2948" i="2"/>
  <c r="I2947" i="2"/>
  <c r="I2946" i="2"/>
  <c r="I2945" i="2"/>
  <c r="I2944" i="2"/>
  <c r="I2943" i="2"/>
  <c r="I2942" i="2"/>
  <c r="I2941" i="2"/>
  <c r="I2940" i="2"/>
  <c r="I2939" i="2"/>
  <c r="I2938" i="2"/>
  <c r="I2937" i="2"/>
  <c r="I2936" i="2"/>
  <c r="I2935" i="2"/>
  <c r="I2934" i="2"/>
  <c r="I2933" i="2"/>
  <c r="I2932" i="2"/>
  <c r="I2931" i="2"/>
  <c r="I2930" i="2"/>
  <c r="I2929" i="2"/>
  <c r="I2928" i="2"/>
  <c r="I2927" i="2"/>
  <c r="I2926" i="2"/>
  <c r="I2925" i="2"/>
  <c r="I2924" i="2"/>
  <c r="I2923" i="2"/>
  <c r="I2922" i="2"/>
  <c r="I2921" i="2"/>
  <c r="I2920" i="2"/>
  <c r="I2919" i="2"/>
  <c r="I2918" i="2"/>
  <c r="I2917" i="2"/>
  <c r="I2916" i="2"/>
  <c r="I2915" i="2"/>
  <c r="I2914" i="2"/>
  <c r="I2913" i="2"/>
  <c r="I2912" i="2"/>
  <c r="I2911" i="2"/>
  <c r="I2910" i="2"/>
  <c r="I2909" i="2"/>
  <c r="I2908" i="2"/>
  <c r="I2907" i="2"/>
  <c r="I2906" i="2"/>
  <c r="I2905" i="2"/>
  <c r="I2904" i="2"/>
  <c r="I2903" i="2"/>
  <c r="I2902" i="2"/>
  <c r="I2901" i="2"/>
  <c r="I2900" i="2"/>
  <c r="I2899" i="2"/>
  <c r="I2898" i="2"/>
  <c r="I2897" i="2"/>
  <c r="I2896" i="2"/>
  <c r="I2895" i="2"/>
  <c r="I2894" i="2"/>
  <c r="I2893" i="2"/>
  <c r="I2892" i="2"/>
  <c r="I2891" i="2"/>
  <c r="I2890" i="2"/>
  <c r="I2889" i="2"/>
  <c r="I2888" i="2"/>
  <c r="I2887" i="2"/>
  <c r="I2886" i="2"/>
  <c r="I2885" i="2"/>
  <c r="I2884" i="2"/>
  <c r="I2883" i="2"/>
  <c r="I2882" i="2"/>
  <c r="I2881" i="2"/>
  <c r="I2880" i="2"/>
  <c r="I2879" i="2"/>
  <c r="I2878" i="2"/>
  <c r="I2877" i="2"/>
  <c r="I2876" i="2"/>
  <c r="I2875" i="2"/>
  <c r="I2874" i="2"/>
  <c r="I2873" i="2"/>
  <c r="I2872" i="2"/>
  <c r="I2871" i="2"/>
  <c r="I2870" i="2"/>
  <c r="I2869" i="2"/>
  <c r="I2868" i="2"/>
  <c r="I2867" i="2"/>
  <c r="I2866" i="2"/>
  <c r="I2865" i="2"/>
  <c r="I2864" i="2"/>
  <c r="I2863" i="2"/>
  <c r="I2862" i="2"/>
  <c r="I2861" i="2"/>
  <c r="I2860" i="2"/>
  <c r="I2859" i="2"/>
  <c r="I2858" i="2"/>
  <c r="I2857" i="2"/>
  <c r="I2856" i="2"/>
  <c r="I2855" i="2"/>
  <c r="I2854" i="2"/>
  <c r="I2853" i="2"/>
  <c r="I2852" i="2"/>
  <c r="I2851" i="2"/>
  <c r="I2850" i="2"/>
  <c r="I2849" i="2"/>
  <c r="I2848" i="2"/>
  <c r="I2847" i="2"/>
  <c r="I2846" i="2"/>
  <c r="I2845" i="2"/>
  <c r="I2844" i="2"/>
  <c r="I2843" i="2"/>
  <c r="I2842" i="2"/>
  <c r="I2841" i="2"/>
  <c r="I2840" i="2"/>
  <c r="I2839" i="2"/>
  <c r="I2838" i="2"/>
  <c r="I2837" i="2"/>
  <c r="I2836" i="2"/>
  <c r="I2835" i="2"/>
  <c r="I2834" i="2"/>
  <c r="I2833" i="2"/>
  <c r="I2832" i="2"/>
  <c r="I2831" i="2"/>
  <c r="I2830" i="2"/>
  <c r="I2829" i="2"/>
  <c r="I2828" i="2"/>
  <c r="I2827" i="2"/>
  <c r="I2826" i="2"/>
  <c r="I2825" i="2"/>
  <c r="I2824" i="2"/>
  <c r="I2823" i="2"/>
  <c r="I2822" i="2"/>
  <c r="I2821" i="2"/>
  <c r="I2820" i="2"/>
  <c r="I2819" i="2"/>
  <c r="I2818" i="2"/>
  <c r="I2817" i="2"/>
  <c r="I2816" i="2"/>
  <c r="I2815" i="2"/>
  <c r="I2814" i="2"/>
  <c r="I2813" i="2"/>
  <c r="I2812" i="2"/>
  <c r="I2811" i="2"/>
  <c r="I2810" i="2"/>
  <c r="I2809" i="2"/>
  <c r="I2808" i="2"/>
  <c r="I2807" i="2"/>
  <c r="I2806" i="2"/>
  <c r="I2805" i="2"/>
  <c r="I2804" i="2"/>
  <c r="I2803" i="2"/>
  <c r="I2802" i="2"/>
  <c r="I2801" i="2"/>
  <c r="I2800" i="2"/>
  <c r="I2799" i="2"/>
  <c r="I2798" i="2"/>
  <c r="I2797" i="2"/>
  <c r="I2796" i="2"/>
  <c r="I2795" i="2"/>
  <c r="I2794" i="2"/>
  <c r="I2793" i="2"/>
  <c r="I2792" i="2"/>
  <c r="I2791" i="2"/>
  <c r="I2790" i="2"/>
  <c r="I2789" i="2"/>
  <c r="I2788" i="2"/>
  <c r="I2787" i="2"/>
  <c r="I2786" i="2"/>
  <c r="I2785" i="2"/>
  <c r="I2784" i="2"/>
  <c r="I2783" i="2"/>
  <c r="I2782" i="2"/>
  <c r="I2781" i="2"/>
  <c r="I2780" i="2"/>
  <c r="I2779" i="2"/>
  <c r="I2778" i="2"/>
  <c r="I2777" i="2"/>
  <c r="I2776" i="2"/>
  <c r="I2775" i="2"/>
  <c r="I2774" i="2"/>
  <c r="I2773" i="2"/>
  <c r="I2772" i="2"/>
  <c r="I2771" i="2"/>
  <c r="I2770" i="2"/>
  <c r="I2769" i="2"/>
  <c r="I2768" i="2"/>
  <c r="I2767" i="2"/>
  <c r="I2766" i="2"/>
  <c r="I2765" i="2"/>
  <c r="I2764" i="2"/>
  <c r="I2763" i="2"/>
  <c r="I2762" i="2"/>
  <c r="I2761" i="2"/>
  <c r="I2760" i="2"/>
  <c r="I2759" i="2"/>
  <c r="I2758" i="2"/>
  <c r="I2757" i="2"/>
  <c r="I2756" i="2"/>
  <c r="I2755" i="2"/>
  <c r="I2754" i="2"/>
  <c r="I2753" i="2"/>
  <c r="I2752" i="2"/>
  <c r="I2751" i="2"/>
  <c r="I2750" i="2"/>
  <c r="I2749" i="2"/>
  <c r="I2748" i="2"/>
  <c r="I2747" i="2"/>
  <c r="I2746" i="2"/>
  <c r="I2745" i="2"/>
  <c r="I2744" i="2"/>
  <c r="I2743" i="2"/>
  <c r="I2742" i="2"/>
  <c r="I2741" i="2"/>
  <c r="I2740" i="2"/>
  <c r="I2739" i="2"/>
  <c r="I2738" i="2"/>
  <c r="I2737" i="2"/>
  <c r="I2736" i="2"/>
  <c r="I2735" i="2"/>
  <c r="I2734" i="2"/>
  <c r="I2733" i="2"/>
  <c r="I2732" i="2"/>
  <c r="I2731" i="2"/>
  <c r="I2730" i="2"/>
  <c r="I2729" i="2"/>
  <c r="I2728" i="2"/>
  <c r="I2727" i="2"/>
  <c r="I2726" i="2"/>
  <c r="I2725" i="2"/>
  <c r="I2724" i="2"/>
  <c r="I2723" i="2"/>
  <c r="I2722" i="2"/>
  <c r="I2721" i="2"/>
  <c r="I2720" i="2"/>
  <c r="I2719" i="2"/>
  <c r="I2718" i="2"/>
  <c r="I2717" i="2"/>
  <c r="I2716" i="2"/>
  <c r="I2715" i="2"/>
  <c r="I2714" i="2"/>
  <c r="I2713" i="2"/>
  <c r="I2712" i="2"/>
  <c r="I2711" i="2"/>
  <c r="I2710" i="2"/>
  <c r="I2709" i="2"/>
  <c r="I2708" i="2"/>
  <c r="I2707" i="2"/>
  <c r="I2706" i="2"/>
  <c r="I2705" i="2"/>
  <c r="I2704" i="2"/>
  <c r="I2703" i="2"/>
  <c r="I2702" i="2"/>
  <c r="I2701" i="2"/>
  <c r="I2700" i="2"/>
  <c r="I2699" i="2"/>
  <c r="I2698" i="2"/>
  <c r="I2697" i="2"/>
  <c r="I2696" i="2"/>
  <c r="I2695" i="2"/>
  <c r="I2694" i="2"/>
  <c r="I2693" i="2"/>
  <c r="I2692" i="2"/>
  <c r="I2691" i="2"/>
  <c r="I2690" i="2"/>
  <c r="I2689" i="2"/>
  <c r="I2688" i="2"/>
  <c r="I2687" i="2"/>
  <c r="I2686" i="2"/>
  <c r="I2685" i="2"/>
  <c r="I2684" i="2"/>
  <c r="I2683" i="2"/>
  <c r="I2682" i="2"/>
  <c r="I2681" i="2"/>
  <c r="I2680" i="2"/>
  <c r="I2679" i="2"/>
  <c r="I2678" i="2"/>
  <c r="I2677" i="2"/>
  <c r="I2676" i="2"/>
  <c r="I2675" i="2"/>
  <c r="I2674" i="2"/>
  <c r="I2673" i="2"/>
  <c r="I2672" i="2"/>
  <c r="I2671" i="2"/>
  <c r="I2670" i="2"/>
  <c r="I2669" i="2"/>
  <c r="I2668" i="2"/>
  <c r="I2667" i="2"/>
  <c r="I2666" i="2"/>
  <c r="I2665" i="2"/>
  <c r="I2664" i="2"/>
  <c r="I2663" i="2"/>
  <c r="I2662" i="2"/>
  <c r="I2661" i="2"/>
  <c r="I2660" i="2"/>
  <c r="I2659" i="2"/>
  <c r="I2658" i="2"/>
  <c r="I2657" i="2"/>
  <c r="I2656" i="2"/>
  <c r="I2655" i="2"/>
  <c r="I2654" i="2"/>
  <c r="I2653" i="2"/>
  <c r="I2652" i="2"/>
  <c r="I2651" i="2"/>
  <c r="I2650" i="2"/>
  <c r="I2649" i="2"/>
  <c r="I2648" i="2"/>
  <c r="I2647" i="2"/>
  <c r="I2646" i="2"/>
  <c r="I2645" i="2"/>
  <c r="I2644" i="2"/>
  <c r="I2643" i="2"/>
  <c r="I2642" i="2"/>
  <c r="I2641" i="2"/>
  <c r="I2640" i="2"/>
  <c r="I2639" i="2"/>
  <c r="I2638" i="2"/>
  <c r="I2637" i="2"/>
  <c r="I2636" i="2"/>
  <c r="I2635" i="2"/>
  <c r="I2634" i="2"/>
  <c r="I2633" i="2"/>
  <c r="I2632" i="2"/>
  <c r="I2631" i="2"/>
  <c r="I2630" i="2"/>
  <c r="I2629" i="2"/>
  <c r="I2628" i="2"/>
  <c r="I2627" i="2"/>
  <c r="I2626" i="2"/>
  <c r="I2625" i="2"/>
  <c r="I2624" i="2"/>
  <c r="I2623" i="2"/>
  <c r="I2622" i="2"/>
  <c r="I2621" i="2"/>
  <c r="I2620" i="2"/>
  <c r="I2619" i="2"/>
  <c r="I2618" i="2"/>
  <c r="I2617" i="2"/>
  <c r="I2616" i="2"/>
  <c r="I2615" i="2"/>
  <c r="I2614" i="2"/>
  <c r="I2613" i="2"/>
  <c r="I2612" i="2"/>
  <c r="I2611" i="2"/>
  <c r="I2610" i="2"/>
  <c r="I2609" i="2"/>
  <c r="I2608" i="2"/>
  <c r="I2607" i="2"/>
  <c r="I2606" i="2"/>
  <c r="I2605" i="2"/>
  <c r="I2604" i="2"/>
  <c r="I2603" i="2"/>
  <c r="I2602" i="2"/>
  <c r="I2601" i="2"/>
  <c r="I2600" i="2"/>
  <c r="I2599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495" i="2"/>
  <c r="I2494" i="2"/>
  <c r="I2493" i="2"/>
  <c r="I2492" i="2"/>
  <c r="I2491" i="2"/>
  <c r="I2490" i="2"/>
  <c r="I2489" i="2"/>
  <c r="I2488" i="2"/>
  <c r="I2487" i="2"/>
  <c r="I2486" i="2"/>
  <c r="I2485" i="2"/>
  <c r="I2484" i="2"/>
  <c r="I2483" i="2"/>
  <c r="I2482" i="2"/>
  <c r="I2481" i="2"/>
  <c r="I2480" i="2"/>
  <c r="I2479" i="2"/>
  <c r="I2478" i="2"/>
  <c r="I2477" i="2"/>
  <c r="I2476" i="2"/>
  <c r="I2475" i="2"/>
  <c r="I2474" i="2"/>
  <c r="I2473" i="2"/>
  <c r="I2472" i="2"/>
  <c r="I2471" i="2"/>
  <c r="I2470" i="2"/>
  <c r="I2469" i="2"/>
  <c r="I2468" i="2"/>
  <c r="I2467" i="2"/>
  <c r="I2466" i="2"/>
  <c r="I2465" i="2"/>
  <c r="I2464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379" i="2"/>
  <c r="I2378" i="2"/>
  <c r="I2377" i="2"/>
  <c r="I2376" i="2"/>
  <c r="I2375" i="2"/>
  <c r="I2374" i="2"/>
  <c r="I2373" i="2"/>
  <c r="I2372" i="2"/>
  <c r="I2371" i="2"/>
  <c r="I2370" i="2"/>
  <c r="I2369" i="2"/>
  <c r="I2368" i="2"/>
  <c r="I2367" i="2"/>
  <c r="I2366" i="2"/>
  <c r="I2365" i="2"/>
  <c r="I2364" i="2"/>
  <c r="I2363" i="2"/>
  <c r="I2362" i="2"/>
  <c r="I2361" i="2"/>
  <c r="I2360" i="2"/>
  <c r="I2359" i="2"/>
  <c r="I2358" i="2"/>
  <c r="I2357" i="2"/>
  <c r="I2356" i="2"/>
  <c r="I2355" i="2"/>
  <c r="I2354" i="2"/>
  <c r="I2353" i="2"/>
  <c r="I2352" i="2"/>
  <c r="I2351" i="2"/>
  <c r="I2350" i="2"/>
  <c r="I2349" i="2"/>
  <c r="I2348" i="2"/>
  <c r="I2347" i="2"/>
  <c r="I2346" i="2"/>
  <c r="I2345" i="2"/>
  <c r="I2344" i="2"/>
  <c r="I2343" i="2"/>
  <c r="I2342" i="2"/>
  <c r="I2341" i="2"/>
  <c r="I2340" i="2"/>
  <c r="I2339" i="2"/>
  <c r="I2338" i="2"/>
  <c r="I2337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C26" i="2"/>
  <c r="C25" i="2"/>
  <c r="B22" i="2"/>
  <c r="B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5" i="2"/>
  <c r="C4" i="2"/>
  <c r="B4" i="2"/>
  <c r="B5" i="2"/>
  <c r="B2" i="2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</calcChain>
</file>

<file path=xl/sharedStrings.xml><?xml version="1.0" encoding="utf-8"?>
<sst xmlns="http://schemas.openxmlformats.org/spreadsheetml/2006/main" count="155055" uniqueCount="7121">
  <si>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</si>
  <si>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</si>
  <si>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</si>
  <si>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</si>
  <si>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</si>
  <si>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</si>
  <si>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</si>
  <si>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</si>
  <si>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</si>
  <si>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</si>
  <si>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</si>
  <si>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</si>
  <si>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</si>
  <si>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</si>
  <si>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</si>
  <si>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</si>
  <si>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</si>
  <si>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</si>
  <si>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</si>
  <si>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</si>
  <si>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</si>
  <si>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</si>
  <si>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</si>
  <si>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</si>
  <si>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</si>
  <si>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</si>
  <si>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</si>
  <si>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</si>
  <si>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</si>
  <si>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</si>
  <si>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</si>
  <si>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</si>
  <si>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</si>
  <si>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</si>
  <si>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</si>
  <si>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</si>
  <si>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</si>
  <si>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</si>
  <si>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</si>
  <si>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</si>
  <si>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</si>
  <si>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</si>
  <si>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</si>
  <si>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</si>
  <si>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</si>
  <si>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</si>
  <si>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</si>
  <si>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</si>
  <si>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</si>
  <si>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</si>
  <si>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</si>
  <si>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</si>
  <si>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</si>
  <si>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</si>
  <si>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</si>
  <si>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</si>
  <si>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</si>
  <si>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</si>
  <si>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</si>
  <si>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</si>
  <si>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</si>
  <si>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</si>
  <si>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</si>
  <si>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</si>
  <si>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</si>
  <si>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</si>
  <si>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</si>
  <si>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</si>
  <si>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</si>
  <si>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</si>
  <si>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</si>
  <si>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</si>
  <si>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</si>
  <si>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</si>
  <si>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</si>
  <si>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</si>
  <si>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</si>
  <si>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</si>
  <si>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</si>
  <si>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</si>
  <si>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</si>
  <si>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</si>
  <si>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</si>
  <si>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</si>
  <si>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</si>
  <si>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</si>
  <si>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</si>
  <si>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</si>
  <si>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</si>
  <si>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</si>
  <si>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</si>
  <si>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</si>
  <si>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</si>
  <si>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</si>
  <si>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</si>
  <si>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</si>
  <si>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</si>
  <si>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</si>
  <si>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</si>
  <si>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</si>
  <si>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</si>
  <si>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</si>
  <si>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</si>
  <si>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</si>
  <si>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</si>
  <si>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</si>
  <si>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</si>
  <si>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</si>
  <si>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</si>
  <si>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</si>
  <si>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</si>
  <si>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</si>
  <si>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</si>
  <si>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</si>
  <si>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</si>
  <si>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</si>
  <si>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</si>
  <si>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</si>
  <si>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</si>
  <si>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</si>
  <si>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</si>
  <si>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</si>
  <si>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</si>
  <si>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</si>
  <si>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</si>
  <si>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</si>
  <si>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</si>
  <si>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</si>
  <si>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</si>
  <si>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</si>
  <si>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</si>
  <si>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</si>
  <si>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</si>
  <si>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</si>
  <si>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</si>
  <si>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</si>
  <si>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</si>
  <si>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</si>
  <si>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</si>
  <si>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</si>
  <si>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</si>
  <si>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</si>
  <si>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</si>
  <si>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</si>
  <si>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</si>
  <si>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</si>
  <si>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</si>
  <si>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</si>
  <si>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</si>
  <si>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</si>
  <si>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</si>
  <si>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</si>
  <si>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</si>
  <si>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</si>
  <si>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</si>
  <si>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</si>
  <si>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</si>
  <si>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</si>
  <si>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</si>
  <si>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</si>
  <si>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</si>
  <si>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</si>
  <si>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</si>
  <si>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</si>
  <si>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</si>
  <si>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</si>
  <si>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</si>
  <si>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</si>
  <si>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</si>
  <si>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</si>
  <si>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</si>
  <si>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</si>
  <si>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</si>
  <si>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</si>
  <si>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</si>
  <si>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</si>
  <si>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</si>
  <si>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</si>
  <si>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</si>
  <si>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</si>
  <si>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</si>
  <si>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</si>
  <si>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</si>
  <si>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</si>
  <si>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</si>
  <si>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</si>
  <si>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</si>
  <si>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</si>
  <si>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</si>
  <si>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</si>
  <si>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</si>
  <si>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</si>
  <si>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</si>
  <si>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</si>
  <si>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</si>
  <si>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</si>
  <si>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</si>
  <si>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</si>
  <si>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</si>
  <si>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</si>
  <si>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</si>
  <si>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</si>
  <si>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</si>
  <si>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</si>
  <si>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</si>
  <si>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</si>
  <si>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</si>
  <si>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</si>
  <si>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</si>
  <si>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</si>
  <si>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</si>
  <si>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</si>
  <si>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</si>
  <si>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</si>
  <si>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</si>
  <si>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</si>
  <si>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</si>
  <si>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</si>
  <si>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</si>
  <si>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</si>
  <si>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</si>
  <si>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</si>
  <si>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</si>
  <si>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</si>
  <si>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</si>
  <si>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</si>
  <si>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</si>
  <si>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</si>
  <si>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</si>
  <si>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</si>
  <si>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</si>
  <si>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</si>
  <si>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</si>
  <si>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</si>
  <si>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</si>
  <si>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</si>
  <si>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</si>
  <si>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</si>
  <si>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</si>
  <si>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</si>
  <si>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</si>
  <si>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</si>
  <si>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</si>
  <si>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</si>
  <si>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</si>
  <si>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</si>
  <si>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</si>
  <si>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</si>
  <si>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</si>
  <si>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</si>
  <si>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</si>
  <si>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</si>
  <si>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</si>
  <si>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</si>
  <si>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</si>
  <si>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</si>
  <si>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</si>
  <si>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</si>
  <si>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</si>
  <si>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</si>
  <si>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</si>
  <si>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</si>
  <si>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</si>
  <si>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</si>
  <si>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</si>
  <si>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</si>
  <si>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</si>
  <si>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</si>
  <si>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</si>
  <si>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</si>
  <si>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</si>
  <si>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</si>
  <si>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</si>
  <si>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</si>
  <si>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</si>
  <si>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</si>
  <si>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</si>
  <si>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</si>
  <si>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</si>
  <si>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</si>
  <si>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</si>
  <si>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</si>
  <si>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</si>
  <si>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</si>
  <si>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</si>
  <si>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</si>
  <si>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</si>
  <si>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</si>
  <si>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</si>
  <si>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</si>
  <si>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</si>
  <si>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</si>
  <si>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</si>
  <si>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</si>
  <si>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</si>
  <si>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</si>
  <si>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</si>
  <si>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</si>
  <si>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</si>
  <si>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</si>
  <si>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</si>
  <si>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</si>
  <si>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</si>
  <si>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</si>
  <si>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</si>
  <si>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</si>
  <si>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</si>
  <si>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</si>
  <si>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</si>
  <si>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</si>
  <si>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</si>
  <si>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</si>
  <si>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</si>
  <si>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</si>
  <si>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</si>
  <si>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</si>
  <si>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</si>
  <si>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</si>
  <si>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</si>
  <si>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</si>
  <si>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</si>
  <si>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</si>
  <si>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</si>
  <si>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</si>
  <si>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</si>
  <si>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</si>
  <si>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</si>
  <si>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</si>
  <si>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</si>
  <si>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</si>
  <si>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</si>
  <si>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</si>
  <si>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</si>
  <si>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</si>
  <si>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</si>
  <si>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</si>
  <si>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</si>
  <si>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</si>
  <si>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</si>
  <si>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</si>
  <si>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</si>
  <si>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</si>
  <si>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</si>
  <si>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</si>
  <si>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</si>
  <si>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</si>
  <si>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</si>
  <si>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</si>
  <si>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</si>
  <si>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</si>
  <si>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</si>
  <si>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</si>
  <si>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</si>
  <si>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</si>
  <si>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</si>
  <si>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</si>
  <si>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</si>
  <si>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</si>
  <si>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</si>
  <si>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</si>
  <si>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</si>
  <si>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</si>
  <si>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</si>
  <si>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</si>
  <si>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</si>
  <si>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</si>
  <si>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</si>
  <si>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</si>
  <si>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</si>
  <si>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</si>
  <si>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</si>
  <si>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</si>
  <si>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</si>
  <si>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</si>
  <si>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</si>
  <si>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</si>
  <si>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</si>
  <si>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</si>
  <si>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</si>
  <si>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</si>
  <si>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</si>
  <si>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</si>
  <si>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</si>
  <si>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</si>
  <si>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</si>
  <si>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</si>
  <si>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</si>
  <si>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</si>
  <si>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</si>
  <si>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</si>
  <si>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</si>
  <si>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</si>
  <si>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</si>
  <si>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</si>
  <si>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</si>
  <si>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</si>
  <si>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</si>
  <si>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</si>
  <si>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</si>
  <si>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</si>
  <si>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</si>
  <si>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</si>
  <si>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</si>
  <si>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</si>
  <si>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</si>
  <si>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</si>
  <si>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</si>
  <si>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</si>
  <si>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</si>
  <si>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</si>
  <si>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</si>
  <si>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</si>
  <si>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</si>
  <si>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</si>
  <si>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</si>
  <si>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</si>
  <si>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</si>
  <si>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</si>
  <si>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</si>
  <si>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</si>
  <si>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</si>
  <si>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</si>
  <si>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</si>
  <si>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</si>
  <si>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</si>
  <si>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</si>
  <si>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</si>
  <si>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</si>
  <si>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</si>
  <si>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</si>
  <si>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</si>
  <si>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</si>
  <si>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</si>
  <si>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</si>
  <si>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</si>
  <si>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</si>
  <si>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</si>
  <si>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</si>
  <si>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</si>
  <si>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</si>
  <si>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</si>
  <si>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</si>
  <si>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</si>
  <si>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</si>
  <si>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</si>
  <si>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</si>
  <si>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</si>
  <si>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</si>
  <si>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</si>
  <si>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</si>
  <si>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</si>
  <si>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</si>
  <si>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</si>
  <si>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</si>
  <si>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</si>
  <si>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</si>
  <si>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</si>
  <si>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</si>
  <si>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</si>
  <si>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</si>
  <si>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</si>
  <si>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</si>
  <si>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</si>
  <si>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</si>
  <si>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</si>
  <si>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</si>
  <si>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</si>
  <si>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</si>
  <si>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</si>
  <si>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</si>
  <si>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</si>
  <si>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</si>
  <si>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</si>
  <si>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</si>
  <si>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</si>
  <si>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</si>
  <si>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</si>
  <si>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</si>
  <si>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</si>
  <si>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</si>
  <si>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</si>
  <si>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</si>
  <si>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</si>
  <si>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</si>
  <si>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</si>
  <si>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</si>
  <si>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</si>
  <si>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</si>
  <si>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</si>
  <si>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</si>
  <si>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</si>
  <si>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</si>
  <si>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</si>
  <si>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</si>
  <si>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</si>
  <si>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</si>
  <si>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</si>
  <si>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</si>
  <si>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</si>
  <si>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</si>
  <si>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</si>
  <si>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</si>
  <si>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</si>
  <si>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</si>
  <si>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</si>
  <si>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</si>
  <si>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</si>
  <si>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</si>
  <si>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</si>
  <si>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</si>
  <si>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</si>
  <si>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</si>
  <si>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</si>
  <si>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</si>
  <si>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</si>
  <si>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</si>
  <si>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</si>
  <si>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</si>
  <si>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</si>
  <si>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</si>
  <si>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</si>
  <si>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</si>
  <si>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</si>
  <si>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</si>
  <si>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</si>
  <si>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</si>
  <si>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</si>
  <si>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</si>
  <si>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</si>
  <si>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</si>
  <si>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</si>
  <si>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</si>
  <si>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</si>
  <si>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</si>
  <si>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</si>
  <si>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</si>
  <si>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</si>
  <si>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</si>
  <si>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</si>
  <si>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</si>
  <si>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</si>
  <si>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</si>
  <si>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</si>
  <si>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</si>
  <si>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</si>
  <si>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</si>
  <si>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</si>
  <si>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</si>
  <si>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</si>
  <si>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</si>
  <si>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</si>
  <si>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</si>
  <si>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</si>
  <si>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</si>
  <si>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</si>
  <si>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</si>
  <si>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</si>
  <si>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</si>
  <si>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</si>
  <si>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</si>
  <si>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</si>
  <si>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</si>
  <si>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</si>
  <si>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</si>
  <si>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</si>
  <si>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</si>
  <si>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</si>
  <si>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</si>
  <si>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</si>
  <si>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</si>
  <si>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</si>
  <si>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</si>
  <si>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</si>
  <si>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</si>
  <si>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</si>
  <si>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</si>
  <si>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</si>
  <si>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</si>
  <si>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</si>
  <si>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</si>
  <si>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</si>
  <si>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</si>
  <si>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</si>
  <si>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</si>
  <si>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</si>
  <si>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</si>
  <si>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</si>
  <si>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</si>
  <si>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</si>
  <si>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</si>
  <si>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</si>
  <si>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</si>
  <si>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</si>
  <si>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</si>
  <si>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</si>
  <si>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</si>
  <si>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</si>
  <si>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</si>
  <si>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</si>
  <si>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</si>
  <si>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</si>
  <si>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</si>
  <si>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</si>
  <si>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</si>
  <si>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</si>
  <si>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</si>
  <si>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</si>
  <si>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</si>
  <si>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</si>
  <si>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</si>
  <si>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</si>
  <si>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</si>
  <si>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</si>
  <si>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</si>
  <si>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</si>
  <si>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</si>
  <si>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</si>
  <si>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</si>
  <si>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</si>
  <si>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</si>
  <si>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</si>
  <si>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</si>
  <si>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</si>
  <si>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</si>
  <si>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</si>
  <si>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</si>
  <si>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</si>
  <si>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</si>
  <si>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</si>
  <si>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</si>
  <si>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</si>
  <si>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</si>
  <si>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</si>
  <si>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</si>
  <si>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</si>
  <si>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</si>
  <si>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</si>
  <si>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</si>
  <si>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</si>
  <si>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</si>
  <si>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</si>
  <si>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</si>
  <si>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</si>
  <si>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</si>
  <si>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</si>
  <si>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</si>
  <si>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</si>
  <si>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</si>
  <si>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</si>
  <si>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</si>
  <si>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</si>
  <si>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</si>
  <si>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</si>
  <si>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</si>
  <si>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</si>
  <si>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</si>
  <si>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</si>
  <si>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</si>
  <si>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</si>
  <si>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</si>
  <si>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</si>
  <si>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</si>
  <si>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</si>
  <si>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</si>
  <si>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</si>
  <si>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</si>
  <si>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</si>
  <si>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</si>
  <si>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</si>
  <si>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</si>
  <si>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</si>
  <si>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</si>
  <si>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</si>
  <si>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</si>
  <si>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</si>
  <si>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</si>
  <si>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</si>
  <si>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</si>
  <si>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</si>
  <si>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</si>
  <si>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</si>
  <si>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</si>
  <si>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</si>
  <si>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</si>
  <si>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</si>
  <si>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</si>
  <si>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</si>
  <si>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</si>
  <si>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</si>
  <si>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</si>
  <si>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</si>
  <si>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</si>
  <si>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</si>
  <si>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</si>
  <si>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</si>
  <si>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</si>
  <si>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</si>
  <si>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</si>
  <si>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</si>
  <si>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</si>
  <si>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</si>
  <si>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</si>
  <si>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</si>
  <si>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</si>
  <si>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</si>
  <si>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</si>
  <si>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</si>
  <si>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</si>
  <si>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</si>
  <si>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</si>
  <si>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</si>
  <si>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</si>
  <si>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</si>
  <si>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</si>
  <si>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</si>
  <si>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</si>
  <si>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</si>
  <si>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</si>
  <si>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</si>
  <si>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</si>
  <si>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</si>
  <si>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</si>
  <si>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</si>
  <si>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</si>
  <si>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</si>
  <si>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</si>
  <si>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</si>
  <si>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</si>
  <si>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</si>
  <si>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</si>
  <si>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</si>
  <si>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</si>
  <si>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</si>
  <si>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</si>
  <si>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</si>
  <si>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</si>
  <si>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</si>
  <si>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</si>
  <si>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</si>
  <si>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</si>
  <si>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</si>
  <si>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</si>
  <si>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</si>
  <si>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</si>
  <si>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</si>
  <si>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</si>
  <si>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</si>
  <si>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</si>
  <si>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</si>
  <si>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</si>
  <si>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</si>
  <si>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</si>
  <si>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</si>
  <si>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</si>
  <si>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</si>
  <si>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</si>
  <si>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</si>
  <si>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</si>
  <si>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</si>
  <si>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</si>
  <si>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</si>
  <si>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</si>
  <si>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</si>
  <si>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</si>
  <si>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</si>
  <si>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</si>
  <si>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</si>
  <si>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</si>
  <si>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</si>
  <si>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</si>
  <si>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</si>
  <si>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</si>
  <si>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</si>
  <si>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</si>
  <si>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</si>
  <si>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</si>
  <si>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</si>
  <si>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</si>
  <si>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</si>
  <si>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</si>
  <si>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</si>
  <si>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</si>
  <si>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</si>
  <si>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</si>
  <si>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</si>
  <si>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</si>
  <si>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</si>
  <si>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</si>
  <si>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</si>
  <si>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</si>
  <si>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</si>
  <si>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</si>
  <si>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</si>
  <si>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</si>
  <si>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</si>
  <si>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</si>
  <si>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</si>
  <si>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</si>
  <si>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</si>
  <si>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</si>
  <si>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</si>
  <si>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</si>
  <si>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</si>
  <si>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</si>
  <si>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</si>
  <si>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</si>
  <si>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</si>
  <si>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</si>
  <si>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</si>
  <si>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</si>
  <si>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</si>
  <si>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</si>
  <si>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</si>
  <si>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</si>
  <si>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</si>
  <si>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</si>
  <si>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</si>
  <si>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</si>
  <si>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</si>
  <si>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</si>
  <si>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</si>
  <si>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</si>
  <si>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</si>
  <si>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</si>
  <si>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</si>
  <si>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</si>
  <si>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</si>
  <si>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</si>
  <si>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</si>
  <si>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</si>
  <si>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</si>
  <si>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</si>
  <si>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</si>
  <si>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</si>
  <si>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</si>
  <si>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</si>
  <si>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</si>
  <si>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</si>
  <si>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</si>
  <si>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</si>
  <si>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</si>
  <si>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</si>
  <si>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</si>
  <si>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</si>
  <si>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</si>
  <si>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</si>
  <si>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</si>
  <si>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</si>
  <si>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</si>
  <si>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</si>
  <si>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</si>
  <si>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</si>
  <si>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</si>
  <si>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</si>
  <si>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</si>
  <si>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</si>
  <si>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</si>
  <si>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</si>
  <si>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</si>
  <si>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</si>
  <si>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</si>
  <si>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</si>
  <si>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</si>
  <si>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</si>
  <si>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</si>
  <si>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</si>
  <si>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</si>
  <si>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</si>
  <si>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</si>
  <si>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</si>
  <si>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</si>
  <si>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</si>
  <si>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</si>
  <si>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</si>
  <si>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</si>
  <si>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</si>
  <si>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</si>
  <si>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</si>
  <si>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</si>
  <si>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</si>
  <si>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</si>
  <si>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</si>
  <si>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</si>
  <si>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</si>
  <si>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</si>
  <si>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</si>
  <si>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</si>
  <si>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</si>
  <si>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</si>
  <si>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</si>
  <si>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</si>
  <si>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</si>
  <si>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</si>
  <si>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</si>
  <si>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</si>
  <si>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</si>
  <si>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</si>
  <si>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</si>
  <si>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</si>
  <si>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</si>
  <si>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</si>
  <si>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</si>
  <si>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</si>
  <si>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</si>
  <si>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</si>
  <si>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</si>
  <si>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</si>
  <si>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</si>
  <si>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</si>
  <si>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</si>
  <si>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</si>
  <si>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</si>
  <si>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</si>
  <si>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</si>
  <si>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</si>
  <si>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</si>
  <si>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</si>
  <si>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</si>
  <si>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</si>
  <si>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</si>
  <si>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</si>
  <si>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</si>
  <si>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</si>
  <si>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</si>
  <si>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</si>
  <si>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</si>
  <si>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</si>
  <si>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</si>
  <si>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</si>
  <si>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</si>
  <si>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</si>
  <si>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</si>
  <si>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</si>
  <si>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</si>
  <si>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</si>
  <si>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</si>
  <si>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</si>
  <si>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</si>
  <si>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</si>
  <si>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</si>
  <si>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</si>
  <si>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</si>
  <si>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</si>
  <si>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</si>
  <si>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</si>
  <si>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</si>
  <si>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</si>
  <si>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</si>
  <si>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</si>
  <si>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</si>
  <si>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</si>
  <si>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</si>
  <si>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</si>
  <si>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</si>
  <si>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</si>
  <si>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</si>
  <si>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</si>
  <si>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</si>
  <si>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</si>
  <si>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</si>
  <si>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</si>
  <si>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</si>
  <si>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</si>
  <si>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</si>
  <si>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</si>
  <si>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</si>
  <si>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</si>
  <si>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</si>
  <si>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</si>
  <si>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</si>
  <si>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</si>
  <si>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</si>
  <si>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</si>
  <si>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</si>
  <si>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</si>
  <si>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</si>
  <si>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</si>
  <si>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</si>
  <si>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</si>
  <si>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</si>
  <si>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</si>
  <si>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</si>
  <si>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</si>
  <si>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</si>
  <si>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</si>
  <si>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</si>
  <si>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</si>
  <si>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</si>
  <si>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</si>
  <si>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</si>
  <si>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</si>
  <si>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</si>
  <si>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</si>
  <si>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</si>
  <si>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</si>
  <si>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</si>
  <si>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</si>
  <si>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</si>
  <si>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</si>
  <si>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</si>
  <si>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</si>
  <si>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</si>
  <si>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</si>
  <si>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</si>
  <si>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</si>
  <si>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</si>
  <si>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</si>
  <si>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</si>
  <si>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</si>
  <si>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</si>
  <si>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</si>
  <si>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</si>
  <si>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</si>
  <si>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</si>
  <si>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</si>
  <si>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</si>
  <si>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</si>
  <si>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</si>
  <si>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</si>
  <si>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</si>
  <si>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</si>
  <si>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</si>
  <si>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</si>
  <si>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</si>
  <si>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</si>
  <si>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</si>
  <si>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</si>
  <si>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</si>
  <si>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</si>
  <si>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</si>
  <si>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</si>
  <si>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</si>
  <si>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</si>
  <si>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</si>
  <si>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</si>
  <si>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</si>
  <si>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</si>
  <si>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</si>
  <si>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</si>
  <si>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</si>
  <si>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</si>
  <si>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</si>
  <si>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</si>
  <si>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</si>
  <si>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</si>
  <si>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</si>
  <si>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</si>
  <si>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</si>
  <si>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</si>
  <si>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</si>
  <si>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</si>
  <si>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</si>
  <si>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</si>
  <si>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</si>
  <si>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</si>
  <si>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</si>
  <si>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</si>
  <si>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</si>
  <si>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</si>
  <si>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</si>
  <si>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</si>
  <si>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</si>
  <si>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</si>
  <si>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</si>
  <si>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</si>
  <si>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</si>
  <si>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</si>
  <si>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</si>
  <si>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</si>
  <si>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</si>
  <si>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</si>
  <si>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</si>
  <si>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</si>
  <si>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</si>
  <si>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</si>
  <si>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</si>
  <si>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</si>
  <si>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</si>
  <si>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</si>
  <si>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</si>
  <si>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</si>
  <si>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</si>
  <si>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</si>
  <si>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</si>
  <si>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</si>
  <si>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</si>
  <si>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</si>
  <si>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</si>
  <si>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</si>
  <si>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</si>
  <si>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</si>
  <si>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</si>
  <si>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</si>
  <si>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</si>
  <si>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</si>
  <si>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</si>
  <si>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</si>
  <si>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</si>
  <si>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</si>
  <si>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</si>
  <si>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</si>
  <si>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</si>
  <si>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</si>
  <si>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</si>
  <si>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</si>
  <si>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</si>
  <si>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</si>
  <si>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</si>
  <si>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</si>
  <si>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</si>
  <si>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</si>
  <si>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</si>
  <si>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</si>
  <si>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</si>
  <si>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</si>
  <si>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</si>
  <si>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</si>
  <si>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</si>
  <si>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</si>
  <si>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</si>
  <si>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</si>
  <si>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</si>
  <si>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</si>
  <si>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</si>
  <si>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</si>
  <si>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</si>
  <si>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</si>
  <si>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</si>
  <si>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</si>
  <si>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</si>
  <si>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</si>
  <si>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</si>
  <si>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</si>
  <si>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</si>
  <si>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</si>
  <si>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</si>
  <si>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</si>
  <si>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</si>
  <si>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</si>
  <si>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</si>
  <si>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</si>
  <si>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</si>
  <si>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</si>
  <si>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</si>
  <si>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</si>
  <si>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</si>
  <si>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</si>
  <si>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</si>
  <si>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</si>
  <si>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</si>
  <si>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</si>
  <si>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</si>
  <si>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</si>
  <si>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</si>
  <si>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</si>
  <si>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</si>
  <si>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</si>
  <si>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</si>
  <si>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</si>
  <si>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</si>
  <si>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</si>
  <si>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</si>
  <si>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</si>
  <si>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</si>
  <si>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</si>
  <si>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</si>
  <si>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</si>
  <si>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</si>
  <si>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</si>
  <si>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</si>
  <si>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</si>
  <si>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</si>
  <si>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</si>
  <si>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</si>
  <si>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</si>
  <si>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</si>
  <si>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</si>
  <si>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</si>
  <si>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</si>
  <si>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</si>
  <si>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</si>
  <si>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</si>
  <si>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</si>
  <si>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</si>
  <si>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</si>
  <si>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</si>
  <si>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</si>
  <si>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</si>
  <si>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</si>
  <si>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</si>
  <si>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</si>
  <si>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</si>
  <si>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</si>
  <si>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</si>
  <si>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</si>
  <si>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</si>
  <si>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</si>
  <si>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</si>
  <si>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</si>
  <si>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</si>
  <si>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</si>
  <si>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</si>
  <si>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</si>
  <si>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</si>
  <si>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</si>
  <si>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</si>
  <si>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</si>
  <si>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</si>
  <si>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</si>
  <si>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</si>
  <si>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</si>
  <si>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</si>
  <si>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</si>
  <si>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</si>
  <si>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</si>
  <si>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</si>
  <si>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</si>
  <si>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</si>
  <si>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</si>
  <si>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</si>
  <si>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</si>
  <si>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</si>
  <si>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</si>
  <si>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</si>
  <si>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</si>
  <si>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</si>
  <si>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</si>
  <si>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</si>
  <si>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</si>
  <si>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</si>
  <si>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</si>
  <si>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</si>
  <si>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</si>
  <si>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</si>
  <si>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</si>
  <si>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</si>
  <si>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</si>
  <si>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</si>
  <si>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</si>
  <si>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</si>
  <si>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</si>
  <si>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</si>
  <si>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</si>
  <si>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</si>
  <si>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</si>
  <si>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</si>
  <si>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</si>
  <si>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</si>
  <si>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</si>
  <si>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</si>
  <si>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</si>
  <si>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</si>
  <si>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</si>
  <si>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</si>
  <si>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</si>
  <si>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</si>
  <si>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</si>
  <si>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</si>
  <si>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</si>
  <si>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</si>
  <si>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</si>
  <si>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</si>
  <si>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</si>
  <si>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</si>
  <si>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</si>
  <si>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</si>
  <si>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</si>
  <si>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</si>
  <si>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</si>
  <si>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</si>
  <si>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</si>
  <si>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</si>
  <si>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</si>
  <si>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</si>
  <si>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</si>
  <si>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</si>
  <si>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</si>
  <si>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</si>
  <si>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</si>
  <si>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</si>
  <si>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</si>
  <si>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</si>
  <si>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</si>
  <si>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</si>
  <si>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</si>
  <si>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</si>
  <si>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</si>
  <si>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</si>
  <si>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</si>
  <si>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</si>
  <si>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</si>
  <si>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</si>
  <si>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</si>
  <si>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</si>
  <si>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</si>
  <si>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</si>
  <si>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</si>
  <si>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</si>
  <si>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</si>
  <si>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</si>
  <si>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</si>
  <si>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</si>
  <si>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</si>
  <si>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</si>
  <si>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</si>
  <si>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</si>
  <si>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</si>
  <si>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</si>
  <si>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</si>
  <si>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</si>
  <si>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</si>
  <si>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</si>
  <si>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</si>
  <si>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</si>
  <si>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</si>
  <si>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</si>
  <si>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</si>
  <si>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</si>
  <si>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</si>
  <si>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</si>
  <si>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</si>
  <si>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</si>
  <si>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</si>
  <si>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</si>
  <si>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</si>
  <si>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</si>
  <si>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</si>
  <si>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</si>
  <si>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</si>
  <si>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</si>
  <si>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</si>
  <si>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</si>
  <si>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</si>
  <si>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</si>
  <si>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</si>
  <si>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</si>
  <si>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</si>
  <si>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</si>
  <si>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</si>
  <si>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</si>
  <si>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</si>
  <si>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</si>
  <si>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</si>
  <si>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</si>
  <si>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</si>
  <si>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</si>
  <si>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</si>
  <si>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</si>
  <si>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</si>
  <si>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</si>
  <si>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</si>
  <si>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</si>
  <si>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</si>
  <si>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</si>
  <si>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</si>
  <si>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</si>
  <si>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</si>
  <si>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</si>
  <si>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</si>
  <si>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</si>
  <si>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</si>
  <si>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</si>
  <si>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</si>
  <si>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</si>
  <si>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</si>
  <si>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</si>
  <si>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</si>
  <si>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</si>
  <si>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</si>
  <si>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</si>
  <si>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</si>
  <si>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</si>
  <si>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</si>
  <si>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</si>
  <si>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</si>
  <si>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</si>
  <si>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</si>
  <si>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</si>
  <si>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</si>
  <si>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</si>
  <si>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</si>
  <si>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</si>
  <si>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</si>
  <si>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</si>
  <si>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</si>
  <si>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</si>
  <si>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</si>
  <si>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</si>
  <si>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</si>
  <si>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</si>
  <si>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</si>
  <si>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</si>
  <si>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</si>
  <si>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</si>
  <si>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</si>
  <si>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</si>
  <si>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</si>
  <si>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</si>
  <si>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</si>
  <si>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</si>
  <si>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</si>
  <si>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</si>
  <si>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</si>
  <si>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</si>
  <si>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</si>
  <si>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</si>
  <si>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</si>
  <si>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</si>
  <si>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</si>
  <si>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</si>
  <si>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</si>
  <si>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</si>
  <si>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</si>
  <si>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</si>
  <si>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</si>
  <si>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</si>
  <si>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</si>
  <si>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</si>
  <si>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</si>
  <si>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</si>
  <si>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</si>
  <si>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</si>
  <si>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</si>
  <si>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</si>
  <si>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</si>
  <si>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</si>
  <si>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</si>
  <si>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</si>
  <si>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</si>
  <si>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</si>
  <si>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</si>
  <si>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</si>
  <si>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</si>
  <si>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</si>
  <si>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</si>
  <si>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</si>
  <si>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</si>
  <si>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</si>
  <si>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</si>
  <si>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</si>
  <si>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</si>
  <si>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</si>
  <si>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</si>
  <si>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</si>
  <si>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</si>
  <si>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</si>
  <si>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</si>
  <si>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</si>
  <si>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</si>
  <si>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</si>
  <si>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</si>
  <si>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</si>
  <si>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</si>
  <si>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</si>
  <si>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</si>
  <si>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</si>
  <si>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</si>
  <si>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</si>
  <si>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</si>
  <si>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</si>
  <si>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</si>
  <si>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</si>
  <si>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</si>
  <si>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</si>
  <si>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</si>
  <si>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</si>
  <si>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</si>
  <si>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</si>
  <si>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</si>
  <si>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</si>
  <si>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</si>
  <si>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</si>
  <si>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</si>
  <si>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</si>
  <si>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</si>
  <si>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</si>
  <si>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</si>
  <si>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</si>
  <si>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</si>
  <si>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</si>
  <si>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</si>
  <si>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</si>
  <si>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</si>
  <si>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</si>
  <si>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</si>
  <si>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</si>
  <si>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</si>
  <si>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</si>
  <si>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</si>
  <si>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</si>
  <si>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</si>
  <si>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</si>
  <si>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</si>
  <si>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</si>
  <si>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</si>
  <si>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</si>
  <si>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</si>
  <si>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</si>
  <si>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</si>
  <si>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</si>
  <si>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</si>
  <si>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</si>
  <si>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</si>
  <si>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</si>
  <si>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</si>
  <si>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</si>
  <si>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</si>
  <si>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</si>
  <si>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</si>
  <si>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</si>
  <si>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</si>
  <si>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</si>
  <si>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</si>
  <si>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</si>
  <si>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</si>
  <si>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</si>
  <si>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</si>
  <si>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</si>
  <si>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</si>
  <si>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</si>
  <si>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</si>
  <si>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</si>
  <si>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</si>
  <si>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</si>
  <si>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</si>
  <si>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</si>
  <si>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</si>
  <si>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</si>
  <si>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</si>
  <si>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</si>
  <si>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</si>
  <si>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</si>
  <si>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</si>
  <si>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</si>
  <si>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</si>
  <si>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</si>
  <si>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</si>
  <si>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</si>
  <si>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</si>
  <si>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</si>
  <si>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</si>
  <si>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</si>
  <si>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</si>
  <si>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</si>
  <si>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</si>
  <si>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</si>
  <si>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</si>
  <si>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</si>
  <si>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</si>
  <si>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</si>
  <si>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</si>
  <si>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</si>
  <si>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</si>
  <si>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</si>
  <si>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</si>
  <si>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</si>
  <si>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</si>
  <si>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</si>
  <si>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</si>
  <si>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</si>
  <si>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</si>
  <si>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</si>
  <si>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</si>
  <si>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</si>
  <si>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</si>
  <si>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</si>
  <si>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</si>
  <si>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</si>
  <si>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</si>
  <si>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</si>
  <si>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</si>
  <si>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</si>
  <si>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</si>
  <si>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</si>
  <si>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</si>
  <si>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</si>
  <si>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</si>
  <si>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</si>
  <si>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</si>
  <si>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</si>
  <si>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</si>
  <si>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</si>
  <si>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</si>
  <si>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</si>
  <si>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</si>
  <si>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</si>
  <si>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</si>
  <si>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</si>
  <si>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</si>
  <si>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</si>
  <si>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</si>
  <si>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</si>
  <si>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</si>
  <si>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</si>
  <si>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</si>
  <si>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</si>
  <si>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</si>
  <si>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</si>
  <si>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</si>
  <si>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</si>
  <si>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</si>
  <si>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</si>
  <si>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</si>
  <si>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</si>
  <si>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</si>
  <si>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</si>
  <si>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</si>
  <si>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</si>
  <si>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</si>
  <si>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</si>
  <si>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</si>
  <si>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</si>
  <si>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</si>
  <si>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</si>
  <si>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</si>
  <si>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</si>
  <si>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</si>
  <si>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</si>
  <si>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</si>
  <si>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</si>
  <si>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</si>
  <si>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</si>
  <si>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</si>
  <si>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</si>
  <si>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</si>
  <si>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</si>
  <si>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</si>
  <si>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</si>
  <si>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</si>
  <si>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</si>
  <si>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</si>
  <si>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</si>
  <si>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</si>
  <si>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</si>
  <si>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</si>
  <si>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</si>
  <si>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</si>
  <si>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</si>
  <si>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</si>
  <si>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</si>
  <si>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</si>
  <si>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</si>
  <si>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</si>
  <si>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</si>
  <si>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</si>
  <si>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</si>
  <si>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</si>
  <si>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</si>
  <si>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</si>
  <si>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</si>
  <si>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</si>
  <si>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</si>
  <si>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</si>
  <si>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</si>
  <si>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</si>
  <si>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</si>
  <si>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</si>
  <si>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</si>
  <si>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</si>
  <si>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</si>
  <si>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</si>
  <si>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</si>
  <si>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</si>
  <si>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</si>
  <si>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</si>
  <si>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</si>
  <si>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</si>
  <si>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</si>
  <si>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</si>
  <si>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</si>
  <si>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</si>
  <si>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</si>
  <si>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</si>
  <si>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</si>
  <si>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</si>
  <si>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</si>
  <si>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</si>
  <si>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</si>
  <si>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</si>
  <si>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</si>
  <si>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</si>
  <si>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</si>
  <si>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</si>
  <si>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</si>
  <si>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</si>
  <si>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</si>
  <si>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</si>
  <si>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</si>
  <si>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</si>
  <si>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</si>
  <si>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</si>
  <si>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</si>
  <si>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</si>
  <si>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</si>
  <si>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</si>
  <si>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</si>
  <si>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</si>
  <si>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</si>
  <si>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</si>
  <si>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</si>
  <si>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</si>
  <si>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</si>
  <si>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</si>
  <si>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</si>
  <si>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</si>
  <si>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</si>
  <si>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</si>
  <si>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</si>
  <si>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</si>
  <si>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</si>
  <si>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</si>
  <si>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</si>
  <si>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</si>
  <si>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</si>
  <si>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</si>
  <si>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</si>
  <si>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</si>
  <si>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</si>
  <si>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</si>
  <si>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</si>
  <si>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</si>
  <si>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</si>
  <si>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</si>
  <si>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</si>
  <si>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</si>
  <si>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</si>
  <si>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</si>
  <si>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</si>
  <si>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</si>
  <si>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</si>
  <si>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</si>
  <si>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</si>
  <si>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</si>
  <si>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</si>
  <si>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</si>
  <si>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</si>
  <si>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</si>
  <si>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</si>
  <si>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</si>
  <si>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</si>
  <si>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</si>
  <si>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</si>
  <si>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</si>
  <si>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</si>
  <si>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</si>
  <si>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</si>
  <si>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</si>
  <si>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</si>
  <si>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</si>
  <si>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</si>
  <si>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</si>
  <si>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</si>
  <si>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</si>
  <si>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</si>
  <si>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</si>
  <si>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</si>
  <si>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</si>
  <si>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</si>
  <si>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</si>
  <si>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</si>
  <si>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</si>
  <si>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</si>
  <si>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</si>
  <si>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</si>
  <si>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</si>
  <si>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</si>
  <si>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</si>
  <si>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</si>
  <si>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</si>
  <si>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</si>
  <si>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</si>
  <si>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</si>
  <si>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</si>
  <si>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</si>
  <si>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</si>
  <si>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</si>
  <si>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</si>
  <si>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</si>
  <si>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</si>
  <si>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</si>
  <si>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</si>
  <si>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</si>
  <si>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</si>
  <si>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</si>
  <si>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</si>
  <si>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</si>
  <si>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</si>
  <si>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</si>
  <si>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</si>
  <si>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</si>
  <si>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</si>
  <si>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</si>
  <si>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</si>
  <si>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</si>
  <si>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</si>
  <si>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</si>
  <si>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</si>
  <si>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</si>
  <si>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</si>
  <si>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</si>
  <si>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</si>
  <si>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</si>
  <si>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</si>
  <si>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</si>
  <si>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</si>
  <si>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</si>
  <si>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</si>
  <si>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</si>
  <si>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</si>
  <si>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</si>
  <si>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</si>
  <si>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</si>
  <si>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</si>
  <si>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</si>
  <si>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</si>
  <si>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</si>
  <si>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</si>
  <si>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</si>
  <si>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</si>
  <si>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</si>
  <si>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</si>
  <si>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</si>
  <si>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</si>
  <si>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</si>
  <si>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</si>
  <si>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</si>
  <si>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</si>
  <si>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</si>
  <si>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</si>
  <si>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</si>
  <si>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</si>
  <si>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</si>
  <si>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</si>
  <si>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</si>
  <si>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</si>
  <si>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</si>
  <si>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</si>
  <si>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</si>
  <si>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</si>
  <si>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</si>
  <si>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</si>
  <si>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</si>
  <si>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</si>
  <si>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</si>
  <si>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</si>
  <si>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</si>
  <si>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</si>
  <si>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</si>
  <si>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</si>
  <si>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</si>
  <si>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</si>
  <si>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</si>
  <si>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</si>
  <si>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</si>
  <si>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</si>
  <si>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</si>
  <si>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</si>
  <si>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</si>
  <si>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</si>
  <si>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</si>
  <si>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</si>
  <si>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</si>
  <si>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</si>
  <si>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</si>
  <si>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</si>
  <si>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</si>
  <si>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</si>
  <si>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</si>
  <si>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</si>
  <si>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</si>
  <si>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</si>
  <si>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</si>
  <si>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</si>
  <si>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</si>
  <si>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</si>
  <si>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</si>
  <si>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</si>
  <si>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</si>
  <si>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</si>
  <si>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</si>
  <si>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</si>
  <si>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</si>
  <si>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</si>
  <si>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</si>
  <si>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</si>
  <si>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</si>
  <si>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</si>
  <si>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</si>
  <si>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</si>
  <si>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</si>
  <si>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</si>
  <si>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</si>
  <si>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</si>
  <si>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</si>
  <si>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</si>
  <si>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</si>
  <si>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</si>
  <si>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</si>
  <si>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</si>
  <si>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</si>
  <si>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</si>
  <si>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</si>
  <si>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</si>
  <si>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</si>
  <si>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</si>
  <si>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</si>
  <si>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</si>
  <si>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</si>
  <si>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</si>
  <si>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</si>
  <si>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</si>
  <si>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</si>
  <si>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</si>
  <si>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</si>
  <si>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</si>
  <si>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</si>
  <si>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</si>
  <si>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</si>
  <si>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</si>
  <si>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</si>
  <si>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</si>
  <si>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</si>
  <si>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</si>
  <si>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</si>
  <si>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</si>
  <si>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</si>
  <si>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</si>
  <si>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</si>
  <si>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</si>
  <si>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</si>
  <si>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</si>
  <si>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</si>
  <si>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</si>
  <si>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</si>
  <si>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</si>
  <si>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</si>
  <si>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</si>
  <si>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</si>
  <si>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</si>
  <si>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</si>
  <si>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</si>
  <si>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</si>
  <si>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</si>
  <si>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</si>
  <si>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</si>
  <si>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</si>
  <si>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</si>
  <si>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</si>
  <si>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</si>
  <si>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</si>
  <si>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</si>
  <si>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</si>
  <si>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</si>
  <si>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</si>
  <si>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</si>
  <si>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</si>
  <si>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</si>
  <si>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</si>
  <si>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</si>
  <si>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</si>
  <si>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</si>
  <si>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</si>
  <si>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</si>
  <si>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</si>
  <si>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</si>
  <si>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</si>
  <si>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</si>
  <si>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</si>
  <si>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</si>
  <si>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</si>
  <si>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</si>
  <si>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</si>
  <si>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</si>
  <si>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</si>
  <si>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</si>
  <si>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</si>
  <si>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</si>
  <si>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</si>
  <si>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</si>
  <si>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</si>
  <si>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</si>
  <si>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</si>
  <si>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</si>
  <si>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</si>
  <si>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</si>
  <si>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</si>
  <si>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</si>
  <si>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</si>
  <si>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</si>
  <si>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</si>
  <si>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</si>
  <si>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</si>
  <si>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</si>
  <si>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</si>
  <si>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</si>
  <si>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</si>
  <si>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</si>
  <si>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</si>
  <si>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</si>
  <si>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</si>
  <si>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</si>
  <si>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</si>
  <si>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</si>
  <si>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</si>
  <si>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</si>
  <si>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</si>
  <si>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</si>
  <si>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</si>
  <si>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</si>
  <si>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</si>
  <si>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</si>
  <si>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</si>
  <si>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</si>
  <si>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</si>
  <si>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</si>
  <si>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</si>
  <si>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</si>
  <si>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</si>
  <si>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</si>
  <si>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</si>
  <si>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</si>
  <si>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</si>
  <si>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</si>
  <si>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</si>
  <si>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</si>
  <si>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</si>
  <si>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</si>
  <si>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</si>
  <si>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</si>
  <si>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</si>
  <si>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</si>
  <si>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</si>
  <si>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</si>
  <si>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</si>
  <si>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</si>
  <si>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</si>
  <si>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</si>
  <si>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</si>
  <si>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</si>
  <si>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</si>
  <si>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</si>
  <si>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</si>
  <si>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</si>
  <si>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</si>
  <si>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</si>
  <si>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</si>
  <si>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</si>
  <si>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</si>
  <si>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</si>
  <si>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</si>
  <si>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</si>
  <si>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</si>
  <si>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</si>
  <si>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</si>
  <si>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</si>
  <si>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</si>
  <si>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</si>
  <si>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</si>
  <si>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</si>
  <si>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</si>
  <si>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</si>
  <si>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</si>
  <si>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</si>
  <si>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</si>
  <si>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</si>
  <si>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</si>
  <si>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</si>
  <si>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</si>
  <si>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</si>
  <si>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</si>
  <si>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</si>
  <si>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</si>
  <si>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</si>
  <si>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</si>
  <si>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</si>
  <si>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</si>
  <si>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</si>
  <si>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</si>
  <si>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</si>
  <si>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</si>
  <si>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</si>
  <si>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</si>
  <si>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</si>
  <si>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</si>
  <si>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</si>
  <si>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</si>
  <si>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</si>
  <si>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</si>
  <si>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</si>
  <si>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</si>
  <si>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</si>
  <si>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</si>
  <si>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</si>
  <si>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</si>
  <si>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</si>
  <si>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</si>
  <si>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</si>
  <si>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</si>
  <si>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</si>
  <si>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</si>
  <si>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</si>
  <si>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</si>
  <si>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</si>
  <si>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</si>
  <si>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</si>
  <si>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</si>
  <si>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</si>
  <si>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</si>
  <si>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</si>
  <si>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</si>
  <si>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</si>
  <si>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</si>
  <si>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</si>
  <si>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</si>
  <si>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</si>
  <si>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</si>
  <si>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</si>
  <si>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</si>
  <si>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</si>
  <si>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</si>
  <si>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</si>
  <si>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</si>
  <si>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</si>
  <si>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</si>
  <si>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</si>
  <si>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</si>
  <si>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</si>
  <si>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</si>
  <si>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</si>
  <si>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</si>
  <si>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</si>
  <si>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</si>
  <si>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</si>
  <si>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</si>
  <si>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</si>
  <si>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</si>
  <si>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</si>
  <si>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</si>
  <si>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</si>
  <si>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</si>
  <si>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</si>
  <si>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</si>
  <si>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</si>
  <si>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</si>
  <si>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</si>
  <si>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</si>
  <si>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</si>
  <si>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</si>
  <si>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</si>
  <si>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</si>
  <si>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</si>
  <si>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</si>
  <si>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</si>
  <si>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</si>
  <si>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</si>
  <si>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</si>
  <si>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</si>
  <si>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</si>
  <si>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</si>
  <si>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</si>
  <si>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</si>
  <si>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</si>
  <si>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</si>
  <si>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</si>
  <si>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</si>
  <si>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</si>
  <si>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</si>
  <si>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</si>
  <si>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</si>
  <si>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</si>
  <si>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</si>
  <si>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</si>
  <si>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</si>
  <si>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</si>
  <si>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</si>
  <si>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</si>
  <si>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</si>
  <si>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</si>
  <si>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</si>
  <si>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</si>
  <si>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</si>
  <si>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</si>
  <si>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</si>
  <si>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</si>
  <si>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</si>
  <si>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</si>
  <si>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</si>
  <si>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</si>
  <si>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</si>
  <si>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</si>
  <si>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</si>
  <si>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</si>
  <si>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</si>
  <si>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</si>
  <si>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</si>
  <si>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</si>
  <si>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</si>
  <si>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</si>
  <si>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</si>
  <si>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</si>
  <si>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</si>
  <si>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</si>
  <si>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</si>
  <si>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</si>
  <si>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</si>
  <si>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</si>
  <si>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</si>
  <si>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</si>
  <si>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</si>
  <si>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</si>
  <si>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</si>
  <si>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</si>
  <si>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</si>
  <si>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</si>
  <si>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</si>
  <si>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</si>
  <si>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</si>
  <si>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</si>
  <si>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</si>
  <si>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</si>
  <si>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</si>
  <si>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</si>
  <si>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</si>
  <si>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</si>
  <si>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</si>
  <si>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</si>
  <si>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</si>
  <si>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</si>
  <si>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</si>
  <si>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</si>
  <si>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</si>
  <si>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</si>
  <si>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</si>
  <si>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</si>
  <si>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</si>
  <si>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</si>
  <si>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</si>
  <si>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</si>
  <si>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</si>
  <si>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</si>
  <si>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</si>
  <si>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</si>
  <si>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</si>
  <si>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</si>
  <si>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</si>
  <si>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</si>
  <si>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</si>
  <si>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</si>
  <si>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</si>
  <si>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</si>
  <si>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</si>
  <si>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</si>
  <si>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</si>
  <si>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</si>
  <si>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</si>
  <si>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</si>
  <si>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</si>
  <si>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</si>
  <si>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</si>
  <si>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</si>
  <si>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</si>
  <si>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</si>
  <si>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</si>
  <si>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</si>
  <si>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</si>
  <si>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</si>
  <si>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</si>
  <si>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</si>
  <si>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</si>
  <si>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</si>
  <si>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</si>
  <si>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</si>
  <si>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</si>
  <si>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</si>
  <si>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</si>
  <si>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</si>
  <si>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</si>
  <si>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</si>
  <si>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</si>
  <si>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</si>
  <si>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</si>
  <si>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</si>
  <si>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</si>
  <si>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</si>
  <si>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</si>
  <si>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</si>
  <si>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</si>
  <si>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</si>
  <si>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</si>
  <si>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</si>
  <si>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</si>
  <si>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</si>
  <si>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</si>
  <si>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</si>
  <si>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</si>
  <si>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</si>
  <si>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</si>
  <si>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</si>
  <si>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</si>
  <si>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</si>
  <si>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</si>
  <si>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</si>
  <si>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</si>
  <si>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</si>
  <si>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</si>
  <si>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</si>
  <si>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</si>
  <si>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</si>
  <si>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</si>
  <si>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</si>
  <si>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</si>
  <si>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</si>
  <si>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</si>
  <si>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</si>
  <si>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</si>
  <si>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</si>
  <si>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</si>
  <si>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</si>
  <si>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</si>
  <si>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</si>
  <si>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</si>
  <si>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</si>
  <si>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</si>
  <si>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</si>
  <si>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</si>
  <si>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</si>
  <si>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</si>
  <si>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</si>
  <si>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</si>
  <si>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</si>
  <si>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</si>
  <si>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</si>
  <si>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</si>
  <si>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</si>
  <si>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</si>
  <si>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</si>
  <si>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</si>
  <si>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</si>
  <si>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</si>
  <si>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</si>
  <si>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</si>
  <si>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</si>
  <si>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</si>
  <si>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</si>
  <si>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</si>
  <si>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</si>
  <si>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</si>
  <si>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</si>
  <si>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</si>
  <si>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</si>
  <si>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</si>
  <si>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</si>
  <si>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</si>
  <si>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</si>
  <si>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</si>
  <si>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</si>
  <si>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</si>
  <si>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</si>
  <si>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</si>
  <si>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</si>
  <si>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</si>
  <si>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</si>
  <si>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</si>
  <si>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</si>
  <si>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</si>
  <si>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</si>
  <si>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</si>
  <si>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</si>
  <si>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</si>
  <si>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</si>
  <si>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</si>
  <si>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</si>
  <si>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</si>
  <si>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</si>
  <si>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</si>
  <si>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</si>
  <si>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</si>
  <si>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</si>
  <si>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</si>
  <si>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</si>
  <si>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</si>
  <si>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</si>
  <si>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</si>
  <si>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</si>
  <si>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</si>
  <si>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</si>
  <si>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</si>
  <si>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</si>
  <si>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</si>
  <si>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</si>
  <si>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</si>
  <si>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</si>
  <si>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</si>
  <si>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</si>
  <si>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</si>
  <si>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</si>
  <si>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</si>
  <si>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</si>
  <si>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</si>
  <si>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</si>
  <si>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</si>
  <si>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</si>
  <si>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</si>
  <si>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</si>
  <si>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</si>
  <si>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</si>
  <si>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</si>
  <si>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</si>
  <si>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</si>
  <si>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</si>
  <si>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</si>
  <si>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</si>
  <si>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</si>
  <si>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</si>
  <si>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</si>
  <si>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</si>
  <si>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</si>
  <si>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</si>
  <si>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</si>
  <si>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</si>
  <si>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</si>
  <si>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</si>
  <si>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</si>
  <si>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</si>
  <si>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</si>
  <si>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</si>
  <si>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</si>
  <si>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</si>
  <si>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</si>
  <si>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</si>
  <si>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</si>
  <si>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</si>
  <si>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</si>
  <si>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</si>
  <si>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</si>
  <si>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</si>
  <si>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</si>
  <si>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</si>
  <si>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</si>
  <si>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</si>
  <si>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</si>
  <si>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</si>
  <si>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</si>
  <si>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</si>
  <si>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</si>
  <si>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</si>
  <si>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</si>
  <si>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</si>
  <si>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</si>
  <si>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</si>
  <si>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</si>
  <si>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</si>
  <si>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</si>
  <si>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</si>
  <si>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</si>
  <si>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</si>
  <si>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</si>
  <si>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</si>
  <si>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</si>
  <si>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</si>
  <si>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</si>
  <si>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</si>
  <si>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</si>
  <si>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</si>
  <si>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</si>
  <si>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</si>
  <si>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</si>
  <si>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</si>
  <si>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</si>
  <si>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</si>
  <si>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</si>
  <si>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</si>
  <si>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</si>
  <si>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</si>
  <si>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</si>
  <si>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</si>
  <si>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</si>
  <si>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</si>
  <si>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</si>
  <si>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</si>
  <si>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</si>
  <si>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</si>
  <si>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</si>
  <si>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</si>
  <si>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</si>
  <si>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</si>
  <si>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</si>
  <si>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</si>
  <si>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</si>
  <si>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</si>
  <si>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</si>
  <si>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</si>
  <si>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</si>
  <si>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</si>
  <si>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</si>
  <si>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</si>
  <si>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</si>
  <si>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</si>
  <si>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</si>
  <si>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</si>
  <si>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</si>
  <si>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</si>
  <si>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</si>
  <si>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</si>
  <si>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</si>
  <si>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</si>
  <si>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</si>
  <si>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</si>
  <si>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</si>
  <si>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</si>
  <si>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</si>
  <si>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</si>
  <si>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</si>
  <si>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</si>
  <si>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</si>
  <si>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</si>
  <si>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</si>
  <si>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</si>
  <si>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</si>
  <si>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</si>
  <si>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</si>
  <si>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</si>
  <si>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</si>
  <si>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</si>
  <si>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</si>
  <si>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</si>
  <si>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</si>
  <si>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</si>
  <si>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</si>
  <si>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</si>
  <si>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</si>
  <si>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</si>
  <si>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</si>
  <si>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</si>
  <si>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</si>
  <si>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</si>
  <si>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</si>
  <si>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</si>
  <si>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</si>
  <si>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</si>
  <si>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</si>
  <si>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</si>
  <si>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</si>
  <si>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</si>
  <si>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</si>
  <si>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</si>
  <si>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</si>
  <si>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</si>
  <si>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</si>
  <si>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</si>
  <si>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</si>
  <si>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</si>
  <si>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</si>
  <si>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</si>
  <si>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</si>
  <si>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</si>
  <si>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</si>
  <si>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</si>
  <si>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</si>
  <si>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</si>
  <si>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</si>
  <si>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</si>
  <si>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</si>
  <si>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</si>
  <si>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</si>
  <si>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</si>
  <si>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</si>
  <si>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</si>
  <si>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</si>
  <si>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</si>
  <si>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</si>
  <si>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</si>
  <si>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</si>
  <si>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</si>
  <si>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</si>
  <si>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</si>
  <si>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</si>
  <si>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</si>
  <si>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</si>
  <si>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</si>
  <si>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</si>
  <si>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</si>
  <si>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</si>
  <si>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</si>
  <si>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</si>
  <si>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</si>
  <si>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</si>
  <si>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</si>
  <si>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</si>
  <si>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</si>
  <si>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</si>
  <si>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</si>
  <si>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</si>
  <si>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</si>
  <si>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</si>
  <si>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</si>
  <si>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</si>
  <si>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</si>
  <si>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</si>
  <si>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</si>
  <si>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</si>
  <si>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</si>
  <si>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</si>
  <si>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</si>
  <si>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</si>
  <si>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</si>
  <si>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</si>
  <si>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</si>
  <si>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</si>
  <si>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</si>
  <si>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</si>
  <si>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</si>
  <si>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</si>
  <si>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</si>
  <si>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</si>
  <si>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</si>
  <si>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</si>
  <si>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</si>
  <si>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</si>
  <si>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</si>
  <si>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</si>
  <si>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</si>
  <si>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</si>
  <si>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</si>
  <si>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</si>
  <si>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</si>
  <si>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</si>
  <si>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</si>
  <si>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</si>
  <si>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</si>
  <si>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</si>
  <si>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</si>
  <si>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</si>
  <si>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</si>
  <si>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</si>
  <si>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</si>
  <si>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</si>
  <si>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</si>
  <si>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</si>
  <si>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</si>
  <si>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</si>
  <si>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</si>
  <si>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</si>
  <si>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</si>
  <si>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</si>
  <si>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</si>
  <si>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</si>
  <si>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</si>
  <si>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</si>
  <si>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</si>
  <si>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</si>
  <si>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</si>
  <si>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</si>
  <si>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</si>
  <si>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</si>
  <si>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</si>
  <si>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</si>
  <si>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</si>
  <si>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</si>
  <si>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</si>
  <si>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</si>
  <si>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</si>
  <si>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</si>
  <si>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</si>
  <si>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</si>
  <si>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</si>
  <si>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</si>
  <si>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</si>
  <si>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</si>
  <si>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</si>
  <si>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</si>
  <si>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</si>
  <si>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</si>
  <si>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</si>
  <si>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</si>
  <si>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</si>
  <si>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</si>
  <si>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</si>
  <si>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</si>
  <si>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</si>
  <si>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</si>
  <si>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</si>
  <si>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</si>
  <si>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</si>
  <si>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</si>
  <si>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</si>
  <si>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</si>
  <si>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</si>
  <si>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</si>
  <si>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</si>
  <si>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</si>
  <si>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</si>
  <si>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</si>
  <si>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</si>
  <si>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</si>
  <si>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</si>
  <si>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</si>
  <si>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</si>
  <si>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</si>
  <si>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</si>
  <si>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</si>
  <si>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</si>
  <si>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</si>
  <si>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</si>
  <si>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</si>
  <si>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</si>
  <si>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</si>
  <si>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</si>
  <si>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</si>
  <si>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</si>
  <si>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</si>
  <si>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</si>
  <si>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</si>
  <si>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</si>
  <si>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</si>
  <si>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</si>
  <si>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</si>
  <si>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</si>
  <si>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</si>
  <si>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</si>
  <si>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</si>
  <si>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</si>
  <si>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</si>
  <si>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</si>
  <si>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</si>
  <si>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</si>
  <si>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</si>
  <si>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</si>
  <si>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</si>
  <si>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</si>
  <si>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</si>
  <si>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</si>
  <si>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</si>
  <si>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</si>
  <si>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</si>
  <si>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</si>
  <si>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</si>
  <si>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</si>
  <si>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</si>
  <si>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</si>
  <si>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</si>
  <si>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</si>
  <si>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</si>
  <si>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</si>
  <si>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</si>
  <si>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</si>
  <si>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</si>
  <si>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</si>
  <si>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</si>
  <si>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</si>
  <si>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</si>
  <si>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</si>
  <si>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</si>
  <si>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</si>
  <si>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</si>
  <si>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</si>
  <si>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</si>
  <si>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</si>
  <si>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</si>
  <si>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</si>
  <si>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</si>
  <si>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</si>
  <si>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</si>
  <si>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</si>
  <si>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</si>
  <si>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</si>
  <si>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</si>
  <si>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</si>
  <si>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</si>
  <si>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</si>
  <si>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</si>
  <si>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</si>
  <si>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</si>
  <si>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</si>
  <si>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</si>
  <si>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</si>
  <si>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</si>
  <si>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</si>
  <si>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</si>
  <si>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</si>
  <si>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</si>
  <si>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</si>
  <si>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</si>
  <si>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</si>
  <si>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</si>
  <si>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</si>
  <si>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</si>
  <si>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</si>
  <si>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</si>
  <si>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</si>
  <si>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</si>
  <si>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</si>
  <si>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</si>
  <si>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</si>
  <si>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</si>
  <si>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</si>
  <si>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</si>
  <si>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</si>
  <si>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</si>
  <si>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</si>
  <si>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</si>
  <si>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</si>
  <si>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</si>
  <si>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</si>
  <si>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</si>
  <si>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</si>
  <si>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</si>
  <si>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</si>
  <si>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</si>
  <si>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</si>
  <si>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</si>
  <si>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</si>
  <si>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</si>
  <si>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</si>
  <si>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</si>
  <si>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</si>
  <si>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</si>
  <si>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</si>
  <si>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</si>
  <si>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</si>
  <si>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</si>
  <si>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</si>
  <si>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</si>
  <si>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</si>
  <si>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</si>
  <si>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</si>
  <si>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</si>
  <si>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</si>
  <si>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</si>
  <si>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</si>
  <si>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</si>
  <si>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</si>
  <si>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</si>
  <si>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</si>
  <si>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</si>
  <si>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</si>
  <si>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</si>
  <si>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</si>
  <si>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</si>
  <si>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</si>
  <si>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</si>
  <si>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</si>
  <si>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</si>
  <si>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</si>
  <si>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</si>
  <si>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</si>
  <si>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</si>
  <si>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</si>
  <si>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</si>
  <si>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</si>
  <si>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</si>
  <si>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</si>
  <si>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</si>
  <si>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</si>
  <si>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</si>
  <si>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</si>
  <si>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</si>
  <si>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</si>
  <si>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</si>
  <si>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</si>
  <si>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</si>
  <si>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</si>
  <si>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</si>
  <si>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</si>
  <si>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</si>
  <si>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</si>
  <si>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</si>
  <si>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</si>
  <si>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</si>
  <si>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</si>
  <si>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</si>
  <si>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</si>
  <si>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</si>
  <si>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</si>
  <si>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</si>
  <si>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</si>
  <si>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</si>
  <si>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</si>
  <si>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</si>
  <si>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</si>
  <si>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</si>
  <si>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</si>
  <si>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</si>
  <si>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</si>
  <si>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</si>
  <si>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</si>
  <si>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</si>
  <si>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</si>
  <si>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</si>
  <si>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</si>
  <si>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</si>
  <si>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</si>
  <si>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</si>
  <si>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</si>
  <si>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</si>
  <si>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</si>
  <si>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</si>
  <si>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</si>
  <si>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</si>
  <si>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</si>
  <si>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</si>
  <si>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</si>
  <si>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</si>
  <si>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</si>
  <si>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</si>
  <si>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</si>
  <si>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</si>
  <si>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</si>
  <si>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</si>
  <si>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</si>
  <si>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</si>
  <si>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</si>
  <si>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</si>
  <si>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</si>
  <si>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</si>
  <si>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</si>
  <si>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</si>
  <si>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</si>
  <si>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</si>
  <si>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</si>
  <si>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</si>
  <si>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</si>
  <si>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</si>
  <si>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</si>
  <si>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</si>
  <si>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</si>
  <si>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</si>
  <si>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</si>
  <si>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</si>
  <si>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</si>
  <si>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</si>
  <si>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</si>
  <si>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</si>
  <si>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</si>
  <si>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</si>
  <si>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</si>
  <si>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</si>
  <si>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</si>
  <si>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</si>
  <si>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</si>
  <si>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</si>
  <si>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</si>
  <si>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</si>
  <si>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</si>
  <si>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</si>
  <si>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</si>
  <si>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</si>
  <si>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</si>
  <si>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</si>
  <si>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</si>
  <si>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</si>
  <si>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</si>
  <si>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</si>
  <si>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</si>
  <si>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</si>
  <si>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</si>
  <si>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</si>
  <si>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</si>
  <si>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</si>
  <si>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</si>
  <si>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</si>
  <si>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</si>
  <si>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</si>
  <si>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</si>
  <si>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</si>
  <si>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</si>
  <si>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</si>
  <si>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</si>
  <si>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</si>
  <si>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</si>
  <si>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</si>
  <si>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</si>
  <si>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</si>
  <si>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</si>
  <si>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</si>
  <si>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</si>
  <si>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</si>
  <si>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</si>
  <si>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</si>
  <si>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</si>
  <si>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</si>
  <si>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</si>
  <si>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</si>
  <si>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</si>
  <si>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</si>
  <si>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</si>
  <si>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</si>
  <si>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</si>
  <si>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</si>
  <si>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</si>
  <si>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</si>
  <si>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</si>
  <si>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</si>
  <si>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</si>
  <si>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</si>
  <si>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</si>
  <si>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</si>
  <si>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</si>
  <si>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</si>
  <si>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</si>
  <si>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</si>
  <si>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</si>
  <si>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</si>
  <si>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</si>
  <si>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</si>
  <si>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</si>
  <si>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</si>
  <si>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</si>
  <si>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</si>
  <si>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</si>
  <si>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</si>
  <si>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</si>
  <si>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</si>
  <si>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</si>
  <si>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</si>
  <si>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</si>
  <si>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</si>
  <si>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</si>
  <si>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</si>
  <si>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</si>
  <si>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</si>
  <si>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</si>
  <si>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</si>
  <si>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</si>
  <si>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</si>
  <si>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</si>
  <si>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</si>
  <si>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</si>
  <si>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</si>
  <si>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</si>
  <si>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</si>
  <si>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</si>
  <si>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</si>
  <si>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</si>
  <si>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</si>
  <si>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</si>
  <si>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</si>
  <si>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</si>
  <si>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</si>
  <si>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</si>
  <si>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</si>
  <si>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</si>
  <si>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</si>
  <si>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</si>
  <si>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</si>
  <si>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</si>
  <si>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</si>
  <si>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</si>
  <si>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</si>
  <si>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</si>
  <si>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</si>
  <si>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</si>
  <si>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</si>
  <si>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</si>
  <si>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</si>
  <si>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</si>
  <si>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</si>
  <si>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</si>
  <si>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</si>
  <si>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</si>
  <si>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</si>
  <si>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</si>
  <si>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</si>
  <si>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</si>
  <si>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</si>
  <si>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</si>
  <si>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</si>
  <si>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</si>
  <si>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</si>
  <si>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</si>
  <si>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</si>
  <si>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</si>
  <si>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</si>
  <si>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</si>
  <si>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</si>
  <si>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</si>
  <si>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</si>
  <si>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</si>
  <si>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</si>
  <si>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</si>
  <si>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</si>
  <si>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</si>
  <si>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</si>
  <si>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</si>
  <si>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</si>
  <si>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</si>
  <si>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</si>
  <si>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</si>
  <si>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</si>
  <si>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</si>
  <si>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</si>
  <si>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</si>
  <si>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</si>
  <si>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</si>
  <si>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</si>
  <si>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</si>
  <si>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</si>
  <si>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</si>
  <si>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</si>
  <si>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</si>
  <si>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</si>
  <si>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</si>
  <si>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</si>
  <si>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</si>
  <si>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</si>
  <si>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</si>
  <si>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</si>
  <si>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</si>
  <si>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</si>
  <si>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</si>
  <si>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</si>
  <si>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</si>
  <si>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</si>
  <si>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</si>
  <si>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</si>
  <si>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</si>
  <si>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</si>
  <si>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</si>
  <si>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</si>
  <si>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</si>
  <si>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</si>
  <si>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</si>
  <si>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</si>
  <si>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</si>
  <si>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</si>
  <si>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</si>
  <si>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</si>
  <si>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</si>
  <si>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</si>
  <si>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</si>
  <si>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</si>
  <si>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</si>
  <si>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</si>
  <si>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</si>
  <si>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</si>
  <si>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</si>
  <si>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</si>
  <si>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</si>
  <si>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</si>
  <si>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</si>
  <si>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</si>
  <si>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</si>
  <si>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</si>
  <si>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</si>
  <si>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</si>
  <si>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</si>
  <si>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</si>
  <si>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</si>
  <si>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</si>
  <si>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</si>
  <si>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</si>
  <si>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</si>
  <si>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</si>
  <si>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</si>
  <si>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</si>
  <si>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</si>
  <si>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</si>
  <si>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</si>
  <si>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</si>
  <si>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</si>
  <si>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</si>
  <si>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</si>
  <si>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</si>
  <si>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</si>
  <si>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</si>
  <si>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</si>
  <si>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</si>
  <si>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</si>
  <si>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</si>
  <si>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</si>
  <si>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</si>
  <si>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</si>
  <si>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</si>
  <si>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</si>
  <si>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</si>
  <si>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</si>
  <si>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</si>
  <si>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</si>
  <si>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</si>
  <si>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</si>
  <si>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</si>
  <si>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</si>
  <si>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</si>
  <si>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</si>
  <si>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</si>
  <si>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</si>
  <si>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</si>
  <si>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</si>
  <si>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</si>
  <si>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</si>
  <si>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</si>
  <si>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</si>
  <si>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</si>
  <si>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</si>
  <si>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</si>
  <si>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</si>
  <si>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</si>
  <si>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</si>
  <si>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</si>
  <si>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</si>
  <si>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</si>
  <si>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</si>
  <si>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</si>
  <si>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</si>
  <si>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</si>
  <si>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</si>
  <si>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</si>
  <si>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</si>
  <si>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</si>
  <si>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</si>
  <si>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</si>
  <si>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</si>
  <si>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</si>
  <si>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</si>
  <si>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</si>
  <si>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</si>
  <si>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</si>
  <si>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</si>
  <si>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</si>
  <si>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</si>
  <si>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</si>
  <si>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</si>
  <si>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</si>
  <si>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</si>
  <si>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</si>
  <si>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</si>
  <si>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</si>
  <si>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</si>
  <si>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</si>
  <si>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</si>
  <si>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</si>
  <si>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</si>
  <si>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</si>
  <si>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</si>
  <si>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</si>
  <si>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</si>
  <si>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</si>
  <si>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</si>
  <si>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</si>
  <si>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</si>
  <si>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</si>
  <si>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</si>
  <si>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</si>
  <si>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</si>
  <si>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</si>
  <si>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</si>
  <si>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</si>
  <si>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</si>
  <si>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</si>
  <si>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</si>
  <si>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</si>
  <si>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</si>
  <si>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</si>
  <si>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</si>
  <si>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</si>
  <si>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</si>
  <si>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</si>
  <si>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</si>
  <si>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</si>
  <si>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</si>
  <si>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</si>
  <si>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</si>
  <si>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</si>
  <si>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</si>
  <si>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</si>
  <si>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</si>
  <si>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</si>
  <si>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</si>
  <si>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</si>
  <si>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</si>
  <si>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</si>
  <si>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</si>
  <si>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</si>
  <si>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</si>
  <si>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</si>
  <si>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</si>
  <si>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</si>
  <si>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</si>
  <si>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</si>
  <si>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</si>
  <si>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</si>
  <si>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</si>
  <si>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</si>
  <si>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</si>
  <si>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</si>
  <si>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</si>
  <si>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</si>
  <si>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</si>
  <si>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</si>
  <si>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</si>
  <si>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</si>
  <si>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</si>
  <si>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</si>
  <si>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</si>
  <si>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</si>
  <si>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</si>
  <si>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</si>
  <si>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</si>
  <si>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</si>
  <si>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</si>
  <si>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</si>
  <si>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</si>
  <si>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</si>
  <si>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</si>
  <si>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</si>
  <si>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</si>
  <si>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</si>
  <si>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</si>
  <si>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</si>
  <si>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</si>
  <si>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</si>
  <si>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</si>
  <si>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</si>
  <si>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</si>
  <si>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</si>
  <si>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</si>
  <si>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</si>
  <si>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</si>
  <si>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</si>
  <si>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</si>
  <si>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</si>
  <si>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</si>
  <si>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</si>
  <si>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</si>
  <si>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</si>
  <si>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</si>
  <si>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</si>
  <si>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</si>
  <si>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</si>
  <si>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</si>
  <si>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</si>
  <si>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</si>
  <si>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</si>
  <si>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</si>
  <si>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</si>
  <si>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</si>
  <si>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</si>
  <si>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</si>
  <si>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</si>
  <si>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</si>
  <si>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</si>
  <si>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</si>
  <si>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</si>
  <si>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</si>
  <si>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</si>
  <si>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</si>
  <si>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</si>
  <si>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</si>
  <si>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</si>
  <si>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</si>
  <si>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</si>
  <si>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</si>
  <si>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</si>
  <si>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</si>
  <si>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</si>
  <si>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</si>
  <si>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</si>
  <si>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</si>
  <si>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</si>
  <si>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</si>
  <si>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</si>
  <si>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</si>
  <si>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</si>
  <si>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</si>
  <si>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</si>
  <si>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</si>
  <si>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</si>
  <si>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</si>
  <si>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</si>
  <si>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</si>
  <si>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</si>
  <si>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</si>
  <si>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</si>
  <si>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</si>
  <si>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</si>
  <si>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</si>
  <si>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</si>
  <si>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</si>
  <si>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</si>
  <si>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</si>
  <si>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</si>
  <si>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</si>
  <si>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</si>
  <si>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</si>
  <si>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</si>
  <si>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</si>
  <si>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</si>
  <si>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</si>
  <si>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</si>
  <si>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</si>
  <si>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</si>
  <si>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</si>
  <si>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</si>
  <si>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</si>
  <si>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</si>
  <si>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</si>
  <si>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</si>
  <si>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</si>
  <si>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</si>
  <si>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</si>
  <si>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</si>
  <si>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</si>
  <si>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</si>
  <si>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</si>
  <si>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</si>
  <si>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</si>
  <si>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</si>
  <si>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</si>
  <si>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</si>
  <si>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</si>
  <si>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</si>
  <si>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</si>
  <si>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</si>
  <si>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</si>
  <si>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</si>
  <si>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</si>
  <si>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</si>
  <si>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</si>
  <si>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</si>
  <si>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</si>
  <si>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</si>
  <si>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</si>
  <si>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</si>
  <si>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</si>
  <si>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</si>
  <si>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</si>
  <si>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</si>
  <si>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</si>
  <si>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</si>
  <si>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</si>
  <si>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</si>
  <si>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</si>
  <si>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</si>
  <si>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</si>
  <si>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</si>
  <si>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</si>
  <si>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</si>
  <si>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</si>
  <si>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</si>
  <si>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</si>
  <si>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</si>
  <si>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</si>
  <si>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</si>
  <si>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</si>
  <si>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</si>
  <si>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</si>
  <si>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</si>
  <si>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</si>
  <si>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</si>
  <si>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</si>
  <si>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</si>
  <si>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</si>
  <si>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</si>
  <si>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</si>
  <si>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</si>
  <si>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</si>
  <si>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</si>
  <si>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</si>
  <si>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</si>
  <si>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</si>
  <si>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</si>
  <si>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</si>
  <si>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</si>
  <si>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</si>
  <si>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</si>
  <si>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</si>
  <si>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</si>
  <si>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</si>
  <si>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</si>
  <si>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</si>
  <si>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</si>
  <si>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</si>
  <si>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</si>
  <si>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</si>
  <si>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</si>
  <si>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</si>
  <si>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</si>
  <si>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</si>
  <si>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</si>
  <si>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</si>
  <si>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</si>
  <si>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</si>
  <si>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</si>
  <si>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</si>
  <si>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</si>
  <si>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</si>
  <si>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</si>
  <si>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</si>
  <si>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</si>
  <si>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</si>
  <si>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</si>
  <si>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</si>
  <si>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</si>
  <si>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</si>
  <si>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</si>
  <si>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</si>
  <si>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</si>
  <si>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</si>
  <si>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</si>
  <si>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</si>
  <si>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</si>
  <si>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</si>
  <si>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</si>
  <si>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</si>
  <si>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</si>
  <si>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</si>
  <si>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</si>
  <si>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</si>
  <si>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</si>
  <si>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</si>
  <si>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</si>
  <si>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</si>
  <si>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</si>
  <si>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</si>
  <si>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</si>
  <si>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</si>
  <si>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</si>
  <si>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</si>
  <si>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</si>
  <si>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</si>
  <si>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</si>
  <si>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</si>
  <si>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</si>
  <si>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</si>
  <si>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</si>
  <si>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</si>
  <si>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</si>
  <si>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</si>
  <si>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</si>
  <si>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</si>
  <si>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</si>
  <si>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</si>
  <si>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</si>
  <si>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</si>
  <si>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</si>
  <si>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</si>
  <si>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</si>
  <si>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</si>
  <si>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</si>
  <si>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</si>
  <si>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</si>
  <si>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</si>
  <si>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</si>
  <si>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</si>
  <si>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</si>
  <si>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</si>
  <si>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</si>
  <si>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</si>
  <si>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</si>
  <si>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</si>
  <si>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</si>
  <si>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</si>
  <si>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</si>
  <si>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</si>
  <si>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</si>
  <si>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</si>
  <si>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</si>
  <si>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</si>
  <si>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</si>
  <si>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</si>
  <si>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</si>
  <si>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</si>
  <si>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</si>
  <si>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</si>
  <si>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</si>
  <si>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</si>
  <si>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</si>
  <si>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</si>
  <si>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</si>
  <si>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</si>
  <si>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</si>
  <si>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</si>
  <si>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</si>
  <si>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</si>
  <si>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</si>
  <si>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</si>
  <si>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</si>
  <si>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</si>
  <si>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</si>
  <si>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</si>
  <si>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</si>
  <si>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</si>
  <si>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</si>
  <si>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</si>
  <si>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</si>
  <si>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</si>
  <si>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</si>
  <si>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</si>
  <si>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</si>
  <si>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</si>
  <si>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</si>
  <si>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</si>
  <si>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</si>
  <si>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</si>
  <si>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</si>
  <si>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</si>
  <si>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</si>
  <si>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</si>
  <si>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</si>
  <si>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</si>
  <si>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</si>
  <si>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</si>
  <si>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</si>
  <si>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</si>
  <si>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</si>
  <si>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</si>
  <si>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</si>
  <si>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</si>
  <si>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</si>
  <si>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</si>
  <si>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</si>
  <si>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</si>
  <si>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</si>
  <si>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</si>
  <si>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</si>
  <si>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</si>
  <si>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</si>
  <si>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</si>
  <si>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</si>
  <si>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</si>
  <si>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</si>
  <si>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</si>
  <si>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</si>
  <si>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</si>
  <si>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</si>
  <si>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</si>
  <si>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</si>
  <si>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</si>
  <si>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</si>
  <si>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</si>
  <si>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</si>
  <si>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</si>
  <si>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</si>
  <si>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</si>
  <si>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</si>
  <si>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</si>
  <si>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</si>
  <si>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</si>
  <si>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</si>
  <si>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</si>
  <si>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</si>
  <si>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</si>
  <si>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</si>
  <si>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</si>
  <si>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</si>
  <si>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</si>
  <si>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</si>
  <si>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</si>
  <si>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</si>
  <si>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</si>
  <si>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</si>
  <si>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</si>
  <si>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</si>
  <si>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</si>
  <si>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</si>
  <si>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</si>
  <si>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</si>
  <si>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</si>
  <si>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</si>
  <si>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</si>
  <si>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</si>
  <si>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</si>
  <si>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</si>
  <si>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</si>
  <si>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</si>
  <si>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</si>
  <si>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</si>
  <si>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</si>
  <si>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</si>
  <si>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</si>
  <si>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</si>
  <si>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</si>
  <si>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</si>
  <si>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</si>
  <si>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</si>
  <si>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</si>
  <si>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</si>
  <si>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</si>
  <si>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</si>
  <si>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</si>
  <si>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</si>
  <si>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</si>
  <si>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</si>
  <si>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</si>
  <si>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</si>
  <si>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</si>
  <si>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</si>
  <si>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</si>
  <si>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</si>
  <si>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</si>
  <si>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</si>
  <si>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</si>
  <si>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</si>
  <si>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</si>
  <si>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</si>
  <si>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</si>
  <si>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</si>
  <si>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</si>
  <si>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</si>
  <si>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</si>
  <si>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</si>
  <si>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</si>
  <si>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</si>
  <si>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</si>
  <si>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</si>
  <si>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</si>
  <si>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</si>
  <si>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</si>
  <si>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</si>
  <si>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</si>
  <si>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</si>
  <si>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</si>
  <si>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</si>
  <si>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</si>
  <si>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</si>
  <si>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</si>
  <si>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</si>
  <si>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</si>
  <si>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</si>
  <si>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</si>
  <si>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</si>
  <si>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</si>
  <si>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</si>
  <si>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</si>
  <si>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</si>
  <si>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</si>
  <si>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</si>
  <si>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</si>
  <si>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</si>
  <si>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</si>
  <si>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</si>
  <si>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</si>
  <si>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</si>
  <si>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</si>
  <si>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</si>
  <si>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</si>
  <si>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</si>
  <si>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</si>
  <si>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</si>
  <si>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</si>
  <si>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</si>
  <si>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</si>
  <si>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</si>
  <si>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</si>
  <si>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</si>
  <si>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</si>
  <si>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</si>
  <si>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</si>
  <si>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</si>
  <si>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</si>
  <si>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</si>
  <si>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</si>
  <si>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</si>
  <si>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</si>
  <si>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</si>
  <si>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</si>
  <si>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</si>
  <si>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</si>
  <si>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</si>
  <si>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</si>
  <si>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</si>
  <si>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</si>
  <si>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</si>
  <si>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</si>
  <si>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</si>
  <si>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</si>
  <si>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</si>
  <si>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</si>
  <si>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</si>
  <si>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</si>
  <si>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</si>
  <si>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</si>
  <si>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</si>
  <si>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</si>
  <si>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</si>
  <si>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</si>
  <si>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</si>
  <si>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</si>
  <si>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</si>
  <si>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</si>
  <si>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</si>
  <si>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</si>
  <si>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</si>
  <si>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</si>
  <si>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</si>
  <si>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</si>
  <si>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</si>
  <si>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</si>
  <si>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</si>
  <si>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</si>
  <si>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</si>
  <si>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</si>
  <si>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</si>
  <si>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</si>
  <si>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</si>
  <si>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</si>
  <si>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</si>
  <si>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</si>
  <si>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</si>
  <si>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</si>
  <si>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</si>
  <si>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</si>
  <si>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</si>
  <si>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</si>
  <si>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</si>
  <si>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</si>
  <si>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</si>
  <si>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</si>
  <si>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</si>
  <si>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</si>
  <si>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</si>
  <si>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</si>
  <si>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</si>
  <si>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</si>
  <si>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</si>
  <si>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</si>
  <si>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</si>
  <si>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</si>
  <si>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</si>
  <si>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</si>
  <si>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</si>
  <si>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</si>
  <si>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</si>
  <si>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</si>
  <si>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</si>
  <si>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</si>
  <si>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</si>
  <si>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</si>
  <si>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</si>
  <si>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</si>
  <si>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</si>
  <si>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</si>
  <si>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</si>
  <si>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</si>
  <si>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</si>
  <si>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</si>
  <si>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</si>
  <si>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</si>
  <si>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</si>
  <si>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</si>
  <si>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</si>
  <si>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</si>
  <si>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</si>
  <si>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</si>
  <si>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</si>
  <si>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</si>
  <si>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</si>
  <si>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</si>
  <si>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</si>
  <si>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</si>
  <si>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</si>
  <si>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</si>
  <si>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</si>
  <si>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</si>
  <si>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</si>
  <si>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</si>
  <si>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</si>
  <si>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</si>
  <si>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</si>
  <si>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</si>
  <si>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</si>
  <si>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</si>
  <si>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</si>
  <si>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</si>
  <si>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</si>
  <si>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</si>
  <si>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</si>
  <si>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</si>
  <si>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</si>
  <si>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</si>
  <si>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</si>
  <si>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</si>
  <si>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</si>
  <si>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</si>
  <si>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</si>
  <si>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</si>
  <si>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</si>
  <si>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</si>
  <si>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</si>
  <si>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</si>
  <si>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</si>
  <si>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</si>
  <si>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</si>
  <si>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</si>
  <si>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</si>
  <si>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</si>
  <si>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</si>
  <si>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</si>
  <si>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</si>
  <si>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</si>
  <si>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</si>
  <si>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</si>
  <si>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</si>
  <si>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</si>
  <si>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</si>
  <si>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</si>
  <si>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</si>
  <si>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</si>
  <si>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</si>
  <si>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</si>
  <si>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</si>
  <si>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</si>
  <si>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</si>
  <si>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</si>
  <si>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</si>
  <si>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</si>
  <si>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</si>
  <si>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</si>
  <si>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</si>
  <si>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</si>
  <si>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</si>
  <si>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</si>
  <si>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</si>
  <si>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</si>
  <si>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</si>
  <si>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</si>
  <si>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</si>
  <si>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</si>
  <si>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</si>
  <si>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</si>
  <si>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</si>
  <si>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</si>
  <si>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</si>
  <si>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</si>
  <si>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</si>
  <si>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</si>
  <si>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</si>
  <si>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</si>
  <si>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</si>
  <si>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</si>
  <si>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</si>
  <si>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</si>
  <si>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</si>
  <si>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</si>
  <si>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</si>
  <si>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</si>
  <si>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</si>
  <si>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</si>
  <si>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</si>
  <si>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</si>
  <si>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</si>
  <si>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</si>
  <si>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</si>
  <si>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</si>
  <si>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</si>
  <si>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</si>
  <si>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</si>
  <si>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</si>
  <si>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</si>
  <si>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</si>
  <si>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</si>
  <si>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</si>
  <si>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</si>
  <si>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</si>
  <si>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</si>
  <si>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</si>
  <si>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</si>
  <si>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</si>
  <si>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</si>
  <si>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</si>
  <si>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</si>
  <si>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</si>
  <si>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</si>
  <si>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</si>
  <si>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</si>
  <si>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</si>
  <si>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</si>
  <si>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</si>
  <si>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</si>
  <si>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</si>
  <si>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</si>
  <si>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</si>
  <si>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</si>
  <si>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</si>
  <si>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</si>
  <si>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</si>
  <si>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</si>
  <si>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</si>
  <si>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</si>
  <si>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</si>
  <si>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</si>
  <si>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</si>
  <si>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</si>
  <si>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</si>
  <si>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</si>
  <si>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</si>
  <si>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</si>
  <si>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</si>
  <si>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</si>
  <si>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</si>
  <si>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</si>
  <si>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</si>
  <si>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</si>
  <si>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</si>
  <si>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</si>
  <si>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</si>
  <si>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</si>
  <si>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</si>
  <si>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</si>
  <si>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</si>
  <si>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</si>
  <si>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</si>
  <si>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</si>
  <si>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</si>
  <si>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</si>
  <si>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</si>
  <si>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</si>
  <si>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</si>
  <si>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</si>
  <si>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</si>
  <si>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</si>
  <si>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</si>
  <si>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</si>
  <si>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</si>
  <si>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</si>
  <si>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</si>
  <si>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</si>
  <si>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</si>
  <si>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</si>
  <si>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</si>
  <si>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</si>
  <si>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</si>
  <si>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</si>
  <si>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</si>
  <si>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</si>
  <si>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</si>
  <si>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</si>
  <si>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</si>
  <si>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</si>
  <si>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</si>
  <si>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</si>
  <si>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</si>
  <si>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</si>
  <si>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</si>
  <si>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</si>
  <si>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</si>
  <si>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</si>
  <si>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</si>
  <si>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</si>
  <si>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</si>
  <si>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</si>
  <si>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</si>
  <si>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</si>
  <si>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</si>
  <si>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</si>
  <si>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</si>
  <si>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</si>
  <si>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</si>
  <si>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</si>
  <si>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</si>
  <si>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</si>
  <si>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</si>
  <si>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</si>
  <si>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</si>
  <si>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</si>
  <si>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</si>
  <si>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</si>
  <si>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</si>
  <si>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</si>
  <si>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</si>
  <si>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</si>
  <si>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</si>
  <si>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</si>
  <si>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</si>
  <si>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</si>
  <si>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</si>
  <si>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</si>
  <si>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</si>
  <si>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</si>
  <si>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</si>
  <si>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</si>
  <si>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</si>
  <si>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</si>
  <si>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</si>
  <si>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</si>
  <si>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</si>
  <si>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</si>
  <si>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</si>
  <si>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</si>
  <si>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</si>
  <si>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</si>
  <si>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</si>
  <si>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</si>
  <si>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</si>
  <si>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</si>
  <si>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</si>
  <si>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</si>
  <si>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</si>
  <si>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</si>
  <si>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</si>
  <si>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</si>
  <si>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</si>
  <si>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</si>
  <si>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</si>
  <si>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</si>
  <si>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</si>
  <si>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</si>
  <si>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</si>
  <si>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</si>
  <si>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</si>
  <si>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</si>
  <si>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</si>
  <si>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</si>
  <si>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</si>
  <si>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</si>
  <si>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</si>
  <si>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</si>
  <si>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</si>
  <si>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</si>
  <si>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</si>
  <si>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</si>
  <si>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</si>
  <si>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</si>
  <si>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</si>
  <si>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</si>
  <si>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</si>
  <si>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</si>
  <si>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</si>
  <si>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</si>
  <si>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</si>
  <si>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</si>
  <si>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</si>
  <si>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</si>
  <si>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</si>
  <si>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</si>
  <si>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</si>
  <si>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</si>
  <si>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</si>
  <si>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</si>
  <si>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</si>
  <si>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</si>
  <si>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</si>
  <si>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</si>
  <si>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</si>
  <si>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</si>
  <si>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</si>
  <si>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</si>
  <si>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</si>
  <si>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</si>
  <si>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</si>
  <si>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</si>
  <si>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</si>
  <si>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</si>
  <si>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</si>
  <si>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</si>
  <si>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</si>
  <si>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</si>
  <si>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</si>
  <si>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</si>
  <si>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</si>
  <si>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</si>
  <si>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</si>
  <si>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</si>
  <si>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</si>
  <si>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</si>
  <si>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</si>
  <si>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</si>
  <si>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</si>
  <si>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</si>
  <si>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</si>
  <si>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</si>
  <si>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</si>
  <si>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</si>
  <si>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</si>
  <si>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</si>
  <si>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</si>
  <si>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</si>
  <si>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</si>
  <si>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</si>
  <si>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</si>
  <si>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</si>
  <si>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</si>
  <si>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</si>
  <si>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</si>
  <si>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</si>
  <si>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</si>
  <si>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</si>
  <si>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</si>
  <si>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</si>
  <si>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</si>
  <si>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</si>
  <si>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</si>
  <si>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</si>
  <si>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</si>
  <si>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</si>
  <si>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</si>
  <si>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</si>
  <si>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</si>
  <si>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</si>
  <si>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</si>
  <si>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</si>
  <si>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</si>
  <si>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</si>
  <si>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</si>
  <si>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</si>
  <si>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</si>
  <si>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</si>
  <si>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</si>
  <si>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</si>
  <si>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</si>
  <si>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</si>
  <si>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</si>
  <si>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</si>
  <si>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</si>
  <si>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</si>
  <si>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</si>
  <si>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</si>
  <si>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</si>
  <si>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</si>
  <si>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</si>
  <si>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</si>
  <si>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</si>
  <si>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</si>
  <si>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</si>
  <si>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</si>
  <si>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</si>
  <si>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</si>
  <si>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</si>
  <si>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</si>
  <si>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</si>
  <si>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</si>
  <si>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</si>
  <si>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</si>
  <si>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</si>
  <si>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</si>
  <si>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</si>
  <si>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</si>
  <si>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</si>
  <si>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</si>
  <si>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</si>
  <si>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</si>
  <si>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</si>
  <si>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</si>
  <si>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</si>
  <si>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</si>
  <si>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</si>
  <si>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</si>
  <si>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</si>
  <si>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</si>
  <si>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</si>
  <si>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</si>
  <si>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</si>
  <si>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</si>
  <si>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</si>
  <si>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</si>
  <si>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</si>
  <si>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</si>
  <si>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</si>
  <si>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</si>
  <si>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</si>
  <si>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</si>
  <si>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</si>
  <si>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</si>
  <si>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</si>
  <si>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</si>
  <si>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</si>
  <si>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</si>
  <si>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</si>
  <si>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</si>
  <si>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</si>
  <si>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</si>
  <si>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</si>
  <si>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</si>
  <si>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</si>
  <si>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</si>
  <si>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</si>
  <si>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</si>
  <si>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</si>
  <si>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</si>
  <si>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</si>
  <si>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</si>
  <si>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</si>
  <si>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</si>
  <si>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</si>
  <si>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</si>
  <si>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</si>
  <si>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</si>
  <si>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</si>
  <si>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</si>
  <si>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</si>
  <si>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</si>
  <si>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</si>
  <si>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</si>
  <si>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</si>
  <si>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</si>
  <si>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</si>
  <si>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</si>
  <si>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</si>
  <si>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</si>
  <si>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</si>
  <si>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</si>
  <si>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</si>
  <si>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</si>
  <si>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</si>
  <si>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</si>
  <si>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</si>
  <si>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</si>
  <si>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</si>
  <si>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</si>
  <si>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</si>
  <si>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</si>
  <si>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</si>
  <si>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</si>
  <si>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</si>
  <si>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</si>
  <si>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</si>
  <si>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</si>
  <si>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</si>
  <si>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</si>
  <si>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</si>
  <si>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</si>
  <si>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</si>
  <si>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</si>
  <si>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</si>
  <si>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</si>
  <si>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</si>
  <si>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</si>
  <si>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</si>
  <si>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</si>
  <si>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</si>
  <si>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</si>
  <si>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</si>
  <si>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</si>
  <si>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</si>
  <si>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</si>
  <si>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</si>
  <si>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</si>
  <si>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</si>
  <si>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</si>
  <si>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</si>
  <si>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</si>
  <si>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</si>
  <si>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</si>
  <si>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</si>
  <si>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</si>
  <si>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</si>
  <si>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</si>
  <si>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</si>
  <si>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</si>
  <si>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</si>
  <si>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</si>
  <si>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</si>
  <si>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</si>
  <si>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</si>
  <si>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</si>
  <si>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</si>
  <si>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</si>
  <si>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</si>
  <si>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</si>
  <si>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</si>
  <si>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</si>
  <si>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</si>
  <si>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</si>
  <si>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</si>
  <si>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</si>
  <si>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</si>
  <si>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</si>
  <si>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</si>
  <si>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</si>
  <si>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</si>
  <si>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</si>
  <si>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</si>
  <si>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</si>
  <si>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</si>
  <si>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</si>
  <si>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</si>
  <si>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</si>
  <si>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</si>
  <si>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</si>
  <si>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</si>
  <si>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</si>
  <si>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</si>
  <si>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</si>
  <si>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</si>
  <si>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</si>
  <si>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</si>
  <si>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</si>
  <si>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</si>
  <si>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</si>
  <si>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</si>
  <si>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</si>
  <si>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</si>
  <si>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</si>
  <si>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</si>
  <si>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</si>
  <si>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</si>
  <si>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</si>
  <si>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</si>
  <si>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</si>
  <si>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</si>
  <si>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</si>
  <si>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</si>
  <si>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</si>
  <si>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</si>
  <si>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</si>
  <si>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</si>
  <si>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</si>
  <si>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</si>
  <si>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</si>
  <si>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</si>
  <si>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</si>
  <si>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</si>
  <si>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</si>
  <si>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</si>
  <si>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</si>
  <si>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</si>
  <si>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</si>
  <si>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</si>
  <si>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</si>
  <si>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</si>
  <si>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</si>
  <si>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</si>
  <si>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</si>
  <si>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</si>
  <si>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</si>
  <si>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</si>
  <si>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</si>
  <si>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</si>
  <si>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</si>
  <si>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</si>
  <si>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</si>
  <si>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</si>
  <si>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</si>
  <si>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</si>
  <si>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</si>
  <si>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</si>
  <si>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</si>
  <si>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</si>
  <si>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</si>
  <si>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</si>
  <si>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</si>
  <si>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</si>
  <si>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</si>
  <si>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</si>
  <si>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</si>
  <si>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</si>
  <si>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</si>
  <si>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</si>
  <si>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</si>
  <si>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</si>
  <si>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</si>
  <si>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</si>
  <si>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</si>
  <si>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</si>
  <si>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</si>
  <si>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</si>
  <si>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</si>
  <si>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</si>
  <si>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</si>
  <si>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</si>
  <si>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</si>
  <si>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</si>
  <si>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</si>
  <si>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</si>
  <si>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</si>
  <si>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</si>
  <si>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</si>
  <si>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</si>
  <si>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</si>
  <si>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</si>
  <si>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</si>
  <si>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</si>
  <si>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</si>
  <si>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</si>
  <si>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</si>
  <si>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</si>
  <si>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</si>
  <si>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</si>
  <si>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</si>
  <si>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</si>
  <si>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</si>
  <si>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</si>
  <si>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</si>
  <si>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</si>
  <si>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</si>
  <si>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</si>
  <si>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</si>
  <si>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</si>
  <si>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</si>
  <si>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</si>
  <si>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</si>
  <si>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</si>
  <si>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</si>
  <si>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</si>
  <si>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</si>
  <si>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</si>
  <si>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</si>
  <si>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</si>
  <si>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</si>
  <si>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</si>
  <si>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</si>
  <si>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</si>
  <si>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</si>
  <si>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</si>
  <si>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</si>
  <si>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</si>
  <si>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</si>
  <si>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</si>
  <si>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</si>
  <si>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</si>
  <si>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</si>
  <si>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</si>
  <si>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</si>
  <si>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</si>
  <si>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</si>
  <si>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</si>
  <si>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</si>
  <si>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</si>
  <si>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</si>
  <si>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</si>
  <si>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</si>
  <si>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</si>
  <si>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</si>
  <si>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</si>
  <si>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</si>
  <si>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</si>
  <si>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</si>
  <si>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</si>
  <si>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</si>
  <si>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</si>
  <si>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</si>
  <si>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</si>
  <si>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</si>
  <si>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</si>
  <si>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</si>
  <si>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</si>
  <si>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</si>
  <si>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</si>
  <si>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</si>
  <si>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</si>
  <si>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</si>
  <si>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</si>
  <si>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</si>
  <si>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</si>
  <si>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</si>
  <si>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</si>
  <si>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</si>
  <si>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</si>
  <si>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</si>
  <si>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</si>
  <si>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</si>
  <si>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</si>
  <si>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</si>
  <si>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</si>
  <si>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</si>
  <si>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</si>
  <si>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</si>
  <si>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</si>
  <si>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</si>
  <si>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</si>
  <si>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</si>
  <si>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</si>
  <si>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</si>
  <si>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</si>
  <si>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</si>
  <si>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</si>
  <si>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</si>
  <si>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</si>
  <si>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</si>
  <si>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</si>
  <si>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</si>
  <si>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</si>
  <si>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</si>
  <si>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</si>
  <si>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</si>
  <si>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</si>
  <si>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</si>
  <si>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</si>
  <si>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</si>
  <si>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</si>
  <si>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</si>
  <si>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</si>
  <si>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</si>
  <si>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</si>
  <si>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</si>
  <si>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</si>
  <si>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</si>
  <si>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</si>
  <si>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</si>
  <si>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</si>
  <si>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</si>
  <si>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</si>
  <si>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</si>
  <si>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</si>
  <si>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</si>
  <si>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</si>
  <si>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</si>
  <si>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</si>
  <si>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</si>
  <si>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</si>
  <si>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</si>
  <si>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</si>
  <si>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</si>
  <si>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</si>
  <si>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</si>
  <si>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</si>
  <si>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</si>
  <si>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</si>
  <si>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</si>
  <si>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</si>
  <si>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</si>
  <si>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</si>
  <si>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</si>
  <si>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</si>
  <si>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</si>
  <si>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</si>
  <si>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</si>
  <si>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</si>
  <si>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</si>
  <si>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</si>
  <si>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</si>
  <si>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</si>
  <si>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</si>
  <si>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</si>
  <si>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</si>
  <si>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</si>
  <si>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</si>
  <si>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</si>
  <si>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</si>
  <si>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</si>
  <si>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</si>
  <si>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</si>
  <si>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</si>
  <si>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</si>
  <si>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</si>
  <si>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</si>
  <si>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</si>
  <si>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</si>
  <si>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</si>
  <si>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</si>
  <si>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</si>
  <si>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</si>
  <si>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</si>
  <si>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</si>
  <si>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</si>
  <si>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</si>
  <si>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</si>
  <si>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</si>
  <si>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</si>
  <si>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</si>
  <si>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</si>
  <si>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</si>
  <si>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</si>
  <si>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</si>
  <si>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</si>
  <si>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</si>
  <si>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</si>
  <si>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</si>
  <si>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</si>
  <si>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</si>
  <si>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</si>
  <si>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</si>
  <si>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</si>
  <si>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</si>
  <si>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</si>
  <si>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</si>
  <si>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</si>
  <si>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</si>
  <si>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</si>
  <si>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</si>
  <si>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</si>
  <si>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</si>
  <si>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</si>
  <si>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</si>
  <si>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</si>
  <si>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</si>
  <si>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</si>
  <si>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</si>
  <si>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</si>
  <si>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</si>
  <si>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</si>
  <si>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</si>
  <si>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</si>
  <si>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</si>
  <si>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</si>
  <si>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</si>
  <si>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</si>
  <si>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</si>
  <si>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</si>
  <si>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</si>
  <si>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</si>
  <si>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</si>
  <si>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</si>
  <si>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</si>
  <si>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</si>
  <si>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</si>
  <si>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</si>
  <si>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</si>
  <si>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</si>
  <si>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</si>
  <si>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</si>
  <si>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</si>
  <si>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</si>
  <si>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</si>
  <si>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</si>
  <si>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</si>
  <si>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</si>
  <si>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</si>
  <si>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</si>
  <si>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</si>
  <si>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</si>
  <si>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</si>
  <si>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</si>
  <si>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</si>
  <si>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</si>
  <si>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</si>
  <si>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</si>
  <si>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</si>
  <si>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</si>
  <si>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</si>
  <si>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</si>
  <si>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</si>
  <si>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</si>
  <si>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</si>
  <si>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</si>
  <si>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</si>
  <si>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</si>
  <si>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</si>
  <si>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</si>
  <si>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</si>
  <si>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</si>
  <si>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</si>
  <si>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</si>
  <si>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</si>
  <si>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</si>
  <si>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</si>
  <si>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</si>
  <si>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</si>
  <si>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</si>
  <si>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</si>
  <si>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</si>
  <si>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</si>
  <si>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</si>
  <si>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</si>
  <si>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</si>
  <si>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</si>
  <si>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</si>
  <si>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</si>
  <si>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</si>
  <si>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</si>
  <si>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</si>
  <si>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</si>
  <si>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</si>
  <si>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</si>
  <si>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</si>
  <si>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</si>
  <si>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</si>
  <si>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</si>
  <si>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</si>
  <si>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</si>
  <si>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</si>
  <si>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</si>
  <si>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</si>
  <si>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</si>
  <si>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</si>
  <si>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</si>
  <si>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</si>
  <si>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</si>
  <si>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</si>
  <si>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</si>
  <si>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</si>
  <si>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</si>
  <si>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</si>
  <si>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</si>
  <si>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</si>
  <si>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</si>
  <si>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</si>
  <si>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</si>
  <si>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</si>
  <si>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</si>
  <si>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</si>
  <si>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</si>
  <si>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</si>
  <si>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</si>
  <si>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</si>
  <si>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</si>
  <si>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</si>
  <si>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</si>
  <si>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</si>
  <si>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</si>
  <si>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</si>
  <si>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</si>
  <si>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</si>
  <si>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</si>
  <si>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</si>
  <si>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</si>
  <si>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</si>
  <si>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</si>
  <si>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</si>
  <si>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</si>
  <si>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</si>
  <si>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</si>
  <si>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</si>
  <si>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</si>
  <si>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</si>
  <si>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</si>
  <si>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</si>
  <si>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</si>
  <si>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</si>
  <si>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</si>
  <si>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</si>
  <si>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</si>
  <si>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</si>
  <si>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</si>
  <si>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</si>
  <si>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</si>
  <si>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</si>
  <si>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</si>
  <si>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</si>
  <si>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</si>
  <si>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</si>
  <si>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</si>
  <si>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</si>
  <si>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</si>
  <si>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</si>
  <si>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</si>
  <si>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</si>
  <si>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</si>
  <si>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</si>
  <si>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</si>
  <si>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</si>
  <si>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</si>
  <si>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</si>
  <si>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</si>
  <si>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</si>
  <si>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</si>
  <si>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</si>
  <si>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</si>
  <si>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</si>
  <si>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</si>
  <si>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</si>
  <si>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</si>
  <si>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</si>
  <si>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</si>
  <si>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</si>
  <si>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</si>
  <si>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</si>
  <si>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</si>
  <si>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</si>
  <si>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</si>
  <si>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</si>
  <si>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</si>
  <si>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</si>
  <si>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</si>
  <si>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</si>
  <si>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</si>
  <si>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</si>
  <si>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</si>
  <si>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</si>
  <si>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</si>
  <si>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</si>
  <si>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</si>
  <si>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</si>
  <si>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</si>
  <si>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</si>
  <si>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</si>
  <si>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</si>
  <si>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</si>
  <si>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</si>
  <si>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</si>
  <si>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</si>
  <si>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</si>
  <si>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</si>
  <si>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</si>
  <si>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</si>
  <si>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</si>
  <si>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</si>
  <si>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</si>
  <si>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</si>
  <si>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</si>
  <si>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</si>
  <si>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</si>
  <si>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</si>
  <si>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</si>
  <si>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</si>
  <si>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</si>
  <si>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</si>
  <si>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</si>
  <si>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</si>
  <si>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</si>
  <si>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</si>
  <si>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</si>
  <si>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</si>
  <si>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</si>
  <si>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</si>
  <si>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</si>
  <si>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</si>
  <si>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</si>
  <si>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</si>
  <si>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</si>
  <si>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</si>
  <si>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</si>
  <si>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</si>
  <si>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</si>
  <si>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</si>
  <si>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</si>
  <si>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</si>
  <si>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</si>
  <si>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</si>
  <si>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</si>
  <si>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</si>
  <si>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</si>
  <si>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</si>
  <si>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</si>
  <si>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</si>
  <si>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</si>
  <si>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</si>
  <si>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</si>
  <si>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</si>
  <si>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</si>
  <si>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</si>
  <si>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</si>
  <si>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</si>
  <si>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</si>
  <si>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</si>
  <si>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</si>
  <si>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</si>
  <si>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</si>
  <si>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</si>
  <si>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</si>
  <si>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</si>
  <si>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</si>
  <si>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</si>
  <si>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</si>
  <si>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</si>
  <si>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</si>
  <si>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</si>
  <si>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</si>
  <si>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</si>
  <si>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</si>
  <si>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</si>
  <si>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</si>
  <si>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</si>
  <si>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</si>
  <si>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</si>
  <si>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</si>
  <si>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</si>
  <si>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</si>
  <si>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</si>
  <si>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</si>
  <si>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</si>
  <si>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</si>
  <si>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</si>
  <si>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</si>
  <si>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</si>
  <si>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</si>
  <si>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</si>
  <si>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</si>
  <si>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</si>
  <si>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</si>
  <si>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</si>
  <si>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</si>
  <si>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</si>
  <si>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</si>
  <si>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</si>
  <si>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</si>
  <si>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</si>
  <si>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</si>
  <si>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</si>
  <si>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</si>
  <si>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</si>
  <si>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</si>
  <si>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</si>
  <si>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</si>
  <si>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</si>
  <si>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</si>
  <si>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</si>
  <si>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</si>
  <si>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</si>
  <si>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</si>
  <si>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</si>
  <si>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</si>
  <si>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</si>
  <si>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</si>
  <si>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</si>
  <si>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</si>
  <si>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</si>
  <si>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</si>
  <si>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</si>
  <si>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</si>
  <si>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</si>
  <si>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</si>
  <si>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</si>
  <si>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</si>
  <si>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</si>
  <si>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</si>
  <si>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</si>
  <si>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</si>
  <si>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</si>
  <si>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</si>
  <si>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</si>
  <si>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</si>
  <si>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</si>
  <si>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</si>
  <si>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</si>
  <si>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</si>
  <si>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</si>
  <si>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</si>
  <si>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</si>
  <si>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</si>
  <si>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</si>
  <si>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</si>
  <si>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</si>
  <si>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</si>
  <si>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</si>
  <si>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</si>
  <si>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</si>
  <si>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</si>
  <si>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</si>
  <si>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</si>
  <si>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</si>
  <si>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</si>
  <si>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</si>
  <si>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</si>
  <si>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</si>
  <si>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</si>
  <si>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</si>
  <si>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</si>
  <si>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</si>
  <si>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</si>
  <si>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</si>
  <si>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</si>
  <si>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</si>
  <si>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</si>
  <si>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</si>
  <si>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</si>
  <si>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</si>
  <si>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</si>
  <si>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</si>
  <si>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</si>
  <si>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</si>
  <si>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</si>
  <si>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</si>
  <si>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</si>
  <si>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</si>
  <si>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</si>
  <si>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</si>
  <si>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</si>
  <si>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</si>
  <si>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</si>
  <si>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</si>
  <si>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</si>
  <si>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</si>
  <si>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</si>
  <si>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</si>
  <si>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</si>
  <si>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</si>
  <si>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</si>
  <si>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</si>
  <si>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</si>
  <si>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</si>
  <si>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</si>
  <si>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</si>
  <si>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</si>
  <si>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</si>
  <si>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</si>
  <si>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</si>
  <si>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</si>
  <si>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</si>
  <si>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</si>
  <si>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</si>
  <si>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</si>
  <si>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</si>
  <si>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</si>
  <si>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</si>
  <si>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</si>
  <si>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</si>
  <si>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</si>
  <si>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</si>
  <si>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</si>
  <si>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</si>
  <si>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</si>
  <si>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</si>
  <si>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</si>
  <si>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</si>
  <si>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</si>
  <si>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</si>
  <si>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</si>
  <si>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</si>
  <si>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</si>
  <si>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</si>
  <si>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</si>
  <si>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</si>
  <si>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</si>
  <si>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</si>
  <si>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</si>
  <si>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</si>
  <si>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</si>
  <si>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</si>
  <si>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</si>
  <si>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</si>
  <si>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</si>
  <si>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</si>
  <si>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</si>
  <si>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</si>
  <si>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</si>
  <si>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</si>
  <si>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</si>
  <si>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</si>
  <si>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</si>
  <si>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</si>
  <si>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</si>
  <si>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</si>
  <si>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</si>
  <si>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</si>
  <si>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</si>
  <si>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</si>
  <si>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</si>
  <si>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</si>
  <si>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</si>
  <si>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</si>
  <si>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</si>
  <si>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</si>
  <si>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</si>
  <si>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</si>
  <si>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</si>
  <si>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</si>
  <si>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</si>
  <si>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</si>
  <si>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</si>
  <si>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</si>
  <si>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</si>
  <si>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</si>
  <si>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</si>
  <si>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</si>
  <si>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</si>
  <si>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</si>
  <si>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</si>
  <si>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</si>
  <si>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</si>
  <si>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</si>
  <si>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</si>
  <si>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</si>
  <si>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</si>
  <si>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</si>
  <si>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</si>
  <si>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</si>
  <si>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</si>
  <si>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</si>
  <si>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</si>
  <si>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</si>
  <si>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</si>
  <si>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</si>
  <si>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</si>
  <si>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</si>
  <si>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</si>
  <si>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</si>
  <si>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</si>
  <si>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</si>
  <si>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</si>
  <si>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</si>
  <si>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</si>
  <si>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</si>
  <si>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</si>
  <si>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</si>
  <si>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</si>
  <si>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</si>
  <si>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</si>
  <si>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</si>
  <si>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</si>
  <si>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</si>
  <si>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</si>
  <si>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</si>
  <si>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</si>
  <si>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</si>
  <si>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</si>
  <si>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</si>
  <si>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</si>
  <si>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</si>
  <si>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</si>
  <si>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</si>
  <si>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</si>
  <si>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</si>
  <si>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</si>
  <si>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</si>
  <si>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</si>
  <si>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</si>
  <si>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</si>
  <si>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</si>
  <si>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</si>
  <si>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</si>
  <si>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</si>
  <si>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</si>
  <si>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</si>
  <si>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</si>
  <si>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</si>
  <si>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</si>
  <si>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</si>
  <si>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</si>
  <si>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</si>
  <si>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</si>
  <si>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</si>
  <si>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</si>
  <si>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</si>
  <si>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</si>
  <si>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</si>
  <si>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</si>
  <si>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</si>
  <si>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</si>
  <si>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</si>
  <si>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</si>
  <si>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</si>
  <si>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</si>
  <si>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</si>
  <si>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</si>
  <si>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</si>
  <si>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</si>
  <si>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</si>
  <si>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</si>
  <si>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</si>
  <si>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</si>
  <si>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</si>
  <si>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</si>
  <si>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</si>
  <si>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</si>
  <si>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</si>
  <si>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</si>
  <si>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</si>
  <si>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</si>
  <si>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</si>
  <si>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</si>
  <si>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</si>
  <si>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</si>
  <si>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</si>
  <si>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</si>
  <si>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</si>
  <si>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</si>
  <si>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</si>
  <si>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</si>
  <si>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</si>
  <si>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</si>
  <si>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</si>
  <si>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</si>
  <si>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</si>
  <si>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</si>
  <si>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</si>
  <si>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</si>
  <si>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</si>
  <si>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</si>
  <si>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</si>
  <si>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</si>
  <si>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</si>
  <si>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</si>
  <si>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</si>
  <si>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</si>
  <si>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</si>
  <si>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</si>
  <si>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</si>
  <si>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</si>
  <si>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</si>
  <si>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</si>
  <si>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</si>
  <si>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</si>
  <si>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</si>
  <si>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</si>
  <si>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</si>
  <si>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</si>
  <si>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</si>
  <si>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</si>
  <si>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</si>
  <si>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</si>
  <si>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</si>
  <si>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</si>
  <si>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</si>
  <si>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</si>
  <si>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</si>
  <si>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</si>
  <si>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</si>
  <si>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</si>
  <si>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</si>
  <si>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</si>
  <si>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</si>
  <si>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</si>
  <si>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</si>
  <si>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</si>
  <si>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</si>
  <si>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</si>
  <si>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</si>
  <si>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</si>
  <si>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</si>
  <si>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</si>
  <si>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</si>
  <si>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</si>
  <si>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</si>
  <si>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</si>
  <si>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</si>
  <si>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</si>
  <si>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</si>
  <si>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</si>
  <si>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</si>
  <si>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</si>
  <si>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</si>
  <si>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</si>
  <si>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</si>
  <si>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</si>
  <si>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</si>
  <si>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</si>
  <si>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</si>
  <si>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</si>
  <si>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</si>
  <si>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</si>
  <si>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</si>
  <si>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</si>
  <si>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</si>
  <si>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</si>
  <si>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</si>
  <si>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</si>
  <si>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</si>
  <si>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</si>
  <si>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</si>
  <si>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</si>
  <si>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</si>
  <si>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</si>
  <si>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</si>
  <si>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</si>
  <si>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</si>
  <si>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</si>
  <si>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</si>
  <si>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</si>
  <si>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</si>
  <si>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</si>
  <si>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</si>
  <si>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</si>
  <si>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</si>
  <si>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</si>
  <si>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</si>
  <si>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</si>
  <si>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</si>
  <si>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</si>
  <si>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</si>
  <si>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</si>
  <si>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</si>
  <si>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</si>
  <si>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</si>
  <si>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</si>
  <si>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</si>
  <si>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</si>
  <si>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</si>
  <si>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</si>
  <si>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</si>
  <si>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</si>
  <si>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</si>
  <si>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</si>
  <si>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</si>
  <si>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</si>
  <si>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</si>
  <si>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</si>
  <si>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</si>
  <si>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</si>
  <si>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</si>
  <si>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</si>
  <si>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</si>
  <si>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</si>
  <si>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</si>
  <si>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</si>
  <si>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</si>
  <si>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</si>
  <si>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</si>
  <si>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</si>
  <si>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</si>
  <si>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</si>
  <si>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</si>
  <si>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</si>
  <si>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</si>
  <si>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</si>
  <si>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</si>
  <si>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</si>
  <si>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</si>
  <si>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</si>
  <si>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</si>
  <si>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</si>
  <si>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</si>
  <si>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</si>
  <si>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</si>
  <si>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</si>
  <si>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</si>
  <si>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</si>
  <si>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</si>
  <si>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</si>
  <si>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</si>
  <si>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</si>
  <si>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</si>
  <si>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</si>
  <si>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</si>
  <si>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</si>
  <si>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</si>
  <si>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</si>
  <si>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</si>
  <si>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</si>
  <si>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</si>
  <si>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</si>
  <si>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</si>
  <si>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</si>
  <si>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</si>
  <si>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</si>
  <si>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</si>
  <si>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</si>
  <si>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</si>
  <si>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</si>
  <si>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</si>
  <si>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</si>
  <si>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</si>
  <si>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</si>
  <si>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</si>
  <si>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</si>
  <si>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</si>
  <si>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</si>
  <si>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</si>
  <si>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</si>
  <si>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</si>
  <si>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</si>
  <si>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</si>
  <si>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</si>
  <si>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</si>
  <si>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</si>
  <si>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</si>
  <si>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</si>
  <si>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</si>
  <si>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</si>
  <si>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</si>
  <si>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</si>
  <si>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</si>
  <si>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</si>
  <si>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</si>
  <si>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</si>
  <si>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</si>
  <si>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</si>
  <si>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</si>
  <si>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</si>
  <si>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</si>
  <si>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</si>
  <si>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</si>
  <si>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</si>
  <si>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</si>
  <si>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</si>
  <si>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</si>
  <si>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</si>
  <si>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</si>
  <si>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</si>
  <si>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</si>
  <si>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</si>
  <si>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</si>
  <si>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</si>
  <si>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</si>
  <si>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</si>
  <si>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</si>
  <si>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</si>
  <si>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</si>
  <si>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</si>
  <si>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</si>
  <si>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</si>
  <si>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</si>
  <si>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</si>
  <si>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</si>
  <si>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</si>
  <si>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</si>
  <si>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</si>
  <si>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</si>
  <si>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</si>
  <si>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</si>
  <si>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</si>
  <si>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</si>
  <si>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</si>
  <si>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</si>
  <si>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</si>
  <si>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</si>
  <si>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</si>
  <si>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</si>
  <si>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</si>
  <si>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</si>
  <si>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</si>
  <si>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</si>
  <si>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</si>
  <si>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</si>
  <si>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</si>
  <si>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</si>
  <si>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</si>
  <si>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</si>
  <si>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</si>
  <si>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</si>
  <si>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</si>
  <si>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</si>
  <si>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</si>
  <si>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</si>
  <si>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</si>
  <si>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</si>
  <si>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</si>
  <si>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</si>
  <si>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</si>
  <si>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</si>
  <si>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</si>
  <si>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</si>
  <si>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</si>
  <si>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</si>
  <si>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</si>
  <si>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</si>
  <si>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</si>
  <si>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</si>
  <si>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</si>
  <si>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</si>
  <si>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</si>
  <si>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</si>
  <si>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</si>
  <si>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</si>
  <si>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</si>
  <si>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</si>
  <si>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</si>
  <si>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</si>
  <si>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</si>
  <si>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</si>
  <si>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</si>
  <si>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</si>
  <si>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</si>
  <si>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</si>
  <si>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</si>
  <si>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</si>
  <si>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</si>
  <si>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</si>
  <si>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</si>
  <si>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</si>
  <si>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</si>
  <si>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</si>
  <si>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</si>
  <si>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</si>
  <si>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</si>
  <si>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</si>
  <si>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</si>
  <si>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</si>
  <si>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</si>
  <si>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</si>
  <si>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</si>
  <si>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</si>
  <si>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</si>
  <si>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</si>
  <si>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</si>
  <si>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</si>
  <si>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</si>
  <si>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</si>
  <si>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</si>
  <si>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</si>
  <si>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</si>
  <si>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</si>
  <si>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</si>
  <si>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</si>
  <si>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</si>
  <si>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</si>
  <si>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</si>
  <si>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</si>
  <si>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</si>
  <si>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</si>
  <si>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</si>
  <si>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</si>
  <si>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</si>
  <si>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</si>
  <si>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</si>
  <si>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</si>
  <si>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</si>
  <si>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</si>
  <si>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</si>
  <si>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</si>
  <si>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</si>
  <si>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</si>
  <si>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</si>
  <si>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</si>
  <si>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</si>
  <si>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</si>
  <si>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</si>
  <si>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</si>
  <si>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</si>
  <si>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</si>
  <si>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</si>
  <si>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</si>
  <si>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</si>
  <si>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</si>
  <si>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</si>
  <si>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</si>
  <si>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</si>
  <si>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</si>
  <si>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</si>
  <si>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</si>
  <si>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</si>
  <si>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</si>
  <si>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</si>
  <si>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</si>
  <si>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</si>
  <si>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</si>
  <si>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</si>
  <si>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</si>
  <si>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</si>
  <si>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</si>
  <si>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</si>
  <si>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</si>
  <si>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</si>
  <si>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</si>
  <si>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</si>
  <si>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</si>
  <si>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</si>
  <si>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</si>
  <si>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</si>
  <si>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</si>
  <si>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</si>
  <si>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</si>
  <si>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</si>
  <si>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</si>
  <si>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</si>
  <si>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</si>
  <si>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</si>
  <si>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</si>
  <si>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</si>
  <si>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</si>
  <si>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</si>
  <si>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</si>
  <si>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</si>
  <si>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</si>
  <si>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</si>
  <si>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</si>
  <si>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</si>
  <si>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</si>
  <si>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</si>
  <si>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</si>
  <si>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</si>
  <si>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</si>
  <si>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</si>
  <si>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</si>
  <si>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</si>
  <si>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</si>
  <si>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</si>
  <si>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</si>
  <si>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</si>
  <si>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</si>
  <si>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</si>
  <si>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</si>
  <si>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</si>
  <si>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</si>
  <si>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</si>
  <si>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</si>
  <si>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</si>
  <si>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</si>
  <si>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</si>
  <si>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</si>
  <si>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</si>
  <si>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</si>
  <si>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</si>
  <si>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</si>
  <si>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</si>
  <si>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</si>
  <si>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</si>
  <si>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</si>
  <si>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</si>
  <si>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</si>
  <si>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</si>
  <si>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</si>
  <si>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</si>
  <si>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</si>
  <si>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</si>
  <si>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</si>
  <si>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</si>
  <si>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</si>
  <si>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</si>
  <si>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</si>
  <si>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</si>
  <si>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</si>
  <si>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</si>
  <si>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</si>
  <si>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</si>
  <si>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</si>
  <si>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</si>
  <si>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</si>
  <si>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</si>
  <si>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</si>
  <si>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</si>
  <si>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</si>
  <si>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</si>
  <si>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</si>
  <si>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</si>
  <si>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</si>
  <si>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</si>
  <si>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</si>
  <si>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</si>
  <si>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</si>
  <si>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</si>
  <si>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</si>
  <si>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</si>
  <si>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</si>
  <si>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</si>
  <si>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</si>
  <si>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</si>
  <si>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</si>
  <si>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</si>
  <si>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</si>
  <si>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</si>
  <si>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</si>
  <si>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</si>
  <si>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</si>
  <si>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</si>
  <si>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</si>
  <si>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</si>
  <si>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</si>
  <si>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</si>
  <si>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</si>
  <si>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</si>
  <si>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</si>
  <si>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</si>
  <si>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</si>
  <si>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</si>
  <si>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</si>
  <si>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</si>
  <si>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</si>
  <si>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</si>
  <si>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</si>
  <si>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</si>
  <si>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</si>
  <si>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</si>
  <si>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</si>
  <si>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</si>
  <si>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</si>
  <si>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</si>
  <si>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</si>
  <si>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</si>
  <si>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</si>
  <si>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</si>
  <si>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</si>
  <si>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</si>
  <si>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</si>
  <si>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</si>
  <si>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</si>
  <si>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</si>
  <si>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</si>
  <si>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</si>
  <si>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</si>
  <si>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</si>
  <si>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</si>
  <si>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</si>
  <si>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</si>
  <si>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</si>
  <si>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</si>
  <si>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</si>
  <si>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</si>
  <si>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</si>
  <si>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</si>
  <si>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</si>
  <si>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</si>
  <si>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</si>
  <si>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</si>
  <si>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</si>
  <si>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</si>
  <si>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</si>
  <si>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</si>
  <si>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</si>
  <si>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</si>
  <si>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</si>
  <si>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</si>
  <si>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</si>
  <si>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</si>
  <si>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</si>
  <si>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</si>
  <si>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</si>
  <si>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</si>
  <si>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</si>
  <si>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</si>
  <si>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</si>
  <si>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</si>
  <si>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</si>
  <si>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</si>
  <si>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</si>
  <si>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</si>
  <si>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</si>
  <si>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</si>
  <si>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</si>
  <si>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</si>
  <si>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</si>
  <si>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</si>
  <si>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</si>
  <si>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</si>
  <si>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</si>
  <si>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</si>
  <si>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</si>
  <si>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</si>
  <si>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</si>
  <si>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</si>
  <si>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</si>
  <si>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</si>
  <si>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</si>
  <si>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</si>
  <si>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</si>
  <si>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</si>
  <si>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</si>
  <si>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</si>
  <si>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</si>
  <si>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</si>
  <si>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</si>
  <si>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</si>
  <si>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</si>
  <si>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</si>
  <si>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</si>
  <si>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</si>
  <si>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</si>
  <si>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</si>
  <si>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</si>
  <si>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</si>
  <si>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</si>
  <si>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</si>
  <si>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</si>
  <si>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</si>
  <si>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</si>
  <si>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</si>
  <si>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</si>
  <si>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</si>
  <si>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</si>
  <si>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</si>
  <si>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</si>
  <si>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</si>
  <si>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</si>
  <si>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</si>
  <si>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</si>
  <si>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</si>
  <si>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</si>
  <si>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</si>
  <si>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</si>
  <si>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</si>
  <si>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</si>
  <si>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</si>
  <si>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</si>
  <si>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</si>
  <si>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</si>
  <si>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</si>
  <si>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</si>
  <si>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</si>
  <si>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</si>
  <si>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</si>
  <si>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</si>
  <si>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</si>
  <si>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</si>
  <si>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</si>
  <si>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</si>
  <si>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</si>
  <si>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</si>
  <si>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</si>
  <si>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</si>
  <si>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</si>
  <si>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</si>
  <si>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</si>
  <si>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</si>
  <si>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</si>
  <si>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</si>
  <si>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</si>
  <si>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</si>
  <si>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</si>
  <si>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</si>
  <si>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</si>
  <si>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</si>
  <si>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</si>
  <si>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</si>
  <si>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</si>
  <si>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</si>
  <si>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</si>
  <si>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</si>
  <si>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</si>
  <si>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</si>
  <si>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</si>
  <si>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</si>
  <si>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</si>
  <si>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</si>
  <si>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</si>
  <si>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</si>
  <si>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</si>
  <si>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</si>
  <si>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</si>
  <si>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</si>
  <si>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</si>
  <si>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</si>
  <si>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</si>
  <si>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</si>
  <si>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</si>
  <si>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</si>
  <si>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</si>
  <si>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</si>
  <si>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</si>
  <si>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</si>
  <si>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</si>
  <si>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</si>
  <si>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</si>
  <si>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</si>
  <si>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</si>
  <si>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</si>
  <si>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</si>
  <si>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</si>
  <si>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</si>
  <si>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</si>
  <si>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</si>
  <si>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</si>
  <si>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</si>
  <si>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</si>
  <si>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</si>
  <si>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</si>
  <si>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</si>
  <si>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</si>
  <si>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</si>
  <si>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</si>
  <si>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</si>
  <si>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</si>
  <si>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</si>
  <si>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</si>
  <si>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</si>
  <si>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</si>
  <si>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</si>
  <si>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</si>
  <si>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</si>
  <si>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</si>
  <si>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</si>
  <si>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</si>
  <si>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</si>
  <si>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</si>
  <si>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</si>
  <si>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</si>
  <si>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</si>
  <si>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</si>
  <si>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</si>
  <si>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</si>
  <si>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</si>
  <si>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</si>
  <si>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</si>
  <si>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</si>
  <si>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</si>
  <si>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</si>
  <si>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</si>
  <si>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</si>
  <si>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</si>
  <si>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</si>
  <si>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</si>
  <si>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</si>
  <si>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</si>
  <si>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</si>
  <si>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</si>
  <si>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</si>
  <si>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</si>
  <si>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</si>
  <si>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</si>
  <si>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</si>
  <si>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</si>
  <si>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</si>
  <si>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</si>
  <si>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</si>
  <si>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</si>
  <si>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</si>
  <si>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</si>
  <si>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</si>
  <si>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</si>
  <si>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</si>
  <si>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</si>
  <si>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</si>
  <si>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</si>
  <si>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</si>
  <si>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</si>
  <si>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</si>
  <si>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</si>
  <si>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</si>
  <si>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</si>
  <si>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</si>
  <si>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</si>
  <si>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</si>
  <si>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</si>
  <si>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</si>
  <si>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</si>
  <si>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</si>
  <si>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</si>
  <si>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</si>
  <si>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</si>
  <si>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</si>
  <si>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</si>
  <si>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</si>
  <si>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</si>
  <si>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</si>
  <si>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</si>
  <si>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</si>
  <si>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</si>
  <si>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</si>
  <si>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</si>
  <si>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</si>
  <si>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</si>
  <si>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</si>
  <si>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</si>
  <si>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</si>
  <si>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</si>
  <si>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</si>
  <si>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</si>
  <si>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</si>
  <si>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</si>
  <si>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</si>
  <si>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</si>
  <si>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</si>
  <si>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</si>
  <si>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</si>
  <si>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</si>
  <si>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</si>
  <si>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</si>
  <si>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</si>
  <si>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</si>
  <si>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</si>
  <si>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</si>
  <si>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</si>
  <si>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</si>
  <si>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</si>
  <si>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</si>
  <si>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</si>
  <si>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</si>
  <si>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</si>
  <si>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</si>
  <si>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</si>
  <si>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</si>
  <si>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</si>
  <si>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</si>
  <si>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</si>
  <si>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</si>
  <si>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</si>
  <si>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</si>
  <si>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</si>
  <si>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</si>
  <si>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</si>
  <si>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</si>
  <si>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</si>
  <si>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</si>
  <si>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</si>
  <si>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</si>
  <si>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</si>
  <si>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</si>
  <si>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</si>
  <si>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</si>
  <si>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</si>
  <si>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</si>
  <si>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</si>
  <si>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</si>
  <si>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</si>
  <si>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</si>
  <si>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</si>
  <si>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</si>
  <si>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</si>
  <si>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</si>
  <si>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</si>
  <si>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</si>
  <si>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</si>
  <si>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</si>
  <si>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</si>
  <si>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</si>
  <si>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</si>
  <si>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</si>
  <si>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</si>
  <si>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</si>
  <si>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</si>
  <si>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</si>
  <si>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</si>
  <si>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</si>
  <si>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</si>
  <si>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</si>
  <si>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</si>
  <si>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</si>
  <si>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</si>
  <si>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</si>
  <si>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</si>
  <si>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</si>
  <si>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</si>
  <si>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</si>
  <si>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</si>
  <si>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</si>
  <si>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</si>
  <si>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</si>
  <si>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</si>
  <si>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</si>
  <si>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</si>
  <si>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</si>
  <si>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</si>
  <si>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</si>
  <si>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</si>
  <si>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</si>
  <si>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</si>
  <si>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</si>
  <si>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</si>
  <si>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</si>
  <si>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</si>
  <si>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</si>
  <si>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</si>
  <si>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</si>
  <si>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</si>
  <si>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</si>
  <si>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</si>
  <si>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</si>
  <si>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</si>
  <si>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</si>
  <si>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</si>
  <si>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</si>
  <si>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</si>
  <si>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</si>
  <si>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</si>
  <si>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</si>
  <si>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</si>
  <si>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</si>
  <si>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</si>
  <si>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</si>
  <si>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</si>
  <si>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</si>
  <si>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</si>
  <si>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</si>
  <si>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</si>
  <si>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</si>
  <si>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</si>
  <si>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</si>
  <si>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</si>
  <si>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</si>
  <si>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</si>
  <si>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</si>
  <si>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</si>
  <si>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</si>
  <si>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</si>
  <si>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</si>
  <si>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</si>
  <si>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</si>
  <si>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</si>
  <si>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</si>
  <si>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</si>
  <si>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</si>
  <si>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</si>
  <si>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</si>
  <si>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</si>
  <si>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</si>
  <si>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</si>
  <si>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</si>
  <si>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</si>
  <si>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</si>
  <si>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</si>
  <si>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</si>
  <si>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</si>
  <si>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</si>
  <si>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</si>
  <si>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</si>
  <si>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</si>
  <si>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</si>
  <si>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</si>
  <si>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</si>
  <si>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</si>
  <si>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</si>
  <si>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</si>
  <si>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</si>
  <si>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</si>
  <si>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</si>
  <si>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</si>
  <si>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</si>
  <si>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</si>
  <si>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</si>
  <si>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</si>
  <si>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</si>
  <si>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</si>
  <si>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</si>
  <si>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</si>
  <si>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</si>
  <si>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</si>
  <si>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</si>
  <si>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</si>
  <si>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</si>
  <si>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</si>
  <si>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</si>
  <si>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</si>
  <si>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</si>
  <si>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</si>
  <si>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</si>
  <si>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</si>
  <si>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</si>
  <si>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</si>
  <si>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</si>
  <si>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</si>
  <si>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</si>
  <si>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</si>
  <si>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</si>
  <si>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</si>
  <si>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</si>
  <si>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</si>
  <si>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</si>
  <si>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</si>
  <si>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</si>
  <si>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</si>
  <si>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</si>
  <si>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</si>
  <si>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</si>
  <si>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</si>
  <si>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</si>
  <si>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</si>
  <si>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</si>
  <si>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</si>
  <si>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</si>
  <si>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</si>
  <si>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</si>
  <si>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</si>
  <si>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</si>
  <si>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</si>
  <si>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</si>
  <si>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</si>
  <si>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</si>
  <si>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</si>
  <si>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</si>
  <si>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</si>
  <si>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</si>
  <si>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</si>
  <si>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</si>
  <si>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</si>
  <si>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</si>
  <si>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</si>
  <si>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</si>
  <si>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</si>
  <si>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</si>
  <si>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</si>
  <si>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</si>
  <si>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</si>
  <si>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</si>
  <si>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</si>
  <si>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</si>
  <si>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</si>
  <si>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</si>
  <si>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</si>
  <si>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</si>
  <si>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</si>
  <si>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</si>
  <si>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</si>
  <si>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</si>
  <si>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</si>
  <si>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</si>
  <si>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</si>
  <si>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</si>
  <si>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</si>
  <si>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</si>
  <si>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</si>
  <si>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</si>
  <si>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</si>
  <si>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</si>
  <si>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</si>
  <si>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</si>
  <si>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</si>
  <si>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</si>
  <si>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</si>
  <si>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</si>
  <si>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</si>
  <si>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</si>
  <si>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</si>
  <si>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</si>
  <si>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</si>
  <si>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</si>
  <si>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</si>
  <si>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</si>
  <si>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</si>
  <si>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</si>
  <si>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</si>
  <si>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</si>
  <si>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</si>
  <si>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</si>
  <si>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</si>
  <si>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</si>
  <si>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</si>
  <si>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</si>
  <si>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</si>
  <si>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</si>
  <si>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</si>
  <si>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</si>
  <si>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</si>
  <si>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</si>
  <si>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</si>
  <si>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</si>
  <si>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</si>
  <si>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</si>
  <si>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</si>
  <si>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</si>
  <si>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</si>
  <si>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</si>
  <si>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</si>
  <si>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</si>
  <si>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</si>
  <si>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</si>
  <si>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</si>
  <si>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</si>
  <si>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</si>
  <si>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</si>
  <si>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</si>
  <si>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</si>
  <si>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</si>
  <si>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</si>
  <si>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</si>
  <si>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</si>
  <si>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</si>
  <si>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</si>
  <si>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</si>
  <si>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</si>
  <si>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</si>
  <si>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</si>
  <si>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</si>
  <si>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</si>
  <si>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</si>
  <si>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</si>
  <si>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</si>
  <si>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</si>
  <si>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</si>
  <si>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</si>
  <si>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</si>
  <si>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</si>
  <si>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</si>
  <si>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</si>
  <si>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</si>
  <si>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</si>
  <si>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</si>
  <si>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</si>
  <si>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</si>
  <si>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</si>
  <si>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</si>
  <si>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</si>
  <si>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</si>
  <si>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</si>
  <si>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</si>
  <si>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</si>
  <si>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</si>
  <si>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</si>
  <si>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</si>
  <si>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</si>
  <si>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</si>
  <si>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</si>
  <si>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</si>
  <si>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</si>
  <si>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</si>
  <si>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</si>
  <si>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</si>
  <si>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</si>
  <si>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</si>
  <si>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</si>
  <si>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</si>
  <si>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</si>
  <si>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</si>
  <si>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</si>
  <si>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</si>
  <si>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</si>
  <si>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</si>
  <si>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</si>
  <si>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</si>
  <si>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</si>
  <si>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</si>
  <si>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</si>
  <si>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</si>
  <si>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</si>
  <si>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</si>
  <si>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</si>
  <si>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</si>
  <si>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</si>
  <si>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</si>
  <si>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</si>
  <si>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</si>
  <si>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</si>
  <si>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</si>
  <si>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</si>
  <si>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</si>
  <si>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</si>
  <si>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</si>
  <si>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</si>
  <si>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</si>
  <si>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</si>
  <si>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</si>
  <si>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</si>
  <si>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</si>
  <si>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</si>
  <si>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</si>
  <si>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</si>
  <si>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</si>
  <si>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</si>
  <si>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</si>
  <si>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</si>
  <si>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</si>
  <si>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</si>
  <si>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</si>
  <si>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</si>
  <si>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</si>
  <si>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</si>
  <si>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</si>
  <si>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</si>
  <si>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</si>
  <si>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</si>
  <si>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</si>
  <si>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</si>
  <si>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</si>
  <si>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</si>
  <si>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</si>
  <si>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</si>
  <si>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</si>
  <si>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</si>
  <si>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</si>
  <si>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</si>
  <si>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</si>
  <si>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</si>
  <si>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</si>
  <si>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</si>
  <si>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</si>
  <si>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</si>
  <si>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</si>
  <si>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</si>
  <si>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</si>
  <si>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</si>
  <si>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</si>
  <si>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</si>
  <si>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</si>
  <si>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</si>
  <si>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</si>
  <si>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</si>
  <si>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</si>
  <si>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</si>
  <si>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</si>
  <si>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</si>
  <si>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</si>
  <si>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</si>
  <si>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</si>
  <si>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</si>
  <si>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</si>
  <si>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</si>
  <si>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</si>
  <si>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</si>
  <si>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</si>
  <si>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</si>
  <si>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</si>
  <si>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</si>
  <si>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</si>
  <si>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</si>
  <si>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</si>
  <si>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</si>
  <si>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</si>
  <si>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</si>
  <si>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</si>
  <si>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</si>
  <si>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</si>
  <si>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</si>
  <si>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</si>
  <si>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</si>
  <si>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</si>
  <si>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</si>
  <si>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</si>
  <si>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</si>
  <si>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</si>
  <si>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</si>
  <si>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</si>
  <si>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</si>
  <si>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</si>
  <si>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</si>
  <si>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</si>
  <si>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</si>
  <si>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</si>
  <si>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</si>
  <si>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</si>
  <si>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</si>
  <si>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</si>
  <si>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</si>
  <si>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</si>
  <si>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</si>
  <si>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</si>
  <si>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</si>
  <si>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</si>
  <si>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</si>
  <si>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</si>
  <si>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</si>
  <si>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</si>
  <si>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</si>
  <si>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</si>
  <si>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</si>
  <si>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</si>
  <si>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</si>
  <si>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</si>
  <si>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</si>
  <si>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</si>
  <si>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</si>
  <si>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</si>
  <si>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</si>
  <si>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</si>
  <si>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</si>
  <si>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</si>
  <si>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</si>
  <si>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</si>
  <si>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</si>
  <si>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</si>
  <si>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</si>
  <si>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</si>
  <si>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</si>
  <si>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</si>
  <si>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</si>
  <si>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</si>
  <si>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</si>
  <si>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</si>
  <si>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</si>
  <si>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</si>
  <si>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</si>
  <si>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</si>
  <si>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</si>
  <si>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</si>
  <si>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</si>
  <si>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</si>
  <si>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</si>
  <si>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</si>
  <si>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</si>
  <si>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</si>
  <si>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</si>
  <si>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</si>
  <si>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</si>
  <si>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</si>
  <si>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</si>
  <si>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</si>
  <si>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</si>
  <si>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</si>
  <si>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</si>
  <si>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</si>
  <si>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</si>
  <si>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</si>
  <si>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</si>
  <si>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</si>
  <si>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</si>
  <si>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</si>
  <si>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</si>
  <si>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</si>
  <si>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</si>
  <si>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</si>
  <si>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</si>
  <si>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</si>
  <si>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</si>
  <si>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</si>
  <si>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</si>
  <si>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</si>
  <si>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</si>
  <si>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</si>
  <si>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</si>
  <si>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</si>
  <si>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</si>
  <si>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</si>
  <si>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</si>
  <si>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</si>
  <si>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</si>
  <si>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</si>
  <si>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</si>
  <si>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</si>
  <si>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</si>
  <si>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</si>
  <si>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</si>
  <si>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</si>
  <si>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</si>
  <si>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</si>
  <si>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</si>
  <si>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</si>
  <si>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</si>
  <si>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</si>
  <si>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</si>
  <si>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</si>
  <si>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</si>
  <si>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</si>
  <si>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</si>
  <si>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</si>
  <si>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</si>
  <si>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</si>
  <si>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</si>
  <si>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</si>
  <si>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</si>
  <si>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</si>
  <si>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</si>
  <si>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</si>
  <si>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</si>
  <si>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</si>
  <si>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</si>
  <si>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</si>
  <si>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</si>
  <si>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</si>
  <si>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</si>
  <si>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</si>
  <si>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</si>
  <si>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</si>
  <si>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</si>
  <si>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</si>
  <si>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</si>
  <si>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</si>
  <si>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</si>
  <si>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</si>
  <si>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</si>
  <si>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</si>
  <si>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</si>
  <si>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</si>
  <si>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</si>
  <si>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</si>
  <si>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</si>
  <si>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</si>
  <si>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</si>
  <si>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</si>
  <si>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</si>
  <si>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</si>
  <si>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</si>
  <si>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</si>
  <si>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</si>
  <si>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</si>
  <si>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</si>
  <si>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</si>
  <si>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</si>
  <si>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</si>
  <si>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</si>
  <si>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</si>
  <si>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</si>
  <si>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</si>
  <si>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</si>
  <si>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</si>
  <si>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</si>
  <si>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</si>
  <si>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</si>
  <si>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</si>
  <si>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</si>
  <si>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</si>
  <si>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</si>
  <si>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</si>
  <si>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</si>
  <si>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</si>
  <si>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</si>
  <si>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</si>
  <si>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</si>
  <si>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</si>
  <si>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</si>
  <si>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</si>
  <si>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</si>
  <si>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</si>
  <si>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</si>
  <si>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</si>
  <si>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</si>
  <si>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</si>
  <si>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</si>
  <si>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</si>
  <si>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</si>
  <si>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</si>
  <si>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</si>
  <si>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</si>
  <si>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</si>
  <si>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</si>
  <si>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</si>
  <si>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</si>
  <si>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</si>
  <si>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</si>
  <si>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</si>
  <si>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</si>
  <si>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</si>
  <si>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</si>
  <si>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</si>
  <si>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</si>
  <si>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</si>
  <si>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</si>
  <si>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</si>
  <si>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</si>
  <si>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</si>
  <si>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</si>
  <si>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</si>
  <si>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</si>
  <si>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</si>
  <si>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</si>
  <si>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</si>
  <si>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</si>
  <si>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</si>
  <si>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</si>
  <si>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</si>
  <si>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</si>
  <si>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</si>
  <si>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</si>
  <si>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</si>
  <si>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</si>
  <si>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</si>
  <si>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</si>
  <si>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</si>
  <si>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</si>
  <si>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</si>
  <si>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</si>
  <si>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</si>
  <si>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</si>
  <si>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</si>
  <si>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</si>
  <si>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</si>
  <si>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</si>
  <si>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</si>
  <si>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</si>
  <si>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</si>
  <si>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</si>
  <si>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</si>
  <si>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</si>
  <si>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</si>
  <si>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</si>
  <si>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</si>
  <si>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</si>
  <si>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</si>
  <si>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</si>
  <si>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</si>
  <si>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</si>
  <si>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</si>
  <si>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</si>
  <si>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</si>
  <si>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</si>
  <si>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</si>
  <si>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</si>
  <si>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</si>
  <si>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</si>
  <si>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</si>
  <si>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</si>
  <si>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</si>
  <si>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</si>
  <si>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</si>
  <si>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</si>
  <si>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</si>
  <si>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</si>
  <si>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</si>
  <si>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</si>
  <si>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</si>
  <si>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</si>
  <si>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</si>
  <si>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</si>
  <si>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</si>
  <si>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</si>
  <si>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</si>
  <si>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</si>
  <si>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</si>
  <si>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</si>
  <si>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</si>
  <si>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</si>
  <si>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</si>
  <si>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</si>
  <si>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</si>
  <si>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</si>
  <si>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</si>
  <si>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</si>
  <si>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</si>
  <si>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</si>
  <si>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</si>
  <si>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</si>
  <si>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</si>
  <si>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</si>
  <si>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</si>
  <si>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</si>
  <si>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</si>
  <si>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</si>
  <si>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</si>
  <si>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</si>
  <si>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</si>
  <si>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</si>
  <si>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</si>
  <si>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</si>
  <si>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</si>
  <si>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</si>
  <si>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</si>
  <si>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</si>
  <si>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</si>
  <si>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</si>
  <si>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</si>
  <si>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</si>
  <si>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</si>
  <si>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</si>
  <si>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</si>
  <si>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</si>
  <si>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</si>
  <si>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</si>
  <si>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</si>
  <si>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</si>
  <si>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</si>
  <si>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</si>
  <si>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</si>
  <si>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</si>
  <si>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</si>
  <si>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</si>
  <si>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</si>
  <si>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</si>
  <si>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</si>
  <si>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</si>
  <si>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</si>
  <si>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</si>
  <si>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</si>
  <si>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</si>
  <si>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</si>
  <si>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</si>
  <si>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</si>
  <si>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</si>
  <si>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</si>
  <si>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</si>
  <si>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</si>
  <si>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</si>
  <si>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</si>
  <si>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</si>
  <si>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</si>
  <si>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</si>
  <si>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</si>
  <si>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</si>
  <si>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</si>
  <si>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</si>
  <si>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</si>
  <si>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</si>
  <si>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</si>
  <si>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</si>
  <si>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</si>
  <si>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</si>
  <si>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</si>
  <si>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</si>
  <si>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</si>
  <si>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</si>
  <si>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</si>
  <si>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</si>
  <si>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</si>
  <si>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</si>
  <si>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</si>
  <si>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</si>
  <si>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</si>
  <si>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</si>
  <si>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</si>
  <si>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</si>
  <si>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</si>
  <si>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</si>
  <si>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</si>
  <si>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</si>
  <si>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</si>
  <si>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</si>
  <si>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</si>
  <si>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</si>
  <si>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</si>
  <si>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</si>
  <si>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</si>
  <si>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</si>
  <si>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</si>
  <si>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</si>
  <si>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</si>
  <si>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</si>
  <si>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</si>
  <si>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</si>
  <si>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</si>
  <si>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</si>
  <si>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</si>
  <si>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</si>
  <si>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</si>
  <si>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</si>
  <si>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</si>
  <si>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</si>
  <si>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</si>
  <si>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</si>
  <si>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</si>
  <si>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</si>
  <si>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</si>
  <si>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</si>
  <si>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</si>
  <si>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</si>
  <si>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</si>
  <si>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</si>
  <si>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</si>
  <si>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</si>
  <si>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</si>
  <si>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</si>
  <si>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</si>
  <si>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</si>
  <si>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</si>
  <si>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</si>
  <si>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</si>
  <si>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</si>
  <si>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</si>
  <si>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</si>
  <si>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</si>
  <si>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</si>
  <si>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</si>
  <si>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</si>
  <si>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</si>
  <si>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</si>
  <si>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</si>
  <si>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</si>
  <si>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</si>
  <si>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</si>
  <si>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</si>
  <si>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</si>
  <si>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</si>
  <si>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</si>
  <si>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</si>
  <si>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</si>
  <si>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</si>
  <si>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</si>
  <si>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</si>
  <si>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</si>
  <si>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</si>
  <si>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</si>
  <si>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</si>
  <si>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</si>
  <si>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</si>
  <si>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</si>
  <si>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</si>
  <si>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</si>
  <si>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</si>
  <si>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</si>
  <si>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</si>
  <si>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</si>
  <si>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</si>
  <si>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</si>
  <si>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</si>
  <si>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</si>
  <si>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</si>
  <si>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</si>
  <si>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</si>
  <si>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</si>
  <si>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</si>
  <si>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</si>
  <si>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</si>
  <si>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</si>
  <si>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</si>
  <si>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</si>
  <si>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</si>
  <si>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</si>
  <si>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</si>
  <si>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</si>
  <si>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</si>
  <si>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</si>
  <si>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</si>
  <si>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</si>
  <si>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</si>
  <si>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</si>
  <si>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</si>
  <si>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</si>
  <si>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</si>
  <si>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</si>
  <si>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</si>
  <si>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</si>
  <si>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</si>
  <si>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</si>
  <si>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</si>
  <si>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</si>
  <si>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</si>
  <si>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</si>
  <si>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</si>
  <si>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</si>
  <si>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</si>
  <si>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</si>
  <si>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</si>
  <si>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</si>
  <si>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</si>
  <si>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</si>
  <si>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</si>
  <si>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</si>
  <si>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</si>
  <si>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</si>
  <si>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</si>
  <si>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</si>
  <si>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</si>
  <si>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</si>
  <si>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</si>
  <si>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</si>
  <si>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</si>
  <si>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</si>
  <si>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</si>
  <si>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</si>
  <si>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</si>
  <si>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</si>
  <si>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</si>
  <si>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</si>
  <si>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</si>
  <si>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</si>
  <si>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</si>
  <si>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</si>
  <si>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</si>
  <si>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</si>
  <si>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</si>
  <si>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</si>
  <si>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</si>
  <si>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</si>
  <si>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</si>
  <si>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</si>
  <si>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</si>
  <si>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</si>
  <si>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</si>
  <si>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</si>
  <si>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</si>
  <si>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</si>
  <si>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</si>
  <si>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</si>
  <si>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</si>
  <si>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</si>
  <si>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</si>
  <si>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</si>
  <si>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</si>
  <si>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</si>
  <si>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</si>
  <si>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</si>
  <si>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</si>
  <si>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</si>
  <si>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</si>
  <si>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</si>
  <si>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</si>
  <si>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</si>
  <si>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</si>
  <si>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</si>
  <si>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</si>
  <si>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</si>
  <si>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</si>
  <si>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</si>
  <si>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</si>
  <si>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</si>
  <si>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</si>
  <si>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</si>
  <si>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</si>
  <si>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</si>
  <si>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</si>
  <si>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</si>
  <si>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</si>
  <si>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</si>
  <si>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</si>
  <si>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</si>
  <si>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</si>
  <si>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</si>
  <si>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</si>
  <si>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</si>
  <si>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</si>
  <si>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</si>
  <si>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</si>
  <si>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</si>
  <si>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</si>
  <si>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</si>
  <si>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</si>
  <si>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</si>
  <si>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</si>
  <si>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</si>
  <si>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</si>
  <si>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</si>
  <si>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</si>
  <si>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</si>
  <si>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</si>
  <si>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</si>
  <si>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</si>
  <si>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</si>
  <si>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</si>
  <si>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</si>
  <si>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</si>
  <si>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</si>
  <si>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</si>
  <si>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</si>
  <si>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</si>
  <si>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</si>
  <si>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</si>
  <si>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</si>
  <si>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</si>
  <si>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</si>
  <si>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</si>
  <si>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</si>
  <si>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</si>
  <si>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</si>
  <si>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</si>
  <si>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</si>
  <si>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</si>
  <si>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</si>
  <si>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</si>
  <si>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</si>
  <si>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</si>
  <si>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</si>
  <si>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</si>
  <si>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</si>
  <si>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</si>
  <si>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</si>
  <si>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</si>
  <si>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</si>
  <si>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</si>
  <si>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</si>
  <si>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</si>
  <si>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</si>
  <si>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</si>
  <si>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</si>
  <si>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</si>
  <si>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</si>
  <si>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</si>
  <si>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</si>
  <si>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</si>
  <si>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</si>
  <si>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</si>
  <si>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</si>
  <si>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</si>
  <si>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</si>
  <si>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</si>
  <si>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</si>
  <si>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</si>
  <si>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</si>
  <si>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</si>
  <si>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</si>
  <si>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</si>
  <si>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</si>
  <si>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</si>
  <si>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</si>
  <si>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</si>
  <si>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</si>
  <si>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</si>
  <si>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ChurnFlag</t>
  </si>
  <si>
    <t>TenureGroup</t>
  </si>
  <si>
    <t>Taux de désabonnement</t>
  </si>
  <si>
    <t>Répartition du genre</t>
  </si>
  <si>
    <t>male</t>
  </si>
  <si>
    <t>femelle</t>
  </si>
  <si>
    <t>kpi</t>
  </si>
  <si>
    <t>nombre</t>
  </si>
  <si>
    <t>pourcentage</t>
  </si>
  <si>
    <t>% de clients âgés :</t>
  </si>
  <si>
    <t>% non âgés :</t>
  </si>
  <si>
    <t>% avec partenaire</t>
  </si>
  <si>
    <t>% avec personnes à charge :</t>
  </si>
  <si>
    <t>% avec Internet :</t>
  </si>
  <si>
    <t>% avec Online Security :</t>
  </si>
  <si>
    <t>% avec Online Backup</t>
  </si>
  <si>
    <t>% avec Device Protection :</t>
  </si>
  <si>
    <t>% avec Tech Support</t>
  </si>
  <si>
    <t>% avec StreamingTV</t>
  </si>
  <si>
    <t>% avec StreamingMovies</t>
  </si>
  <si>
    <t>% avec PhoneService :</t>
  </si>
  <si>
    <t>% avec MultipleLines</t>
  </si>
  <si>
    <t>Moyenne charges mensuelles :</t>
  </si>
  <si>
    <t>Charges totales trimestrielles (moyenne sur 3 mois) :</t>
  </si>
  <si>
    <t>% churn clients âgés</t>
  </si>
  <si>
    <t>% churn clients non âgés :</t>
  </si>
  <si>
    <t>Étiquettes de lignes</t>
  </si>
  <si>
    <t>(vide)</t>
  </si>
  <si>
    <t>Total général</t>
  </si>
  <si>
    <t>Nombre de customerID</t>
  </si>
  <si>
    <t>Moyenne de ChurnFlag</t>
  </si>
  <si>
    <t>Méthodes de paiement</t>
  </si>
  <si>
    <t>Répartition du taux de désabonnement par méthode de paiement</t>
  </si>
  <si>
    <t>Répartition du taux de désabonnement par durée du contrat</t>
  </si>
  <si>
    <t>Impact de la sécurité en ligne et du support technique sur le churn</t>
  </si>
  <si>
    <t>Étiquettes de colonnes</t>
  </si>
  <si>
    <t>Taux de churn (%)</t>
  </si>
  <si>
    <t>Clients masculins/féminins (%)</t>
  </si>
  <si>
    <t>Montant mensuel moyen</t>
  </si>
  <si>
    <t>% de clients agés</t>
  </si>
  <si>
    <t>% de clients non agés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</si>
</sst>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b/>
      <sz val="14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2" fontId="0" fillId="0" borderId="0" xfId="0" applyNumberFormat="1"/>
    <xf numFmtId="0" fontId="0" fillId="0" borderId="0" xfId="0" applyAlignment="1">
      <alignment vertical="center" wrapText="1"/>
    </xf>
    <xf numFmtId="2" fontId="16" fillId="0" borderId="0" xfId="0" applyNumberFormat="1" applyFont="1" applyAlignment="1">
      <alignment horizontal="center" vertical="center" wrapText="1"/>
    </xf>
    <xf numFmtId="2" fontId="19" fillId="0" borderId="0" xfId="0" applyNumberFormat="1" applyFont="1" applyAlignment="1">
      <alignment vertical="center" wrapText="1"/>
    </xf>
    <xf numFmtId="10" fontId="19" fillId="0" borderId="0" xfId="0" applyNumberFormat="1" applyFont="1" applyAlignment="1">
      <alignment vertical="center" wrapText="1"/>
    </xf>
    <xf numFmtId="10" fontId="0" fillId="0" borderId="0" xfId="0" applyNumberFormat="1"/>
    <xf numFmtId="0" fontId="0" fillId="0" borderId="0" xfId="0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0" fontId="20" fillId="37" borderId="0" xfId="0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20" fillId="34" borderId="0" xfId="0" applyFont="1" applyFill="1" applyAlignment="1">
      <alignment horizontal="center" vertical="center"/>
    </xf>
    <xf numFmtId="0" fontId="20" fillId="35" borderId="0" xfId="0" applyFont="1" applyFill="1" applyAlignment="1">
      <alignment horizontal="center" vertical="center"/>
    </xf>
    <xf numFmtId="0" fontId="20" fillId="36" borderId="0" xfId="0" applyFont="1" applyFill="1" applyAlignment="1">
      <alignment horizontal="center" vertical="center"/>
    </xf>
    <xf numFmtId="2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10" fontId="20" fillId="0" borderId="0" xfId="0" applyNumberFormat="1" applyFon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[WA_Fn-UseC_-Telco-Customer-Churn.xlsx]feuille KPI!Tableau croisé dynamique1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'feuille KPI'!$O$8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375-42AB-81A4-6A170D81ED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'feuille KPI'!$N$9:$N$14</c:f>
              <c:strCache>
                <c:ptCount val="5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  <c:pt idx="4">
                  <c:v>(vide)</c:v>
                </c:pt>
              </c:strCache>
            </c:strRef>
          </c:cat>
          <c:val>
            <c:numRef>
              <c:f>'feuille KPI'!$O$9:$O$14</c:f>
              <c:numCache>
                <c:formatCode>0.00%</c:formatCode>
                <c:ptCount val="5"/>
                <c:pt idx="0">
                  <c:v>0.21922476217520942</c:v>
                </c:pt>
                <c:pt idx="1">
                  <c:v>0.21610109328411189</c:v>
                </c:pt>
                <c:pt idx="2">
                  <c:v>0.33579440579298592</c:v>
                </c:pt>
                <c:pt idx="3">
                  <c:v>0.22887973874769274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5-42AB-81A4-6A170D81E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[WA_Fn-UseC_-Telco-Customer-Churn.xlsx]feuille KPI!Tableau croisé dynamique2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'feuille KPI'!$O$23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'feuille KPI'!$N$24:$N$29</c:f>
              <c:strCache>
                <c:ptCount val="5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  <c:pt idx="4">
                  <c:v>(vide)</c:v>
                </c:pt>
              </c:strCache>
            </c:strRef>
          </c:cat>
          <c:val>
            <c:numRef>
              <c:f>'feuille KPI'!$O$24:$O$29</c:f>
              <c:numCache>
                <c:formatCode>0.00%</c:formatCode>
                <c:ptCount val="5"/>
                <c:pt idx="0">
                  <c:v>0.16709844559585493</c:v>
                </c:pt>
                <c:pt idx="1">
                  <c:v>0.15243101182654403</c:v>
                </c:pt>
                <c:pt idx="2">
                  <c:v>0.45285412262156449</c:v>
                </c:pt>
                <c:pt idx="3">
                  <c:v>0.19106699751861042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8F-4207-86F9-45BC1F2E8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8881951"/>
        <c:axId val="398868511"/>
      </c:barChart>
      <c:catAx>
        <c:axId val="39888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8868511"/>
        <c:crosses val="autoZero"/>
        <c:auto val="1"/>
        <c:lblAlgn val="ctr"/>
        <c:lblOffset val="100"/>
        <c:noMultiLvlLbl val="0"/>
      </c:catAx>
      <c:valAx>
        <c:axId val="39886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888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[WA_Fn-UseC_-Telco-Customer-Churn.xlsx]feuille KPI!Tableau croisé dynamique3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'feuille KPI'!$O$36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'feuille KPI'!$N$37:$N$41</c:f>
              <c:strCache>
                <c:ptCount val="4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  <c:pt idx="3">
                  <c:v>(vide)</c:v>
                </c:pt>
              </c:strCache>
            </c:strRef>
          </c:cat>
          <c:val>
            <c:numRef>
              <c:f>'feuille KPI'!$O$37:$O$41</c:f>
              <c:numCache>
                <c:formatCode>0.00%</c:formatCode>
                <c:ptCount val="4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D-4303-9668-C310C6C8E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8866591"/>
        <c:axId val="398872351"/>
      </c:barChart>
      <c:catAx>
        <c:axId val="398866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8872351"/>
        <c:crosses val="autoZero"/>
        <c:auto val="1"/>
        <c:lblAlgn val="ctr"/>
        <c:lblOffset val="100"/>
        <c:noMultiLvlLbl val="0"/>
      </c:catAx>
      <c:valAx>
        <c:axId val="39887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886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[WA_Fn-UseC_-Telco-Customer-Churn.xlsx]feuille KPI!Tableau croisé dynamique5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'feuille KPI'!$O$49:$O$50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'feuille KPI'!$N$51:$N$55</c:f>
              <c:strCache>
                <c:ptCount val="4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  <c:pt idx="3">
                  <c:v>(vide)</c:v>
                </c:pt>
              </c:strCache>
            </c:strRef>
          </c:cat>
          <c:val>
            <c:numRef>
              <c:f>'feuille KPI'!$O$51:$O$55</c:f>
              <c:numCache>
                <c:formatCode>0.00%</c:formatCode>
                <c:ptCount val="4"/>
                <c:pt idx="0">
                  <c:v>0.48962005483744614</c:v>
                </c:pt>
                <c:pt idx="2">
                  <c:v>0.21304347826086956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4-4D26-8396-E74809324DC4}"/>
            </c:ext>
          </c:extLst>
        </c:ser>
        <c:ser>
          <c:idx val="1"/>
          <c:order val="1"/>
          <c:tx>
            <c:strRef>
              <c:f>'feuille KPI'!$P$49:$P$50</c:f>
              <c:strCache>
                <c:ptCount val="1"/>
                <c:pt idx="0">
                  <c:v>No internet 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'feuille KPI'!$N$51:$N$55</c:f>
              <c:strCache>
                <c:ptCount val="4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  <c:pt idx="3">
                  <c:v>(vide)</c:v>
                </c:pt>
              </c:strCache>
            </c:strRef>
          </c:cat>
          <c:val>
            <c:numRef>
              <c:f>'feuille KPI'!$P$51:$P$55</c:f>
              <c:numCache>
                <c:formatCode>0.00%</c:formatCode>
                <c:ptCount val="4"/>
                <c:pt idx="1">
                  <c:v>7.4049803407601575E-2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D4-4D26-8396-E74809324DC4}"/>
            </c:ext>
          </c:extLst>
        </c:ser>
        <c:ser>
          <c:idx val="2"/>
          <c:order val="2"/>
          <c:tx>
            <c:strRef>
              <c:f>'feuille KPI'!$Q$49:$Q$50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'feuille KPI'!$N$51:$N$55</c:f>
              <c:strCache>
                <c:ptCount val="4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  <c:pt idx="3">
                  <c:v>(vide)</c:v>
                </c:pt>
              </c:strCache>
            </c:strRef>
          </c:cat>
          <c:val>
            <c:numRef>
              <c:f>'feuille KPI'!$Q$51:$Q$55</c:f>
              <c:numCache>
                <c:formatCode>0.00%</c:formatCode>
                <c:ptCount val="4"/>
                <c:pt idx="0">
                  <c:v>0.22328042328042327</c:v>
                </c:pt>
                <c:pt idx="2">
                  <c:v>9.0081892629663332E-2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D4-4D26-8396-E74809324DC4}"/>
            </c:ext>
          </c:extLst>
        </c:ser>
        <c:ser>
          <c:idx val="3"/>
          <c:order val="3"/>
          <c:tx>
            <c:strRef>
              <c:f>'feuille KPI'!$R$49:$R$50</c:f>
              <c:strCache>
                <c:ptCount val="1"/>
                <c:pt idx="0">
                  <c:v>(vide)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'feuille KPI'!$N$51:$N$55</c:f>
              <c:strCache>
                <c:ptCount val="4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  <c:pt idx="3">
                  <c:v>(vide)</c:v>
                </c:pt>
              </c:strCache>
            </c:strRef>
          </c:cat>
          <c:val>
            <c:numRef>
              <c:f>'feuille KPI'!$R$51:$R$55</c:f>
              <c:numCache>
                <c:formatCode>0.00%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3-D1D4-4D26-8396-E74809324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8901151"/>
        <c:axId val="398893471"/>
      </c:barChart>
      <c:catAx>
        <c:axId val="39890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8893471"/>
        <c:crosses val="autoZero"/>
        <c:auto val="1"/>
        <c:lblAlgn val="ctr"/>
        <c:lblOffset val="100"/>
        <c:noMultiLvlLbl val="0"/>
      </c:catAx>
      <c:valAx>
        <c:axId val="39889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890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[WA_Fn-UseC_-Telco-Customer-Churn.xlsx]feuille KPI!Tableau croisé dynamique1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'feuille KPI'!$O$8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86-4021-A0BA-6C36FFB93D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86-4021-A0BA-6C36FFB93D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486-4021-A0BA-6C36FFB93D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486-4021-A0BA-6C36FFB93D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486-4021-A0BA-6C36FFB93D25}"/>
              </c:ext>
            </c:extLst>
          </c:dPt>
          <c:cat>
            <c:strRef>
              <c:f>'feuille KPI'!$N$9:$N$14</c:f>
              <c:strCache>
                <c:ptCount val="5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  <c:pt idx="4">
                  <c:v>(vide)</c:v>
                </c:pt>
              </c:strCache>
            </c:strRef>
          </c:cat>
          <c:val>
            <c:numRef>
              <c:f>'feuille KPI'!$O$9:$O$14</c:f>
              <c:numCache>
                <c:formatCode>0.00%</c:formatCode>
                <c:ptCount val="5"/>
                <c:pt idx="0">
                  <c:v>0.21922476217520942</c:v>
                </c:pt>
                <c:pt idx="1">
                  <c:v>0.21610109328411189</c:v>
                </c:pt>
                <c:pt idx="2">
                  <c:v>0.33579440579298592</c:v>
                </c:pt>
                <c:pt idx="3">
                  <c:v>0.22887973874769274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486-4021-A0BA-6C36FFB93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[WA_Fn-UseC_-Telco-Customer-Churn.xlsx]feuille KPI!Tableau croisé dynamique2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'feuille KPI'!$O$23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'feuille KPI'!$N$24:$N$29</c:f>
              <c:strCache>
                <c:ptCount val="5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  <c:pt idx="4">
                  <c:v>(vide)</c:v>
                </c:pt>
              </c:strCache>
            </c:strRef>
          </c:cat>
          <c:val>
            <c:numRef>
              <c:f>'feuille KPI'!$O$24:$O$29</c:f>
              <c:numCache>
                <c:formatCode>0.00%</c:formatCode>
                <c:ptCount val="5"/>
                <c:pt idx="0">
                  <c:v>0.16709844559585493</c:v>
                </c:pt>
                <c:pt idx="1">
                  <c:v>0.15243101182654403</c:v>
                </c:pt>
                <c:pt idx="2">
                  <c:v>0.45285412262156449</c:v>
                </c:pt>
                <c:pt idx="3">
                  <c:v>0.19106699751861042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8-4DF2-AE97-B25C37BE3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8881951"/>
        <c:axId val="398868511"/>
      </c:barChart>
      <c:catAx>
        <c:axId val="39888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8868511"/>
        <c:crosses val="autoZero"/>
        <c:auto val="1"/>
        <c:lblAlgn val="ctr"/>
        <c:lblOffset val="100"/>
        <c:noMultiLvlLbl val="0"/>
      </c:catAx>
      <c:valAx>
        <c:axId val="39886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888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[WA_Fn-UseC_-Telco-Customer-Churn.xlsx]feuille KPI!Tableau croisé dynamique3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'feuille KPI'!$O$36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'feuille KPI'!$N$37:$N$41</c:f>
              <c:strCache>
                <c:ptCount val="4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  <c:pt idx="3">
                  <c:v>(vide)</c:v>
                </c:pt>
              </c:strCache>
            </c:strRef>
          </c:cat>
          <c:val>
            <c:numRef>
              <c:f>'feuille KPI'!$O$37:$O$41</c:f>
              <c:numCache>
                <c:formatCode>0.00%</c:formatCode>
                <c:ptCount val="4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7-4BDE-8414-B109F94F6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8866591"/>
        <c:axId val="398872351"/>
      </c:barChart>
      <c:catAx>
        <c:axId val="398866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8872351"/>
        <c:crosses val="autoZero"/>
        <c:auto val="1"/>
        <c:lblAlgn val="ctr"/>
        <c:lblOffset val="100"/>
        <c:noMultiLvlLbl val="0"/>
      </c:catAx>
      <c:valAx>
        <c:axId val="39887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886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[WA_Fn-UseC_-Telco-Customer-Churn.xlsx]feuille KPI!Tableau croisé dynamique5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'feuille KPI'!$O$49:$O$50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'feuille KPI'!$N$51:$N$55</c:f>
              <c:strCache>
                <c:ptCount val="4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  <c:pt idx="3">
                  <c:v>(vide)</c:v>
                </c:pt>
              </c:strCache>
            </c:strRef>
          </c:cat>
          <c:val>
            <c:numRef>
              <c:f>'feuille KPI'!$O$51:$O$55</c:f>
              <c:numCache>
                <c:formatCode>0.00%</c:formatCode>
                <c:ptCount val="4"/>
                <c:pt idx="0">
                  <c:v>0.48962005483744614</c:v>
                </c:pt>
                <c:pt idx="2">
                  <c:v>0.21304347826086956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B-48EC-8824-3932C4E111A6}"/>
            </c:ext>
          </c:extLst>
        </c:ser>
        <c:ser>
          <c:idx val="1"/>
          <c:order val="1"/>
          <c:tx>
            <c:strRef>
              <c:f>'feuille KPI'!$P$49:$P$50</c:f>
              <c:strCache>
                <c:ptCount val="1"/>
                <c:pt idx="0">
                  <c:v>No internet 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'feuille KPI'!$N$51:$N$55</c:f>
              <c:strCache>
                <c:ptCount val="4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  <c:pt idx="3">
                  <c:v>(vide)</c:v>
                </c:pt>
              </c:strCache>
            </c:strRef>
          </c:cat>
          <c:val>
            <c:numRef>
              <c:f>'feuille KPI'!$P$51:$P$55</c:f>
              <c:numCache>
                <c:formatCode>0.00%</c:formatCode>
                <c:ptCount val="4"/>
                <c:pt idx="1">
                  <c:v>7.4049803407601575E-2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5B-48EC-8824-3932C4E111A6}"/>
            </c:ext>
          </c:extLst>
        </c:ser>
        <c:ser>
          <c:idx val="2"/>
          <c:order val="2"/>
          <c:tx>
            <c:strRef>
              <c:f>'feuille KPI'!$Q$49:$Q$50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'feuille KPI'!$N$51:$N$55</c:f>
              <c:strCache>
                <c:ptCount val="4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  <c:pt idx="3">
                  <c:v>(vide)</c:v>
                </c:pt>
              </c:strCache>
            </c:strRef>
          </c:cat>
          <c:val>
            <c:numRef>
              <c:f>'feuille KPI'!$Q$51:$Q$55</c:f>
              <c:numCache>
                <c:formatCode>0.00%</c:formatCode>
                <c:ptCount val="4"/>
                <c:pt idx="0">
                  <c:v>0.22328042328042327</c:v>
                </c:pt>
                <c:pt idx="2">
                  <c:v>9.0081892629663332E-2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5B-48EC-8824-3932C4E111A6}"/>
            </c:ext>
          </c:extLst>
        </c:ser>
        <c:ser>
          <c:idx val="3"/>
          <c:order val="3"/>
          <c:tx>
            <c:strRef>
              <c:f>'feuille KPI'!$R$49:$R$50</c:f>
              <c:strCache>
                <c:ptCount val="1"/>
                <c:pt idx="0">
                  <c:v>(vide)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'feuille KPI'!$N$51:$N$55</c:f>
              <c:strCache>
                <c:ptCount val="4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  <c:pt idx="3">
                  <c:v>(vide)</c:v>
                </c:pt>
              </c:strCache>
            </c:strRef>
          </c:cat>
          <c:val>
            <c:numRef>
              <c:f>'feuille KPI'!$R$51:$R$55</c:f>
              <c:numCache>
                <c:formatCode>0.00%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3-B65B-48EC-8824-3932C4E11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8901151"/>
        <c:axId val="398893471"/>
      </c:barChart>
      <c:catAx>
        <c:axId val="39890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8893471"/>
        <c:crosses val="autoZero"/>
        <c:auto val="1"/>
        <c:lblAlgn val="ctr"/>
        <c:lblOffset val="100"/>
        <c:noMultiLvlLbl val="0"/>
      </c:catAx>
      <c:valAx>
        <c:axId val="39889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890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464820</xdr:colOff>
      <xdr:row>2</xdr:row>
      <xdr:rowOff>171450</xdr:rowOff>
    </xdr:from>
    <xdr:to>
      <xdr:col>21</xdr:col>
      <xdr:colOff>624840</xdr:colOff>
      <xdr:row>17</xdr:row>
      <xdr:rowOff>171450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D92AA603-138D-2BC7-FC1C-5B6BD539B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38100</xdr:colOff>
      <xdr:row>18</xdr:row>
      <xdr:rowOff>49530</xdr:rowOff>
    </xdr:from>
    <xdr:to>
      <xdr:col>22</xdr:col>
      <xdr:colOff>548640</xdr:colOff>
      <xdr:row>33</xdr:row>
      <xdr:rowOff>49530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2233686B-A4C4-602F-3F51-601F642D7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289560</xdr:colOff>
      <xdr:row>33</xdr:row>
      <xdr:rowOff>125730</xdr:rowOff>
    </xdr:from>
    <xdr:to>
      <xdr:col>21</xdr:col>
      <xdr:colOff>624840</xdr:colOff>
      <xdr:row>44</xdr:row>
      <xdr:rowOff>175260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E660CF6C-ACE2-BA0A-7D20-3DD1A5246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845820</xdr:colOff>
      <xdr:row>43</xdr:row>
      <xdr:rowOff>118110</xdr:rowOff>
    </xdr:from>
    <xdr:to>
      <xdr:col>18</xdr:col>
      <xdr:colOff>525780</xdr:colOff>
      <xdr:row>58</xdr:row>
      <xdr:rowOff>118110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9B62D9F0-58CB-3463-3464-B33B483DD5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5</xdr:row>
      <xdr:rowOff>15240</xdr:rowOff>
    </xdr:from>
    <xdr:to>
      <xdr:col>2</xdr:col>
      <xdr:colOff>1501140</xdr:colOff>
      <xdr:row>20</xdr:row>
      <xdr:rowOff>30480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6BB70EF-CF58-4EC9-96BC-9E94AF92BA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1546860</xdr:colOff>
      <xdr:row>5</xdr:row>
      <xdr:rowOff>68580</xdr:rowOff>
    </xdr:from>
    <xdr:to>
      <xdr:col>5</xdr:col>
      <xdr:colOff>548640</xdr:colOff>
      <xdr:row>20</xdr:row>
      <xdr:rowOff>60960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ABCEBDD-7EC8-45A1-8581-E32203445E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655320</xdr:colOff>
      <xdr:row>5</xdr:row>
      <xdr:rowOff>30480</xdr:rowOff>
    </xdr:from>
    <xdr:to>
      <xdr:col>7</xdr:col>
      <xdr:colOff>861060</xdr:colOff>
      <xdr:row>20</xdr:row>
      <xdr:rowOff>91440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36506DB-34DB-455E-A530-50163F7A53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998220</xdr:colOff>
      <xdr:row>5</xdr:row>
      <xdr:rowOff>22860</xdr:rowOff>
    </xdr:from>
    <xdr:to>
      <xdr:col>11</xdr:col>
      <xdr:colOff>510540</xdr:colOff>
      <xdr:row>21</xdr:row>
      <xdr:rowOff>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7393DF9-C6B7-4024-8F9A-C6F743027D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lange ILINGA" refreshedDate="45907.597499768519" createdVersion="8" refreshedVersion="8" minRefreshableVersion="3" recordCount="7044" xr:uid="{A4634E43-9881-4EB2-9DE8-094BB4512C13}">
  <cacheSource type="worksheet">
    <worksheetSource ref="J1:K1048576" sheet="feuille KPI"/>
  </cacheSource>
  <cacheFields count="2">
    <cacheField name="PaymentMethod" numFmtId="0">
      <sharedItems containsBlank="1" count="5">
        <s v="Electronic check"/>
        <s v="Mailed check"/>
        <s v="Bank transfer (automatic)"/>
        <s v="Credit card (automatic)"/>
        <m/>
      </sharedItems>
    </cacheField>
    <cacheField name="customerI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lange ILINGA" refreshedDate="45907.601206944448" createdVersion="8" refreshedVersion="8" minRefreshableVersion="3" recordCount="7044" xr:uid="{3F447459-7FB0-41DF-B500-40916B91BE25}">
  <cacheSource type="worksheet">
    <worksheetSource ref="I1:J1048576" sheet="feuille KPI"/>
  </cacheSource>
  <cacheFields count="2">
    <cacheField name="ChurnFlag" numFmtId="2">
      <sharedItems containsString="0" containsBlank="1" containsNumber="1" containsInteger="1" minValue="0" maxValue="1"/>
    </cacheField>
    <cacheField name="PaymentMethod" numFmtId="0">
      <sharedItems containsBlank="1" count="5">
        <s v="Electronic check"/>
        <s v="Mailed check"/>
        <s v="Bank transfer (automatic)"/>
        <s v="Credit card (automatic)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lange ILINGA" refreshedDate="45907.604507870368" createdVersion="8" refreshedVersion="8" minRefreshableVersion="3" recordCount="7044" xr:uid="{BEF130DD-BC45-4D71-8C58-9267365876F3}">
  <cacheSource type="worksheet">
    <worksheetSource ref="F1:I1048576" sheet="feuille KPI"/>
  </cacheSource>
  <cacheFields count="2">
    <cacheField name="Contract" numFmtId="0">
      <sharedItems containsBlank="1" count="4">
        <s v="Month-to-month"/>
        <s v="One year"/>
        <s v="Two year"/>
        <m/>
      </sharedItems>
    </cacheField>
    <cacheField name="ChurnFlag" numFmtId="2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lange ILINGA" refreshedDate="45907.610255092593" createdVersion="8" refreshedVersion="8" minRefreshableVersion="3" recordCount="7044" xr:uid="{3CF14766-C59C-4EE9-8EC3-87B7EAAB9ACE}">
  <cacheSource type="worksheet">
    <worksheetSource ref="G1:I1048576" sheet="feuille KPI"/>
  </cacheSource>
  <cacheFields count="3">
    <cacheField name="OnlineSecurity" numFmtId="0">
      <sharedItems containsBlank="1" count="4">
        <s v="No"/>
        <s v="Yes"/>
        <s v="No internet service"/>
        <m/>
      </sharedItems>
    </cacheField>
    <cacheField name="TechSupport" numFmtId="0">
      <sharedItems containsBlank="1" count="4">
        <s v="No"/>
        <s v="Yes"/>
        <s v="No internet service"/>
        <m/>
      </sharedItems>
    </cacheField>
    <cacheField name="ChurnFlag" numFmtId="2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4">
  <r>
    <x v="0"/>
    <s v="7590-VHVEG"/>
  </r>
  <r>
    <x v="1"/>
    <s v="5575-GNVDE"/>
  </r>
  <r>
    <x v="1"/>
    <s v="3668-QPYBK"/>
  </r>
  <r>
    <x v="2"/>
    <s v="7795-CFOCW"/>
  </r>
  <r>
    <x v="0"/>
    <s v="9237-HQITU"/>
  </r>
  <r>
    <x v="0"/>
    <s v="9305-CDSKC"/>
  </r>
  <r>
    <x v="3"/>
    <s v="1452-KIOVK"/>
  </r>
  <r>
    <x v="1"/>
    <s v="6713-OKOMC"/>
  </r>
  <r>
    <x v="0"/>
    <s v="7892-POOKP"/>
  </r>
  <r>
    <x v="2"/>
    <s v="6388-TABGU"/>
  </r>
  <r>
    <x v="1"/>
    <s v="9763-GRSKD"/>
  </r>
  <r>
    <x v="3"/>
    <s v="7469-LKBCI"/>
  </r>
  <r>
    <x v="3"/>
    <s v="8091-TTVAX"/>
  </r>
  <r>
    <x v="2"/>
    <s v="0280-XJGEX"/>
  </r>
  <r>
    <x v="0"/>
    <s v="5129-JLPIS"/>
  </r>
  <r>
    <x v="3"/>
    <s v="3655-SNQYZ"/>
  </r>
  <r>
    <x v="1"/>
    <s v="8191-XWSZG"/>
  </r>
  <r>
    <x v="2"/>
    <s v="9959-WOFKT"/>
  </r>
  <r>
    <x v="3"/>
    <s v="4190-MFLUW"/>
  </r>
  <r>
    <x v="0"/>
    <s v="4183-MYFRB"/>
  </r>
  <r>
    <x v="0"/>
    <s v="8779-QRDMV"/>
  </r>
  <r>
    <x v="2"/>
    <s v="1680-VDCWW"/>
  </r>
  <r>
    <x v="1"/>
    <s v="1066-JKSGK"/>
  </r>
  <r>
    <x v="3"/>
    <s v="3638-WEABW"/>
  </r>
  <r>
    <x v="3"/>
    <s v="6322-HRPFA"/>
  </r>
  <r>
    <x v="2"/>
    <s v="6865-JZNKO"/>
  </r>
  <r>
    <x v="0"/>
    <s v="6467-CHFZW"/>
  </r>
  <r>
    <x v="0"/>
    <s v="8665-UTDHZ"/>
  </r>
  <r>
    <x v="3"/>
    <s v="5248-YGIJN"/>
  </r>
  <r>
    <x v="1"/>
    <s v="8773-HHUOZ"/>
  </r>
  <r>
    <x v="3"/>
    <s v="3841-NFECX"/>
  </r>
  <r>
    <x v="3"/>
    <s v="4929-XIHVW"/>
  </r>
  <r>
    <x v="1"/>
    <s v="6827-IEAUQ"/>
  </r>
  <r>
    <x v="2"/>
    <s v="7310-EGVHZ"/>
  </r>
  <r>
    <x v="2"/>
    <s v="3413-BMNZE"/>
  </r>
  <r>
    <x v="2"/>
    <s v="6234-RAAPL"/>
  </r>
  <r>
    <x v="0"/>
    <s v="6047-YHPVI"/>
  </r>
  <r>
    <x v="3"/>
    <s v="6572-ADKRS"/>
  </r>
  <r>
    <x v="0"/>
    <s v="5380-WJKOV"/>
  </r>
  <r>
    <x v="2"/>
    <s v="8168-UQWWF"/>
  </r>
  <r>
    <x v="1"/>
    <s v="8865-TNMNX"/>
  </r>
  <r>
    <x v="3"/>
    <s v="9489-DEDVP"/>
  </r>
  <r>
    <x v="1"/>
    <s v="9867-JCZSP"/>
  </r>
  <r>
    <x v="3"/>
    <s v="4671-VJLCL"/>
  </r>
  <r>
    <x v="0"/>
    <s v="4080-IIARD"/>
  </r>
  <r>
    <x v="0"/>
    <s v="3714-NTNFO"/>
  </r>
  <r>
    <x v="1"/>
    <s v="5948-UJZLF"/>
  </r>
  <r>
    <x v="0"/>
    <s v="7760-OYPDY"/>
  </r>
  <r>
    <x v="3"/>
    <s v="7639-LIAYI"/>
  </r>
  <r>
    <x v="3"/>
    <s v="2954-PIBKO"/>
  </r>
  <r>
    <x v="0"/>
    <s v="8012-SOUDQ"/>
  </r>
  <r>
    <x v="3"/>
    <s v="9420-LOJKX"/>
  </r>
  <r>
    <x v="3"/>
    <s v="6575-SUVOI"/>
  </r>
  <r>
    <x v="3"/>
    <s v="7495-OOKFY"/>
  </r>
  <r>
    <x v="3"/>
    <s v="4667-QONEA"/>
  </r>
  <r>
    <x v="0"/>
    <s v="1658-BYGOY"/>
  </r>
  <r>
    <x v="3"/>
    <s v="8769-KKTPH"/>
  </r>
  <r>
    <x v="0"/>
    <s v="5067-XJQFU"/>
  </r>
  <r>
    <x v="3"/>
    <s v="3957-SQXML"/>
  </r>
  <r>
    <x v="3"/>
    <s v="5954-BDFSG"/>
  </r>
  <r>
    <x v="0"/>
    <s v="0434-CSFON"/>
  </r>
  <r>
    <x v="2"/>
    <s v="1215-FIGMP"/>
  </r>
  <r>
    <x v="2"/>
    <s v="0526-SXDJP"/>
  </r>
  <r>
    <x v="3"/>
    <s v="0557-ASKVU"/>
  </r>
  <r>
    <x v="0"/>
    <s v="5698-BQJOH"/>
  </r>
  <r>
    <x v="0"/>
    <s v="5122-CYFXA"/>
  </r>
  <r>
    <x v="0"/>
    <s v="8627-ZYGSZ"/>
  </r>
  <r>
    <x v="1"/>
    <s v="3410-YOQBQ"/>
  </r>
  <r>
    <x v="2"/>
    <s v="3170-NMYVV"/>
  </r>
  <r>
    <x v="1"/>
    <s v="7410-OIEDU"/>
  </r>
  <r>
    <x v="1"/>
    <s v="2273-QCKXA"/>
  </r>
  <r>
    <x v="0"/>
    <s v="0731-EBJQB"/>
  </r>
  <r>
    <x v="2"/>
    <s v="1891-QRQSA"/>
  </r>
  <r>
    <x v="2"/>
    <s v="8028-PNXHQ"/>
  </r>
  <r>
    <x v="2"/>
    <s v="5630-AHZIL"/>
  </r>
  <r>
    <x v="0"/>
    <s v="2673-CXQEU"/>
  </r>
  <r>
    <x v="3"/>
    <s v="6416-JNVRK"/>
  </r>
  <r>
    <x v="1"/>
    <s v="5590-ZSKRV"/>
  </r>
  <r>
    <x v="0"/>
    <s v="0191-ZHSKZ"/>
  </r>
  <r>
    <x v="3"/>
    <s v="3887-PBQAO"/>
  </r>
  <r>
    <x v="0"/>
    <s v="5919-TMRGD"/>
  </r>
  <r>
    <x v="0"/>
    <s v="8108-UXRQN"/>
  </r>
  <r>
    <x v="2"/>
    <s v="9191-MYQKX"/>
  </r>
  <r>
    <x v="2"/>
    <s v="9919-YLNNG"/>
  </r>
  <r>
    <x v="2"/>
    <s v="0318-ZOPWS"/>
  </r>
  <r>
    <x v="3"/>
    <s v="4445-ZJNMU"/>
  </r>
  <r>
    <x v="2"/>
    <s v="4808-YNLEU"/>
  </r>
  <r>
    <x v="2"/>
    <s v="1862-QRWPE"/>
  </r>
  <r>
    <x v="1"/>
    <s v="2796-NNUFI"/>
  </r>
  <r>
    <x v="1"/>
    <s v="3016-KSVCP"/>
  </r>
  <r>
    <x v="2"/>
    <s v="4767-HZZHQ"/>
  </r>
  <r>
    <x v="0"/>
    <s v="2424-WVHPL"/>
  </r>
  <r>
    <x v="1"/>
    <s v="7233-PAHHL"/>
  </r>
  <r>
    <x v="3"/>
    <s v="6067-NGCEU"/>
  </r>
  <r>
    <x v="2"/>
    <s v="9848-JQJTX"/>
  </r>
  <r>
    <x v="0"/>
    <s v="8637-XJIVR"/>
  </r>
  <r>
    <x v="3"/>
    <s v="9803-FTJCG"/>
  </r>
  <r>
    <x v="1"/>
    <s v="0278-YXOOG"/>
  </r>
  <r>
    <x v="2"/>
    <s v="3212-KXOCR"/>
  </r>
  <r>
    <x v="0"/>
    <s v="4598-XLKNJ"/>
  </r>
  <r>
    <x v="1"/>
    <s v="6380-ARCEH"/>
  </r>
  <r>
    <x v="0"/>
    <s v="3679-XASPY"/>
  </r>
  <r>
    <x v="2"/>
    <s v="7123-WQUHX"/>
  </r>
  <r>
    <x v="2"/>
    <s v="5386-THSLQ"/>
  </r>
  <r>
    <x v="2"/>
    <s v="3192-NQECA"/>
  </r>
  <r>
    <x v="1"/>
    <s v="6180-YBIQI"/>
  </r>
  <r>
    <x v="0"/>
    <s v="6728-DKUCO"/>
  </r>
  <r>
    <x v="1"/>
    <s v="9750-BOOHV"/>
  </r>
  <r>
    <x v="1"/>
    <s v="8597-CWYHH"/>
  </r>
  <r>
    <x v="3"/>
    <s v="2848-YXSMW"/>
  </r>
  <r>
    <x v="0"/>
    <s v="0486-HECZI"/>
  </r>
  <r>
    <x v="3"/>
    <s v="4549-ZDQYY"/>
  </r>
  <r>
    <x v="0"/>
    <s v="5712-AHQNN"/>
  </r>
  <r>
    <x v="0"/>
    <s v="4846-WHAFZ"/>
  </r>
  <r>
    <x v="0"/>
    <s v="5256-SKJGO"/>
  </r>
  <r>
    <x v="0"/>
    <s v="3071-VBYPO"/>
  </r>
  <r>
    <x v="2"/>
    <s v="9560-BBZXK"/>
  </r>
  <r>
    <x v="0"/>
    <s v="5299-RULOA"/>
  </r>
  <r>
    <x v="1"/>
    <s v="8402-OOOHJ"/>
  </r>
  <r>
    <x v="3"/>
    <s v="9445-ZUEQE"/>
  </r>
  <r>
    <x v="3"/>
    <s v="1091-SOZGA"/>
  </r>
  <r>
    <x v="1"/>
    <s v="2928-HLDBA"/>
  </r>
  <r>
    <x v="0"/>
    <s v="0404-SWRVG"/>
  </r>
  <r>
    <x v="1"/>
    <s v="6497-TILVL"/>
  </r>
  <r>
    <x v="1"/>
    <s v="7219-TLZHO"/>
  </r>
  <r>
    <x v="0"/>
    <s v="4622-YNKIJ"/>
  </r>
  <r>
    <x v="0"/>
    <s v="4412-YLTKF"/>
  </r>
  <r>
    <x v="2"/>
    <s v="6734-PSBAW"/>
  </r>
  <r>
    <x v="1"/>
    <s v="3930-ZGWVE"/>
  </r>
  <r>
    <x v="0"/>
    <s v="2639-UGMAZ"/>
  </r>
  <r>
    <x v="0"/>
    <s v="2876-GZYZC"/>
  </r>
  <r>
    <x v="3"/>
    <s v="6207-WIOLX"/>
  </r>
  <r>
    <x v="2"/>
    <s v="8587-XYZSF"/>
  </r>
  <r>
    <x v="0"/>
    <s v="3091-FYHKI"/>
  </r>
  <r>
    <x v="0"/>
    <s v="2372-HWUHI"/>
  </r>
  <r>
    <x v="3"/>
    <s v="7799-LGRDP"/>
  </r>
  <r>
    <x v="2"/>
    <s v="7850-VWJUU"/>
  </r>
  <r>
    <x v="1"/>
    <s v="3774-VBNXY"/>
  </r>
  <r>
    <x v="1"/>
    <s v="6217-KDYWC"/>
  </r>
  <r>
    <x v="1"/>
    <s v="0390-DCFDQ"/>
  </r>
  <r>
    <x v="3"/>
    <s v="3146-MSEGF"/>
  </r>
  <r>
    <x v="0"/>
    <s v="4080-OGPJL"/>
  </r>
  <r>
    <x v="2"/>
    <s v="1095-WGNGG"/>
  </r>
  <r>
    <x v="3"/>
    <s v="2636-SJDOU"/>
  </r>
  <r>
    <x v="2"/>
    <s v="1131-QQZEB"/>
  </r>
  <r>
    <x v="3"/>
    <s v="5716-EZXZN"/>
  </r>
  <r>
    <x v="1"/>
    <s v="6837-BJYDQ"/>
  </r>
  <r>
    <x v="0"/>
    <s v="2135-RXIHG"/>
  </r>
  <r>
    <x v="3"/>
    <s v="6440-DKQGE"/>
  </r>
  <r>
    <x v="1"/>
    <s v="3466-BYAVD"/>
  </r>
  <r>
    <x v="0"/>
    <s v="3780-YVMFA"/>
  </r>
  <r>
    <x v="1"/>
    <s v="3874-EQOEP"/>
  </r>
  <r>
    <x v="3"/>
    <s v="1679-JRFBR"/>
  </r>
  <r>
    <x v="0"/>
    <s v="9073-ZZIAY"/>
  </r>
  <r>
    <x v="1"/>
    <s v="3077-RSNTJ"/>
  </r>
  <r>
    <x v="2"/>
    <s v="6551-GNYDG"/>
  </r>
  <r>
    <x v="2"/>
    <s v="9167-APMXZ"/>
  </r>
  <r>
    <x v="1"/>
    <s v="2749-CTKAJ"/>
  </r>
  <r>
    <x v="1"/>
    <s v="6371-NZYEG"/>
  </r>
  <r>
    <x v="2"/>
    <s v="7554-NEWDD"/>
  </r>
  <r>
    <x v="0"/>
    <s v="8992-VONJD"/>
  </r>
  <r>
    <x v="0"/>
    <s v="0867-MKZVY"/>
  </r>
  <r>
    <x v="0"/>
    <s v="4482-EWFMI"/>
  </r>
  <r>
    <x v="2"/>
    <s v="4648-YPBTM"/>
  </r>
  <r>
    <x v="1"/>
    <s v="2907-ILJBN"/>
  </r>
  <r>
    <x v="1"/>
    <s v="6345-FZOQH"/>
  </r>
  <r>
    <x v="2"/>
    <s v="3376-BMGFE"/>
  </r>
  <r>
    <x v="2"/>
    <s v="5997-OPVFA"/>
  </r>
  <r>
    <x v="0"/>
    <s v="3445-HXXGF"/>
  </r>
  <r>
    <x v="0"/>
    <s v="1159-WFSGR"/>
  </r>
  <r>
    <x v="2"/>
    <s v="7654-YWJUF"/>
  </r>
  <r>
    <x v="0"/>
    <s v="1875-QIVME"/>
  </r>
  <r>
    <x v="1"/>
    <s v="6727-IOTLZ"/>
  </r>
  <r>
    <x v="2"/>
    <s v="0691-JVSYA"/>
  </r>
  <r>
    <x v="2"/>
    <s v="5918-VUKWP"/>
  </r>
  <r>
    <x v="0"/>
    <s v="1744-JHKYS"/>
  </r>
  <r>
    <x v="1"/>
    <s v="2656-FMOKZ"/>
  </r>
  <r>
    <x v="2"/>
    <s v="2070-FNEXE"/>
  </r>
  <r>
    <x v="2"/>
    <s v="5947-SGKCL"/>
  </r>
  <r>
    <x v="3"/>
    <s v="3712-PKXZA"/>
  </r>
  <r>
    <x v="2"/>
    <s v="6317-YPKDH"/>
  </r>
  <r>
    <x v="1"/>
    <s v="6582-OIVSP"/>
  </r>
  <r>
    <x v="2"/>
    <s v="9367-WXLCH"/>
  </r>
  <r>
    <x v="3"/>
    <s v="5524-KHNJP"/>
  </r>
  <r>
    <x v="0"/>
    <s v="1918-ZBFQJ"/>
  </r>
  <r>
    <x v="0"/>
    <s v="1024-GUALD"/>
  </r>
  <r>
    <x v="1"/>
    <s v="4827-USJHP"/>
  </r>
  <r>
    <x v="0"/>
    <s v="8167-GJLRN"/>
  </r>
  <r>
    <x v="0"/>
    <s v="0956-SYCWG"/>
  </r>
  <r>
    <x v="3"/>
    <s v="8017-UVSZU"/>
  </r>
  <r>
    <x v="3"/>
    <s v="7100-FQPRV"/>
  </r>
  <r>
    <x v="0"/>
    <s v="2472-OVKUP"/>
  </r>
  <r>
    <x v="2"/>
    <s v="2984-RGEYA"/>
  </r>
  <r>
    <x v="3"/>
    <s v="9680-NIAUV"/>
  </r>
  <r>
    <x v="3"/>
    <s v="2146-EGVDT"/>
  </r>
  <r>
    <x v="0"/>
    <s v="2604-IJPDU"/>
  </r>
  <r>
    <x v="2"/>
    <s v="9178-JHUVJ"/>
  </r>
  <r>
    <x v="0"/>
    <s v="6168-YBYNP"/>
  </r>
  <r>
    <x v="2"/>
    <s v="7255-SSFBC"/>
  </r>
  <r>
    <x v="1"/>
    <s v="3645-DEYGF"/>
  </r>
  <r>
    <x v="3"/>
    <s v="9323-HGFWY"/>
  </r>
  <r>
    <x v="3"/>
    <s v="8544-GOQSH"/>
  </r>
  <r>
    <x v="0"/>
    <s v="3363-DTIVD"/>
  </r>
  <r>
    <x v="3"/>
    <s v="7018-WBJNK"/>
  </r>
  <r>
    <x v="3"/>
    <s v="9142-KZXOP"/>
  </r>
  <r>
    <x v="2"/>
    <s v="7674-YTAFD"/>
  </r>
  <r>
    <x v="3"/>
    <s v="6348-SNFUS"/>
  </r>
  <r>
    <x v="0"/>
    <s v="1285-OKIPP"/>
  </r>
  <r>
    <x v="0"/>
    <s v="7825-ECJRF"/>
  </r>
  <r>
    <x v="3"/>
    <s v="1347-KTTTA"/>
  </r>
  <r>
    <x v="3"/>
    <s v="7841-TZDMQ"/>
  </r>
  <r>
    <x v="0"/>
    <s v="4195-NZGTA"/>
  </r>
  <r>
    <x v="1"/>
    <s v="7157-SMCFK"/>
  </r>
  <r>
    <x v="0"/>
    <s v="4709-LKHYG"/>
  </r>
  <r>
    <x v="0"/>
    <s v="2504-DSHIH"/>
  </r>
  <r>
    <x v="2"/>
    <s v="0699-NDKJM"/>
  </r>
  <r>
    <x v="3"/>
    <s v="9286-BHDQG"/>
  </r>
  <r>
    <x v="2"/>
    <s v="0230-WEQUW"/>
  </r>
  <r>
    <x v="2"/>
    <s v="2040-LDIWQ"/>
  </r>
  <r>
    <x v="2"/>
    <s v="6496-JDSSB"/>
  </r>
  <r>
    <x v="0"/>
    <s v="9408-SSNVZ"/>
  </r>
  <r>
    <x v="2"/>
    <s v="4443-EMBNA"/>
  </r>
  <r>
    <x v="0"/>
    <s v="6469-MRVET"/>
  </r>
  <r>
    <x v="1"/>
    <s v="0742-MOABM"/>
  </r>
  <r>
    <x v="2"/>
    <s v="5961-VUSRV"/>
  </r>
  <r>
    <x v="1"/>
    <s v="6778-JFCMK"/>
  </r>
  <r>
    <x v="1"/>
    <s v="6341-JVQGF"/>
  </r>
  <r>
    <x v="1"/>
    <s v="2232-DMLXU"/>
  </r>
  <r>
    <x v="3"/>
    <s v="4811-JBUVU"/>
  </r>
  <r>
    <x v="3"/>
    <s v="0945-TSONX"/>
  </r>
  <r>
    <x v="3"/>
    <s v="2651-ZCBXV"/>
  </r>
  <r>
    <x v="3"/>
    <s v="3316-UWXUY"/>
  </r>
  <r>
    <x v="1"/>
    <s v="8937-RDTHP"/>
  </r>
  <r>
    <x v="3"/>
    <s v="7083-MIOPC"/>
  </r>
  <r>
    <x v="0"/>
    <s v="1984-GPTEH"/>
  </r>
  <r>
    <x v="1"/>
    <s v="1251-KRREG"/>
  </r>
  <r>
    <x v="1"/>
    <s v="0621-JFHOL"/>
  </r>
  <r>
    <x v="0"/>
    <s v="9903-LYSAB"/>
  </r>
  <r>
    <x v="0"/>
    <s v="0094-OIFMO"/>
  </r>
  <r>
    <x v="1"/>
    <s v="9227-UAQFT"/>
  </r>
  <r>
    <x v="2"/>
    <s v="7301-ABVAD"/>
  </r>
  <r>
    <x v="2"/>
    <s v="6614-FHDBO"/>
  </r>
  <r>
    <x v="3"/>
    <s v="7576-ASEJU"/>
  </r>
  <r>
    <x v="0"/>
    <s v="9058-HRZSV"/>
  </r>
  <r>
    <x v="0"/>
    <s v="4522-AKYLR"/>
  </r>
  <r>
    <x v="0"/>
    <s v="0221-WMXNQ"/>
  </r>
  <r>
    <x v="1"/>
    <s v="0303-UNCIP"/>
  </r>
  <r>
    <x v="0"/>
    <s v="9947-OTFQU"/>
  </r>
  <r>
    <x v="1"/>
    <s v="0322-YINQP"/>
  </r>
  <r>
    <x v="0"/>
    <s v="0959-WHOKV"/>
  </r>
  <r>
    <x v="0"/>
    <s v="4075-JFPGR"/>
  </r>
  <r>
    <x v="0"/>
    <s v="4629-NRXKX"/>
  </r>
  <r>
    <x v="0"/>
    <s v="9514-JDSKI"/>
  </r>
  <r>
    <x v="3"/>
    <s v="3282-ZISZV"/>
  </r>
  <r>
    <x v="1"/>
    <s v="3675-YDUPJ"/>
  </r>
  <r>
    <x v="0"/>
    <s v="4111-BNXIF"/>
  </r>
  <r>
    <x v="3"/>
    <s v="7017-VFHAY"/>
  </r>
  <r>
    <x v="3"/>
    <s v="6655-LHBYW"/>
  </r>
  <r>
    <x v="3"/>
    <s v="4959-JOSRX"/>
  </r>
  <r>
    <x v="0"/>
    <s v="5046-NUHWD"/>
  </r>
  <r>
    <x v="0"/>
    <s v="7273-TEFQD"/>
  </r>
  <r>
    <x v="0"/>
    <s v="3606-TWKGI"/>
  </r>
  <r>
    <x v="0"/>
    <s v="7529-ZDFXI"/>
  </r>
  <r>
    <x v="2"/>
    <s v="7605-BDWDC"/>
  </r>
  <r>
    <x v="1"/>
    <s v="1950-KSVVJ"/>
  </r>
  <r>
    <x v="1"/>
    <s v="0123-CRBRT"/>
  </r>
  <r>
    <x v="2"/>
    <s v="6292-TOSSS"/>
  </r>
  <r>
    <x v="1"/>
    <s v="3197-ARFOY"/>
  </r>
  <r>
    <x v="1"/>
    <s v="6323-AYBRX"/>
  </r>
  <r>
    <x v="3"/>
    <s v="7014-ZZXAW"/>
  </r>
  <r>
    <x v="0"/>
    <s v="4385-GZQXV"/>
  </r>
  <r>
    <x v="0"/>
    <s v="7633-MVPUY"/>
  </r>
  <r>
    <x v="2"/>
    <s v="6366-ZGQGL"/>
  </r>
  <r>
    <x v="0"/>
    <s v="4716-HHKQH"/>
  </r>
  <r>
    <x v="1"/>
    <s v="5940-AHUHD"/>
  </r>
  <r>
    <x v="0"/>
    <s v="6432-TWQLB"/>
  </r>
  <r>
    <x v="0"/>
    <s v="4484-GLZOU"/>
  </r>
  <r>
    <x v="2"/>
    <s v="3179-GBRWV"/>
  </r>
  <r>
    <x v="0"/>
    <s v="8645-KWHJO"/>
  </r>
  <r>
    <x v="2"/>
    <s v="4130-MZLCC"/>
  </r>
  <r>
    <x v="1"/>
    <s v="0314-TKOSI"/>
  </r>
  <r>
    <x v="0"/>
    <s v="8229-MYEJZ"/>
  </r>
  <r>
    <x v="1"/>
    <s v="2080-SRCDE"/>
  </r>
  <r>
    <x v="1"/>
    <s v="9577-WJVCQ"/>
  </r>
  <r>
    <x v="1"/>
    <s v="9512-UIBFX"/>
  </r>
  <r>
    <x v="3"/>
    <s v="6202-DYYFX"/>
  </r>
  <r>
    <x v="0"/>
    <s v="3808-HFKDE"/>
  </r>
  <r>
    <x v="0"/>
    <s v="5583-SXDAG"/>
  </r>
  <r>
    <x v="0"/>
    <s v="3488-PGMQJ"/>
  </r>
  <r>
    <x v="3"/>
    <s v="3580-REOAC"/>
  </r>
  <r>
    <x v="0"/>
    <s v="7534-BFESC"/>
  </r>
  <r>
    <x v="1"/>
    <s v="3727-OWVYD"/>
  </r>
  <r>
    <x v="1"/>
    <s v="2294-SALNE"/>
  </r>
  <r>
    <x v="0"/>
    <s v="4847-TAJYI"/>
  </r>
  <r>
    <x v="1"/>
    <s v="1563-IWQEX"/>
  </r>
  <r>
    <x v="1"/>
    <s v="8203-XJZRC"/>
  </r>
  <r>
    <x v="0"/>
    <s v="6556-DBKZF"/>
  </r>
  <r>
    <x v="0"/>
    <s v="6851-WEFYX"/>
  </r>
  <r>
    <x v="0"/>
    <s v="2985-JUUBZ"/>
  </r>
  <r>
    <x v="1"/>
    <s v="6390-DSAZX"/>
  </r>
  <r>
    <x v="2"/>
    <s v="0895-LMRSF"/>
  </r>
  <r>
    <x v="0"/>
    <s v="8098-LLAZX"/>
  </r>
  <r>
    <x v="0"/>
    <s v="8266-VBFQL"/>
  </r>
  <r>
    <x v="3"/>
    <s v="8181-YHCMF"/>
  </r>
  <r>
    <x v="1"/>
    <s v="2240-HSJQD"/>
  </r>
  <r>
    <x v="1"/>
    <s v="1248-DYXUB"/>
  </r>
  <r>
    <x v="0"/>
    <s v="0265-EDXBD"/>
  </r>
  <r>
    <x v="1"/>
    <s v="4115-BNPJY"/>
  </r>
  <r>
    <x v="0"/>
    <s v="3167-SNQPL"/>
  </r>
  <r>
    <x v="3"/>
    <s v="4091-TVOCN"/>
  </r>
  <r>
    <x v="2"/>
    <s v="1098-TDVUQ"/>
  </r>
  <r>
    <x v="0"/>
    <s v="7277-OZCGZ"/>
  </r>
  <r>
    <x v="3"/>
    <s v="1557-EMYVT"/>
  </r>
  <r>
    <x v="0"/>
    <s v="2799-ARNLO"/>
  </r>
  <r>
    <x v="0"/>
    <s v="7563-BIUPC"/>
  </r>
  <r>
    <x v="3"/>
    <s v="5027-YOCXN"/>
  </r>
  <r>
    <x v="3"/>
    <s v="3973-SKMLN"/>
  </r>
  <r>
    <x v="3"/>
    <s v="2321-OMBXY"/>
  </r>
  <r>
    <x v="0"/>
    <s v="2840-XANRC"/>
  </r>
  <r>
    <x v="3"/>
    <s v="6745-JEFZB"/>
  </r>
  <r>
    <x v="2"/>
    <s v="5020-ZSTTY"/>
  </r>
  <r>
    <x v="0"/>
    <s v="9880-TDQAC"/>
  </r>
  <r>
    <x v="0"/>
    <s v="8705-WZCYL"/>
  </r>
  <r>
    <x v="1"/>
    <s v="7102-JJVTX"/>
  </r>
  <r>
    <x v="2"/>
    <s v="8626-PTQGE"/>
  </r>
  <r>
    <x v="3"/>
    <s v="4983-CLMLV"/>
  </r>
  <r>
    <x v="0"/>
    <s v="5701-YVSVF"/>
  </r>
  <r>
    <x v="0"/>
    <s v="5804-LEPIM"/>
  </r>
  <r>
    <x v="0"/>
    <s v="5697-GOMBF"/>
  </r>
  <r>
    <x v="3"/>
    <s v="2739-CACDQ"/>
  </r>
  <r>
    <x v="1"/>
    <s v="9385-EHGDO"/>
  </r>
  <r>
    <x v="1"/>
    <s v="9498-FIMXL"/>
  </r>
  <r>
    <x v="3"/>
    <s v="2379-GYFLQ"/>
  </r>
  <r>
    <x v="0"/>
    <s v="0122-OAHPZ"/>
  </r>
  <r>
    <x v="1"/>
    <s v="2868-SNELZ"/>
  </r>
  <r>
    <x v="2"/>
    <s v="4322-RCYMT"/>
  </r>
  <r>
    <x v="0"/>
    <s v="6680-NENYN"/>
  </r>
  <r>
    <x v="0"/>
    <s v="2088-IEBAU"/>
  </r>
  <r>
    <x v="3"/>
    <s v="7982-VCELR"/>
  </r>
  <r>
    <x v="0"/>
    <s v="1343-EHPYB"/>
  </r>
  <r>
    <x v="2"/>
    <s v="6035-BXTTY"/>
  </r>
  <r>
    <x v="3"/>
    <s v="6885-PKOAM"/>
  </r>
  <r>
    <x v="2"/>
    <s v="7520-HQWJU"/>
  </r>
  <r>
    <x v="1"/>
    <s v="9639-BUJXT"/>
  </r>
  <r>
    <x v="3"/>
    <s v="5924-SNGKP"/>
  </r>
  <r>
    <x v="0"/>
    <s v="0021-IKXGC"/>
  </r>
  <r>
    <x v="0"/>
    <s v="2034-GDRCN"/>
  </r>
  <r>
    <x v="2"/>
    <s v="8966-SNIZF"/>
  </r>
  <r>
    <x v="0"/>
    <s v="6243-OZGFH"/>
  </r>
  <r>
    <x v="2"/>
    <s v="4654-DLAMQ"/>
  </r>
  <r>
    <x v="3"/>
    <s v="0513-RBGPE"/>
  </r>
  <r>
    <x v="1"/>
    <s v="5160-UXJED"/>
  </r>
  <r>
    <x v="0"/>
    <s v="4115-NZRKS"/>
  </r>
  <r>
    <x v="2"/>
    <s v="0219-YTZUE"/>
  </r>
  <r>
    <x v="0"/>
    <s v="0623-IIHUG"/>
  </r>
  <r>
    <x v="2"/>
    <s v="4572-DVCGN"/>
  </r>
  <r>
    <x v="0"/>
    <s v="3351-NGXYI"/>
  </r>
  <r>
    <x v="0"/>
    <s v="8984-EYLLL"/>
  </r>
  <r>
    <x v="3"/>
    <s v="9057-MSWCO"/>
  </r>
  <r>
    <x v="0"/>
    <s v="9833-TGFHX"/>
  </r>
  <r>
    <x v="1"/>
    <s v="9294-TDIPC"/>
  </r>
  <r>
    <x v="2"/>
    <s v="5229-DTFYB"/>
  </r>
  <r>
    <x v="3"/>
    <s v="0104-PPXDV"/>
  </r>
  <r>
    <x v="1"/>
    <s v="5176-LMJXE"/>
  </r>
  <r>
    <x v="2"/>
    <s v="3583-KRKMD"/>
  </r>
  <r>
    <x v="2"/>
    <s v="1010-DIAUQ"/>
  </r>
  <r>
    <x v="2"/>
    <s v="9069-LGEUL"/>
  </r>
  <r>
    <x v="1"/>
    <s v="7302-ZHMHP"/>
  </r>
  <r>
    <x v="3"/>
    <s v="9571-EDEBV"/>
  </r>
  <r>
    <x v="3"/>
    <s v="3520-FJGCV"/>
  </r>
  <r>
    <x v="1"/>
    <s v="6563-VRERX"/>
  </r>
  <r>
    <x v="0"/>
    <s v="0259-GBZSH"/>
  </r>
  <r>
    <x v="1"/>
    <s v="6122-EFVKN"/>
  </r>
  <r>
    <x v="3"/>
    <s v="2805-EDJPQ"/>
  </r>
  <r>
    <x v="3"/>
    <s v="6862-CQUMB"/>
  </r>
  <r>
    <x v="3"/>
    <s v="7156-MXBJE"/>
  </r>
  <r>
    <x v="1"/>
    <s v="6158-HDPXZ"/>
  </r>
  <r>
    <x v="2"/>
    <s v="9601-BRXPO"/>
  </r>
  <r>
    <x v="0"/>
    <s v="2863-IMQDR"/>
  </r>
  <r>
    <x v="0"/>
    <s v="5686-CMAWK"/>
  </r>
  <r>
    <x v="2"/>
    <s v="5651-CRHKQ"/>
  </r>
  <r>
    <x v="1"/>
    <s v="6905-NIQIN"/>
  </r>
  <r>
    <x v="2"/>
    <s v="8204-YJCLA"/>
  </r>
  <r>
    <x v="3"/>
    <s v="5167-ZFFMM"/>
  </r>
  <r>
    <x v="2"/>
    <s v="6583-SZVGP"/>
  </r>
  <r>
    <x v="1"/>
    <s v="4895-TMWIR"/>
  </r>
  <r>
    <x v="0"/>
    <s v="0533-BNWKF"/>
  </r>
  <r>
    <x v="0"/>
    <s v="1708-PBBOA"/>
  </r>
  <r>
    <x v="1"/>
    <s v="8782-LKFPK"/>
  </r>
  <r>
    <x v="0"/>
    <s v="5522-JBWMO"/>
  </r>
  <r>
    <x v="2"/>
    <s v="3597-MVHJT"/>
  </r>
  <r>
    <x v="2"/>
    <s v="9774-NRNAU"/>
  </r>
  <r>
    <x v="0"/>
    <s v="0224-RLWWD"/>
  </r>
  <r>
    <x v="1"/>
    <s v="9967-ATRFS"/>
  </r>
  <r>
    <x v="0"/>
    <s v="3951-NJCVI"/>
  </r>
  <r>
    <x v="3"/>
    <s v="2977-CEBSX"/>
  </r>
  <r>
    <x v="2"/>
    <s v="0177-PXBAT"/>
  </r>
  <r>
    <x v="3"/>
    <s v="6599-CEBNN"/>
  </r>
  <r>
    <x v="0"/>
    <s v="2519-ERQOJ"/>
  </r>
  <r>
    <x v="1"/>
    <s v="5876-QMYLD"/>
  </r>
  <r>
    <x v="2"/>
    <s v="2277-AXSDC"/>
  </r>
  <r>
    <x v="3"/>
    <s v="9442-JTWDL"/>
  </r>
  <r>
    <x v="3"/>
    <s v="0979-PHULV"/>
  </r>
  <r>
    <x v="2"/>
    <s v="3067-SVMTC"/>
  </r>
  <r>
    <x v="1"/>
    <s v="5495-GPSRW"/>
  </r>
  <r>
    <x v="3"/>
    <s v="7606-BPHHN"/>
  </r>
  <r>
    <x v="2"/>
    <s v="4742-DRORA"/>
  </r>
  <r>
    <x v="1"/>
    <s v="0111-KLBQG"/>
  </r>
  <r>
    <x v="1"/>
    <s v="4800-VHZKI"/>
  </r>
  <r>
    <x v="1"/>
    <s v="7989-CHGTL"/>
  </r>
  <r>
    <x v="0"/>
    <s v="0334-GDDSO"/>
  </r>
  <r>
    <x v="2"/>
    <s v="4163-NCJAK"/>
  </r>
  <r>
    <x v="0"/>
    <s v="5233-AOZUF"/>
  </r>
  <r>
    <x v="0"/>
    <s v="5973-EJGDP"/>
  </r>
  <r>
    <x v="2"/>
    <s v="1996-DBMUS"/>
  </r>
  <r>
    <x v="2"/>
    <s v="7916-VCCPB"/>
  </r>
  <r>
    <x v="2"/>
    <s v="4686-GEFRM"/>
  </r>
  <r>
    <x v="1"/>
    <s v="5249-QYHEX"/>
  </r>
  <r>
    <x v="0"/>
    <s v="0578-SKVMF"/>
  </r>
  <r>
    <x v="2"/>
    <s v="5564-NEMQO"/>
  </r>
  <r>
    <x v="1"/>
    <s v="2233-FAGXV"/>
  </r>
  <r>
    <x v="2"/>
    <s v="5605-IYGFG"/>
  </r>
  <r>
    <x v="3"/>
    <s v="7663-ZTEGJ"/>
  </r>
  <r>
    <x v="1"/>
    <s v="3935-TBRZZ"/>
  </r>
  <r>
    <x v="2"/>
    <s v="8111-BKVDS"/>
  </r>
  <r>
    <x v="2"/>
    <s v="2055-SIFSS"/>
  </r>
  <r>
    <x v="2"/>
    <s v="2806-MLNTI"/>
  </r>
  <r>
    <x v="0"/>
    <s v="8734-DKSTZ"/>
  </r>
  <r>
    <x v="2"/>
    <s v="4360-PNRQB"/>
  </r>
  <r>
    <x v="2"/>
    <s v="6152-ONASV"/>
  </r>
  <r>
    <x v="1"/>
    <s v="9063-ZGTUY"/>
  </r>
  <r>
    <x v="3"/>
    <s v="7781-HVGMK"/>
  </r>
  <r>
    <x v="0"/>
    <s v="2181-UAESM"/>
  </r>
  <r>
    <x v="2"/>
    <s v="2957-LOLHO"/>
  </r>
  <r>
    <x v="0"/>
    <s v="6048-NJXHX"/>
  </r>
  <r>
    <x v="3"/>
    <s v="2320-SLKMB"/>
  </r>
  <r>
    <x v="2"/>
    <s v="4980-URKXC"/>
  </r>
  <r>
    <x v="3"/>
    <s v="4376-KFVRS"/>
  </r>
  <r>
    <x v="2"/>
    <s v="5886-VLQVU"/>
  </r>
  <r>
    <x v="1"/>
    <s v="3577-AMVUX"/>
  </r>
  <r>
    <x v="0"/>
    <s v="0771-WLCLA"/>
  </r>
  <r>
    <x v="3"/>
    <s v="5628-RKIFK"/>
  </r>
  <r>
    <x v="1"/>
    <s v="0206-TBWLC"/>
  </r>
  <r>
    <x v="0"/>
    <s v="2937-FTHUR"/>
  </r>
  <r>
    <x v="0"/>
    <s v="1910-FMXJM"/>
  </r>
  <r>
    <x v="0"/>
    <s v="7752-XUSCI"/>
  </r>
  <r>
    <x v="1"/>
    <s v="4110-PFEUZ"/>
  </r>
  <r>
    <x v="2"/>
    <s v="0732-OCQOC"/>
  </r>
  <r>
    <x v="0"/>
    <s v="5168-MSWXT"/>
  </r>
  <r>
    <x v="2"/>
    <s v="1090-ESELR"/>
  </r>
  <r>
    <x v="1"/>
    <s v="8592-PLTMQ"/>
  </r>
  <r>
    <x v="1"/>
    <s v="5760-WRAHC"/>
  </r>
  <r>
    <x v="2"/>
    <s v="8847-GEOOQ"/>
  </r>
  <r>
    <x v="0"/>
    <s v="0256-LTHVJ"/>
  </r>
  <r>
    <x v="1"/>
    <s v="4785-FCIFB"/>
  </r>
  <r>
    <x v="0"/>
    <s v="8313-NDOIA"/>
  </r>
  <r>
    <x v="2"/>
    <s v="5149-CUZUJ"/>
  </r>
  <r>
    <x v="2"/>
    <s v="0942-KOWSM"/>
  </r>
  <r>
    <x v="1"/>
    <s v="4237-CLSMM"/>
  </r>
  <r>
    <x v="0"/>
    <s v="1452-VOQCH"/>
  </r>
  <r>
    <x v="1"/>
    <s v="4719-UMSIY"/>
  </r>
  <r>
    <x v="2"/>
    <s v="6614-VBEGU"/>
  </r>
  <r>
    <x v="0"/>
    <s v="0880-TKATG"/>
  </r>
  <r>
    <x v="0"/>
    <s v="3811-VBYBZ"/>
  </r>
  <r>
    <x v="2"/>
    <s v="1480-BKXGA"/>
  </r>
  <r>
    <x v="1"/>
    <s v="2996-XAUVF"/>
  </r>
  <r>
    <x v="0"/>
    <s v="9076-AXYIK"/>
  </r>
  <r>
    <x v="0"/>
    <s v="5968-XQIVE"/>
  </r>
  <r>
    <x v="1"/>
    <s v="8896-RAZCR"/>
  </r>
  <r>
    <x v="0"/>
    <s v="4640-UHDOS"/>
  </r>
  <r>
    <x v="1"/>
    <s v="4933-IKULF"/>
  </r>
  <r>
    <x v="0"/>
    <s v="3583-EKAPL"/>
  </r>
  <r>
    <x v="1"/>
    <s v="1304-BCCFO"/>
  </r>
  <r>
    <x v="1"/>
    <s v="4104-PVRPS"/>
  </r>
  <r>
    <x v="0"/>
    <s v="9399-APLBT"/>
  </r>
  <r>
    <x v="0"/>
    <s v="2359-KMGLI"/>
  </r>
  <r>
    <x v="0"/>
    <s v="3780-DDGSE"/>
  </r>
  <r>
    <x v="0"/>
    <s v="4431-EDMIQ"/>
  </r>
  <r>
    <x v="0"/>
    <s v="0306-JAELE"/>
  </r>
  <r>
    <x v="2"/>
    <s v="6227-HWPWX"/>
  </r>
  <r>
    <x v="1"/>
    <s v="0486-LGCCH"/>
  </r>
  <r>
    <x v="2"/>
    <s v="0447-BEMNG"/>
  </r>
  <r>
    <x v="0"/>
    <s v="4612-SSVHJ"/>
  </r>
  <r>
    <x v="2"/>
    <s v="5168-MQQCA"/>
  </r>
  <r>
    <x v="0"/>
    <s v="5949-XIKAE"/>
  </r>
  <r>
    <x v="3"/>
    <s v="7971-HLVXI"/>
  </r>
  <r>
    <x v="0"/>
    <s v="9094-AZPHK"/>
  </r>
  <r>
    <x v="2"/>
    <s v="3649-JPUGY"/>
  </r>
  <r>
    <x v="2"/>
    <s v="4472-LVYGI"/>
  </r>
  <r>
    <x v="0"/>
    <s v="8372-JUXUI"/>
  </r>
  <r>
    <x v="2"/>
    <s v="3552-CTCYF"/>
  </r>
  <r>
    <x v="0"/>
    <s v="6778-YSNIH"/>
  </r>
  <r>
    <x v="0"/>
    <s v="0388-EOPEX"/>
  </r>
  <r>
    <x v="2"/>
    <s v="5756-OZRIO"/>
  </r>
  <r>
    <x v="1"/>
    <s v="6579-JPICP"/>
  </r>
  <r>
    <x v="2"/>
    <s v="8205-OTCHB"/>
  </r>
  <r>
    <x v="1"/>
    <s v="4134-BSXLX"/>
  </r>
  <r>
    <x v="2"/>
    <s v="0505-SPOOW"/>
  </r>
  <r>
    <x v="0"/>
    <s v="6235-VDHOM"/>
  </r>
  <r>
    <x v="2"/>
    <s v="7783-YKGDV"/>
  </r>
  <r>
    <x v="3"/>
    <s v="4374-YMUSQ"/>
  </r>
  <r>
    <x v="3"/>
    <s v="4513-CXYIX"/>
  </r>
  <r>
    <x v="2"/>
    <s v="3957-HHLMR"/>
  </r>
  <r>
    <x v="2"/>
    <s v="7803-XOCCZ"/>
  </r>
  <r>
    <x v="3"/>
    <s v="5736-YEJAX"/>
  </r>
  <r>
    <x v="0"/>
    <s v="5609-CEBID"/>
  </r>
  <r>
    <x v="1"/>
    <s v="8981-FJGLA"/>
  </r>
  <r>
    <x v="0"/>
    <s v="7218-HKQFK"/>
  </r>
  <r>
    <x v="0"/>
    <s v="4636-QRJKY"/>
  </r>
  <r>
    <x v="1"/>
    <s v="1135-LMECX"/>
  </r>
  <r>
    <x v="3"/>
    <s v="4332-MUOEZ"/>
  </r>
  <r>
    <x v="0"/>
    <s v="8535-SFUTN"/>
  </r>
  <r>
    <x v="0"/>
    <s v="5956-VKDTT"/>
  </r>
  <r>
    <x v="2"/>
    <s v="8677-HDZEE"/>
  </r>
  <r>
    <x v="3"/>
    <s v="2475-MROZF"/>
  </r>
  <r>
    <x v="2"/>
    <s v="9412-GHEEC"/>
  </r>
  <r>
    <x v="1"/>
    <s v="3482-ABPKK"/>
  </r>
  <r>
    <x v="0"/>
    <s v="6705-LXORM"/>
  </r>
  <r>
    <x v="2"/>
    <s v="0257-ZESQC"/>
  </r>
  <r>
    <x v="3"/>
    <s v="7531-GQHME"/>
  </r>
  <r>
    <x v="0"/>
    <s v="5174-ITUMV"/>
  </r>
  <r>
    <x v="0"/>
    <s v="4109-CYRBD"/>
  </r>
  <r>
    <x v="2"/>
    <s v="0913-XWSCN"/>
  </r>
  <r>
    <x v="2"/>
    <s v="6825-UYPFK"/>
  </r>
  <r>
    <x v="0"/>
    <s v="8397-MVTAZ"/>
  </r>
  <r>
    <x v="0"/>
    <s v="0750-EBAIU"/>
  </r>
  <r>
    <x v="3"/>
    <s v="8606-CIQUL"/>
  </r>
  <r>
    <x v="3"/>
    <s v="3571-DPYUH"/>
  </r>
  <r>
    <x v="1"/>
    <s v="7601-GNDYK"/>
  </r>
  <r>
    <x v="2"/>
    <s v="0356-OBMAC"/>
  </r>
  <r>
    <x v="3"/>
    <s v="8067-NIOYM"/>
  </r>
  <r>
    <x v="3"/>
    <s v="1403-GYAFU"/>
  </r>
  <r>
    <x v="0"/>
    <s v="4234-XTNEA"/>
  </r>
  <r>
    <x v="3"/>
    <s v="1297-VQDRP"/>
  </r>
  <r>
    <x v="0"/>
    <s v="9282-IZGQK"/>
  </r>
  <r>
    <x v="0"/>
    <s v="5348-CAGXB"/>
  </r>
  <r>
    <x v="2"/>
    <s v="0621-HJWXJ"/>
  </r>
  <r>
    <x v="1"/>
    <s v="5844-QVTAT"/>
  </r>
  <r>
    <x v="3"/>
    <s v="8905-IAZPF"/>
  </r>
  <r>
    <x v="2"/>
    <s v="5394-MEITZ"/>
  </r>
  <r>
    <x v="2"/>
    <s v="6859-QNXIQ"/>
  </r>
  <r>
    <x v="1"/>
    <s v="2782-LFZVW"/>
  </r>
  <r>
    <x v="1"/>
    <s v="2866-IKBTM"/>
  </r>
  <r>
    <x v="2"/>
    <s v="1342-JPNKI"/>
  </r>
  <r>
    <x v="3"/>
    <s v="2817-NTQDO"/>
  </r>
  <r>
    <x v="2"/>
    <s v="7129-AZJDE"/>
  </r>
  <r>
    <x v="1"/>
    <s v="6986-IJDHX"/>
  </r>
  <r>
    <x v="2"/>
    <s v="2560-PPCHE"/>
  </r>
  <r>
    <x v="2"/>
    <s v="4676-MQUEA"/>
  </r>
  <r>
    <x v="1"/>
    <s v="8138-EALND"/>
  </r>
  <r>
    <x v="2"/>
    <s v="3580-HYCSP"/>
  </r>
  <r>
    <x v="2"/>
    <s v="1352-HNSAW"/>
  </r>
  <r>
    <x v="2"/>
    <s v="2075-PUEPR"/>
  </r>
  <r>
    <x v="3"/>
    <s v="1982-FEBTD"/>
  </r>
  <r>
    <x v="2"/>
    <s v="5301-GAUUY"/>
  </r>
  <r>
    <x v="2"/>
    <s v="5791-KAJFD"/>
  </r>
  <r>
    <x v="2"/>
    <s v="2654-VBVPB"/>
  </r>
  <r>
    <x v="1"/>
    <s v="1154-HYWWO"/>
  </r>
  <r>
    <x v="0"/>
    <s v="2501-XWWTZ"/>
  </r>
  <r>
    <x v="0"/>
    <s v="3716-UVSPD"/>
  </r>
  <r>
    <x v="0"/>
    <s v="6815-ABQFQ"/>
  </r>
  <r>
    <x v="1"/>
    <s v="7343-EOBEU"/>
  </r>
  <r>
    <x v="3"/>
    <s v="3701-SFMUH"/>
  </r>
  <r>
    <x v="3"/>
    <s v="6103-LIANB"/>
  </r>
  <r>
    <x v="2"/>
    <s v="7319-VENRZ"/>
  </r>
  <r>
    <x v="3"/>
    <s v="5846-NEQVZ"/>
  </r>
  <r>
    <x v="0"/>
    <s v="6967-QIQRV"/>
  </r>
  <r>
    <x v="3"/>
    <s v="5781-RFZRP"/>
  </r>
  <r>
    <x v="0"/>
    <s v="0939-YAPAF"/>
  </r>
  <r>
    <x v="3"/>
    <s v="0308-IVGOK"/>
  </r>
  <r>
    <x v="3"/>
    <s v="7293-LSCDV"/>
  </r>
  <r>
    <x v="2"/>
    <s v="7025-WCBNE"/>
  </r>
  <r>
    <x v="3"/>
    <s v="5756-JYOJT"/>
  </r>
  <r>
    <x v="3"/>
    <s v="4710-FDUIZ"/>
  </r>
  <r>
    <x v="0"/>
    <s v="6030-REHUX"/>
  </r>
  <r>
    <x v="1"/>
    <s v="9548-LIGTA"/>
  </r>
  <r>
    <x v="2"/>
    <s v="5150-LJNSR"/>
  </r>
  <r>
    <x v="0"/>
    <s v="8270-RKSAP"/>
  </r>
  <r>
    <x v="0"/>
    <s v="6522-YRBXD"/>
  </r>
  <r>
    <x v="1"/>
    <s v="2640-LYMOV"/>
  </r>
  <r>
    <x v="1"/>
    <s v="1218-VKFPE"/>
  </r>
  <r>
    <x v="1"/>
    <s v="3627-FHKBK"/>
  </r>
  <r>
    <x v="0"/>
    <s v="2865-TCHJW"/>
  </r>
  <r>
    <x v="1"/>
    <s v="1423-BMPBQ"/>
  </r>
  <r>
    <x v="1"/>
    <s v="2393-DIVAI"/>
  </r>
  <r>
    <x v="0"/>
    <s v="5192-EBGOV"/>
  </r>
  <r>
    <x v="3"/>
    <s v="4568-KNYWR"/>
  </r>
  <r>
    <x v="1"/>
    <s v="8752-IMQOS"/>
  </r>
  <r>
    <x v="0"/>
    <s v="0742-LAFQK"/>
  </r>
  <r>
    <x v="0"/>
    <s v="0795-LAFGP"/>
  </r>
  <r>
    <x v="3"/>
    <s v="0619-OLYUR"/>
  </r>
  <r>
    <x v="0"/>
    <s v="5512-IDZEI"/>
  </r>
  <r>
    <x v="3"/>
    <s v="0459-SPZHJ"/>
  </r>
  <r>
    <x v="3"/>
    <s v="0215-BQKGS"/>
  </r>
  <r>
    <x v="1"/>
    <s v="9244-ZVAPM"/>
  </r>
  <r>
    <x v="1"/>
    <s v="0719-SYFRB"/>
  </r>
  <r>
    <x v="1"/>
    <s v="8208-EUMTE"/>
  </r>
  <r>
    <x v="1"/>
    <s v="5172-MIGPM"/>
  </r>
  <r>
    <x v="3"/>
    <s v="1710-RCXUS"/>
  </r>
  <r>
    <x v="3"/>
    <s v="0374-FIUCA"/>
  </r>
  <r>
    <x v="3"/>
    <s v="5839-SUYVZ"/>
  </r>
  <r>
    <x v="1"/>
    <s v="5173-ZXXXL"/>
  </r>
  <r>
    <x v="2"/>
    <s v="1096-ADRUX"/>
  </r>
  <r>
    <x v="0"/>
    <s v="2001-MCUUW"/>
  </r>
  <r>
    <x v="2"/>
    <s v="2731-GJRDG"/>
  </r>
  <r>
    <x v="3"/>
    <s v="4723-BEGSG"/>
  </r>
  <r>
    <x v="3"/>
    <s v="6516-NKQBO"/>
  </r>
  <r>
    <x v="3"/>
    <s v="8672-OAUPW"/>
  </r>
  <r>
    <x v="2"/>
    <s v="8207-DMRVL"/>
  </r>
  <r>
    <x v="2"/>
    <s v="3419-SNJJD"/>
  </r>
  <r>
    <x v="0"/>
    <s v="6543-CPZMK"/>
  </r>
  <r>
    <x v="1"/>
    <s v="4765-OXPPD"/>
  </r>
  <r>
    <x v="1"/>
    <s v="2804-ETQDK"/>
  </r>
  <r>
    <x v="3"/>
    <s v="6689-VRRTK"/>
  </r>
  <r>
    <x v="2"/>
    <s v="7138-GIRSH"/>
  </r>
  <r>
    <x v="1"/>
    <s v="9396-ZSFLL"/>
  </r>
  <r>
    <x v="3"/>
    <s v="6464-KEXXH"/>
  </r>
  <r>
    <x v="3"/>
    <s v="7134-MJPDY"/>
  </r>
  <r>
    <x v="2"/>
    <s v="5240-CAOYT"/>
  </r>
  <r>
    <x v="2"/>
    <s v="4059-IIEBK"/>
  </r>
  <r>
    <x v="2"/>
    <s v="4881-JVQOD"/>
  </r>
  <r>
    <x v="0"/>
    <s v="0516-UXRMT"/>
  </r>
  <r>
    <x v="0"/>
    <s v="4851-BQDNX"/>
  </r>
  <r>
    <x v="1"/>
    <s v="5148-HKFIR"/>
  </r>
  <r>
    <x v="2"/>
    <s v="1009-IRMNA"/>
  </r>
  <r>
    <x v="0"/>
    <s v="3003-CMDUU"/>
  </r>
  <r>
    <x v="0"/>
    <s v="5016-IBERQ"/>
  </r>
  <r>
    <x v="3"/>
    <s v="6797-UCJHZ"/>
  </r>
  <r>
    <x v="0"/>
    <s v="2469-DTSGX"/>
  </r>
  <r>
    <x v="3"/>
    <s v="4554-YGZIH"/>
  </r>
  <r>
    <x v="2"/>
    <s v="5099-BAILX"/>
  </r>
  <r>
    <x v="2"/>
    <s v="9931-KGHOA"/>
  </r>
  <r>
    <x v="3"/>
    <s v="1775-KWJKQ"/>
  </r>
  <r>
    <x v="1"/>
    <s v="7665-VIGUD"/>
  </r>
  <r>
    <x v="2"/>
    <s v="9411-TPQQV"/>
  </r>
  <r>
    <x v="0"/>
    <s v="7207-RMRDB"/>
  </r>
  <r>
    <x v="2"/>
    <s v="7954-MLBUN"/>
  </r>
  <r>
    <x v="3"/>
    <s v="2077-DDHJK"/>
  </r>
  <r>
    <x v="2"/>
    <s v="4913-EHYUI"/>
  </r>
  <r>
    <x v="0"/>
    <s v="0195-IESCP"/>
  </r>
  <r>
    <x v="2"/>
    <s v="9574-BOSMD"/>
  </r>
  <r>
    <x v="0"/>
    <s v="4580-TMHJU"/>
  </r>
  <r>
    <x v="0"/>
    <s v="0970-ETWGE"/>
  </r>
  <r>
    <x v="2"/>
    <s v="4908-XAXAY"/>
  </r>
  <r>
    <x v="0"/>
    <s v="8404-VLQFB"/>
  </r>
  <r>
    <x v="0"/>
    <s v="1626-ERCMM"/>
  </r>
  <r>
    <x v="1"/>
    <s v="0887-HJGAR"/>
  </r>
  <r>
    <x v="0"/>
    <s v="2391-IPLOP"/>
  </r>
  <r>
    <x v="0"/>
    <s v="5644-PDMZC"/>
  </r>
  <r>
    <x v="3"/>
    <s v="3509-GWQGF"/>
  </r>
  <r>
    <x v="2"/>
    <s v="9576-ANLXO"/>
  </r>
  <r>
    <x v="1"/>
    <s v="2024-BASKD"/>
  </r>
  <r>
    <x v="1"/>
    <s v="5845-BZZIB"/>
  </r>
  <r>
    <x v="1"/>
    <s v="1140-UKVZG"/>
  </r>
  <r>
    <x v="0"/>
    <s v="4160-AMJTL"/>
  </r>
  <r>
    <x v="3"/>
    <s v="5183-SNMJQ"/>
  </r>
  <r>
    <x v="3"/>
    <s v="8100-PNJMH"/>
  </r>
  <r>
    <x v="2"/>
    <s v="7838-LAZFO"/>
  </r>
  <r>
    <x v="1"/>
    <s v="4464-JCOLN"/>
  </r>
  <r>
    <x v="2"/>
    <s v="2085-JVGAD"/>
  </r>
  <r>
    <x v="1"/>
    <s v="5650-VDUDS"/>
  </r>
  <r>
    <x v="1"/>
    <s v="8095-WANWK"/>
  </r>
  <r>
    <x v="1"/>
    <s v="3030-ZKIWL"/>
  </r>
  <r>
    <x v="1"/>
    <s v="9565-FLVCG"/>
  </r>
  <r>
    <x v="2"/>
    <s v="8755-OGKNA"/>
  </r>
  <r>
    <x v="1"/>
    <s v="2800-VEQXM"/>
  </r>
  <r>
    <x v="0"/>
    <s v="7538-GWHML"/>
  </r>
  <r>
    <x v="2"/>
    <s v="5533-RJFTJ"/>
  </r>
  <r>
    <x v="1"/>
    <s v="3859-CVCET"/>
  </r>
  <r>
    <x v="2"/>
    <s v="0214-JHPFW"/>
  </r>
  <r>
    <x v="2"/>
    <s v="5642-MHDQT"/>
  </r>
  <r>
    <x v="3"/>
    <s v="3088-FVYWK"/>
  </r>
  <r>
    <x v="1"/>
    <s v="3276-HDUEG"/>
  </r>
  <r>
    <x v="3"/>
    <s v="9092-GDZKO"/>
  </r>
  <r>
    <x v="0"/>
    <s v="0823-HSCDJ"/>
  </r>
  <r>
    <x v="0"/>
    <s v="3729-OWRVL"/>
  </r>
  <r>
    <x v="2"/>
    <s v="2324-AALNO"/>
  </r>
  <r>
    <x v="0"/>
    <s v="0822-GAVAP"/>
  </r>
  <r>
    <x v="1"/>
    <s v="5760-IFJOZ"/>
  </r>
  <r>
    <x v="2"/>
    <s v="2826-UWHIS"/>
  </r>
  <r>
    <x v="0"/>
    <s v="1448-PWKYE"/>
  </r>
  <r>
    <x v="2"/>
    <s v="7501-IWUNG"/>
  </r>
  <r>
    <x v="3"/>
    <s v="4957-TREIR"/>
  </r>
  <r>
    <x v="3"/>
    <s v="7251-LJBQN"/>
  </r>
  <r>
    <x v="1"/>
    <s v="8040-MNRTF"/>
  </r>
  <r>
    <x v="0"/>
    <s v="1536-HBSWP"/>
  </r>
  <r>
    <x v="2"/>
    <s v="5313-FPXWG"/>
  </r>
  <r>
    <x v="0"/>
    <s v="0067-DKWBL"/>
  </r>
  <r>
    <x v="1"/>
    <s v="0946-FKYTX"/>
  </r>
  <r>
    <x v="2"/>
    <s v="5076-YVXCM"/>
  </r>
  <r>
    <x v="1"/>
    <s v="8262-COGGB"/>
  </r>
  <r>
    <x v="2"/>
    <s v="6663-JOCQO"/>
  </r>
  <r>
    <x v="3"/>
    <s v="9620-QJREV"/>
  </r>
  <r>
    <x v="3"/>
    <s v="2276-YDAVZ"/>
  </r>
  <r>
    <x v="1"/>
    <s v="2682-KEVRP"/>
  </r>
  <r>
    <x v="1"/>
    <s v="2480-JZOSN"/>
  </r>
  <r>
    <x v="2"/>
    <s v="0078-XZMHT"/>
  </r>
  <r>
    <x v="0"/>
    <s v="5896-NPFWW"/>
  </r>
  <r>
    <x v="2"/>
    <s v="9978-HYCIN"/>
  </r>
  <r>
    <x v="3"/>
    <s v="8338-QIUNR"/>
  </r>
  <r>
    <x v="2"/>
    <s v="1525-LNLOJ"/>
  </r>
  <r>
    <x v="0"/>
    <s v="9450-TRJUU"/>
  </r>
  <r>
    <x v="0"/>
    <s v="1766-GKNMI"/>
  </r>
  <r>
    <x v="1"/>
    <s v="6942-LBFDP"/>
  </r>
  <r>
    <x v="1"/>
    <s v="1456-TWCGB"/>
  </r>
  <r>
    <x v="2"/>
    <s v="7133-VBDCG"/>
  </r>
  <r>
    <x v="1"/>
    <s v="7596-ZYWBB"/>
  </r>
  <r>
    <x v="2"/>
    <s v="8329-UTMVM"/>
  </r>
  <r>
    <x v="3"/>
    <s v="3014-WJKSM"/>
  </r>
  <r>
    <x v="3"/>
    <s v="3347-YJZZE"/>
  </r>
  <r>
    <x v="1"/>
    <s v="1029-QFBEN"/>
  </r>
  <r>
    <x v="1"/>
    <s v="7929-DMBCV"/>
  </r>
  <r>
    <x v="3"/>
    <s v="9661-JALZV"/>
  </r>
  <r>
    <x v="1"/>
    <s v="5433-KYGHE"/>
  </r>
  <r>
    <x v="1"/>
    <s v="4312-KFRXN"/>
  </r>
  <r>
    <x v="3"/>
    <s v="5575-TPIZQ"/>
  </r>
  <r>
    <x v="2"/>
    <s v="0114-IGABW"/>
  </r>
  <r>
    <x v="2"/>
    <s v="9944-AEXBM"/>
  </r>
  <r>
    <x v="3"/>
    <s v="1853-ARAAQ"/>
  </r>
  <r>
    <x v="3"/>
    <s v="6952-OMNWB"/>
  </r>
  <r>
    <x v="1"/>
    <s v="4697-LUPSU"/>
  </r>
  <r>
    <x v="3"/>
    <s v="8434-VGEQQ"/>
  </r>
  <r>
    <x v="0"/>
    <s v="4952-YSOGZ"/>
  </r>
  <r>
    <x v="0"/>
    <s v="1589-AGTLK"/>
  </r>
  <r>
    <x v="0"/>
    <s v="5244-IRFIH"/>
  </r>
  <r>
    <x v="1"/>
    <s v="6549-YMFAW"/>
  </r>
  <r>
    <x v="1"/>
    <s v="4950-HKQTE"/>
  </r>
  <r>
    <x v="0"/>
    <s v="6786-OBWQR"/>
  </r>
  <r>
    <x v="3"/>
    <s v="2684-EIWEO"/>
  </r>
  <r>
    <x v="3"/>
    <s v="2753-JMMCV"/>
  </r>
  <r>
    <x v="0"/>
    <s v="6439-GTPCA"/>
  </r>
  <r>
    <x v="1"/>
    <s v="6621-YOBKI"/>
  </r>
  <r>
    <x v="0"/>
    <s v="1216-JWVUX"/>
  </r>
  <r>
    <x v="2"/>
    <s v="7564-GHCVB"/>
  </r>
  <r>
    <x v="2"/>
    <s v="1173-NOEYG"/>
  </r>
  <r>
    <x v="3"/>
    <s v="7595-EHCDL"/>
  </r>
  <r>
    <x v="3"/>
    <s v="6647-ZEDXT"/>
  </r>
  <r>
    <x v="3"/>
    <s v="2521-NPUZR"/>
  </r>
  <r>
    <x v="2"/>
    <s v="1307-TVUFB"/>
  </r>
  <r>
    <x v="2"/>
    <s v="7503-MIOGA"/>
  </r>
  <r>
    <x v="1"/>
    <s v="4381-MHQDC"/>
  </r>
  <r>
    <x v="0"/>
    <s v="6923-JHPMP"/>
  </r>
  <r>
    <x v="0"/>
    <s v="5138-WVKYJ"/>
  </r>
  <r>
    <x v="1"/>
    <s v="4018-PPNDW"/>
  </r>
  <r>
    <x v="3"/>
    <s v="1635-FJFCC"/>
  </r>
  <r>
    <x v="3"/>
    <s v="2499-AJYUA"/>
  </r>
  <r>
    <x v="2"/>
    <s v="6919-ELBGL"/>
  </r>
  <r>
    <x v="1"/>
    <s v="3966-HRMZA"/>
  </r>
  <r>
    <x v="1"/>
    <s v="6425-JWTDV"/>
  </r>
  <r>
    <x v="3"/>
    <s v="8405-IGQFX"/>
  </r>
  <r>
    <x v="1"/>
    <s v="8224-IVVPA"/>
  </r>
  <r>
    <x v="3"/>
    <s v="9477-LGWQI"/>
  </r>
  <r>
    <x v="3"/>
    <s v="1410-RSCMR"/>
  </r>
  <r>
    <x v="1"/>
    <s v="3115-CZMZD"/>
  </r>
  <r>
    <x v="0"/>
    <s v="0139-IVFJG"/>
  </r>
  <r>
    <x v="0"/>
    <s v="6683-VLCTZ"/>
  </r>
  <r>
    <x v="2"/>
    <s v="5730-DBDSI"/>
  </r>
  <r>
    <x v="1"/>
    <s v="0030-FNXPP"/>
  </r>
  <r>
    <x v="2"/>
    <s v="2189-WWOEW"/>
  </r>
  <r>
    <x v="2"/>
    <s v="5684-FJVYR"/>
  </r>
  <r>
    <x v="1"/>
    <s v="4013-GUXND"/>
  </r>
  <r>
    <x v="0"/>
    <s v="1894-IGFSG"/>
  </r>
  <r>
    <x v="0"/>
    <s v="7379-POKDZ"/>
  </r>
  <r>
    <x v="2"/>
    <s v="1266-NZYUI"/>
  </r>
  <r>
    <x v="1"/>
    <s v="7969-FFOWG"/>
  </r>
  <r>
    <x v="1"/>
    <s v="4718-DHSMV"/>
  </r>
  <r>
    <x v="1"/>
    <s v="5175-WLYXL"/>
  </r>
  <r>
    <x v="2"/>
    <s v="7817-OMJNA"/>
  </r>
  <r>
    <x v="0"/>
    <s v="8728-SKJLR"/>
  </r>
  <r>
    <x v="1"/>
    <s v="3137-NYQQI"/>
  </r>
  <r>
    <x v="3"/>
    <s v="7706-DZNKK"/>
  </r>
  <r>
    <x v="0"/>
    <s v="0236-HFWSV"/>
  </r>
  <r>
    <x v="1"/>
    <s v="3900-AQPHZ"/>
  </r>
  <r>
    <x v="1"/>
    <s v="5842-POCOP"/>
  </r>
  <r>
    <x v="0"/>
    <s v="2037-XJFUP"/>
  </r>
  <r>
    <x v="3"/>
    <s v="8823-RLPWL"/>
  </r>
  <r>
    <x v="1"/>
    <s v="9505-SQFSW"/>
  </r>
  <r>
    <x v="0"/>
    <s v="7314-OXENN"/>
  </r>
  <r>
    <x v="3"/>
    <s v="3758-CKOQL"/>
  </r>
  <r>
    <x v="0"/>
    <s v="0322-CHQRU"/>
  </r>
  <r>
    <x v="3"/>
    <s v="5676-CFLYY"/>
  </r>
  <r>
    <x v="1"/>
    <s v="7521-AFHAB"/>
  </r>
  <r>
    <x v="3"/>
    <s v="0285-INHLN"/>
  </r>
  <r>
    <x v="0"/>
    <s v="4678-DVQEO"/>
  </r>
  <r>
    <x v="2"/>
    <s v="5125-CNDSP"/>
  </r>
  <r>
    <x v="0"/>
    <s v="0691-IFBQW"/>
  </r>
  <r>
    <x v="2"/>
    <s v="4992-LTJNE"/>
  </r>
  <r>
    <x v="2"/>
    <s v="2202-OUTMO"/>
  </r>
  <r>
    <x v="0"/>
    <s v="0810-BDHAW"/>
  </r>
  <r>
    <x v="2"/>
    <s v="0229-LFJAF"/>
  </r>
  <r>
    <x v="3"/>
    <s v="7131-ZQZNK"/>
  </r>
  <r>
    <x v="3"/>
    <s v="3442-ZHHCC"/>
  </r>
  <r>
    <x v="1"/>
    <s v="5726-CVNYA"/>
  </r>
  <r>
    <x v="3"/>
    <s v="9871-ELEYA"/>
  </r>
  <r>
    <x v="3"/>
    <s v="4257-GAESD"/>
  </r>
  <r>
    <x v="1"/>
    <s v="5173-WXOQV"/>
  </r>
  <r>
    <x v="3"/>
    <s v="2040-OBMLJ"/>
  </r>
  <r>
    <x v="2"/>
    <s v="6286-ZHAOK"/>
  </r>
  <r>
    <x v="0"/>
    <s v="3807-XHCJH"/>
  </r>
  <r>
    <x v="0"/>
    <s v="3009-JWMPU"/>
  </r>
  <r>
    <x v="3"/>
    <s v="5671-RQRLP"/>
  </r>
  <r>
    <x v="0"/>
    <s v="1450-GALXR"/>
  </r>
  <r>
    <x v="1"/>
    <s v="8859-AXJZP"/>
  </r>
  <r>
    <x v="3"/>
    <s v="3174-AKMAS"/>
  </r>
  <r>
    <x v="0"/>
    <s v="3138-BKYAV"/>
  </r>
  <r>
    <x v="2"/>
    <s v="9926-PJHDQ"/>
  </r>
  <r>
    <x v="3"/>
    <s v="7382-DFJTU"/>
  </r>
  <r>
    <x v="3"/>
    <s v="2798-NYLMZ"/>
  </r>
  <r>
    <x v="0"/>
    <s v="4289-DTDKW"/>
  </r>
  <r>
    <x v="0"/>
    <s v="1820-TQVEV"/>
  </r>
  <r>
    <x v="2"/>
    <s v="2239-JALAW"/>
  </r>
  <r>
    <x v="3"/>
    <s v="4853-RULSV"/>
  </r>
  <r>
    <x v="0"/>
    <s v="8098-TDCBU"/>
  </r>
  <r>
    <x v="2"/>
    <s v="3551-GAEGL"/>
  </r>
  <r>
    <x v="2"/>
    <s v="4785-NKHCX"/>
  </r>
  <r>
    <x v="1"/>
    <s v="3196-NVXLZ"/>
  </r>
  <r>
    <x v="1"/>
    <s v="6275-YDUVO"/>
  </r>
  <r>
    <x v="2"/>
    <s v="0036-IHMOT"/>
  </r>
  <r>
    <x v="0"/>
    <s v="0115-TFERT"/>
  </r>
  <r>
    <x v="3"/>
    <s v="4178-EGMON"/>
  </r>
  <r>
    <x v="0"/>
    <s v="4220-TINQT"/>
  </r>
  <r>
    <x v="3"/>
    <s v="5318-YKDPV"/>
  </r>
  <r>
    <x v="0"/>
    <s v="7975-TZMLR"/>
  </r>
  <r>
    <x v="3"/>
    <s v="0295-QVKPB"/>
  </r>
  <r>
    <x v="3"/>
    <s v="4335-BSMJS"/>
  </r>
  <r>
    <x v="3"/>
    <s v="2311-QYMUQ"/>
  </r>
  <r>
    <x v="2"/>
    <s v="3643-AHCFP"/>
  </r>
  <r>
    <x v="1"/>
    <s v="9146-JRIOX"/>
  </r>
  <r>
    <x v="0"/>
    <s v="3104-OWCGK"/>
  </r>
  <r>
    <x v="0"/>
    <s v="5337-IIWKZ"/>
  </r>
  <r>
    <x v="0"/>
    <s v="9101-BWFSS"/>
  </r>
  <r>
    <x v="3"/>
    <s v="9650-VBUOG"/>
  </r>
  <r>
    <x v="3"/>
    <s v="3487-EARAT"/>
  </r>
  <r>
    <x v="0"/>
    <s v="2672-TGEFF"/>
  </r>
  <r>
    <x v="0"/>
    <s v="9231-ZJYAM"/>
  </r>
  <r>
    <x v="0"/>
    <s v="4250-WAROZ"/>
  </r>
  <r>
    <x v="3"/>
    <s v="8184-WMOFI"/>
  </r>
  <r>
    <x v="1"/>
    <s v="6982-SSHFK"/>
  </r>
  <r>
    <x v="3"/>
    <s v="6092-QZVPP"/>
  </r>
  <r>
    <x v="3"/>
    <s v="4625-LAMOB"/>
  </r>
  <r>
    <x v="0"/>
    <s v="0727-BMPLR"/>
  </r>
  <r>
    <x v="3"/>
    <s v="0392-BZIUW"/>
  </r>
  <r>
    <x v="2"/>
    <s v="1038-ZAGBI"/>
  </r>
  <r>
    <x v="2"/>
    <s v="6549-NNDYT"/>
  </r>
  <r>
    <x v="0"/>
    <s v="3027-ZTDHO"/>
  </r>
  <r>
    <x v="1"/>
    <s v="0422-OHQHQ"/>
  </r>
  <r>
    <x v="2"/>
    <s v="6916-HIJSE"/>
  </r>
  <r>
    <x v="3"/>
    <s v="2316-ESMLS"/>
  </r>
  <r>
    <x v="3"/>
    <s v="9778-OGKQZ"/>
  </r>
  <r>
    <x v="3"/>
    <s v="7408-OFWXJ"/>
  </r>
  <r>
    <x v="2"/>
    <s v="6007-TCTST"/>
  </r>
  <r>
    <x v="1"/>
    <s v="2252-NKNSI"/>
  </r>
  <r>
    <x v="1"/>
    <s v="8713-IGZSO"/>
  </r>
  <r>
    <x v="0"/>
    <s v="7905-TVXTA"/>
  </r>
  <r>
    <x v="3"/>
    <s v="7695-PKLCZ"/>
  </r>
  <r>
    <x v="0"/>
    <s v="2382-BCKQJ"/>
  </r>
  <r>
    <x v="3"/>
    <s v="8374-UULRV"/>
  </r>
  <r>
    <x v="0"/>
    <s v="2207-NHRJK"/>
  </r>
  <r>
    <x v="0"/>
    <s v="3224-DFQNQ"/>
  </r>
  <r>
    <x v="3"/>
    <s v="5275-PMFUT"/>
  </r>
  <r>
    <x v="3"/>
    <s v="4795-UXVCJ"/>
  </r>
  <r>
    <x v="2"/>
    <s v="9777-IQHWP"/>
  </r>
  <r>
    <x v="0"/>
    <s v="0947-MUGVO"/>
  </r>
  <r>
    <x v="0"/>
    <s v="9944-HKVVB"/>
  </r>
  <r>
    <x v="3"/>
    <s v="4124-MMETB"/>
  </r>
  <r>
    <x v="1"/>
    <s v="3671-SHRSP"/>
  </r>
  <r>
    <x v="2"/>
    <s v="0979-MOZQI"/>
  </r>
  <r>
    <x v="1"/>
    <s v="2732-ISEZX"/>
  </r>
  <r>
    <x v="0"/>
    <s v="3313-QKNKB"/>
  </r>
  <r>
    <x v="1"/>
    <s v="0323-XWWTN"/>
  </r>
  <r>
    <x v="2"/>
    <s v="1937-OTUKY"/>
  </r>
  <r>
    <x v="3"/>
    <s v="1573-LGXBA"/>
  </r>
  <r>
    <x v="3"/>
    <s v="1764-VUUMT"/>
  </r>
  <r>
    <x v="0"/>
    <s v="5073-WXOYN"/>
  </r>
  <r>
    <x v="2"/>
    <s v="4713-ZBURT"/>
  </r>
  <r>
    <x v="3"/>
    <s v="3050-GBUSH"/>
  </r>
  <r>
    <x v="0"/>
    <s v="0207-MDKNV"/>
  </r>
  <r>
    <x v="2"/>
    <s v="7876-AEHIG"/>
  </r>
  <r>
    <x v="0"/>
    <s v="7945-HLKEA"/>
  </r>
  <r>
    <x v="2"/>
    <s v="9342-VNIMQ"/>
  </r>
  <r>
    <x v="0"/>
    <s v="9851-KIELU"/>
  </r>
  <r>
    <x v="3"/>
    <s v="3523-BRGUW"/>
  </r>
  <r>
    <x v="0"/>
    <s v="3908-BLSYF"/>
  </r>
  <r>
    <x v="0"/>
    <s v="3199-NPKCN"/>
  </r>
  <r>
    <x v="3"/>
    <s v="5170-PTRKA"/>
  </r>
  <r>
    <x v="1"/>
    <s v="4661-NJEUX"/>
  </r>
  <r>
    <x v="0"/>
    <s v="2123-AGEEN"/>
  </r>
  <r>
    <x v="2"/>
    <s v="1258-YMZNM"/>
  </r>
  <r>
    <x v="3"/>
    <s v="0048-LUMLS"/>
  </r>
  <r>
    <x v="0"/>
    <s v="7549-MYGPK"/>
  </r>
  <r>
    <x v="0"/>
    <s v="5898-IGSLP"/>
  </r>
  <r>
    <x v="2"/>
    <s v="3804-RVTGV"/>
  </r>
  <r>
    <x v="3"/>
    <s v="6259-WJQLC"/>
  </r>
  <r>
    <x v="0"/>
    <s v="9227-LUNBG"/>
  </r>
  <r>
    <x v="3"/>
    <s v="7997-EASSD"/>
  </r>
  <r>
    <x v="3"/>
    <s v="0730-KOAVE"/>
  </r>
  <r>
    <x v="2"/>
    <s v="8975-SKGRX"/>
  </r>
  <r>
    <x v="0"/>
    <s v="0678-RLHVP"/>
  </r>
  <r>
    <x v="2"/>
    <s v="4315-MURBD"/>
  </r>
  <r>
    <x v="3"/>
    <s v="2267-FPIMA"/>
  </r>
  <r>
    <x v="1"/>
    <s v="1051-GEJLJ"/>
  </r>
  <r>
    <x v="3"/>
    <s v="9734-YWGEX"/>
  </r>
  <r>
    <x v="0"/>
    <s v="2719-BDAQO"/>
  </r>
  <r>
    <x v="3"/>
    <s v="5285-MVEHD"/>
  </r>
  <r>
    <x v="3"/>
    <s v="0379-DJQHR"/>
  </r>
  <r>
    <x v="0"/>
    <s v="0781-LKXBR"/>
  </r>
  <r>
    <x v="0"/>
    <s v="5543-QDCRY"/>
  </r>
  <r>
    <x v="2"/>
    <s v="0297-RBCSG"/>
  </r>
  <r>
    <x v="1"/>
    <s v="4694-PHWFW"/>
  </r>
  <r>
    <x v="0"/>
    <s v="0835-JKADZ"/>
  </r>
  <r>
    <x v="0"/>
    <s v="1907-UBQFC"/>
  </r>
  <r>
    <x v="3"/>
    <s v="7508-SMHXL"/>
  </r>
  <r>
    <x v="2"/>
    <s v="3865-YIOTT"/>
  </r>
  <r>
    <x v="3"/>
    <s v="5993-BQHEA"/>
  </r>
  <r>
    <x v="2"/>
    <s v="6024-RUGGH"/>
  </r>
  <r>
    <x v="0"/>
    <s v="6513-EECDB"/>
  </r>
  <r>
    <x v="2"/>
    <s v="3956-CJUST"/>
  </r>
  <r>
    <x v="2"/>
    <s v="4079-WWQQQ"/>
  </r>
  <r>
    <x v="0"/>
    <s v="6103-BOCOU"/>
  </r>
  <r>
    <x v="1"/>
    <s v="5149-TGWDZ"/>
  </r>
  <r>
    <x v="2"/>
    <s v="7471-WNSUF"/>
  </r>
  <r>
    <x v="1"/>
    <s v="8942-DBMHZ"/>
  </r>
  <r>
    <x v="0"/>
    <s v="4301-VVZKA"/>
  </r>
  <r>
    <x v="3"/>
    <s v="9199-PWQVC"/>
  </r>
  <r>
    <x v="0"/>
    <s v="4824-GUCBY"/>
  </r>
  <r>
    <x v="2"/>
    <s v="5393-HJZSM"/>
  </r>
  <r>
    <x v="0"/>
    <s v="7074-IEVOJ"/>
  </r>
  <r>
    <x v="0"/>
    <s v="9625-QSTYE"/>
  </r>
  <r>
    <x v="3"/>
    <s v="0862-PRCBS"/>
  </r>
  <r>
    <x v="0"/>
    <s v="8812-ZRHFP"/>
  </r>
  <r>
    <x v="2"/>
    <s v="5146-CBVOE"/>
  </r>
  <r>
    <x v="2"/>
    <s v="0454-OKRCT"/>
  </r>
  <r>
    <x v="3"/>
    <s v="5787-KXGIY"/>
  </r>
  <r>
    <x v="0"/>
    <s v="4750-ZRXIU"/>
  </r>
  <r>
    <x v="1"/>
    <s v="4198-VFOEA"/>
  </r>
  <r>
    <x v="0"/>
    <s v="6630-UJZMY"/>
  </r>
  <r>
    <x v="1"/>
    <s v="5709-LVOEQ"/>
  </r>
  <r>
    <x v="0"/>
    <s v="6400-BWQKW"/>
  </r>
  <r>
    <x v="3"/>
    <s v="2692-AQCPF"/>
  </r>
  <r>
    <x v="1"/>
    <s v="0347-UBKUZ"/>
  </r>
  <r>
    <x v="2"/>
    <s v="0835-DUUIQ"/>
  </r>
  <r>
    <x v="0"/>
    <s v="0811-GSDTP"/>
  </r>
  <r>
    <x v="3"/>
    <s v="7567-ECMCM"/>
  </r>
  <r>
    <x v="2"/>
    <s v="6115-ZTBFQ"/>
  </r>
  <r>
    <x v="2"/>
    <s v="6353-BRMMA"/>
  </r>
  <r>
    <x v="2"/>
    <s v="6680-WKXRZ"/>
  </r>
  <r>
    <x v="1"/>
    <s v="6231-WFGFH"/>
  </r>
  <r>
    <x v="1"/>
    <s v="9904-EHEVJ"/>
  </r>
  <r>
    <x v="0"/>
    <s v="7028-DVOIQ"/>
  </r>
  <r>
    <x v="2"/>
    <s v="6169-PPETC"/>
  </r>
  <r>
    <x v="1"/>
    <s v="4208-UFFGW"/>
  </r>
  <r>
    <x v="0"/>
    <s v="8584-KMVXD"/>
  </r>
  <r>
    <x v="1"/>
    <s v="8467-WYNSR"/>
  </r>
  <r>
    <x v="0"/>
    <s v="0851-DFJKB"/>
  </r>
  <r>
    <x v="0"/>
    <s v="5382-SOYZL"/>
  </r>
  <r>
    <x v="3"/>
    <s v="9448-REEVD"/>
  </r>
  <r>
    <x v="2"/>
    <s v="3261-CQXOL"/>
  </r>
  <r>
    <x v="0"/>
    <s v="8388-FYNPZ"/>
  </r>
  <r>
    <x v="2"/>
    <s v="4002-BQWPQ"/>
  </r>
  <r>
    <x v="0"/>
    <s v="5651-YLPRD"/>
  </r>
  <r>
    <x v="2"/>
    <s v="2826-DXLQO"/>
  </r>
  <r>
    <x v="1"/>
    <s v="4378-BZYFP"/>
  </r>
  <r>
    <x v="2"/>
    <s v="9489-UTFKA"/>
  </r>
  <r>
    <x v="2"/>
    <s v="4849-PYRLQ"/>
  </r>
  <r>
    <x v="1"/>
    <s v="9117-SHLZX"/>
  </r>
  <r>
    <x v="3"/>
    <s v="9889-TMAHG"/>
  </r>
  <r>
    <x v="0"/>
    <s v="4541-RMRLG"/>
  </r>
  <r>
    <x v="1"/>
    <s v="7764-BDPEE"/>
  </r>
  <r>
    <x v="3"/>
    <s v="3429-IFLEM"/>
  </r>
  <r>
    <x v="0"/>
    <s v="3158-MOERK"/>
  </r>
  <r>
    <x v="0"/>
    <s v="7294-TMAOP"/>
  </r>
  <r>
    <x v="2"/>
    <s v="5002-GCQFH"/>
  </r>
  <r>
    <x v="2"/>
    <s v="0556-FJEGU"/>
  </r>
  <r>
    <x v="0"/>
    <s v="8919-FYFQZ"/>
  </r>
  <r>
    <x v="3"/>
    <s v="0604-THJFP"/>
  </r>
  <r>
    <x v="0"/>
    <s v="2834-JRTUA"/>
  </r>
  <r>
    <x v="0"/>
    <s v="5875-YPQFJ"/>
  </r>
  <r>
    <x v="0"/>
    <s v="5879-SESNB"/>
  </r>
  <r>
    <x v="0"/>
    <s v="6646-QVXLR"/>
  </r>
  <r>
    <x v="2"/>
    <s v="6461-PPAXN"/>
  </r>
  <r>
    <x v="2"/>
    <s v="3318-ISQFQ"/>
  </r>
  <r>
    <x v="1"/>
    <s v="1106-HRLKZ"/>
  </r>
  <r>
    <x v="0"/>
    <s v="2483-XSSMZ"/>
  </r>
  <r>
    <x v="0"/>
    <s v="8603-IJWDN"/>
  </r>
  <r>
    <x v="2"/>
    <s v="8165-ZJRNM"/>
  </r>
  <r>
    <x v="2"/>
    <s v="9369-XFEHK"/>
  </r>
  <r>
    <x v="2"/>
    <s v="2604-XVDAM"/>
  </r>
  <r>
    <x v="2"/>
    <s v="3717-OFRTN"/>
  </r>
  <r>
    <x v="1"/>
    <s v="9046-JBFWA"/>
  </r>
  <r>
    <x v="3"/>
    <s v="3280-NMUVX"/>
  </r>
  <r>
    <x v="2"/>
    <s v="1206-EHBDD"/>
  </r>
  <r>
    <x v="3"/>
    <s v="8361-LBRDI"/>
  </r>
  <r>
    <x v="3"/>
    <s v="4883-KCPZJ"/>
  </r>
  <r>
    <x v="3"/>
    <s v="9108-EQPNQ"/>
  </r>
  <r>
    <x v="3"/>
    <s v="7277-KAMWT"/>
  </r>
  <r>
    <x v="3"/>
    <s v="3842-IYKUE"/>
  </r>
  <r>
    <x v="3"/>
    <s v="6641-XRPSU"/>
  </r>
  <r>
    <x v="0"/>
    <s v="1374-DMZUI"/>
  </r>
  <r>
    <x v="2"/>
    <s v="2545-LXYVJ"/>
  </r>
  <r>
    <x v="0"/>
    <s v="3234-VKACU"/>
  </r>
  <r>
    <x v="0"/>
    <s v="8357-EQXFO"/>
  </r>
  <r>
    <x v="0"/>
    <s v="1989-PRJHP"/>
  </r>
  <r>
    <x v="1"/>
    <s v="8120-JDCAM"/>
  </r>
  <r>
    <x v="1"/>
    <s v="8917-FAEMR"/>
  </r>
  <r>
    <x v="1"/>
    <s v="7047-YXDMZ"/>
  </r>
  <r>
    <x v="3"/>
    <s v="2858-EIMXH"/>
  </r>
  <r>
    <x v="0"/>
    <s v="9524-EGPJC"/>
  </r>
  <r>
    <x v="0"/>
    <s v="6993-OHLXR"/>
  </r>
  <r>
    <x v="3"/>
    <s v="8818-XYFCQ"/>
  </r>
  <r>
    <x v="0"/>
    <s v="6419-ZTTLE"/>
  </r>
  <r>
    <x v="1"/>
    <s v="0929-HYQEW"/>
  </r>
  <r>
    <x v="1"/>
    <s v="6614-YOLAC"/>
  </r>
  <r>
    <x v="2"/>
    <s v="7426-RHZGU"/>
  </r>
  <r>
    <x v="0"/>
    <s v="4065-JJAVA"/>
  </r>
  <r>
    <x v="0"/>
    <s v="4695-VADHF"/>
  </r>
  <r>
    <x v="3"/>
    <s v="3863-IUBJR"/>
  </r>
  <r>
    <x v="1"/>
    <s v="7649-SIJJF"/>
  </r>
  <r>
    <x v="2"/>
    <s v="9361-YNQWJ"/>
  </r>
  <r>
    <x v="0"/>
    <s v="3748-FVMZZ"/>
  </r>
  <r>
    <x v="1"/>
    <s v="9391-TTOYH"/>
  </r>
  <r>
    <x v="3"/>
    <s v="1452-XRSJV"/>
  </r>
  <r>
    <x v="1"/>
    <s v="3422-WJOYD"/>
  </r>
  <r>
    <x v="0"/>
    <s v="8242-SOQUO"/>
  </r>
  <r>
    <x v="0"/>
    <s v="7460-ITWWP"/>
  </r>
  <r>
    <x v="1"/>
    <s v="7147-AYBAA"/>
  </r>
  <r>
    <x v="2"/>
    <s v="7868-TMWMZ"/>
  </r>
  <r>
    <x v="0"/>
    <s v="4822-RVYBB"/>
  </r>
  <r>
    <x v="3"/>
    <s v="6732-FZUGP"/>
  </r>
  <r>
    <x v="0"/>
    <s v="8436-BJUMM"/>
  </r>
  <r>
    <x v="1"/>
    <s v="4184-TJFAN"/>
  </r>
  <r>
    <x v="2"/>
    <s v="8329-GWVPJ"/>
  </r>
  <r>
    <x v="2"/>
    <s v="1352-VHKAJ"/>
  </r>
  <r>
    <x v="0"/>
    <s v="4145-UQXUQ"/>
  </r>
  <r>
    <x v="2"/>
    <s v="2632-TACXW"/>
  </r>
  <r>
    <x v="2"/>
    <s v="8146-QQKZH"/>
  </r>
  <r>
    <x v="1"/>
    <s v="1767-CJKBA"/>
  </r>
  <r>
    <x v="2"/>
    <s v="6445-TNRXS"/>
  </r>
  <r>
    <x v="0"/>
    <s v="4581-LNWUM"/>
  </r>
  <r>
    <x v="0"/>
    <s v="4869-EPIUS"/>
  </r>
  <r>
    <x v="0"/>
    <s v="9948-YPTDG"/>
  </r>
  <r>
    <x v="3"/>
    <s v="1236-WFCDV"/>
  </r>
  <r>
    <x v="2"/>
    <s v="1915-OAKWD"/>
  </r>
  <r>
    <x v="0"/>
    <s v="7296-PIXQY"/>
  </r>
  <r>
    <x v="2"/>
    <s v="4883-QICIH"/>
  </r>
  <r>
    <x v="2"/>
    <s v="3354-OADJP"/>
  </r>
  <r>
    <x v="2"/>
    <s v="3524-WQDSG"/>
  </r>
  <r>
    <x v="3"/>
    <s v="0810-DHDBD"/>
  </r>
  <r>
    <x v="1"/>
    <s v="4026-SKKHW"/>
  </r>
  <r>
    <x v="1"/>
    <s v="2829-HYVZP"/>
  </r>
  <r>
    <x v="1"/>
    <s v="8329-IBCTI"/>
  </r>
  <r>
    <x v="0"/>
    <s v="1271-SJBGZ"/>
  </r>
  <r>
    <x v="3"/>
    <s v="3845-JHAMY"/>
  </r>
  <r>
    <x v="1"/>
    <s v="7013-PSXHK"/>
  </r>
  <r>
    <x v="0"/>
    <s v="5669-SRAIP"/>
  </r>
  <r>
    <x v="2"/>
    <s v="5981-ITEMU"/>
  </r>
  <r>
    <x v="1"/>
    <s v="3486-NPGST"/>
  </r>
  <r>
    <x v="0"/>
    <s v="6941-PMGEP"/>
  </r>
  <r>
    <x v="1"/>
    <s v="1624-WOIWJ"/>
  </r>
  <r>
    <x v="2"/>
    <s v="2074-GKOWZ"/>
  </r>
  <r>
    <x v="0"/>
    <s v="0376-YMCJC"/>
  </r>
  <r>
    <x v="2"/>
    <s v="6100-FJZDG"/>
  </r>
  <r>
    <x v="0"/>
    <s v="4829-ZLJTK"/>
  </r>
  <r>
    <x v="2"/>
    <s v="1730-VFMWO"/>
  </r>
  <r>
    <x v="2"/>
    <s v="7143-BQIBA"/>
  </r>
  <r>
    <x v="1"/>
    <s v="3800-LYTRK"/>
  </r>
  <r>
    <x v="2"/>
    <s v="0634-SZPQA"/>
  </r>
  <r>
    <x v="1"/>
    <s v="9646-NMHXE"/>
  </r>
  <r>
    <x v="0"/>
    <s v="7030-NJVDP"/>
  </r>
  <r>
    <x v="2"/>
    <s v="5536-RTPWK"/>
  </r>
  <r>
    <x v="1"/>
    <s v="8883-GRDWQ"/>
  </r>
  <r>
    <x v="2"/>
    <s v="6166-ILMNY"/>
  </r>
  <r>
    <x v="3"/>
    <s v="3097-NNSPB"/>
  </r>
  <r>
    <x v="2"/>
    <s v="7771-ZONAT"/>
  </r>
  <r>
    <x v="2"/>
    <s v="0655-RBDUG"/>
  </r>
  <r>
    <x v="1"/>
    <s v="2111-DWYHN"/>
  </r>
  <r>
    <x v="2"/>
    <s v="4194-WHFCB"/>
  </r>
  <r>
    <x v="3"/>
    <s v="4121-AGSIN"/>
  </r>
  <r>
    <x v="2"/>
    <s v="4361-BKAXE"/>
  </r>
  <r>
    <x v="3"/>
    <s v="9845-PEEKO"/>
  </r>
  <r>
    <x v="0"/>
    <s v="0455-XFASS"/>
  </r>
  <r>
    <x v="2"/>
    <s v="0301-KOBTQ"/>
  </r>
  <r>
    <x v="0"/>
    <s v="1751-NCDLI"/>
  </r>
  <r>
    <x v="1"/>
    <s v="4367-NUYAO"/>
  </r>
  <r>
    <x v="0"/>
    <s v="9878-TNQGW"/>
  </r>
  <r>
    <x v="3"/>
    <s v="9170-ARBTB"/>
  </r>
  <r>
    <x v="0"/>
    <s v="4441-NIHPT"/>
  </r>
  <r>
    <x v="2"/>
    <s v="8999-BOHSE"/>
  </r>
  <r>
    <x v="2"/>
    <s v="7241-AJHFS"/>
  </r>
  <r>
    <x v="3"/>
    <s v="7029-RPUAV"/>
  </r>
  <r>
    <x v="3"/>
    <s v="4546-FOKWR"/>
  </r>
  <r>
    <x v="2"/>
    <s v="9036-CSKBW"/>
  </r>
  <r>
    <x v="2"/>
    <s v="5832-TRLPB"/>
  </r>
  <r>
    <x v="3"/>
    <s v="8590-YFFQO"/>
  </r>
  <r>
    <x v="0"/>
    <s v="8659-IOOPU"/>
  </r>
  <r>
    <x v="2"/>
    <s v="1338-CECEE"/>
  </r>
  <r>
    <x v="0"/>
    <s v="7439-DKZTW"/>
  </r>
  <r>
    <x v="2"/>
    <s v="4646-QZXTF"/>
  </r>
  <r>
    <x v="0"/>
    <s v="4607-CHPCA"/>
  </r>
  <r>
    <x v="0"/>
    <s v="9742-XOKTS"/>
  </r>
  <r>
    <x v="1"/>
    <s v="6921-OZMFH"/>
  </r>
  <r>
    <x v="0"/>
    <s v="9578-FOMUK"/>
  </r>
  <r>
    <x v="0"/>
    <s v="4712-UYOOI"/>
  </r>
  <r>
    <x v="1"/>
    <s v="8824-RWFXJ"/>
  </r>
  <r>
    <x v="0"/>
    <s v="7722-CVFXN"/>
  </r>
  <r>
    <x v="1"/>
    <s v="8717-VCTXJ"/>
  </r>
  <r>
    <x v="0"/>
    <s v="7363-QTBIW"/>
  </r>
  <r>
    <x v="2"/>
    <s v="4159-NAAIX"/>
  </r>
  <r>
    <x v="2"/>
    <s v="0971-QIFJK"/>
  </r>
  <r>
    <x v="3"/>
    <s v="9397-TZSHA"/>
  </r>
  <r>
    <x v="1"/>
    <s v="3391-JSQEW"/>
  </r>
  <r>
    <x v="2"/>
    <s v="0343-QLUZP"/>
  </r>
  <r>
    <x v="2"/>
    <s v="9763-PDTKK"/>
  </r>
  <r>
    <x v="1"/>
    <s v="2176-LVPNX"/>
  </r>
  <r>
    <x v="3"/>
    <s v="7627-JKIAZ"/>
  </r>
  <r>
    <x v="3"/>
    <s v="3312-UUMZW"/>
  </r>
  <r>
    <x v="3"/>
    <s v="1271-UODNO"/>
  </r>
  <r>
    <x v="0"/>
    <s v="8461-EFQYM"/>
  </r>
  <r>
    <x v="3"/>
    <s v="6900-RBKER"/>
  </r>
  <r>
    <x v="3"/>
    <s v="6891-JPYFF"/>
  </r>
  <r>
    <x v="2"/>
    <s v="1459-QNFQT"/>
  </r>
  <r>
    <x v="3"/>
    <s v="1047-NNCBF"/>
  </r>
  <r>
    <x v="3"/>
    <s v="3696-XRIEN"/>
  </r>
  <r>
    <x v="3"/>
    <s v="4081-DYXAV"/>
  </r>
  <r>
    <x v="2"/>
    <s v="0074-HDKDG"/>
  </r>
  <r>
    <x v="2"/>
    <s v="8791-GFXLZ"/>
  </r>
  <r>
    <x v="0"/>
    <s v="8111-SLLHI"/>
  </r>
  <r>
    <x v="1"/>
    <s v="0927-LCSMG"/>
  </r>
  <r>
    <x v="1"/>
    <s v="9330-DHBFL"/>
  </r>
  <r>
    <x v="0"/>
    <s v="0098-BOWSO"/>
  </r>
  <r>
    <x v="3"/>
    <s v="3452-ABWRL"/>
  </r>
  <r>
    <x v="3"/>
    <s v="5859-HZYLF"/>
  </r>
  <r>
    <x v="2"/>
    <s v="8257-RZAHR"/>
  </r>
  <r>
    <x v="2"/>
    <s v="5293-WXJAK"/>
  </r>
  <r>
    <x v="1"/>
    <s v="3156-QLHBO"/>
  </r>
  <r>
    <x v="0"/>
    <s v="2208-NQBCT"/>
  </r>
  <r>
    <x v="2"/>
    <s v="1779-PWPMG"/>
  </r>
  <r>
    <x v="3"/>
    <s v="6621-NRZAK"/>
  </r>
  <r>
    <x v="1"/>
    <s v="0831-JNISG"/>
  </r>
  <r>
    <x v="2"/>
    <s v="0774-IFUVM"/>
  </r>
  <r>
    <x v="1"/>
    <s v="3082-WQRVY"/>
  </r>
  <r>
    <x v="3"/>
    <s v="9553-DLCLU"/>
  </r>
  <r>
    <x v="1"/>
    <s v="1641-BYBTK"/>
  </r>
  <r>
    <x v="3"/>
    <s v="2460-NGXBJ"/>
  </r>
  <r>
    <x v="3"/>
    <s v="2446-ZKVAF"/>
  </r>
  <r>
    <x v="0"/>
    <s v="0841-NULXI"/>
  </r>
  <r>
    <x v="2"/>
    <s v="3522-CDKHF"/>
  </r>
  <r>
    <x v="1"/>
    <s v="1430-SFQSA"/>
  </r>
  <r>
    <x v="0"/>
    <s v="0411-EZJZE"/>
  </r>
  <r>
    <x v="0"/>
    <s v="7851-WZEKY"/>
  </r>
  <r>
    <x v="1"/>
    <s v="8844-TONUD"/>
  </r>
  <r>
    <x v="0"/>
    <s v="8807-ARQET"/>
  </r>
  <r>
    <x v="0"/>
    <s v="8992-CEUEN"/>
  </r>
  <r>
    <x v="1"/>
    <s v="4320-QMLLA"/>
  </r>
  <r>
    <x v="1"/>
    <s v="8777-PVYGU"/>
  </r>
  <r>
    <x v="2"/>
    <s v="8292-ITGYJ"/>
  </r>
  <r>
    <x v="3"/>
    <s v="6870-ZWMNX"/>
  </r>
  <r>
    <x v="1"/>
    <s v="0621-CXBKL"/>
  </r>
  <r>
    <x v="3"/>
    <s v="5268-DSMNQ"/>
  </r>
  <r>
    <x v="3"/>
    <s v="5334-JLAXU"/>
  </r>
  <r>
    <x v="0"/>
    <s v="4086-YQSNZ"/>
  </r>
  <r>
    <x v="0"/>
    <s v="6242-MBHPK"/>
  </r>
  <r>
    <x v="1"/>
    <s v="5868-CZJDR"/>
  </r>
  <r>
    <x v="2"/>
    <s v="9359-UGBTK"/>
  </r>
  <r>
    <x v="2"/>
    <s v="0135-NMXAP"/>
  </r>
  <r>
    <x v="2"/>
    <s v="4782-OSFXZ"/>
  </r>
  <r>
    <x v="3"/>
    <s v="6479-OAUSD"/>
  </r>
  <r>
    <x v="0"/>
    <s v="7129-ACFOG"/>
  </r>
  <r>
    <x v="3"/>
    <s v="4189-NAKJS"/>
  </r>
  <r>
    <x v="1"/>
    <s v="5562-BETPV"/>
  </r>
  <r>
    <x v="3"/>
    <s v="1282-IHQAC"/>
  </r>
  <r>
    <x v="0"/>
    <s v="9127-FHJBZ"/>
  </r>
  <r>
    <x v="0"/>
    <s v="6270-OMFIW"/>
  </r>
  <r>
    <x v="0"/>
    <s v="1641-RQDAY"/>
  </r>
  <r>
    <x v="0"/>
    <s v="0107-WESLM"/>
  </r>
  <r>
    <x v="1"/>
    <s v="6994-ORCWG"/>
  </r>
  <r>
    <x v="3"/>
    <s v="1346-UFHAX"/>
  </r>
  <r>
    <x v="3"/>
    <s v="3992-YWPKO"/>
  </r>
  <r>
    <x v="1"/>
    <s v="2933-XEUJM"/>
  </r>
  <r>
    <x v="0"/>
    <s v="0125-LZQXK"/>
  </r>
  <r>
    <x v="0"/>
    <s v="5461-QKNTN"/>
  </r>
  <r>
    <x v="2"/>
    <s v="4835-YSJMR"/>
  </r>
  <r>
    <x v="2"/>
    <s v="8399-YNDCH"/>
  </r>
  <r>
    <x v="0"/>
    <s v="3164-YAXFY"/>
  </r>
  <r>
    <x v="0"/>
    <s v="0887-WBJVH"/>
  </r>
  <r>
    <x v="1"/>
    <s v="4660-IRIBM"/>
  </r>
  <r>
    <x v="0"/>
    <s v="5673-FSSMF"/>
  </r>
  <r>
    <x v="2"/>
    <s v="7670-ZBPOQ"/>
  </r>
  <r>
    <x v="2"/>
    <s v="8089-UZWLX"/>
  </r>
  <r>
    <x v="0"/>
    <s v="0080-OROZO"/>
  </r>
  <r>
    <x v="3"/>
    <s v="3916-NRPAP"/>
  </r>
  <r>
    <x v="0"/>
    <s v="6807-SIWJI"/>
  </r>
  <r>
    <x v="3"/>
    <s v="8221-HVAYI"/>
  </r>
  <r>
    <x v="0"/>
    <s v="1579-KLYDT"/>
  </r>
  <r>
    <x v="1"/>
    <s v="5232-NXPAY"/>
  </r>
  <r>
    <x v="0"/>
    <s v="8967-SZQAS"/>
  </r>
  <r>
    <x v="0"/>
    <s v="4468-KAZHE"/>
  </r>
  <r>
    <x v="0"/>
    <s v="0455-ENTCR"/>
  </r>
  <r>
    <x v="3"/>
    <s v="8944-AILEF"/>
  </r>
  <r>
    <x v="2"/>
    <s v="5542-NKVRU"/>
  </r>
  <r>
    <x v="0"/>
    <s v="7126-RBHSD"/>
  </r>
  <r>
    <x v="3"/>
    <s v="5370-IIVVL"/>
  </r>
  <r>
    <x v="0"/>
    <s v="6789-HJBWG"/>
  </r>
  <r>
    <x v="2"/>
    <s v="3927-NLNRY"/>
  </r>
  <r>
    <x v="1"/>
    <s v="9087-EYCPR"/>
  </r>
  <r>
    <x v="3"/>
    <s v="6791-YBNAK"/>
  </r>
  <r>
    <x v="0"/>
    <s v="6358-LYNGM"/>
  </r>
  <r>
    <x v="0"/>
    <s v="6077-BDPXA"/>
  </r>
  <r>
    <x v="3"/>
    <s v="0013-MHZWF"/>
  </r>
  <r>
    <x v="0"/>
    <s v="5494-HECPR"/>
  </r>
  <r>
    <x v="0"/>
    <s v="8268-YDIXR"/>
  </r>
  <r>
    <x v="0"/>
    <s v="9824-BEMCV"/>
  </r>
  <r>
    <x v="0"/>
    <s v="1373-ORVIZ"/>
  </r>
  <r>
    <x v="0"/>
    <s v="4291-SHSBH"/>
  </r>
  <r>
    <x v="2"/>
    <s v="6980-IMXXE"/>
  </r>
  <r>
    <x v="2"/>
    <s v="9866-QEVEE"/>
  </r>
  <r>
    <x v="0"/>
    <s v="9897-KXHCM"/>
  </r>
  <r>
    <x v="3"/>
    <s v="0040-HALCW"/>
  </r>
  <r>
    <x v="3"/>
    <s v="0784-GTUUK"/>
  </r>
  <r>
    <x v="3"/>
    <s v="7979-CORPM"/>
  </r>
  <r>
    <x v="3"/>
    <s v="2294-DMMUS"/>
  </r>
  <r>
    <x v="2"/>
    <s v="0872-JCPIB"/>
  </r>
  <r>
    <x v="1"/>
    <s v="3055-MJDSB"/>
  </r>
  <r>
    <x v="1"/>
    <s v="9091-WTUUY"/>
  </r>
  <r>
    <x v="0"/>
    <s v="1618-CFHME"/>
  </r>
  <r>
    <x v="1"/>
    <s v="3165-HDOEW"/>
  </r>
  <r>
    <x v="0"/>
    <s v="6581-NQCBA"/>
  </r>
  <r>
    <x v="2"/>
    <s v="7115-IRDHS"/>
  </r>
  <r>
    <x v="2"/>
    <s v="8496-DMZUK"/>
  </r>
  <r>
    <x v="1"/>
    <s v="2040-VZIKE"/>
  </r>
  <r>
    <x v="3"/>
    <s v="9068-VPWQQ"/>
  </r>
  <r>
    <x v="0"/>
    <s v="0178-SZBHO"/>
  </r>
  <r>
    <x v="3"/>
    <s v="0384-RVBPI"/>
  </r>
  <r>
    <x v="0"/>
    <s v="1689-MRZQR"/>
  </r>
  <r>
    <x v="2"/>
    <s v="1299-AURJA"/>
  </r>
  <r>
    <x v="0"/>
    <s v="4525-VZCZG"/>
  </r>
  <r>
    <x v="1"/>
    <s v="1543-LLLFT"/>
  </r>
  <r>
    <x v="0"/>
    <s v="5835-BEQEU"/>
  </r>
  <r>
    <x v="1"/>
    <s v="2788-CJQAQ"/>
  </r>
  <r>
    <x v="0"/>
    <s v="5565-FILXA"/>
  </r>
  <r>
    <x v="3"/>
    <s v="0319-QZTCO"/>
  </r>
  <r>
    <x v="1"/>
    <s v="2120-SMPEX"/>
  </r>
  <r>
    <x v="1"/>
    <s v="0096-FCPUF"/>
  </r>
  <r>
    <x v="0"/>
    <s v="0668-OGMHD"/>
  </r>
  <r>
    <x v="0"/>
    <s v="5552-ZNFSJ"/>
  </r>
  <r>
    <x v="2"/>
    <s v="2223-KAGMX"/>
  </r>
  <r>
    <x v="0"/>
    <s v="6507-ZJSUR"/>
  </r>
  <r>
    <x v="0"/>
    <s v="9408-HRXRK"/>
  </r>
  <r>
    <x v="2"/>
    <s v="5593-SUAOO"/>
  </r>
  <r>
    <x v="0"/>
    <s v="7321-PKUYW"/>
  </r>
  <r>
    <x v="1"/>
    <s v="2833-SLKDQ"/>
  </r>
  <r>
    <x v="2"/>
    <s v="6766-HFKLA"/>
  </r>
  <r>
    <x v="0"/>
    <s v="7595-EUIVN"/>
  </r>
  <r>
    <x v="0"/>
    <s v="7617-EYGLW"/>
  </r>
  <r>
    <x v="0"/>
    <s v="2026-TGDHM"/>
  </r>
  <r>
    <x v="3"/>
    <s v="9220-ZNKJI"/>
  </r>
  <r>
    <x v="0"/>
    <s v="4030-VPZBD"/>
  </r>
  <r>
    <x v="3"/>
    <s v="2226-ICFDO"/>
  </r>
  <r>
    <x v="0"/>
    <s v="0723-VSOBE"/>
  </r>
  <r>
    <x v="1"/>
    <s v="5529-GIBVH"/>
  </r>
  <r>
    <x v="3"/>
    <s v="4187-CINZD"/>
  </r>
  <r>
    <x v="1"/>
    <s v="9992-UJOEL"/>
  </r>
  <r>
    <x v="0"/>
    <s v="4741-WWJQZ"/>
  </r>
  <r>
    <x v="0"/>
    <s v="6625-UTXEW"/>
  </r>
  <r>
    <x v="2"/>
    <s v="6818-WOBHJ"/>
  </r>
  <r>
    <x v="3"/>
    <s v="6244-BESBM"/>
  </r>
  <r>
    <x v="3"/>
    <s v="1004-NOZNR"/>
  </r>
  <r>
    <x v="0"/>
    <s v="1251-STYSZ"/>
  </r>
  <r>
    <x v="2"/>
    <s v="2612-PHGOX"/>
  </r>
  <r>
    <x v="0"/>
    <s v="2408-TZMJL"/>
  </r>
  <r>
    <x v="2"/>
    <s v="8480-PPONV"/>
  </r>
  <r>
    <x v="3"/>
    <s v="8780-IHCRN"/>
  </r>
  <r>
    <x v="0"/>
    <s v="4598-ZADCK"/>
  </r>
  <r>
    <x v="1"/>
    <s v="1257-SXUXQ"/>
  </r>
  <r>
    <x v="0"/>
    <s v="9681-KYGYB"/>
  </r>
  <r>
    <x v="2"/>
    <s v="7182-OVLBJ"/>
  </r>
  <r>
    <x v="1"/>
    <s v="5095-ETBRJ"/>
  </r>
  <r>
    <x v="0"/>
    <s v="7005-CYUIL"/>
  </r>
  <r>
    <x v="3"/>
    <s v="4821-WQOYN"/>
  </r>
  <r>
    <x v="3"/>
    <s v="4730-AWNAU"/>
  </r>
  <r>
    <x v="2"/>
    <s v="3452-FLHYD"/>
  </r>
  <r>
    <x v="2"/>
    <s v="2388-LAESQ"/>
  </r>
  <r>
    <x v="2"/>
    <s v="9531-NSBMR"/>
  </r>
  <r>
    <x v="1"/>
    <s v="6260-ONULR"/>
  </r>
  <r>
    <x v="0"/>
    <s v="4389-UEFCZ"/>
  </r>
  <r>
    <x v="1"/>
    <s v="8711-LOBKY"/>
  </r>
  <r>
    <x v="0"/>
    <s v="9134-CEQMF"/>
  </r>
  <r>
    <x v="3"/>
    <s v="8985-OOPOS"/>
  </r>
  <r>
    <x v="0"/>
    <s v="8800-ZKRFW"/>
  </r>
  <r>
    <x v="1"/>
    <s v="2616-FLVQC"/>
  </r>
  <r>
    <x v="2"/>
    <s v="9968-FFVVH"/>
  </r>
  <r>
    <x v="3"/>
    <s v="3108-PCCGG"/>
  </r>
  <r>
    <x v="0"/>
    <s v="7993-PYKOF"/>
  </r>
  <r>
    <x v="2"/>
    <s v="8390-FESFV"/>
  </r>
  <r>
    <x v="2"/>
    <s v="3022-BEXHZ"/>
  </r>
  <r>
    <x v="0"/>
    <s v="5027-XWQHA"/>
  </r>
  <r>
    <x v="2"/>
    <s v="6248-TKCQV"/>
  </r>
  <r>
    <x v="2"/>
    <s v="6729-GDNGC"/>
  </r>
  <r>
    <x v="0"/>
    <s v="6198-ZFIOJ"/>
  </r>
  <r>
    <x v="0"/>
    <s v="5989-OMNJE"/>
  </r>
  <r>
    <x v="0"/>
    <s v="4566-QVRRW"/>
  </r>
  <r>
    <x v="3"/>
    <s v="1291-CUOCY"/>
  </r>
  <r>
    <x v="3"/>
    <s v="9795-SHUHB"/>
  </r>
  <r>
    <x v="1"/>
    <s v="3230-IUALN"/>
  </r>
  <r>
    <x v="2"/>
    <s v="0042-RLHYP"/>
  </r>
  <r>
    <x v="2"/>
    <s v="8519-IMDHU"/>
  </r>
  <r>
    <x v="2"/>
    <s v="4945-RVMTE"/>
  </r>
  <r>
    <x v="3"/>
    <s v="0201-OAMXR"/>
  </r>
  <r>
    <x v="1"/>
    <s v="1866-NXPSP"/>
  </r>
  <r>
    <x v="0"/>
    <s v="3372-KWFBM"/>
  </r>
  <r>
    <x v="0"/>
    <s v="7831-QGOXH"/>
  </r>
  <r>
    <x v="0"/>
    <s v="6393-WRYZE"/>
  </r>
  <r>
    <x v="3"/>
    <s v="3941-XTSKM"/>
  </r>
  <r>
    <x v="2"/>
    <s v="1661-CZBAU"/>
  </r>
  <r>
    <x v="0"/>
    <s v="6599-RCLCJ"/>
  </r>
  <r>
    <x v="0"/>
    <s v="9831-BPFRI"/>
  </r>
  <r>
    <x v="3"/>
    <s v="5158-RIVOP"/>
  </r>
  <r>
    <x v="1"/>
    <s v="9788-YTFGE"/>
  </r>
  <r>
    <x v="1"/>
    <s v="9277-JOOMO"/>
  </r>
  <r>
    <x v="0"/>
    <s v="1907-YLNYW"/>
  </r>
  <r>
    <x v="1"/>
    <s v="1725-MIMXW"/>
  </r>
  <r>
    <x v="1"/>
    <s v="8947-YRTDV"/>
  </r>
  <r>
    <x v="2"/>
    <s v="3161-ONRWK"/>
  </r>
  <r>
    <x v="2"/>
    <s v="0114-RSRRW"/>
  </r>
  <r>
    <x v="2"/>
    <s v="4565-NLZBV"/>
  </r>
  <r>
    <x v="1"/>
    <s v="0031-PVLZI"/>
  </r>
  <r>
    <x v="0"/>
    <s v="7206-GZCDC"/>
  </r>
  <r>
    <x v="2"/>
    <s v="6682-VCIXC"/>
  </r>
  <r>
    <x v="2"/>
    <s v="4791-QRGMF"/>
  </r>
  <r>
    <x v="0"/>
    <s v="6475-VHUIZ"/>
  </r>
  <r>
    <x v="2"/>
    <s v="3910-MRQOY"/>
  </r>
  <r>
    <x v="3"/>
    <s v="0661-WCQNQ"/>
  </r>
  <r>
    <x v="1"/>
    <s v="7537-RBWEA"/>
  </r>
  <r>
    <x v="2"/>
    <s v="4656-CAURT"/>
  </r>
  <r>
    <x v="1"/>
    <s v="0121-SNYRK"/>
  </r>
  <r>
    <x v="0"/>
    <s v="1768-ZAIFU"/>
  </r>
  <r>
    <x v="1"/>
    <s v="4671-LXRDQ"/>
  </r>
  <r>
    <x v="2"/>
    <s v="3733-LSYCE"/>
  </r>
  <r>
    <x v="2"/>
    <s v="6265-FRMTQ"/>
  </r>
  <r>
    <x v="1"/>
    <s v="1934-SJVJK"/>
  </r>
  <r>
    <x v="3"/>
    <s v="3838-OZURD"/>
  </r>
  <r>
    <x v="3"/>
    <s v="1371-DWPAZ"/>
  </r>
  <r>
    <x v="3"/>
    <s v="9269-CQOOL"/>
  </r>
  <r>
    <x v="1"/>
    <s v="2017-CCBLH"/>
  </r>
  <r>
    <x v="3"/>
    <s v="7690-KPNCU"/>
  </r>
  <r>
    <x v="1"/>
    <s v="0536-BGFMZ"/>
  </r>
  <r>
    <x v="3"/>
    <s v="2293-IJWPS"/>
  </r>
  <r>
    <x v="0"/>
    <s v="2845-HSJCY"/>
  </r>
  <r>
    <x v="1"/>
    <s v="5469-NUJUR"/>
  </r>
  <r>
    <x v="0"/>
    <s v="1184-PJVDB"/>
  </r>
  <r>
    <x v="0"/>
    <s v="2625-TRCZQ"/>
  </r>
  <r>
    <x v="1"/>
    <s v="4102-HLENU"/>
  </r>
  <r>
    <x v="0"/>
    <s v="7266-GSSJX"/>
  </r>
  <r>
    <x v="2"/>
    <s v="7722-VJRQD"/>
  </r>
  <r>
    <x v="0"/>
    <s v="7073-QETQY"/>
  </r>
  <r>
    <x v="0"/>
    <s v="9415-DPEWS"/>
  </r>
  <r>
    <x v="0"/>
    <s v="5624-RYAMH"/>
  </r>
  <r>
    <x v="3"/>
    <s v="0196-JTUQI"/>
  </r>
  <r>
    <x v="2"/>
    <s v="7130-YXBRO"/>
  </r>
  <r>
    <x v="1"/>
    <s v="9272-LSVYH"/>
  </r>
  <r>
    <x v="0"/>
    <s v="7943-RQCHR"/>
  </r>
  <r>
    <x v="0"/>
    <s v="3793-MMFUH"/>
  </r>
  <r>
    <x v="0"/>
    <s v="3249-ZPQRG"/>
  </r>
  <r>
    <x v="0"/>
    <s v="2568-BRGYX"/>
  </r>
  <r>
    <x v="2"/>
    <s v="3084-DOWLE"/>
  </r>
  <r>
    <x v="3"/>
    <s v="1084-MNSMJ"/>
  </r>
  <r>
    <x v="2"/>
    <s v="7721-JXEAW"/>
  </r>
  <r>
    <x v="0"/>
    <s v="7249-WBIYX"/>
  </r>
  <r>
    <x v="0"/>
    <s v="4238-HFHSN"/>
  </r>
  <r>
    <x v="0"/>
    <s v="6250-CGGUN"/>
  </r>
  <r>
    <x v="1"/>
    <s v="5478-JJVZK"/>
  </r>
  <r>
    <x v="2"/>
    <s v="7596-IIWYC"/>
  </r>
  <r>
    <x v="0"/>
    <s v="6567-HOOPW"/>
  </r>
  <r>
    <x v="1"/>
    <s v="9793-WECQC"/>
  </r>
  <r>
    <x v="1"/>
    <s v="4291-HPAXL"/>
  </r>
  <r>
    <x v="1"/>
    <s v="8999-YPYBV"/>
  </r>
  <r>
    <x v="2"/>
    <s v="1839-FBNFR"/>
  </r>
  <r>
    <x v="1"/>
    <s v="3164-AALRN"/>
  </r>
  <r>
    <x v="2"/>
    <s v="3071-MVJCD"/>
  </r>
  <r>
    <x v="2"/>
    <s v="1697-BCSHV"/>
  </r>
  <r>
    <x v="2"/>
    <s v="0562-KBDVM"/>
  </r>
  <r>
    <x v="2"/>
    <s v="1131-SUEKT"/>
  </r>
  <r>
    <x v="1"/>
    <s v="3717-OEAUQ"/>
  </r>
  <r>
    <x v="1"/>
    <s v="4538-WNTMJ"/>
  </r>
  <r>
    <x v="2"/>
    <s v="3334-CTHOL"/>
  </r>
  <r>
    <x v="0"/>
    <s v="4704-ERYFC"/>
  </r>
  <r>
    <x v="3"/>
    <s v="9432-RUVSL"/>
  </r>
  <r>
    <x v="3"/>
    <s v="8060-HIWJJ"/>
  </r>
  <r>
    <x v="2"/>
    <s v="7684-XSZIY"/>
  </r>
  <r>
    <x v="3"/>
    <s v="9089-UOWJG"/>
  </r>
  <r>
    <x v="0"/>
    <s v="8621-MNIHH"/>
  </r>
  <r>
    <x v="3"/>
    <s v="8039-ACLPL"/>
  </r>
  <r>
    <x v="0"/>
    <s v="9885-AIBVB"/>
  </r>
  <r>
    <x v="3"/>
    <s v="1934-MKPXS"/>
  </r>
  <r>
    <x v="1"/>
    <s v="2592-YKDIF"/>
  </r>
  <r>
    <x v="0"/>
    <s v="2272-JKMSI"/>
  </r>
  <r>
    <x v="0"/>
    <s v="0471-LVHGK"/>
  </r>
  <r>
    <x v="3"/>
    <s v="9518-RWHZL"/>
  </r>
  <r>
    <x v="3"/>
    <s v="8714-CTZJW"/>
  </r>
  <r>
    <x v="0"/>
    <s v="3569-EDBPQ"/>
  </r>
  <r>
    <x v="1"/>
    <s v="3131-NWVFJ"/>
  </r>
  <r>
    <x v="1"/>
    <s v="7521-YXVZY"/>
  </r>
  <r>
    <x v="3"/>
    <s v="5419-CONWX"/>
  </r>
  <r>
    <x v="0"/>
    <s v="6240-EURKS"/>
  </r>
  <r>
    <x v="0"/>
    <s v="2373-NTKOD"/>
  </r>
  <r>
    <x v="2"/>
    <s v="1970-KKFWL"/>
  </r>
  <r>
    <x v="0"/>
    <s v="6960-HVYXR"/>
  </r>
  <r>
    <x v="3"/>
    <s v="9337-SRRNI"/>
  </r>
  <r>
    <x v="1"/>
    <s v="0895-UADGO"/>
  </r>
  <r>
    <x v="3"/>
    <s v="5678-VFNEQ"/>
  </r>
  <r>
    <x v="2"/>
    <s v="5977-CKHON"/>
  </r>
  <r>
    <x v="0"/>
    <s v="7024-OHCCK"/>
  </r>
  <r>
    <x v="2"/>
    <s v="2692-BUCFV"/>
  </r>
  <r>
    <x v="0"/>
    <s v="7861-UVUFT"/>
  </r>
  <r>
    <x v="3"/>
    <s v="1830-GGFNM"/>
  </r>
  <r>
    <x v="0"/>
    <s v="5302-BDJNT"/>
  </r>
  <r>
    <x v="3"/>
    <s v="5223-UZAVK"/>
  </r>
  <r>
    <x v="3"/>
    <s v="4859-ZSRDZ"/>
  </r>
  <r>
    <x v="3"/>
    <s v="5651-WYIPH"/>
  </r>
  <r>
    <x v="2"/>
    <s v="9350-VLHMB"/>
  </r>
  <r>
    <x v="1"/>
    <s v="3498-LZGQZ"/>
  </r>
  <r>
    <x v="0"/>
    <s v="8785-CJSHH"/>
  </r>
  <r>
    <x v="3"/>
    <s v="5357-TZHPP"/>
  </r>
  <r>
    <x v="3"/>
    <s v="3870-SPZSI"/>
  </r>
  <r>
    <x v="0"/>
    <s v="0680-DFNNY"/>
  </r>
  <r>
    <x v="1"/>
    <s v="7560-QRBXH"/>
  </r>
  <r>
    <x v="0"/>
    <s v="7077-XJMET"/>
  </r>
  <r>
    <x v="0"/>
    <s v="8752-GHJFU"/>
  </r>
  <r>
    <x v="0"/>
    <s v="6896-SRVYQ"/>
  </r>
  <r>
    <x v="0"/>
    <s v="7767-UXAGJ"/>
  </r>
  <r>
    <x v="1"/>
    <s v="4652-ODEVH"/>
  </r>
  <r>
    <x v="3"/>
    <s v="6510-UPNKS"/>
  </r>
  <r>
    <x v="2"/>
    <s v="6718-BDGHG"/>
  </r>
  <r>
    <x v="2"/>
    <s v="9046-DQMTP"/>
  </r>
  <r>
    <x v="1"/>
    <s v="6439-LAJXL"/>
  </r>
  <r>
    <x v="1"/>
    <s v="1571-SAVHK"/>
  </r>
  <r>
    <x v="3"/>
    <s v="9052-VKDUW"/>
  </r>
  <r>
    <x v="0"/>
    <s v="9546-CQJSU"/>
  </r>
  <r>
    <x v="1"/>
    <s v="1666-JZPZT"/>
  </r>
  <r>
    <x v="1"/>
    <s v="5777-KJIRB"/>
  </r>
  <r>
    <x v="3"/>
    <s v="0506-LVNGN"/>
  </r>
  <r>
    <x v="3"/>
    <s v="7677-SJJJK"/>
  </r>
  <r>
    <x v="2"/>
    <s v="2480-EJWYP"/>
  </r>
  <r>
    <x v="0"/>
    <s v="3253-HKOKL"/>
  </r>
  <r>
    <x v="1"/>
    <s v="7055-HNEOJ"/>
  </r>
  <r>
    <x v="0"/>
    <s v="5514-YQENT"/>
  </r>
  <r>
    <x v="1"/>
    <s v="3211-AAPKX"/>
  </r>
  <r>
    <x v="0"/>
    <s v="8445-DNBAE"/>
  </r>
  <r>
    <x v="3"/>
    <s v="2951-QOQTK"/>
  </r>
  <r>
    <x v="0"/>
    <s v="2958-NHPPS"/>
  </r>
  <r>
    <x v="2"/>
    <s v="6806-YDEUL"/>
  </r>
  <r>
    <x v="1"/>
    <s v="1735-XMJVH"/>
  </r>
  <r>
    <x v="1"/>
    <s v="6890-PFRQX"/>
  </r>
  <r>
    <x v="3"/>
    <s v="0222-CNVPT"/>
  </r>
  <r>
    <x v="0"/>
    <s v="5899-OUVKV"/>
  </r>
  <r>
    <x v="1"/>
    <s v="8681-ICONS"/>
  </r>
  <r>
    <x v="3"/>
    <s v="1621-YNCJH"/>
  </r>
  <r>
    <x v="0"/>
    <s v="3473-XIIIT"/>
  </r>
  <r>
    <x v="0"/>
    <s v="6362-QHAFM"/>
  </r>
  <r>
    <x v="0"/>
    <s v="7893-IXHRQ"/>
  </r>
  <r>
    <x v="0"/>
    <s v="3070-BDOQC"/>
  </r>
  <r>
    <x v="0"/>
    <s v="2952-QAYZF"/>
  </r>
  <r>
    <x v="3"/>
    <s v="6234-PFPXL"/>
  </r>
  <r>
    <x v="1"/>
    <s v="9824-QCJPK"/>
  </r>
  <r>
    <x v="0"/>
    <s v="4763-PGDPO"/>
  </r>
  <r>
    <x v="1"/>
    <s v="4283-IVYCI"/>
  </r>
  <r>
    <x v="3"/>
    <s v="1866-OBPNR"/>
  </r>
  <r>
    <x v="0"/>
    <s v="8205-MQUGY"/>
  </r>
  <r>
    <x v="1"/>
    <s v="8970-ANWXO"/>
  </r>
  <r>
    <x v="2"/>
    <s v="9480-BQJEI"/>
  </r>
  <r>
    <x v="2"/>
    <s v="5394-SVGJV"/>
  </r>
  <r>
    <x v="1"/>
    <s v="6979-TNDEU"/>
  </r>
  <r>
    <x v="3"/>
    <s v="9777-WJJPR"/>
  </r>
  <r>
    <x v="3"/>
    <s v="9283-LZQOH"/>
  </r>
  <r>
    <x v="0"/>
    <s v="7079-QRCBC"/>
  </r>
  <r>
    <x v="2"/>
    <s v="9495-SKLKD"/>
  </r>
  <r>
    <x v="3"/>
    <s v="6048-UWKAL"/>
  </r>
  <r>
    <x v="1"/>
    <s v="5067-DGXLL"/>
  </r>
  <r>
    <x v="0"/>
    <s v="5469-CTCWN"/>
  </r>
  <r>
    <x v="0"/>
    <s v="9851-QXEEQ"/>
  </r>
  <r>
    <x v="0"/>
    <s v="6281-FKEWS"/>
  </r>
  <r>
    <x v="1"/>
    <s v="8898-KASCD"/>
  </r>
  <r>
    <x v="3"/>
    <s v="9242-TKFSV"/>
  </r>
  <r>
    <x v="0"/>
    <s v="9290-SHCMB"/>
  </r>
  <r>
    <x v="3"/>
    <s v="0743-HNPFG"/>
  </r>
  <r>
    <x v="0"/>
    <s v="2277-BKJKN"/>
  </r>
  <r>
    <x v="0"/>
    <s v="9809-IMGCQ"/>
  </r>
  <r>
    <x v="3"/>
    <s v="5208-HFSBT"/>
  </r>
  <r>
    <x v="0"/>
    <s v="5035-PGZXH"/>
  </r>
  <r>
    <x v="1"/>
    <s v="8695-WDYEA"/>
  </r>
  <r>
    <x v="1"/>
    <s v="6543-JXSOO"/>
  </r>
  <r>
    <x v="2"/>
    <s v="8016-ZMGMO"/>
  </r>
  <r>
    <x v="1"/>
    <s v="8605-ITULD"/>
  </r>
  <r>
    <x v="0"/>
    <s v="3254-YRILK"/>
  </r>
  <r>
    <x v="2"/>
    <s v="6416-YJTTB"/>
  </r>
  <r>
    <x v="1"/>
    <s v="2667-WYLWJ"/>
  </r>
  <r>
    <x v="2"/>
    <s v="4472-VESGY"/>
  </r>
  <r>
    <x v="0"/>
    <s v="3195-TQDZX"/>
  </r>
  <r>
    <x v="2"/>
    <s v="3128-YOVTD"/>
  </r>
  <r>
    <x v="0"/>
    <s v="0529-ONKER"/>
  </r>
  <r>
    <x v="0"/>
    <s v="1728-CXQBE"/>
  </r>
  <r>
    <x v="3"/>
    <s v="7041-TXQJH"/>
  </r>
  <r>
    <x v="1"/>
    <s v="5014-GSOUQ"/>
  </r>
  <r>
    <x v="0"/>
    <s v="5724-BIDBU"/>
  </r>
  <r>
    <x v="2"/>
    <s v="0481-SUMCB"/>
  </r>
  <r>
    <x v="0"/>
    <s v="1769-GRUIK"/>
  </r>
  <r>
    <x v="0"/>
    <s v="5240-IJOQT"/>
  </r>
  <r>
    <x v="2"/>
    <s v="8819-WFGGJ"/>
  </r>
  <r>
    <x v="3"/>
    <s v="7427-AUFPY"/>
  </r>
  <r>
    <x v="2"/>
    <s v="2811-POVEX"/>
  </r>
  <r>
    <x v="0"/>
    <s v="1092-GANHU"/>
  </r>
  <r>
    <x v="3"/>
    <s v="7898-PDWQE"/>
  </r>
  <r>
    <x v="2"/>
    <s v="9972-EWRJS"/>
  </r>
  <r>
    <x v="0"/>
    <s v="9314-IJWSQ"/>
  </r>
  <r>
    <x v="1"/>
    <s v="0661-XEYAN"/>
  </r>
  <r>
    <x v="3"/>
    <s v="5799-JRCZO"/>
  </r>
  <r>
    <x v="0"/>
    <s v="1921-KYSAY"/>
  </r>
  <r>
    <x v="0"/>
    <s v="6198-RTPMF"/>
  </r>
  <r>
    <x v="0"/>
    <s v="2924-KHUVI"/>
  </r>
  <r>
    <x v="3"/>
    <s v="1925-GMVBW"/>
  </r>
  <r>
    <x v="0"/>
    <s v="7881-EVUAD"/>
  </r>
  <r>
    <x v="1"/>
    <s v="6184-DYUOB"/>
  </r>
  <r>
    <x v="0"/>
    <s v="9207-ZPANB"/>
  </r>
  <r>
    <x v="2"/>
    <s v="5766-XQXMQ"/>
  </r>
  <r>
    <x v="1"/>
    <s v="9327-QSDED"/>
  </r>
  <r>
    <x v="3"/>
    <s v="1656-DRSMG"/>
  </r>
  <r>
    <x v="1"/>
    <s v="3012-VFFMN"/>
  </r>
  <r>
    <x v="0"/>
    <s v="2984-AFWNC"/>
  </r>
  <r>
    <x v="2"/>
    <s v="0640-YJTPY"/>
  </r>
  <r>
    <x v="0"/>
    <s v="8096-LOIST"/>
  </r>
  <r>
    <x v="2"/>
    <s v="9764-REAFF"/>
  </r>
  <r>
    <x v="3"/>
    <s v="3703-VAVCL"/>
  </r>
  <r>
    <x v="0"/>
    <s v="7107-UBYKY"/>
  </r>
  <r>
    <x v="3"/>
    <s v="4881-GQJTW"/>
  </r>
  <r>
    <x v="0"/>
    <s v="8519-QJGJD"/>
  </r>
  <r>
    <x v="3"/>
    <s v="7876-DNYAP"/>
  </r>
  <r>
    <x v="0"/>
    <s v="7905-NJMXS"/>
  </r>
  <r>
    <x v="2"/>
    <s v="2882-WDTBA"/>
  </r>
  <r>
    <x v="0"/>
    <s v="2091-GPPIQ"/>
  </r>
  <r>
    <x v="0"/>
    <s v="6326-MTTXK"/>
  </r>
  <r>
    <x v="0"/>
    <s v="5071-FBJFS"/>
  </r>
  <r>
    <x v="3"/>
    <s v="2796-UUZZO"/>
  </r>
  <r>
    <x v="2"/>
    <s v="2429-AYKKO"/>
  </r>
  <r>
    <x v="0"/>
    <s v="9798-OPFEM"/>
  </r>
  <r>
    <x v="0"/>
    <s v="0330-IVZHA"/>
  </r>
  <r>
    <x v="1"/>
    <s v="3794-NFNCH"/>
  </r>
  <r>
    <x v="2"/>
    <s v="5193-QLVZB"/>
  </r>
  <r>
    <x v="2"/>
    <s v="7114-AEOZE"/>
  </r>
  <r>
    <x v="0"/>
    <s v="2886-KEFUM"/>
  </r>
  <r>
    <x v="0"/>
    <s v="5522-NYKPB"/>
  </r>
  <r>
    <x v="1"/>
    <s v="4237-RLAQD"/>
  </r>
  <r>
    <x v="0"/>
    <s v="9957-YODKZ"/>
  </r>
  <r>
    <x v="1"/>
    <s v="6518-KZXCB"/>
  </r>
  <r>
    <x v="2"/>
    <s v="2245-ADZFJ"/>
  </r>
  <r>
    <x v="2"/>
    <s v="7776-QGYJC"/>
  </r>
  <r>
    <x v="1"/>
    <s v="9313-QOLTZ"/>
  </r>
  <r>
    <x v="2"/>
    <s v="9651-GTSAQ"/>
  </r>
  <r>
    <x v="0"/>
    <s v="3186-BAXNB"/>
  </r>
  <r>
    <x v="0"/>
    <s v="4672-FOTSD"/>
  </r>
  <r>
    <x v="3"/>
    <s v="0637-YLETY"/>
  </r>
  <r>
    <x v="1"/>
    <s v="9818-XQCUV"/>
  </r>
  <r>
    <x v="2"/>
    <s v="7338-ERIVA"/>
  </r>
  <r>
    <x v="0"/>
    <s v="1157-BQCUW"/>
  </r>
  <r>
    <x v="1"/>
    <s v="8259-NFJTV"/>
  </r>
  <r>
    <x v="0"/>
    <s v="3223-DWFIO"/>
  </r>
  <r>
    <x v="0"/>
    <s v="2660-EMUBI"/>
  </r>
  <r>
    <x v="0"/>
    <s v="6968-GMKPR"/>
  </r>
  <r>
    <x v="2"/>
    <s v="4751-ERMAN"/>
  </r>
  <r>
    <x v="3"/>
    <s v="1436-ZMJAN"/>
  </r>
  <r>
    <x v="0"/>
    <s v="3292-PBZEJ"/>
  </r>
  <r>
    <x v="0"/>
    <s v="0799-DDIHE"/>
  </r>
  <r>
    <x v="2"/>
    <s v="3070-FNFZQ"/>
  </r>
  <r>
    <x v="1"/>
    <s v="2812-SFXMJ"/>
  </r>
  <r>
    <x v="0"/>
    <s v="7675-OZCZG"/>
  </r>
  <r>
    <x v="0"/>
    <s v="5014-WUQMG"/>
  </r>
  <r>
    <x v="1"/>
    <s v="5312-TSZVC"/>
  </r>
  <r>
    <x v="0"/>
    <s v="2003-CKLOR"/>
  </r>
  <r>
    <x v="2"/>
    <s v="0993-OSGPT"/>
  </r>
  <r>
    <x v="2"/>
    <s v="9254-RBFON"/>
  </r>
  <r>
    <x v="1"/>
    <s v="1205-WNWPJ"/>
  </r>
  <r>
    <x v="0"/>
    <s v="9391-EOYLI"/>
  </r>
  <r>
    <x v="2"/>
    <s v="7108-DGVUU"/>
  </r>
  <r>
    <x v="1"/>
    <s v="2782-JEEBU"/>
  </r>
  <r>
    <x v="2"/>
    <s v="5127-BZENZ"/>
  </r>
  <r>
    <x v="3"/>
    <s v="2720-FVBQP"/>
  </r>
  <r>
    <x v="2"/>
    <s v="9906-NHHVC"/>
  </r>
  <r>
    <x v="3"/>
    <s v="4522-XRWWI"/>
  </r>
  <r>
    <x v="2"/>
    <s v="3766-EJLFL"/>
  </r>
  <r>
    <x v="2"/>
    <s v="5939-SXWHM"/>
  </r>
  <r>
    <x v="0"/>
    <s v="8152-UOBNY"/>
  </r>
  <r>
    <x v="0"/>
    <s v="7351-KYHQH"/>
  </r>
  <r>
    <x v="0"/>
    <s v="7643-RCHXS"/>
  </r>
  <r>
    <x v="3"/>
    <s v="8246-SHFGA"/>
  </r>
  <r>
    <x v="3"/>
    <s v="8387-MOJJT"/>
  </r>
  <r>
    <x v="1"/>
    <s v="0620-XEFWH"/>
  </r>
  <r>
    <x v="2"/>
    <s v="6485-QXWWE"/>
  </r>
  <r>
    <x v="0"/>
    <s v="2761-OCIAX"/>
  </r>
  <r>
    <x v="0"/>
    <s v="7321-VGNKU"/>
  </r>
  <r>
    <x v="2"/>
    <s v="5327-CNLUQ"/>
  </r>
  <r>
    <x v="2"/>
    <s v="7552-KEYGT"/>
  </r>
  <r>
    <x v="2"/>
    <s v="5816-JMLGY"/>
  </r>
  <r>
    <x v="0"/>
    <s v="3068-OMWZA"/>
  </r>
  <r>
    <x v="0"/>
    <s v="2927-QRRQV"/>
  </r>
  <r>
    <x v="0"/>
    <s v="6032-KRXXO"/>
  </r>
  <r>
    <x v="2"/>
    <s v="7459-RRWQZ"/>
  </r>
  <r>
    <x v="3"/>
    <s v="6265-SXWBU"/>
  </r>
  <r>
    <x v="3"/>
    <s v="7941-RCJOW"/>
  </r>
  <r>
    <x v="3"/>
    <s v="6374-NTQLP"/>
  </r>
  <r>
    <x v="2"/>
    <s v="4154-AQUGT"/>
  </r>
  <r>
    <x v="1"/>
    <s v="2387-KDZQY"/>
  </r>
  <r>
    <x v="0"/>
    <s v="3584-WKTTW"/>
  </r>
  <r>
    <x v="3"/>
    <s v="3399-BMLVW"/>
  </r>
  <r>
    <x v="2"/>
    <s v="1971-DTCZB"/>
  </r>
  <r>
    <x v="0"/>
    <s v="3092-IGHWF"/>
  </r>
  <r>
    <x v="1"/>
    <s v="3374-PZLXD"/>
  </r>
  <r>
    <x v="2"/>
    <s v="3813-DHBBB"/>
  </r>
  <r>
    <x v="2"/>
    <s v="2812-REYAT"/>
  </r>
  <r>
    <x v="1"/>
    <s v="6518-PPLMZ"/>
  </r>
  <r>
    <x v="0"/>
    <s v="4939-KYYPY"/>
  </r>
  <r>
    <x v="0"/>
    <s v="8017-LXHFA"/>
  </r>
  <r>
    <x v="3"/>
    <s v="5930-GBIWP"/>
  </r>
  <r>
    <x v="2"/>
    <s v="6022-KOUQO"/>
  </r>
  <r>
    <x v="0"/>
    <s v="6352-TWCAU"/>
  </r>
  <r>
    <x v="1"/>
    <s v="2361-UPSND"/>
  </r>
  <r>
    <x v="2"/>
    <s v="6035-RIIOM"/>
  </r>
  <r>
    <x v="0"/>
    <s v="2929-QNSRW"/>
  </r>
  <r>
    <x v="2"/>
    <s v="1262-OPMFY"/>
  </r>
  <r>
    <x v="2"/>
    <s v="9504-DSHWM"/>
  </r>
  <r>
    <x v="1"/>
    <s v="5035-BVCXS"/>
  </r>
  <r>
    <x v="0"/>
    <s v="6267-DCFFZ"/>
  </r>
  <r>
    <x v="2"/>
    <s v="3533-UVMOM"/>
  </r>
  <r>
    <x v="0"/>
    <s v="2439-LYPMQ"/>
  </r>
  <r>
    <x v="2"/>
    <s v="4248-QPAVC"/>
  </r>
  <r>
    <x v="3"/>
    <s v="1899-VXWXM"/>
  </r>
  <r>
    <x v="0"/>
    <s v="1478-VPOAD"/>
  </r>
  <r>
    <x v="0"/>
    <s v="9995-HOTOH"/>
  </r>
  <r>
    <x v="0"/>
    <s v="2988-PLAHS"/>
  </r>
  <r>
    <x v="2"/>
    <s v="1371-OJCEK"/>
  </r>
  <r>
    <x v="3"/>
    <s v="4999-IEZLT"/>
  </r>
  <r>
    <x v="3"/>
    <s v="8883-ANODQ"/>
  </r>
  <r>
    <x v="0"/>
    <s v="4690-LLKUA"/>
  </r>
  <r>
    <x v="1"/>
    <s v="2351-RRBUE"/>
  </r>
  <r>
    <x v="2"/>
    <s v="5980-BDHPY"/>
  </r>
  <r>
    <x v="1"/>
    <s v="1498-DQNRX"/>
  </r>
  <r>
    <x v="0"/>
    <s v="9469-WEJBT"/>
  </r>
  <r>
    <x v="1"/>
    <s v="3331-HQDTW"/>
  </r>
  <r>
    <x v="0"/>
    <s v="9490-DFPMD"/>
  </r>
  <r>
    <x v="1"/>
    <s v="2581-VKIRT"/>
  </r>
  <r>
    <x v="2"/>
    <s v="5442-XSDCW"/>
  </r>
  <r>
    <x v="0"/>
    <s v="7426-WEIJX"/>
  </r>
  <r>
    <x v="1"/>
    <s v="2851-MMUTZ"/>
  </r>
  <r>
    <x v="1"/>
    <s v="3049-NDXFL"/>
  </r>
  <r>
    <x v="0"/>
    <s v="8580-AECUZ"/>
  </r>
  <r>
    <x v="1"/>
    <s v="3307-TLCUD"/>
  </r>
  <r>
    <x v="1"/>
    <s v="6625-FLENO"/>
  </r>
  <r>
    <x v="1"/>
    <s v="2967-MXRAV"/>
  </r>
  <r>
    <x v="1"/>
    <s v="7963-GQRMY"/>
  </r>
  <r>
    <x v="0"/>
    <s v="8189-HBVRW"/>
  </r>
  <r>
    <x v="0"/>
    <s v="4163-KIUHY"/>
  </r>
  <r>
    <x v="3"/>
    <s v="1228-FZFRV"/>
  </r>
  <r>
    <x v="3"/>
    <s v="3500-NSDOA"/>
  </r>
  <r>
    <x v="0"/>
    <s v="1171-TYKUR"/>
  </r>
  <r>
    <x v="2"/>
    <s v="3761-FLYZI"/>
  </r>
  <r>
    <x v="0"/>
    <s v="2058-DCJBE"/>
  </r>
  <r>
    <x v="0"/>
    <s v="5364-XYIRR"/>
  </r>
  <r>
    <x v="2"/>
    <s v="4829-AUOAX"/>
  </r>
  <r>
    <x v="0"/>
    <s v="1219-NNDDO"/>
  </r>
  <r>
    <x v="1"/>
    <s v="8388-DMKAE"/>
  </r>
  <r>
    <x v="3"/>
    <s v="4403-BWPAY"/>
  </r>
  <r>
    <x v="0"/>
    <s v="9659-QEQSY"/>
  </r>
  <r>
    <x v="3"/>
    <s v="5405-ZMYXQ"/>
  </r>
  <r>
    <x v="1"/>
    <s v="5047-LHVLY"/>
  </r>
  <r>
    <x v="2"/>
    <s v="1442-OKRJE"/>
  </r>
  <r>
    <x v="3"/>
    <s v="4737-AQCPU"/>
  </r>
  <r>
    <x v="2"/>
    <s v="9158-VCTQB"/>
  </r>
  <r>
    <x v="1"/>
    <s v="2808-CHTDM"/>
  </r>
  <r>
    <x v="0"/>
    <s v="6311-UEUME"/>
  </r>
  <r>
    <x v="0"/>
    <s v="0793-TWELN"/>
  </r>
  <r>
    <x v="1"/>
    <s v="3283-WCWXT"/>
  </r>
  <r>
    <x v="3"/>
    <s v="1060-ENTOF"/>
  </r>
  <r>
    <x v="1"/>
    <s v="0999-QXNSA"/>
  </r>
  <r>
    <x v="1"/>
    <s v="5451-MHQOF"/>
  </r>
  <r>
    <x v="3"/>
    <s v="4836-WNFNO"/>
  </r>
  <r>
    <x v="0"/>
    <s v="9225-BZLNZ"/>
  </r>
  <r>
    <x v="3"/>
    <s v="0354-VXMJC"/>
  </r>
  <r>
    <x v="1"/>
    <s v="4422-QVIJA"/>
  </r>
  <r>
    <x v="0"/>
    <s v="9365-SRSZE"/>
  </r>
  <r>
    <x v="0"/>
    <s v="6839-ITVZJ"/>
  </r>
  <r>
    <x v="1"/>
    <s v="8332-OSJDW"/>
  </r>
  <r>
    <x v="1"/>
    <s v="4735-BJKOU"/>
  </r>
  <r>
    <x v="1"/>
    <s v="0274-JKUJR"/>
  </r>
  <r>
    <x v="3"/>
    <s v="5740-YHGTW"/>
  </r>
  <r>
    <x v="3"/>
    <s v="8917-SZTTJ"/>
  </r>
  <r>
    <x v="3"/>
    <s v="1696-MZVAU"/>
  </r>
  <r>
    <x v="3"/>
    <s v="7359-WWYJV"/>
  </r>
  <r>
    <x v="0"/>
    <s v="0375-HVGXO"/>
  </r>
  <r>
    <x v="0"/>
    <s v="4906-ZHGPK"/>
  </r>
  <r>
    <x v="0"/>
    <s v="8593-WHYHV"/>
  </r>
  <r>
    <x v="3"/>
    <s v="3795-GWTRD"/>
  </r>
  <r>
    <x v="0"/>
    <s v="1298-PHBTI"/>
  </r>
  <r>
    <x v="1"/>
    <s v="6223-DHJGV"/>
  </r>
  <r>
    <x v="2"/>
    <s v="6961-MJKBO"/>
  </r>
  <r>
    <x v="3"/>
    <s v="6097-EQISJ"/>
  </r>
  <r>
    <x v="2"/>
    <s v="4423-YLHDV"/>
  </r>
  <r>
    <x v="0"/>
    <s v="8158-WPEZG"/>
  </r>
  <r>
    <x v="0"/>
    <s v="0107-YHINA"/>
  </r>
  <r>
    <x v="0"/>
    <s v="4918-FYJNT"/>
  </r>
  <r>
    <x v="3"/>
    <s v="0727-BNRLG"/>
  </r>
  <r>
    <x v="0"/>
    <s v="4854-CIDCF"/>
  </r>
  <r>
    <x v="0"/>
    <s v="8640-SDGKB"/>
  </r>
  <r>
    <x v="3"/>
    <s v="3280-MRDOF"/>
  </r>
  <r>
    <x v="0"/>
    <s v="6435-SRWBJ"/>
  </r>
  <r>
    <x v="3"/>
    <s v="9964-WBQDJ"/>
  </r>
  <r>
    <x v="0"/>
    <s v="6303-KFWSL"/>
  </r>
  <r>
    <x v="2"/>
    <s v="1702-CCFNJ"/>
  </r>
  <r>
    <x v="3"/>
    <s v="8932-CZHRQ"/>
  </r>
  <r>
    <x v="1"/>
    <s v="0386-CWRGM"/>
  </r>
  <r>
    <x v="3"/>
    <s v="5515-RUGKN"/>
  </r>
  <r>
    <x v="3"/>
    <s v="0404-AHASP"/>
  </r>
  <r>
    <x v="2"/>
    <s v="7279-NMVJC"/>
  </r>
  <r>
    <x v="0"/>
    <s v="2081-VEYEH"/>
  </r>
  <r>
    <x v="2"/>
    <s v="6407-UTSLV"/>
  </r>
  <r>
    <x v="3"/>
    <s v="4116-TZAQJ"/>
  </r>
  <r>
    <x v="3"/>
    <s v="9060-HJJRW"/>
  </r>
  <r>
    <x v="1"/>
    <s v="2587-YNLES"/>
  </r>
  <r>
    <x v="0"/>
    <s v="7398-SKNQZ"/>
  </r>
  <r>
    <x v="0"/>
    <s v="5935-FCCNB"/>
  </r>
  <r>
    <x v="0"/>
    <s v="1958-RNRKS"/>
  </r>
  <r>
    <x v="0"/>
    <s v="5136-RGMZO"/>
  </r>
  <r>
    <x v="2"/>
    <s v="8345-MVDYC"/>
  </r>
  <r>
    <x v="2"/>
    <s v="8226-BXGES"/>
  </r>
  <r>
    <x v="0"/>
    <s v="3877-JRJIP"/>
  </r>
  <r>
    <x v="0"/>
    <s v="8375-DKEBR"/>
  </r>
  <r>
    <x v="0"/>
    <s v="9705-IOVQQ"/>
  </r>
  <r>
    <x v="1"/>
    <s v="1015-OWJKI"/>
  </r>
  <r>
    <x v="0"/>
    <s v="7511-YMXVQ"/>
  </r>
  <r>
    <x v="2"/>
    <s v="2040-XBAVJ"/>
  </r>
  <r>
    <x v="1"/>
    <s v="7551-JOHTI"/>
  </r>
  <r>
    <x v="1"/>
    <s v="8887-IPQNC"/>
  </r>
  <r>
    <x v="2"/>
    <s v="8646-JCOMS"/>
  </r>
  <r>
    <x v="0"/>
    <s v="9804-ICWBG"/>
  </r>
  <r>
    <x v="2"/>
    <s v="1222-KJNZD"/>
  </r>
  <r>
    <x v="2"/>
    <s v="0106-GHRQR"/>
  </r>
  <r>
    <x v="2"/>
    <s v="5318-IXUZF"/>
  </r>
  <r>
    <x v="3"/>
    <s v="3768-VHXQO"/>
  </r>
  <r>
    <x v="2"/>
    <s v="8952-WCVCD"/>
  </r>
  <r>
    <x v="3"/>
    <s v="2418-TPEUN"/>
  </r>
  <r>
    <x v="2"/>
    <s v="3963-RYFNS"/>
  </r>
  <r>
    <x v="2"/>
    <s v="3198-VELRD"/>
  </r>
  <r>
    <x v="3"/>
    <s v="8540-ZQGEA"/>
  </r>
  <r>
    <x v="0"/>
    <s v="1320-REHCS"/>
  </r>
  <r>
    <x v="2"/>
    <s v="4137-JOPHL"/>
  </r>
  <r>
    <x v="0"/>
    <s v="9436-ZBZCT"/>
  </r>
  <r>
    <x v="3"/>
    <s v="7801-CEDNV"/>
  </r>
  <r>
    <x v="2"/>
    <s v="2057-BOYKM"/>
  </r>
  <r>
    <x v="3"/>
    <s v="3658-QQJYD"/>
  </r>
  <r>
    <x v="0"/>
    <s v="1803-BGNBD"/>
  </r>
  <r>
    <x v="2"/>
    <s v="0134-XWXCE"/>
  </r>
  <r>
    <x v="2"/>
    <s v="6950-TWMYB"/>
  </r>
  <r>
    <x v="2"/>
    <s v="5848-FHRFC"/>
  </r>
  <r>
    <x v="1"/>
    <s v="2243-FNMMI"/>
  </r>
  <r>
    <x v="2"/>
    <s v="2511-MORQY"/>
  </r>
  <r>
    <x v="3"/>
    <s v="5356-KZCKT"/>
  </r>
  <r>
    <x v="2"/>
    <s v="9470-XCCEM"/>
  </r>
  <r>
    <x v="0"/>
    <s v="6519-CFDBX"/>
  </r>
  <r>
    <x v="1"/>
    <s v="3902-MIVLE"/>
  </r>
  <r>
    <x v="3"/>
    <s v="0409-WTMPL"/>
  </r>
  <r>
    <x v="1"/>
    <s v="8763-KIAFH"/>
  </r>
  <r>
    <x v="3"/>
    <s v="3669-WHAFY"/>
  </r>
  <r>
    <x v="3"/>
    <s v="3055-VTCGS"/>
  </r>
  <r>
    <x v="2"/>
    <s v="3144-KMTWZ"/>
  </r>
  <r>
    <x v="0"/>
    <s v="7279-BUYWN"/>
  </r>
  <r>
    <x v="0"/>
    <s v="7156-MHUGY"/>
  </r>
  <r>
    <x v="0"/>
    <s v="7198-GLXTC"/>
  </r>
  <r>
    <x v="2"/>
    <s v="2007-QVGAW"/>
  </r>
  <r>
    <x v="1"/>
    <s v="5207-PLSTK"/>
  </r>
  <r>
    <x v="0"/>
    <s v="2307-FYNNL"/>
  </r>
  <r>
    <x v="2"/>
    <s v="5605-XNWEN"/>
  </r>
  <r>
    <x v="3"/>
    <s v="2155-AMQRX"/>
  </r>
  <r>
    <x v="3"/>
    <s v="6181-AXXYF"/>
  </r>
  <r>
    <x v="0"/>
    <s v="5091-HFAZW"/>
  </r>
  <r>
    <x v="2"/>
    <s v="0516-VRYBW"/>
  </r>
  <r>
    <x v="0"/>
    <s v="2519-LBNQL"/>
  </r>
  <r>
    <x v="0"/>
    <s v="8623-ULFNQ"/>
  </r>
  <r>
    <x v="0"/>
    <s v="8380-PEFPE"/>
  </r>
  <r>
    <x v="1"/>
    <s v="5687-DKDTV"/>
  </r>
  <r>
    <x v="3"/>
    <s v="1568-LJSZU"/>
  </r>
  <r>
    <x v="3"/>
    <s v="7530-HDYDS"/>
  </r>
  <r>
    <x v="2"/>
    <s v="7789-HKSBS"/>
  </r>
  <r>
    <x v="2"/>
    <s v="7416-CKTEP"/>
  </r>
  <r>
    <x v="0"/>
    <s v="2586-CWXVV"/>
  </r>
  <r>
    <x v="2"/>
    <s v="3096-IZETN"/>
  </r>
  <r>
    <x v="1"/>
    <s v="2348-KCJLT"/>
  </r>
  <r>
    <x v="2"/>
    <s v="8401-EMUWF"/>
  </r>
  <r>
    <x v="2"/>
    <s v="4193-IBKSW"/>
  </r>
  <r>
    <x v="1"/>
    <s v="5377-NDTOU"/>
  </r>
  <r>
    <x v="1"/>
    <s v="5922-ABDVO"/>
  </r>
  <r>
    <x v="3"/>
    <s v="2474-LCNUE"/>
  </r>
  <r>
    <x v="3"/>
    <s v="0839-QNXME"/>
  </r>
  <r>
    <x v="2"/>
    <s v="3506-OVLKD"/>
  </r>
  <r>
    <x v="0"/>
    <s v="9172-ANCRX"/>
  </r>
  <r>
    <x v="2"/>
    <s v="6650-VJONK"/>
  </r>
  <r>
    <x v="1"/>
    <s v="2178-PMGCJ"/>
  </r>
  <r>
    <x v="1"/>
    <s v="7492-TAFJD"/>
  </r>
  <r>
    <x v="1"/>
    <s v="2773-MADBQ"/>
  </r>
  <r>
    <x v="1"/>
    <s v="6016-LVTJQ"/>
  </r>
  <r>
    <x v="3"/>
    <s v="7860-KSUGX"/>
  </r>
  <r>
    <x v="3"/>
    <s v="8966-KZXXA"/>
  </r>
  <r>
    <x v="0"/>
    <s v="6910-HADCM"/>
  </r>
  <r>
    <x v="0"/>
    <s v="4816-LXZYW"/>
  </r>
  <r>
    <x v="0"/>
    <s v="9606-PBKBQ"/>
  </r>
  <r>
    <x v="3"/>
    <s v="5149-QYTTU"/>
  </r>
  <r>
    <x v="1"/>
    <s v="2070-XYMFH"/>
  </r>
  <r>
    <x v="2"/>
    <s v="2085-BOJKI"/>
  </r>
  <r>
    <x v="0"/>
    <s v="0817-HSUSE"/>
  </r>
  <r>
    <x v="1"/>
    <s v="5442-PPTJY"/>
  </r>
  <r>
    <x v="3"/>
    <s v="1927-QEWMY"/>
  </r>
  <r>
    <x v="1"/>
    <s v="1663-MHLHE"/>
  </r>
  <r>
    <x v="2"/>
    <s v="5663-QBGIS"/>
  </r>
  <r>
    <x v="2"/>
    <s v="4450-MDZFX"/>
  </r>
  <r>
    <x v="3"/>
    <s v="6701-DHKWQ"/>
  </r>
  <r>
    <x v="1"/>
    <s v="7554-AKDQF"/>
  </r>
  <r>
    <x v="0"/>
    <s v="3536-IQCTX"/>
  </r>
  <r>
    <x v="3"/>
    <s v="4911-BANWH"/>
  </r>
  <r>
    <x v="3"/>
    <s v="8496-EJAUI"/>
  </r>
  <r>
    <x v="2"/>
    <s v="0794-YVSGE"/>
  </r>
  <r>
    <x v="0"/>
    <s v="5423-BHIXO"/>
  </r>
  <r>
    <x v="0"/>
    <s v="6908-VVYHM"/>
  </r>
  <r>
    <x v="2"/>
    <s v="2959-EEXWB"/>
  </r>
  <r>
    <x v="0"/>
    <s v="1839-UMACK"/>
  </r>
  <r>
    <x v="0"/>
    <s v="3030-YDNRM"/>
  </r>
  <r>
    <x v="1"/>
    <s v="7321-KKSDU"/>
  </r>
  <r>
    <x v="1"/>
    <s v="3402-XRIUO"/>
  </r>
  <r>
    <x v="0"/>
    <s v="3132-TVFDZ"/>
  </r>
  <r>
    <x v="0"/>
    <s v="8286-AFUYI"/>
  </r>
  <r>
    <x v="0"/>
    <s v="8080-DDEMJ"/>
  </r>
  <r>
    <x v="0"/>
    <s v="8356-WUAOJ"/>
  </r>
  <r>
    <x v="0"/>
    <s v="6365-MTGZX"/>
  </r>
  <r>
    <x v="2"/>
    <s v="1349-WXNGG"/>
  </r>
  <r>
    <x v="0"/>
    <s v="8058-DMYRU"/>
  </r>
  <r>
    <x v="3"/>
    <s v="9350-ZXYJC"/>
  </r>
  <r>
    <x v="2"/>
    <s v="6990-YNRIO"/>
  </r>
  <r>
    <x v="0"/>
    <s v="8958-JPTRR"/>
  </r>
  <r>
    <x v="0"/>
    <s v="6959-GQEGV"/>
  </r>
  <r>
    <x v="3"/>
    <s v="3173-WSSUE"/>
  </r>
  <r>
    <x v="3"/>
    <s v="1265-HVPZB"/>
  </r>
  <r>
    <x v="2"/>
    <s v="4115-UMJFQ"/>
  </r>
  <r>
    <x v="1"/>
    <s v="7369-TRPFD"/>
  </r>
  <r>
    <x v="3"/>
    <s v="1098-KFQEC"/>
  </r>
  <r>
    <x v="1"/>
    <s v="7190-XHTWJ"/>
  </r>
  <r>
    <x v="0"/>
    <s v="0621-TWIEM"/>
  </r>
  <r>
    <x v="3"/>
    <s v="3537-RYBHH"/>
  </r>
  <r>
    <x v="0"/>
    <s v="2485-ITVKB"/>
  </r>
  <r>
    <x v="3"/>
    <s v="3669-OYSJI"/>
  </r>
  <r>
    <x v="0"/>
    <s v="1612-EOHDH"/>
  </r>
  <r>
    <x v="0"/>
    <s v="6702-OHFWR"/>
  </r>
  <r>
    <x v="1"/>
    <s v="5296-BFCYD"/>
  </r>
  <r>
    <x v="3"/>
    <s v="4510-PYUSH"/>
  </r>
  <r>
    <x v="3"/>
    <s v="9359-JANWS"/>
  </r>
  <r>
    <x v="0"/>
    <s v="7517-SAWMO"/>
  </r>
  <r>
    <x v="0"/>
    <s v="4143-HHPMK"/>
  </r>
  <r>
    <x v="1"/>
    <s v="3279-DYZQM"/>
  </r>
  <r>
    <x v="1"/>
    <s v="7054-LGEQW"/>
  </r>
  <r>
    <x v="0"/>
    <s v="0523-VNGTF"/>
  </r>
  <r>
    <x v="1"/>
    <s v="9575-IWCAZ"/>
  </r>
  <r>
    <x v="1"/>
    <s v="7105-MXJLL"/>
  </r>
  <r>
    <x v="0"/>
    <s v="7064-FRRSW"/>
  </r>
  <r>
    <x v="2"/>
    <s v="7940-UQQUG"/>
  </r>
  <r>
    <x v="0"/>
    <s v="0923-PNFUB"/>
  </r>
  <r>
    <x v="2"/>
    <s v="3961-SXAXY"/>
  </r>
  <r>
    <x v="3"/>
    <s v="7010-BRBUU"/>
  </r>
  <r>
    <x v="1"/>
    <s v="3566-HJGPK"/>
  </r>
  <r>
    <x v="0"/>
    <s v="3062-ICYZQ"/>
  </r>
  <r>
    <x v="2"/>
    <s v="9938-PRCVK"/>
  </r>
  <r>
    <x v="3"/>
    <s v="0973-KYVNF"/>
  </r>
  <r>
    <x v="3"/>
    <s v="5129-HHMZC"/>
  </r>
  <r>
    <x v="3"/>
    <s v="9637-CDTKZ"/>
  </r>
  <r>
    <x v="3"/>
    <s v="3946-JEWRQ"/>
  </r>
  <r>
    <x v="3"/>
    <s v="7873-CVMAW"/>
  </r>
  <r>
    <x v="3"/>
    <s v="0463-WZZKO"/>
  </r>
  <r>
    <x v="0"/>
    <s v="3494-JCHRQ"/>
  </r>
  <r>
    <x v="0"/>
    <s v="6474-FVJLC"/>
  </r>
  <r>
    <x v="2"/>
    <s v="4524-QCSSM"/>
  </r>
  <r>
    <x v="1"/>
    <s v="5832-EXGTT"/>
  </r>
  <r>
    <x v="2"/>
    <s v="8840-DQLGN"/>
  </r>
  <r>
    <x v="2"/>
    <s v="2039-JONDJ"/>
  </r>
  <r>
    <x v="3"/>
    <s v="7217-JYHOQ"/>
  </r>
  <r>
    <x v="2"/>
    <s v="6695-FRVEC"/>
  </r>
  <r>
    <x v="0"/>
    <s v="4547-LYTDD"/>
  </r>
  <r>
    <x v="2"/>
    <s v="9894-QMIMJ"/>
  </r>
  <r>
    <x v="1"/>
    <s v="8069-YQQAJ"/>
  </r>
  <r>
    <x v="0"/>
    <s v="6770-XUAGN"/>
  </r>
  <r>
    <x v="1"/>
    <s v="4193-ORFCL"/>
  </r>
  <r>
    <x v="3"/>
    <s v="1636-NTNCO"/>
  </r>
  <r>
    <x v="0"/>
    <s v="3466-WAESX"/>
  </r>
  <r>
    <x v="0"/>
    <s v="9281-PKKZE"/>
  </r>
  <r>
    <x v="2"/>
    <s v="3638-VBZTA"/>
  </r>
  <r>
    <x v="0"/>
    <s v="7459-IMVYU"/>
  </r>
  <r>
    <x v="2"/>
    <s v="7776-QWNFX"/>
  </r>
  <r>
    <x v="0"/>
    <s v="6689-TCZHQ"/>
  </r>
  <r>
    <x v="3"/>
    <s v="8563-OYMQY"/>
  </r>
  <r>
    <x v="1"/>
    <s v="0754-EEBDC"/>
  </r>
  <r>
    <x v="0"/>
    <s v="5777-ZPQNC"/>
  </r>
  <r>
    <x v="3"/>
    <s v="1951-IEYXM"/>
  </r>
  <r>
    <x v="0"/>
    <s v="3318-NMQXL"/>
  </r>
  <r>
    <x v="0"/>
    <s v="3143-ILDAL"/>
  </r>
  <r>
    <x v="1"/>
    <s v="1022-RKXDR"/>
  </r>
  <r>
    <x v="3"/>
    <s v="2361-FJWNO"/>
  </r>
  <r>
    <x v="0"/>
    <s v="2272-UOINI"/>
  </r>
  <r>
    <x v="3"/>
    <s v="8232-UTFOZ"/>
  </r>
  <r>
    <x v="1"/>
    <s v="3750-YHRYO"/>
  </r>
  <r>
    <x v="0"/>
    <s v="6637-KYRCV"/>
  </r>
  <r>
    <x v="3"/>
    <s v="5668-MEISB"/>
  </r>
  <r>
    <x v="2"/>
    <s v="0129-QMPDR"/>
  </r>
  <r>
    <x v="0"/>
    <s v="7188-CBBBA"/>
  </r>
  <r>
    <x v="0"/>
    <s v="5356-CSVSQ"/>
  </r>
  <r>
    <x v="3"/>
    <s v="3221-CJMSG"/>
  </r>
  <r>
    <x v="2"/>
    <s v="4720-VSTSI"/>
  </r>
  <r>
    <x v="3"/>
    <s v="3219-JQRSL"/>
  </r>
  <r>
    <x v="0"/>
    <s v="2801-NISEI"/>
  </r>
  <r>
    <x v="1"/>
    <s v="3946-MHCZW"/>
  </r>
  <r>
    <x v="2"/>
    <s v="4623-ZKHLY"/>
  </r>
  <r>
    <x v="3"/>
    <s v="6732-VAILE"/>
  </r>
  <r>
    <x v="0"/>
    <s v="8201-AAXCB"/>
  </r>
  <r>
    <x v="2"/>
    <s v="7696-CFTAT"/>
  </r>
  <r>
    <x v="2"/>
    <s v="1845-CSBRZ"/>
  </r>
  <r>
    <x v="2"/>
    <s v="2123-VSCOT"/>
  </r>
  <r>
    <x v="0"/>
    <s v="6651-AZVTJ"/>
  </r>
  <r>
    <x v="2"/>
    <s v="4566-GOLUK"/>
  </r>
  <r>
    <x v="1"/>
    <s v="2484-DGXPZ"/>
  </r>
  <r>
    <x v="0"/>
    <s v="2018-QKYGT"/>
  </r>
  <r>
    <x v="0"/>
    <s v="2792-VPPET"/>
  </r>
  <r>
    <x v="2"/>
    <s v="7409-JURKQ"/>
  </r>
  <r>
    <x v="1"/>
    <s v="3247-MHJKM"/>
  </r>
  <r>
    <x v="1"/>
    <s v="1964-SVLEA"/>
  </r>
  <r>
    <x v="0"/>
    <s v="4587-NUKOX"/>
  </r>
  <r>
    <x v="2"/>
    <s v="7297-DVYGA"/>
  </r>
  <r>
    <x v="2"/>
    <s v="2239-CGBUZ"/>
  </r>
  <r>
    <x v="1"/>
    <s v="0854-UYHZD"/>
  </r>
  <r>
    <x v="1"/>
    <s v="7243-LCGGZ"/>
  </r>
  <r>
    <x v="1"/>
    <s v="8267-KFGYD"/>
  </r>
  <r>
    <x v="0"/>
    <s v="4890-VMUAV"/>
  </r>
  <r>
    <x v="1"/>
    <s v="9261-WDCAF"/>
  </r>
  <r>
    <x v="3"/>
    <s v="3764-MNMOI"/>
  </r>
  <r>
    <x v="3"/>
    <s v="7442-YGZFK"/>
  </r>
  <r>
    <x v="1"/>
    <s v="0420-BWTPW"/>
  </r>
  <r>
    <x v="2"/>
    <s v="8229-BUJHX"/>
  </r>
  <r>
    <x v="3"/>
    <s v="7449-HVPIV"/>
  </r>
  <r>
    <x v="2"/>
    <s v="5504-WSIUR"/>
  </r>
  <r>
    <x v="0"/>
    <s v="8183-ONMXC"/>
  </r>
  <r>
    <x v="2"/>
    <s v="8466-PZBLH"/>
  </r>
  <r>
    <x v="2"/>
    <s v="9614-RMGHA"/>
  </r>
  <r>
    <x v="3"/>
    <s v="8735-IJJEG"/>
  </r>
  <r>
    <x v="2"/>
    <s v="0564-MUUQK"/>
  </r>
  <r>
    <x v="0"/>
    <s v="5054-IEXZT"/>
  </r>
  <r>
    <x v="0"/>
    <s v="5834-ASPWA"/>
  </r>
  <r>
    <x v="2"/>
    <s v="0701-RFGFI"/>
  </r>
  <r>
    <x v="2"/>
    <s v="0019-EFAEP"/>
  </r>
  <r>
    <x v="0"/>
    <s v="5619-PTMIK"/>
  </r>
  <r>
    <x v="2"/>
    <s v="3737-XBQDD"/>
  </r>
  <r>
    <x v="0"/>
    <s v="5882-CMAZQ"/>
  </r>
  <r>
    <x v="3"/>
    <s v="5846-QFDFI"/>
  </r>
  <r>
    <x v="2"/>
    <s v="4445-KWOKW"/>
  </r>
  <r>
    <x v="3"/>
    <s v="3511-APPBJ"/>
  </r>
  <r>
    <x v="2"/>
    <s v="7967-HYCDE"/>
  </r>
  <r>
    <x v="1"/>
    <s v="2430-RRYUW"/>
  </r>
  <r>
    <x v="2"/>
    <s v="3948-XHGNA"/>
  </r>
  <r>
    <x v="3"/>
    <s v="3723-BFBGR"/>
  </r>
  <r>
    <x v="3"/>
    <s v="0565-IYCGT"/>
  </r>
  <r>
    <x v="1"/>
    <s v="5447-WZAFP"/>
  </r>
  <r>
    <x v="0"/>
    <s v="5110-CHOPY"/>
  </r>
  <r>
    <x v="0"/>
    <s v="5445-UTODQ"/>
  </r>
  <r>
    <x v="3"/>
    <s v="4425-OWHWB"/>
  </r>
  <r>
    <x v="0"/>
    <s v="7892-QVYKW"/>
  </r>
  <r>
    <x v="0"/>
    <s v="9675-ICXCT"/>
  </r>
  <r>
    <x v="0"/>
    <s v="1024-VRZHF"/>
  </r>
  <r>
    <x v="1"/>
    <s v="4703-MQYKT"/>
  </r>
  <r>
    <x v="0"/>
    <s v="9497-QCMMS"/>
  </r>
  <r>
    <x v="0"/>
    <s v="5692-ICXLW"/>
  </r>
  <r>
    <x v="1"/>
    <s v="0602-DDUML"/>
  </r>
  <r>
    <x v="2"/>
    <s v="2208-MPXIO"/>
  </r>
  <r>
    <x v="0"/>
    <s v="1960-UYCNN"/>
  </r>
  <r>
    <x v="3"/>
    <s v="0348-SDKOL"/>
  </r>
  <r>
    <x v="1"/>
    <s v="3190-FZATL"/>
  </r>
  <r>
    <x v="1"/>
    <s v="7336-RLLRH"/>
  </r>
  <r>
    <x v="2"/>
    <s v="4373-MAVJG"/>
  </r>
  <r>
    <x v="1"/>
    <s v="8901-HJXTF"/>
  </r>
  <r>
    <x v="2"/>
    <s v="7710-JSYOA"/>
  </r>
  <r>
    <x v="2"/>
    <s v="5419-KLXBN"/>
  </r>
  <r>
    <x v="0"/>
    <s v="3424-NMNBO"/>
  </r>
  <r>
    <x v="3"/>
    <s v="9885-MFVSU"/>
  </r>
  <r>
    <x v="0"/>
    <s v="4514-GFCFI"/>
  </r>
  <r>
    <x v="3"/>
    <s v="0607-MVMGC"/>
  </r>
  <r>
    <x v="0"/>
    <s v="3365-SAIGS"/>
  </r>
  <r>
    <x v="0"/>
    <s v="9828-AOQLM"/>
  </r>
  <r>
    <x v="1"/>
    <s v="8022-BECSI"/>
  </r>
  <r>
    <x v="0"/>
    <s v="8000-REIQB"/>
  </r>
  <r>
    <x v="1"/>
    <s v="9993-LHIEB"/>
  </r>
  <r>
    <x v="2"/>
    <s v="0266-CLZKZ"/>
  </r>
  <r>
    <x v="0"/>
    <s v="7615-ESMYF"/>
  </r>
  <r>
    <x v="0"/>
    <s v="3858-VOBET"/>
  </r>
  <r>
    <x v="3"/>
    <s v="7020-OZKXZ"/>
  </r>
  <r>
    <x v="1"/>
    <s v="3977-QCRSL"/>
  </r>
  <r>
    <x v="3"/>
    <s v="0017-DINOC"/>
  </r>
  <r>
    <x v="0"/>
    <s v="1447-PJGGA"/>
  </r>
  <r>
    <x v="1"/>
    <s v="8565-CLBZW"/>
  </r>
  <r>
    <x v="1"/>
    <s v="9139-WQQDY"/>
  </r>
  <r>
    <x v="0"/>
    <s v="0224-HJAPT"/>
  </r>
  <r>
    <x v="0"/>
    <s v="8086-OVPWV"/>
  </r>
  <r>
    <x v="1"/>
    <s v="9430-FRQOC"/>
  </r>
  <r>
    <x v="2"/>
    <s v="7639-OPLNG"/>
  </r>
  <r>
    <x v="2"/>
    <s v="3074-GQWYX"/>
  </r>
  <r>
    <x v="0"/>
    <s v="1492-QGCLU"/>
  </r>
  <r>
    <x v="0"/>
    <s v="6845-RGTYS"/>
  </r>
  <r>
    <x v="3"/>
    <s v="7328-OWMOM"/>
  </r>
  <r>
    <x v="2"/>
    <s v="4418-LZMSV"/>
  </r>
  <r>
    <x v="1"/>
    <s v="5155-AZQPB"/>
  </r>
  <r>
    <x v="0"/>
    <s v="8861-HGGKB"/>
  </r>
  <r>
    <x v="2"/>
    <s v="1087-GRUYI"/>
  </r>
  <r>
    <x v="1"/>
    <s v="7065-YUNRY"/>
  </r>
  <r>
    <x v="0"/>
    <s v="7694-VLBWQ"/>
  </r>
  <r>
    <x v="1"/>
    <s v="2546-KZAAT"/>
  </r>
  <r>
    <x v="1"/>
    <s v="0181-RITDD"/>
  </r>
  <r>
    <x v="0"/>
    <s v="5989-PGKJB"/>
  </r>
  <r>
    <x v="0"/>
    <s v="4795-KTRTH"/>
  </r>
  <r>
    <x v="0"/>
    <s v="8272-ONJLV"/>
  </r>
  <r>
    <x v="2"/>
    <s v="1488-PBLJN"/>
  </r>
  <r>
    <x v="2"/>
    <s v="0308-GIQJT"/>
  </r>
  <r>
    <x v="1"/>
    <s v="3778-FOAQW"/>
  </r>
  <r>
    <x v="1"/>
    <s v="4452-ROHMO"/>
  </r>
  <r>
    <x v="3"/>
    <s v="6481-OGDOO"/>
  </r>
  <r>
    <x v="2"/>
    <s v="3090-LETTY"/>
  </r>
  <r>
    <x v="1"/>
    <s v="5349-AZPEW"/>
  </r>
  <r>
    <x v="0"/>
    <s v="3753-TSEMP"/>
  </r>
  <r>
    <x v="1"/>
    <s v="8305-VHZBZ"/>
  </r>
  <r>
    <x v="2"/>
    <s v="9720-JJJOR"/>
  </r>
  <r>
    <x v="0"/>
    <s v="8100-HZZLJ"/>
  </r>
  <r>
    <x v="0"/>
    <s v="8775-ERLNB"/>
  </r>
  <r>
    <x v="1"/>
    <s v="8309-IEYJD"/>
  </r>
  <r>
    <x v="0"/>
    <s v="9172-JITSM"/>
  </r>
  <r>
    <x v="0"/>
    <s v="6298-QDFNH"/>
  </r>
  <r>
    <x v="2"/>
    <s v="7398-HPYZQ"/>
  </r>
  <r>
    <x v="1"/>
    <s v="3546-GHEAE"/>
  </r>
  <r>
    <x v="2"/>
    <s v="7361-YPXFS"/>
  </r>
  <r>
    <x v="0"/>
    <s v="6557-BZXLQ"/>
  </r>
  <r>
    <x v="1"/>
    <s v="2550-QHZGP"/>
  </r>
  <r>
    <x v="2"/>
    <s v="7519-JTWQH"/>
  </r>
  <r>
    <x v="1"/>
    <s v="2538-OIMXF"/>
  </r>
  <r>
    <x v="0"/>
    <s v="8543-MSDMF"/>
  </r>
  <r>
    <x v="2"/>
    <s v="9961-JBNMK"/>
  </r>
  <r>
    <x v="2"/>
    <s v="1170-SASML"/>
  </r>
  <r>
    <x v="2"/>
    <s v="4872-JCVCA"/>
  </r>
  <r>
    <x v="1"/>
    <s v="5346-BZCHP"/>
  </r>
  <r>
    <x v="0"/>
    <s v="2038-LLMLM"/>
  </r>
  <r>
    <x v="2"/>
    <s v="6173-ITPWD"/>
  </r>
  <r>
    <x v="0"/>
    <s v="9734-UYXQI"/>
  </r>
  <r>
    <x v="3"/>
    <s v="1216-BGTSP"/>
  </r>
  <r>
    <x v="2"/>
    <s v="4138-NAXED"/>
  </r>
  <r>
    <x v="0"/>
    <s v="2189-UXTKY"/>
  </r>
  <r>
    <x v="2"/>
    <s v="0744-BIKKF"/>
  </r>
  <r>
    <x v="0"/>
    <s v="7483-IQWIB"/>
  </r>
  <r>
    <x v="0"/>
    <s v="5248-KWLAR"/>
  </r>
  <r>
    <x v="0"/>
    <s v="4958-GZWIY"/>
  </r>
  <r>
    <x v="3"/>
    <s v="7996-MHXLW"/>
  </r>
  <r>
    <x v="2"/>
    <s v="7833-PKIHD"/>
  </r>
  <r>
    <x v="2"/>
    <s v="7061-OVMIM"/>
  </r>
  <r>
    <x v="0"/>
    <s v="5153-RTHKF"/>
  </r>
  <r>
    <x v="1"/>
    <s v="1852-QSWCD"/>
  </r>
  <r>
    <x v="2"/>
    <s v="4832-VRBMR"/>
  </r>
  <r>
    <x v="1"/>
    <s v="9079-LWTFD"/>
  </r>
  <r>
    <x v="0"/>
    <s v="6356-ELRKD"/>
  </r>
  <r>
    <x v="3"/>
    <s v="8624-GIOUT"/>
  </r>
  <r>
    <x v="3"/>
    <s v="3392-EHMNK"/>
  </r>
  <r>
    <x v="2"/>
    <s v="5986-WWXDV"/>
  </r>
  <r>
    <x v="1"/>
    <s v="3061-BCKYI"/>
  </r>
  <r>
    <x v="3"/>
    <s v="6179-GJPSO"/>
  </r>
  <r>
    <x v="0"/>
    <s v="7901-TBKJX"/>
  </r>
  <r>
    <x v="3"/>
    <s v="7228-PAQPD"/>
  </r>
  <r>
    <x v="0"/>
    <s v="3177-LASXD"/>
  </r>
  <r>
    <x v="1"/>
    <s v="7746-QYVCO"/>
  </r>
  <r>
    <x v="0"/>
    <s v="5804-HYIEZ"/>
  </r>
  <r>
    <x v="3"/>
    <s v="9919-FZDED"/>
  </r>
  <r>
    <x v="3"/>
    <s v="5934-TSSAU"/>
  </r>
  <r>
    <x v="1"/>
    <s v="3486-KHMLI"/>
  </r>
  <r>
    <x v="1"/>
    <s v="4897-QSUYC"/>
  </r>
  <r>
    <x v="2"/>
    <s v="1084-UQCHV"/>
  </r>
  <r>
    <x v="0"/>
    <s v="8290-YWKHZ"/>
  </r>
  <r>
    <x v="0"/>
    <s v="2955-BJZHG"/>
  </r>
  <r>
    <x v="0"/>
    <s v="3806-DXQOM"/>
  </r>
  <r>
    <x v="0"/>
    <s v="6784-XYJAE"/>
  </r>
  <r>
    <x v="3"/>
    <s v="3933-DQPWX"/>
  </r>
  <r>
    <x v="3"/>
    <s v="6661-EIPZC"/>
  </r>
  <r>
    <x v="3"/>
    <s v="8957-THMOA"/>
  </r>
  <r>
    <x v="3"/>
    <s v="2251-PYLPB"/>
  </r>
  <r>
    <x v="3"/>
    <s v="5555-RNPGT"/>
  </r>
  <r>
    <x v="1"/>
    <s v="1057-FOGLZ"/>
  </r>
  <r>
    <x v="0"/>
    <s v="9300-RENDD"/>
  </r>
  <r>
    <x v="0"/>
    <s v="0761-AETCS"/>
  </r>
  <r>
    <x v="0"/>
    <s v="8087-LGYHQ"/>
  </r>
  <r>
    <x v="1"/>
    <s v="4137-BTIKL"/>
  </r>
  <r>
    <x v="3"/>
    <s v="2190-BCXEC"/>
  </r>
  <r>
    <x v="2"/>
    <s v="6227-FBDXH"/>
  </r>
  <r>
    <x v="0"/>
    <s v="2153-MREFK"/>
  </r>
  <r>
    <x v="3"/>
    <s v="2911-WDXMV"/>
  </r>
  <r>
    <x v="0"/>
    <s v="7206-PQBBZ"/>
  </r>
  <r>
    <x v="3"/>
    <s v="3106-ULWFW"/>
  </r>
  <r>
    <x v="0"/>
    <s v="0925-VYDLG"/>
  </r>
  <r>
    <x v="3"/>
    <s v="4547-FZJWE"/>
  </r>
  <r>
    <x v="0"/>
    <s v="7422-WNBTY"/>
  </r>
  <r>
    <x v="2"/>
    <s v="0842-IWYCP"/>
  </r>
  <r>
    <x v="2"/>
    <s v="3521-HTQTV"/>
  </r>
  <r>
    <x v="0"/>
    <s v="3744-ZBHON"/>
  </r>
  <r>
    <x v="1"/>
    <s v="3373-DIUUN"/>
  </r>
  <r>
    <x v="0"/>
    <s v="8383-SGHJU"/>
  </r>
  <r>
    <x v="3"/>
    <s v="7607-QKKTJ"/>
  </r>
  <r>
    <x v="1"/>
    <s v="7707-PYBBH"/>
  </r>
  <r>
    <x v="0"/>
    <s v="8984-HPEMB"/>
  </r>
  <r>
    <x v="0"/>
    <s v="4349-GFQHK"/>
  </r>
  <r>
    <x v="2"/>
    <s v="4139-DETXS"/>
  </r>
  <r>
    <x v="0"/>
    <s v="9779-DPNEJ"/>
  </r>
  <r>
    <x v="2"/>
    <s v="9805-FILKB"/>
  </r>
  <r>
    <x v="1"/>
    <s v="5793-YOLJN"/>
  </r>
  <r>
    <x v="1"/>
    <s v="0673-IGUQO"/>
  </r>
  <r>
    <x v="1"/>
    <s v="4123-FCVCB"/>
  </r>
  <r>
    <x v="0"/>
    <s v="8819-IMISP"/>
  </r>
  <r>
    <x v="0"/>
    <s v="7802-EFKNY"/>
  </r>
  <r>
    <x v="0"/>
    <s v="8311-UEUAB"/>
  </r>
  <r>
    <x v="1"/>
    <s v="5858-EAFCZ"/>
  </r>
  <r>
    <x v="0"/>
    <s v="8035-BUYVG"/>
  </r>
  <r>
    <x v="3"/>
    <s v="1163-ONYEY"/>
  </r>
  <r>
    <x v="0"/>
    <s v="9787-XVQIU"/>
  </r>
  <r>
    <x v="0"/>
    <s v="8945-MUQUF"/>
  </r>
  <r>
    <x v="3"/>
    <s v="5656-MJEFC"/>
  </r>
  <r>
    <x v="1"/>
    <s v="6082-OQFBA"/>
  </r>
  <r>
    <x v="0"/>
    <s v="8051-HJRLT"/>
  </r>
  <r>
    <x v="1"/>
    <s v="8974-OVACP"/>
  </r>
  <r>
    <x v="3"/>
    <s v="4010-YLMVT"/>
  </r>
  <r>
    <x v="0"/>
    <s v="1379-FRVEB"/>
  </r>
  <r>
    <x v="2"/>
    <s v="8612-GXIDD"/>
  </r>
  <r>
    <x v="2"/>
    <s v="6288-CHQJB"/>
  </r>
  <r>
    <x v="0"/>
    <s v="8160-HOWOX"/>
  </r>
  <r>
    <x v="3"/>
    <s v="3023-GFLBR"/>
  </r>
  <r>
    <x v="0"/>
    <s v="6648-INWPS"/>
  </r>
  <r>
    <x v="1"/>
    <s v="4223-BKEOR"/>
  </r>
  <r>
    <x v="0"/>
    <s v="4079-VTGLK"/>
  </r>
  <r>
    <x v="1"/>
    <s v="1763-WQFUK"/>
  </r>
  <r>
    <x v="0"/>
    <s v="1391-UBDAR"/>
  </r>
  <r>
    <x v="3"/>
    <s v="8894-JVDCV"/>
  </r>
  <r>
    <x v="0"/>
    <s v="2023-VQFDL"/>
  </r>
  <r>
    <x v="1"/>
    <s v="1345-GKDZZ"/>
  </r>
  <r>
    <x v="0"/>
    <s v="2014-MKGMH"/>
  </r>
  <r>
    <x v="0"/>
    <s v="5628-FCGYG"/>
  </r>
  <r>
    <x v="2"/>
    <s v="2560-WBWXF"/>
  </r>
  <r>
    <x v="0"/>
    <s v="0248-IPDFW"/>
  </r>
  <r>
    <x v="0"/>
    <s v="7978-DKUQH"/>
  </r>
  <r>
    <x v="1"/>
    <s v="4335-UPJSI"/>
  </r>
  <r>
    <x v="0"/>
    <s v="0524-IAVZO"/>
  </r>
  <r>
    <x v="0"/>
    <s v="2737-YNGYW"/>
  </r>
  <r>
    <x v="2"/>
    <s v="1784-EZDKJ"/>
  </r>
  <r>
    <x v="0"/>
    <s v="9297-FVVDH"/>
  </r>
  <r>
    <x v="2"/>
    <s v="8007-YYPWD"/>
  </r>
  <r>
    <x v="2"/>
    <s v="7101-HRBLJ"/>
  </r>
  <r>
    <x v="0"/>
    <s v="5159-YFPKQ"/>
  </r>
  <r>
    <x v="3"/>
    <s v="6635-CPNUN"/>
  </r>
  <r>
    <x v="0"/>
    <s v="4021-RQSNY"/>
  </r>
  <r>
    <x v="3"/>
    <s v="5453-YBTWV"/>
  </r>
  <r>
    <x v="1"/>
    <s v="5039-LZRQT"/>
  </r>
  <r>
    <x v="0"/>
    <s v="2931-VUVJN"/>
  </r>
  <r>
    <x v="0"/>
    <s v="9061-TIHDA"/>
  </r>
  <r>
    <x v="1"/>
    <s v="8699-ASUFO"/>
  </r>
  <r>
    <x v="1"/>
    <s v="6418-PIQSP"/>
  </r>
  <r>
    <x v="0"/>
    <s v="8220-OCUFY"/>
  </r>
  <r>
    <x v="0"/>
    <s v="3995-WFCSM"/>
  </r>
  <r>
    <x v="3"/>
    <s v="1895-QTKDO"/>
  </r>
  <r>
    <x v="0"/>
    <s v="2038-OEQZH"/>
  </r>
  <r>
    <x v="3"/>
    <s v="1178-PZGAB"/>
  </r>
  <r>
    <x v="0"/>
    <s v="7927-AUXBZ"/>
  </r>
  <r>
    <x v="3"/>
    <s v="2626-VEEWG"/>
  </r>
  <r>
    <x v="3"/>
    <s v="2878-RMWXY"/>
  </r>
  <r>
    <x v="3"/>
    <s v="1657-DYMBM"/>
  </r>
  <r>
    <x v="0"/>
    <s v="7311-MQJCH"/>
  </r>
  <r>
    <x v="3"/>
    <s v="7375-WMVMT"/>
  </r>
  <r>
    <x v="3"/>
    <s v="1136-XGEQU"/>
  </r>
  <r>
    <x v="0"/>
    <s v="2530-FMFXO"/>
  </r>
  <r>
    <x v="3"/>
    <s v="6844-DZKRF"/>
  </r>
  <r>
    <x v="0"/>
    <s v="4695-WJZUE"/>
  </r>
  <r>
    <x v="0"/>
    <s v="7619-ODSGN"/>
  </r>
  <r>
    <x v="3"/>
    <s v="5970-GHJAW"/>
  </r>
  <r>
    <x v="0"/>
    <s v="8879-XUAHX"/>
  </r>
  <r>
    <x v="0"/>
    <s v="3689-MOZGR"/>
  </r>
  <r>
    <x v="2"/>
    <s v="4195-PNGZS"/>
  </r>
  <r>
    <x v="3"/>
    <s v="5003-XZWWO"/>
  </r>
  <r>
    <x v="0"/>
    <s v="3988-RQIXO"/>
  </r>
  <r>
    <x v="2"/>
    <s v="7622-FWGEW"/>
  </r>
  <r>
    <x v="1"/>
    <s v="6922-NCEDI"/>
  </r>
  <r>
    <x v="0"/>
    <s v="2514-GINMM"/>
  </r>
  <r>
    <x v="1"/>
    <s v="9891-NQDBD"/>
  </r>
  <r>
    <x v="1"/>
    <s v="6131-IUNXN"/>
  </r>
  <r>
    <x v="0"/>
    <s v="8548-AWOFC"/>
  </r>
  <r>
    <x v="1"/>
    <s v="9798-DRYDS"/>
  </r>
  <r>
    <x v="1"/>
    <s v="8532-UEFWH"/>
  </r>
  <r>
    <x v="0"/>
    <s v="6296-DDOOR"/>
  </r>
  <r>
    <x v="2"/>
    <s v="7951-VRDVK"/>
  </r>
  <r>
    <x v="1"/>
    <s v="5931-FLJJF"/>
  </r>
  <r>
    <x v="3"/>
    <s v="4815-YOSUK"/>
  </r>
  <r>
    <x v="0"/>
    <s v="2659-VXMWZ"/>
  </r>
  <r>
    <x v="0"/>
    <s v="0380-NEAVX"/>
  </r>
  <r>
    <x v="2"/>
    <s v="3207-OYBWH"/>
  </r>
  <r>
    <x v="0"/>
    <s v="4285-GYRQC"/>
  </r>
  <r>
    <x v="0"/>
    <s v="7216-EWTRS"/>
  </r>
  <r>
    <x v="2"/>
    <s v="4365-MSDYN"/>
  </r>
  <r>
    <x v="0"/>
    <s v="7036-TYDEC"/>
  </r>
  <r>
    <x v="1"/>
    <s v="5802-ADBRC"/>
  </r>
  <r>
    <x v="1"/>
    <s v="8076-FEZKJ"/>
  </r>
  <r>
    <x v="3"/>
    <s v="5197-YPYBZ"/>
  </r>
  <r>
    <x v="0"/>
    <s v="8337-MSSXB"/>
  </r>
  <r>
    <x v="2"/>
    <s v="4312-GVYNH"/>
  </r>
  <r>
    <x v="2"/>
    <s v="8495-LJDFO"/>
  </r>
  <r>
    <x v="3"/>
    <s v="0839-JTCUD"/>
  </r>
  <r>
    <x v="3"/>
    <s v="5494-WOZRZ"/>
  </r>
  <r>
    <x v="0"/>
    <s v="1302-UHBDD"/>
  </r>
  <r>
    <x v="2"/>
    <s v="2234-EOFPT"/>
  </r>
  <r>
    <x v="3"/>
    <s v="8619-IJNDK"/>
  </r>
  <r>
    <x v="3"/>
    <s v="8378-LKJAF"/>
  </r>
  <r>
    <x v="0"/>
    <s v="8182-BJDSI"/>
  </r>
  <r>
    <x v="0"/>
    <s v="2528-HFYZX"/>
  </r>
  <r>
    <x v="0"/>
    <s v="1153-GNOLC"/>
  </r>
  <r>
    <x v="1"/>
    <s v="3298-QEICA"/>
  </r>
  <r>
    <x v="0"/>
    <s v="0788-DXBFY"/>
  </r>
  <r>
    <x v="2"/>
    <s v="3597-YASZG"/>
  </r>
  <r>
    <x v="0"/>
    <s v="3496-LFSZU"/>
  </r>
  <r>
    <x v="1"/>
    <s v="5242-UOWHD"/>
  </r>
  <r>
    <x v="0"/>
    <s v="2482-CZGBB"/>
  </r>
  <r>
    <x v="3"/>
    <s v="6479-SZPLM"/>
  </r>
  <r>
    <x v="1"/>
    <s v="8097-VBQTZ"/>
  </r>
  <r>
    <x v="1"/>
    <s v="4500-HKANN"/>
  </r>
  <r>
    <x v="3"/>
    <s v="9917-KWRBE"/>
  </r>
  <r>
    <x v="1"/>
    <s v="3420-ZDBMA"/>
  </r>
  <r>
    <x v="3"/>
    <s v="2212-LYASK"/>
  </r>
  <r>
    <x v="0"/>
    <s v="1393-IMKZG"/>
  </r>
  <r>
    <x v="3"/>
    <s v="8069-RHUXK"/>
  </r>
  <r>
    <x v="3"/>
    <s v="3398-GCPMU"/>
  </r>
  <r>
    <x v="3"/>
    <s v="2908-WGAXL"/>
  </r>
  <r>
    <x v="0"/>
    <s v="3378-AJRAO"/>
  </r>
  <r>
    <x v="0"/>
    <s v="1013-QCWAM"/>
  </r>
  <r>
    <x v="1"/>
    <s v="0866-QLSIR"/>
  </r>
  <r>
    <x v="2"/>
    <s v="6050-FFXES"/>
  </r>
  <r>
    <x v="0"/>
    <s v="7181-BQYBV"/>
  </r>
  <r>
    <x v="3"/>
    <s v="0362-RAOQO"/>
  </r>
  <r>
    <x v="2"/>
    <s v="9554-DFKIC"/>
  </r>
  <r>
    <x v="1"/>
    <s v="5527-ACHSO"/>
  </r>
  <r>
    <x v="3"/>
    <s v="0829-DDVLK"/>
  </r>
  <r>
    <x v="0"/>
    <s v="1399-UBQIU"/>
  </r>
  <r>
    <x v="2"/>
    <s v="1813-JLKWR"/>
  </r>
  <r>
    <x v="2"/>
    <s v="0336-PIKEI"/>
  </r>
  <r>
    <x v="2"/>
    <s v="7322-OCWHC"/>
  </r>
  <r>
    <x v="1"/>
    <s v="9537-VHDTA"/>
  </r>
  <r>
    <x v="3"/>
    <s v="4957-TIALW"/>
  </r>
  <r>
    <x v="3"/>
    <s v="2054-PJOCK"/>
  </r>
  <r>
    <x v="1"/>
    <s v="9150-HEPMB"/>
  </r>
  <r>
    <x v="1"/>
    <s v="9030-QGZNL"/>
  </r>
  <r>
    <x v="3"/>
    <s v="6204-IEUXJ"/>
  </r>
  <r>
    <x v="3"/>
    <s v="3126-WQMGH"/>
  </r>
  <r>
    <x v="0"/>
    <s v="4529-CKBCL"/>
  </r>
  <r>
    <x v="2"/>
    <s v="2506-CLAKW"/>
  </r>
  <r>
    <x v="2"/>
    <s v="7176-WRTNX"/>
  </r>
  <r>
    <x v="1"/>
    <s v="1583-IHQZE"/>
  </r>
  <r>
    <x v="2"/>
    <s v="5732-IKGQH"/>
  </r>
  <r>
    <x v="3"/>
    <s v="9239-GZHZE"/>
  </r>
  <r>
    <x v="2"/>
    <s v="7205-BAIAD"/>
  </r>
  <r>
    <x v="1"/>
    <s v="0151-ONTOV"/>
  </r>
  <r>
    <x v="0"/>
    <s v="4140-MUHUG"/>
  </r>
  <r>
    <x v="0"/>
    <s v="0093-EXYQL"/>
  </r>
  <r>
    <x v="0"/>
    <s v="8064-RAVOH"/>
  </r>
  <r>
    <x v="3"/>
    <s v="0219-QAERP"/>
  </r>
  <r>
    <x v="0"/>
    <s v="0320-JDNQG"/>
  </r>
  <r>
    <x v="0"/>
    <s v="7180-PISOG"/>
  </r>
  <r>
    <x v="0"/>
    <s v="9168-INPSZ"/>
  </r>
  <r>
    <x v="0"/>
    <s v="3571-RFHAR"/>
  </r>
  <r>
    <x v="0"/>
    <s v="0015-UOCOJ"/>
  </r>
  <r>
    <x v="3"/>
    <s v="5334-AFQJB"/>
  </r>
  <r>
    <x v="3"/>
    <s v="2754-SDJRD"/>
  </r>
  <r>
    <x v="3"/>
    <s v="9578-VRMNM"/>
  </r>
  <r>
    <x v="3"/>
    <s v="1587-FKLZB"/>
  </r>
  <r>
    <x v="1"/>
    <s v="6140-QNRQQ"/>
  </r>
  <r>
    <x v="1"/>
    <s v="8963-JLGJT"/>
  </r>
  <r>
    <x v="0"/>
    <s v="4307-KTUMW"/>
  </r>
  <r>
    <x v="3"/>
    <s v="1465-LNTLJ"/>
  </r>
  <r>
    <x v="2"/>
    <s v="5440-FLBQG"/>
  </r>
  <r>
    <x v="1"/>
    <s v="2135-DQWAQ"/>
  </r>
  <r>
    <x v="1"/>
    <s v="4056-QHXHZ"/>
  </r>
  <r>
    <x v="2"/>
    <s v="7470-MCQTK"/>
  </r>
  <r>
    <x v="0"/>
    <s v="7488-MXJIV"/>
  </r>
  <r>
    <x v="3"/>
    <s v="7401-JIXNM"/>
  </r>
  <r>
    <x v="2"/>
    <s v="9339-FIIJL"/>
  </r>
  <r>
    <x v="0"/>
    <s v="2027-FECZV"/>
  </r>
  <r>
    <x v="0"/>
    <s v="2672-DZUOY"/>
  </r>
  <r>
    <x v="0"/>
    <s v="4706-DGAHW"/>
  </r>
  <r>
    <x v="0"/>
    <s v="3870-MQAMG"/>
  </r>
  <r>
    <x v="3"/>
    <s v="6670-MFRPK"/>
  </r>
  <r>
    <x v="3"/>
    <s v="6177-PEVRA"/>
  </r>
  <r>
    <x v="3"/>
    <s v="4800-CZMPC"/>
  </r>
  <r>
    <x v="0"/>
    <s v="4813-HQMGZ"/>
  </r>
  <r>
    <x v="1"/>
    <s v="7579-KKLOE"/>
  </r>
  <r>
    <x v="0"/>
    <s v="7377-DMMRI"/>
  </r>
  <r>
    <x v="3"/>
    <s v="8402-EIVQS"/>
  </r>
  <r>
    <x v="2"/>
    <s v="4947-DSMXK"/>
  </r>
  <r>
    <x v="0"/>
    <s v="7245-NIIWQ"/>
  </r>
  <r>
    <x v="1"/>
    <s v="0002-ORFBO"/>
  </r>
  <r>
    <x v="2"/>
    <s v="3324-OIRTO"/>
  </r>
  <r>
    <x v="3"/>
    <s v="5414-OFQCB"/>
  </r>
  <r>
    <x v="2"/>
    <s v="4967-WPNCF"/>
  </r>
  <r>
    <x v="0"/>
    <s v="8552-OBVRU"/>
  </r>
  <r>
    <x v="1"/>
    <s v="8499-BRXTD"/>
  </r>
  <r>
    <x v="3"/>
    <s v="9154-QDGTH"/>
  </r>
  <r>
    <x v="2"/>
    <s v="8197-BFWVU"/>
  </r>
  <r>
    <x v="2"/>
    <s v="2577-GVSIL"/>
  </r>
  <r>
    <x v="1"/>
    <s v="9367-OIUXP"/>
  </r>
  <r>
    <x v="1"/>
    <s v="6770-UAYGJ"/>
  </r>
  <r>
    <x v="2"/>
    <s v="6463-HHXJR"/>
  </r>
  <r>
    <x v="0"/>
    <s v="7928-VJYAB"/>
  </r>
  <r>
    <x v="3"/>
    <s v="1187-WILMM"/>
  </r>
  <r>
    <x v="2"/>
    <s v="9776-OJUZI"/>
  </r>
  <r>
    <x v="3"/>
    <s v="1306-RPWXZ"/>
  </r>
  <r>
    <x v="3"/>
    <s v="8949-JTMAY"/>
  </r>
  <r>
    <x v="0"/>
    <s v="2774-LVQUS"/>
  </r>
  <r>
    <x v="0"/>
    <s v="3097-PYWXL"/>
  </r>
  <r>
    <x v="3"/>
    <s v="2266-SJNAT"/>
  </r>
  <r>
    <x v="3"/>
    <s v="0869-PAPRP"/>
  </r>
  <r>
    <x v="2"/>
    <s v="4238-JSSWH"/>
  </r>
  <r>
    <x v="0"/>
    <s v="2972-YDYUW"/>
  </r>
  <r>
    <x v="0"/>
    <s v="1104-FEJAM"/>
  </r>
  <r>
    <x v="1"/>
    <s v="2809-ILCYT"/>
  </r>
  <r>
    <x v="3"/>
    <s v="5499-ECUTN"/>
  </r>
  <r>
    <x v="2"/>
    <s v="4981-FLTMF"/>
  </r>
  <r>
    <x v="3"/>
    <s v="9121-PHQSR"/>
  </r>
  <r>
    <x v="1"/>
    <s v="3113-IWHLC"/>
  </r>
  <r>
    <x v="2"/>
    <s v="3211-ILJTT"/>
  </r>
  <r>
    <x v="2"/>
    <s v="4612-THJBS"/>
  </r>
  <r>
    <x v="2"/>
    <s v="4277-BWBML"/>
  </r>
  <r>
    <x v="0"/>
    <s v="4094-NSEDU"/>
  </r>
  <r>
    <x v="3"/>
    <s v="0234-TEVTT"/>
  </r>
  <r>
    <x v="2"/>
    <s v="4304-TSPVK"/>
  </r>
  <r>
    <x v="2"/>
    <s v="1552-AAGRX"/>
  </r>
  <r>
    <x v="1"/>
    <s v="2637-FKFSY"/>
  </r>
  <r>
    <x v="1"/>
    <s v="9796-MVYXX"/>
  </r>
  <r>
    <x v="2"/>
    <s v="7874-ECPQJ"/>
  </r>
  <r>
    <x v="3"/>
    <s v="0020-INWCK"/>
  </r>
  <r>
    <x v="1"/>
    <s v="7089-RKVSZ"/>
  </r>
  <r>
    <x v="2"/>
    <s v="2683-JXWQQ"/>
  </r>
  <r>
    <x v="2"/>
    <s v="9548-ZMVTX"/>
  </r>
  <r>
    <x v="0"/>
    <s v="8739-XNIKG"/>
  </r>
  <r>
    <x v="2"/>
    <s v="9755-JHNMN"/>
  </r>
  <r>
    <x v="2"/>
    <s v="3981-QSVQI"/>
  </r>
  <r>
    <x v="0"/>
    <s v="2789-HQBOU"/>
  </r>
  <r>
    <x v="1"/>
    <s v="9424-CMPOG"/>
  </r>
  <r>
    <x v="2"/>
    <s v="5067-WJEUN"/>
  </r>
  <r>
    <x v="3"/>
    <s v="3450-WXOAT"/>
  </r>
  <r>
    <x v="1"/>
    <s v="9251-WNSOD"/>
  </r>
  <r>
    <x v="0"/>
    <s v="6974-DAFLI"/>
  </r>
  <r>
    <x v="2"/>
    <s v="2616-UUTFK"/>
  </r>
  <r>
    <x v="3"/>
    <s v="7064-JHXCE"/>
  </r>
  <r>
    <x v="1"/>
    <s v="5103-MHMHY"/>
  </r>
  <r>
    <x v="0"/>
    <s v="7989-AWGEH"/>
  </r>
  <r>
    <x v="0"/>
    <s v="4373-VVHQL"/>
  </r>
  <r>
    <x v="0"/>
    <s v="4559-UWIHT"/>
  </r>
  <r>
    <x v="2"/>
    <s v="7268-IGMFD"/>
  </r>
  <r>
    <x v="0"/>
    <s v="1846-XWOQN"/>
  </r>
  <r>
    <x v="3"/>
    <s v="0235-KGSLC"/>
  </r>
  <r>
    <x v="3"/>
    <s v="6650-BWFRT"/>
  </r>
  <r>
    <x v="3"/>
    <s v="9570-KYEUA"/>
  </r>
  <r>
    <x v="2"/>
    <s v="6993-YGFJV"/>
  </r>
  <r>
    <x v="0"/>
    <s v="2712-SYWAY"/>
  </r>
  <r>
    <x v="3"/>
    <s v="0730-BGQGF"/>
  </r>
  <r>
    <x v="3"/>
    <s v="5498-IBWPI"/>
  </r>
  <r>
    <x v="1"/>
    <s v="9101-NTIXF"/>
  </r>
  <r>
    <x v="2"/>
    <s v="0013-SMEOE"/>
  </r>
  <r>
    <x v="0"/>
    <s v="9314-QDMDW"/>
  </r>
  <r>
    <x v="0"/>
    <s v="9308-ANMVE"/>
  </r>
  <r>
    <x v="0"/>
    <s v="2884-GBPFB"/>
  </r>
  <r>
    <x v="2"/>
    <s v="3757-NJYBX"/>
  </r>
  <r>
    <x v="2"/>
    <s v="3413-DHLPB"/>
  </r>
  <r>
    <x v="1"/>
    <s v="7649-PHJVR"/>
  </r>
  <r>
    <x v="3"/>
    <s v="6114-TCFID"/>
  </r>
  <r>
    <x v="0"/>
    <s v="3787-TRIAL"/>
  </r>
  <r>
    <x v="3"/>
    <s v="2573-GYRUU"/>
  </r>
  <r>
    <x v="1"/>
    <s v="5156-UMKOW"/>
  </r>
  <r>
    <x v="1"/>
    <s v="1247-QBVSH"/>
  </r>
  <r>
    <x v="0"/>
    <s v="6734-GMPVK"/>
  </r>
  <r>
    <x v="0"/>
    <s v="9822-OAOVB"/>
  </r>
  <r>
    <x v="0"/>
    <s v="6161-ERDGD"/>
  </r>
  <r>
    <x v="0"/>
    <s v="1226-JZNKR"/>
  </r>
  <r>
    <x v="0"/>
    <s v="7318-EIVKO"/>
  </r>
  <r>
    <x v="3"/>
    <s v="3771-PZOBW"/>
  </r>
  <r>
    <x v="1"/>
    <s v="5136-KCKGI"/>
  </r>
  <r>
    <x v="3"/>
    <s v="8231-BSWXX"/>
  </r>
  <r>
    <x v="0"/>
    <s v="6486-LHTMA"/>
  </r>
  <r>
    <x v="3"/>
    <s v="4083-BFNYK"/>
  </r>
  <r>
    <x v="0"/>
    <s v="3722-WPXTK"/>
  </r>
  <r>
    <x v="1"/>
    <s v="7389-KBFIT"/>
  </r>
  <r>
    <x v="2"/>
    <s v="7176-WIONM"/>
  </r>
  <r>
    <x v="2"/>
    <s v="5141-ZUVBH"/>
  </r>
  <r>
    <x v="0"/>
    <s v="1089-HDMKP"/>
  </r>
  <r>
    <x v="1"/>
    <s v="7623-HKYRK"/>
  </r>
  <r>
    <x v="2"/>
    <s v="0310-SUCIN"/>
  </r>
  <r>
    <x v="3"/>
    <s v="5197-PYEPU"/>
  </r>
  <r>
    <x v="0"/>
    <s v="2929-ERCFZ"/>
  </r>
  <r>
    <x v="0"/>
    <s v="7548-SEPYI"/>
  </r>
  <r>
    <x v="0"/>
    <s v="8835-VSDSE"/>
  </r>
  <r>
    <x v="1"/>
    <s v="6619-RPLQZ"/>
  </r>
  <r>
    <x v="3"/>
    <s v="3275-RHRNE"/>
  </r>
  <r>
    <x v="0"/>
    <s v="3503-TYDAY"/>
  </r>
  <r>
    <x v="0"/>
    <s v="6901-GOGZG"/>
  </r>
  <r>
    <x v="1"/>
    <s v="1623-NLDOT"/>
  </r>
  <r>
    <x v="3"/>
    <s v="7021-XSNYE"/>
  </r>
  <r>
    <x v="2"/>
    <s v="9621-OUPYD"/>
  </r>
  <r>
    <x v="3"/>
    <s v="9898-KZQDZ"/>
  </r>
  <r>
    <x v="2"/>
    <s v="8982-NHAVY"/>
  </r>
  <r>
    <x v="0"/>
    <s v="4307-KWMXE"/>
  </r>
  <r>
    <x v="2"/>
    <s v="0141-YEAYS"/>
  </r>
  <r>
    <x v="2"/>
    <s v="2450-ZKEED"/>
  </r>
  <r>
    <x v="3"/>
    <s v="3694-DELSO"/>
  </r>
  <r>
    <x v="2"/>
    <s v="3893-JRNFS"/>
  </r>
  <r>
    <x v="0"/>
    <s v="9603-OAIHC"/>
  </r>
  <r>
    <x v="1"/>
    <s v="1133-KXCGE"/>
  </r>
  <r>
    <x v="2"/>
    <s v="5236-PERKL"/>
  </r>
  <r>
    <x v="0"/>
    <s v="0142-GVYSN"/>
  </r>
  <r>
    <x v="3"/>
    <s v="1049-FYSYG"/>
  </r>
  <r>
    <x v="0"/>
    <s v="7854-FOKSF"/>
  </r>
  <r>
    <x v="2"/>
    <s v="2519-FAKOD"/>
  </r>
  <r>
    <x v="3"/>
    <s v="8406-LNMHF"/>
  </r>
  <r>
    <x v="1"/>
    <s v="1821-BUCWY"/>
  </r>
  <r>
    <x v="1"/>
    <s v="8263-JQAIK"/>
  </r>
  <r>
    <x v="0"/>
    <s v="0023-UYUPN"/>
  </r>
  <r>
    <x v="1"/>
    <s v="8314-DPQHL"/>
  </r>
  <r>
    <x v="1"/>
    <s v="1465-WCZVT"/>
  </r>
  <r>
    <x v="3"/>
    <s v="9481-SFCQY"/>
  </r>
  <r>
    <x v="3"/>
    <s v="6360-SVNWV"/>
  </r>
  <r>
    <x v="0"/>
    <s v="0567-GGCAC"/>
  </r>
  <r>
    <x v="2"/>
    <s v="7089-IVVAZ"/>
  </r>
  <r>
    <x v="2"/>
    <s v="8884-MRNSU"/>
  </r>
  <r>
    <x v="3"/>
    <s v="2171-UDMFD"/>
  </r>
  <r>
    <x v="1"/>
    <s v="9050-IKDZA"/>
  </r>
  <r>
    <x v="0"/>
    <s v="2205-YMZZJ"/>
  </r>
  <r>
    <x v="3"/>
    <s v="9802-CAQUT"/>
  </r>
  <r>
    <x v="0"/>
    <s v="1254-IZEYF"/>
  </r>
  <r>
    <x v="1"/>
    <s v="0187-WZNAB"/>
  </r>
  <r>
    <x v="3"/>
    <s v="9492-TOKRI"/>
  </r>
  <r>
    <x v="0"/>
    <s v="1475-VWVDO"/>
  </r>
  <r>
    <x v="0"/>
    <s v="9221-OTIVJ"/>
  </r>
  <r>
    <x v="2"/>
    <s v="1357-MVDOZ"/>
  </r>
  <r>
    <x v="2"/>
    <s v="7602-MVRMB"/>
  </r>
  <r>
    <x v="0"/>
    <s v="3325-FUYCG"/>
  </r>
  <r>
    <x v="3"/>
    <s v="5908-QMGOE"/>
  </r>
  <r>
    <x v="0"/>
    <s v="1197-BVMVG"/>
  </r>
  <r>
    <x v="0"/>
    <s v="5406-KGRMX"/>
  </r>
  <r>
    <x v="0"/>
    <s v="8481-YYXWG"/>
  </r>
  <r>
    <x v="1"/>
    <s v="5968-HYJRZ"/>
  </r>
  <r>
    <x v="0"/>
    <s v="5198-EFNBM"/>
  </r>
  <r>
    <x v="3"/>
    <s v="7516-GMHUV"/>
  </r>
  <r>
    <x v="3"/>
    <s v="7140-ADSMJ"/>
  </r>
  <r>
    <x v="1"/>
    <s v="2230-XTUWL"/>
  </r>
  <r>
    <x v="2"/>
    <s v="7706-YLMQA"/>
  </r>
  <r>
    <x v="2"/>
    <s v="2585-KTFRE"/>
  </r>
  <r>
    <x v="2"/>
    <s v="7994-UYIVZ"/>
  </r>
  <r>
    <x v="0"/>
    <s v="2609-IAICY"/>
  </r>
  <r>
    <x v="2"/>
    <s v="1740-CSDJP"/>
  </r>
  <r>
    <x v="1"/>
    <s v="7717-BICXI"/>
  </r>
  <r>
    <x v="0"/>
    <s v="6559-RAKOZ"/>
  </r>
  <r>
    <x v="0"/>
    <s v="2636-OHFMN"/>
  </r>
  <r>
    <x v="1"/>
    <s v="4716-MRVEN"/>
  </r>
  <r>
    <x v="3"/>
    <s v="2143-LJULT"/>
  </r>
  <r>
    <x v="3"/>
    <s v="1323-OOEPC"/>
  </r>
  <r>
    <x v="3"/>
    <s v="3200-MNQTF"/>
  </r>
  <r>
    <x v="1"/>
    <s v="6164-HXUGH"/>
  </r>
  <r>
    <x v="0"/>
    <s v="5630-IXDXV"/>
  </r>
  <r>
    <x v="1"/>
    <s v="0320-DWVTU"/>
  </r>
  <r>
    <x v="1"/>
    <s v="9135-MGVPY"/>
  </r>
  <r>
    <x v="1"/>
    <s v="1212-GLHMD"/>
  </r>
  <r>
    <x v="1"/>
    <s v="7878-JGDKK"/>
  </r>
  <r>
    <x v="3"/>
    <s v="1088-AUUZZ"/>
  </r>
  <r>
    <x v="2"/>
    <s v="0397-GZBBC"/>
  </r>
  <r>
    <x v="2"/>
    <s v="6614-YWYSC"/>
  </r>
  <r>
    <x v="0"/>
    <s v="9588-OZDMQ"/>
  </r>
  <r>
    <x v="0"/>
    <s v="7641-EUYET"/>
  </r>
  <r>
    <x v="1"/>
    <s v="6476-EPYZR"/>
  </r>
  <r>
    <x v="0"/>
    <s v="9921-ZVRHG"/>
  </r>
  <r>
    <x v="0"/>
    <s v="1174-FGIFN"/>
  </r>
  <r>
    <x v="2"/>
    <s v="6620-HVDUJ"/>
  </r>
  <r>
    <x v="0"/>
    <s v="4701-MLJPN"/>
  </r>
  <r>
    <x v="0"/>
    <s v="1032-MAELW"/>
  </r>
  <r>
    <x v="1"/>
    <s v="7641-TQFHN"/>
  </r>
  <r>
    <x v="3"/>
    <s v="1552-TKMXS"/>
  </r>
  <r>
    <x v="0"/>
    <s v="9206-GVPEQ"/>
  </r>
  <r>
    <x v="0"/>
    <s v="8622-ZLFKO"/>
  </r>
  <r>
    <x v="3"/>
    <s v="1596-BBVTG"/>
  </r>
  <r>
    <x v="3"/>
    <s v="6188-UXBBR"/>
  </r>
  <r>
    <x v="3"/>
    <s v="2333-KWEWW"/>
  </r>
  <r>
    <x v="1"/>
    <s v="5702-SKUOB"/>
  </r>
  <r>
    <x v="0"/>
    <s v="1134-YWTYF"/>
  </r>
  <r>
    <x v="1"/>
    <s v="6061-GWWAV"/>
  </r>
  <r>
    <x v="0"/>
    <s v="0679-TDGAK"/>
  </r>
  <r>
    <x v="0"/>
    <s v="6585-WCEWR"/>
  </r>
  <r>
    <x v="3"/>
    <s v="9067-YGSCA"/>
  </r>
  <r>
    <x v="2"/>
    <s v="9067-SQTNS"/>
  </r>
  <r>
    <x v="0"/>
    <s v="8433-WXGNA"/>
  </r>
  <r>
    <x v="2"/>
    <s v="1776-SPBWV"/>
  </r>
  <r>
    <x v="2"/>
    <s v="8735-SDUFN"/>
  </r>
  <r>
    <x v="0"/>
    <s v="9668-PUGNU"/>
  </r>
  <r>
    <x v="3"/>
    <s v="9405-GPBBG"/>
  </r>
  <r>
    <x v="2"/>
    <s v="1926-QUZNN"/>
  </r>
  <r>
    <x v="1"/>
    <s v="3707-GNWHM"/>
  </r>
  <r>
    <x v="2"/>
    <s v="7016-NVRIC"/>
  </r>
  <r>
    <x v="2"/>
    <s v="5829-NVSQN"/>
  </r>
  <r>
    <x v="1"/>
    <s v="9565-AXSMR"/>
  </r>
  <r>
    <x v="0"/>
    <s v="8922-LIEGH"/>
  </r>
  <r>
    <x v="2"/>
    <s v="8869-LIHMK"/>
  </r>
  <r>
    <x v="0"/>
    <s v="8245-UMPYT"/>
  </r>
  <r>
    <x v="2"/>
    <s v="5186-SAMNZ"/>
  </r>
  <r>
    <x v="2"/>
    <s v="0447-RXSGD"/>
  </r>
  <r>
    <x v="0"/>
    <s v="4927-WWOOZ"/>
  </r>
  <r>
    <x v="1"/>
    <s v="5788-YPOEG"/>
  </r>
  <r>
    <x v="3"/>
    <s v="5373-SFODM"/>
  </r>
  <r>
    <x v="1"/>
    <s v="0661-KBKPA"/>
  </r>
  <r>
    <x v="3"/>
    <s v="9081-WWXKP"/>
  </r>
  <r>
    <x v="3"/>
    <s v="0784-ZQJZX"/>
  </r>
  <r>
    <x v="3"/>
    <s v="3133-PZNSR"/>
  </r>
  <r>
    <x v="1"/>
    <s v="5766-ZJYBB"/>
  </r>
  <r>
    <x v="0"/>
    <s v="8931-GJJIQ"/>
  </r>
  <r>
    <x v="2"/>
    <s v="4277-PVRAN"/>
  </r>
  <r>
    <x v="3"/>
    <s v="0022-TCJCI"/>
  </r>
  <r>
    <x v="0"/>
    <s v="0722-SVSFK"/>
  </r>
  <r>
    <x v="3"/>
    <s v="3612-YVGSJ"/>
  </r>
  <r>
    <x v="2"/>
    <s v="9825-YCXWZ"/>
  </r>
  <r>
    <x v="3"/>
    <s v="5397-NSKQG"/>
  </r>
  <r>
    <x v="3"/>
    <s v="8565-HBFNN"/>
  </r>
  <r>
    <x v="2"/>
    <s v="2000-DHJUY"/>
  </r>
  <r>
    <x v="2"/>
    <s v="0203-HHYIJ"/>
  </r>
  <r>
    <x v="2"/>
    <s v="8670-ERCJH"/>
  </r>
  <r>
    <x v="0"/>
    <s v="7758-UJWYS"/>
  </r>
  <r>
    <x v="3"/>
    <s v="2050-ONYDQ"/>
  </r>
  <r>
    <x v="3"/>
    <s v="7055-JCGNI"/>
  </r>
  <r>
    <x v="3"/>
    <s v="0739-UUAJR"/>
  </r>
  <r>
    <x v="1"/>
    <s v="4826-DXMUP"/>
  </r>
  <r>
    <x v="1"/>
    <s v="0952-KMEEH"/>
  </r>
  <r>
    <x v="0"/>
    <s v="7285-KLOTR"/>
  </r>
  <r>
    <x v="2"/>
    <s v="0654-PQKDW"/>
  </r>
  <r>
    <x v="3"/>
    <s v="7175-NTIXE"/>
  </r>
  <r>
    <x v="1"/>
    <s v="7963-SHNDT"/>
  </r>
  <r>
    <x v="3"/>
    <s v="9796-BPKIW"/>
  </r>
  <r>
    <x v="1"/>
    <s v="0188-GWFLE"/>
  </r>
  <r>
    <x v="1"/>
    <s v="8129-GMVGI"/>
  </r>
  <r>
    <x v="2"/>
    <s v="2882-DDZPG"/>
  </r>
  <r>
    <x v="0"/>
    <s v="3547-LQRIK"/>
  </r>
  <r>
    <x v="0"/>
    <s v="9137-NOQKA"/>
  </r>
  <r>
    <x v="1"/>
    <s v="5843-TTHGI"/>
  </r>
  <r>
    <x v="0"/>
    <s v="1849-RJYIG"/>
  </r>
  <r>
    <x v="1"/>
    <s v="8868-GAGIO"/>
  </r>
  <r>
    <x v="1"/>
    <s v="4061-UKJWL"/>
  </r>
  <r>
    <x v="1"/>
    <s v="5380-XPJNZ"/>
  </r>
  <r>
    <x v="0"/>
    <s v="8263-QMNTJ"/>
  </r>
  <r>
    <x v="0"/>
    <s v="8178-EYZUO"/>
  </r>
  <r>
    <x v="3"/>
    <s v="3230-JCNZS"/>
  </r>
  <r>
    <x v="2"/>
    <s v="0277-ORXQS"/>
  </r>
  <r>
    <x v="1"/>
    <s v="5130-IEKQT"/>
  </r>
  <r>
    <x v="3"/>
    <s v="3230-WYKIR"/>
  </r>
  <r>
    <x v="2"/>
    <s v="7996-BPXHY"/>
  </r>
  <r>
    <x v="2"/>
    <s v="3227-WLKLI"/>
  </r>
  <r>
    <x v="0"/>
    <s v="0407-BDJKB"/>
  </r>
  <r>
    <x v="1"/>
    <s v="2266-FUBDZ"/>
  </r>
  <r>
    <x v="3"/>
    <s v="8237-ULIXL"/>
  </r>
  <r>
    <x v="3"/>
    <s v="9600-UDOPK"/>
  </r>
  <r>
    <x v="0"/>
    <s v="8216-AZUUZ"/>
  </r>
  <r>
    <x v="2"/>
    <s v="9153-BTBVV"/>
  </r>
  <r>
    <x v="1"/>
    <s v="4074-SJFFA"/>
  </r>
  <r>
    <x v="2"/>
    <s v="3269-ATYWD"/>
  </r>
  <r>
    <x v="2"/>
    <s v="5186-PEIZU"/>
  </r>
  <r>
    <x v="2"/>
    <s v="1074-AMIOH"/>
  </r>
  <r>
    <x v="0"/>
    <s v="4910-GMJOT"/>
  </r>
  <r>
    <x v="0"/>
    <s v="0354-WYROK"/>
  </r>
  <r>
    <x v="3"/>
    <s v="4361-FEBGN"/>
  </r>
  <r>
    <x v="0"/>
    <s v="7748-UMTRK"/>
  </r>
  <r>
    <x v="3"/>
    <s v="0380-ZCSBI"/>
  </r>
  <r>
    <x v="0"/>
    <s v="7145-FEJWU"/>
  </r>
  <r>
    <x v="2"/>
    <s v="6463-MVYRY"/>
  </r>
  <r>
    <x v="3"/>
    <s v="3969-JQABI"/>
  </r>
  <r>
    <x v="1"/>
    <s v="9624-EGDEQ"/>
  </r>
  <r>
    <x v="1"/>
    <s v="1051-EQPZR"/>
  </r>
  <r>
    <x v="3"/>
    <s v="5849-ASHZJ"/>
  </r>
  <r>
    <x v="0"/>
    <s v="5780-INQIK"/>
  </r>
  <r>
    <x v="0"/>
    <s v="7576-OYWBN"/>
  </r>
  <r>
    <x v="2"/>
    <s v="4526-ZJJTM"/>
  </r>
  <r>
    <x v="0"/>
    <s v="8384-FZBJK"/>
  </r>
  <r>
    <x v="1"/>
    <s v="3750-RNQKR"/>
  </r>
  <r>
    <x v="2"/>
    <s v="0962-CQPWQ"/>
  </r>
  <r>
    <x v="2"/>
    <s v="3096-YXENJ"/>
  </r>
  <r>
    <x v="2"/>
    <s v="1265-BCFEO"/>
  </r>
  <r>
    <x v="3"/>
    <s v="5837-LXSDN"/>
  </r>
  <r>
    <x v="0"/>
    <s v="5945-AZYHT"/>
  </r>
  <r>
    <x v="0"/>
    <s v="8325-QRPZR"/>
  </r>
  <r>
    <x v="3"/>
    <s v="6384-VMJHP"/>
  </r>
  <r>
    <x v="0"/>
    <s v="2262-SLNVK"/>
  </r>
  <r>
    <x v="2"/>
    <s v="7730-CLDSV"/>
  </r>
  <r>
    <x v="0"/>
    <s v="1135-HIORI"/>
  </r>
  <r>
    <x v="0"/>
    <s v="0164-APGRB"/>
  </r>
  <r>
    <x v="2"/>
    <s v="6481-ESCNL"/>
  </r>
  <r>
    <x v="1"/>
    <s v="1790-NESIO"/>
  </r>
  <r>
    <x v="0"/>
    <s v="1550-EENBN"/>
  </r>
  <r>
    <x v="0"/>
    <s v="5539-TMZLF"/>
  </r>
  <r>
    <x v="0"/>
    <s v="4323-SADQS"/>
  </r>
  <r>
    <x v="0"/>
    <s v="4446-BZKHU"/>
  </r>
  <r>
    <x v="3"/>
    <s v="5202-IVJNU"/>
  </r>
  <r>
    <x v="0"/>
    <s v="5976-JCJRH"/>
  </r>
  <r>
    <x v="3"/>
    <s v="8198-RKSZG"/>
  </r>
  <r>
    <x v="1"/>
    <s v="0137-OCGAB"/>
  </r>
  <r>
    <x v="3"/>
    <s v="3351-NQLDI"/>
  </r>
  <r>
    <x v="2"/>
    <s v="9297-EONCV"/>
  </r>
  <r>
    <x v="2"/>
    <s v="7593-JNWRU"/>
  </r>
  <r>
    <x v="1"/>
    <s v="4588-YBNIB"/>
  </r>
  <r>
    <x v="0"/>
    <s v="1069-QJOEE"/>
  </r>
  <r>
    <x v="0"/>
    <s v="3336-JORSO"/>
  </r>
  <r>
    <x v="0"/>
    <s v="7799-DSEWS"/>
  </r>
  <r>
    <x v="3"/>
    <s v="8766-PAFNE"/>
  </r>
  <r>
    <x v="0"/>
    <s v="5315-CKEQK"/>
  </r>
  <r>
    <x v="3"/>
    <s v="3130-ICDUP"/>
  </r>
  <r>
    <x v="1"/>
    <s v="0820-FNRNX"/>
  </r>
  <r>
    <x v="0"/>
    <s v="0880-FVFWF"/>
  </r>
  <r>
    <x v="0"/>
    <s v="4611-ANLQC"/>
  </r>
  <r>
    <x v="3"/>
    <s v="4213-HKBJO"/>
  </r>
  <r>
    <x v="1"/>
    <s v="2792-LSHWX"/>
  </r>
  <r>
    <x v="3"/>
    <s v="5028-GZLDO"/>
  </r>
  <r>
    <x v="3"/>
    <s v="0014-BMAQU"/>
  </r>
  <r>
    <x v="0"/>
    <s v="6861-XWTWQ"/>
  </r>
  <r>
    <x v="1"/>
    <s v="9018-PCIOK"/>
  </r>
  <r>
    <x v="2"/>
    <s v="4837-QUSFT"/>
  </r>
  <r>
    <x v="0"/>
    <s v="6877-TJMBR"/>
  </r>
  <r>
    <x v="1"/>
    <s v="9953-ZMKSM"/>
  </r>
  <r>
    <x v="3"/>
    <s v="0907-HQNTS"/>
  </r>
  <r>
    <x v="3"/>
    <s v="7665-NKLAV"/>
  </r>
  <r>
    <x v="2"/>
    <s v="6769-DCQLI"/>
  </r>
  <r>
    <x v="0"/>
    <s v="2433-KMEAS"/>
  </r>
  <r>
    <x v="2"/>
    <s v="4391-LNRXK"/>
  </r>
  <r>
    <x v="3"/>
    <s v="8250-ZNGGW"/>
  </r>
  <r>
    <x v="0"/>
    <s v="2195-ZRVAX"/>
  </r>
  <r>
    <x v="0"/>
    <s v="3550-SAHFP"/>
  </r>
  <r>
    <x v="3"/>
    <s v="2011-TRQYE"/>
  </r>
  <r>
    <x v="3"/>
    <s v="8562-GHPPI"/>
  </r>
  <r>
    <x v="3"/>
    <s v="5893-PYOLZ"/>
  </r>
  <r>
    <x v="1"/>
    <s v="4986-MXSFP"/>
  </r>
  <r>
    <x v="0"/>
    <s v="6131-FOYAS"/>
  </r>
  <r>
    <x v="3"/>
    <s v="3027-YNWZU"/>
  </r>
  <r>
    <x v="3"/>
    <s v="5609-IMCGG"/>
  </r>
  <r>
    <x v="0"/>
    <s v="4873-ILOLJ"/>
  </r>
  <r>
    <x v="1"/>
    <s v="4727-MCYZG"/>
  </r>
  <r>
    <x v="3"/>
    <s v="9481-WHGWY"/>
  </r>
  <r>
    <x v="0"/>
    <s v="2725-KXXWT"/>
  </r>
  <r>
    <x v="1"/>
    <s v="9565-DJPIB"/>
  </r>
  <r>
    <x v="0"/>
    <s v="4328-VUFWD"/>
  </r>
  <r>
    <x v="0"/>
    <s v="3301-LSLWQ"/>
  </r>
  <r>
    <x v="1"/>
    <s v="7473-ZBDSN"/>
  </r>
  <r>
    <x v="3"/>
    <s v="3166-PNEOF"/>
  </r>
  <r>
    <x v="3"/>
    <s v="5639-NTUPK"/>
  </r>
  <r>
    <x v="1"/>
    <s v="8780-YRMTT"/>
  </r>
  <r>
    <x v="0"/>
    <s v="8348-HFYIV"/>
  </r>
  <r>
    <x v="3"/>
    <s v="5140-FOMCQ"/>
  </r>
  <r>
    <x v="3"/>
    <s v="6242-SGYTS"/>
  </r>
  <r>
    <x v="0"/>
    <s v="8166-ORCHU"/>
  </r>
  <r>
    <x v="3"/>
    <s v="8414-OOEEL"/>
  </r>
  <r>
    <x v="3"/>
    <s v="8454-AATJP"/>
  </r>
  <r>
    <x v="1"/>
    <s v="6849-WLEYG"/>
  </r>
  <r>
    <x v="0"/>
    <s v="4659-NZRUF"/>
  </r>
  <r>
    <x v="1"/>
    <s v="4531-AUZNK"/>
  </r>
  <r>
    <x v="0"/>
    <s v="4191-XOVOM"/>
  </r>
  <r>
    <x v="2"/>
    <s v="2150-OEGBV"/>
  </r>
  <r>
    <x v="2"/>
    <s v="8429-XIBUM"/>
  </r>
  <r>
    <x v="1"/>
    <s v="1855-CFULU"/>
  </r>
  <r>
    <x v="1"/>
    <s v="4878-BUNFV"/>
  </r>
  <r>
    <x v="1"/>
    <s v="1872-EBWSC"/>
  </r>
  <r>
    <x v="3"/>
    <s v="2608-BHKFN"/>
  </r>
  <r>
    <x v="1"/>
    <s v="7026-YMSBE"/>
  </r>
  <r>
    <x v="0"/>
    <s v="7341-LXCAF"/>
  </r>
  <r>
    <x v="2"/>
    <s v="6997-UVGOX"/>
  </r>
  <r>
    <x v="3"/>
    <s v="9674-EHPPG"/>
  </r>
  <r>
    <x v="1"/>
    <s v="9462-MJUAW"/>
  </r>
  <r>
    <x v="1"/>
    <s v="8128-YVJRG"/>
  </r>
  <r>
    <x v="2"/>
    <s v="5440-VHLUL"/>
  </r>
  <r>
    <x v="2"/>
    <s v="5781-BKHOP"/>
  </r>
  <r>
    <x v="0"/>
    <s v="4283-FUTGF"/>
  </r>
  <r>
    <x v="0"/>
    <s v="5213-TWWJU"/>
  </r>
  <r>
    <x v="0"/>
    <s v="1569-TTNYJ"/>
  </r>
  <r>
    <x v="3"/>
    <s v="8628-MFKAX"/>
  </r>
  <r>
    <x v="3"/>
    <s v="2397-BRLOM"/>
  </r>
  <r>
    <x v="0"/>
    <s v="7629-WIXZF"/>
  </r>
  <r>
    <x v="0"/>
    <s v="5445-GLVOT"/>
  </r>
  <r>
    <x v="2"/>
    <s v="3976-HXHCE"/>
  </r>
  <r>
    <x v="3"/>
    <s v="2466-NEJOJ"/>
  </r>
  <r>
    <x v="3"/>
    <s v="0254-KCJGT"/>
  </r>
  <r>
    <x v="1"/>
    <s v="5472-CVMDX"/>
  </r>
  <r>
    <x v="2"/>
    <s v="6461-SZMCV"/>
  </r>
  <r>
    <x v="1"/>
    <s v="8150-QUDFX"/>
  </r>
  <r>
    <x v="0"/>
    <s v="9508-ILZDG"/>
  </r>
  <r>
    <x v="0"/>
    <s v="2346-DJQTB"/>
  </r>
  <r>
    <x v="3"/>
    <s v="1697-LYYYX"/>
  </r>
  <r>
    <x v="0"/>
    <s v="1942-OQFRW"/>
  </r>
  <r>
    <x v="1"/>
    <s v="4749-VFKVB"/>
  </r>
  <r>
    <x v="3"/>
    <s v="9640-ZSLDC"/>
  </r>
  <r>
    <x v="2"/>
    <s v="4231-LZUYM"/>
  </r>
  <r>
    <x v="0"/>
    <s v="7598-UAASY"/>
  </r>
  <r>
    <x v="0"/>
    <s v="7938-OUHIO"/>
  </r>
  <r>
    <x v="0"/>
    <s v="8510-AWCXC"/>
  </r>
  <r>
    <x v="0"/>
    <s v="6128-AQBMT"/>
  </r>
  <r>
    <x v="3"/>
    <s v="3594-BDSOA"/>
  </r>
  <r>
    <x v="2"/>
    <s v="0431-APWVY"/>
  </r>
  <r>
    <x v="1"/>
    <s v="5133-VRSAB"/>
  </r>
  <r>
    <x v="1"/>
    <s v="5996-DAOQL"/>
  </r>
  <r>
    <x v="2"/>
    <s v="6838-YAUVY"/>
  </r>
  <r>
    <x v="2"/>
    <s v="0484-JPBRU"/>
  </r>
  <r>
    <x v="1"/>
    <s v="7883-ROJOC"/>
  </r>
  <r>
    <x v="2"/>
    <s v="0244-LGNFY"/>
  </r>
  <r>
    <x v="2"/>
    <s v="7274-CGTOD"/>
  </r>
  <r>
    <x v="3"/>
    <s v="4295-YURET"/>
  </r>
  <r>
    <x v="0"/>
    <s v="3426-NIYYL"/>
  </r>
  <r>
    <x v="0"/>
    <s v="8225-BTJAU"/>
  </r>
  <r>
    <x v="1"/>
    <s v="4635-EJYPD"/>
  </r>
  <r>
    <x v="3"/>
    <s v="1866-ZSLJM"/>
  </r>
  <r>
    <x v="2"/>
    <s v="4636-TVXVG"/>
  </r>
  <r>
    <x v="0"/>
    <s v="4236-UJPWO"/>
  </r>
  <r>
    <x v="1"/>
    <s v="9392-XBGTD"/>
  </r>
  <r>
    <x v="2"/>
    <s v="3387-VATUS"/>
  </r>
  <r>
    <x v="0"/>
    <s v="6402-SSEJG"/>
  </r>
  <r>
    <x v="0"/>
    <s v="1143-NMNQJ"/>
  </r>
  <r>
    <x v="2"/>
    <s v="1169-SAOCL"/>
  </r>
  <r>
    <x v="3"/>
    <s v="1110-KYLGQ"/>
  </r>
  <r>
    <x v="3"/>
    <s v="9929-PLVPA"/>
  </r>
  <r>
    <x v="1"/>
    <s v="3518-PZXZQ"/>
  </r>
  <r>
    <x v="1"/>
    <s v="2371-JUNGC"/>
  </r>
  <r>
    <x v="2"/>
    <s v="7693-QPEFS"/>
  </r>
  <r>
    <x v="0"/>
    <s v="0924-BJCRC"/>
  </r>
  <r>
    <x v="3"/>
    <s v="5074-FBGHB"/>
  </r>
  <r>
    <x v="2"/>
    <s v="2351-BKRZW"/>
  </r>
  <r>
    <x v="2"/>
    <s v="4455-BFSPD"/>
  </r>
  <r>
    <x v="1"/>
    <s v="0415-MOSGF"/>
  </r>
  <r>
    <x v="0"/>
    <s v="1724-BQUHA"/>
  </r>
  <r>
    <x v="2"/>
    <s v="3948-KXDUF"/>
  </r>
  <r>
    <x v="0"/>
    <s v="2323-ARSVR"/>
  </r>
  <r>
    <x v="3"/>
    <s v="0815-MFZGM"/>
  </r>
  <r>
    <x v="0"/>
    <s v="4826-XTSOH"/>
  </r>
  <r>
    <x v="1"/>
    <s v="5480-XTFFL"/>
  </r>
  <r>
    <x v="1"/>
    <s v="8295-FHIVV"/>
  </r>
  <r>
    <x v="0"/>
    <s v="2495-INZWQ"/>
  </r>
  <r>
    <x v="2"/>
    <s v="9086-YJYXS"/>
  </r>
  <r>
    <x v="1"/>
    <s v="1179-INLAT"/>
  </r>
  <r>
    <x v="1"/>
    <s v="7909-FIOIY"/>
  </r>
  <r>
    <x v="2"/>
    <s v="4139-SUGLD"/>
  </r>
  <r>
    <x v="1"/>
    <s v="6857-VWJDT"/>
  </r>
  <r>
    <x v="1"/>
    <s v="6351-SCJKT"/>
  </r>
  <r>
    <x v="0"/>
    <s v="5468-BPMMO"/>
  </r>
  <r>
    <x v="1"/>
    <s v="5624-BQSSA"/>
  </r>
  <r>
    <x v="2"/>
    <s v="0197-PNKNK"/>
  </r>
  <r>
    <x v="1"/>
    <s v="2439-QKJUL"/>
  </r>
  <r>
    <x v="2"/>
    <s v="1194-SPVSP"/>
  </r>
  <r>
    <x v="3"/>
    <s v="9534-NSXEM"/>
  </r>
  <r>
    <x v="0"/>
    <s v="2408-WITXK"/>
  </r>
  <r>
    <x v="2"/>
    <s v="8929-KSWIH"/>
  </r>
  <r>
    <x v="0"/>
    <s v="2250-IVBWA"/>
  </r>
  <r>
    <x v="0"/>
    <s v="1810-MVMAI"/>
  </r>
  <r>
    <x v="0"/>
    <s v="9506-UXUSK"/>
  </r>
  <r>
    <x v="0"/>
    <s v="1229-RCALF"/>
  </r>
  <r>
    <x v="2"/>
    <s v="3572-UOLYZ"/>
  </r>
  <r>
    <x v="1"/>
    <s v="1429-UYJSV"/>
  </r>
  <r>
    <x v="2"/>
    <s v="5577-OTWWW"/>
  </r>
  <r>
    <x v="0"/>
    <s v="6100-QQHEB"/>
  </r>
  <r>
    <x v="1"/>
    <s v="6366-XIVKZ"/>
  </r>
  <r>
    <x v="3"/>
    <s v="3470-OBUET"/>
  </r>
  <r>
    <x v="0"/>
    <s v="2770-NSVDG"/>
  </r>
  <r>
    <x v="1"/>
    <s v="9375-MHRRS"/>
  </r>
  <r>
    <x v="0"/>
    <s v="2634-HCZGT"/>
  </r>
  <r>
    <x v="3"/>
    <s v="7503-QQRVF"/>
  </r>
  <r>
    <x v="0"/>
    <s v="4860-YZGZM"/>
  </r>
  <r>
    <x v="1"/>
    <s v="6599-GZWCM"/>
  </r>
  <r>
    <x v="0"/>
    <s v="2691-NZETQ"/>
  </r>
  <r>
    <x v="1"/>
    <s v="4404-HIBDJ"/>
  </r>
  <r>
    <x v="0"/>
    <s v="5533-NHFRF"/>
  </r>
  <r>
    <x v="2"/>
    <s v="7037-MTYVW"/>
  </r>
  <r>
    <x v="0"/>
    <s v="4760-THGOT"/>
  </r>
  <r>
    <x v="2"/>
    <s v="7295-JOMMD"/>
  </r>
  <r>
    <x v="0"/>
    <s v="4016-BJKTZ"/>
  </r>
  <r>
    <x v="1"/>
    <s v="6584-VQMYT"/>
  </r>
  <r>
    <x v="1"/>
    <s v="9838-BFCQT"/>
  </r>
  <r>
    <x v="3"/>
    <s v="2790-XUYMV"/>
  </r>
  <r>
    <x v="3"/>
    <s v="0581-MDMPW"/>
  </r>
  <r>
    <x v="0"/>
    <s v="5013-SBUIH"/>
  </r>
  <r>
    <x v="2"/>
    <s v="1023-BQXZE"/>
  </r>
  <r>
    <x v="0"/>
    <s v="9163-GHAYE"/>
  </r>
  <r>
    <x v="0"/>
    <s v="3904-UKFRE"/>
  </r>
  <r>
    <x v="0"/>
    <s v="5353-WILCI"/>
  </r>
  <r>
    <x v="0"/>
    <s v="0709-TVGUR"/>
  </r>
  <r>
    <x v="2"/>
    <s v="0058-EVZWM"/>
  </r>
  <r>
    <x v="0"/>
    <s v="6023-YEBUP"/>
  </r>
  <r>
    <x v="0"/>
    <s v="7209-JCUDS"/>
  </r>
  <r>
    <x v="2"/>
    <s v="7009-PCARS"/>
  </r>
  <r>
    <x v="1"/>
    <s v="0519-DRGTI"/>
  </r>
  <r>
    <x v="3"/>
    <s v="1017-FBQMM"/>
  </r>
  <r>
    <x v="0"/>
    <s v="3001-CBHLQ"/>
  </r>
  <r>
    <x v="2"/>
    <s v="1985-MBRYP"/>
  </r>
  <r>
    <x v="2"/>
    <s v="6158-DWPZT"/>
  </r>
  <r>
    <x v="2"/>
    <s v="9372-TXXPS"/>
  </r>
  <r>
    <x v="0"/>
    <s v="3259-QMXUN"/>
  </r>
  <r>
    <x v="1"/>
    <s v="1015-JPFYW"/>
  </r>
  <r>
    <x v="0"/>
    <s v="6645-MXQJT"/>
  </r>
  <r>
    <x v="0"/>
    <s v="4360-QRAVE"/>
  </r>
  <r>
    <x v="2"/>
    <s v="8433-WPJTV"/>
  </r>
  <r>
    <x v="1"/>
    <s v="5804-JMYIO"/>
  </r>
  <r>
    <x v="0"/>
    <s v="3763-GCZHZ"/>
  </r>
  <r>
    <x v="1"/>
    <s v="6484-LATFU"/>
  </r>
  <r>
    <x v="2"/>
    <s v="7599-NTMDP"/>
  </r>
  <r>
    <x v="1"/>
    <s v="0772-GYEQQ"/>
  </r>
  <r>
    <x v="0"/>
    <s v="0536-ACXIP"/>
  </r>
  <r>
    <x v="3"/>
    <s v="0936-NQLJU"/>
  </r>
  <r>
    <x v="3"/>
    <s v="4831-EOBFE"/>
  </r>
  <r>
    <x v="0"/>
    <s v="1575-KRZZE"/>
  </r>
  <r>
    <x v="2"/>
    <s v="3251-YMVWZ"/>
  </r>
  <r>
    <x v="0"/>
    <s v="4102-OQUPX"/>
  </r>
  <r>
    <x v="3"/>
    <s v="9170-GYZJC"/>
  </r>
  <r>
    <x v="2"/>
    <s v="4884-LEVMQ"/>
  </r>
  <r>
    <x v="1"/>
    <s v="8857-CUPFQ"/>
  </r>
  <r>
    <x v="0"/>
    <s v="7610-TVOPG"/>
  </r>
  <r>
    <x v="0"/>
    <s v="3638-DIMPH"/>
  </r>
  <r>
    <x v="1"/>
    <s v="1845-ZLLIG"/>
  </r>
  <r>
    <x v="1"/>
    <s v="8559-WNQZS"/>
  </r>
  <r>
    <x v="0"/>
    <s v="3999-QGRJH"/>
  </r>
  <r>
    <x v="0"/>
    <s v="1699-UOTXU"/>
  </r>
  <r>
    <x v="0"/>
    <s v="2454-RPBRZ"/>
  </r>
  <r>
    <x v="3"/>
    <s v="0635-WKOLD"/>
  </r>
  <r>
    <x v="2"/>
    <s v="5993-JSUWV"/>
  </r>
  <r>
    <x v="1"/>
    <s v="4518-FZBSX"/>
  </r>
  <r>
    <x v="3"/>
    <s v="5387-ASZNZ"/>
  </r>
  <r>
    <x v="0"/>
    <s v="6988-CJEYV"/>
  </r>
  <r>
    <x v="1"/>
    <s v="2002-MZHWP"/>
  </r>
  <r>
    <x v="1"/>
    <s v="3097-FQTVJ"/>
  </r>
  <r>
    <x v="2"/>
    <s v="5465-BUBFA"/>
  </r>
  <r>
    <x v="1"/>
    <s v="7299-GNVPL"/>
  </r>
  <r>
    <x v="0"/>
    <s v="9743-DQKQW"/>
  </r>
  <r>
    <x v="1"/>
    <s v="1215-VFYVK"/>
  </r>
  <r>
    <x v="1"/>
    <s v="9371-BITHB"/>
  </r>
  <r>
    <x v="0"/>
    <s v="2265-CYWIV"/>
  </r>
  <r>
    <x v="0"/>
    <s v="9093-FPDLG"/>
  </r>
  <r>
    <x v="1"/>
    <s v="0541-FITGH"/>
  </r>
  <r>
    <x v="2"/>
    <s v="6985-HAYWX"/>
  </r>
  <r>
    <x v="3"/>
    <s v="7508-KBIMB"/>
  </r>
  <r>
    <x v="1"/>
    <s v="6838-HVLXG"/>
  </r>
  <r>
    <x v="0"/>
    <s v="2277-DJJDL"/>
  </r>
  <r>
    <x v="1"/>
    <s v="1897-OKVMW"/>
  </r>
  <r>
    <x v="2"/>
    <s v="5485-ITNPC"/>
  </r>
  <r>
    <x v="2"/>
    <s v="0233-FTHAV"/>
  </r>
  <r>
    <x v="2"/>
    <s v="4644-PIZRT"/>
  </r>
  <r>
    <x v="1"/>
    <s v="8922-NPKBJ"/>
  </r>
  <r>
    <x v="0"/>
    <s v="2740-TVLFN"/>
  </r>
  <r>
    <x v="2"/>
    <s v="7771-CFQRQ"/>
  </r>
  <r>
    <x v="1"/>
    <s v="9512-PHSMG"/>
  </r>
  <r>
    <x v="3"/>
    <s v="6963-EZQEE"/>
  </r>
  <r>
    <x v="3"/>
    <s v="2452-KDRRH"/>
  </r>
  <r>
    <x v="0"/>
    <s v="2004-OCQXK"/>
  </r>
  <r>
    <x v="0"/>
    <s v="5027-QPKTE"/>
  </r>
  <r>
    <x v="1"/>
    <s v="4146-SVFUD"/>
  </r>
  <r>
    <x v="2"/>
    <s v="1564-HJUVY"/>
  </r>
  <r>
    <x v="2"/>
    <s v="3617-XLSGQ"/>
  </r>
  <r>
    <x v="0"/>
    <s v="7517-LDMPS"/>
  </r>
  <r>
    <x v="3"/>
    <s v="7244-KXYZN"/>
  </r>
  <r>
    <x v="0"/>
    <s v="5226-NOZFC"/>
  </r>
  <r>
    <x v="0"/>
    <s v="2672-HUYVI"/>
  </r>
  <r>
    <x v="0"/>
    <s v="1400-WIVLL"/>
  </r>
  <r>
    <x v="0"/>
    <s v="7508-MYBOG"/>
  </r>
  <r>
    <x v="0"/>
    <s v="8148-NLEGT"/>
  </r>
  <r>
    <x v="2"/>
    <s v="0148-DCDOS"/>
  </r>
  <r>
    <x v="3"/>
    <s v="8347-GDTMP"/>
  </r>
  <r>
    <x v="0"/>
    <s v="9992-RRAMN"/>
  </r>
  <r>
    <x v="3"/>
    <s v="6746-WAUWT"/>
  </r>
  <r>
    <x v="0"/>
    <s v="0310-MVLET"/>
  </r>
  <r>
    <x v="2"/>
    <s v="0428-IKYCP"/>
  </r>
  <r>
    <x v="0"/>
    <s v="4550-VBOFE"/>
  </r>
  <r>
    <x v="2"/>
    <s v="2187-PKZAY"/>
  </r>
  <r>
    <x v="0"/>
    <s v="4003-OCTMP"/>
  </r>
  <r>
    <x v="0"/>
    <s v="6652-YFFJO"/>
  </r>
  <r>
    <x v="1"/>
    <s v="7225-IILWY"/>
  </r>
  <r>
    <x v="2"/>
    <s v="5248-RPYWW"/>
  </r>
  <r>
    <x v="3"/>
    <s v="7923-IYJWY"/>
  </r>
  <r>
    <x v="2"/>
    <s v="3170-GWYKC"/>
  </r>
  <r>
    <x v="1"/>
    <s v="5696-QURRL"/>
  </r>
  <r>
    <x v="0"/>
    <s v="7409-KIUTL"/>
  </r>
  <r>
    <x v="1"/>
    <s v="9830-ECLEN"/>
  </r>
  <r>
    <x v="2"/>
    <s v="1732-VHUBQ"/>
  </r>
  <r>
    <x v="0"/>
    <s v="0495-RVCBF"/>
  </r>
  <r>
    <x v="1"/>
    <s v="2668-TZSPS"/>
  </r>
  <r>
    <x v="0"/>
    <s v="7854-EDSSA"/>
  </r>
  <r>
    <x v="3"/>
    <s v="8869-TORSS"/>
  </r>
  <r>
    <x v="2"/>
    <s v="7446-SFAOA"/>
  </r>
  <r>
    <x v="0"/>
    <s v="9522-ZSINC"/>
  </r>
  <r>
    <x v="2"/>
    <s v="8234-GSZYK"/>
  </r>
  <r>
    <x v="1"/>
    <s v="6505-OZNPG"/>
  </r>
  <r>
    <x v="2"/>
    <s v="6164-HAQTX"/>
  </r>
  <r>
    <x v="0"/>
    <s v="0679-IDSTG"/>
  </r>
  <r>
    <x v="0"/>
    <s v="7765-LWVVH"/>
  </r>
  <r>
    <x v="0"/>
    <s v="1658-TJVOA"/>
  </r>
  <r>
    <x v="1"/>
    <s v="0953-LGOVU"/>
  </r>
  <r>
    <x v="1"/>
    <s v="2115-BFTIW"/>
  </r>
  <r>
    <x v="0"/>
    <s v="4692-NNQRU"/>
  </r>
  <r>
    <x v="1"/>
    <s v="7742-MYPGI"/>
  </r>
  <r>
    <x v="1"/>
    <s v="0611-DFXKO"/>
  </r>
  <r>
    <x v="0"/>
    <s v="7780-OTDSO"/>
  </r>
  <r>
    <x v="0"/>
    <s v="9619-GSATL"/>
  </r>
  <r>
    <x v="3"/>
    <s v="5622-UEJFI"/>
  </r>
  <r>
    <x v="2"/>
    <s v="9747-DDZOS"/>
  </r>
  <r>
    <x v="0"/>
    <s v="0674-DGMAQ"/>
  </r>
  <r>
    <x v="3"/>
    <s v="6203-HBZPA"/>
  </r>
  <r>
    <x v="2"/>
    <s v="0484-FFVBJ"/>
  </r>
  <r>
    <x v="2"/>
    <s v="0301-FIDRB"/>
  </r>
  <r>
    <x v="3"/>
    <s v="4139-JPIAM"/>
  </r>
  <r>
    <x v="2"/>
    <s v="2181-TIDSV"/>
  </r>
  <r>
    <x v="1"/>
    <s v="2761-XECQW"/>
  </r>
  <r>
    <x v="3"/>
    <s v="1936-CZAKF"/>
  </r>
  <r>
    <x v="1"/>
    <s v="9453-PATOS"/>
  </r>
  <r>
    <x v="0"/>
    <s v="0564-JJHGS"/>
  </r>
  <r>
    <x v="1"/>
    <s v="3348-CFRNX"/>
  </r>
  <r>
    <x v="1"/>
    <s v="4402-FTBXC"/>
  </r>
  <r>
    <x v="0"/>
    <s v="1428-GTBJJ"/>
  </r>
  <r>
    <x v="1"/>
    <s v="2931-XIQBR"/>
  </r>
  <r>
    <x v="0"/>
    <s v="0106-UGRDO"/>
  </r>
  <r>
    <x v="0"/>
    <s v="5542-TBBWB"/>
  </r>
  <r>
    <x v="2"/>
    <s v="1930-QPBVZ"/>
  </r>
  <r>
    <x v="1"/>
    <s v="2606-PKWJB"/>
  </r>
  <r>
    <x v="1"/>
    <s v="5322-ZSMZY"/>
  </r>
  <r>
    <x v="2"/>
    <s v="8059-UDZFY"/>
  </r>
  <r>
    <x v="0"/>
    <s v="7740-BTPUX"/>
  </r>
  <r>
    <x v="2"/>
    <s v="5220-AGAAX"/>
  </r>
  <r>
    <x v="2"/>
    <s v="0208-BPQEJ"/>
  </r>
  <r>
    <x v="2"/>
    <s v="9435-JMLSX"/>
  </r>
  <r>
    <x v="1"/>
    <s v="3352-ALMCK"/>
  </r>
  <r>
    <x v="0"/>
    <s v="5312-IRCFR"/>
  </r>
  <r>
    <x v="2"/>
    <s v="5294-IMHHT"/>
  </r>
  <r>
    <x v="1"/>
    <s v="8802-UNOJF"/>
  </r>
  <r>
    <x v="0"/>
    <s v="6313-GIDIT"/>
  </r>
  <r>
    <x v="3"/>
    <s v="6176-YJWAS"/>
  </r>
  <r>
    <x v="0"/>
    <s v="5310-NOOVA"/>
  </r>
  <r>
    <x v="1"/>
    <s v="4526-EXKKN"/>
  </r>
  <r>
    <x v="2"/>
    <s v="5311-IHLEI"/>
  </r>
  <r>
    <x v="0"/>
    <s v="3987-KQDDU"/>
  </r>
  <r>
    <x v="0"/>
    <s v="3404-JNXAX"/>
  </r>
  <r>
    <x v="3"/>
    <s v="5131-PONJI"/>
  </r>
  <r>
    <x v="0"/>
    <s v="2845-AFFTX"/>
  </r>
  <r>
    <x v="3"/>
    <s v="3489-VSFRD"/>
  </r>
  <r>
    <x v="0"/>
    <s v="3345-JHUEO"/>
  </r>
  <r>
    <x v="1"/>
    <s v="5815-HGGHV"/>
  </r>
  <r>
    <x v="3"/>
    <s v="5260-UMPWX"/>
  </r>
  <r>
    <x v="2"/>
    <s v="2249-YPRNG"/>
  </r>
  <r>
    <x v="1"/>
    <s v="7410-YTJIK"/>
  </r>
  <r>
    <x v="0"/>
    <s v="4626-GYCZP"/>
  </r>
  <r>
    <x v="0"/>
    <s v="5649-RXQTV"/>
  </r>
  <r>
    <x v="1"/>
    <s v="2674-MIAHT"/>
  </r>
  <r>
    <x v="3"/>
    <s v="2576-HXMPA"/>
  </r>
  <r>
    <x v="0"/>
    <s v="7587-AOVVU"/>
  </r>
  <r>
    <x v="0"/>
    <s v="5590-BYNII"/>
  </r>
  <r>
    <x v="1"/>
    <s v="6898-MDLZW"/>
  </r>
  <r>
    <x v="1"/>
    <s v="3237-AJGEH"/>
  </r>
  <r>
    <x v="3"/>
    <s v="4707-YNOQA"/>
  </r>
  <r>
    <x v="0"/>
    <s v="9357-UJRUN"/>
  </r>
  <r>
    <x v="3"/>
    <s v="1591-NFNLQ"/>
  </r>
  <r>
    <x v="0"/>
    <s v="8648-PFRMP"/>
  </r>
  <r>
    <x v="0"/>
    <s v="7663-CUXZB"/>
  </r>
  <r>
    <x v="0"/>
    <s v="0258-NOKBL"/>
  </r>
  <r>
    <x v="0"/>
    <s v="1163-VIPRI"/>
  </r>
  <r>
    <x v="1"/>
    <s v="2815-CPTUL"/>
  </r>
  <r>
    <x v="3"/>
    <s v="9348-ROUAI"/>
  </r>
  <r>
    <x v="3"/>
    <s v="9443-JUBUO"/>
  </r>
  <r>
    <x v="0"/>
    <s v="0596-BQCEQ"/>
  </r>
  <r>
    <x v="3"/>
    <s v="1481-ZUWZA"/>
  </r>
  <r>
    <x v="1"/>
    <s v="3043-TYBNO"/>
  </r>
  <r>
    <x v="3"/>
    <s v="4830-FAXFM"/>
  </r>
  <r>
    <x v="1"/>
    <s v="5906-BFOZT"/>
  </r>
  <r>
    <x v="0"/>
    <s v="2960-NKRSO"/>
  </r>
  <r>
    <x v="0"/>
    <s v="8996-ZROXE"/>
  </r>
  <r>
    <x v="3"/>
    <s v="5598-IKHQQ"/>
  </r>
  <r>
    <x v="2"/>
    <s v="0397-ZXWQF"/>
  </r>
  <r>
    <x v="3"/>
    <s v="5266-PFRQK"/>
  </r>
  <r>
    <x v="3"/>
    <s v="4674-HGNUA"/>
  </r>
  <r>
    <x v="1"/>
    <s v="6765-MBQNU"/>
  </r>
  <r>
    <x v="1"/>
    <s v="9786-IJYDL"/>
  </r>
  <r>
    <x v="3"/>
    <s v="1303-SRDOK"/>
  </r>
  <r>
    <x v="1"/>
    <s v="3769-MHZNV"/>
  </r>
  <r>
    <x v="0"/>
    <s v="6295-OSINB"/>
  </r>
  <r>
    <x v="1"/>
    <s v="3308-MHOOC"/>
  </r>
  <r>
    <x v="1"/>
    <s v="2309-OSFEU"/>
  </r>
  <r>
    <x v="0"/>
    <s v="2207-QPJED"/>
  </r>
  <r>
    <x v="1"/>
    <s v="4177-JPDFU"/>
  </r>
  <r>
    <x v="1"/>
    <s v="2239-CFOUJ"/>
  </r>
  <r>
    <x v="3"/>
    <s v="8046-DNVTL"/>
  </r>
  <r>
    <x v="2"/>
    <s v="2209-XADXF"/>
  </r>
  <r>
    <x v="1"/>
    <s v="6620-JDYNW"/>
  </r>
  <r>
    <x v="0"/>
    <s v="1891-FZYSA"/>
  </r>
  <r>
    <x v="0"/>
    <s v="4770-UEZOX"/>
  </r>
  <r>
    <x v="1"/>
    <s v="1038-RQOST"/>
  </r>
  <r>
    <x v="0"/>
    <s v="7613-LLQFO"/>
  </r>
  <r>
    <x v="1"/>
    <s v="4568-TTZRT"/>
  </r>
  <r>
    <x v="0"/>
    <s v="9513-DXHDA"/>
  </r>
  <r>
    <x v="0"/>
    <s v="2640-PMGFL"/>
  </r>
  <r>
    <x v="1"/>
    <s v="3801-HMYNL"/>
  </r>
  <r>
    <x v="1"/>
    <s v="0516-QREYC"/>
  </r>
  <r>
    <x v="0"/>
    <s v="9685-WKZGT"/>
  </r>
  <r>
    <x v="0"/>
    <s v="6022-UGGSO"/>
  </r>
  <r>
    <x v="1"/>
    <s v="8084-OIVBS"/>
  </r>
  <r>
    <x v="1"/>
    <s v="8896-BQTTI"/>
  </r>
  <r>
    <x v="1"/>
    <s v="3865-QBWSJ"/>
  </r>
  <r>
    <x v="1"/>
    <s v="3352-RICWQ"/>
  </r>
  <r>
    <x v="3"/>
    <s v="2160-GPFXD"/>
  </r>
  <r>
    <x v="3"/>
    <s v="2065-MMKGR"/>
  </r>
  <r>
    <x v="0"/>
    <s v="5857-TYBCJ"/>
  </r>
  <r>
    <x v="0"/>
    <s v="1498-NHTLT"/>
  </r>
  <r>
    <x v="0"/>
    <s v="4484-CGXFK"/>
  </r>
  <r>
    <x v="1"/>
    <s v="1402-PTHGN"/>
  </r>
  <r>
    <x v="3"/>
    <s v="4176-RELJR"/>
  </r>
  <r>
    <x v="0"/>
    <s v="6214-EDAKZ"/>
  </r>
  <r>
    <x v="3"/>
    <s v="5199-FPUSP"/>
  </r>
  <r>
    <x v="1"/>
    <s v="6377-KSLXC"/>
  </r>
  <r>
    <x v="1"/>
    <s v="1796-JANOW"/>
  </r>
  <r>
    <x v="3"/>
    <s v="0238-WHBIQ"/>
  </r>
  <r>
    <x v="1"/>
    <s v="8735-NBLWT"/>
  </r>
  <r>
    <x v="1"/>
    <s v="6651-RLGGM"/>
  </r>
  <r>
    <x v="0"/>
    <s v="6127-ISGTU"/>
  </r>
  <r>
    <x v="1"/>
    <s v="1614-JBEBI"/>
  </r>
  <r>
    <x v="1"/>
    <s v="8740-XLHDR"/>
  </r>
  <r>
    <x v="3"/>
    <s v="1208-DNHLN"/>
  </r>
  <r>
    <x v="0"/>
    <s v="1761-AEZZR"/>
  </r>
  <r>
    <x v="0"/>
    <s v="3923-CSIHK"/>
  </r>
  <r>
    <x v="3"/>
    <s v="5696-EXCYS"/>
  </r>
  <r>
    <x v="2"/>
    <s v="5795-KTGUD"/>
  </r>
  <r>
    <x v="0"/>
    <s v="7120-RFMVS"/>
  </r>
  <r>
    <x v="0"/>
    <s v="7924-GJZFI"/>
  </r>
  <r>
    <x v="2"/>
    <s v="4702-HDRKD"/>
  </r>
  <r>
    <x v="3"/>
    <s v="8512-WIWYV"/>
  </r>
  <r>
    <x v="0"/>
    <s v="5897-ZYEKH"/>
  </r>
  <r>
    <x v="3"/>
    <s v="5456-ITGIC"/>
  </r>
  <r>
    <x v="3"/>
    <s v="7317-GGVPB"/>
  </r>
  <r>
    <x v="0"/>
    <s v="1406-PUQVY"/>
  </r>
  <r>
    <x v="2"/>
    <s v="1322-AGOQM"/>
  </r>
  <r>
    <x v="0"/>
    <s v="3677-IYRBF"/>
  </r>
  <r>
    <x v="1"/>
    <s v="5692-FPTAH"/>
  </r>
  <r>
    <x v="0"/>
    <s v="9114-AAFQH"/>
  </r>
  <r>
    <x v="2"/>
    <s v="8715-KKTFG"/>
  </r>
  <r>
    <x v="2"/>
    <s v="1550-LOAHA"/>
  </r>
  <r>
    <x v="0"/>
    <s v="1728-BQDMA"/>
  </r>
  <r>
    <x v="0"/>
    <s v="0268-QKIWO"/>
  </r>
  <r>
    <x v="3"/>
    <s v="0876-WDUUZ"/>
  </r>
  <r>
    <x v="2"/>
    <s v="5117-ZSMHQ"/>
  </r>
  <r>
    <x v="1"/>
    <s v="5151-HQRDG"/>
  </r>
  <r>
    <x v="2"/>
    <s v="0960-HUWBM"/>
  </r>
  <r>
    <x v="2"/>
    <s v="6465-GSRCL"/>
  </r>
  <r>
    <x v="3"/>
    <s v="0617-FHSGK"/>
  </r>
  <r>
    <x v="3"/>
    <s v="0263-FJTQO"/>
  </r>
  <r>
    <x v="0"/>
    <s v="7319-ZNRTR"/>
  </r>
  <r>
    <x v="1"/>
    <s v="2858-MOFSQ"/>
  </r>
  <r>
    <x v="1"/>
    <s v="7503-EPSZW"/>
  </r>
  <r>
    <x v="3"/>
    <s v="7089-XXAYG"/>
  </r>
  <r>
    <x v="0"/>
    <s v="8118-LSUEL"/>
  </r>
  <r>
    <x v="1"/>
    <s v="8070-AAWZP"/>
  </r>
  <r>
    <x v="0"/>
    <s v="1666-JXLKU"/>
  </r>
  <r>
    <x v="0"/>
    <s v="7855-DIWPO"/>
  </r>
  <r>
    <x v="1"/>
    <s v="5133-POWUA"/>
  </r>
  <r>
    <x v="1"/>
    <s v="5652-MSDEY"/>
  </r>
  <r>
    <x v="0"/>
    <s v="7005-CCBKV"/>
  </r>
  <r>
    <x v="3"/>
    <s v="1810-BOHSY"/>
  </r>
  <r>
    <x v="1"/>
    <s v="1784-BXEFA"/>
  </r>
  <r>
    <x v="3"/>
    <s v="7351-MHQVU"/>
  </r>
  <r>
    <x v="1"/>
    <s v="9224-VTYID"/>
  </r>
  <r>
    <x v="0"/>
    <s v="9500-IWPXQ"/>
  </r>
  <r>
    <x v="2"/>
    <s v="5762-TJXGK"/>
  </r>
  <r>
    <x v="3"/>
    <s v="4504-YOULA"/>
  </r>
  <r>
    <x v="2"/>
    <s v="5569-IDSEY"/>
  </r>
  <r>
    <x v="0"/>
    <s v="4250-FDVOU"/>
  </r>
  <r>
    <x v="3"/>
    <s v="7284-ZZLOH"/>
  </r>
  <r>
    <x v="0"/>
    <s v="5277-ZLOOR"/>
  </r>
  <r>
    <x v="2"/>
    <s v="2141-RRYGO"/>
  </r>
  <r>
    <x v="1"/>
    <s v="1777-JYQPJ"/>
  </r>
  <r>
    <x v="0"/>
    <s v="6376-GAHQE"/>
  </r>
  <r>
    <x v="3"/>
    <s v="3401-URHDA"/>
  </r>
  <r>
    <x v="3"/>
    <s v="1599-EAHXY"/>
  </r>
  <r>
    <x v="1"/>
    <s v="8631-XVRZL"/>
  </r>
  <r>
    <x v="2"/>
    <s v="5052-PNLOS"/>
  </r>
  <r>
    <x v="2"/>
    <s v="3853-LYGAM"/>
  </r>
  <r>
    <x v="0"/>
    <s v="6979-ZNSFF"/>
  </r>
  <r>
    <x v="1"/>
    <s v="5751-USDBL"/>
  </r>
  <r>
    <x v="3"/>
    <s v="5680-LQOGP"/>
  </r>
  <r>
    <x v="1"/>
    <s v="2386-LAHRK"/>
  </r>
  <r>
    <x v="2"/>
    <s v="8189-DUKMV"/>
  </r>
  <r>
    <x v="1"/>
    <s v="6032-IGALN"/>
  </r>
  <r>
    <x v="3"/>
    <s v="9931-DCEZH"/>
  </r>
  <r>
    <x v="3"/>
    <s v="1898-JSNDC"/>
  </r>
  <r>
    <x v="0"/>
    <s v="0315-LVCRK"/>
  </r>
  <r>
    <x v="3"/>
    <s v="3911-RSNHI"/>
  </r>
  <r>
    <x v="1"/>
    <s v="2410-CIYFZ"/>
  </r>
  <r>
    <x v="1"/>
    <s v="4248-HCETZ"/>
  </r>
  <r>
    <x v="1"/>
    <s v="5505-OVWQW"/>
  </r>
  <r>
    <x v="3"/>
    <s v="7271-AJDTL"/>
  </r>
  <r>
    <x v="2"/>
    <s v="1867-TJHTS"/>
  </r>
  <r>
    <x v="0"/>
    <s v="0516-WJVXC"/>
  </r>
  <r>
    <x v="0"/>
    <s v="9174-FKWZE"/>
  </r>
  <r>
    <x v="0"/>
    <s v="6860-YRJZP"/>
  </r>
  <r>
    <x v="2"/>
    <s v="4429-WYGFR"/>
  </r>
  <r>
    <x v="3"/>
    <s v="2817-LVCPP"/>
  </r>
  <r>
    <x v="2"/>
    <s v="5038-ETMLM"/>
  </r>
  <r>
    <x v="3"/>
    <s v="5056-FIMPT"/>
  </r>
  <r>
    <x v="2"/>
    <s v="4521-WFJAI"/>
  </r>
  <r>
    <x v="1"/>
    <s v="6569-KTMDU"/>
  </r>
  <r>
    <x v="0"/>
    <s v="8809-RIHDD"/>
  </r>
  <r>
    <x v="2"/>
    <s v="8809-XKHMD"/>
  </r>
  <r>
    <x v="0"/>
    <s v="0396-YCHWO"/>
  </r>
  <r>
    <x v="2"/>
    <s v="0867-LDTTC"/>
  </r>
  <r>
    <x v="0"/>
    <s v="4822-NGOCH"/>
  </r>
  <r>
    <x v="3"/>
    <s v="9391-DXGGG"/>
  </r>
  <r>
    <x v="0"/>
    <s v="9844-FELAJ"/>
  </r>
  <r>
    <x v="3"/>
    <s v="2122-SZZZD"/>
  </r>
  <r>
    <x v="3"/>
    <s v="5307-DZCVC"/>
  </r>
  <r>
    <x v="3"/>
    <s v="3148-AOIQT"/>
  </r>
  <r>
    <x v="0"/>
    <s v="8679-JOEVF"/>
  </r>
  <r>
    <x v="2"/>
    <s v="8395-ETZKQ"/>
  </r>
  <r>
    <x v="3"/>
    <s v="6692-YQHXC"/>
  </r>
  <r>
    <x v="2"/>
    <s v="3889-VWBID"/>
  </r>
  <r>
    <x v="1"/>
    <s v="5222-JCXZT"/>
  </r>
  <r>
    <x v="3"/>
    <s v="9754-CLVZW"/>
  </r>
  <r>
    <x v="0"/>
    <s v="1432-FPAXX"/>
  </r>
  <r>
    <x v="3"/>
    <s v="2739-CCZMB"/>
  </r>
  <r>
    <x v="2"/>
    <s v="7080-TNUWP"/>
  </r>
  <r>
    <x v="2"/>
    <s v="0496-AHOOK"/>
  </r>
  <r>
    <x v="2"/>
    <s v="8336-TAVKX"/>
  </r>
  <r>
    <x v="1"/>
    <s v="2468-SJFLM"/>
  </r>
  <r>
    <x v="2"/>
    <s v="3181-VTHOE"/>
  </r>
  <r>
    <x v="2"/>
    <s v="7168-HDQHG"/>
  </r>
  <r>
    <x v="0"/>
    <s v="4803-AXVYP"/>
  </r>
  <r>
    <x v="0"/>
    <s v="3884-HCSWG"/>
  </r>
  <r>
    <x v="2"/>
    <s v="4567-AKPIA"/>
  </r>
  <r>
    <x v="0"/>
    <s v="5077-DXTCG"/>
  </r>
  <r>
    <x v="2"/>
    <s v="1142-WACZW"/>
  </r>
  <r>
    <x v="0"/>
    <s v="7901-HXJVA"/>
  </r>
  <r>
    <x v="3"/>
    <s v="5649-ANRML"/>
  </r>
  <r>
    <x v="1"/>
    <s v="4892-VLANZ"/>
  </r>
  <r>
    <x v="0"/>
    <s v="5924-IFQTT"/>
  </r>
  <r>
    <x v="1"/>
    <s v="7968-QUXNS"/>
  </r>
  <r>
    <x v="2"/>
    <s v="2919-HBCJO"/>
  </r>
  <r>
    <x v="1"/>
    <s v="4236-XPXAV"/>
  </r>
  <r>
    <x v="0"/>
    <s v="8903-WMRNW"/>
  </r>
  <r>
    <x v="3"/>
    <s v="2452-SNHFZ"/>
  </r>
  <r>
    <x v="1"/>
    <s v="3629-WEAAM"/>
  </r>
  <r>
    <x v="1"/>
    <s v="6029-CSMJE"/>
  </r>
  <r>
    <x v="1"/>
    <s v="7993-NQLJE"/>
  </r>
  <r>
    <x v="2"/>
    <s v="9909-DFRJA"/>
  </r>
  <r>
    <x v="0"/>
    <s v="9099-FTUHS"/>
  </r>
  <r>
    <x v="0"/>
    <s v="0581-BXBUB"/>
  </r>
  <r>
    <x v="1"/>
    <s v="4962-CHQPW"/>
  </r>
  <r>
    <x v="1"/>
    <s v="9467-ROOLM"/>
  </r>
  <r>
    <x v="1"/>
    <s v="3030-YZADT"/>
  </r>
  <r>
    <x v="1"/>
    <s v="7410-KTVFV"/>
  </r>
  <r>
    <x v="0"/>
    <s v="5150-ITWWB"/>
  </r>
  <r>
    <x v="2"/>
    <s v="2253-KPMNB"/>
  </r>
  <r>
    <x v="1"/>
    <s v="1345-ZUKID"/>
  </r>
  <r>
    <x v="1"/>
    <s v="6429-SHBCB"/>
  </r>
  <r>
    <x v="0"/>
    <s v="9281-OFDMF"/>
  </r>
  <r>
    <x v="0"/>
    <s v="2603-HVKCG"/>
  </r>
  <r>
    <x v="1"/>
    <s v="1834-WULEG"/>
  </r>
  <r>
    <x v="2"/>
    <s v="9097-ZUBYC"/>
  </r>
  <r>
    <x v="1"/>
    <s v="5148-ORICT"/>
  </r>
  <r>
    <x v="1"/>
    <s v="4893-GYUJU"/>
  </r>
  <r>
    <x v="0"/>
    <s v="4578-PHJYZ"/>
  </r>
  <r>
    <x v="0"/>
    <s v="7272-QDCKA"/>
  </r>
  <r>
    <x v="3"/>
    <s v="8908-SLFCJ"/>
  </r>
  <r>
    <x v="0"/>
    <s v="8393-DLHGA"/>
  </r>
  <r>
    <x v="1"/>
    <s v="9766-HGEDE"/>
  </r>
  <r>
    <x v="3"/>
    <s v="6968-MHOMU"/>
  </r>
  <r>
    <x v="2"/>
    <s v="7395-IGJOS"/>
  </r>
  <r>
    <x v="1"/>
    <s v="5044-XDPYX"/>
  </r>
  <r>
    <x v="1"/>
    <s v="1814-WFGVS"/>
  </r>
  <r>
    <x v="0"/>
    <s v="2834-SPCJV"/>
  </r>
  <r>
    <x v="1"/>
    <s v="3721-WKIIL"/>
  </r>
  <r>
    <x v="1"/>
    <s v="6734-CKRSM"/>
  </r>
  <r>
    <x v="1"/>
    <s v="1265-ZFOSD"/>
  </r>
  <r>
    <x v="3"/>
    <s v="6568-POCUI"/>
  </r>
  <r>
    <x v="1"/>
    <s v="7890-VYYWG"/>
  </r>
  <r>
    <x v="3"/>
    <s v="5197-LQXXH"/>
  </r>
  <r>
    <x v="1"/>
    <s v="9907-SWKKF"/>
  </r>
  <r>
    <x v="3"/>
    <s v="3457-PQBYH"/>
  </r>
  <r>
    <x v="0"/>
    <s v="7682-AZNDK"/>
  </r>
  <r>
    <x v="0"/>
    <s v="0587-DMGBH"/>
  </r>
  <r>
    <x v="1"/>
    <s v="5384-ZTTWP"/>
  </r>
  <r>
    <x v="2"/>
    <s v="3745-HRPHI"/>
  </r>
  <r>
    <x v="3"/>
    <s v="7636-OWBPG"/>
  </r>
  <r>
    <x v="2"/>
    <s v="1231-YNDEK"/>
  </r>
  <r>
    <x v="1"/>
    <s v="1407-DIGZV"/>
  </r>
  <r>
    <x v="3"/>
    <s v="6397-JNZZG"/>
  </r>
  <r>
    <x v="0"/>
    <s v="0570-BFQHT"/>
  </r>
  <r>
    <x v="1"/>
    <s v="4393-OBCRR"/>
  </r>
  <r>
    <x v="2"/>
    <s v="3523-QRQLL"/>
  </r>
  <r>
    <x v="2"/>
    <s v="8564-LDKFL"/>
  </r>
  <r>
    <x v="2"/>
    <s v="3696-DFHHB"/>
  </r>
  <r>
    <x v="0"/>
    <s v="0895-DQHEW"/>
  </r>
  <r>
    <x v="1"/>
    <s v="4717-GHADL"/>
  </r>
  <r>
    <x v="0"/>
    <s v="5501-TVMGM"/>
  </r>
  <r>
    <x v="2"/>
    <s v="5879-HMFFH"/>
  </r>
  <r>
    <x v="2"/>
    <s v="6772-WFQRD"/>
  </r>
  <r>
    <x v="2"/>
    <s v="3810-DVDQQ"/>
  </r>
  <r>
    <x v="1"/>
    <s v="6972-SNKKW"/>
  </r>
  <r>
    <x v="3"/>
    <s v="3694-GLTJM"/>
  </r>
  <r>
    <x v="3"/>
    <s v="8550-XSXUQ"/>
  </r>
  <r>
    <x v="0"/>
    <s v="8149-RSOUN"/>
  </r>
  <r>
    <x v="1"/>
    <s v="9055-MOJJJ"/>
  </r>
  <r>
    <x v="3"/>
    <s v="4359-INNWN"/>
  </r>
  <r>
    <x v="0"/>
    <s v="0585-EGDDA"/>
  </r>
  <r>
    <x v="3"/>
    <s v="4032-RMHCI"/>
  </r>
  <r>
    <x v="2"/>
    <s v="0549-CYCQN"/>
  </r>
  <r>
    <x v="0"/>
    <s v="3481-JHUZH"/>
  </r>
  <r>
    <x v="1"/>
    <s v="7250-EQKIY"/>
  </r>
  <r>
    <x v="1"/>
    <s v="3594-IVHJZ"/>
  </r>
  <r>
    <x v="3"/>
    <s v="6869-FGJJC"/>
  </r>
  <r>
    <x v="1"/>
    <s v="3896-ZVNET"/>
  </r>
  <r>
    <x v="3"/>
    <s v="8205-VSLRB"/>
  </r>
  <r>
    <x v="0"/>
    <s v="5960-MVTUK"/>
  </r>
  <r>
    <x v="2"/>
    <s v="6817-WTYHE"/>
  </r>
  <r>
    <x v="3"/>
    <s v="3082-VQXNH"/>
  </r>
  <r>
    <x v="0"/>
    <s v="4013-UBXWQ"/>
  </r>
  <r>
    <x v="0"/>
    <s v="4931-TRZWN"/>
  </r>
  <r>
    <x v="1"/>
    <s v="0750-EKNGL"/>
  </r>
  <r>
    <x v="1"/>
    <s v="7669-LCRSD"/>
  </r>
  <r>
    <x v="0"/>
    <s v="3567-PQTSO"/>
  </r>
  <r>
    <x v="0"/>
    <s v="5519-NPHVG"/>
  </r>
  <r>
    <x v="1"/>
    <s v="8043-PNYSD"/>
  </r>
  <r>
    <x v="1"/>
    <s v="9938-EKRGF"/>
  </r>
  <r>
    <x v="1"/>
    <s v="2703-AMTUL"/>
  </r>
  <r>
    <x v="0"/>
    <s v="0928-JMXNP"/>
  </r>
  <r>
    <x v="1"/>
    <s v="8173-RXAYP"/>
  </r>
  <r>
    <x v="3"/>
    <s v="4825-XJGDM"/>
  </r>
  <r>
    <x v="0"/>
    <s v="5402-HTOTQ"/>
  </r>
  <r>
    <x v="3"/>
    <s v="6734-JDTTV"/>
  </r>
  <r>
    <x v="3"/>
    <s v="7850-THJMU"/>
  </r>
  <r>
    <x v="1"/>
    <s v="3890-RTCMS"/>
  </r>
  <r>
    <x v="2"/>
    <s v="8849-GYOKR"/>
  </r>
  <r>
    <x v="1"/>
    <s v="3148-BLQJT"/>
  </r>
  <r>
    <x v="1"/>
    <s v="3717-FDJFU"/>
  </r>
  <r>
    <x v="0"/>
    <s v="3665-JATSN"/>
  </r>
  <r>
    <x v="3"/>
    <s v="7966-YOTQW"/>
  </r>
  <r>
    <x v="0"/>
    <s v="0461-CVKMU"/>
  </r>
  <r>
    <x v="1"/>
    <s v="8806-EAGWC"/>
  </r>
  <r>
    <x v="2"/>
    <s v="8853-TZDGH"/>
  </r>
  <r>
    <x v="0"/>
    <s v="7779-LGOVN"/>
  </r>
  <r>
    <x v="1"/>
    <s v="4324-BZCKL"/>
  </r>
  <r>
    <x v="1"/>
    <s v="6924-TDGMT"/>
  </r>
  <r>
    <x v="2"/>
    <s v="9710-ZUSHQ"/>
  </r>
  <r>
    <x v="1"/>
    <s v="1536-YHDOE"/>
  </r>
  <r>
    <x v="3"/>
    <s v="8123-QBNAZ"/>
  </r>
  <r>
    <x v="0"/>
    <s v="3629-ZNKXA"/>
  </r>
  <r>
    <x v="3"/>
    <s v="4827-LTQRJ"/>
  </r>
  <r>
    <x v="2"/>
    <s v="7711-YIJWC"/>
  </r>
  <r>
    <x v="1"/>
    <s v="5482-VXSXJ"/>
  </r>
  <r>
    <x v="0"/>
    <s v="7365-BVCJH"/>
  </r>
  <r>
    <x v="3"/>
    <s v="9620-ENEJV"/>
  </r>
  <r>
    <x v="0"/>
    <s v="4183-WCSEP"/>
  </r>
  <r>
    <x v="3"/>
    <s v="2378-YIZKA"/>
  </r>
  <r>
    <x v="0"/>
    <s v="5498-TXHLF"/>
  </r>
  <r>
    <x v="2"/>
    <s v="0689-DSXGL"/>
  </r>
  <r>
    <x v="0"/>
    <s v="6818-DJXAA"/>
  </r>
  <r>
    <x v="0"/>
    <s v="9722-UJOJR"/>
  </r>
  <r>
    <x v="2"/>
    <s v="0464-WJTKO"/>
  </r>
  <r>
    <x v="1"/>
    <s v="8902-ZEOVF"/>
  </r>
  <r>
    <x v="1"/>
    <s v="6778-EICRF"/>
  </r>
  <r>
    <x v="3"/>
    <s v="2662-NNTDK"/>
  </r>
  <r>
    <x v="1"/>
    <s v="4132-KALRO"/>
  </r>
  <r>
    <x v="0"/>
    <s v="3902-FOIGH"/>
  </r>
  <r>
    <x v="0"/>
    <s v="6772-KSATR"/>
  </r>
  <r>
    <x v="0"/>
    <s v="7112-OPOTK"/>
  </r>
  <r>
    <x v="0"/>
    <s v="2874-YXVVA"/>
  </r>
  <r>
    <x v="1"/>
    <s v="1245-HARPS"/>
  </r>
  <r>
    <x v="0"/>
    <s v="4210-QFJMF"/>
  </r>
  <r>
    <x v="1"/>
    <s v="4323-ELYYB"/>
  </r>
  <r>
    <x v="2"/>
    <s v="4293-ETKAP"/>
  </r>
  <r>
    <x v="3"/>
    <s v="6064-PUPMC"/>
  </r>
  <r>
    <x v="0"/>
    <s v="6504-VBLFL"/>
  </r>
  <r>
    <x v="0"/>
    <s v="6322-PJJDJ"/>
  </r>
  <r>
    <x v="2"/>
    <s v="0330-BGYZE"/>
  </r>
  <r>
    <x v="3"/>
    <s v="1085-LDWAM"/>
  </r>
  <r>
    <x v="0"/>
    <s v="7586-ZATGZ"/>
  </r>
  <r>
    <x v="3"/>
    <s v="7197-VOJMM"/>
  </r>
  <r>
    <x v="0"/>
    <s v="3318-OSATS"/>
  </r>
  <r>
    <x v="0"/>
    <s v="5828-AVIPD"/>
  </r>
  <r>
    <x v="1"/>
    <s v="1843-TLSGD"/>
  </r>
  <r>
    <x v="2"/>
    <s v="9626-VFRGG"/>
  </r>
  <r>
    <x v="1"/>
    <s v="7075-BNDVQ"/>
  </r>
  <r>
    <x v="0"/>
    <s v="9143-CANJF"/>
  </r>
  <r>
    <x v="3"/>
    <s v="7284-BUYEC"/>
  </r>
  <r>
    <x v="0"/>
    <s v="2041-JIJCI"/>
  </r>
  <r>
    <x v="1"/>
    <s v="1086-LXKFY"/>
  </r>
  <r>
    <x v="2"/>
    <s v="4900-MSOMT"/>
  </r>
  <r>
    <x v="3"/>
    <s v="2229-VWQJH"/>
  </r>
  <r>
    <x v="3"/>
    <s v="9194-GFVOI"/>
  </r>
  <r>
    <x v="1"/>
    <s v="1336-EZFZY"/>
  </r>
  <r>
    <x v="3"/>
    <s v="4282-MSACW"/>
  </r>
  <r>
    <x v="1"/>
    <s v="1403-LKLIK"/>
  </r>
  <r>
    <x v="0"/>
    <s v="2636-ALXXZ"/>
  </r>
  <r>
    <x v="0"/>
    <s v="7774-OJSXI"/>
  </r>
  <r>
    <x v="2"/>
    <s v="7786-WBJYI"/>
  </r>
  <r>
    <x v="0"/>
    <s v="0136-IFMYD"/>
  </r>
  <r>
    <x v="0"/>
    <s v="5144-TVGLP"/>
  </r>
  <r>
    <x v="0"/>
    <s v="9643-AVVWI"/>
  </r>
  <r>
    <x v="0"/>
    <s v="0253-ZTEOB"/>
  </r>
  <r>
    <x v="1"/>
    <s v="2706-QZIHY"/>
  </r>
  <r>
    <x v="3"/>
    <s v="6061-PQHMK"/>
  </r>
  <r>
    <x v="0"/>
    <s v="9885-CSMWE"/>
  </r>
  <r>
    <x v="0"/>
    <s v="6137-MFAJN"/>
  </r>
  <r>
    <x v="1"/>
    <s v="9122-UMROB"/>
  </r>
  <r>
    <x v="0"/>
    <s v="4232-JGKIY"/>
  </r>
  <r>
    <x v="0"/>
    <s v="2402-TAIRZ"/>
  </r>
  <r>
    <x v="2"/>
    <s v="9659-ZTWSM"/>
  </r>
  <r>
    <x v="2"/>
    <s v="9139-TWBAS"/>
  </r>
  <r>
    <x v="3"/>
    <s v="6685-GBWJZ"/>
  </r>
  <r>
    <x v="1"/>
    <s v="5016-ETTFF"/>
  </r>
  <r>
    <x v="0"/>
    <s v="3866-MDTUB"/>
  </r>
  <r>
    <x v="3"/>
    <s v="2195-VVRJF"/>
  </r>
  <r>
    <x v="1"/>
    <s v="3913-RDSJZ"/>
  </r>
  <r>
    <x v="0"/>
    <s v="8058-JMEQO"/>
  </r>
  <r>
    <x v="1"/>
    <s v="4203-QGNZA"/>
  </r>
  <r>
    <x v="0"/>
    <s v="5043-TRZWM"/>
  </r>
  <r>
    <x v="0"/>
    <s v="0697-ZMSWS"/>
  </r>
  <r>
    <x v="3"/>
    <s v="7657-DYEPJ"/>
  </r>
  <r>
    <x v="0"/>
    <s v="9494-BDNNC"/>
  </r>
  <r>
    <x v="0"/>
    <s v="1640-PLFMP"/>
  </r>
  <r>
    <x v="1"/>
    <s v="5366-OBVMR"/>
  </r>
  <r>
    <x v="0"/>
    <s v="8276-MQBYC"/>
  </r>
  <r>
    <x v="1"/>
    <s v="7644-OMVMY"/>
  </r>
  <r>
    <x v="1"/>
    <s v="7593-XFKDI"/>
  </r>
  <r>
    <x v="2"/>
    <s v="4573-JKNAE"/>
  </r>
  <r>
    <x v="0"/>
    <s v="0337-CNPZE"/>
  </r>
  <r>
    <x v="0"/>
    <s v="9817-APLHW"/>
  </r>
  <r>
    <x v="1"/>
    <s v="8380-MQINP"/>
  </r>
  <r>
    <x v="0"/>
    <s v="0840-DFEZH"/>
  </r>
  <r>
    <x v="0"/>
    <s v="1513-XNPPH"/>
  </r>
  <r>
    <x v="3"/>
    <s v="8690-ZVLCL"/>
  </r>
  <r>
    <x v="3"/>
    <s v="6015-VVHHE"/>
  </r>
  <r>
    <x v="1"/>
    <s v="1125-SNVCK"/>
  </r>
  <r>
    <x v="3"/>
    <s v="0384-LPITE"/>
  </r>
  <r>
    <x v="2"/>
    <s v="4616-EWBNJ"/>
  </r>
  <r>
    <x v="1"/>
    <s v="6347-DCUIK"/>
  </r>
  <r>
    <x v="0"/>
    <s v="1335-HQMKX"/>
  </r>
  <r>
    <x v="0"/>
    <s v="2545-EBUPK"/>
  </r>
  <r>
    <x v="1"/>
    <s v="6923-AQONU"/>
  </r>
  <r>
    <x v="0"/>
    <s v="2172-EJXVF"/>
  </r>
  <r>
    <x v="0"/>
    <s v="0897-FEGMU"/>
  </r>
  <r>
    <x v="1"/>
    <s v="7663-RGWBC"/>
  </r>
  <r>
    <x v="1"/>
    <s v="1120-BMWUB"/>
  </r>
  <r>
    <x v="1"/>
    <s v="9124-LHCJQ"/>
  </r>
  <r>
    <x v="3"/>
    <s v="4536-PLEQY"/>
  </r>
  <r>
    <x v="2"/>
    <s v="7029-IJEJK"/>
  </r>
  <r>
    <x v="3"/>
    <s v="8871-JLMHM"/>
  </r>
  <r>
    <x v="1"/>
    <s v="2235-ZGKPT"/>
  </r>
  <r>
    <x v="0"/>
    <s v="3891-PUQOD"/>
  </r>
  <r>
    <x v="1"/>
    <s v="5447-VYTKW"/>
  </r>
  <r>
    <x v="1"/>
    <s v="3623-FQBOX"/>
  </r>
  <r>
    <x v="0"/>
    <s v="0689-NKYLF"/>
  </r>
  <r>
    <x v="3"/>
    <s v="8659-HDIYE"/>
  </r>
  <r>
    <x v="0"/>
    <s v="3658-KIBGF"/>
  </r>
  <r>
    <x v="2"/>
    <s v="3474-BAFSJ"/>
  </r>
  <r>
    <x v="0"/>
    <s v="5519-YLDGW"/>
  </r>
  <r>
    <x v="1"/>
    <s v="3865-ZFZIB"/>
  </r>
  <r>
    <x v="0"/>
    <s v="1855-AGAWH"/>
  </r>
  <r>
    <x v="1"/>
    <s v="7109-CQYUZ"/>
  </r>
  <r>
    <x v="0"/>
    <s v="1370-GGAWX"/>
  </r>
  <r>
    <x v="0"/>
    <s v="4680-KUTAJ"/>
  </r>
  <r>
    <x v="2"/>
    <s v="5307-UVGNB"/>
  </r>
  <r>
    <x v="1"/>
    <s v="4946-EDSEW"/>
  </r>
  <r>
    <x v="2"/>
    <s v="2883-ILGWO"/>
  </r>
  <r>
    <x v="1"/>
    <s v="2516-VQRRV"/>
  </r>
  <r>
    <x v="1"/>
    <s v="7580-UGXNC"/>
  </r>
  <r>
    <x v="2"/>
    <s v="3642-BYHDO"/>
  </r>
  <r>
    <x v="1"/>
    <s v="9629-NHXFW"/>
  </r>
  <r>
    <x v="3"/>
    <s v="2696-RZVZW"/>
  </r>
  <r>
    <x v="1"/>
    <s v="5766-FTRTS"/>
  </r>
  <r>
    <x v="1"/>
    <s v="0396-HUJBP"/>
  </r>
  <r>
    <x v="0"/>
    <s v="5178-LMXOP"/>
  </r>
  <r>
    <x v="2"/>
    <s v="8879-ZKJOF"/>
  </r>
  <r>
    <x v="3"/>
    <s v="6285-FTQBF"/>
  </r>
  <r>
    <x v="0"/>
    <s v="8185-UPYBR"/>
  </r>
  <r>
    <x v="0"/>
    <s v="4585-HETAI"/>
  </r>
  <r>
    <x v="0"/>
    <s v="7526-BEZQB"/>
  </r>
  <r>
    <x v="0"/>
    <s v="1474-JUWSM"/>
  </r>
  <r>
    <x v="1"/>
    <s v="3530-CRZSB"/>
  </r>
  <r>
    <x v="1"/>
    <s v="8498-XXGWA"/>
  </r>
  <r>
    <x v="1"/>
    <s v="9617-INGJY"/>
  </r>
  <r>
    <x v="3"/>
    <s v="0621-TSSMU"/>
  </r>
  <r>
    <x v="1"/>
    <s v="7234-KMNRQ"/>
  </r>
  <r>
    <x v="1"/>
    <s v="7636-PEPNS"/>
  </r>
  <r>
    <x v="2"/>
    <s v="4683-WYDOU"/>
  </r>
  <r>
    <x v="0"/>
    <s v="9052-DHNKM"/>
  </r>
  <r>
    <x v="2"/>
    <s v="6794-HKIAJ"/>
  </r>
  <r>
    <x v="3"/>
    <s v="5578-NKCXI"/>
  </r>
  <r>
    <x v="0"/>
    <s v="1642-HMARX"/>
  </r>
  <r>
    <x v="3"/>
    <s v="3096-WPXBT"/>
  </r>
  <r>
    <x v="3"/>
    <s v="8434-PNQZX"/>
  </r>
  <r>
    <x v="2"/>
    <s v="5950-AAAGJ"/>
  </r>
  <r>
    <x v="2"/>
    <s v="4299-OPXEJ"/>
  </r>
  <r>
    <x v="0"/>
    <s v="4951-UKAAQ"/>
  </r>
  <r>
    <x v="3"/>
    <s v="9618-LFJRU"/>
  </r>
  <r>
    <x v="3"/>
    <s v="6693-DJWTY"/>
  </r>
  <r>
    <x v="2"/>
    <s v="0744-GKNGE"/>
  </r>
  <r>
    <x v="1"/>
    <s v="6447-EGDIV"/>
  </r>
  <r>
    <x v="2"/>
    <s v="1167-OYZJF"/>
  </r>
  <r>
    <x v="3"/>
    <s v="2108-YKQTY"/>
  </r>
  <r>
    <x v="0"/>
    <s v="4806-DXQCE"/>
  </r>
  <r>
    <x v="3"/>
    <s v="4918-QLLIW"/>
  </r>
  <r>
    <x v="0"/>
    <s v="7056-IMHCC"/>
  </r>
  <r>
    <x v="1"/>
    <s v="4854-SSLTN"/>
  </r>
  <r>
    <x v="3"/>
    <s v="5294-DMSFH"/>
  </r>
  <r>
    <x v="1"/>
    <s v="4837-PZTIC"/>
  </r>
  <r>
    <x v="0"/>
    <s v="1625-JAIIY"/>
  </r>
  <r>
    <x v="1"/>
    <s v="0603-OLQDC"/>
  </r>
  <r>
    <x v="2"/>
    <s v="3272-VUHPV"/>
  </r>
  <r>
    <x v="0"/>
    <s v="4176-FXYBO"/>
  </r>
  <r>
    <x v="1"/>
    <s v="1063-DHQJF"/>
  </r>
  <r>
    <x v="2"/>
    <s v="8663-UPDGF"/>
  </r>
  <r>
    <x v="2"/>
    <s v="6719-FGEDO"/>
  </r>
  <r>
    <x v="2"/>
    <s v="1837-YQUCE"/>
  </r>
  <r>
    <x v="1"/>
    <s v="2947-DOMLJ"/>
  </r>
  <r>
    <x v="0"/>
    <s v="4112-LUEIZ"/>
  </r>
  <r>
    <x v="2"/>
    <s v="0369-ZGOVK"/>
  </r>
  <r>
    <x v="0"/>
    <s v="4510-HIMLV"/>
  </r>
  <r>
    <x v="0"/>
    <s v="9919-KNPOO"/>
  </r>
  <r>
    <x v="2"/>
    <s v="8749-JMNKX"/>
  </r>
  <r>
    <x v="2"/>
    <s v="7872-BAAZR"/>
  </r>
  <r>
    <x v="0"/>
    <s v="9391-LMANN"/>
  </r>
  <r>
    <x v="0"/>
    <s v="2430-USGXP"/>
  </r>
  <r>
    <x v="3"/>
    <s v="8174-TBVCF"/>
  </r>
  <r>
    <x v="0"/>
    <s v="1698-XFZCI"/>
  </r>
  <r>
    <x v="1"/>
    <s v="1877-HKBQX"/>
  </r>
  <r>
    <x v="3"/>
    <s v="4450-DLLMH"/>
  </r>
  <r>
    <x v="2"/>
    <s v="0428-AXXLJ"/>
  </r>
  <r>
    <x v="3"/>
    <s v="2746-DIJLO"/>
  </r>
  <r>
    <x v="0"/>
    <s v="5955-ERIHD"/>
  </r>
  <r>
    <x v="2"/>
    <s v="0917-EZOLA"/>
  </r>
  <r>
    <x v="3"/>
    <s v="3508-VLHCZ"/>
  </r>
  <r>
    <x v="1"/>
    <s v="4086-ATNFV"/>
  </r>
  <r>
    <x v="3"/>
    <s v="0468-YRPXN"/>
  </r>
  <r>
    <x v="3"/>
    <s v="5996-NRVXR"/>
  </r>
  <r>
    <x v="1"/>
    <s v="3739-YBWAB"/>
  </r>
  <r>
    <x v="0"/>
    <s v="7047-FWEYA"/>
  </r>
  <r>
    <x v="0"/>
    <s v="2000-MPKCA"/>
  </r>
  <r>
    <x v="3"/>
    <s v="9762-YAQAA"/>
  </r>
  <r>
    <x v="3"/>
    <s v="5949-EBSQK"/>
  </r>
  <r>
    <x v="3"/>
    <s v="5473-KHBPS"/>
  </r>
  <r>
    <x v="0"/>
    <s v="0100-DUVFC"/>
  </r>
  <r>
    <x v="2"/>
    <s v="5397-TUPSH"/>
  </r>
  <r>
    <x v="1"/>
    <s v="8950-MTZNV"/>
  </r>
  <r>
    <x v="0"/>
    <s v="0326-VDYXE"/>
  </r>
  <r>
    <x v="1"/>
    <s v="6773-LQTVT"/>
  </r>
  <r>
    <x v="0"/>
    <s v="7274-RTAPZ"/>
  </r>
  <r>
    <x v="1"/>
    <s v="0436-TWFFZ"/>
  </r>
  <r>
    <x v="1"/>
    <s v="8566-YPRGL"/>
  </r>
  <r>
    <x v="2"/>
    <s v="0311-UNPFF"/>
  </r>
  <r>
    <x v="1"/>
    <s v="6609-MXJHJ"/>
  </r>
  <r>
    <x v="3"/>
    <s v="2669-OIDSD"/>
  </r>
  <r>
    <x v="0"/>
    <s v="8400-WZICQ"/>
  </r>
  <r>
    <x v="1"/>
    <s v="3834-XUIFC"/>
  </r>
  <r>
    <x v="0"/>
    <s v="9576-SYUHJ"/>
  </r>
  <r>
    <x v="2"/>
    <s v="0410-IPFTY"/>
  </r>
  <r>
    <x v="0"/>
    <s v="2831-EBWRN"/>
  </r>
  <r>
    <x v="3"/>
    <s v="9430-NKQLY"/>
  </r>
  <r>
    <x v="0"/>
    <s v="8414-MYSHR"/>
  </r>
  <r>
    <x v="1"/>
    <s v="0247-SLUJI"/>
  </r>
  <r>
    <x v="0"/>
    <s v="9402-ORRAH"/>
  </r>
  <r>
    <x v="3"/>
    <s v="6483-OATDN"/>
  </r>
  <r>
    <x v="1"/>
    <s v="1293-HHSHJ"/>
  </r>
  <r>
    <x v="0"/>
    <s v="4840-ORQXB"/>
  </r>
  <r>
    <x v="2"/>
    <s v="7599-FKVXZ"/>
  </r>
  <r>
    <x v="0"/>
    <s v="3982-DQLUS"/>
  </r>
  <r>
    <x v="1"/>
    <s v="8610-ZIKJJ"/>
  </r>
  <r>
    <x v="0"/>
    <s v="3756-VNWDH"/>
  </r>
  <r>
    <x v="0"/>
    <s v="7801-KICAO"/>
  </r>
  <r>
    <x v="0"/>
    <s v="7673-LPRNY"/>
  </r>
  <r>
    <x v="1"/>
    <s v="8229-TNIQA"/>
  </r>
  <r>
    <x v="3"/>
    <s v="6060-QBMGV"/>
  </r>
  <r>
    <x v="0"/>
    <s v="7339-POGZN"/>
  </r>
  <r>
    <x v="2"/>
    <s v="2828-SLQPF"/>
  </r>
  <r>
    <x v="0"/>
    <s v="4465-VDKIQ"/>
  </r>
  <r>
    <x v="0"/>
    <s v="2921-XWDJH"/>
  </r>
  <r>
    <x v="3"/>
    <s v="6221-AVQYL"/>
  </r>
  <r>
    <x v="2"/>
    <s v="2558-BUOZZ"/>
  </r>
  <r>
    <x v="2"/>
    <s v="9257-AZMTZ"/>
  </r>
  <r>
    <x v="1"/>
    <s v="0003-MKNFE"/>
  </r>
  <r>
    <x v="3"/>
    <s v="0975-UYDTX"/>
  </r>
  <r>
    <x v="0"/>
    <s v="7743-EXURX"/>
  </r>
  <r>
    <x v="0"/>
    <s v="4682-BLBUC"/>
  </r>
  <r>
    <x v="1"/>
    <s v="0975-VOOVL"/>
  </r>
  <r>
    <x v="2"/>
    <s v="5968-VXZLG"/>
  </r>
  <r>
    <x v="2"/>
    <s v="5569-KGJHX"/>
  </r>
  <r>
    <x v="0"/>
    <s v="4988-IQIGL"/>
  </r>
  <r>
    <x v="2"/>
    <s v="5201-FRKKS"/>
  </r>
  <r>
    <x v="0"/>
    <s v="9799-CAYJJ"/>
  </r>
  <r>
    <x v="0"/>
    <s v="7730-IUTDZ"/>
  </r>
  <r>
    <x v="1"/>
    <s v="0426-TIRNE"/>
  </r>
  <r>
    <x v="0"/>
    <s v="5443-SCMKX"/>
  </r>
  <r>
    <x v="1"/>
    <s v="8295-KMENE"/>
  </r>
  <r>
    <x v="0"/>
    <s v="6738-ISCBM"/>
  </r>
  <r>
    <x v="0"/>
    <s v="9821-BESNZ"/>
  </r>
  <r>
    <x v="2"/>
    <s v="3678-MNGZX"/>
  </r>
  <r>
    <x v="0"/>
    <s v="1335-NTIUC"/>
  </r>
  <r>
    <x v="0"/>
    <s v="2916-BQZLN"/>
  </r>
  <r>
    <x v="1"/>
    <s v="4558-CGYCZ"/>
  </r>
  <r>
    <x v="2"/>
    <s v="2368-GAKKQ"/>
  </r>
  <r>
    <x v="1"/>
    <s v="8710-YGLWG"/>
  </r>
  <r>
    <x v="0"/>
    <s v="3199-XGZCY"/>
  </r>
  <r>
    <x v="1"/>
    <s v="3785-KTYSH"/>
  </r>
  <r>
    <x v="2"/>
    <s v="6814-ZPWFQ"/>
  </r>
  <r>
    <x v="2"/>
    <s v="4063-EIKNQ"/>
  </r>
  <r>
    <x v="0"/>
    <s v="6993-YCOBK"/>
  </r>
  <r>
    <x v="3"/>
    <s v="5206-HPJKM"/>
  </r>
  <r>
    <x v="0"/>
    <s v="7587-RZNME"/>
  </r>
  <r>
    <x v="2"/>
    <s v="0748-RDGGM"/>
  </r>
  <r>
    <x v="1"/>
    <s v="8393-JMVMB"/>
  </r>
  <r>
    <x v="0"/>
    <s v="5019-GQVCR"/>
  </r>
  <r>
    <x v="1"/>
    <s v="6036-TTFYU"/>
  </r>
  <r>
    <x v="0"/>
    <s v="2550-AEVRU"/>
  </r>
  <r>
    <x v="3"/>
    <s v="0969-RGKCU"/>
  </r>
  <r>
    <x v="3"/>
    <s v="0378-CJKPV"/>
  </r>
  <r>
    <x v="3"/>
    <s v="4706-AXVKM"/>
  </r>
  <r>
    <x v="0"/>
    <s v="5889-JTMUL"/>
  </r>
  <r>
    <x v="0"/>
    <s v="9026-RNUJS"/>
  </r>
  <r>
    <x v="2"/>
    <s v="3746-EUBYR"/>
  </r>
  <r>
    <x v="1"/>
    <s v="2332-EFBJY"/>
  </r>
  <r>
    <x v="0"/>
    <s v="2880-FPNAE"/>
  </r>
  <r>
    <x v="1"/>
    <s v="1703-MGIAB"/>
  </r>
  <r>
    <x v="3"/>
    <s v="4311-QTTAI"/>
  </r>
  <r>
    <x v="0"/>
    <s v="9474-PHLYD"/>
  </r>
  <r>
    <x v="1"/>
    <s v="4318-RAJVY"/>
  </r>
  <r>
    <x v="2"/>
    <s v="2165-VOEGB"/>
  </r>
  <r>
    <x v="3"/>
    <s v="3612-YUNGG"/>
  </r>
  <r>
    <x v="1"/>
    <s v="2254-DLXRI"/>
  </r>
  <r>
    <x v="1"/>
    <s v="5062-CJJKH"/>
  </r>
  <r>
    <x v="3"/>
    <s v="9028-LIHRP"/>
  </r>
  <r>
    <x v="1"/>
    <s v="2219-MVUSO"/>
  </r>
  <r>
    <x v="2"/>
    <s v="1053-MXTTK"/>
  </r>
  <r>
    <x v="2"/>
    <s v="1530-ZTDOZ"/>
  </r>
  <r>
    <x v="3"/>
    <s v="1301-LOPVR"/>
  </r>
  <r>
    <x v="2"/>
    <s v="0853-TWRVK"/>
  </r>
  <r>
    <x v="0"/>
    <s v="8914-RBTSB"/>
  </r>
  <r>
    <x v="0"/>
    <s v="6212-ATMLK"/>
  </r>
  <r>
    <x v="0"/>
    <s v="8200-LGKSR"/>
  </r>
  <r>
    <x v="3"/>
    <s v="1568-BEKZM"/>
  </r>
  <r>
    <x v="3"/>
    <s v="0670-ANMUU"/>
  </r>
  <r>
    <x v="2"/>
    <s v="6897-RWMUB"/>
  </r>
  <r>
    <x v="0"/>
    <s v="0963-ZBDRN"/>
  </r>
  <r>
    <x v="0"/>
    <s v="7594-RQHXR"/>
  </r>
  <r>
    <x v="2"/>
    <s v="6999-CHVCF"/>
  </r>
  <r>
    <x v="2"/>
    <s v="6134-KWTBV"/>
  </r>
  <r>
    <x v="0"/>
    <s v="1077-HUUJM"/>
  </r>
  <r>
    <x v="0"/>
    <s v="6331-EWIEB"/>
  </r>
  <r>
    <x v="1"/>
    <s v="0895-LNKRC"/>
  </r>
  <r>
    <x v="2"/>
    <s v="2045-BMBTJ"/>
  </r>
  <r>
    <x v="2"/>
    <s v="8417-GSODA"/>
  </r>
  <r>
    <x v="3"/>
    <s v="5171-EPLKN"/>
  </r>
  <r>
    <x v="1"/>
    <s v="4452-QIIEB"/>
  </r>
  <r>
    <x v="0"/>
    <s v="5998-VVEJY"/>
  </r>
  <r>
    <x v="0"/>
    <s v="1624-NALOJ"/>
  </r>
  <r>
    <x v="3"/>
    <s v="6741-EGCBI"/>
  </r>
  <r>
    <x v="3"/>
    <s v="7820-ZYGNY"/>
  </r>
  <r>
    <x v="0"/>
    <s v="4317-VTEOA"/>
  </r>
  <r>
    <x v="0"/>
    <s v="9677-AVKED"/>
  </r>
  <r>
    <x v="3"/>
    <s v="1670-SVOWZ"/>
  </r>
  <r>
    <x v="2"/>
    <s v="2227-JRSJX"/>
  </r>
  <r>
    <x v="1"/>
    <s v="9847-HNVGP"/>
  </r>
  <r>
    <x v="1"/>
    <s v="6696-YDAYZ"/>
  </r>
  <r>
    <x v="0"/>
    <s v="8980-WQFWL"/>
  </r>
  <r>
    <x v="0"/>
    <s v="1730-ZMAME"/>
  </r>
  <r>
    <x v="2"/>
    <s v="6506-EYCNH"/>
  </r>
  <r>
    <x v="1"/>
    <s v="4634-JLRJT"/>
  </r>
  <r>
    <x v="0"/>
    <s v="9501-UKKNL"/>
  </r>
  <r>
    <x v="2"/>
    <s v="2560-QTSBS"/>
  </r>
  <r>
    <x v="1"/>
    <s v="7541-YLXCL"/>
  </r>
  <r>
    <x v="1"/>
    <s v="4795-WRNVT"/>
  </r>
  <r>
    <x v="0"/>
    <s v="6080-TCMYC"/>
  </r>
  <r>
    <x v="1"/>
    <s v="0260-ZDLGK"/>
  </r>
  <r>
    <x v="3"/>
    <s v="7860-UXCRM"/>
  </r>
  <r>
    <x v="0"/>
    <s v="6357-JJPQT"/>
  </r>
  <r>
    <x v="1"/>
    <s v="2292-XQWSV"/>
  </r>
  <r>
    <x v="1"/>
    <s v="9552-TGUZV"/>
  </r>
  <r>
    <x v="1"/>
    <s v="5913-INRQV"/>
  </r>
  <r>
    <x v="1"/>
    <s v="8722-NGNBH"/>
  </r>
  <r>
    <x v="3"/>
    <s v="6210-KBBPI"/>
  </r>
  <r>
    <x v="3"/>
    <s v="9643-YBLUR"/>
  </r>
  <r>
    <x v="2"/>
    <s v="8734-FNWVH"/>
  </r>
  <r>
    <x v="2"/>
    <s v="9447-YPTBX"/>
  </r>
  <r>
    <x v="0"/>
    <s v="0133-BMFZO"/>
  </r>
  <r>
    <x v="0"/>
    <s v="6128-CZOMY"/>
  </r>
  <r>
    <x v="1"/>
    <s v="9540-JYROE"/>
  </r>
  <r>
    <x v="0"/>
    <s v="9026-LHEVG"/>
  </r>
  <r>
    <x v="2"/>
    <s v="2260-USTRB"/>
  </r>
  <r>
    <x v="0"/>
    <s v="3656-TKRVZ"/>
  </r>
  <r>
    <x v="3"/>
    <s v="7011-CVEUC"/>
  </r>
  <r>
    <x v="0"/>
    <s v="6185-TASNN"/>
  </r>
  <r>
    <x v="1"/>
    <s v="7925-PNRGI"/>
  </r>
  <r>
    <x v="0"/>
    <s v="8623-TMRBY"/>
  </r>
  <r>
    <x v="3"/>
    <s v="1552-CZCLL"/>
  </r>
  <r>
    <x v="2"/>
    <s v="3038-PQIUY"/>
  </r>
  <r>
    <x v="1"/>
    <s v="1501-SGHBW"/>
  </r>
  <r>
    <x v="0"/>
    <s v="9313-CDOGY"/>
  </r>
  <r>
    <x v="0"/>
    <s v="8148-BPLZQ"/>
  </r>
  <r>
    <x v="0"/>
    <s v="2623-DRYAM"/>
  </r>
  <r>
    <x v="1"/>
    <s v="9987-LUTYD"/>
  </r>
  <r>
    <x v="0"/>
    <s v="3208-YPIOE"/>
  </r>
  <r>
    <x v="0"/>
    <s v="4488-KQFDT"/>
  </r>
  <r>
    <x v="2"/>
    <s v="2612-RANWT"/>
  </r>
  <r>
    <x v="3"/>
    <s v="5693-PIPCS"/>
  </r>
  <r>
    <x v="0"/>
    <s v="0491-KAPQG"/>
  </r>
  <r>
    <x v="2"/>
    <s v="1925-LFCZZ"/>
  </r>
  <r>
    <x v="2"/>
    <s v="8039-EQPIM"/>
  </r>
  <r>
    <x v="0"/>
    <s v="6900-PXRMS"/>
  </r>
  <r>
    <x v="3"/>
    <s v="8707-RMEZH"/>
  </r>
  <r>
    <x v="0"/>
    <s v="3346-BRMIS"/>
  </r>
  <r>
    <x v="0"/>
    <s v="3209-ZPKFI"/>
  </r>
  <r>
    <x v="2"/>
    <s v="6479-VDGRK"/>
  </r>
  <r>
    <x v="0"/>
    <s v="9373-WSLOY"/>
  </r>
  <r>
    <x v="1"/>
    <s v="2933-FILNV"/>
  </r>
  <r>
    <x v="3"/>
    <s v="3569-JFODW"/>
  </r>
  <r>
    <x v="2"/>
    <s v="9819-FBNSV"/>
  </r>
  <r>
    <x v="3"/>
    <s v="9544-PYPSJ"/>
  </r>
  <r>
    <x v="3"/>
    <s v="1591-XWLGB"/>
  </r>
  <r>
    <x v="2"/>
    <s v="0396-UKGAI"/>
  </r>
  <r>
    <x v="1"/>
    <s v="3243-ZHOHY"/>
  </r>
  <r>
    <x v="1"/>
    <s v="5186-EJEGL"/>
  </r>
  <r>
    <x v="1"/>
    <s v="7527-QNRUS"/>
  </r>
  <r>
    <x v="2"/>
    <s v="9986-BONCE"/>
  </r>
  <r>
    <x v="0"/>
    <s v="2722-JMONI"/>
  </r>
  <r>
    <x v="1"/>
    <s v="2203-GHNWN"/>
  </r>
  <r>
    <x v="0"/>
    <s v="3878-AVSOQ"/>
  </r>
  <r>
    <x v="2"/>
    <s v="3258-SYSWS"/>
  </r>
  <r>
    <x v="0"/>
    <s v="5296-PSYVW"/>
  </r>
  <r>
    <x v="3"/>
    <s v="6319-QSUSR"/>
  </r>
  <r>
    <x v="1"/>
    <s v="4083-EUGRJ"/>
  </r>
  <r>
    <x v="3"/>
    <s v="7579-OOPEC"/>
  </r>
  <r>
    <x v="3"/>
    <s v="0512-FLFDW"/>
  </r>
  <r>
    <x v="0"/>
    <s v="1771-OADNZ"/>
  </r>
  <r>
    <x v="2"/>
    <s v="0487-CRLZF"/>
  </r>
  <r>
    <x v="0"/>
    <s v="2107-FBPTK"/>
  </r>
  <r>
    <x v="3"/>
    <s v="9451-WLYRI"/>
  </r>
  <r>
    <x v="1"/>
    <s v="8219-VYBVI"/>
  </r>
  <r>
    <x v="1"/>
    <s v="1991-VOPLL"/>
  </r>
  <r>
    <x v="0"/>
    <s v="9738-QLWTP"/>
  </r>
  <r>
    <x v="0"/>
    <s v="1016-DJTSV"/>
  </r>
  <r>
    <x v="0"/>
    <s v="9419-IPPBE"/>
  </r>
  <r>
    <x v="3"/>
    <s v="0174-QRVVY"/>
  </r>
  <r>
    <x v="1"/>
    <s v="5699-BNCAS"/>
  </r>
  <r>
    <x v="3"/>
    <s v="2900-PHPLN"/>
  </r>
  <r>
    <x v="0"/>
    <s v="0612-RTZZA"/>
  </r>
  <r>
    <x v="2"/>
    <s v="8106-GWQOK"/>
  </r>
  <r>
    <x v="3"/>
    <s v="8751-EDEKA"/>
  </r>
  <r>
    <x v="2"/>
    <s v="6878-GGDWG"/>
  </r>
  <r>
    <x v="1"/>
    <s v="4039-PIMHX"/>
  </r>
  <r>
    <x v="2"/>
    <s v="8450-LUGUK"/>
  </r>
  <r>
    <x v="0"/>
    <s v="3604-WLABM"/>
  </r>
  <r>
    <x v="3"/>
    <s v="0795-GMVQO"/>
  </r>
  <r>
    <x v="3"/>
    <s v="2259-OUUSZ"/>
  </r>
  <r>
    <x v="3"/>
    <s v="1142-IHLOO"/>
  </r>
  <r>
    <x v="0"/>
    <s v="6410-LEFEN"/>
  </r>
  <r>
    <x v="1"/>
    <s v="4633-MKHYU"/>
  </r>
  <r>
    <x v="1"/>
    <s v="6257-RJOHI"/>
  </r>
  <r>
    <x v="0"/>
    <s v="1545-JFUML"/>
  </r>
  <r>
    <x v="2"/>
    <s v="3194-ORPIK"/>
  </r>
  <r>
    <x v="0"/>
    <s v="7826-VVKWT"/>
  </r>
  <r>
    <x v="2"/>
    <s v="1353-GHZOS"/>
  </r>
  <r>
    <x v="0"/>
    <s v="2587-EKXTS"/>
  </r>
  <r>
    <x v="2"/>
    <s v="5442-BXVND"/>
  </r>
  <r>
    <x v="0"/>
    <s v="8816-VXNZD"/>
  </r>
  <r>
    <x v="3"/>
    <s v="9378-FXTIZ"/>
  </r>
  <r>
    <x v="0"/>
    <s v="1723-HKXJQ"/>
  </r>
  <r>
    <x v="0"/>
    <s v="7825-GKXMW"/>
  </r>
  <r>
    <x v="1"/>
    <s v="9753-OYLBX"/>
  </r>
  <r>
    <x v="0"/>
    <s v="2364-UFROM"/>
  </r>
  <r>
    <x v="1"/>
    <s v="6656-JWRQX"/>
  </r>
  <r>
    <x v="0"/>
    <s v="6473-ULUHT"/>
  </r>
  <r>
    <x v="1"/>
    <s v="1240-KNSEZ"/>
  </r>
  <r>
    <x v="1"/>
    <s v="0836-SEYLU"/>
  </r>
  <r>
    <x v="0"/>
    <s v="4433-JCGCG"/>
  </r>
  <r>
    <x v="0"/>
    <s v="3716-BDVDB"/>
  </r>
  <r>
    <x v="2"/>
    <s v="7688-AWMDX"/>
  </r>
  <r>
    <x v="3"/>
    <s v="2842-BCQGE"/>
  </r>
  <r>
    <x v="2"/>
    <s v="7244-QWYHG"/>
  </r>
  <r>
    <x v="1"/>
    <s v="5899-MQZZL"/>
  </r>
  <r>
    <x v="2"/>
    <s v="6849-OYAMU"/>
  </r>
  <r>
    <x v="2"/>
    <s v="5312-UXESG"/>
  </r>
  <r>
    <x v="0"/>
    <s v="9488-HGMJH"/>
  </r>
  <r>
    <x v="3"/>
    <s v="6038-GCYEC"/>
  </r>
  <r>
    <x v="2"/>
    <s v="2150-WLKUW"/>
  </r>
  <r>
    <x v="2"/>
    <s v="7159-FVYPK"/>
  </r>
  <r>
    <x v="2"/>
    <s v="7032-LMBHI"/>
  </r>
  <r>
    <x v="3"/>
    <s v="1150-WFARN"/>
  </r>
  <r>
    <x v="0"/>
    <s v="6088-BXMRG"/>
  </r>
  <r>
    <x v="0"/>
    <s v="3144-AUDBS"/>
  </r>
  <r>
    <x v="0"/>
    <s v="4821-SJHJV"/>
  </r>
  <r>
    <x v="0"/>
    <s v="7346-MEDWM"/>
  </r>
  <r>
    <x v="2"/>
    <s v="1137-DGOWI"/>
  </r>
  <r>
    <x v="0"/>
    <s v="5616-PRTNT"/>
  </r>
  <r>
    <x v="0"/>
    <s v="3812-LRZIR"/>
  </r>
  <r>
    <x v="0"/>
    <s v="4818-QIUFN"/>
  </r>
  <r>
    <x v="1"/>
    <s v="9483-GCPWE"/>
  </r>
  <r>
    <x v="3"/>
    <s v="4227-OJHAL"/>
  </r>
  <r>
    <x v="3"/>
    <s v="9220-CXRSC"/>
  </r>
  <r>
    <x v="1"/>
    <s v="4993-JCRGJ"/>
  </r>
  <r>
    <x v="2"/>
    <s v="9537-JALFH"/>
  </r>
  <r>
    <x v="1"/>
    <s v="6698-OXETB"/>
  </r>
  <r>
    <x v="1"/>
    <s v="2103-ZRXFN"/>
  </r>
  <r>
    <x v="1"/>
    <s v="3724-BSCVH"/>
  </r>
  <r>
    <x v="2"/>
    <s v="4877-TSOFF"/>
  </r>
  <r>
    <x v="0"/>
    <s v="9209-NWPGU"/>
  </r>
  <r>
    <x v="0"/>
    <s v="6961-VCPMC"/>
  </r>
  <r>
    <x v="2"/>
    <s v="7306-YDSOI"/>
  </r>
  <r>
    <x v="0"/>
    <s v="5288-AHOUP"/>
  </r>
  <r>
    <x v="0"/>
    <s v="6688-UZPWD"/>
  </r>
  <r>
    <x v="2"/>
    <s v="0655-YDGFJ"/>
  </r>
  <r>
    <x v="0"/>
    <s v="8468-EHYJA"/>
  </r>
  <r>
    <x v="3"/>
    <s v="6823-SIDFQ"/>
  </r>
  <r>
    <x v="3"/>
    <s v="1097-FSPVW"/>
  </r>
  <r>
    <x v="1"/>
    <s v="2839-RFSQE"/>
  </r>
  <r>
    <x v="2"/>
    <s v="8328-SKJNO"/>
  </r>
  <r>
    <x v="1"/>
    <s v="7010-ZMVBF"/>
  </r>
  <r>
    <x v="2"/>
    <s v="5201-CBWYG"/>
  </r>
  <r>
    <x v="1"/>
    <s v="0968-GSIKN"/>
  </r>
  <r>
    <x v="3"/>
    <s v="1965-DDBWU"/>
  </r>
  <r>
    <x v="0"/>
    <s v="9057-SIHCH"/>
  </r>
  <r>
    <x v="2"/>
    <s v="6352-GIGGQ"/>
  </r>
  <r>
    <x v="3"/>
    <s v="3635-QQRQD"/>
  </r>
  <r>
    <x v="3"/>
    <s v="6771-XWBDM"/>
  </r>
  <r>
    <x v="0"/>
    <s v="2897-DOVND"/>
  </r>
  <r>
    <x v="2"/>
    <s v="3082-YVEKW"/>
  </r>
  <r>
    <x v="2"/>
    <s v="0191-EQUUH"/>
  </r>
  <r>
    <x v="2"/>
    <s v="7134-HBPBS"/>
  </r>
  <r>
    <x v="0"/>
    <s v="3489-HHPFY"/>
  </r>
  <r>
    <x v="2"/>
    <s v="2926-JEJJC"/>
  </r>
  <r>
    <x v="1"/>
    <s v="8601-QACRS"/>
  </r>
  <r>
    <x v="0"/>
    <s v="4950-BDEUX"/>
  </r>
  <r>
    <x v="0"/>
    <s v="5789-LDFXO"/>
  </r>
  <r>
    <x v="0"/>
    <s v="0508-OOLTO"/>
  </r>
  <r>
    <x v="3"/>
    <s v="2984-TBYKU"/>
  </r>
  <r>
    <x v="0"/>
    <s v="9822-WMWVG"/>
  </r>
  <r>
    <x v="0"/>
    <s v="2391-SOORI"/>
  </r>
  <r>
    <x v="2"/>
    <s v="9040-KZVWO"/>
  </r>
  <r>
    <x v="0"/>
    <s v="2645-QTLMB"/>
  </r>
  <r>
    <x v="0"/>
    <s v="4806-HIPDW"/>
  </r>
  <r>
    <x v="1"/>
    <s v="1548-ARAGG"/>
  </r>
  <r>
    <x v="3"/>
    <s v="6339-RZCBJ"/>
  </r>
  <r>
    <x v="0"/>
    <s v="4424-TKOPW"/>
  </r>
  <r>
    <x v="0"/>
    <s v="4415-WNGVR"/>
  </r>
  <r>
    <x v="2"/>
    <s v="2522-AHJXR"/>
  </r>
  <r>
    <x v="0"/>
    <s v="0412-UCCNP"/>
  </r>
  <r>
    <x v="1"/>
    <s v="1816-FLZDK"/>
  </r>
  <r>
    <x v="1"/>
    <s v="7096-UCLNH"/>
  </r>
  <r>
    <x v="0"/>
    <s v="8443-ZRDBZ"/>
  </r>
  <r>
    <x v="1"/>
    <s v="9136-ALYBR"/>
  </r>
  <r>
    <x v="3"/>
    <s v="4615-PIVVU"/>
  </r>
  <r>
    <x v="2"/>
    <s v="8885-QSQBX"/>
  </r>
  <r>
    <x v="3"/>
    <s v="7479-NITWS"/>
  </r>
  <r>
    <x v="3"/>
    <s v="8617-ENBDS"/>
  </r>
  <r>
    <x v="3"/>
    <s v="9385-NXKDA"/>
  </r>
  <r>
    <x v="0"/>
    <s v="0430-IHCDJ"/>
  </r>
  <r>
    <x v="0"/>
    <s v="2959-MJHIC"/>
  </r>
  <r>
    <x v="0"/>
    <s v="6674-KVJHG"/>
  </r>
  <r>
    <x v="1"/>
    <s v="1814-DKOLC"/>
  </r>
  <r>
    <x v="0"/>
    <s v="4201-JMNGR"/>
  </r>
  <r>
    <x v="3"/>
    <s v="9351-HXDMR"/>
  </r>
  <r>
    <x v="3"/>
    <s v="3537-HPKQT"/>
  </r>
  <r>
    <x v="0"/>
    <s v="2129-ALKBS"/>
  </r>
  <r>
    <x v="2"/>
    <s v="5821-MMEIL"/>
  </r>
  <r>
    <x v="0"/>
    <s v="5960-WPXQM"/>
  </r>
  <r>
    <x v="0"/>
    <s v="0684-AOSIH"/>
  </r>
  <r>
    <x v="1"/>
    <s v="8260-NGFNY"/>
  </r>
  <r>
    <x v="0"/>
    <s v="1309-XGFSN"/>
  </r>
  <r>
    <x v="0"/>
    <s v="1866-RZZQS"/>
  </r>
  <r>
    <x v="1"/>
    <s v="6968-URWQU"/>
  </r>
  <r>
    <x v="2"/>
    <s v="4742-TXUEX"/>
  </r>
  <r>
    <x v="2"/>
    <s v="9631-XEYKE"/>
  </r>
  <r>
    <x v="3"/>
    <s v="8631-NBHFZ"/>
  </r>
  <r>
    <x v="3"/>
    <s v="1335-MXCSE"/>
  </r>
  <r>
    <x v="1"/>
    <s v="8873-TMKGR"/>
  </r>
  <r>
    <x v="0"/>
    <s v="8800-JOOCF"/>
  </r>
  <r>
    <x v="0"/>
    <s v="1469-LBJQJ"/>
  </r>
  <r>
    <x v="0"/>
    <s v="4958-XCBDQ"/>
  </r>
  <r>
    <x v="0"/>
    <s v="8337-UPOAQ"/>
  </r>
  <r>
    <x v="2"/>
    <s v="0064-YIJGF"/>
  </r>
  <r>
    <x v="0"/>
    <s v="2386-OWURY"/>
  </r>
  <r>
    <x v="2"/>
    <s v="1725-IQNIY"/>
  </r>
  <r>
    <x v="1"/>
    <s v="0310-VQXAM"/>
  </r>
  <r>
    <x v="3"/>
    <s v="6598-RFFVI"/>
  </r>
  <r>
    <x v="0"/>
    <s v="3453-RTHJQ"/>
  </r>
  <r>
    <x v="0"/>
    <s v="6712-OAWRH"/>
  </r>
  <r>
    <x v="1"/>
    <s v="6278-FEPBZ"/>
  </r>
  <r>
    <x v="1"/>
    <s v="4280-DLSHD"/>
  </r>
  <r>
    <x v="0"/>
    <s v="1508-DFXCU"/>
  </r>
  <r>
    <x v="0"/>
    <s v="8614-VGMMV"/>
  </r>
  <r>
    <x v="0"/>
    <s v="7868-BGSZA"/>
  </r>
  <r>
    <x v="0"/>
    <s v="2800-QQUSO"/>
  </r>
  <r>
    <x v="3"/>
    <s v="2930-UOTMB"/>
  </r>
  <r>
    <x v="3"/>
    <s v="7973-DZRKH"/>
  </r>
  <r>
    <x v="0"/>
    <s v="5914-DVBWJ"/>
  </r>
  <r>
    <x v="1"/>
    <s v="7698-YFGEZ"/>
  </r>
  <r>
    <x v="0"/>
    <s v="2533-QVMSK"/>
  </r>
  <r>
    <x v="0"/>
    <s v="9773-PEQBZ"/>
  </r>
  <r>
    <x v="0"/>
    <s v="8644-XLFBW"/>
  </r>
  <r>
    <x v="0"/>
    <s v="0650-BWOZN"/>
  </r>
  <r>
    <x v="0"/>
    <s v="8625-AZYZY"/>
  </r>
  <r>
    <x v="1"/>
    <s v="7785-RDVIG"/>
  </r>
  <r>
    <x v="3"/>
    <s v="9602-WCXPI"/>
  </r>
  <r>
    <x v="0"/>
    <s v="2903-YYTBW"/>
  </r>
  <r>
    <x v="1"/>
    <s v="3620-MWJNE"/>
  </r>
  <r>
    <x v="2"/>
    <s v="8573-JGCZW"/>
  </r>
  <r>
    <x v="0"/>
    <s v="6837-HAEVO"/>
  </r>
  <r>
    <x v="3"/>
    <s v="6701-YVNQG"/>
  </r>
  <r>
    <x v="0"/>
    <s v="9306-CPCBC"/>
  </r>
  <r>
    <x v="2"/>
    <s v="4304-XUMGI"/>
  </r>
  <r>
    <x v="1"/>
    <s v="9504-YAZWB"/>
  </r>
  <r>
    <x v="3"/>
    <s v="8819-ZBYNA"/>
  </r>
  <r>
    <x v="2"/>
    <s v="6174-NRBTZ"/>
  </r>
  <r>
    <x v="3"/>
    <s v="9481-IEBZY"/>
  </r>
  <r>
    <x v="0"/>
    <s v="1833-VGRUM"/>
  </r>
  <r>
    <x v="1"/>
    <s v="6137-NICCO"/>
  </r>
  <r>
    <x v="2"/>
    <s v="9065-ZCPQX"/>
  </r>
  <r>
    <x v="1"/>
    <s v="6402-EJMWF"/>
  </r>
  <r>
    <x v="1"/>
    <s v="3620-EHIMZ"/>
  </r>
  <r>
    <x v="1"/>
    <s v="3213-VVOLG"/>
  </r>
  <r>
    <x v="1"/>
    <s v="6870-ECSHE"/>
  </r>
  <r>
    <x v="2"/>
    <s v="8747-UDCOI"/>
  </r>
  <r>
    <x v="0"/>
    <s v="8374-XGEJJ"/>
  </r>
  <r>
    <x v="0"/>
    <s v="2656-TABEH"/>
  </r>
  <r>
    <x v="0"/>
    <s v="6946-LMSQS"/>
  </r>
  <r>
    <x v="3"/>
    <s v="4626-OZDTJ"/>
  </r>
  <r>
    <x v="2"/>
    <s v="9169-BSVIN"/>
  </r>
  <r>
    <x v="2"/>
    <s v="2325-ZUSFD"/>
  </r>
  <r>
    <x v="1"/>
    <s v="8194-PEEBY"/>
  </r>
  <r>
    <x v="2"/>
    <s v="6872-HXFNF"/>
  </r>
  <r>
    <x v="0"/>
    <s v="3932-CMDTD"/>
  </r>
  <r>
    <x v="2"/>
    <s v="7714-YXSMB"/>
  </r>
  <r>
    <x v="1"/>
    <s v="8387-UGUSU"/>
  </r>
  <r>
    <x v="3"/>
    <s v="1080-BWSYE"/>
  </r>
  <r>
    <x v="0"/>
    <s v="4039-HEUNW"/>
  </r>
  <r>
    <x v="3"/>
    <s v="1194-HVAIF"/>
  </r>
  <r>
    <x v="1"/>
    <s v="0812-WUPTB"/>
  </r>
  <r>
    <x v="3"/>
    <s v="3594-UVONA"/>
  </r>
  <r>
    <x v="0"/>
    <s v="0004-TLHLJ"/>
  </r>
  <r>
    <x v="0"/>
    <s v="1767-TGTKO"/>
  </r>
  <r>
    <x v="3"/>
    <s v="8439-LTUGF"/>
  </r>
  <r>
    <x v="1"/>
    <s v="8805-JNRAZ"/>
  </r>
  <r>
    <x v="2"/>
    <s v="5089-IFSDP"/>
  </r>
  <r>
    <x v="3"/>
    <s v="6418-HNFED"/>
  </r>
  <r>
    <x v="1"/>
    <s v="0206-OYVOC"/>
  </r>
  <r>
    <x v="2"/>
    <s v="7291-CDTMJ"/>
  </r>
  <r>
    <x v="2"/>
    <s v="7128-GGCNO"/>
  </r>
  <r>
    <x v="2"/>
    <s v="0237-YFUTL"/>
  </r>
  <r>
    <x v="3"/>
    <s v="7691-KGKGP"/>
  </r>
  <r>
    <x v="0"/>
    <s v="6710-HSJRD"/>
  </r>
  <r>
    <x v="2"/>
    <s v="3675-EQOZA"/>
  </r>
  <r>
    <x v="2"/>
    <s v="0840-DCNZE"/>
  </r>
  <r>
    <x v="2"/>
    <s v="1732-FEKLD"/>
  </r>
  <r>
    <x v="3"/>
    <s v="9862-KJTYK"/>
  </r>
  <r>
    <x v="0"/>
    <s v="0479-HMSWA"/>
  </r>
  <r>
    <x v="1"/>
    <s v="5854-KSRBJ"/>
  </r>
  <r>
    <x v="0"/>
    <s v="0365-BZUWY"/>
  </r>
  <r>
    <x v="0"/>
    <s v="4817-VYYWS"/>
  </r>
  <r>
    <x v="1"/>
    <s v="5701-SVCWR"/>
  </r>
  <r>
    <x v="1"/>
    <s v="3129-AAQOU"/>
  </r>
  <r>
    <x v="3"/>
    <s v="4922-CVPDX"/>
  </r>
  <r>
    <x v="2"/>
    <s v="1396-QWFBJ"/>
  </r>
  <r>
    <x v="0"/>
    <s v="1357-BIJKI"/>
  </r>
  <r>
    <x v="0"/>
    <s v="1099-BTKWT"/>
  </r>
  <r>
    <x v="2"/>
    <s v="5299-SJCZT"/>
  </r>
  <r>
    <x v="0"/>
    <s v="2018-PZKMU"/>
  </r>
  <r>
    <x v="2"/>
    <s v="7340-KEFQE"/>
  </r>
  <r>
    <x v="0"/>
    <s v="4570-QHXHL"/>
  </r>
  <r>
    <x v="0"/>
    <s v="2403-BCASL"/>
  </r>
  <r>
    <x v="0"/>
    <s v="7392-YYPYJ"/>
  </r>
  <r>
    <x v="0"/>
    <s v="2898-LSJGD"/>
  </r>
  <r>
    <x v="2"/>
    <s v="2223-GDSHL"/>
  </r>
  <r>
    <x v="0"/>
    <s v="7359-PTSXY"/>
  </r>
  <r>
    <x v="3"/>
    <s v="9470-RTWDV"/>
  </r>
  <r>
    <x v="2"/>
    <s v="2176-OSJUV"/>
  </r>
  <r>
    <x v="3"/>
    <s v="9348-YVOMK"/>
  </r>
  <r>
    <x v="0"/>
    <s v="8104-OSKWT"/>
  </r>
  <r>
    <x v="0"/>
    <s v="4521-YEEHE"/>
  </r>
  <r>
    <x v="0"/>
    <s v="4090-KPJIP"/>
  </r>
  <r>
    <x v="2"/>
    <s v="3786-WOVKF"/>
  </r>
  <r>
    <x v="0"/>
    <s v="4503-BDXBD"/>
  </r>
  <r>
    <x v="3"/>
    <s v="6086-ESGRL"/>
  </r>
  <r>
    <x v="3"/>
    <s v="2592-HODOV"/>
  </r>
  <r>
    <x v="0"/>
    <s v="3886-CERTZ"/>
  </r>
  <r>
    <x v="3"/>
    <s v="7995-ZHHNZ"/>
  </r>
  <r>
    <x v="3"/>
    <s v="3824-RHKVR"/>
  </r>
  <r>
    <x v="1"/>
    <s v="5816-SCGFC"/>
  </r>
  <r>
    <x v="1"/>
    <s v="5989-AXPUC"/>
  </r>
  <r>
    <x v="2"/>
    <s v="4979-HPRFL"/>
  </r>
  <r>
    <x v="1"/>
    <s v="8590-OHDIW"/>
  </r>
  <r>
    <x v="0"/>
    <s v="8015-IHCGW"/>
  </r>
  <r>
    <x v="3"/>
    <s v="2332-TODQS"/>
  </r>
  <r>
    <x v="0"/>
    <s v="9278-VZKCD"/>
  </r>
  <r>
    <x v="1"/>
    <s v="8008-OTEZX"/>
  </r>
  <r>
    <x v="2"/>
    <s v="2773-OVBPK"/>
  </r>
  <r>
    <x v="1"/>
    <s v="5999-LCXAO"/>
  </r>
  <r>
    <x v="1"/>
    <s v="5206-XZZQI"/>
  </r>
  <r>
    <x v="1"/>
    <s v="4803-LBYPN"/>
  </r>
  <r>
    <x v="3"/>
    <s v="5759-RCVCB"/>
  </r>
  <r>
    <x v="0"/>
    <s v="6372-RFVNS"/>
  </r>
  <r>
    <x v="1"/>
    <s v="2139-FQHLM"/>
  </r>
  <r>
    <x v="2"/>
    <s v="8261-GWDBQ"/>
  </r>
  <r>
    <x v="3"/>
    <s v="1093-YSWCA"/>
  </r>
  <r>
    <x v="0"/>
    <s v="8938-UMKPI"/>
  </r>
  <r>
    <x v="0"/>
    <s v="0991-BRRFB"/>
  </r>
  <r>
    <x v="3"/>
    <s v="3882-IYOIJ"/>
  </r>
  <r>
    <x v="3"/>
    <s v="8749-TZYEC"/>
  </r>
  <r>
    <x v="1"/>
    <s v="1755-FZQEC"/>
  </r>
  <r>
    <x v="3"/>
    <s v="3115-JPJDD"/>
  </r>
  <r>
    <x v="1"/>
    <s v="5600-KTXFM"/>
  </r>
  <r>
    <x v="0"/>
    <s v="3871-IKPYH"/>
  </r>
  <r>
    <x v="0"/>
    <s v="6319-IEJWJ"/>
  </r>
  <r>
    <x v="2"/>
    <s v="9025-AOMKI"/>
  </r>
  <r>
    <x v="3"/>
    <s v="6339-TBELP"/>
  </r>
  <r>
    <x v="1"/>
    <s v="7964-YESJC"/>
  </r>
  <r>
    <x v="3"/>
    <s v="6173-GOLSU"/>
  </r>
  <r>
    <x v="1"/>
    <s v="5275-SQEIZ"/>
  </r>
  <r>
    <x v="1"/>
    <s v="7716-YTYHG"/>
  </r>
  <r>
    <x v="1"/>
    <s v="9938-ZREHM"/>
  </r>
  <r>
    <x v="1"/>
    <s v="7950-XWOVN"/>
  </r>
  <r>
    <x v="3"/>
    <s v="4390-KYULV"/>
  </r>
  <r>
    <x v="3"/>
    <s v="4647-MUZON"/>
  </r>
  <r>
    <x v="2"/>
    <s v="9702-AIUJO"/>
  </r>
  <r>
    <x v="0"/>
    <s v="8849-PRIQJ"/>
  </r>
  <r>
    <x v="1"/>
    <s v="8851-RAGOV"/>
  </r>
  <r>
    <x v="0"/>
    <s v="1304-NECVQ"/>
  </r>
  <r>
    <x v="3"/>
    <s v="5396-IZEPB"/>
  </r>
  <r>
    <x v="1"/>
    <s v="1729-VLAZJ"/>
  </r>
  <r>
    <x v="3"/>
    <s v="8285-ABVLB"/>
  </r>
  <r>
    <x v="2"/>
    <s v="0701-TJSEF"/>
  </r>
  <r>
    <x v="3"/>
    <s v="5712-VBOXD"/>
  </r>
  <r>
    <x v="1"/>
    <s v="6629-LADHQ"/>
  </r>
  <r>
    <x v="0"/>
    <s v="8945-GRKHX"/>
  </r>
  <r>
    <x v="2"/>
    <s v="1559-DTODC"/>
  </r>
  <r>
    <x v="2"/>
    <s v="4797-MIWUM"/>
  </r>
  <r>
    <x v="0"/>
    <s v="6959-UWKHF"/>
  </r>
  <r>
    <x v="0"/>
    <s v="8720-RQSBJ"/>
  </r>
  <r>
    <x v="1"/>
    <s v="4537-CIBHB"/>
  </r>
  <r>
    <x v="1"/>
    <s v="3815-SLMEF"/>
  </r>
  <r>
    <x v="1"/>
    <s v="5154-VEKBL"/>
  </r>
  <r>
    <x v="3"/>
    <s v="4324-AHJKS"/>
  </r>
  <r>
    <x v="2"/>
    <s v="4355-CVPVS"/>
  </r>
  <r>
    <x v="1"/>
    <s v="4495-LHSSK"/>
  </r>
  <r>
    <x v="0"/>
    <s v="5655-JSMZM"/>
  </r>
  <r>
    <x v="1"/>
    <s v="5915-ANOEI"/>
  </r>
  <r>
    <x v="3"/>
    <s v="9861-PDSZP"/>
  </r>
  <r>
    <x v="0"/>
    <s v="4505-EXZHB"/>
  </r>
  <r>
    <x v="0"/>
    <s v="7225-CBZPL"/>
  </r>
  <r>
    <x v="0"/>
    <s v="6704-UTUKK"/>
  </r>
  <r>
    <x v="0"/>
    <s v="4587-VVTOX"/>
  </r>
  <r>
    <x v="0"/>
    <s v="2019-HDCZY"/>
  </r>
  <r>
    <x v="2"/>
    <s v="4652-NNHNY"/>
  </r>
  <r>
    <x v="2"/>
    <s v="8788-DOXSU"/>
  </r>
  <r>
    <x v="0"/>
    <s v="7404-JLKQG"/>
  </r>
  <r>
    <x v="1"/>
    <s v="7421-ZLUPA"/>
  </r>
  <r>
    <x v="0"/>
    <s v="8972-HJWNV"/>
  </r>
  <r>
    <x v="3"/>
    <s v="3274-NSDWE"/>
  </r>
  <r>
    <x v="3"/>
    <s v="2632-IVXVF"/>
  </r>
  <r>
    <x v="0"/>
    <s v="3692-JHONH"/>
  </r>
  <r>
    <x v="3"/>
    <s v="8915-NNTRC"/>
  </r>
  <r>
    <x v="1"/>
    <s v="5914-GXMDA"/>
  </r>
  <r>
    <x v="2"/>
    <s v="7463-IFMQU"/>
  </r>
  <r>
    <x v="3"/>
    <s v="2920-RNCEZ"/>
  </r>
  <r>
    <x v="3"/>
    <s v="2541-YGPKE"/>
  </r>
  <r>
    <x v="3"/>
    <s v="8515-OCTJS"/>
  </r>
  <r>
    <x v="2"/>
    <s v="5382-TEMLV"/>
  </r>
  <r>
    <x v="3"/>
    <s v="3441-CGZJH"/>
  </r>
  <r>
    <x v="1"/>
    <s v="9592-ERDKV"/>
  </r>
  <r>
    <x v="3"/>
    <s v="2860-RANUS"/>
  </r>
  <r>
    <x v="0"/>
    <s v="5261-QSHQM"/>
  </r>
  <r>
    <x v="3"/>
    <s v="4778-IZARL"/>
  </r>
  <r>
    <x v="1"/>
    <s v="0432-CAJZV"/>
  </r>
  <r>
    <x v="3"/>
    <s v="7008-LZVOZ"/>
  </r>
  <r>
    <x v="0"/>
    <s v="8868-WOZGU"/>
  </r>
  <r>
    <x v="0"/>
    <s v="1200-TUZHR"/>
  </r>
  <r>
    <x v="1"/>
    <s v="9365-CSLBQ"/>
  </r>
  <r>
    <x v="0"/>
    <s v="1334-FJSVR"/>
  </r>
  <r>
    <x v="2"/>
    <s v="5884-FBCTL"/>
  </r>
  <r>
    <x v="2"/>
    <s v="7130-CTCUS"/>
  </r>
  <r>
    <x v="1"/>
    <s v="6242-FEGFD"/>
  </r>
  <r>
    <x v="0"/>
    <s v="7625-XCQRH"/>
  </r>
  <r>
    <x v="3"/>
    <s v="6194-HBGQN"/>
  </r>
  <r>
    <x v="0"/>
    <s v="7634-WSWDB"/>
  </r>
  <r>
    <x v="0"/>
    <s v="6986-IXNDM"/>
  </r>
  <r>
    <x v="0"/>
    <s v="1731-TVIUK"/>
  </r>
  <r>
    <x v="1"/>
    <s v="2987-BJXIK"/>
  </r>
  <r>
    <x v="0"/>
    <s v="9769-TSBZE"/>
  </r>
  <r>
    <x v="3"/>
    <s v="0406-BPDVR"/>
  </r>
  <r>
    <x v="2"/>
    <s v="0618-XWMSS"/>
  </r>
  <r>
    <x v="1"/>
    <s v="1395-WSWXR"/>
  </r>
  <r>
    <x v="3"/>
    <s v="6023-GSSXW"/>
  </r>
  <r>
    <x v="1"/>
    <s v="6752-APNJL"/>
  </r>
  <r>
    <x v="0"/>
    <s v="5276-KQWHG"/>
  </r>
  <r>
    <x v="0"/>
    <s v="0420-HLGXF"/>
  </r>
  <r>
    <x v="2"/>
    <s v="7446-KQISO"/>
  </r>
  <r>
    <x v="2"/>
    <s v="9823-EALYC"/>
  </r>
  <r>
    <x v="1"/>
    <s v="0582-AVCLN"/>
  </r>
  <r>
    <x v="2"/>
    <s v="5803-NQJZO"/>
  </r>
  <r>
    <x v="1"/>
    <s v="2565-JSLRY"/>
  </r>
  <r>
    <x v="3"/>
    <s v="2607-DHDAK"/>
  </r>
  <r>
    <x v="2"/>
    <s v="1073-XXCZD"/>
  </r>
  <r>
    <x v="0"/>
    <s v="0743-HRVFF"/>
  </r>
  <r>
    <x v="2"/>
    <s v="4006-HKYHO"/>
  </r>
  <r>
    <x v="1"/>
    <s v="3727-JEZTU"/>
  </r>
  <r>
    <x v="1"/>
    <s v="8143-ETQTI"/>
  </r>
  <r>
    <x v="0"/>
    <s v="6689-KXGBO"/>
  </r>
  <r>
    <x v="1"/>
    <s v="9667-TKTVZ"/>
  </r>
  <r>
    <x v="3"/>
    <s v="3657-COGMW"/>
  </r>
  <r>
    <x v="1"/>
    <s v="8570-KLJYJ"/>
  </r>
  <r>
    <x v="1"/>
    <s v="7754-IXRMC"/>
  </r>
  <r>
    <x v="1"/>
    <s v="9473-CBZOP"/>
  </r>
  <r>
    <x v="0"/>
    <s v="2969-WGHQO"/>
  </r>
  <r>
    <x v="0"/>
    <s v="6615-NGGZJ"/>
  </r>
  <r>
    <x v="3"/>
    <s v="4334-HOWRP"/>
  </r>
  <r>
    <x v="1"/>
    <s v="4255-DDUOU"/>
  </r>
  <r>
    <x v="1"/>
    <s v="5863-OOKCL"/>
  </r>
  <r>
    <x v="2"/>
    <s v="1686-STUHN"/>
  </r>
  <r>
    <x v="2"/>
    <s v="1329-VHWNP"/>
  </r>
  <r>
    <x v="2"/>
    <s v="2984-MIIZL"/>
  </r>
  <r>
    <x v="3"/>
    <s v="0266-GMEAO"/>
  </r>
  <r>
    <x v="0"/>
    <s v="5590-YRFJT"/>
  </r>
  <r>
    <x v="3"/>
    <s v="5574-NXZIU"/>
  </r>
  <r>
    <x v="2"/>
    <s v="0019-GFNTW"/>
  </r>
  <r>
    <x v="1"/>
    <s v="4256-ZWTZI"/>
  </r>
  <r>
    <x v="2"/>
    <s v="8309-PPCED"/>
  </r>
  <r>
    <x v="0"/>
    <s v="4098-NAUKP"/>
  </r>
  <r>
    <x v="1"/>
    <s v="5196-WPYOW"/>
  </r>
  <r>
    <x v="2"/>
    <s v="4608-LCIMN"/>
  </r>
  <r>
    <x v="2"/>
    <s v="1485-YDHMM"/>
  </r>
  <r>
    <x v="1"/>
    <s v="4054-CUMIA"/>
  </r>
  <r>
    <x v="1"/>
    <s v="0603-TPMIB"/>
  </r>
  <r>
    <x v="1"/>
    <s v="2525-GVKQU"/>
  </r>
  <r>
    <x v="0"/>
    <s v="8161-QYMTT"/>
  </r>
  <r>
    <x v="1"/>
    <s v="9581-GVBXT"/>
  </r>
  <r>
    <x v="2"/>
    <s v="5862-BRIXZ"/>
  </r>
  <r>
    <x v="0"/>
    <s v="5404-GGUKR"/>
  </r>
  <r>
    <x v="3"/>
    <s v="3308-JSGML"/>
  </r>
  <r>
    <x v="2"/>
    <s v="2126-GSEGL"/>
  </r>
  <r>
    <x v="3"/>
    <s v="3677-TNKIO"/>
  </r>
  <r>
    <x v="1"/>
    <s v="0440-QEXBZ"/>
  </r>
  <r>
    <x v="3"/>
    <s v="2434-EEVDB"/>
  </r>
  <r>
    <x v="1"/>
    <s v="6762-QVYJO"/>
  </r>
  <r>
    <x v="0"/>
    <s v="6199-IWKGC"/>
  </r>
  <r>
    <x v="0"/>
    <s v="2675-DHUTR"/>
  </r>
  <r>
    <x v="3"/>
    <s v="8152-VETUR"/>
  </r>
  <r>
    <x v="0"/>
    <s v="9667-EQRXU"/>
  </r>
  <r>
    <x v="2"/>
    <s v="7446-YPODE"/>
  </r>
  <r>
    <x v="0"/>
    <s v="9522-BNTHX"/>
  </r>
  <r>
    <x v="2"/>
    <s v="4676-WLUHT"/>
  </r>
  <r>
    <x v="0"/>
    <s v="3329-WDIOK"/>
  </r>
  <r>
    <x v="1"/>
    <s v="7980-MHFLQ"/>
  </r>
  <r>
    <x v="0"/>
    <s v="2873-ZLIWT"/>
  </r>
  <r>
    <x v="1"/>
    <s v="3415-TAILE"/>
  </r>
  <r>
    <x v="3"/>
    <s v="0757-WCUUZ"/>
  </r>
  <r>
    <x v="2"/>
    <s v="1629-DQQVB"/>
  </r>
  <r>
    <x v="0"/>
    <s v="1915-IOFGU"/>
  </r>
  <r>
    <x v="0"/>
    <s v="3045-XETSH"/>
  </r>
  <r>
    <x v="0"/>
    <s v="0374-AACSZ"/>
  </r>
  <r>
    <x v="1"/>
    <s v="7239-HZZCX"/>
  </r>
  <r>
    <x v="2"/>
    <s v="4872-VXRIL"/>
  </r>
  <r>
    <x v="2"/>
    <s v="9140-CZQZZ"/>
  </r>
  <r>
    <x v="1"/>
    <s v="3423-HHXAO"/>
  </r>
  <r>
    <x v="0"/>
    <s v="9938-TKDGL"/>
  </r>
  <r>
    <x v="0"/>
    <s v="0531-ZZJWQ"/>
  </r>
  <r>
    <x v="0"/>
    <s v="6537-QLGEX"/>
  </r>
  <r>
    <x v="0"/>
    <s v="2688-BHGOG"/>
  </r>
  <r>
    <x v="0"/>
    <s v="7683-CBDKJ"/>
  </r>
  <r>
    <x v="0"/>
    <s v="0946-CLJTI"/>
  </r>
  <r>
    <x v="2"/>
    <s v="3160-TYXLT"/>
  </r>
  <r>
    <x v="3"/>
    <s v="1325-USMEC"/>
  </r>
  <r>
    <x v="0"/>
    <s v="0916-QOFDP"/>
  </r>
  <r>
    <x v="2"/>
    <s v="0628-CNQRM"/>
  </r>
  <r>
    <x v="3"/>
    <s v="5606-AMZBO"/>
  </r>
  <r>
    <x v="1"/>
    <s v="6199-IPCAO"/>
  </r>
  <r>
    <x v="0"/>
    <s v="7665-TOALD"/>
  </r>
  <r>
    <x v="0"/>
    <s v="0112-QWPNC"/>
  </r>
  <r>
    <x v="0"/>
    <s v="0324-BRPCJ"/>
  </r>
  <r>
    <x v="0"/>
    <s v="2777-PHDEI"/>
  </r>
  <r>
    <x v="3"/>
    <s v="5640-CAXOA"/>
  </r>
  <r>
    <x v="3"/>
    <s v="2235-EZAIK"/>
  </r>
  <r>
    <x v="1"/>
    <s v="3847-BAERP"/>
  </r>
  <r>
    <x v="0"/>
    <s v="1196-AMORA"/>
  </r>
  <r>
    <x v="0"/>
    <s v="4282-YMKNA"/>
  </r>
  <r>
    <x v="1"/>
    <s v="1453-RZFON"/>
  </r>
  <r>
    <x v="3"/>
    <s v="8263-OKETD"/>
  </r>
  <r>
    <x v="1"/>
    <s v="0670-KDOMA"/>
  </r>
  <r>
    <x v="3"/>
    <s v="2476-YGEFM"/>
  </r>
  <r>
    <x v="0"/>
    <s v="8687-BAFGU"/>
  </r>
  <r>
    <x v="1"/>
    <s v="0641-EVBOJ"/>
  </r>
  <r>
    <x v="2"/>
    <s v="0829-XXPLX"/>
  </r>
  <r>
    <x v="3"/>
    <s v="9974-JFBHQ"/>
  </r>
  <r>
    <x v="1"/>
    <s v="5356-RHIPP"/>
  </r>
  <r>
    <x v="2"/>
    <s v="6624-JDRDS"/>
  </r>
  <r>
    <x v="0"/>
    <s v="0608-JDVEC"/>
  </r>
  <r>
    <x v="2"/>
    <s v="9780-FKVVF"/>
  </r>
  <r>
    <x v="0"/>
    <s v="1919-RTPQD"/>
  </r>
  <r>
    <x v="3"/>
    <s v="5214-NLTIT"/>
  </r>
  <r>
    <x v="2"/>
    <s v="3345-PBBFH"/>
  </r>
  <r>
    <x v="3"/>
    <s v="5055-BRMNE"/>
  </r>
  <r>
    <x v="0"/>
    <s v="9189-JWSHV"/>
  </r>
  <r>
    <x v="3"/>
    <s v="2190-PHBHR"/>
  </r>
  <r>
    <x v="2"/>
    <s v="2650-GYRYL"/>
  </r>
  <r>
    <x v="0"/>
    <s v="0746-JTRFU"/>
  </r>
  <r>
    <x v="1"/>
    <s v="5208-FVQKB"/>
  </r>
  <r>
    <x v="2"/>
    <s v="7184-LRUUR"/>
  </r>
  <r>
    <x v="2"/>
    <s v="6627-CFOSN"/>
  </r>
  <r>
    <x v="3"/>
    <s v="3982-JGSFD"/>
  </r>
  <r>
    <x v="1"/>
    <s v="1574-DYCWE"/>
  </r>
  <r>
    <x v="2"/>
    <s v="7247-XOZPB"/>
  </r>
  <r>
    <x v="2"/>
    <s v="2466-FCCPT"/>
  </r>
  <r>
    <x v="3"/>
    <s v="6211-WWLTF"/>
  </r>
  <r>
    <x v="3"/>
    <s v="4826-TZEVA"/>
  </r>
  <r>
    <x v="1"/>
    <s v="6016-NXBNJ"/>
  </r>
  <r>
    <x v="2"/>
    <s v="9138-EFSMO"/>
  </r>
  <r>
    <x v="0"/>
    <s v="0576-WNXXC"/>
  </r>
  <r>
    <x v="3"/>
    <s v="4632-XJMEX"/>
  </r>
  <r>
    <x v="3"/>
    <s v="8910-LEDAG"/>
  </r>
  <r>
    <x v="0"/>
    <s v="3452-GWUIN"/>
  </r>
  <r>
    <x v="3"/>
    <s v="2716-GFZOR"/>
  </r>
  <r>
    <x v="1"/>
    <s v="3724-UCSHY"/>
  </r>
  <r>
    <x v="1"/>
    <s v="8626-XHBIE"/>
  </r>
  <r>
    <x v="0"/>
    <s v="4628-CTTLA"/>
  </r>
  <r>
    <x v="1"/>
    <s v="3192-LNKRK"/>
  </r>
  <r>
    <x v="0"/>
    <s v="4439-YRNVD"/>
  </r>
  <r>
    <x v="1"/>
    <s v="2876-VBBBL"/>
  </r>
  <r>
    <x v="0"/>
    <s v="6834-NXDCA"/>
  </r>
  <r>
    <x v="0"/>
    <s v="2208-UGTGR"/>
  </r>
  <r>
    <x v="3"/>
    <s v="3005-TYFRD"/>
  </r>
  <r>
    <x v="3"/>
    <s v="8670-MEFCP"/>
  </r>
  <r>
    <x v="2"/>
    <s v="3079-BCHLN"/>
  </r>
  <r>
    <x v="3"/>
    <s v="7777-UNYHB"/>
  </r>
  <r>
    <x v="0"/>
    <s v="5597-GLBUC"/>
  </r>
  <r>
    <x v="0"/>
    <s v="7278-CKDNC"/>
  </r>
  <r>
    <x v="2"/>
    <s v="2748-MYRVK"/>
  </r>
  <r>
    <x v="0"/>
    <s v="8450-UYIBU"/>
  </r>
  <r>
    <x v="3"/>
    <s v="2969-VAPYH"/>
  </r>
  <r>
    <x v="0"/>
    <s v="4822-YCXMX"/>
  </r>
  <r>
    <x v="1"/>
    <s v="7181-OQCUT"/>
  </r>
  <r>
    <x v="2"/>
    <s v="8474-UMLNT"/>
  </r>
  <r>
    <x v="0"/>
    <s v="9821-POOTN"/>
  </r>
  <r>
    <x v="2"/>
    <s v="3836-FZSDJ"/>
  </r>
  <r>
    <x v="3"/>
    <s v="9142-XMYJH"/>
  </r>
  <r>
    <x v="0"/>
    <s v="6559-ILWKJ"/>
  </r>
  <r>
    <x v="0"/>
    <s v="0187-QSXOE"/>
  </r>
  <r>
    <x v="0"/>
    <s v="7733-UDMTP"/>
  </r>
  <r>
    <x v="2"/>
    <s v="2649-HWLYB"/>
  </r>
  <r>
    <x v="1"/>
    <s v="5214-CHIWJ"/>
  </r>
  <r>
    <x v="0"/>
    <s v="4229-CZMLL"/>
  </r>
  <r>
    <x v="3"/>
    <s v="6904-JLBGY"/>
  </r>
  <r>
    <x v="1"/>
    <s v="2465-BLLEU"/>
  </r>
  <r>
    <x v="3"/>
    <s v="1685-VAYJF"/>
  </r>
  <r>
    <x v="1"/>
    <s v="8874-EJNSR"/>
  </r>
  <r>
    <x v="0"/>
    <s v="6917-YACBP"/>
  </r>
  <r>
    <x v="2"/>
    <s v="5049-MUBWG"/>
  </r>
  <r>
    <x v="1"/>
    <s v="4223-WOZCM"/>
  </r>
  <r>
    <x v="2"/>
    <s v="0769-MURVM"/>
  </r>
  <r>
    <x v="3"/>
    <s v="9253-VIFJQ"/>
  </r>
  <r>
    <x v="3"/>
    <s v="7030-FZTFM"/>
  </r>
  <r>
    <x v="2"/>
    <s v="9741-YLNTD"/>
  </r>
  <r>
    <x v="3"/>
    <s v="5917-RYRMG"/>
  </r>
  <r>
    <x v="2"/>
    <s v="5120-ZBLAI"/>
  </r>
  <r>
    <x v="1"/>
    <s v="1194-BHJYC"/>
  </r>
  <r>
    <x v="0"/>
    <s v="3663-MITLP"/>
  </r>
  <r>
    <x v="2"/>
    <s v="0906-QVPMS"/>
  </r>
  <r>
    <x v="1"/>
    <s v="9025-ZRPVR"/>
  </r>
  <r>
    <x v="1"/>
    <s v="1905-OEILC"/>
  </r>
  <r>
    <x v="0"/>
    <s v="7858-GTZSP"/>
  </r>
  <r>
    <x v="3"/>
    <s v="3285-UCQVC"/>
  </r>
  <r>
    <x v="1"/>
    <s v="6248-BSHKG"/>
  </r>
  <r>
    <x v="2"/>
    <s v="4685-TFLLS"/>
  </r>
  <r>
    <x v="1"/>
    <s v="3470-BTGQO"/>
  </r>
  <r>
    <x v="1"/>
    <s v="1209-VFFOC"/>
  </r>
  <r>
    <x v="3"/>
    <s v="8224-DWCKX"/>
  </r>
  <r>
    <x v="0"/>
    <s v="5482-PLVPE"/>
  </r>
  <r>
    <x v="0"/>
    <s v="4553-DVPZG"/>
  </r>
  <r>
    <x v="0"/>
    <s v="4902-OHLSK"/>
  </r>
  <r>
    <x v="1"/>
    <s v="6917-IAYHD"/>
  </r>
  <r>
    <x v="2"/>
    <s v="0495-ZBNGW"/>
  </r>
  <r>
    <x v="0"/>
    <s v="8620-RJPZN"/>
  </r>
  <r>
    <x v="0"/>
    <s v="7572-KPVKK"/>
  </r>
  <r>
    <x v="2"/>
    <s v="2642-MAWLJ"/>
  </r>
  <r>
    <x v="0"/>
    <s v="2357-COQEK"/>
  </r>
  <r>
    <x v="3"/>
    <s v="7103-ZGVNT"/>
  </r>
  <r>
    <x v="3"/>
    <s v="3737-GCSPV"/>
  </r>
  <r>
    <x v="0"/>
    <s v="2027-WKXMW"/>
  </r>
  <r>
    <x v="2"/>
    <s v="7137-NAXML"/>
  </r>
  <r>
    <x v="3"/>
    <s v="2428-ZMCTB"/>
  </r>
  <r>
    <x v="3"/>
    <s v="2961-VNFKL"/>
  </r>
  <r>
    <x v="0"/>
    <s v="1768-HNVGJ"/>
  </r>
  <r>
    <x v="1"/>
    <s v="6963-KQYQB"/>
  </r>
  <r>
    <x v="0"/>
    <s v="5934-RMPOV"/>
  </r>
  <r>
    <x v="1"/>
    <s v="1207-BLKSA"/>
  </r>
  <r>
    <x v="0"/>
    <s v="4088-YLDSU"/>
  </r>
  <r>
    <x v="3"/>
    <s v="8316-BBQAY"/>
  </r>
  <r>
    <x v="2"/>
    <s v="1166-PQLGG"/>
  </r>
  <r>
    <x v="2"/>
    <s v="3146-JTQHR"/>
  </r>
  <r>
    <x v="1"/>
    <s v="4291-YZODP"/>
  </r>
  <r>
    <x v="0"/>
    <s v="4395-PZMSN"/>
  </r>
  <r>
    <x v="3"/>
    <s v="6427-FEFIG"/>
  </r>
  <r>
    <x v="3"/>
    <s v="0017-IUDMW"/>
  </r>
  <r>
    <x v="1"/>
    <s v="8706-HRADD"/>
  </r>
  <r>
    <x v="3"/>
    <s v="9955-QOPOY"/>
  </r>
  <r>
    <x v="2"/>
    <s v="4385-ZKVNW"/>
  </r>
  <r>
    <x v="0"/>
    <s v="5446-DKWYW"/>
  </r>
  <r>
    <x v="3"/>
    <s v="2034-CGRHZ"/>
  </r>
  <r>
    <x v="0"/>
    <s v="5797-APWZC"/>
  </r>
  <r>
    <x v="2"/>
    <s v="3683-QKIUE"/>
  </r>
  <r>
    <x v="0"/>
    <s v="4228-ZGYUW"/>
  </r>
  <r>
    <x v="0"/>
    <s v="9031-ZVQPT"/>
  </r>
  <r>
    <x v="2"/>
    <s v="2990-IAJSV"/>
  </r>
  <r>
    <x v="0"/>
    <s v="8107-KNCIM"/>
  </r>
  <r>
    <x v="2"/>
    <s v="9027-YFHQJ"/>
  </r>
  <r>
    <x v="0"/>
    <s v="5176-LDKUH"/>
  </r>
  <r>
    <x v="1"/>
    <s v="4644-OBGFZ"/>
  </r>
  <r>
    <x v="3"/>
    <s v="7926-IJOOU"/>
  </r>
  <r>
    <x v="3"/>
    <s v="6480-YAGIY"/>
  </r>
  <r>
    <x v="1"/>
    <s v="4029-HPFVY"/>
  </r>
  <r>
    <x v="1"/>
    <s v="7602-DBTOU"/>
  </r>
  <r>
    <x v="1"/>
    <s v="5345-BMKWB"/>
  </r>
  <r>
    <x v="0"/>
    <s v="3519-ZKXGG"/>
  </r>
  <r>
    <x v="2"/>
    <s v="5457-COLHT"/>
  </r>
  <r>
    <x v="0"/>
    <s v="6416-TVAIH"/>
  </r>
  <r>
    <x v="3"/>
    <s v="5451-YHYPW"/>
  </r>
  <r>
    <x v="0"/>
    <s v="5108-ADXWO"/>
  </r>
  <r>
    <x v="2"/>
    <s v="7998-WNZEM"/>
  </r>
  <r>
    <x v="1"/>
    <s v="3066-RRJIO"/>
  </r>
  <r>
    <x v="2"/>
    <s v="4664-NJCMS"/>
  </r>
  <r>
    <x v="1"/>
    <s v="0307-BCOPK"/>
  </r>
  <r>
    <x v="0"/>
    <s v="7629-WFGLW"/>
  </r>
  <r>
    <x v="3"/>
    <s v="2542-HYGIQ"/>
  </r>
  <r>
    <x v="0"/>
    <s v="6715-OFDBP"/>
  </r>
  <r>
    <x v="1"/>
    <s v="5016-LIPDW"/>
  </r>
  <r>
    <x v="3"/>
    <s v="6481-LXPWL"/>
  </r>
  <r>
    <x v="0"/>
    <s v="1567-DSCIC"/>
  </r>
  <r>
    <x v="1"/>
    <s v="2150-UWTFY"/>
  </r>
  <r>
    <x v="1"/>
    <s v="6124-ACRHJ"/>
  </r>
  <r>
    <x v="3"/>
    <s v="9362-MWODR"/>
  </r>
  <r>
    <x v="3"/>
    <s v="9975-GPKZU"/>
  </r>
  <r>
    <x v="1"/>
    <s v="9625-RZFUK"/>
  </r>
  <r>
    <x v="0"/>
    <s v="5153-LXKDT"/>
  </r>
  <r>
    <x v="3"/>
    <s v="5161-UBZXI"/>
  </r>
  <r>
    <x v="0"/>
    <s v="1020-JPQOW"/>
  </r>
  <r>
    <x v="1"/>
    <s v="7919-ZODZZ"/>
  </r>
  <r>
    <x v="3"/>
    <s v="0565-JUPYD"/>
  </r>
  <r>
    <x v="1"/>
    <s v="6867-ACCZI"/>
  </r>
  <r>
    <x v="1"/>
    <s v="5939-XAIXZ"/>
  </r>
  <r>
    <x v="0"/>
    <s v="9054-FOWNV"/>
  </r>
  <r>
    <x v="0"/>
    <s v="2683-BPJSO"/>
  </r>
  <r>
    <x v="1"/>
    <s v="2157-MXBJS"/>
  </r>
  <r>
    <x v="2"/>
    <s v="8207-VVMYB"/>
  </r>
  <r>
    <x v="0"/>
    <s v="9732-EQMWY"/>
  </r>
  <r>
    <x v="1"/>
    <s v="9360-AHGNL"/>
  </r>
  <r>
    <x v="1"/>
    <s v="1087-UDSIH"/>
  </r>
  <r>
    <x v="0"/>
    <s v="5269-NRGDP"/>
  </r>
  <r>
    <x v="1"/>
    <s v="6195-MELTI"/>
  </r>
  <r>
    <x v="2"/>
    <s v="5485-WUYWF"/>
  </r>
  <r>
    <x v="3"/>
    <s v="2121-JAFOM"/>
  </r>
  <r>
    <x v="0"/>
    <s v="8818-DOPVL"/>
  </r>
  <r>
    <x v="3"/>
    <s v="2632-UCGVD"/>
  </r>
  <r>
    <x v="0"/>
    <s v="5445-PZWGX"/>
  </r>
  <r>
    <x v="2"/>
    <s v="1227-UDMZR"/>
  </r>
  <r>
    <x v="0"/>
    <s v="5198-HQAEN"/>
  </r>
  <r>
    <x v="3"/>
    <s v="9170-CCKOU"/>
  </r>
  <r>
    <x v="0"/>
    <s v="2167-FQSTQ"/>
  </r>
  <r>
    <x v="1"/>
    <s v="2819-GWENI"/>
  </r>
  <r>
    <x v="3"/>
    <s v="1043-YCUTE"/>
  </r>
  <r>
    <x v="3"/>
    <s v="3814-MLAXC"/>
  </r>
  <r>
    <x v="2"/>
    <s v="3572-UUHRS"/>
  </r>
  <r>
    <x v="1"/>
    <s v="2692-PFYTJ"/>
  </r>
  <r>
    <x v="1"/>
    <s v="1226-UDFZR"/>
  </r>
  <r>
    <x v="1"/>
    <s v="5955-EPOAZ"/>
  </r>
  <r>
    <x v="0"/>
    <s v="6821-JPCDC"/>
  </r>
  <r>
    <x v="2"/>
    <s v="8815-LMFLX"/>
  </r>
  <r>
    <x v="2"/>
    <s v="9135-HSWOC"/>
  </r>
  <r>
    <x v="1"/>
    <s v="8582-KRHPJ"/>
  </r>
  <r>
    <x v="2"/>
    <s v="5811-IWXYM"/>
  </r>
  <r>
    <x v="0"/>
    <s v="7044-YAACC"/>
  </r>
  <r>
    <x v="0"/>
    <s v="8189-XRIKE"/>
  </r>
  <r>
    <x v="3"/>
    <s v="1506-YJTYT"/>
  </r>
  <r>
    <x v="0"/>
    <s v="4123-DVHPH"/>
  </r>
  <r>
    <x v="3"/>
    <s v="6425-YQLLO"/>
  </r>
  <r>
    <x v="0"/>
    <s v="5442-UTCVD"/>
  </r>
  <r>
    <x v="1"/>
    <s v="2228-BZDEE"/>
  </r>
  <r>
    <x v="0"/>
    <s v="7734-DBOAI"/>
  </r>
  <r>
    <x v="2"/>
    <s v="2789-CZANW"/>
  </r>
  <r>
    <x v="0"/>
    <s v="2091-RFFBA"/>
  </r>
  <r>
    <x v="1"/>
    <s v="2114-MGINA"/>
  </r>
  <r>
    <x v="3"/>
    <s v="7596-LDUXP"/>
  </r>
  <r>
    <x v="2"/>
    <s v="3740-RLMVT"/>
  </r>
  <r>
    <x v="0"/>
    <s v="4489-SNOJF"/>
  </r>
  <r>
    <x v="1"/>
    <s v="2192-OZITF"/>
  </r>
  <r>
    <x v="1"/>
    <s v="5651-CPDND"/>
  </r>
  <r>
    <x v="2"/>
    <s v="2186-QZEYA"/>
  </r>
  <r>
    <x v="2"/>
    <s v="1131-ALZWV"/>
  </r>
  <r>
    <x v="1"/>
    <s v="7729-XBTWX"/>
  </r>
  <r>
    <x v="1"/>
    <s v="9134-WYRVP"/>
  </r>
  <r>
    <x v="1"/>
    <s v="3284-SVCRO"/>
  </r>
  <r>
    <x v="3"/>
    <s v="9732-OUYRN"/>
  </r>
  <r>
    <x v="1"/>
    <s v="0559-CKHUS"/>
  </r>
  <r>
    <x v="3"/>
    <s v="2931-SVLTV"/>
  </r>
  <r>
    <x v="0"/>
    <s v="6899-PPEEA"/>
  </r>
  <r>
    <x v="0"/>
    <s v="7504-UWHNB"/>
  </r>
  <r>
    <x v="0"/>
    <s v="2582-FFFZR"/>
  </r>
  <r>
    <x v="2"/>
    <s v="8908-NMQTX"/>
  </r>
  <r>
    <x v="3"/>
    <s v="2187-LZGPL"/>
  </r>
  <r>
    <x v="3"/>
    <s v="1431-AIDJQ"/>
  </r>
  <r>
    <x v="1"/>
    <s v="6288-LBEAR"/>
  </r>
  <r>
    <x v="0"/>
    <s v="4597-NUCQV"/>
  </r>
  <r>
    <x v="0"/>
    <s v="9019-QVLZD"/>
  </r>
  <r>
    <x v="1"/>
    <s v="8413-YNHNV"/>
  </r>
  <r>
    <x v="3"/>
    <s v="5808-TOTXO"/>
  </r>
  <r>
    <x v="2"/>
    <s v="4369-NYSCF"/>
  </r>
  <r>
    <x v="3"/>
    <s v="6333-YDVLT"/>
  </r>
  <r>
    <x v="0"/>
    <s v="5324-KTGCG"/>
  </r>
  <r>
    <x v="2"/>
    <s v="5599-HVLTW"/>
  </r>
  <r>
    <x v="0"/>
    <s v="7394-LWLYN"/>
  </r>
  <r>
    <x v="0"/>
    <s v="3707-LRWZD"/>
  </r>
  <r>
    <x v="0"/>
    <s v="6873-UDNLD"/>
  </r>
  <r>
    <x v="3"/>
    <s v="2700-LUEVA"/>
  </r>
  <r>
    <x v="0"/>
    <s v="1455-ESIQH"/>
  </r>
  <r>
    <x v="1"/>
    <s v="0958-YHXGP"/>
  </r>
  <r>
    <x v="0"/>
    <s v="1101-SSWAG"/>
  </r>
  <r>
    <x v="0"/>
    <s v="2979-SXESE"/>
  </r>
  <r>
    <x v="0"/>
    <s v="4013-TLDHQ"/>
  </r>
  <r>
    <x v="2"/>
    <s v="5743-KHMNA"/>
  </r>
  <r>
    <x v="2"/>
    <s v="4194-FJARJ"/>
  </r>
  <r>
    <x v="3"/>
    <s v="5325-UWTWJ"/>
  </r>
  <r>
    <x v="0"/>
    <s v="3969-GYXEL"/>
  </r>
  <r>
    <x v="0"/>
    <s v="9208-OLGAQ"/>
  </r>
  <r>
    <x v="2"/>
    <s v="3244-CQPHU"/>
  </r>
  <r>
    <x v="3"/>
    <s v="2674-MLXMN"/>
  </r>
  <r>
    <x v="3"/>
    <s v="9708-HPXWZ"/>
  </r>
  <r>
    <x v="3"/>
    <s v="6992-TKNYO"/>
  </r>
  <r>
    <x v="2"/>
    <s v="4468-YDOVK"/>
  </r>
  <r>
    <x v="0"/>
    <s v="3754-DXMRT"/>
  </r>
  <r>
    <x v="2"/>
    <s v="5792-JALQC"/>
  </r>
  <r>
    <x v="0"/>
    <s v="7130-VTEWQ"/>
  </r>
  <r>
    <x v="0"/>
    <s v="2200-DSAAL"/>
  </r>
  <r>
    <x v="3"/>
    <s v="4302-ZYFEL"/>
  </r>
  <r>
    <x v="3"/>
    <s v="9351-LZYGF"/>
  </r>
  <r>
    <x v="1"/>
    <s v="4366-CTOUZ"/>
  </r>
  <r>
    <x v="1"/>
    <s v="6121-VZNQB"/>
  </r>
  <r>
    <x v="0"/>
    <s v="7903-CMPEY"/>
  </r>
  <r>
    <x v="3"/>
    <s v="1518-OMDIK"/>
  </r>
  <r>
    <x v="1"/>
    <s v="6671-NGWON"/>
  </r>
  <r>
    <x v="0"/>
    <s v="0595-ITUDF"/>
  </r>
  <r>
    <x v="0"/>
    <s v="6996-KNSML"/>
  </r>
  <r>
    <x v="2"/>
    <s v="1955-IBMMB"/>
  </r>
  <r>
    <x v="0"/>
    <s v="0096-BXERS"/>
  </r>
  <r>
    <x v="1"/>
    <s v="3806-YAZOV"/>
  </r>
  <r>
    <x v="3"/>
    <s v="7998-ZLXWN"/>
  </r>
  <r>
    <x v="0"/>
    <s v="6253-WRFHY"/>
  </r>
  <r>
    <x v="3"/>
    <s v="9133-AYJZG"/>
  </r>
  <r>
    <x v="0"/>
    <s v="2675-OTVVJ"/>
  </r>
  <r>
    <x v="0"/>
    <s v="8680-CGLTP"/>
  </r>
  <r>
    <x v="3"/>
    <s v="8430-TWCBX"/>
  </r>
  <r>
    <x v="2"/>
    <s v="5018-GWURO"/>
  </r>
  <r>
    <x v="3"/>
    <s v="6741-QRLUP"/>
  </r>
  <r>
    <x v="3"/>
    <s v="4737-HOBAX"/>
  </r>
  <r>
    <x v="0"/>
    <s v="0537-QYZZN"/>
  </r>
  <r>
    <x v="3"/>
    <s v="3340-QBBFM"/>
  </r>
  <r>
    <x v="0"/>
    <s v="1704-NRWYE"/>
  </r>
  <r>
    <x v="0"/>
    <s v="2592-SEIFQ"/>
  </r>
  <r>
    <x v="1"/>
    <s v="8200-KLNYW"/>
  </r>
  <r>
    <x v="2"/>
    <s v="3372-CDXFJ"/>
  </r>
  <r>
    <x v="2"/>
    <s v="4781-ZXYGU"/>
  </r>
  <r>
    <x v="1"/>
    <s v="7632-YUTXB"/>
  </r>
  <r>
    <x v="2"/>
    <s v="2718-YSKCS"/>
  </r>
  <r>
    <x v="2"/>
    <s v="9896-UYMIE"/>
  </r>
  <r>
    <x v="0"/>
    <s v="0853-NWIFK"/>
  </r>
  <r>
    <x v="3"/>
    <s v="8212-CRQXP"/>
  </r>
  <r>
    <x v="2"/>
    <s v="6980-CDGFC"/>
  </r>
  <r>
    <x v="2"/>
    <s v="7691-XVTZH"/>
  </r>
  <r>
    <x v="1"/>
    <s v="2520-SGTTA"/>
  </r>
  <r>
    <x v="3"/>
    <s v="7481-ATQQS"/>
  </r>
  <r>
    <x v="1"/>
    <s v="2277-VWCNI"/>
  </r>
  <r>
    <x v="3"/>
    <s v="1088-CNNKB"/>
  </r>
  <r>
    <x v="2"/>
    <s v="8642-GVWRF"/>
  </r>
  <r>
    <x v="1"/>
    <s v="1930-BZLHI"/>
  </r>
  <r>
    <x v="2"/>
    <s v="3400-ESFUW"/>
  </r>
  <r>
    <x v="1"/>
    <s v="5868-YTYKS"/>
  </r>
  <r>
    <x v="1"/>
    <s v="3525-DVKFN"/>
  </r>
  <r>
    <x v="2"/>
    <s v="1482-OXZSY"/>
  </r>
  <r>
    <x v="1"/>
    <s v="0377-JBKKT"/>
  </r>
  <r>
    <x v="2"/>
    <s v="5778-BVOFB"/>
  </r>
  <r>
    <x v="1"/>
    <s v="3373-YZZYM"/>
  </r>
  <r>
    <x v="0"/>
    <s v="2057-ZBLPD"/>
  </r>
  <r>
    <x v="0"/>
    <s v="0228-MAUWC"/>
  </r>
  <r>
    <x v="0"/>
    <s v="5502-RLUYV"/>
  </r>
  <r>
    <x v="0"/>
    <s v="0023-HGHWL"/>
  </r>
  <r>
    <x v="2"/>
    <s v="7663-YJHSN"/>
  </r>
  <r>
    <x v="3"/>
    <s v="4915-BFSXL"/>
  </r>
  <r>
    <x v="2"/>
    <s v="3086-RUCRN"/>
  </r>
  <r>
    <x v="0"/>
    <s v="5215-LNLDJ"/>
  </r>
  <r>
    <x v="0"/>
    <s v="7576-JMYWV"/>
  </r>
  <r>
    <x v="3"/>
    <s v="9039-RBEEE"/>
  </r>
  <r>
    <x v="2"/>
    <s v="0257-KXZGU"/>
  </r>
  <r>
    <x v="0"/>
    <s v="1307-ATKGB"/>
  </r>
  <r>
    <x v="3"/>
    <s v="8417-FMLZI"/>
  </r>
  <r>
    <x v="3"/>
    <s v="3714-XPXBW"/>
  </r>
  <r>
    <x v="1"/>
    <s v="1850-AKQEP"/>
  </r>
  <r>
    <x v="2"/>
    <s v="2824-DXNKN"/>
  </r>
  <r>
    <x v="3"/>
    <s v="5227-JSCFE"/>
  </r>
  <r>
    <x v="2"/>
    <s v="0848-ZGQIJ"/>
  </r>
  <r>
    <x v="2"/>
    <s v="3621-CHYVB"/>
  </r>
  <r>
    <x v="2"/>
    <s v="8042-RNLKO"/>
  </r>
  <r>
    <x v="0"/>
    <s v="1792-UXAFY"/>
  </r>
  <r>
    <x v="1"/>
    <s v="5372-FBKBN"/>
  </r>
  <r>
    <x v="3"/>
    <s v="0420-TXVSG"/>
  </r>
  <r>
    <x v="2"/>
    <s v="6217-TOWGS"/>
  </r>
  <r>
    <x v="1"/>
    <s v="0515-YPMCW"/>
  </r>
  <r>
    <x v="3"/>
    <s v="0378-XSZPU"/>
  </r>
  <r>
    <x v="3"/>
    <s v="1045-LTCYT"/>
  </r>
  <r>
    <x v="3"/>
    <s v="1544-JJMYL"/>
  </r>
  <r>
    <x v="1"/>
    <s v="4636-JGAAI"/>
  </r>
  <r>
    <x v="2"/>
    <s v="6874-SGLHU"/>
  </r>
  <r>
    <x v="3"/>
    <s v="5951-AOFIH"/>
  </r>
  <r>
    <x v="0"/>
    <s v="4729-XKASR"/>
  </r>
  <r>
    <x v="1"/>
    <s v="3059-NGMXB"/>
  </r>
  <r>
    <x v="3"/>
    <s v="8652-YHIYU"/>
  </r>
  <r>
    <x v="3"/>
    <s v="5278-PNYOX"/>
  </r>
  <r>
    <x v="0"/>
    <s v="5449-FIBXJ"/>
  </r>
  <r>
    <x v="2"/>
    <s v="3486-HOOGQ"/>
  </r>
  <r>
    <x v="2"/>
    <s v="5061-PBXFW"/>
  </r>
  <r>
    <x v="0"/>
    <s v="8630-FJLIB"/>
  </r>
  <r>
    <x v="1"/>
    <s v="3891-NLXJB"/>
  </r>
  <r>
    <x v="0"/>
    <s v="4749-OJKQU"/>
  </r>
  <r>
    <x v="0"/>
    <s v="0577-WHMEV"/>
  </r>
  <r>
    <x v="2"/>
    <s v="5453-AXEPF"/>
  </r>
  <r>
    <x v="0"/>
    <s v="3639-XJHKQ"/>
  </r>
  <r>
    <x v="3"/>
    <s v="3716-LRGXK"/>
  </r>
  <r>
    <x v="1"/>
    <s v="2263-SFSQZ"/>
  </r>
  <r>
    <x v="3"/>
    <s v="9950-MTGYX"/>
  </r>
  <r>
    <x v="0"/>
    <s v="3397-AVTKU"/>
  </r>
  <r>
    <x v="0"/>
    <s v="4825-FUREZ"/>
  </r>
  <r>
    <x v="0"/>
    <s v="9837-BMCLM"/>
  </r>
  <r>
    <x v="1"/>
    <s v="2672-OJQZP"/>
  </r>
  <r>
    <x v="1"/>
    <s v="0137-UDEUO"/>
  </r>
  <r>
    <x v="3"/>
    <s v="3134-DSHVC"/>
  </r>
  <r>
    <x v="0"/>
    <s v="6161-UUUTA"/>
  </r>
  <r>
    <x v="0"/>
    <s v="7821-DPRQE"/>
  </r>
  <r>
    <x v="0"/>
    <s v="6543-XRMYR"/>
  </r>
  <r>
    <x v="0"/>
    <s v="2001-EWBQU"/>
  </r>
  <r>
    <x v="3"/>
    <s v="4925-LMHOK"/>
  </r>
  <r>
    <x v="2"/>
    <s v="1608-GMEWB"/>
  </r>
  <r>
    <x v="3"/>
    <s v="6695-AMZUF"/>
  </r>
  <r>
    <x v="0"/>
    <s v="1455-UGQVH"/>
  </r>
  <r>
    <x v="1"/>
    <s v="8410-BGQXN"/>
  </r>
  <r>
    <x v="1"/>
    <s v="8280-MQRQN"/>
  </r>
  <r>
    <x v="3"/>
    <s v="1619-YWUBB"/>
  </r>
  <r>
    <x v="2"/>
    <s v="7611-YKYTC"/>
  </r>
  <r>
    <x v="0"/>
    <s v="2037-SGXHH"/>
  </r>
  <r>
    <x v="3"/>
    <s v="3178-FESZO"/>
  </r>
  <r>
    <x v="0"/>
    <s v="0365-GXEZS"/>
  </r>
  <r>
    <x v="0"/>
    <s v="0082-OQIQY"/>
  </r>
  <r>
    <x v="0"/>
    <s v="6087-MVHJH"/>
  </r>
  <r>
    <x v="0"/>
    <s v="4603-JANFB"/>
  </r>
  <r>
    <x v="2"/>
    <s v="3018-TFTSU"/>
  </r>
  <r>
    <x v="0"/>
    <s v="3606-SBKRY"/>
  </r>
  <r>
    <x v="0"/>
    <s v="4806-KEXQR"/>
  </r>
  <r>
    <x v="1"/>
    <s v="0667-NSRGI"/>
  </r>
  <r>
    <x v="3"/>
    <s v="7083-YNSKY"/>
  </r>
  <r>
    <x v="3"/>
    <s v="6893-ODYYE"/>
  </r>
  <r>
    <x v="2"/>
    <s v="8242-JSVBO"/>
  </r>
  <r>
    <x v="2"/>
    <s v="2479-BRAMR"/>
  </r>
  <r>
    <x v="3"/>
    <s v="9541-ZPSEA"/>
  </r>
  <r>
    <x v="2"/>
    <s v="2665-NPTGL"/>
  </r>
  <r>
    <x v="3"/>
    <s v="1139-WUOAH"/>
  </r>
  <r>
    <x v="0"/>
    <s v="4693-VWVBO"/>
  </r>
  <r>
    <x v="1"/>
    <s v="7434-SHXLS"/>
  </r>
  <r>
    <x v="2"/>
    <s v="6937-GCDGQ"/>
  </r>
  <r>
    <x v="0"/>
    <s v="0988-JRWWP"/>
  </r>
  <r>
    <x v="0"/>
    <s v="5075-JSDKI"/>
  </r>
  <r>
    <x v="1"/>
    <s v="7908-QCBCA"/>
  </r>
  <r>
    <x v="2"/>
    <s v="8644-XYTSV"/>
  </r>
  <r>
    <x v="0"/>
    <s v="6711-FLDFB"/>
  </r>
  <r>
    <x v="3"/>
    <s v="3873-WOSBC"/>
  </r>
  <r>
    <x v="0"/>
    <s v="7465-ZZRVX"/>
  </r>
  <r>
    <x v="2"/>
    <s v="7975-JMZNT"/>
  </r>
  <r>
    <x v="1"/>
    <s v="7251-XFOIL"/>
  </r>
  <r>
    <x v="3"/>
    <s v="4116-IQRFR"/>
  </r>
  <r>
    <x v="3"/>
    <s v="3714-JTVOV"/>
  </r>
  <r>
    <x v="2"/>
    <s v="8259-DZLIZ"/>
  </r>
  <r>
    <x v="2"/>
    <s v="0442-ZXKVS"/>
  </r>
  <r>
    <x v="3"/>
    <s v="7853-WNZSY"/>
  </r>
  <r>
    <x v="2"/>
    <s v="3120-FAZKD"/>
  </r>
  <r>
    <x v="3"/>
    <s v="8606-OEGQZ"/>
  </r>
  <r>
    <x v="0"/>
    <s v="0225-ZORZP"/>
  </r>
  <r>
    <x v="0"/>
    <s v="4702-IOQDC"/>
  </r>
  <r>
    <x v="3"/>
    <s v="9489-JMTTN"/>
  </r>
  <r>
    <x v="0"/>
    <s v="0575-CUQOV"/>
  </r>
  <r>
    <x v="1"/>
    <s v="0967-BMLBD"/>
  </r>
  <r>
    <x v="0"/>
    <s v="6178-KFNHS"/>
  </r>
  <r>
    <x v="3"/>
    <s v="2830-LEWOA"/>
  </r>
  <r>
    <x v="3"/>
    <s v="5006-MXVRN"/>
  </r>
  <r>
    <x v="0"/>
    <s v="1264-BYWMS"/>
  </r>
  <r>
    <x v="0"/>
    <s v="9658-WYUFB"/>
  </r>
  <r>
    <x v="3"/>
    <s v="8327-WKMIE"/>
  </r>
  <r>
    <x v="1"/>
    <s v="6917-FIJHC"/>
  </r>
  <r>
    <x v="3"/>
    <s v="5329-KRDTM"/>
  </r>
  <r>
    <x v="2"/>
    <s v="7797-EJMDP"/>
  </r>
  <r>
    <x v="1"/>
    <s v="3530-VWVGU"/>
  </r>
  <r>
    <x v="0"/>
    <s v="2013-SGDXK"/>
  </r>
  <r>
    <x v="3"/>
    <s v="6368-NWMCE"/>
  </r>
  <r>
    <x v="0"/>
    <s v="3633-CDBUW"/>
  </r>
  <r>
    <x v="2"/>
    <s v="0707-HOVVN"/>
  </r>
  <r>
    <x v="3"/>
    <s v="8580-QVLOC"/>
  </r>
  <r>
    <x v="0"/>
    <s v="3956-MGXOG"/>
  </r>
  <r>
    <x v="2"/>
    <s v="9274-UARKJ"/>
  </r>
  <r>
    <x v="2"/>
    <s v="4077-HWUYD"/>
  </r>
  <r>
    <x v="0"/>
    <s v="2012-NWRPA"/>
  </r>
  <r>
    <x v="0"/>
    <s v="8808-ELEHO"/>
  </r>
  <r>
    <x v="2"/>
    <s v="0103-CSITQ"/>
  </r>
  <r>
    <x v="2"/>
    <s v="3506-LCJDC"/>
  </r>
  <r>
    <x v="0"/>
    <s v="8671-KKKOS"/>
  </r>
  <r>
    <x v="3"/>
    <s v="7305-ZWMAJ"/>
  </r>
  <r>
    <x v="0"/>
    <s v="9518-XXBXE"/>
  </r>
  <r>
    <x v="0"/>
    <s v="3934-HXCFZ"/>
  </r>
  <r>
    <x v="3"/>
    <s v="6578-KRMAW"/>
  </r>
  <r>
    <x v="3"/>
    <s v="4860-IJUDE"/>
  </r>
  <r>
    <x v="0"/>
    <s v="7666-WKRON"/>
  </r>
  <r>
    <x v="3"/>
    <s v="9688-YGXVR"/>
  </r>
  <r>
    <x v="1"/>
    <s v="0423-UDIJQ"/>
  </r>
  <r>
    <x v="1"/>
    <s v="1945-XISKS"/>
  </r>
  <r>
    <x v="2"/>
    <s v="4910-AQFFX"/>
  </r>
  <r>
    <x v="0"/>
    <s v="2154-KVJFF"/>
  </r>
  <r>
    <x v="2"/>
    <s v="5360-LJCNJ"/>
  </r>
  <r>
    <x v="3"/>
    <s v="2607-FBDFF"/>
  </r>
  <r>
    <x v="0"/>
    <s v="9647-ERGBE"/>
  </r>
  <r>
    <x v="0"/>
    <s v="3428-XZMAZ"/>
  </r>
  <r>
    <x v="1"/>
    <s v="1100-DDVRV"/>
  </r>
  <r>
    <x v="0"/>
    <s v="0378-TOVMS"/>
  </r>
  <r>
    <x v="0"/>
    <s v="4355-HBJHH"/>
  </r>
  <r>
    <x v="2"/>
    <s v="6728-WYQBC"/>
  </r>
  <r>
    <x v="1"/>
    <s v="9058-CBREO"/>
  </r>
  <r>
    <x v="1"/>
    <s v="9029-FEGVJ"/>
  </r>
  <r>
    <x v="2"/>
    <s v="7216-KAOID"/>
  </r>
  <r>
    <x v="0"/>
    <s v="0318-QUUOB"/>
  </r>
  <r>
    <x v="2"/>
    <s v="6145-NNPNO"/>
  </r>
  <r>
    <x v="0"/>
    <s v="5520-FVEWJ"/>
  </r>
  <r>
    <x v="0"/>
    <s v="5339-TJFEK"/>
  </r>
  <r>
    <x v="1"/>
    <s v="5572-ZDXHY"/>
  </r>
  <r>
    <x v="3"/>
    <s v="2074-GUHPQ"/>
  </r>
  <r>
    <x v="2"/>
    <s v="4625-XMOYM"/>
  </r>
  <r>
    <x v="3"/>
    <s v="5827-MWCZK"/>
  </r>
  <r>
    <x v="3"/>
    <s v="1385-TQOZW"/>
  </r>
  <r>
    <x v="2"/>
    <s v="5914-XRFQB"/>
  </r>
  <r>
    <x v="2"/>
    <s v="4329-YPDDQ"/>
  </r>
  <r>
    <x v="1"/>
    <s v="4804-NCPET"/>
  </r>
  <r>
    <x v="0"/>
    <s v="3750-CKVKH"/>
  </r>
  <r>
    <x v="3"/>
    <s v="5944-UGLLK"/>
  </r>
  <r>
    <x v="0"/>
    <s v="8063-GBATB"/>
  </r>
  <r>
    <x v="2"/>
    <s v="7787-BNTZM"/>
  </r>
  <r>
    <x v="0"/>
    <s v="2252-ISRNH"/>
  </r>
  <r>
    <x v="0"/>
    <s v="9415-TPKRV"/>
  </r>
  <r>
    <x v="2"/>
    <s v="5322-TEUJK"/>
  </r>
  <r>
    <x v="2"/>
    <s v="4547-KQRTM"/>
  </r>
  <r>
    <x v="1"/>
    <s v="4877-EVATK"/>
  </r>
  <r>
    <x v="2"/>
    <s v="1866-DIOQZ"/>
  </r>
  <r>
    <x v="0"/>
    <s v="8375-KVTHK"/>
  </r>
  <r>
    <x v="0"/>
    <s v="2697-NQBPF"/>
  </r>
  <r>
    <x v="0"/>
    <s v="3709-OIJEA"/>
  </r>
  <r>
    <x v="3"/>
    <s v="7639-SUPCW"/>
  </r>
  <r>
    <x v="1"/>
    <s v="1386-ZIKUV"/>
  </r>
  <r>
    <x v="2"/>
    <s v="0599-XNYDO"/>
  </r>
  <r>
    <x v="0"/>
    <s v="6377-WHAOX"/>
  </r>
  <r>
    <x v="0"/>
    <s v="6855-VLGOS"/>
  </r>
  <r>
    <x v="3"/>
    <s v="8999-XXGNS"/>
  </r>
  <r>
    <x v="1"/>
    <s v="8746-OQQRW"/>
  </r>
  <r>
    <x v="0"/>
    <s v="3181-MIZBN"/>
  </r>
  <r>
    <x v="0"/>
    <s v="0471-ARVMX"/>
  </r>
  <r>
    <x v="1"/>
    <s v="7766-CLTIC"/>
  </r>
  <r>
    <x v="0"/>
    <s v="5650-YLIBA"/>
  </r>
  <r>
    <x v="3"/>
    <s v="0825-CPPQH"/>
  </r>
  <r>
    <x v="1"/>
    <s v="9084-OAYKL"/>
  </r>
  <r>
    <x v="3"/>
    <s v="6122-LJADA"/>
  </r>
  <r>
    <x v="0"/>
    <s v="2400-XIWIO"/>
  </r>
  <r>
    <x v="3"/>
    <s v="7524-VRLPL"/>
  </r>
  <r>
    <x v="0"/>
    <s v="1069-XAIEM"/>
  </r>
  <r>
    <x v="2"/>
    <s v="7569-NMZYQ"/>
  </r>
  <r>
    <x v="3"/>
    <s v="5201-USSQZ"/>
  </r>
  <r>
    <x v="3"/>
    <s v="2105-PHWON"/>
  </r>
  <r>
    <x v="1"/>
    <s v="1494-EJZDW"/>
  </r>
  <r>
    <x v="3"/>
    <s v="4884-TVUQF"/>
  </r>
  <r>
    <x v="0"/>
    <s v="8003-EWNDZ"/>
  </r>
  <r>
    <x v="1"/>
    <s v="1897-RCFUM"/>
  </r>
  <r>
    <x v="2"/>
    <s v="9256-JTBNZ"/>
  </r>
  <r>
    <x v="0"/>
    <s v="4658-HCOHW"/>
  </r>
  <r>
    <x v="2"/>
    <s v="2211-RMNHO"/>
  </r>
  <r>
    <x v="3"/>
    <s v="2432-TFSMK"/>
  </r>
  <r>
    <x v="1"/>
    <s v="3440-JPSCL"/>
  </r>
  <r>
    <x v="1"/>
    <s v="4929-ROART"/>
  </r>
  <r>
    <x v="2"/>
    <s v="1834-ABKHQ"/>
  </r>
  <r>
    <x v="1"/>
    <s v="1741-WTPON"/>
  </r>
  <r>
    <x v="2"/>
    <s v="3932-IJWDZ"/>
  </r>
  <r>
    <x v="1"/>
    <s v="1240-HCBOH"/>
  </r>
  <r>
    <x v="1"/>
    <s v="3594-KADLU"/>
  </r>
  <r>
    <x v="2"/>
    <s v="8065-BVEPF"/>
  </r>
  <r>
    <x v="1"/>
    <s v="3796-ENZGF"/>
  </r>
  <r>
    <x v="1"/>
    <s v="1734-ZMNTZ"/>
  </r>
  <r>
    <x v="1"/>
    <s v="2853-CWQFQ"/>
  </r>
  <r>
    <x v="2"/>
    <s v="0813-TAXXS"/>
  </r>
  <r>
    <x v="1"/>
    <s v="2519-TWKFS"/>
  </r>
  <r>
    <x v="2"/>
    <s v="2889-FPWRM"/>
  </r>
  <r>
    <x v="3"/>
    <s v="0626-QXNGV"/>
  </r>
  <r>
    <x v="1"/>
    <s v="6723-CEGQI"/>
  </r>
  <r>
    <x v="0"/>
    <s v="6987-XQSJT"/>
  </r>
  <r>
    <x v="1"/>
    <s v="4732-RRJZC"/>
  </r>
  <r>
    <x v="2"/>
    <s v="9499-XPZXM"/>
  </r>
  <r>
    <x v="2"/>
    <s v="4338-EYCER"/>
  </r>
  <r>
    <x v="2"/>
    <s v="3007-FDPEA"/>
  </r>
  <r>
    <x v="0"/>
    <s v="6350-XFYGW"/>
  </r>
  <r>
    <x v="2"/>
    <s v="4290-BSXUX"/>
  </r>
  <r>
    <x v="3"/>
    <s v="8513-OLYGY"/>
  </r>
  <r>
    <x v="0"/>
    <s v="0311-QYWSS"/>
  </r>
  <r>
    <x v="3"/>
    <s v="8705-DWKTI"/>
  </r>
  <r>
    <x v="2"/>
    <s v="8755-IWJHN"/>
  </r>
  <r>
    <x v="0"/>
    <s v="0325-XBFAC"/>
  </r>
  <r>
    <x v="2"/>
    <s v="4480-QQRHC"/>
  </r>
  <r>
    <x v="2"/>
    <s v="0929-PECLO"/>
  </r>
  <r>
    <x v="3"/>
    <s v="3680-CTHUH"/>
  </r>
  <r>
    <x v="2"/>
    <s v="1202-KKGFU"/>
  </r>
  <r>
    <x v="1"/>
    <s v="6112-KTHFQ"/>
  </r>
  <r>
    <x v="1"/>
    <s v="1852-XEMDW"/>
  </r>
  <r>
    <x v="0"/>
    <s v="2462-XIIJB"/>
  </r>
  <r>
    <x v="1"/>
    <s v="4760-XOHVN"/>
  </r>
  <r>
    <x v="2"/>
    <s v="1820-DJFPH"/>
  </r>
  <r>
    <x v="2"/>
    <s v="9426-SXNHE"/>
  </r>
  <r>
    <x v="2"/>
    <s v="9068-FHQHD"/>
  </r>
  <r>
    <x v="2"/>
    <s v="1269-FOYWN"/>
  </r>
  <r>
    <x v="2"/>
    <s v="9470-YFUYI"/>
  </r>
  <r>
    <x v="0"/>
    <s v="7817-BOQPW"/>
  </r>
  <r>
    <x v="0"/>
    <s v="7402-EYFXX"/>
  </r>
  <r>
    <x v="0"/>
    <s v="1853-UDXBW"/>
  </r>
  <r>
    <x v="1"/>
    <s v="9895-VFOXH"/>
  </r>
  <r>
    <x v="2"/>
    <s v="5458-CQJTA"/>
  </r>
  <r>
    <x v="1"/>
    <s v="1230-QAJDW"/>
  </r>
  <r>
    <x v="1"/>
    <s v="5701-ZIKJE"/>
  </r>
  <r>
    <x v="0"/>
    <s v="5219-YIPTK"/>
  </r>
  <r>
    <x v="1"/>
    <s v="5032-MIYKT"/>
  </r>
  <r>
    <x v="1"/>
    <s v="7396-VJUZB"/>
  </r>
  <r>
    <x v="0"/>
    <s v="9717-QEBGU"/>
  </r>
  <r>
    <x v="3"/>
    <s v="5172-RKOCB"/>
  </r>
  <r>
    <x v="1"/>
    <s v="6509-TSGWN"/>
  </r>
  <r>
    <x v="0"/>
    <s v="3540-RZJYU"/>
  </r>
  <r>
    <x v="3"/>
    <s v="3178-CIFOT"/>
  </r>
  <r>
    <x v="3"/>
    <s v="2091-MJTFX"/>
  </r>
  <r>
    <x v="0"/>
    <s v="4530-NDRKU"/>
  </r>
  <r>
    <x v="1"/>
    <s v="5985-TBABQ"/>
  </r>
  <r>
    <x v="2"/>
    <s v="9800-ONTFE"/>
  </r>
  <r>
    <x v="3"/>
    <s v="6743-HHQPF"/>
  </r>
  <r>
    <x v="1"/>
    <s v="8455-HIRAQ"/>
  </r>
  <r>
    <x v="3"/>
    <s v="6616-AALSR"/>
  </r>
  <r>
    <x v="1"/>
    <s v="0883-EIBTI"/>
  </r>
  <r>
    <x v="2"/>
    <s v="9415-ZNBSX"/>
  </r>
  <r>
    <x v="3"/>
    <s v="4018-KJYUY"/>
  </r>
  <r>
    <x v="0"/>
    <s v="0722-TROQR"/>
  </r>
  <r>
    <x v="3"/>
    <s v="7571-YXDAD"/>
  </r>
  <r>
    <x v="2"/>
    <s v="3884-UEBXB"/>
  </r>
  <r>
    <x v="3"/>
    <s v="8780-RSYYU"/>
  </r>
  <r>
    <x v="2"/>
    <s v="5537-UXXVS"/>
  </r>
  <r>
    <x v="3"/>
    <s v="1791-PQHBB"/>
  </r>
  <r>
    <x v="1"/>
    <s v="8701-DGLVH"/>
  </r>
  <r>
    <x v="2"/>
    <s v="8741-LQOBK"/>
  </r>
  <r>
    <x v="0"/>
    <s v="3393-FMZPV"/>
  </r>
  <r>
    <x v="1"/>
    <s v="8082-GHXOP"/>
  </r>
  <r>
    <x v="1"/>
    <s v="6402-ZFPPI"/>
  </r>
  <r>
    <x v="1"/>
    <s v="0980-FEXWF"/>
  </r>
  <r>
    <x v="0"/>
    <s v="7486-KSRVI"/>
  </r>
  <r>
    <x v="0"/>
    <s v="3011-WQKSZ"/>
  </r>
  <r>
    <x v="0"/>
    <s v="8443-WVPSS"/>
  </r>
  <r>
    <x v="2"/>
    <s v="3006-XIMLN"/>
  </r>
  <r>
    <x v="2"/>
    <s v="8218-FFJDS"/>
  </r>
  <r>
    <x v="3"/>
    <s v="1986-PHGZF"/>
  </r>
  <r>
    <x v="0"/>
    <s v="9965-YOKZB"/>
  </r>
  <r>
    <x v="3"/>
    <s v="0504-HHAPI"/>
  </r>
  <r>
    <x v="0"/>
    <s v="9360-OMDZZ"/>
  </r>
  <r>
    <x v="2"/>
    <s v="6305-YLBMM"/>
  </r>
  <r>
    <x v="3"/>
    <s v="0345-XMMUG"/>
  </r>
  <r>
    <x v="2"/>
    <s v="8024-XNAFQ"/>
  </r>
  <r>
    <x v="3"/>
    <s v="3647-GMGDH"/>
  </r>
  <r>
    <x v="0"/>
    <s v="2988-GBIVW"/>
  </r>
  <r>
    <x v="0"/>
    <s v="2832-SCUCO"/>
  </r>
  <r>
    <x v="3"/>
    <s v="7036-ZZKBD"/>
  </r>
  <r>
    <x v="2"/>
    <s v="3791-LGQCY"/>
  </r>
  <r>
    <x v="2"/>
    <s v="0265-PSUAE"/>
  </r>
  <r>
    <x v="3"/>
    <s v="0463-TXOAK"/>
  </r>
  <r>
    <x v="1"/>
    <s v="0594-UFTUL"/>
  </r>
  <r>
    <x v="1"/>
    <s v="9509-MPYOD"/>
  </r>
  <r>
    <x v="0"/>
    <s v="9128-CPXKI"/>
  </r>
  <r>
    <x v="0"/>
    <s v="0129-KPTWJ"/>
  </r>
  <r>
    <x v="2"/>
    <s v="8166-ZZTFS"/>
  </r>
  <r>
    <x v="3"/>
    <s v="5855-EIBDE"/>
  </r>
  <r>
    <x v="1"/>
    <s v="5365-LLFYV"/>
  </r>
  <r>
    <x v="0"/>
    <s v="5956-YHHRX"/>
  </r>
  <r>
    <x v="0"/>
    <s v="6008-NAIXK"/>
  </r>
  <r>
    <x v="0"/>
    <s v="2956-GGUCQ"/>
  </r>
  <r>
    <x v="0"/>
    <s v="1928-BXYIV"/>
  </r>
  <r>
    <x v="0"/>
    <s v="5760-FXFVO"/>
  </r>
  <r>
    <x v="1"/>
    <s v="6595-COKXZ"/>
  </r>
  <r>
    <x v="3"/>
    <s v="0961-ZWLVI"/>
  </r>
  <r>
    <x v="3"/>
    <s v="5181-OABFK"/>
  </r>
  <r>
    <x v="0"/>
    <s v="4007-NHVHI"/>
  </r>
  <r>
    <x v="1"/>
    <s v="7816-VGHTO"/>
  </r>
  <r>
    <x v="1"/>
    <s v="5871-DGTXZ"/>
  </r>
  <r>
    <x v="0"/>
    <s v="7550-WIQVA"/>
  </r>
  <r>
    <x v="2"/>
    <s v="7544-ZVIKX"/>
  </r>
  <r>
    <x v="1"/>
    <s v="0016-QLJIS"/>
  </r>
  <r>
    <x v="3"/>
    <s v="7508-DQAKK"/>
  </r>
  <r>
    <x v="2"/>
    <s v="5176-OLSKT"/>
  </r>
  <r>
    <x v="0"/>
    <s v="9356-AXGMP"/>
  </r>
  <r>
    <x v="1"/>
    <s v="3556-BVQGL"/>
  </r>
  <r>
    <x v="0"/>
    <s v="0362-ZBZWJ"/>
  </r>
  <r>
    <x v="0"/>
    <s v="8979-CAMGB"/>
  </r>
  <r>
    <x v="1"/>
    <s v="4211-MMAZN"/>
  </r>
  <r>
    <x v="3"/>
    <s v="7581-EBBOU"/>
  </r>
  <r>
    <x v="0"/>
    <s v="4274-OWWYO"/>
  </r>
  <r>
    <x v="2"/>
    <s v="5073-RZGBK"/>
  </r>
  <r>
    <x v="1"/>
    <s v="1541-ETJZO"/>
  </r>
  <r>
    <x v="0"/>
    <s v="2192-CKRLV"/>
  </r>
  <r>
    <x v="2"/>
    <s v="3154-HMWUU"/>
  </r>
  <r>
    <x v="1"/>
    <s v="6119-SPUDB"/>
  </r>
  <r>
    <x v="3"/>
    <s v="6522-OIQSX"/>
  </r>
  <r>
    <x v="2"/>
    <s v="7813-ZGGAW"/>
  </r>
  <r>
    <x v="1"/>
    <s v="8748-HFWBO"/>
  </r>
  <r>
    <x v="3"/>
    <s v="1052-QJIBV"/>
  </r>
  <r>
    <x v="0"/>
    <s v="1319-YLZJG"/>
  </r>
  <r>
    <x v="3"/>
    <s v="4106-HADHQ"/>
  </r>
  <r>
    <x v="2"/>
    <s v="0723-FDLAY"/>
  </r>
  <r>
    <x v="3"/>
    <s v="3050-RLLXC"/>
  </r>
  <r>
    <x v="2"/>
    <s v="9298-WGMRW"/>
  </r>
  <r>
    <x v="1"/>
    <s v="2369-UAPKZ"/>
  </r>
  <r>
    <x v="2"/>
    <s v="3088-LHEFH"/>
  </r>
  <r>
    <x v="2"/>
    <s v="2778-OCLGR"/>
  </r>
  <r>
    <x v="0"/>
    <s v="6583-KQJLK"/>
  </r>
  <r>
    <x v="1"/>
    <s v="8544-JNBOX"/>
  </r>
  <r>
    <x v="3"/>
    <s v="6681-ZSEXG"/>
  </r>
  <r>
    <x v="2"/>
    <s v="6139-ZZRBQ"/>
  </r>
  <r>
    <x v="0"/>
    <s v="6116-RFVHN"/>
  </r>
  <r>
    <x v="0"/>
    <s v="0637-KVDLV"/>
  </r>
  <r>
    <x v="2"/>
    <s v="8884-FEEWR"/>
  </r>
  <r>
    <x v="3"/>
    <s v="3125-RAHBV"/>
  </r>
  <r>
    <x v="0"/>
    <s v="6633-MPWBS"/>
  </r>
  <r>
    <x v="1"/>
    <s v="0373-AIVNJ"/>
  </r>
  <r>
    <x v="3"/>
    <s v="8785-EPNCG"/>
  </r>
  <r>
    <x v="1"/>
    <s v="1682-VCOIO"/>
  </r>
  <r>
    <x v="0"/>
    <s v="5729-KLZAR"/>
  </r>
  <r>
    <x v="2"/>
    <s v="2072-ZVJJX"/>
  </r>
  <r>
    <x v="0"/>
    <s v="8849-AYPTR"/>
  </r>
  <r>
    <x v="2"/>
    <s v="9518-IMLHK"/>
  </r>
  <r>
    <x v="1"/>
    <s v="1582-RAFML"/>
  </r>
  <r>
    <x v="2"/>
    <s v="3646-ITDGM"/>
  </r>
  <r>
    <x v="0"/>
    <s v="8740-CRYFY"/>
  </r>
  <r>
    <x v="0"/>
    <s v="3569-VLDHH"/>
  </r>
  <r>
    <x v="2"/>
    <s v="8224-KDLKN"/>
  </r>
  <r>
    <x v="3"/>
    <s v="7594-LZNWR"/>
  </r>
  <r>
    <x v="0"/>
    <s v="4001-TSBTV"/>
  </r>
  <r>
    <x v="0"/>
    <s v="2962-XPMCQ"/>
  </r>
  <r>
    <x v="3"/>
    <s v="8727-XDPUD"/>
  </r>
  <r>
    <x v="3"/>
    <s v="1043-UXOVO"/>
  </r>
  <r>
    <x v="3"/>
    <s v="1064-FBXNK"/>
  </r>
  <r>
    <x v="3"/>
    <s v="3996-ZNWYK"/>
  </r>
  <r>
    <x v="0"/>
    <s v="2878-DHMIN"/>
  </r>
  <r>
    <x v="1"/>
    <s v="7762-ONLJY"/>
  </r>
  <r>
    <x v="0"/>
    <s v="1678-FYZOW"/>
  </r>
  <r>
    <x v="2"/>
    <s v="5795-BKOYE"/>
  </r>
  <r>
    <x v="1"/>
    <s v="8627-EHGIP"/>
  </r>
  <r>
    <x v="0"/>
    <s v="7402-PWYJJ"/>
  </r>
  <r>
    <x v="3"/>
    <s v="5480-TBGPH"/>
  </r>
  <r>
    <x v="0"/>
    <s v="0018-NYROU"/>
  </r>
  <r>
    <x v="1"/>
    <s v="7501-VTYLJ"/>
  </r>
  <r>
    <x v="1"/>
    <s v="7608-RGIRO"/>
  </r>
  <r>
    <x v="0"/>
    <s v="0480-BIXDE"/>
  </r>
  <r>
    <x v="1"/>
    <s v="5895-QSXOD"/>
  </r>
  <r>
    <x v="3"/>
    <s v="9814-AOUDH"/>
  </r>
  <r>
    <x v="1"/>
    <s v="6175-IRFIT"/>
  </r>
  <r>
    <x v="0"/>
    <s v="8760-ZRHKE"/>
  </r>
  <r>
    <x v="1"/>
    <s v="1622-HSHSF"/>
  </r>
  <r>
    <x v="0"/>
    <s v="8854-CCVSQ"/>
  </r>
  <r>
    <x v="0"/>
    <s v="6749-UTDVX"/>
  </r>
  <r>
    <x v="1"/>
    <s v="5542-DHSXL"/>
  </r>
  <r>
    <x v="3"/>
    <s v="9102-OXKFY"/>
  </r>
  <r>
    <x v="1"/>
    <s v="0511-JTEOY"/>
  </r>
  <r>
    <x v="0"/>
    <s v="5216-WASFJ"/>
  </r>
  <r>
    <x v="2"/>
    <s v="7808-DVWEP"/>
  </r>
  <r>
    <x v="0"/>
    <s v="7067-KSAZT"/>
  </r>
  <r>
    <x v="3"/>
    <s v="2284-VFLKH"/>
  </r>
  <r>
    <x v="1"/>
    <s v="0366-NQSHS"/>
  </r>
  <r>
    <x v="2"/>
    <s v="6532-YLWSI"/>
  </r>
  <r>
    <x v="0"/>
    <s v="3807-BPOMJ"/>
  </r>
  <r>
    <x v="3"/>
    <s v="3892-NXAZG"/>
  </r>
  <r>
    <x v="2"/>
    <s v="4948-WBBKL"/>
  </r>
  <r>
    <x v="2"/>
    <s v="4182-BGSIQ"/>
  </r>
  <r>
    <x v="0"/>
    <s v="9300-AGZNL"/>
  </r>
  <r>
    <x v="2"/>
    <s v="0988-AADSA"/>
  </r>
  <r>
    <x v="2"/>
    <s v="9972-NKTFD"/>
  </r>
  <r>
    <x v="2"/>
    <s v="3717-LNXKW"/>
  </r>
  <r>
    <x v="0"/>
    <s v="5734-EJKXG"/>
  </r>
  <r>
    <x v="1"/>
    <s v="2207-RYYRL"/>
  </r>
  <r>
    <x v="1"/>
    <s v="6729-FZWSY"/>
  </r>
  <r>
    <x v="3"/>
    <s v="9695-IDRZR"/>
  </r>
  <r>
    <x v="0"/>
    <s v="8144-DGHXP"/>
  </r>
  <r>
    <x v="2"/>
    <s v="7814-LEEVE"/>
  </r>
  <r>
    <x v="0"/>
    <s v="1112-CUNAO"/>
  </r>
  <r>
    <x v="1"/>
    <s v="5175-AOBHI"/>
  </r>
  <r>
    <x v="1"/>
    <s v="5174-RNGBH"/>
  </r>
  <r>
    <x v="0"/>
    <s v="8631-WUXGY"/>
  </r>
  <r>
    <x v="0"/>
    <s v="7270-BDIOA"/>
  </r>
  <r>
    <x v="2"/>
    <s v="9565-JSNFM"/>
  </r>
  <r>
    <x v="3"/>
    <s v="5906-DVAPM"/>
  </r>
  <r>
    <x v="1"/>
    <s v="6654-QGBZZ"/>
  </r>
  <r>
    <x v="3"/>
    <s v="8348-JLBUG"/>
  </r>
  <r>
    <x v="2"/>
    <s v="0607-DAAHE"/>
  </r>
  <r>
    <x v="0"/>
    <s v="5641-DMBFJ"/>
  </r>
  <r>
    <x v="2"/>
    <s v="9200-NLNPD"/>
  </r>
  <r>
    <x v="3"/>
    <s v="2664-XJZNO"/>
  </r>
  <r>
    <x v="0"/>
    <s v="9732-KPKBW"/>
  </r>
  <r>
    <x v="3"/>
    <s v="3339-EAQNV"/>
  </r>
  <r>
    <x v="0"/>
    <s v="0921-OHLVP"/>
  </r>
  <r>
    <x v="0"/>
    <s v="3389-YGYAI"/>
  </r>
  <r>
    <x v="0"/>
    <s v="9560-ARGQJ"/>
  </r>
  <r>
    <x v="2"/>
    <s v="8350-NYMVI"/>
  </r>
  <r>
    <x v="2"/>
    <s v="1600-DILPE"/>
  </r>
  <r>
    <x v="2"/>
    <s v="0536-ESJEP"/>
  </r>
  <r>
    <x v="1"/>
    <s v="4654-GGUII"/>
  </r>
  <r>
    <x v="1"/>
    <s v="6478-HRRCZ"/>
  </r>
  <r>
    <x v="1"/>
    <s v="8510-BBWMU"/>
  </r>
  <r>
    <x v="2"/>
    <s v="6857-TKDJV"/>
  </r>
  <r>
    <x v="0"/>
    <s v="2360-RDGRO"/>
  </r>
  <r>
    <x v="2"/>
    <s v="0584-BJQGZ"/>
  </r>
  <r>
    <x v="0"/>
    <s v="5134-IKDAY"/>
  </r>
  <r>
    <x v="3"/>
    <s v="1360-XFJMR"/>
  </r>
  <r>
    <x v="1"/>
    <s v="3070-DVEYC"/>
  </r>
  <r>
    <x v="3"/>
    <s v="5730-RIITO"/>
  </r>
  <r>
    <x v="0"/>
    <s v="9058-MJLZC"/>
  </r>
  <r>
    <x v="0"/>
    <s v="5707-ORNDZ"/>
  </r>
  <r>
    <x v="2"/>
    <s v="0902-XKXPN"/>
  </r>
  <r>
    <x v="2"/>
    <s v="5177-RVZNU"/>
  </r>
  <r>
    <x v="3"/>
    <s v="0056-EPFBG"/>
  </r>
  <r>
    <x v="2"/>
    <s v="8993-IZEUX"/>
  </r>
  <r>
    <x v="0"/>
    <s v="8696-JKZNU"/>
  </r>
  <r>
    <x v="1"/>
    <s v="5380-AFSSK"/>
  </r>
  <r>
    <x v="0"/>
    <s v="8190-ZTQFB"/>
  </r>
  <r>
    <x v="3"/>
    <s v="0931-MHTEM"/>
  </r>
  <r>
    <x v="0"/>
    <s v="2055-PDADH"/>
  </r>
  <r>
    <x v="3"/>
    <s v="7515-LODFU"/>
  </r>
  <r>
    <x v="3"/>
    <s v="0440-UEDAI"/>
  </r>
  <r>
    <x v="3"/>
    <s v="1337-BOZWO"/>
  </r>
  <r>
    <x v="3"/>
    <s v="0868-VJRDR"/>
  </r>
  <r>
    <x v="0"/>
    <s v="8714-EUHJO"/>
  </r>
  <r>
    <x v="3"/>
    <s v="6344-SFJVH"/>
  </r>
  <r>
    <x v="1"/>
    <s v="3950-VPYJB"/>
  </r>
  <r>
    <x v="3"/>
    <s v="8041-TMEID"/>
  </r>
  <r>
    <x v="1"/>
    <s v="7321-ZNSLA"/>
  </r>
  <r>
    <x v="2"/>
    <s v="6941-KXRRV"/>
  </r>
  <r>
    <x v="0"/>
    <s v="3721-CNEYS"/>
  </r>
  <r>
    <x v="1"/>
    <s v="8727-JQFHV"/>
  </r>
  <r>
    <x v="2"/>
    <s v="9475-NNDGC"/>
  </r>
  <r>
    <x v="0"/>
    <s v="1355-KUSBG"/>
  </r>
  <r>
    <x v="2"/>
    <s v="3688-FTHLT"/>
  </r>
  <r>
    <x v="0"/>
    <s v="0899-LIIBW"/>
  </r>
  <r>
    <x v="0"/>
    <s v="2568-OIADY"/>
  </r>
  <r>
    <x v="1"/>
    <s v="1384-RCUXW"/>
  </r>
  <r>
    <x v="2"/>
    <s v="5825-XJOCM"/>
  </r>
  <r>
    <x v="3"/>
    <s v="6848-YLDFR"/>
  </r>
  <r>
    <x v="2"/>
    <s v="8125-QPFJD"/>
  </r>
  <r>
    <x v="1"/>
    <s v="2320-YKQBO"/>
  </r>
  <r>
    <x v="3"/>
    <s v="1193-RTSLK"/>
  </r>
  <r>
    <x v="0"/>
    <s v="2302-ANTDP"/>
  </r>
  <r>
    <x v="0"/>
    <s v="5923-GXUOC"/>
  </r>
  <r>
    <x v="3"/>
    <s v="4973-RLZVI"/>
  </r>
  <r>
    <x v="3"/>
    <s v="7869-ZYDST"/>
  </r>
  <r>
    <x v="3"/>
    <s v="4501-UYKBC"/>
  </r>
  <r>
    <x v="1"/>
    <s v="1215-EXRMO"/>
  </r>
  <r>
    <x v="2"/>
    <s v="2305-MRGLV"/>
  </r>
  <r>
    <x v="2"/>
    <s v="8404-VIOMB"/>
  </r>
  <r>
    <x v="0"/>
    <s v="5233-GEEAX"/>
  </r>
  <r>
    <x v="2"/>
    <s v="2359-KLTEK"/>
  </r>
  <r>
    <x v="2"/>
    <s v="5304-EFJLP"/>
  </r>
  <r>
    <x v="1"/>
    <s v="2673-ZALNP"/>
  </r>
  <r>
    <x v="1"/>
    <s v="9184-GALIL"/>
  </r>
  <r>
    <x v="0"/>
    <s v="4393-RYCRE"/>
  </r>
  <r>
    <x v="2"/>
    <s v="9746-MDMBK"/>
  </r>
  <r>
    <x v="0"/>
    <s v="3162-ZJZFU"/>
  </r>
  <r>
    <x v="0"/>
    <s v="8404-GFGCZ"/>
  </r>
  <r>
    <x v="0"/>
    <s v="8875-AKBYH"/>
  </r>
  <r>
    <x v="1"/>
    <s v="4432-ADRLB"/>
  </r>
  <r>
    <x v="3"/>
    <s v="0533-UCAAU"/>
  </r>
  <r>
    <x v="0"/>
    <s v="1394-SUIUH"/>
  </r>
  <r>
    <x v="1"/>
    <s v="3521-MNKLV"/>
  </r>
  <r>
    <x v="2"/>
    <s v="2533-TIBIX"/>
  </r>
  <r>
    <x v="0"/>
    <s v="8993-PHFWD"/>
  </r>
  <r>
    <x v="2"/>
    <s v="1565-RHDJD"/>
  </r>
  <r>
    <x v="0"/>
    <s v="7137-RYLPP"/>
  </r>
  <r>
    <x v="0"/>
    <s v="3765-JXVKY"/>
  </r>
  <r>
    <x v="3"/>
    <s v="5092-STPKP"/>
  </r>
  <r>
    <x v="0"/>
    <s v="7330-WZLNC"/>
  </r>
  <r>
    <x v="0"/>
    <s v="0114-PEGZZ"/>
  </r>
  <r>
    <x v="1"/>
    <s v="3359-DSRKA"/>
  </r>
  <r>
    <x v="2"/>
    <s v="8639-NHQEI"/>
  </r>
  <r>
    <x v="1"/>
    <s v="7161-DFHUF"/>
  </r>
  <r>
    <x v="0"/>
    <s v="3957-LXOLK"/>
  </r>
  <r>
    <x v="3"/>
    <s v="3720-DBRWL"/>
  </r>
  <r>
    <x v="2"/>
    <s v="6635-MYYYZ"/>
  </r>
  <r>
    <x v="3"/>
    <s v="8565-WUXZU"/>
  </r>
  <r>
    <x v="0"/>
    <s v="5281-BUZGT"/>
  </r>
  <r>
    <x v="2"/>
    <s v="4994-OBRSZ"/>
  </r>
  <r>
    <x v="1"/>
    <s v="0562-FGDCR"/>
  </r>
  <r>
    <x v="0"/>
    <s v="2436-QBZFP"/>
  </r>
  <r>
    <x v="0"/>
    <s v="3420-YJLQT"/>
  </r>
  <r>
    <x v="1"/>
    <s v="6040-CGACY"/>
  </r>
  <r>
    <x v="3"/>
    <s v="6582-PLFUU"/>
  </r>
  <r>
    <x v="3"/>
    <s v="8242-PDSGJ"/>
  </r>
  <r>
    <x v="2"/>
    <s v="0264-CNITK"/>
  </r>
  <r>
    <x v="3"/>
    <s v="0089-IIQKO"/>
  </r>
  <r>
    <x v="0"/>
    <s v="7839-NUIAA"/>
  </r>
  <r>
    <x v="2"/>
    <s v="6075-QMNRR"/>
  </r>
  <r>
    <x v="0"/>
    <s v="5378-IKEEG"/>
  </r>
  <r>
    <x v="1"/>
    <s v="5966-EMAZU"/>
  </r>
  <r>
    <x v="3"/>
    <s v="0440-EKDCF"/>
  </r>
  <r>
    <x v="1"/>
    <s v="4774-HHGGS"/>
  </r>
  <r>
    <x v="0"/>
    <s v="2718-GAXQD"/>
  </r>
  <r>
    <x v="2"/>
    <s v="2055-BFOCC"/>
  </r>
  <r>
    <x v="3"/>
    <s v="8180-AKMJV"/>
  </r>
  <r>
    <x v="0"/>
    <s v="4298-OYIFC"/>
  </r>
  <r>
    <x v="3"/>
    <s v="5566-SOEZD"/>
  </r>
  <r>
    <x v="1"/>
    <s v="9842-EFSYY"/>
  </r>
  <r>
    <x v="0"/>
    <s v="2272-WUSPA"/>
  </r>
  <r>
    <x v="3"/>
    <s v="4584-LBNMK"/>
  </r>
  <r>
    <x v="0"/>
    <s v="3898-GUYTS"/>
  </r>
  <r>
    <x v="1"/>
    <s v="0930-EHUZA"/>
  </r>
  <r>
    <x v="0"/>
    <s v="6413-XKKPU"/>
  </r>
  <r>
    <x v="1"/>
    <s v="9975-SKRNR"/>
  </r>
  <r>
    <x v="2"/>
    <s v="3703-KBKZP"/>
  </r>
  <r>
    <x v="1"/>
    <s v="1449-XQEMT"/>
  </r>
  <r>
    <x v="0"/>
    <s v="2626-URJFX"/>
  </r>
  <r>
    <x v="3"/>
    <s v="4973-MGTON"/>
  </r>
  <r>
    <x v="1"/>
    <s v="3682-YEUWS"/>
  </r>
  <r>
    <x v="1"/>
    <s v="1223-UNPKS"/>
  </r>
  <r>
    <x v="0"/>
    <s v="2612-RRIDN"/>
  </r>
  <r>
    <x v="0"/>
    <s v="4735-ASGMA"/>
  </r>
  <r>
    <x v="3"/>
    <s v="3446-QDSZF"/>
  </r>
  <r>
    <x v="1"/>
    <s v="3669-LVWZB"/>
  </r>
  <r>
    <x v="0"/>
    <s v="6892-EZDTG"/>
  </r>
  <r>
    <x v="0"/>
    <s v="5117-IFGPS"/>
  </r>
  <r>
    <x v="0"/>
    <s v="7379-FNIUJ"/>
  </r>
  <r>
    <x v="1"/>
    <s v="1627-AFWVJ"/>
  </r>
  <r>
    <x v="0"/>
    <s v="9725-SCPZG"/>
  </r>
  <r>
    <x v="1"/>
    <s v="5884-GCYMI"/>
  </r>
  <r>
    <x v="3"/>
    <s v="3217-FZDMN"/>
  </r>
  <r>
    <x v="0"/>
    <s v="4486-EFAEB"/>
  </r>
  <r>
    <x v="0"/>
    <s v="0060-FUALY"/>
  </r>
  <r>
    <x v="3"/>
    <s v="7853-GVUDZ"/>
  </r>
  <r>
    <x v="0"/>
    <s v="7480-QNVZJ"/>
  </r>
  <r>
    <x v="2"/>
    <s v="6954-OOYZZ"/>
  </r>
  <r>
    <x v="1"/>
    <s v="7088-FBAWU"/>
  </r>
  <r>
    <x v="0"/>
    <s v="8313-AFGBW"/>
  </r>
  <r>
    <x v="2"/>
    <s v="3943-KDREE"/>
  </r>
  <r>
    <x v="0"/>
    <s v="9239-ZBZZV"/>
  </r>
  <r>
    <x v="3"/>
    <s v="3097-IDVPU"/>
  </r>
  <r>
    <x v="0"/>
    <s v="4398-HSCJH"/>
  </r>
  <r>
    <x v="0"/>
    <s v="2197-OMWGI"/>
  </r>
  <r>
    <x v="2"/>
    <s v="2303-PJYHN"/>
  </r>
  <r>
    <x v="3"/>
    <s v="9795-VOWON"/>
  </r>
  <r>
    <x v="1"/>
    <s v="1237-WIYYZ"/>
  </r>
  <r>
    <x v="3"/>
    <s v="1987-AUELQ"/>
  </r>
  <r>
    <x v="3"/>
    <s v="7852-LECYP"/>
  </r>
  <r>
    <x v="1"/>
    <s v="4430-UZIPO"/>
  </r>
  <r>
    <x v="2"/>
    <s v="4822-LPTYJ"/>
  </r>
  <r>
    <x v="3"/>
    <s v="8165-CBKXO"/>
  </r>
  <r>
    <x v="3"/>
    <s v="6527-PZFPV"/>
  </r>
  <r>
    <x v="0"/>
    <s v="4855-SNKMY"/>
  </r>
  <r>
    <x v="1"/>
    <s v="9593-CVZKR"/>
  </r>
  <r>
    <x v="2"/>
    <s v="8595-SIZNC"/>
  </r>
  <r>
    <x v="0"/>
    <s v="8008-HAWED"/>
  </r>
  <r>
    <x v="3"/>
    <s v="7124-UGSUR"/>
  </r>
  <r>
    <x v="0"/>
    <s v="1862-SKORY"/>
  </r>
  <r>
    <x v="2"/>
    <s v="5236-XMZJY"/>
  </r>
  <r>
    <x v="2"/>
    <s v="4827-DPADN"/>
  </r>
  <r>
    <x v="3"/>
    <s v="2694-CIUMO"/>
  </r>
  <r>
    <x v="2"/>
    <s v="5846-ABOBJ"/>
  </r>
  <r>
    <x v="1"/>
    <s v="1439-LCGVL"/>
  </r>
  <r>
    <x v="1"/>
    <s v="0909-SDHNU"/>
  </r>
  <r>
    <x v="1"/>
    <s v="4647-XXZAM"/>
  </r>
  <r>
    <x v="0"/>
    <s v="1502-XFCVR"/>
  </r>
  <r>
    <x v="3"/>
    <s v="7740-KKCXF"/>
  </r>
  <r>
    <x v="2"/>
    <s v="5360-XGYAZ"/>
  </r>
  <r>
    <x v="0"/>
    <s v="9692-TUSXH"/>
  </r>
  <r>
    <x v="2"/>
    <s v="7912-SYRQT"/>
  </r>
  <r>
    <x v="1"/>
    <s v="3557-HTYWR"/>
  </r>
  <r>
    <x v="0"/>
    <s v="4816-JBHOV"/>
  </r>
  <r>
    <x v="2"/>
    <s v="8920-NAVAY"/>
  </r>
  <r>
    <x v="1"/>
    <s v="1699-TLDLZ"/>
  </r>
  <r>
    <x v="3"/>
    <s v="5600-PDUJF"/>
  </r>
  <r>
    <x v="3"/>
    <s v="8292-TYSPY"/>
  </r>
  <r>
    <x v="3"/>
    <s v="0567-XRHCU"/>
  </r>
  <r>
    <x v="0"/>
    <s v="1867-BDVFH"/>
  </r>
  <r>
    <x v="0"/>
    <s v="2067-QYTCF"/>
  </r>
  <r>
    <x v="3"/>
    <s v="2359-QWQUL"/>
  </r>
  <r>
    <x v="1"/>
    <s v="9103-TCIHJ"/>
  </r>
  <r>
    <x v="1"/>
    <s v="7407-SUJIZ"/>
  </r>
  <r>
    <x v="3"/>
    <s v="9150-KPBJQ"/>
  </r>
  <r>
    <x v="2"/>
    <s v="0052-DCKON"/>
  </r>
  <r>
    <x v="3"/>
    <s v="3654-ARMGP"/>
  </r>
  <r>
    <x v="0"/>
    <s v="9699-UBQFS"/>
  </r>
  <r>
    <x v="1"/>
    <s v="9367-TCUYN"/>
  </r>
  <r>
    <x v="2"/>
    <s v="1261-FWTTE"/>
  </r>
  <r>
    <x v="2"/>
    <s v="3528-HFRIQ"/>
  </r>
  <r>
    <x v="1"/>
    <s v="0708-SJDIS"/>
  </r>
  <r>
    <x v="3"/>
    <s v="4140-WJAWW"/>
  </r>
  <r>
    <x v="1"/>
    <s v="2073-QBVBI"/>
  </r>
  <r>
    <x v="3"/>
    <s v="6928-ONTRW"/>
  </r>
  <r>
    <x v="0"/>
    <s v="3320-VEOYC"/>
  </r>
  <r>
    <x v="1"/>
    <s v="5231-FIQPA"/>
  </r>
  <r>
    <x v="3"/>
    <s v="6617-WLBQC"/>
  </r>
  <r>
    <x v="3"/>
    <s v="2599-CIPQE"/>
  </r>
  <r>
    <x v="0"/>
    <s v="6653-CBBOM"/>
  </r>
  <r>
    <x v="1"/>
    <s v="8774-GSBUN"/>
  </r>
  <r>
    <x v="0"/>
    <s v="7326-RIGQZ"/>
  </r>
  <r>
    <x v="3"/>
    <s v="1401-FTHFQ"/>
  </r>
  <r>
    <x v="0"/>
    <s v="3247-ZVOUO"/>
  </r>
  <r>
    <x v="0"/>
    <s v="0254-FNMCI"/>
  </r>
  <r>
    <x v="2"/>
    <s v="1848-LBZHY"/>
  </r>
  <r>
    <x v="1"/>
    <s v="6101-IMRMM"/>
  </r>
  <r>
    <x v="0"/>
    <s v="8118-TJAFG"/>
  </r>
  <r>
    <x v="0"/>
    <s v="5429-LWCMV"/>
  </r>
  <r>
    <x v="1"/>
    <s v="7298-IZWLY"/>
  </r>
  <r>
    <x v="2"/>
    <s v="9758-MFWGD"/>
  </r>
  <r>
    <x v="0"/>
    <s v="3955-JBZZM"/>
  </r>
  <r>
    <x v="3"/>
    <s v="1268-ASBGA"/>
  </r>
  <r>
    <x v="1"/>
    <s v="8943-URTMR"/>
  </r>
  <r>
    <x v="1"/>
    <s v="4815-TUMEQ"/>
  </r>
  <r>
    <x v="0"/>
    <s v="4713-LZDRV"/>
  </r>
  <r>
    <x v="1"/>
    <s v="9909-IDLEK"/>
  </r>
  <r>
    <x v="1"/>
    <s v="4092-OFQZS"/>
  </r>
  <r>
    <x v="1"/>
    <s v="1561-BWHIN"/>
  </r>
  <r>
    <x v="0"/>
    <s v="4325-NFSKC"/>
  </r>
  <r>
    <x v="0"/>
    <s v="9927-DSWDF"/>
  </r>
  <r>
    <x v="3"/>
    <s v="9500-LTVBP"/>
  </r>
  <r>
    <x v="1"/>
    <s v="7252-NTGSS"/>
  </r>
  <r>
    <x v="3"/>
    <s v="8149-AIQCG"/>
  </r>
  <r>
    <x v="0"/>
    <s v="1360-JYXKQ"/>
  </r>
  <r>
    <x v="2"/>
    <s v="2955-PSXOE"/>
  </r>
  <r>
    <x v="3"/>
    <s v="7762-URZQH"/>
  </r>
  <r>
    <x v="1"/>
    <s v="0899-WZRSD"/>
  </r>
  <r>
    <x v="3"/>
    <s v="3255-GRXMG"/>
  </r>
  <r>
    <x v="3"/>
    <s v="4828-FAZPK"/>
  </r>
  <r>
    <x v="3"/>
    <s v="6094-ZIVKX"/>
  </r>
  <r>
    <x v="3"/>
    <s v="6925-BAYGL"/>
  </r>
  <r>
    <x v="3"/>
    <s v="3262-EIDHV"/>
  </r>
  <r>
    <x v="0"/>
    <s v="7354-OIJLX"/>
  </r>
  <r>
    <x v="1"/>
    <s v="1376-HHBDV"/>
  </r>
  <r>
    <x v="0"/>
    <s v="6907-NZZIJ"/>
  </r>
  <r>
    <x v="0"/>
    <s v="6133-OZILE"/>
  </r>
  <r>
    <x v="0"/>
    <s v="4135-FRWKJ"/>
  </r>
  <r>
    <x v="0"/>
    <s v="2911-UREFD"/>
  </r>
  <r>
    <x v="0"/>
    <s v="3744-ZRRDZ"/>
  </r>
  <r>
    <x v="3"/>
    <s v="5673-TIYIB"/>
  </r>
  <r>
    <x v="2"/>
    <s v="6551-ZCOTS"/>
  </r>
  <r>
    <x v="2"/>
    <s v="7191-ADRGF"/>
  </r>
  <r>
    <x v="2"/>
    <s v="5018-LXQQG"/>
  </r>
  <r>
    <x v="2"/>
    <s v="6892-BOGQE"/>
  </r>
  <r>
    <x v="0"/>
    <s v="1602-IJQQE"/>
  </r>
  <r>
    <x v="0"/>
    <s v="4628-WQCQQ"/>
  </r>
  <r>
    <x v="3"/>
    <s v="1746-TGTWV"/>
  </r>
  <r>
    <x v="0"/>
    <s v="5995-SNNEW"/>
  </r>
  <r>
    <x v="3"/>
    <s v="8050-WYBND"/>
  </r>
  <r>
    <x v="3"/>
    <s v="2821-WARNZ"/>
  </r>
  <r>
    <x v="0"/>
    <s v="4879-GZLFH"/>
  </r>
  <r>
    <x v="0"/>
    <s v="1644-IRKSF"/>
  </r>
  <r>
    <x v="1"/>
    <s v="8314-HTWVE"/>
  </r>
  <r>
    <x v="2"/>
    <s v="9402-ROUMJ"/>
  </r>
  <r>
    <x v="0"/>
    <s v="2507-QZPQS"/>
  </r>
  <r>
    <x v="0"/>
    <s v="7159-NOKYQ"/>
  </r>
  <r>
    <x v="1"/>
    <s v="5707-ZMDJP"/>
  </r>
  <r>
    <x v="1"/>
    <s v="8779-YIQQA"/>
  </r>
  <r>
    <x v="1"/>
    <s v="7136-IHZJA"/>
  </r>
  <r>
    <x v="2"/>
    <s v="8966-OIQHG"/>
  </r>
  <r>
    <x v="0"/>
    <s v="7074-STDCN"/>
  </r>
  <r>
    <x v="0"/>
    <s v="3705-PSNGL"/>
  </r>
  <r>
    <x v="1"/>
    <s v="8739-QOTTN"/>
  </r>
  <r>
    <x v="2"/>
    <s v="1399-OUPJN"/>
  </r>
  <r>
    <x v="0"/>
    <s v="0277-BKSQP"/>
  </r>
  <r>
    <x v="3"/>
    <s v="6502-HCJTI"/>
  </r>
  <r>
    <x v="3"/>
    <s v="2606-RMDHZ"/>
  </r>
  <r>
    <x v="1"/>
    <s v="5774-XZTQC"/>
  </r>
  <r>
    <x v="2"/>
    <s v="2676-SSLTO"/>
  </r>
  <r>
    <x v="0"/>
    <s v="6266-QHOJZ"/>
  </r>
  <r>
    <x v="2"/>
    <s v="7269-JISCY"/>
  </r>
  <r>
    <x v="2"/>
    <s v="0363-SVHYR"/>
  </r>
  <r>
    <x v="1"/>
    <s v="8547-NSBBO"/>
  </r>
  <r>
    <x v="0"/>
    <s v="8258-GSTJK"/>
  </r>
  <r>
    <x v="3"/>
    <s v="6861-OKBCE"/>
  </r>
  <r>
    <x v="0"/>
    <s v="9940-RHLFB"/>
  </r>
  <r>
    <x v="2"/>
    <s v="6591-QGOYB"/>
  </r>
  <r>
    <x v="3"/>
    <s v="9070-BCKQP"/>
  </r>
  <r>
    <x v="2"/>
    <s v="6421-SZVEM"/>
  </r>
  <r>
    <x v="1"/>
    <s v="1328-EUZHC"/>
  </r>
  <r>
    <x v="3"/>
    <s v="2995-UPRYS"/>
  </r>
  <r>
    <x v="0"/>
    <s v="8878-RYUKI"/>
  </r>
  <r>
    <x v="2"/>
    <s v="9633-DENPU"/>
  </r>
  <r>
    <x v="3"/>
    <s v="7811-JIVPF"/>
  </r>
  <r>
    <x v="1"/>
    <s v="7113-HIPFI"/>
  </r>
  <r>
    <x v="0"/>
    <s v="8541-QVFKM"/>
  </r>
  <r>
    <x v="1"/>
    <s v="6686-YPGHK"/>
  </r>
  <r>
    <x v="1"/>
    <s v="1383-EZRWL"/>
  </r>
  <r>
    <x v="3"/>
    <s v="9258-CNWAC"/>
  </r>
  <r>
    <x v="0"/>
    <s v="5371-VYLSX"/>
  </r>
  <r>
    <x v="1"/>
    <s v="6374-AFWOX"/>
  </r>
  <r>
    <x v="0"/>
    <s v="4759-TRPLW"/>
  </r>
  <r>
    <x v="2"/>
    <s v="5317-FLPJF"/>
  </r>
  <r>
    <x v="3"/>
    <s v="7621-VPNET"/>
  </r>
  <r>
    <x v="1"/>
    <s v="6034-YMTOB"/>
  </r>
  <r>
    <x v="0"/>
    <s v="8563-IIOXK"/>
  </r>
  <r>
    <x v="3"/>
    <s v="4903-CNOZC"/>
  </r>
  <r>
    <x v="1"/>
    <s v="4353-HYOJD"/>
  </r>
  <r>
    <x v="3"/>
    <s v="8020-BWHYL"/>
  </r>
  <r>
    <x v="1"/>
    <s v="7267-FRMJW"/>
  </r>
  <r>
    <x v="0"/>
    <s v="2982-VPSGI"/>
  </r>
  <r>
    <x v="0"/>
    <s v="4188-FRABG"/>
  </r>
  <r>
    <x v="2"/>
    <s v="8199-ZLLSA"/>
  </r>
  <r>
    <x v="0"/>
    <s v="4128-ETESU"/>
  </r>
  <r>
    <x v="1"/>
    <s v="0620-DLSLK"/>
  </r>
  <r>
    <x v="0"/>
    <s v="4625-EWPTF"/>
  </r>
  <r>
    <x v="0"/>
    <s v="5980-NOPLP"/>
  </r>
  <r>
    <x v="0"/>
    <s v="3850-OKINF"/>
  </r>
  <r>
    <x v="0"/>
    <s v="6892-XPFPU"/>
  </r>
  <r>
    <x v="0"/>
    <s v="8010-EZLOU"/>
  </r>
  <r>
    <x v="0"/>
    <s v="1156-ZFYDO"/>
  </r>
  <r>
    <x v="1"/>
    <s v="3295-YVUSR"/>
  </r>
  <r>
    <x v="0"/>
    <s v="8016-NCFVO"/>
  </r>
  <r>
    <x v="0"/>
    <s v="4119-ZYPZY"/>
  </r>
  <r>
    <x v="1"/>
    <s v="5549-ZGHFB"/>
  </r>
  <r>
    <x v="0"/>
    <s v="7577-SWIFR"/>
  </r>
  <r>
    <x v="1"/>
    <s v="0303-WMMRN"/>
  </r>
  <r>
    <x v="2"/>
    <s v="6408-OTUBZ"/>
  </r>
  <r>
    <x v="1"/>
    <s v="5204-HMGYF"/>
  </r>
  <r>
    <x v="0"/>
    <s v="1078-TDCRN"/>
  </r>
  <r>
    <x v="3"/>
    <s v="3727-OVPRY"/>
  </r>
  <r>
    <x v="0"/>
    <s v="3797-FKOGQ"/>
  </r>
  <r>
    <x v="3"/>
    <s v="7622-NXQZR"/>
  </r>
  <r>
    <x v="0"/>
    <s v="6196-HBOBZ"/>
  </r>
  <r>
    <x v="3"/>
    <s v="3970-XGJDU"/>
  </r>
  <r>
    <x v="2"/>
    <s v="7017-VFULY"/>
  </r>
  <r>
    <x v="3"/>
    <s v="5562-YJQGT"/>
  </r>
  <r>
    <x v="3"/>
    <s v="8807-OPMBM"/>
  </r>
  <r>
    <x v="0"/>
    <s v="5439-WIKXB"/>
  </r>
  <r>
    <x v="0"/>
    <s v="9874-QLCLH"/>
  </r>
  <r>
    <x v="2"/>
    <s v="8294-UIMBA"/>
  </r>
  <r>
    <x v="1"/>
    <s v="8109-YUOHE"/>
  </r>
  <r>
    <x v="2"/>
    <s v="5840-NVDCG"/>
  </r>
  <r>
    <x v="2"/>
    <s v="8092-NLTGF"/>
  </r>
  <r>
    <x v="0"/>
    <s v="5928-QLDHB"/>
  </r>
  <r>
    <x v="0"/>
    <s v="9840-EFJQB"/>
  </r>
  <r>
    <x v="0"/>
    <s v="0696-UKTOX"/>
  </r>
  <r>
    <x v="2"/>
    <s v="4801-KFYKL"/>
  </r>
  <r>
    <x v="1"/>
    <s v="3472-OAOOR"/>
  </r>
  <r>
    <x v="0"/>
    <s v="6135-OZQVA"/>
  </r>
  <r>
    <x v="0"/>
    <s v="8062-YBDOE"/>
  </r>
  <r>
    <x v="0"/>
    <s v="2252-JHJGE"/>
  </r>
  <r>
    <x v="3"/>
    <s v="4188-PCPIG"/>
  </r>
  <r>
    <x v="0"/>
    <s v="6000-APYLU"/>
  </r>
  <r>
    <x v="1"/>
    <s v="7105-BENQF"/>
  </r>
  <r>
    <x v="1"/>
    <s v="7721-DVEKZ"/>
  </r>
  <r>
    <x v="2"/>
    <s v="3566-VVORZ"/>
  </r>
  <r>
    <x v="1"/>
    <s v="9507-HSMMZ"/>
  </r>
  <r>
    <x v="0"/>
    <s v="2480-SQIOB"/>
  </r>
  <r>
    <x v="1"/>
    <s v="0947-IDHRQ"/>
  </r>
  <r>
    <x v="1"/>
    <s v="7813-TKCVO"/>
  </r>
  <r>
    <x v="1"/>
    <s v="0128-MKWSG"/>
  </r>
  <r>
    <x v="0"/>
    <s v="3672-YITQD"/>
  </r>
  <r>
    <x v="2"/>
    <s v="4350-ZTLPI"/>
  </r>
  <r>
    <x v="0"/>
    <s v="9048-JVYVF"/>
  </r>
  <r>
    <x v="3"/>
    <s v="0361-HJRDX"/>
  </r>
  <r>
    <x v="3"/>
    <s v="5727-MYATE"/>
  </r>
  <r>
    <x v="3"/>
    <s v="3823-KYNQY"/>
  </r>
  <r>
    <x v="1"/>
    <s v="8988-ECPJR"/>
  </r>
  <r>
    <x v="2"/>
    <s v="7570-WELNY"/>
  </r>
  <r>
    <x v="3"/>
    <s v="3021-VLNRJ"/>
  </r>
  <r>
    <x v="0"/>
    <s v="3776-EKTKM"/>
  </r>
  <r>
    <x v="0"/>
    <s v="2080-CAZNM"/>
  </r>
  <r>
    <x v="0"/>
    <s v="1028-FFNJK"/>
  </r>
  <r>
    <x v="0"/>
    <s v="6907-FLBER"/>
  </r>
  <r>
    <x v="0"/>
    <s v="3001-UNBTL"/>
  </r>
  <r>
    <x v="3"/>
    <s v="5982-PSMKW"/>
  </r>
  <r>
    <x v="1"/>
    <s v="3507-GASNP"/>
  </r>
  <r>
    <x v="3"/>
    <s v="7096-ZNBZI"/>
  </r>
  <r>
    <x v="0"/>
    <s v="1902-XBTFB"/>
  </r>
  <r>
    <x v="2"/>
    <s v="1676-MQAOA"/>
  </r>
  <r>
    <x v="2"/>
    <s v="0786-IVLAW"/>
  </r>
  <r>
    <x v="0"/>
    <s v="7566-DSRLQ"/>
  </r>
  <r>
    <x v="0"/>
    <s v="0643-OKLRP"/>
  </r>
  <r>
    <x v="0"/>
    <s v="7245-JMTTQ"/>
  </r>
  <r>
    <x v="0"/>
    <s v="6050-IJRHS"/>
  </r>
  <r>
    <x v="0"/>
    <s v="6202-JVYEU"/>
  </r>
  <r>
    <x v="1"/>
    <s v="8591-TKMZH"/>
  </r>
  <r>
    <x v="1"/>
    <s v="0734-OXWBT"/>
  </r>
  <r>
    <x v="0"/>
    <s v="4282-ACRXS"/>
  </r>
  <r>
    <x v="2"/>
    <s v="0365-TRTPY"/>
  </r>
  <r>
    <x v="2"/>
    <s v="7349-ALMUX"/>
  </r>
  <r>
    <x v="3"/>
    <s v="9381-NDKME"/>
  </r>
  <r>
    <x v="2"/>
    <s v="6502-KUGLL"/>
  </r>
  <r>
    <x v="3"/>
    <s v="1841-YSJGV"/>
  </r>
  <r>
    <x v="0"/>
    <s v="2794-XIMMO"/>
  </r>
  <r>
    <x v="0"/>
    <s v="8382-SHQEH"/>
  </r>
  <r>
    <x v="3"/>
    <s v="3511-BFTJW"/>
  </r>
  <r>
    <x v="0"/>
    <s v="7668-XCFYV"/>
  </r>
  <r>
    <x v="2"/>
    <s v="2983-ZANRP"/>
  </r>
  <r>
    <x v="2"/>
    <s v="7845-URHJN"/>
  </r>
  <r>
    <x v="1"/>
    <s v="3034-ZBEQN"/>
  </r>
  <r>
    <x v="1"/>
    <s v="5018-HEKFO"/>
  </r>
  <r>
    <x v="1"/>
    <s v="2923-ARZLG"/>
  </r>
  <r>
    <x v="1"/>
    <s v="3976-NLDEZ"/>
  </r>
  <r>
    <x v="3"/>
    <s v="2282-YGNOR"/>
  </r>
  <r>
    <x v="0"/>
    <s v="5336-UFNZP"/>
  </r>
  <r>
    <x v="2"/>
    <s v="6854-EXGSF"/>
  </r>
  <r>
    <x v="2"/>
    <s v="1241-EZFMJ"/>
  </r>
  <r>
    <x v="2"/>
    <s v="9233-PSYHO"/>
  </r>
  <r>
    <x v="3"/>
    <s v="5376-PCKNB"/>
  </r>
  <r>
    <x v="0"/>
    <s v="8044-BGWPI"/>
  </r>
  <r>
    <x v="0"/>
    <s v="4060-LDNLU"/>
  </r>
  <r>
    <x v="1"/>
    <s v="3589-PPVKW"/>
  </r>
  <r>
    <x v="0"/>
    <s v="8327-LZKAS"/>
  </r>
  <r>
    <x v="2"/>
    <s v="5887-IKKYO"/>
  </r>
  <r>
    <x v="0"/>
    <s v="1075-BGWOH"/>
  </r>
  <r>
    <x v="1"/>
    <s v="1755-RMCXH"/>
  </r>
  <r>
    <x v="0"/>
    <s v="0302-JOIVN"/>
  </r>
  <r>
    <x v="2"/>
    <s v="3858-XHYJO"/>
  </r>
  <r>
    <x v="0"/>
    <s v="4299-SIMNS"/>
  </r>
  <r>
    <x v="0"/>
    <s v="7025-IWFHT"/>
  </r>
  <r>
    <x v="3"/>
    <s v="6261-LHRTG"/>
  </r>
  <r>
    <x v="3"/>
    <s v="7841-FCRQD"/>
  </r>
  <r>
    <x v="3"/>
    <s v="2056-EVGZL"/>
  </r>
  <r>
    <x v="3"/>
    <s v="8777-MBMTS"/>
  </r>
  <r>
    <x v="0"/>
    <s v="7753-USQYQ"/>
  </r>
  <r>
    <x v="0"/>
    <s v="5366-IJEQJ"/>
  </r>
  <r>
    <x v="3"/>
    <s v="7661-CPURM"/>
  </r>
  <r>
    <x v="3"/>
    <s v="6233-HXJMX"/>
  </r>
  <r>
    <x v="3"/>
    <s v="5902-WBLSE"/>
  </r>
  <r>
    <x v="0"/>
    <s v="1981-INRFU"/>
  </r>
  <r>
    <x v="1"/>
    <s v="4971-PUYQO"/>
  </r>
  <r>
    <x v="0"/>
    <s v="3239-TPHPZ"/>
  </r>
  <r>
    <x v="3"/>
    <s v="5115-GZDEL"/>
  </r>
  <r>
    <x v="0"/>
    <s v="3338-CVVEH"/>
  </r>
  <r>
    <x v="1"/>
    <s v="8485-GJCDN"/>
  </r>
  <r>
    <x v="0"/>
    <s v="2615-YVMYX"/>
  </r>
  <r>
    <x v="0"/>
    <s v="2851-STERV"/>
  </r>
  <r>
    <x v="3"/>
    <s v="4393-GEADV"/>
  </r>
  <r>
    <x v="0"/>
    <s v="8486-AYEQH"/>
  </r>
  <r>
    <x v="2"/>
    <s v="1527-SXDPN"/>
  </r>
  <r>
    <x v="0"/>
    <s v="6029-WTIPC"/>
  </r>
  <r>
    <x v="2"/>
    <s v="8634-CILSZ"/>
  </r>
  <r>
    <x v="1"/>
    <s v="5419-JKZNQ"/>
  </r>
  <r>
    <x v="0"/>
    <s v="2495-KZNFB"/>
  </r>
  <r>
    <x v="0"/>
    <s v="1409-PHXTF"/>
  </r>
  <r>
    <x v="2"/>
    <s v="4560-WQAQW"/>
  </r>
  <r>
    <x v="0"/>
    <s v="9591-YVTEB"/>
  </r>
  <r>
    <x v="3"/>
    <s v="9309-BZGNT"/>
  </r>
  <r>
    <x v="2"/>
    <s v="4274-DRSQT"/>
  </r>
  <r>
    <x v="1"/>
    <s v="2027-DNKIV"/>
  </r>
  <r>
    <x v="3"/>
    <s v="8075-GXIUB"/>
  </r>
  <r>
    <x v="2"/>
    <s v="2885-HIJDH"/>
  </r>
  <r>
    <x v="1"/>
    <s v="5424-RLQLC"/>
  </r>
  <r>
    <x v="1"/>
    <s v="6682-QJDGB"/>
  </r>
  <r>
    <x v="3"/>
    <s v="6507-DTJZV"/>
  </r>
  <r>
    <x v="0"/>
    <s v="8780-IXSTS"/>
  </r>
  <r>
    <x v="2"/>
    <s v="7673-BQGKU"/>
  </r>
  <r>
    <x v="3"/>
    <s v="6723-WSNTY"/>
  </r>
  <r>
    <x v="0"/>
    <s v="9530-EHPOH"/>
  </r>
  <r>
    <x v="1"/>
    <s v="2725-IWWBA"/>
  </r>
  <r>
    <x v="0"/>
    <s v="0345-HKJVM"/>
  </r>
  <r>
    <x v="1"/>
    <s v="1061-PNTHC"/>
  </r>
  <r>
    <x v="3"/>
    <s v="0394-YONDK"/>
  </r>
  <r>
    <x v="0"/>
    <s v="6574-MCOEH"/>
  </r>
  <r>
    <x v="3"/>
    <s v="7399-QHBJS"/>
  </r>
  <r>
    <x v="0"/>
    <s v="3049-SOLAY"/>
  </r>
  <r>
    <x v="1"/>
    <s v="0997-YTLNY"/>
  </r>
  <r>
    <x v="0"/>
    <s v="3317-HRTNN"/>
  </r>
  <r>
    <x v="3"/>
    <s v="9479-HYNYL"/>
  </r>
  <r>
    <x v="0"/>
    <s v="3235-ETOOB"/>
  </r>
  <r>
    <x v="3"/>
    <s v="9708-KFDBY"/>
  </r>
  <r>
    <x v="0"/>
    <s v="8058-INTPH"/>
  </r>
  <r>
    <x v="1"/>
    <s v="3642-GKTCT"/>
  </r>
  <r>
    <x v="2"/>
    <s v="0774-RMNUW"/>
  </r>
  <r>
    <x v="3"/>
    <s v="1334-PDUKM"/>
  </r>
  <r>
    <x v="3"/>
    <s v="0756-MPZRL"/>
  </r>
  <r>
    <x v="2"/>
    <s v="2242-MFOTG"/>
  </r>
  <r>
    <x v="2"/>
    <s v="2927-CVULT"/>
  </r>
  <r>
    <x v="2"/>
    <s v="2144-BFDSO"/>
  </r>
  <r>
    <x v="3"/>
    <s v="8745-PVESG"/>
  </r>
  <r>
    <x v="2"/>
    <s v="7647-GYYKX"/>
  </r>
  <r>
    <x v="0"/>
    <s v="5647-FXOTP"/>
  </r>
  <r>
    <x v="3"/>
    <s v="5569-OUICF"/>
  </r>
  <r>
    <x v="1"/>
    <s v="8821-XNHVZ"/>
  </r>
  <r>
    <x v="0"/>
    <s v="2082-OJVTK"/>
  </r>
  <r>
    <x v="0"/>
    <s v="9700-ISPUP"/>
  </r>
  <r>
    <x v="0"/>
    <s v="9839-ETQOE"/>
  </r>
  <r>
    <x v="2"/>
    <s v="6078-VESFR"/>
  </r>
  <r>
    <x v="0"/>
    <s v="9027-TMATR"/>
  </r>
  <r>
    <x v="0"/>
    <s v="5940-NFXKV"/>
  </r>
  <r>
    <x v="0"/>
    <s v="1941-HOSAM"/>
  </r>
  <r>
    <x v="3"/>
    <s v="9110-HSGTV"/>
  </r>
  <r>
    <x v="3"/>
    <s v="0704-VCUMB"/>
  </r>
  <r>
    <x v="2"/>
    <s v="6171-ZTVYB"/>
  </r>
  <r>
    <x v="2"/>
    <s v="8053-WWDRO"/>
  </r>
  <r>
    <x v="1"/>
    <s v="9564-KCLHR"/>
  </r>
  <r>
    <x v="1"/>
    <s v="1935-IMVBB"/>
  </r>
  <r>
    <x v="2"/>
    <s v="2535-PBCGC"/>
  </r>
  <r>
    <x v="0"/>
    <s v="2082-CEFLT"/>
  </r>
  <r>
    <x v="0"/>
    <s v="1470-PSXNM"/>
  </r>
  <r>
    <x v="2"/>
    <s v="1213-NGCUN"/>
  </r>
  <r>
    <x v="1"/>
    <s v="2498-XLDZR"/>
  </r>
  <r>
    <x v="1"/>
    <s v="9866-OCCKE"/>
  </r>
  <r>
    <x v="3"/>
    <s v="5338-YHWYT"/>
  </r>
  <r>
    <x v="3"/>
    <s v="7718-UPSKJ"/>
  </r>
  <r>
    <x v="2"/>
    <s v="8731-WBBMB"/>
  </r>
  <r>
    <x v="3"/>
    <s v="1448-CYWKC"/>
  </r>
  <r>
    <x v="2"/>
    <s v="7901-IIDQV"/>
  </r>
  <r>
    <x v="0"/>
    <s v="2690-DVRVK"/>
  </r>
  <r>
    <x v="0"/>
    <s v="5688-KZTSN"/>
  </r>
  <r>
    <x v="1"/>
    <s v="1270-XKUCC"/>
  </r>
  <r>
    <x v="3"/>
    <s v="0334-ZFJSR"/>
  </r>
  <r>
    <x v="2"/>
    <s v="2894-QOJRX"/>
  </r>
  <r>
    <x v="1"/>
    <s v="5747-PMBSQ"/>
  </r>
  <r>
    <x v="3"/>
    <s v="5583-EJXRD"/>
  </r>
  <r>
    <x v="1"/>
    <s v="4565-EVZMJ"/>
  </r>
  <r>
    <x v="0"/>
    <s v="3143-JQEGI"/>
  </r>
  <r>
    <x v="2"/>
    <s v="6386-SZZKH"/>
  </r>
  <r>
    <x v="1"/>
    <s v="3327-YBAKM"/>
  </r>
  <r>
    <x v="1"/>
    <s v="9441-QHEVC"/>
  </r>
  <r>
    <x v="1"/>
    <s v="6705-LNMDD"/>
  </r>
  <r>
    <x v="0"/>
    <s v="2580-ASVVY"/>
  </r>
  <r>
    <x v="0"/>
    <s v="3370-GQEAL"/>
  </r>
  <r>
    <x v="2"/>
    <s v="5032-USPKF"/>
  </r>
  <r>
    <x v="1"/>
    <s v="2982-IHMFT"/>
  </r>
  <r>
    <x v="0"/>
    <s v="3521-SYVOR"/>
  </r>
  <r>
    <x v="3"/>
    <s v="4254-QPEDE"/>
  </r>
  <r>
    <x v="3"/>
    <s v="6283-GITPX"/>
  </r>
  <r>
    <x v="0"/>
    <s v="9526-JAWYF"/>
  </r>
  <r>
    <x v="3"/>
    <s v="0771-CHWSK"/>
  </r>
  <r>
    <x v="3"/>
    <s v="9788-HNGUT"/>
  </r>
  <r>
    <x v="3"/>
    <s v="9495-REDIY"/>
  </r>
  <r>
    <x v="2"/>
    <s v="5375-XLDOF"/>
  </r>
  <r>
    <x v="2"/>
    <s v="1172-VIYBP"/>
  </r>
  <r>
    <x v="1"/>
    <s v="5649-VUKMC"/>
  </r>
  <r>
    <x v="0"/>
    <s v="6559-PDZLR"/>
  </r>
  <r>
    <x v="1"/>
    <s v="8992-OBVDG"/>
  </r>
  <r>
    <x v="0"/>
    <s v="4273-MBHYA"/>
  </r>
  <r>
    <x v="0"/>
    <s v="4724-WXVWF"/>
  </r>
  <r>
    <x v="3"/>
    <s v="5701-GUXDC"/>
  </r>
  <r>
    <x v="1"/>
    <s v="1460-UZPRJ"/>
  </r>
  <r>
    <x v="1"/>
    <s v="6082-GLJIX"/>
  </r>
  <r>
    <x v="0"/>
    <s v="5143-EGQFK"/>
  </r>
  <r>
    <x v="0"/>
    <s v="4919-IKATY"/>
  </r>
  <r>
    <x v="1"/>
    <s v="2495-TTHBQ"/>
  </r>
  <r>
    <x v="3"/>
    <s v="0485-ZBSLN"/>
  </r>
  <r>
    <x v="1"/>
    <s v="3810-PJUHR"/>
  </r>
  <r>
    <x v="3"/>
    <s v="9050-QLROH"/>
  </r>
  <r>
    <x v="2"/>
    <s v="0847-HGRML"/>
  </r>
  <r>
    <x v="0"/>
    <s v="8232-CTLKO"/>
  </r>
  <r>
    <x v="2"/>
    <s v="9227-YBAXE"/>
  </r>
  <r>
    <x v="0"/>
    <s v="6168-WFVVF"/>
  </r>
  <r>
    <x v="1"/>
    <s v="9860-LISIZ"/>
  </r>
  <r>
    <x v="2"/>
    <s v="0112-QAWRZ"/>
  </r>
  <r>
    <x v="2"/>
    <s v="0877-SDMBN"/>
  </r>
  <r>
    <x v="0"/>
    <s v="2786-GCDPI"/>
  </r>
  <r>
    <x v="0"/>
    <s v="4043-MKDTV"/>
  </r>
  <r>
    <x v="0"/>
    <s v="8065-YKXKD"/>
  </r>
  <r>
    <x v="0"/>
    <s v="9637-EIHEQ"/>
  </r>
  <r>
    <x v="1"/>
    <s v="9229-RQABD"/>
  </r>
  <r>
    <x v="0"/>
    <s v="8313-KTIHG"/>
  </r>
  <r>
    <x v="1"/>
    <s v="5320-BRKGK"/>
  </r>
  <r>
    <x v="0"/>
    <s v="6284-KMNUF"/>
  </r>
  <r>
    <x v="0"/>
    <s v="9689-PTNPG"/>
  </r>
  <r>
    <x v="0"/>
    <s v="9465-RWMXL"/>
  </r>
  <r>
    <x v="1"/>
    <s v="6229-UOLQL"/>
  </r>
  <r>
    <x v="0"/>
    <s v="2362-IBOOY"/>
  </r>
  <r>
    <x v="1"/>
    <s v="3137-LUPIX"/>
  </r>
  <r>
    <x v="2"/>
    <s v="0843-WTBXE"/>
  </r>
  <r>
    <x v="3"/>
    <s v="6143-JQKEA"/>
  </r>
  <r>
    <x v="0"/>
    <s v="8676-OOQEJ"/>
  </r>
  <r>
    <x v="1"/>
    <s v="5515-IDEJJ"/>
  </r>
  <r>
    <x v="1"/>
    <s v="9701-CDXHR"/>
  </r>
  <r>
    <x v="0"/>
    <s v="7450-NWRTR"/>
  </r>
  <r>
    <x v="1"/>
    <s v="8124-NZVGJ"/>
  </r>
  <r>
    <x v="2"/>
    <s v="2162-FRZAA"/>
  </r>
  <r>
    <x v="0"/>
    <s v="5376-DEQCP"/>
  </r>
  <r>
    <x v="3"/>
    <s v="5118-MUEYH"/>
  </r>
  <r>
    <x v="3"/>
    <s v="9095-HFAFX"/>
  </r>
  <r>
    <x v="3"/>
    <s v="5627-TVBPP"/>
  </r>
  <r>
    <x v="0"/>
    <s v="2379-ENZGV"/>
  </r>
  <r>
    <x v="1"/>
    <s v="3936-QQFLL"/>
  </r>
  <r>
    <x v="2"/>
    <s v="2589-AYCRP"/>
  </r>
  <r>
    <x v="2"/>
    <s v="4067-HLYQI"/>
  </r>
  <r>
    <x v="1"/>
    <s v="5124-EOGYE"/>
  </r>
  <r>
    <x v="1"/>
    <s v="5057-RKGLH"/>
  </r>
  <r>
    <x v="0"/>
    <s v="0292-WEGCH"/>
  </r>
  <r>
    <x v="3"/>
    <s v="8910-ICHIU"/>
  </r>
  <r>
    <x v="0"/>
    <s v="4097-YODCF"/>
  </r>
  <r>
    <x v="0"/>
    <s v="9715-WZCLW"/>
  </r>
  <r>
    <x v="1"/>
    <s v="9786-YWNHU"/>
  </r>
  <r>
    <x v="2"/>
    <s v="6407-GSJNL"/>
  </r>
  <r>
    <x v="0"/>
    <s v="6005-OBZPH"/>
  </r>
  <r>
    <x v="2"/>
    <s v="4049-ZPALD"/>
  </r>
  <r>
    <x v="0"/>
    <s v="7932-WPTDS"/>
  </r>
  <r>
    <x v="2"/>
    <s v="3733-UOCWF"/>
  </r>
  <r>
    <x v="3"/>
    <s v="6833-JMZYP"/>
  </r>
  <r>
    <x v="3"/>
    <s v="2722-VOJQL"/>
  </r>
  <r>
    <x v="0"/>
    <s v="1310-QRITU"/>
  </r>
  <r>
    <x v="0"/>
    <s v="8961-QDZZJ"/>
  </r>
  <r>
    <x v="2"/>
    <s v="9715-SBVSU"/>
  </r>
  <r>
    <x v="3"/>
    <s v="8490-BXHEO"/>
  </r>
  <r>
    <x v="2"/>
    <s v="7173-TETGO"/>
  </r>
  <r>
    <x v="3"/>
    <s v="7929-SKFGK"/>
  </r>
  <r>
    <x v="1"/>
    <s v="2300-RQGOI"/>
  </r>
  <r>
    <x v="3"/>
    <s v="3563-SVYLG"/>
  </r>
  <r>
    <x v="0"/>
    <s v="5228-EXCET"/>
  </r>
  <r>
    <x v="3"/>
    <s v="6435-VWCCY"/>
  </r>
  <r>
    <x v="0"/>
    <s v="4998-IKFSE"/>
  </r>
  <r>
    <x v="2"/>
    <s v="8630-QSGXK"/>
  </r>
  <r>
    <x v="3"/>
    <s v="2455-USLMV"/>
  </r>
  <r>
    <x v="0"/>
    <s v="7394-FKDNK"/>
  </r>
  <r>
    <x v="2"/>
    <s v="9488-FVZCC"/>
  </r>
  <r>
    <x v="3"/>
    <s v="6331-LWDTQ"/>
  </r>
  <r>
    <x v="0"/>
    <s v="5995-WWKKG"/>
  </r>
  <r>
    <x v="0"/>
    <s v="1597-FZREH"/>
  </r>
  <r>
    <x v="1"/>
    <s v="7879-CGSFV"/>
  </r>
  <r>
    <x v="2"/>
    <s v="9921-EZKBY"/>
  </r>
  <r>
    <x v="2"/>
    <s v="7432-FFVAR"/>
  </r>
  <r>
    <x v="0"/>
    <s v="7246-ZGQDF"/>
  </r>
  <r>
    <x v="1"/>
    <s v="7000-WCEVQ"/>
  </r>
  <r>
    <x v="0"/>
    <s v="0727-IWKVK"/>
  </r>
  <r>
    <x v="3"/>
    <s v="5959-BELXA"/>
  </r>
  <r>
    <x v="2"/>
    <s v="4456-RHSNB"/>
  </r>
  <r>
    <x v="3"/>
    <s v="3512-IZIKN"/>
  </r>
  <r>
    <x v="3"/>
    <s v="2481-SBOYW"/>
  </r>
  <r>
    <x v="0"/>
    <s v="7109-MFBYV"/>
  </r>
  <r>
    <x v="2"/>
    <s v="1833-TCXKK"/>
  </r>
  <r>
    <x v="3"/>
    <s v="1832-PEUTS"/>
  </r>
  <r>
    <x v="1"/>
    <s v="6141-OOXUQ"/>
  </r>
  <r>
    <x v="1"/>
    <s v="8660-BUETV"/>
  </r>
  <r>
    <x v="2"/>
    <s v="0580-PIQHM"/>
  </r>
  <r>
    <x v="2"/>
    <s v="5696-CEIQJ"/>
  </r>
  <r>
    <x v="1"/>
    <s v="7503-ZGUZJ"/>
  </r>
  <r>
    <x v="1"/>
    <s v="1696-HXOWK"/>
  </r>
  <r>
    <x v="2"/>
    <s v="3026-ATZYV"/>
  </r>
  <r>
    <x v="1"/>
    <s v="4012-YCFAI"/>
  </r>
  <r>
    <x v="0"/>
    <s v="2506-TNFCO"/>
  </r>
  <r>
    <x v="3"/>
    <s v="9970-QBCDA"/>
  </r>
  <r>
    <x v="0"/>
    <s v="8718-PTMEZ"/>
  </r>
  <r>
    <x v="2"/>
    <s v="9496-IVVRP"/>
  </r>
  <r>
    <x v="1"/>
    <s v="2207-OBZNX"/>
  </r>
  <r>
    <x v="0"/>
    <s v="2657-VPXTA"/>
  </r>
  <r>
    <x v="3"/>
    <s v="6551-VLJMV"/>
  </r>
  <r>
    <x v="1"/>
    <s v="1221-GHZEP"/>
  </r>
  <r>
    <x v="1"/>
    <s v="9289-LBQVU"/>
  </r>
  <r>
    <x v="2"/>
    <s v="6142-VSJQO"/>
  </r>
  <r>
    <x v="1"/>
    <s v="3458-IDMFK"/>
  </r>
  <r>
    <x v="1"/>
    <s v="6933-FHBZC"/>
  </r>
  <r>
    <x v="2"/>
    <s v="0221-NAUXK"/>
  </r>
  <r>
    <x v="1"/>
    <s v="9770-KXGQU"/>
  </r>
  <r>
    <x v="0"/>
    <s v="6437-UKHMV"/>
  </r>
  <r>
    <x v="3"/>
    <s v="6538-POCHL"/>
  </r>
  <r>
    <x v="3"/>
    <s v="6726-NNFWD"/>
  </r>
  <r>
    <x v="0"/>
    <s v="3002-WQZWT"/>
  </r>
  <r>
    <x v="2"/>
    <s v="4277-UDIEF"/>
  </r>
  <r>
    <x v="0"/>
    <s v="1208-NBVFH"/>
  </r>
  <r>
    <x v="0"/>
    <s v="4912-PIGUY"/>
  </r>
  <r>
    <x v="3"/>
    <s v="1114-CENIM"/>
  </r>
  <r>
    <x v="1"/>
    <s v="6060-DRTNL"/>
  </r>
  <r>
    <x v="2"/>
    <s v="2725-TTRIQ"/>
  </r>
  <r>
    <x v="0"/>
    <s v="3374-TTZTK"/>
  </r>
  <r>
    <x v="0"/>
    <s v="8990-ZXLSU"/>
  </r>
  <r>
    <x v="1"/>
    <s v="2275-RBYQS"/>
  </r>
  <r>
    <x v="0"/>
    <s v="8473-VUVJN"/>
  </r>
  <r>
    <x v="1"/>
    <s v="6289-CPNLD"/>
  </r>
  <r>
    <x v="0"/>
    <s v="5536-SLHPM"/>
  </r>
  <r>
    <x v="0"/>
    <s v="4419-UJMUS"/>
  </r>
  <r>
    <x v="1"/>
    <s v="7794-JASDG"/>
  </r>
  <r>
    <x v="2"/>
    <s v="7609-YBPXG"/>
  </r>
  <r>
    <x v="1"/>
    <s v="5519-TEEUH"/>
  </r>
  <r>
    <x v="2"/>
    <s v="7856-GANIL"/>
  </r>
  <r>
    <x v="0"/>
    <s v="0804-XBFBV"/>
  </r>
  <r>
    <x v="2"/>
    <s v="2676-OXPPQ"/>
  </r>
  <r>
    <x v="2"/>
    <s v="3703-TTEPD"/>
  </r>
  <r>
    <x v="2"/>
    <s v="2799-TSLAG"/>
  </r>
  <r>
    <x v="0"/>
    <s v="0196-VULGZ"/>
  </r>
  <r>
    <x v="0"/>
    <s v="8837-VVWLQ"/>
  </r>
  <r>
    <x v="0"/>
    <s v="2696-NARTR"/>
  </r>
  <r>
    <x v="1"/>
    <s v="2208-NKVVH"/>
  </r>
  <r>
    <x v="2"/>
    <s v="7614-QVWQL"/>
  </r>
  <r>
    <x v="0"/>
    <s v="1976-CFOCS"/>
  </r>
  <r>
    <x v="0"/>
    <s v="4631-OACRM"/>
  </r>
  <r>
    <x v="2"/>
    <s v="7139-JZFVG"/>
  </r>
  <r>
    <x v="3"/>
    <s v="4987-GQWPO"/>
  </r>
  <r>
    <x v="2"/>
    <s v="3755-JBMNH"/>
  </r>
  <r>
    <x v="2"/>
    <s v="1757-TCATG"/>
  </r>
  <r>
    <x v="1"/>
    <s v="6345-ULYRW"/>
  </r>
  <r>
    <x v="3"/>
    <s v="4776-XSKYQ"/>
  </r>
  <r>
    <x v="1"/>
    <s v="8048-DSDFQ"/>
  </r>
  <r>
    <x v="0"/>
    <s v="5753-QQWPW"/>
  </r>
  <r>
    <x v="2"/>
    <s v="6010-DDPPW"/>
  </r>
  <r>
    <x v="1"/>
    <s v="1809-DMJHQ"/>
  </r>
  <r>
    <x v="3"/>
    <s v="6693-FRIRW"/>
  </r>
  <r>
    <x v="3"/>
    <s v="6586-MYGKD"/>
  </r>
  <r>
    <x v="1"/>
    <s v="3173-NVMPX"/>
  </r>
  <r>
    <x v="2"/>
    <s v="0248-PGHBZ"/>
  </r>
  <r>
    <x v="2"/>
    <s v="0623-GDISB"/>
  </r>
  <r>
    <x v="1"/>
    <s v="2892-GESUL"/>
  </r>
  <r>
    <x v="3"/>
    <s v="6923-EFPNL"/>
  </r>
  <r>
    <x v="2"/>
    <s v="7472-EQOAV"/>
  </r>
  <r>
    <x v="0"/>
    <s v="9574-RKJIF"/>
  </r>
  <r>
    <x v="1"/>
    <s v="2043-WVTQJ"/>
  </r>
  <r>
    <x v="3"/>
    <s v="8034-RYTVV"/>
  </r>
  <r>
    <x v="0"/>
    <s v="3863-QSTYI"/>
  </r>
  <r>
    <x v="1"/>
    <s v="2619-WFQWU"/>
  </r>
  <r>
    <x v="2"/>
    <s v="5044-LRQAQ"/>
  </r>
  <r>
    <x v="2"/>
    <s v="1716-LSAMB"/>
  </r>
  <r>
    <x v="2"/>
    <s v="1333-PBMXB"/>
  </r>
  <r>
    <x v="1"/>
    <s v="6546-OPBBH"/>
  </r>
  <r>
    <x v="3"/>
    <s v="5985-BEHZK"/>
  </r>
  <r>
    <x v="2"/>
    <s v="9127-QRZMH"/>
  </r>
  <r>
    <x v="1"/>
    <s v="5919-VCZYM"/>
  </r>
  <r>
    <x v="2"/>
    <s v="9644-KVCNC"/>
  </r>
  <r>
    <x v="1"/>
    <s v="2137-DQMEV"/>
  </r>
  <r>
    <x v="3"/>
    <s v="8174-LNWMW"/>
  </r>
  <r>
    <x v="2"/>
    <s v="9279-CJEOJ"/>
  </r>
  <r>
    <x v="0"/>
    <s v="7964-VEXDG"/>
  </r>
  <r>
    <x v="2"/>
    <s v="2404-JIBFC"/>
  </r>
  <r>
    <x v="3"/>
    <s v="0778-NELLA"/>
  </r>
  <r>
    <x v="2"/>
    <s v="8029-XYPWT"/>
  </r>
  <r>
    <x v="0"/>
    <s v="4614-NUVZD"/>
  </r>
  <r>
    <x v="1"/>
    <s v="4632-PAOYU"/>
  </r>
  <r>
    <x v="1"/>
    <s v="3803-KMQFW"/>
  </r>
  <r>
    <x v="0"/>
    <s v="6804-GDMOI"/>
  </r>
  <r>
    <x v="2"/>
    <s v="2990-OGYTD"/>
  </r>
  <r>
    <x v="0"/>
    <s v="6646-JPPHA"/>
  </r>
  <r>
    <x v="0"/>
    <s v="9572-MTILT"/>
  </r>
  <r>
    <x v="2"/>
    <s v="7658-UYUQS"/>
  </r>
  <r>
    <x v="1"/>
    <s v="7880-XSOJX"/>
  </r>
  <r>
    <x v="0"/>
    <s v="9611-CTWIH"/>
  </r>
  <r>
    <x v="2"/>
    <s v="4589-IUAJB"/>
  </r>
  <r>
    <x v="0"/>
    <s v="0329-GTIAJ"/>
  </r>
  <r>
    <x v="2"/>
    <s v="8746-BFOAJ"/>
  </r>
  <r>
    <x v="3"/>
    <s v="8457-XIGKN"/>
  </r>
  <r>
    <x v="2"/>
    <s v="6072-NUQCB"/>
  </r>
  <r>
    <x v="1"/>
    <s v="6629-CZTTH"/>
  </r>
  <r>
    <x v="1"/>
    <s v="8838-GPHZP"/>
  </r>
  <r>
    <x v="2"/>
    <s v="8750-QWZAJ"/>
  </r>
  <r>
    <x v="0"/>
    <s v="5364-EVNIB"/>
  </r>
  <r>
    <x v="0"/>
    <s v="6918-UMQCG"/>
  </r>
  <r>
    <x v="3"/>
    <s v="0675-NCDYU"/>
  </r>
  <r>
    <x v="0"/>
    <s v="6339-DKLMK"/>
  </r>
  <r>
    <x v="3"/>
    <s v="1346-PJWTK"/>
  </r>
  <r>
    <x v="0"/>
    <s v="5088-QZLRL"/>
  </r>
  <r>
    <x v="2"/>
    <s v="8023-QHAIO"/>
  </r>
  <r>
    <x v="1"/>
    <s v="4397-FRLTA"/>
  </r>
  <r>
    <x v="1"/>
    <s v="3057-VJJQE"/>
  </r>
  <r>
    <x v="0"/>
    <s v="5087-SUURX"/>
  </r>
  <r>
    <x v="2"/>
    <s v="2302-OUZXB"/>
  </r>
  <r>
    <x v="2"/>
    <s v="8133-ANHHJ"/>
  </r>
  <r>
    <x v="3"/>
    <s v="2270-CHBFN"/>
  </r>
  <r>
    <x v="1"/>
    <s v="0013-EXCHZ"/>
  </r>
  <r>
    <x v="0"/>
    <s v="5982-FPVQN"/>
  </r>
  <r>
    <x v="0"/>
    <s v="9107-UKCKY"/>
  </r>
  <r>
    <x v="3"/>
    <s v="4654-ULTTN"/>
  </r>
  <r>
    <x v="0"/>
    <s v="5550-VFRLC"/>
  </r>
  <r>
    <x v="0"/>
    <s v="5546-BYZSM"/>
  </r>
  <r>
    <x v="2"/>
    <s v="1492-KGETH"/>
  </r>
  <r>
    <x v="1"/>
    <s v="4929-BSTRX"/>
  </r>
  <r>
    <x v="0"/>
    <s v="4163-HFTUK"/>
  </r>
  <r>
    <x v="1"/>
    <s v="8215-NGSPE"/>
  </r>
  <r>
    <x v="2"/>
    <s v="2225-ZRGSG"/>
  </r>
  <r>
    <x v="2"/>
    <s v="8859-YSTWS"/>
  </r>
  <r>
    <x v="0"/>
    <s v="5271-YNWVR"/>
  </r>
  <r>
    <x v="3"/>
    <s v="7601-DHFWZ"/>
  </r>
  <r>
    <x v="0"/>
    <s v="2657-ALMWY"/>
  </r>
  <r>
    <x v="2"/>
    <s v="6330-JKLPC"/>
  </r>
  <r>
    <x v="1"/>
    <s v="4667-OHGKG"/>
  </r>
  <r>
    <x v="1"/>
    <s v="1998-VHJHK"/>
  </r>
  <r>
    <x v="2"/>
    <s v="1707-HABPF"/>
  </r>
  <r>
    <x v="1"/>
    <s v="1660-HSOOQ"/>
  </r>
  <r>
    <x v="3"/>
    <s v="7253-UVNDW"/>
  </r>
  <r>
    <x v="1"/>
    <s v="0487-VVUVK"/>
  </r>
  <r>
    <x v="0"/>
    <s v="7228-OMTPN"/>
  </r>
  <r>
    <x v="1"/>
    <s v="5063-IUOKK"/>
  </r>
  <r>
    <x v="3"/>
    <s v="4508-OEBEY"/>
  </r>
  <r>
    <x v="0"/>
    <s v="0027-KWYKW"/>
  </r>
  <r>
    <x v="1"/>
    <s v="2308-STERM"/>
  </r>
  <r>
    <x v="2"/>
    <s v="5982-XMDEX"/>
  </r>
  <r>
    <x v="2"/>
    <s v="6284-AHOOQ"/>
  </r>
  <r>
    <x v="3"/>
    <s v="6051-PTVNS"/>
  </r>
  <r>
    <x v="1"/>
    <s v="2344-JMOGN"/>
  </r>
  <r>
    <x v="2"/>
    <s v="3799-ISUZQ"/>
  </r>
  <r>
    <x v="1"/>
    <s v="2877-VDUER"/>
  </r>
  <r>
    <x v="1"/>
    <s v="9152-AMKAK"/>
  </r>
  <r>
    <x v="3"/>
    <s v="1794-HBQTJ"/>
  </r>
  <r>
    <x v="0"/>
    <s v="9432-VOFYX"/>
  </r>
  <r>
    <x v="1"/>
    <s v="8049-WJCLQ"/>
  </r>
  <r>
    <x v="3"/>
    <s v="6586-PSJOX"/>
  </r>
  <r>
    <x v="0"/>
    <s v="2460-FPSYH"/>
  </r>
  <r>
    <x v="2"/>
    <s v="9705-ZJBCG"/>
  </r>
  <r>
    <x v="2"/>
    <s v="4818-DRBQT"/>
  </r>
  <r>
    <x v="0"/>
    <s v="1320-HTRDR"/>
  </r>
  <r>
    <x v="2"/>
    <s v="6847-KJLTS"/>
  </r>
  <r>
    <x v="3"/>
    <s v="9670-BPNXF"/>
  </r>
  <r>
    <x v="2"/>
    <s v="3913-FCUUW"/>
  </r>
  <r>
    <x v="2"/>
    <s v="3301-VKTGC"/>
  </r>
  <r>
    <x v="2"/>
    <s v="1493-AMTIE"/>
  </r>
  <r>
    <x v="0"/>
    <s v="9555-SAHUZ"/>
  </r>
  <r>
    <x v="1"/>
    <s v="0816-TSPHQ"/>
  </r>
  <r>
    <x v="1"/>
    <s v="9932-WBWIK"/>
  </r>
  <r>
    <x v="2"/>
    <s v="4619-EVPHY"/>
  </r>
  <r>
    <x v="2"/>
    <s v="5286-YHCVC"/>
  </r>
  <r>
    <x v="3"/>
    <s v="6424-ELEYH"/>
  </r>
  <r>
    <x v="1"/>
    <s v="4391-RESHN"/>
  </r>
  <r>
    <x v="0"/>
    <s v="9115-YQHGA"/>
  </r>
  <r>
    <x v="2"/>
    <s v="4462-CYWMH"/>
  </r>
  <r>
    <x v="0"/>
    <s v="8963-MQVYN"/>
  </r>
  <r>
    <x v="2"/>
    <s v="2458-EOMRE"/>
  </r>
  <r>
    <x v="0"/>
    <s v="9334-GWGOW"/>
  </r>
  <r>
    <x v="0"/>
    <s v="6821-BUXUX"/>
  </r>
  <r>
    <x v="1"/>
    <s v="5028-HTLJB"/>
  </r>
  <r>
    <x v="0"/>
    <s v="9801-GDWGV"/>
  </r>
  <r>
    <x v="1"/>
    <s v="6542-LWGXJ"/>
  </r>
  <r>
    <x v="3"/>
    <s v="5567-GZKQY"/>
  </r>
  <r>
    <x v="1"/>
    <s v="1222-LRYKO"/>
  </r>
  <r>
    <x v="0"/>
    <s v="2320-JRSDE"/>
  </r>
  <r>
    <x v="1"/>
    <s v="2087-QAREY"/>
  </r>
  <r>
    <x v="0"/>
    <s v="0601-WZHJF"/>
  </r>
  <r>
    <x v="3"/>
    <s v="4423-JWZJN"/>
  </r>
  <r>
    <x v="0"/>
    <s v="5143-WMWOG"/>
  </r>
  <r>
    <x v="1"/>
    <s v="6490-FGZAT"/>
  </r>
  <r>
    <x v="0"/>
    <s v="5393-RXQSZ"/>
  </r>
  <r>
    <x v="2"/>
    <s v="7452-FOLON"/>
  </r>
  <r>
    <x v="1"/>
    <s v="2320-TZRRH"/>
  </r>
  <r>
    <x v="0"/>
    <s v="0231-LXVAP"/>
  </r>
  <r>
    <x v="0"/>
    <s v="9444-JTXHZ"/>
  </r>
  <r>
    <x v="3"/>
    <s v="4942-VZZOM"/>
  </r>
  <r>
    <x v="1"/>
    <s v="5510-BOIUJ"/>
  </r>
  <r>
    <x v="3"/>
    <s v="7502-BNYGS"/>
  </r>
  <r>
    <x v="0"/>
    <s v="4291-HYEBC"/>
  </r>
  <r>
    <x v="1"/>
    <s v="6147-CBCRA"/>
  </r>
  <r>
    <x v="0"/>
    <s v="6047-SUHPR"/>
  </r>
  <r>
    <x v="0"/>
    <s v="4471-KXAUH"/>
  </r>
  <r>
    <x v="0"/>
    <s v="9752-ZNQUT"/>
  </r>
  <r>
    <x v="0"/>
    <s v="7638-QVMVY"/>
  </r>
  <r>
    <x v="3"/>
    <s v="1576-PFZIW"/>
  </r>
  <r>
    <x v="2"/>
    <s v="5666-MBJPT"/>
  </r>
  <r>
    <x v="0"/>
    <s v="7312-XSBAT"/>
  </r>
  <r>
    <x v="0"/>
    <s v="3096-GKWEB"/>
  </r>
  <r>
    <x v="0"/>
    <s v="2371-JQHZZ"/>
  </r>
  <r>
    <x v="2"/>
    <s v="0674-GCDXG"/>
  </r>
  <r>
    <x v="1"/>
    <s v="1121-QSIVB"/>
  </r>
  <r>
    <x v="0"/>
    <s v="4396-KLSEH"/>
  </r>
  <r>
    <x v="0"/>
    <s v="3244-DCJWY"/>
  </r>
  <r>
    <x v="0"/>
    <s v="2824-MYYBN"/>
  </r>
  <r>
    <x v="3"/>
    <s v="0875-CABNR"/>
  </r>
  <r>
    <x v="2"/>
    <s v="6345-HOVES"/>
  </r>
  <r>
    <x v="3"/>
    <s v="8318-LCNBW"/>
  </r>
  <r>
    <x v="0"/>
    <s v="6469-QJKZW"/>
  </r>
  <r>
    <x v="0"/>
    <s v="0147-ESWWR"/>
  </r>
  <r>
    <x v="2"/>
    <s v="1217-VASWC"/>
  </r>
  <r>
    <x v="1"/>
    <s v="7812-FZHPE"/>
  </r>
  <r>
    <x v="2"/>
    <s v="6370-ZVHDV"/>
  </r>
  <r>
    <x v="0"/>
    <s v="5915-DGNVC"/>
  </r>
  <r>
    <x v="1"/>
    <s v="6260-XLACS"/>
  </r>
  <r>
    <x v="0"/>
    <s v="3566-CAAYU"/>
  </r>
  <r>
    <x v="1"/>
    <s v="4983-CCWMC"/>
  </r>
  <r>
    <x v="0"/>
    <s v="9103-CXVOK"/>
  </r>
  <r>
    <x v="0"/>
    <s v="2896-TBNBE"/>
  </r>
  <r>
    <x v="0"/>
    <s v="4797-AXPXK"/>
  </r>
  <r>
    <x v="0"/>
    <s v="5229-PRWKT"/>
  </r>
  <r>
    <x v="1"/>
    <s v="6982-UQZLY"/>
  </r>
  <r>
    <x v="2"/>
    <s v="2522-WLNSF"/>
  </r>
  <r>
    <x v="0"/>
    <s v="3841-CONLJ"/>
  </r>
  <r>
    <x v="0"/>
    <s v="5057-LCOUI"/>
  </r>
  <r>
    <x v="3"/>
    <s v="0193-ESZXP"/>
  </r>
  <r>
    <x v="0"/>
    <s v="4475-NVTLU"/>
  </r>
  <r>
    <x v="2"/>
    <s v="4369-HTUIF"/>
  </r>
  <r>
    <x v="3"/>
    <s v="9386-LDCZR"/>
  </r>
  <r>
    <x v="1"/>
    <s v="9585-KKMFD"/>
  </r>
  <r>
    <x v="0"/>
    <s v="5399-ZIMKF"/>
  </r>
  <r>
    <x v="3"/>
    <s v="0336-KXKFK"/>
  </r>
  <r>
    <x v="1"/>
    <s v="5619-XZZKR"/>
  </r>
  <r>
    <x v="1"/>
    <s v="3948-FVVRP"/>
  </r>
  <r>
    <x v="3"/>
    <s v="5327-XOKKY"/>
  </r>
  <r>
    <x v="1"/>
    <s v="0983-TATYJ"/>
  </r>
  <r>
    <x v="2"/>
    <s v="1813-JYWTO"/>
  </r>
  <r>
    <x v="0"/>
    <s v="0156-FVPTA"/>
  </r>
  <r>
    <x v="0"/>
    <s v="1984-FCOWB"/>
  </r>
  <r>
    <x v="0"/>
    <s v="0654-HMSHN"/>
  </r>
  <r>
    <x v="0"/>
    <s v="6719-OXYBR"/>
  </r>
  <r>
    <x v="0"/>
    <s v="3312-ZWLGF"/>
  </r>
  <r>
    <x v="2"/>
    <s v="6476-YHMGA"/>
  </r>
  <r>
    <x v="3"/>
    <s v="5287-QWLKY"/>
  </r>
  <r>
    <x v="2"/>
    <s v="0795-XCCTE"/>
  </r>
  <r>
    <x v="0"/>
    <s v="0168-XZKBB"/>
  </r>
  <r>
    <x v="1"/>
    <s v="3785-NRHYR"/>
  </r>
  <r>
    <x v="0"/>
    <s v="5196-SGOAK"/>
  </r>
  <r>
    <x v="0"/>
    <s v="4537-DKTAL"/>
  </r>
  <r>
    <x v="3"/>
    <s v="7072-MBHEV"/>
  </r>
  <r>
    <x v="1"/>
    <s v="5602-BVFMK"/>
  </r>
  <r>
    <x v="0"/>
    <s v="6297-NOOPG"/>
  </r>
  <r>
    <x v="0"/>
    <s v="1891-UAWWU"/>
  </r>
  <r>
    <x v="2"/>
    <s v="8204-TIFGJ"/>
  </r>
  <r>
    <x v="3"/>
    <s v="8050-DVOJX"/>
  </r>
  <r>
    <x v="0"/>
    <s v="6108-OQZDQ"/>
  </r>
  <r>
    <x v="3"/>
    <s v="0363-QJVFX"/>
  </r>
  <r>
    <x v="0"/>
    <s v="8903-XEBGX"/>
  </r>
  <r>
    <x v="3"/>
    <s v="8169-SAEJD"/>
  </r>
  <r>
    <x v="3"/>
    <s v="9840-DVNDC"/>
  </r>
  <r>
    <x v="1"/>
    <s v="1089-XZWHH"/>
  </r>
  <r>
    <x v="3"/>
    <s v="2325-WINES"/>
  </r>
  <r>
    <x v="2"/>
    <s v="6064-ZATLR"/>
  </r>
  <r>
    <x v="2"/>
    <s v="3096-JRDSO"/>
  </r>
  <r>
    <x v="2"/>
    <s v="7824-PANSQ"/>
  </r>
  <r>
    <x v="1"/>
    <s v="8042-JVNFH"/>
  </r>
  <r>
    <x v="3"/>
    <s v="9648-BCHKM"/>
  </r>
  <r>
    <x v="2"/>
    <s v="2888-ADFAO"/>
  </r>
  <r>
    <x v="0"/>
    <s v="8707-HOEDG"/>
  </r>
  <r>
    <x v="0"/>
    <s v="3374-LXDEV"/>
  </r>
  <r>
    <x v="3"/>
    <s v="4072-IPYLT"/>
  </r>
  <r>
    <x v="1"/>
    <s v="7167-PCEYD"/>
  </r>
  <r>
    <x v="1"/>
    <s v="4936-YPJNK"/>
  </r>
  <r>
    <x v="0"/>
    <s v="1580-BMCMR"/>
  </r>
  <r>
    <x v="2"/>
    <s v="4817-KEQSP"/>
  </r>
  <r>
    <x v="1"/>
    <s v="6408-WHTEF"/>
  </r>
  <r>
    <x v="1"/>
    <s v="9251-AWQGT"/>
  </r>
  <r>
    <x v="1"/>
    <s v="8749-CLJXC"/>
  </r>
  <r>
    <x v="0"/>
    <s v="7989-VCQOH"/>
  </r>
  <r>
    <x v="1"/>
    <s v="5049-GLYVG"/>
  </r>
  <r>
    <x v="2"/>
    <s v="4199-QHJNM"/>
  </r>
  <r>
    <x v="1"/>
    <s v="8882-TLVRW"/>
  </r>
  <r>
    <x v="0"/>
    <s v="5883-GTGVD"/>
  </r>
  <r>
    <x v="1"/>
    <s v="5135-GRQJV"/>
  </r>
  <r>
    <x v="1"/>
    <s v="2384-OVPSA"/>
  </r>
  <r>
    <x v="0"/>
    <s v="1371-WEPDS"/>
  </r>
  <r>
    <x v="1"/>
    <s v="3580-GICBM"/>
  </r>
  <r>
    <x v="3"/>
    <s v="4817-QRJSX"/>
  </r>
  <r>
    <x v="3"/>
    <s v="9730-DRTMJ"/>
  </r>
  <r>
    <x v="3"/>
    <s v="4686-UXDML"/>
  </r>
  <r>
    <x v="0"/>
    <s v="3349-ANQNH"/>
  </r>
  <r>
    <x v="0"/>
    <s v="2398-YPMUR"/>
  </r>
  <r>
    <x v="3"/>
    <s v="0932-YIXYU"/>
  </r>
  <r>
    <x v="2"/>
    <s v="7480-SPLEF"/>
  </r>
  <r>
    <x v="3"/>
    <s v="7636-XUHWW"/>
  </r>
  <r>
    <x v="2"/>
    <s v="1431-CYWMH"/>
  </r>
  <r>
    <x v="0"/>
    <s v="5937-EORGB"/>
  </r>
  <r>
    <x v="3"/>
    <s v="6349-JDHQP"/>
  </r>
  <r>
    <x v="1"/>
    <s v="5539-HIVAK"/>
  </r>
  <r>
    <x v="1"/>
    <s v="5847-MXBEO"/>
  </r>
  <r>
    <x v="1"/>
    <s v="9985-MWVIX"/>
  </r>
  <r>
    <x v="0"/>
    <s v="4583-PARNH"/>
  </r>
  <r>
    <x v="1"/>
    <s v="1116-FRYVH"/>
  </r>
  <r>
    <x v="2"/>
    <s v="1421-HCERK"/>
  </r>
  <r>
    <x v="0"/>
    <s v="9633-XQABV"/>
  </r>
  <r>
    <x v="0"/>
    <s v="0716-BQNDX"/>
  </r>
  <r>
    <x v="3"/>
    <s v="1265-XTECC"/>
  </r>
  <r>
    <x v="2"/>
    <s v="1183-CANVH"/>
  </r>
  <r>
    <x v="3"/>
    <s v="1972-XMUWV"/>
  </r>
  <r>
    <x v="2"/>
    <s v="8679-LZBMD"/>
  </r>
  <r>
    <x v="2"/>
    <s v="3407-JMJQQ"/>
  </r>
  <r>
    <x v="3"/>
    <s v="6252-DFGTK"/>
  </r>
  <r>
    <x v="1"/>
    <s v="1539-LNKHM"/>
  </r>
  <r>
    <x v="2"/>
    <s v="8645-KOMJQ"/>
  </r>
  <r>
    <x v="0"/>
    <s v="0289-IVARM"/>
  </r>
  <r>
    <x v="2"/>
    <s v="9761-XUJWD"/>
  </r>
  <r>
    <x v="2"/>
    <s v="4057-FKCZK"/>
  </r>
  <r>
    <x v="2"/>
    <s v="4291-TPNFG"/>
  </r>
  <r>
    <x v="1"/>
    <s v="6087-YPWHO"/>
  </r>
  <r>
    <x v="3"/>
    <s v="3090-QFUVD"/>
  </r>
  <r>
    <x v="0"/>
    <s v="2237-ZFSMY"/>
  </r>
  <r>
    <x v="3"/>
    <s v="1722-LDZJS"/>
  </r>
  <r>
    <x v="0"/>
    <s v="1818-ESQMW"/>
  </r>
  <r>
    <x v="0"/>
    <s v="4871-JTKJF"/>
  </r>
  <r>
    <x v="0"/>
    <s v="1415-YFWLT"/>
  </r>
  <r>
    <x v="0"/>
    <s v="7401-RUBNK"/>
  </r>
  <r>
    <x v="1"/>
    <s v="0506-YLVKJ"/>
  </r>
  <r>
    <x v="3"/>
    <s v="8661-BOYNW"/>
  </r>
  <r>
    <x v="0"/>
    <s v="6711-VTNRE"/>
  </r>
  <r>
    <x v="0"/>
    <s v="4815-GBTCD"/>
  </r>
  <r>
    <x v="3"/>
    <s v="2805-AUFQN"/>
  </r>
  <r>
    <x v="0"/>
    <s v="0980-PVMRC"/>
  </r>
  <r>
    <x v="0"/>
    <s v="7233-DRTRF"/>
  </r>
  <r>
    <x v="1"/>
    <s v="3500-RMZLT"/>
  </r>
  <r>
    <x v="3"/>
    <s v="3873-NFTGI"/>
  </r>
  <r>
    <x v="2"/>
    <s v="1162-ECVII"/>
  </r>
  <r>
    <x v="0"/>
    <s v="7048-GXDAY"/>
  </r>
  <r>
    <x v="3"/>
    <s v="8571-ZCMCX"/>
  </r>
  <r>
    <x v="3"/>
    <s v="1169-WCVAK"/>
  </r>
  <r>
    <x v="0"/>
    <s v="4548-SDBKE"/>
  </r>
  <r>
    <x v="0"/>
    <s v="8066-POXGX"/>
  </r>
  <r>
    <x v="2"/>
    <s v="7129-CAKJW"/>
  </r>
  <r>
    <x v="0"/>
    <s v="8695-ARGXZ"/>
  </r>
  <r>
    <x v="0"/>
    <s v="3570-YUEKJ"/>
  </r>
  <r>
    <x v="0"/>
    <s v="4143-OOBWZ"/>
  </r>
  <r>
    <x v="3"/>
    <s v="1555-HAPSU"/>
  </r>
  <r>
    <x v="2"/>
    <s v="1697-NVVGY"/>
  </r>
  <r>
    <x v="0"/>
    <s v="7854-EKTJL"/>
  </r>
  <r>
    <x v="3"/>
    <s v="8464-EETCQ"/>
  </r>
  <r>
    <x v="0"/>
    <s v="2419-FSORS"/>
  </r>
  <r>
    <x v="1"/>
    <s v="8132-YPVBX"/>
  </r>
  <r>
    <x v="0"/>
    <s v="9102-IAYHT"/>
  </r>
  <r>
    <x v="2"/>
    <s v="6754-LZUKA"/>
  </r>
  <r>
    <x v="0"/>
    <s v="3422-LYEPQ"/>
  </r>
  <r>
    <x v="3"/>
    <s v="8099-MZPUJ"/>
  </r>
  <r>
    <x v="3"/>
    <s v="0787-LHDYT"/>
  </r>
  <r>
    <x v="0"/>
    <s v="2642-DTVCO"/>
  </r>
  <r>
    <x v="0"/>
    <s v="0374-IOEGQ"/>
  </r>
  <r>
    <x v="0"/>
    <s v="4361-JEIVL"/>
  </r>
  <r>
    <x v="3"/>
    <s v="3197-NNYNB"/>
  </r>
  <r>
    <x v="3"/>
    <s v="3396-DKDEL"/>
  </r>
  <r>
    <x v="1"/>
    <s v="1752-OZXFY"/>
  </r>
  <r>
    <x v="0"/>
    <s v="9066-QRSDU"/>
  </r>
  <r>
    <x v="0"/>
    <s v="9112-WSNPU"/>
  </r>
  <r>
    <x v="1"/>
    <s v="9867-NNXLC"/>
  </r>
  <r>
    <x v="2"/>
    <s v="5321-NTRKC"/>
  </r>
  <r>
    <x v="0"/>
    <s v="1363-TXLSL"/>
  </r>
  <r>
    <x v="2"/>
    <s v="9507-EXLTT"/>
  </r>
  <r>
    <x v="3"/>
    <s v="3161-GETRM"/>
  </r>
  <r>
    <x v="2"/>
    <s v="0402-OAMEN"/>
  </r>
  <r>
    <x v="0"/>
    <s v="6933-VLYFX"/>
  </r>
  <r>
    <x v="2"/>
    <s v="6754-WKSHP"/>
  </r>
  <r>
    <x v="2"/>
    <s v="9846-GKXAS"/>
  </r>
  <r>
    <x v="0"/>
    <s v="6017-PPLPX"/>
  </r>
  <r>
    <x v="3"/>
    <s v="4976-LNFVV"/>
  </r>
  <r>
    <x v="0"/>
    <s v="5055-MGMGF"/>
  </r>
  <r>
    <x v="1"/>
    <s v="4641-FROLU"/>
  </r>
  <r>
    <x v="1"/>
    <s v="2862-JVEOY"/>
  </r>
  <r>
    <x v="0"/>
    <s v="2969-QWUBZ"/>
  </r>
  <r>
    <x v="0"/>
    <s v="9822-BIIGN"/>
  </r>
  <r>
    <x v="0"/>
    <s v="2077-MPJQO"/>
  </r>
  <r>
    <x v="2"/>
    <s v="1534-OULXE"/>
  </r>
  <r>
    <x v="0"/>
    <s v="7136-RVDTZ"/>
  </r>
  <r>
    <x v="0"/>
    <s v="2971-SGAFL"/>
  </r>
  <r>
    <x v="2"/>
    <s v="1480-IVEVR"/>
  </r>
  <r>
    <x v="3"/>
    <s v="2905-KFQUV"/>
  </r>
  <r>
    <x v="0"/>
    <s v="4581-SSPWD"/>
  </r>
  <r>
    <x v="0"/>
    <s v="3370-HXOPH"/>
  </r>
  <r>
    <x v="2"/>
    <s v="9391-YZEJW"/>
  </r>
  <r>
    <x v="3"/>
    <s v="9958-MEKUC"/>
  </r>
  <r>
    <x v="2"/>
    <s v="0281-CNTZX"/>
  </r>
  <r>
    <x v="3"/>
    <s v="6927-WTFIV"/>
  </r>
  <r>
    <x v="2"/>
    <s v="4118-CEVPF"/>
  </r>
  <r>
    <x v="0"/>
    <s v="3398-ZOUAA"/>
  </r>
  <r>
    <x v="0"/>
    <s v="9114-VEPUF"/>
  </r>
  <r>
    <x v="1"/>
    <s v="7876-BEUTG"/>
  </r>
  <r>
    <x v="3"/>
    <s v="2338-BQEZT"/>
  </r>
  <r>
    <x v="1"/>
    <s v="9873-MNDKV"/>
  </r>
  <r>
    <x v="0"/>
    <s v="0378-NHQXU"/>
  </r>
  <r>
    <x v="2"/>
    <s v="8241-JUIQO"/>
  </r>
  <r>
    <x v="3"/>
    <s v="2194-IIQOF"/>
  </r>
  <r>
    <x v="2"/>
    <s v="4512-ZUIYL"/>
  </r>
  <r>
    <x v="1"/>
    <s v="9631-RXVJM"/>
  </r>
  <r>
    <x v="2"/>
    <s v="9584-EXCDZ"/>
  </r>
  <r>
    <x v="0"/>
    <s v="7969-AULMZ"/>
  </r>
  <r>
    <x v="2"/>
    <s v="5093-FEGLU"/>
  </r>
  <r>
    <x v="1"/>
    <s v="2621-UDNLU"/>
  </r>
  <r>
    <x v="1"/>
    <s v="7526-IVLYU"/>
  </r>
  <r>
    <x v="3"/>
    <s v="2428-HYUNX"/>
  </r>
  <r>
    <x v="1"/>
    <s v="9214-EKVXR"/>
  </r>
  <r>
    <x v="0"/>
    <s v="3410-MHHUM"/>
  </r>
  <r>
    <x v="2"/>
    <s v="0568-ONFPC"/>
  </r>
  <r>
    <x v="2"/>
    <s v="0733-VUNUW"/>
  </r>
  <r>
    <x v="0"/>
    <s v="4550-EVXNY"/>
  </r>
  <r>
    <x v="0"/>
    <s v="2122-YWVYA"/>
  </r>
  <r>
    <x v="0"/>
    <s v="2968-SSGAA"/>
  </r>
  <r>
    <x v="2"/>
    <s v="2296-DKZFP"/>
  </r>
  <r>
    <x v="0"/>
    <s v="4844-JJWUY"/>
  </r>
  <r>
    <x v="3"/>
    <s v="6777-TGHTM"/>
  </r>
  <r>
    <x v="1"/>
    <s v="8909-BOLNL"/>
  </r>
  <r>
    <x v="1"/>
    <s v="6603-YRDCJ"/>
  </r>
  <r>
    <x v="0"/>
    <s v="3538-WZPHD"/>
  </r>
  <r>
    <x v="2"/>
    <s v="3229-USWAR"/>
  </r>
  <r>
    <x v="1"/>
    <s v="2138-VFAPZ"/>
  </r>
  <r>
    <x v="1"/>
    <s v="6131-JLWZM"/>
  </r>
  <r>
    <x v="2"/>
    <s v="4785-QRJHC"/>
  </r>
  <r>
    <x v="1"/>
    <s v="0269-XFESX"/>
  </r>
  <r>
    <x v="1"/>
    <s v="1709-EJDOX"/>
  </r>
  <r>
    <x v="1"/>
    <s v="4316-XCSLJ"/>
  </r>
  <r>
    <x v="0"/>
    <s v="8610-WFCJF"/>
  </r>
  <r>
    <x v="0"/>
    <s v="9693-XMUOB"/>
  </r>
  <r>
    <x v="3"/>
    <s v="0383-CLDDA"/>
  </r>
  <r>
    <x v="0"/>
    <s v="4905-JEFDW"/>
  </r>
  <r>
    <x v="1"/>
    <s v="2709-UQGNP"/>
  </r>
  <r>
    <x v="2"/>
    <s v="3549-ZTMNH"/>
  </r>
  <r>
    <x v="3"/>
    <s v="7881-INRLC"/>
  </r>
  <r>
    <x v="1"/>
    <s v="8033-ATFAS"/>
  </r>
  <r>
    <x v="3"/>
    <s v="1635-NZATJ"/>
  </r>
  <r>
    <x v="3"/>
    <s v="0562-HKHML"/>
  </r>
  <r>
    <x v="3"/>
    <s v="8277-RVRSV"/>
  </r>
  <r>
    <x v="1"/>
    <s v="9943-VSZUV"/>
  </r>
  <r>
    <x v="2"/>
    <s v="0117-LFRMW"/>
  </r>
  <r>
    <x v="0"/>
    <s v="6172-FECYY"/>
  </r>
  <r>
    <x v="1"/>
    <s v="7054-ENNGU"/>
  </r>
  <r>
    <x v="3"/>
    <s v="1455-HFBXA"/>
  </r>
  <r>
    <x v="0"/>
    <s v="9402-CXWPL"/>
  </r>
  <r>
    <x v="0"/>
    <s v="1628-BIZYP"/>
  </r>
  <r>
    <x v="0"/>
    <s v="1965-AKTSX"/>
  </r>
  <r>
    <x v="1"/>
    <s v="0082-LDZUE"/>
  </r>
  <r>
    <x v="1"/>
    <s v="4786-UKSNZ"/>
  </r>
  <r>
    <x v="1"/>
    <s v="5343-SGUBI"/>
  </r>
  <r>
    <x v="1"/>
    <s v="0856-NAOES"/>
  </r>
  <r>
    <x v="1"/>
    <s v="1976-AZZPJ"/>
  </r>
  <r>
    <x v="2"/>
    <s v="7248-VZQLC"/>
  </r>
  <r>
    <x v="3"/>
    <s v="6156-UZDLF"/>
  </r>
  <r>
    <x v="0"/>
    <s v="3099-OONVS"/>
  </r>
  <r>
    <x v="1"/>
    <s v="9500-WBGRP"/>
  </r>
  <r>
    <x v="3"/>
    <s v="5183-KLYEM"/>
  </r>
  <r>
    <x v="1"/>
    <s v="5144-PQCDZ"/>
  </r>
  <r>
    <x v="1"/>
    <s v="8514-VZHEB"/>
  </r>
  <r>
    <x v="2"/>
    <s v="6625-IUTTT"/>
  </r>
  <r>
    <x v="0"/>
    <s v="9355-NPPFS"/>
  </r>
  <r>
    <x v="1"/>
    <s v="0068-FIGTF"/>
  </r>
  <r>
    <x v="2"/>
    <s v="5965-GGPRW"/>
  </r>
  <r>
    <x v="0"/>
    <s v="8035-PWSEV"/>
  </r>
  <r>
    <x v="3"/>
    <s v="2236-HILPA"/>
  </r>
  <r>
    <x v="0"/>
    <s v="1840-BIUOG"/>
  </r>
  <r>
    <x v="3"/>
    <s v="1356-MKYSK"/>
  </r>
  <r>
    <x v="1"/>
    <s v="6080-LNESI"/>
  </r>
  <r>
    <x v="3"/>
    <s v="1830-IPXVJ"/>
  </r>
  <r>
    <x v="0"/>
    <s v="5828-DWPIL"/>
  </r>
  <r>
    <x v="2"/>
    <s v="8398-TBIYD"/>
  </r>
  <r>
    <x v="0"/>
    <s v="0011-IGKFF"/>
  </r>
  <r>
    <x v="0"/>
    <s v="4192-GORJT"/>
  </r>
  <r>
    <x v="0"/>
    <s v="6496-SLWHQ"/>
  </r>
  <r>
    <x v="0"/>
    <s v="9912-GVSEQ"/>
  </r>
  <r>
    <x v="0"/>
    <s v="2931-FSOHN"/>
  </r>
  <r>
    <x v="1"/>
    <s v="9418-RUKPH"/>
  </r>
  <r>
    <x v="0"/>
    <s v="5383-MMTWC"/>
  </r>
  <r>
    <x v="0"/>
    <s v="9971-ZWPBF"/>
  </r>
  <r>
    <x v="1"/>
    <s v="4712-AUQZO"/>
  </r>
  <r>
    <x v="1"/>
    <s v="9711-FJTBX"/>
  </r>
  <r>
    <x v="2"/>
    <s v="2908-ZTPNF"/>
  </r>
  <r>
    <x v="0"/>
    <s v="7240-ETPTR"/>
  </r>
  <r>
    <x v="0"/>
    <s v="2202-CUYXZ"/>
  </r>
  <r>
    <x v="1"/>
    <s v="5995-OIGLP"/>
  </r>
  <r>
    <x v="3"/>
    <s v="8421-WZOOW"/>
  </r>
  <r>
    <x v="3"/>
    <s v="6261-RCVNS"/>
  </r>
  <r>
    <x v="1"/>
    <s v="7951-QKZPL"/>
  </r>
  <r>
    <x v="2"/>
    <s v="1414-YADCW"/>
  </r>
  <r>
    <x v="0"/>
    <s v="8756-RDDLT"/>
  </r>
  <r>
    <x v="0"/>
    <s v="2862-PFNIK"/>
  </r>
  <r>
    <x v="3"/>
    <s v="5816-QVHRX"/>
  </r>
  <r>
    <x v="1"/>
    <s v="4430-YHXGG"/>
  </r>
  <r>
    <x v="1"/>
    <s v="6888-SBYAI"/>
  </r>
  <r>
    <x v="3"/>
    <s v="7395-XWZOY"/>
  </r>
  <r>
    <x v="2"/>
    <s v="7169-YWAMK"/>
  </r>
  <r>
    <x v="0"/>
    <s v="3640-PHQXK"/>
  </r>
  <r>
    <x v="0"/>
    <s v="6877-LGWXO"/>
  </r>
  <r>
    <x v="2"/>
    <s v="6859-RKMZJ"/>
  </r>
  <r>
    <x v="3"/>
    <s v="2729-VNVAP"/>
  </r>
  <r>
    <x v="0"/>
    <s v="2957-JIRMN"/>
  </r>
  <r>
    <x v="1"/>
    <s v="2049-BAFNW"/>
  </r>
  <r>
    <x v="2"/>
    <s v="3842-QTGDL"/>
  </r>
  <r>
    <x v="1"/>
    <s v="7163-OCEQI"/>
  </r>
  <r>
    <x v="2"/>
    <s v="9782-LGXMC"/>
  </r>
  <r>
    <x v="3"/>
    <s v="5975-BAICR"/>
  </r>
  <r>
    <x v="0"/>
    <s v="8019-ENHXU"/>
  </r>
  <r>
    <x v="2"/>
    <s v="5167-GBFRE"/>
  </r>
  <r>
    <x v="1"/>
    <s v="9033-EOXWV"/>
  </r>
  <r>
    <x v="0"/>
    <s v="4673-KKSLS"/>
  </r>
  <r>
    <x v="0"/>
    <s v="4853-OITSN"/>
  </r>
  <r>
    <x v="3"/>
    <s v="9800-OUIGR"/>
  </r>
  <r>
    <x v="3"/>
    <s v="1324-NLTJE"/>
  </r>
  <r>
    <x v="2"/>
    <s v="2324-EFHVG"/>
  </r>
  <r>
    <x v="3"/>
    <s v="7094-MSZAO"/>
  </r>
  <r>
    <x v="0"/>
    <s v="1522-VVDMG"/>
  </r>
  <r>
    <x v="0"/>
    <s v="6907-CQGPN"/>
  </r>
  <r>
    <x v="2"/>
    <s v="0780-XNZFN"/>
  </r>
  <r>
    <x v="1"/>
    <s v="0239-OXEXL"/>
  </r>
  <r>
    <x v="2"/>
    <s v="2675-IJRGJ"/>
  </r>
  <r>
    <x v="3"/>
    <s v="7049-GKVZY"/>
  </r>
  <r>
    <x v="1"/>
    <s v="8577-QSOCG"/>
  </r>
  <r>
    <x v="1"/>
    <s v="3721-CNZHX"/>
  </r>
  <r>
    <x v="0"/>
    <s v="0212-ISBBF"/>
  </r>
  <r>
    <x v="0"/>
    <s v="9185-TQCVP"/>
  </r>
  <r>
    <x v="2"/>
    <s v="3585-YNADK"/>
  </r>
  <r>
    <x v="3"/>
    <s v="5271-DBYSJ"/>
  </r>
  <r>
    <x v="1"/>
    <s v="1099-GODLO"/>
  </r>
  <r>
    <x v="2"/>
    <s v="6828-HMKWP"/>
  </r>
  <r>
    <x v="0"/>
    <s v="5567-WSELE"/>
  </r>
  <r>
    <x v="0"/>
    <s v="1472-TNCWL"/>
  </r>
  <r>
    <x v="0"/>
    <s v="8063-RJYNF"/>
  </r>
  <r>
    <x v="3"/>
    <s v="0687-ZVTHB"/>
  </r>
  <r>
    <x v="0"/>
    <s v="2080-GKCWQ"/>
  </r>
  <r>
    <x v="0"/>
    <s v="9661-ACXBS"/>
  </r>
  <r>
    <x v="2"/>
    <s v="2193-SFWQW"/>
  </r>
  <r>
    <x v="2"/>
    <s v="5656-JAMLX"/>
  </r>
  <r>
    <x v="0"/>
    <s v="3462-BJQQA"/>
  </r>
  <r>
    <x v="1"/>
    <s v="0442-TDYUO"/>
  </r>
  <r>
    <x v="0"/>
    <s v="6733-LRIZX"/>
  </r>
  <r>
    <x v="3"/>
    <s v="9503-XJUME"/>
  </r>
  <r>
    <x v="1"/>
    <s v="4367-NHWMM"/>
  </r>
  <r>
    <x v="0"/>
    <s v="3727-RJMEO"/>
  </r>
  <r>
    <x v="3"/>
    <s v="3779-OSWCF"/>
  </r>
  <r>
    <x v="2"/>
    <s v="6736-DHUQI"/>
  </r>
  <r>
    <x v="0"/>
    <s v="3915-ODIYG"/>
  </r>
  <r>
    <x v="2"/>
    <s v="1360-RCYRT"/>
  </r>
  <r>
    <x v="2"/>
    <s v="2724-FJDYW"/>
  </r>
  <r>
    <x v="1"/>
    <s v="4451-RWASJ"/>
  </r>
  <r>
    <x v="0"/>
    <s v="6646-VRFOL"/>
  </r>
  <r>
    <x v="1"/>
    <s v="3460-TJBWI"/>
  </r>
  <r>
    <x v="0"/>
    <s v="5917-HBSDW"/>
  </r>
  <r>
    <x v="0"/>
    <s v="5685-IIXLY"/>
  </r>
  <r>
    <x v="0"/>
    <s v="5671-UUNXD"/>
  </r>
  <r>
    <x v="3"/>
    <s v="0956-ACVZC"/>
  </r>
  <r>
    <x v="0"/>
    <s v="2325-NBPZG"/>
  </r>
  <r>
    <x v="0"/>
    <s v="4250-ZBWLV"/>
  </r>
  <r>
    <x v="0"/>
    <s v="4482-FTFFX"/>
  </r>
  <r>
    <x v="1"/>
    <s v="8859-DZTGQ"/>
  </r>
  <r>
    <x v="0"/>
    <s v="0440-MOGPM"/>
  </r>
  <r>
    <x v="1"/>
    <s v="0020-JDNXP"/>
  </r>
  <r>
    <x v="1"/>
    <s v="3752-CQSJI"/>
  </r>
  <r>
    <x v="3"/>
    <s v="5025-GOOKI"/>
  </r>
  <r>
    <x v="3"/>
    <s v="4698-KVLLG"/>
  </r>
  <r>
    <x v="3"/>
    <s v="5095-AESKG"/>
  </r>
  <r>
    <x v="2"/>
    <s v="2887-JPYLU"/>
  </r>
  <r>
    <x v="3"/>
    <s v="4770-QAZXN"/>
  </r>
  <r>
    <x v="2"/>
    <s v="4896-CPRPF"/>
  </r>
  <r>
    <x v="2"/>
    <s v="1871-MOWRM"/>
  </r>
  <r>
    <x v="1"/>
    <s v="9714-EDSUC"/>
  </r>
  <r>
    <x v="2"/>
    <s v="2027-OAQQC"/>
  </r>
  <r>
    <x v="1"/>
    <s v="0282-NVSJS"/>
  </r>
  <r>
    <x v="0"/>
    <s v="9090-SGQXL"/>
  </r>
  <r>
    <x v="0"/>
    <s v="6595-YGXIT"/>
  </r>
  <r>
    <x v="1"/>
    <s v="7353-YOWFP"/>
  </r>
  <r>
    <x v="0"/>
    <s v="9835-ZIITK"/>
  </r>
  <r>
    <x v="0"/>
    <s v="8008-ESFLK"/>
  </r>
  <r>
    <x v="2"/>
    <s v="7537-CBQUZ"/>
  </r>
  <r>
    <x v="2"/>
    <s v="1555-DJEQW"/>
  </r>
  <r>
    <x v="2"/>
    <s v="5649-TJHOV"/>
  </r>
  <r>
    <x v="1"/>
    <s v="0519-XUZJU"/>
  </r>
  <r>
    <x v="1"/>
    <s v="3363-EWLGO"/>
  </r>
  <r>
    <x v="1"/>
    <s v="4750-UKWJK"/>
  </r>
  <r>
    <x v="1"/>
    <s v="6338-AVWCY"/>
  </r>
  <r>
    <x v="0"/>
    <s v="1689-YQBYY"/>
  </r>
  <r>
    <x v="3"/>
    <s v="4487-ZYJZK"/>
  </r>
  <r>
    <x v="3"/>
    <s v="2959-FENLU"/>
  </r>
  <r>
    <x v="0"/>
    <s v="0708-LGSMF"/>
  </r>
  <r>
    <x v="0"/>
    <s v="9253-QXKBE"/>
  </r>
  <r>
    <x v="3"/>
    <s v="7634-HLQJR"/>
  </r>
  <r>
    <x v="2"/>
    <s v="0487-RPVUM"/>
  </r>
  <r>
    <x v="1"/>
    <s v="4079-ULGFR"/>
  </r>
  <r>
    <x v="0"/>
    <s v="2516-XSJKX"/>
  </r>
  <r>
    <x v="0"/>
    <s v="0057-QBUQH"/>
  </r>
  <r>
    <x v="2"/>
    <s v="9445-SZLCH"/>
  </r>
  <r>
    <x v="0"/>
    <s v="6599-SFQVE"/>
  </r>
  <r>
    <x v="3"/>
    <s v="8331-ZXFOE"/>
  </r>
  <r>
    <x v="3"/>
    <s v="4003-FUSHP"/>
  </r>
  <r>
    <x v="2"/>
    <s v="0356-ERHVT"/>
  </r>
  <r>
    <x v="2"/>
    <s v="7325-ENZFI"/>
  </r>
  <r>
    <x v="0"/>
    <s v="4884-ZTHVF"/>
  </r>
  <r>
    <x v="1"/>
    <s v="3920-HIHMQ"/>
  </r>
  <r>
    <x v="3"/>
    <s v="3055-OYMSE"/>
  </r>
  <r>
    <x v="1"/>
    <s v="0613-WUXUM"/>
  </r>
  <r>
    <x v="1"/>
    <s v="7568-PODML"/>
  </r>
  <r>
    <x v="1"/>
    <s v="4458-KVRBJ"/>
  </r>
  <r>
    <x v="0"/>
    <s v="5349-IECLD"/>
  </r>
  <r>
    <x v="1"/>
    <s v="1397-XKKWR"/>
  </r>
  <r>
    <x v="0"/>
    <s v="3945-GFWQL"/>
  </r>
  <r>
    <x v="3"/>
    <s v="8097-OMULG"/>
  </r>
  <r>
    <x v="2"/>
    <s v="6013-BHCAW"/>
  </r>
  <r>
    <x v="2"/>
    <s v="0401-WDBXM"/>
  </r>
  <r>
    <x v="1"/>
    <s v="3387-PLKUI"/>
  </r>
  <r>
    <x v="1"/>
    <s v="6096-EGVTU"/>
  </r>
  <r>
    <x v="0"/>
    <s v="3797-VTIDR"/>
  </r>
  <r>
    <x v="1"/>
    <s v="5081-NWSUP"/>
  </r>
  <r>
    <x v="2"/>
    <s v="2580-ATZSQ"/>
  </r>
  <r>
    <x v="1"/>
    <s v="8085-MSNLK"/>
  </r>
  <r>
    <x v="0"/>
    <s v="9691-HKOVS"/>
  </r>
  <r>
    <x v="0"/>
    <s v="9881-VCZEP"/>
  </r>
  <r>
    <x v="1"/>
    <s v="9526-BIHHD"/>
  </r>
  <r>
    <x v="3"/>
    <s v="8757-TFHHJ"/>
  </r>
  <r>
    <x v="0"/>
    <s v="4523-WXCEF"/>
  </r>
  <r>
    <x v="2"/>
    <s v="1468-DEFNC"/>
  </r>
  <r>
    <x v="2"/>
    <s v="5119-KEPFY"/>
  </r>
  <r>
    <x v="1"/>
    <s v="8364-TRMMK"/>
  </r>
  <r>
    <x v="1"/>
    <s v="0916-KNFAJ"/>
  </r>
  <r>
    <x v="2"/>
    <s v="8319-QBEHW"/>
  </r>
  <r>
    <x v="0"/>
    <s v="3063-QFSZL"/>
  </r>
  <r>
    <x v="0"/>
    <s v="8775-LHDJH"/>
  </r>
  <r>
    <x v="3"/>
    <s v="9625-QNLUX"/>
  </r>
  <r>
    <x v="1"/>
    <s v="3097-NQYSN"/>
  </r>
  <r>
    <x v="2"/>
    <s v="4024-CSNBY"/>
  </r>
  <r>
    <x v="0"/>
    <s v="7110-BDTWG"/>
  </r>
  <r>
    <x v="3"/>
    <s v="7493-GVFIO"/>
  </r>
  <r>
    <x v="1"/>
    <s v="0690-SRQID"/>
  </r>
  <r>
    <x v="0"/>
    <s v="9605-WGJVW"/>
  </r>
  <r>
    <x v="3"/>
    <s v="9114-DPSIA"/>
  </r>
  <r>
    <x v="2"/>
    <s v="4700-UBQMV"/>
  </r>
  <r>
    <x v="2"/>
    <s v="7711-GQBZC"/>
  </r>
  <r>
    <x v="2"/>
    <s v="3565-UNOCC"/>
  </r>
  <r>
    <x v="3"/>
    <s v="4627-MIHJH"/>
  </r>
  <r>
    <x v="3"/>
    <s v="9795-NREXC"/>
  </r>
  <r>
    <x v="3"/>
    <s v="8573-CGOCC"/>
  </r>
  <r>
    <x v="0"/>
    <s v="7356-AYNJP"/>
  </r>
  <r>
    <x v="3"/>
    <s v="9249-FXSCK"/>
  </r>
  <r>
    <x v="1"/>
    <s v="5493-SDRDQ"/>
  </r>
  <r>
    <x v="1"/>
    <s v="6286-SUUWT"/>
  </r>
  <r>
    <x v="1"/>
    <s v="4819-HJPIW"/>
  </r>
  <r>
    <x v="1"/>
    <s v="8654-DHAOW"/>
  </r>
  <r>
    <x v="1"/>
    <s v="5438-QMDDL"/>
  </r>
  <r>
    <x v="2"/>
    <s v="9812-GHVRI"/>
  </r>
  <r>
    <x v="0"/>
    <s v="5553-AOINX"/>
  </r>
  <r>
    <x v="1"/>
    <s v="1228-ZLNBX"/>
  </r>
  <r>
    <x v="0"/>
    <s v="4226-KKDON"/>
  </r>
  <r>
    <x v="3"/>
    <s v="3831-YCPUO"/>
  </r>
  <r>
    <x v="2"/>
    <s v="7445-WMRBW"/>
  </r>
  <r>
    <x v="2"/>
    <s v="3308-DGHKL"/>
  </r>
  <r>
    <x v="0"/>
    <s v="9924-JPRMC"/>
  </r>
  <r>
    <x v="3"/>
    <s v="0080-EMYVY"/>
  </r>
  <r>
    <x v="0"/>
    <s v="6218-KNUBD"/>
  </r>
  <r>
    <x v="2"/>
    <s v="7337-CINUD"/>
  </r>
  <r>
    <x v="1"/>
    <s v="7609-NRNCA"/>
  </r>
  <r>
    <x v="0"/>
    <s v="0623-EJQEG"/>
  </r>
  <r>
    <x v="1"/>
    <s v="7153-CHRBV"/>
  </r>
  <r>
    <x v="3"/>
    <s v="0871-URUWO"/>
  </r>
  <r>
    <x v="3"/>
    <s v="9190-MFJLN"/>
  </r>
  <r>
    <x v="2"/>
    <s v="6198-PNNSZ"/>
  </r>
  <r>
    <x v="0"/>
    <s v="3317-VLGQT"/>
  </r>
  <r>
    <x v="0"/>
    <s v="4132-POCZS"/>
  </r>
  <r>
    <x v="3"/>
    <s v="5614-DNZCE"/>
  </r>
  <r>
    <x v="0"/>
    <s v="1095-JUDTC"/>
  </r>
  <r>
    <x v="3"/>
    <s v="3896-RCYYE"/>
  </r>
  <r>
    <x v="3"/>
    <s v="9638-JIQYA"/>
  </r>
  <r>
    <x v="3"/>
    <s v="3258-SANFR"/>
  </r>
  <r>
    <x v="2"/>
    <s v="3726-TBHQT"/>
  </r>
  <r>
    <x v="2"/>
    <s v="3190-ITQXP"/>
  </r>
  <r>
    <x v="3"/>
    <s v="0870-VEMYL"/>
  </r>
  <r>
    <x v="2"/>
    <s v="4833-QTJNO"/>
  </r>
  <r>
    <x v="2"/>
    <s v="3039-MJSLN"/>
  </r>
  <r>
    <x v="1"/>
    <s v="0178-CIIKR"/>
  </r>
  <r>
    <x v="0"/>
    <s v="5385-SUIRI"/>
  </r>
  <r>
    <x v="0"/>
    <s v="3982-XWFZQ"/>
  </r>
  <r>
    <x v="1"/>
    <s v="5774-QPLTF"/>
  </r>
  <r>
    <x v="0"/>
    <s v="2322-VCZHZ"/>
  </r>
  <r>
    <x v="3"/>
    <s v="5010-IPEAQ"/>
  </r>
  <r>
    <x v="0"/>
    <s v="4009-ALQFH"/>
  </r>
  <r>
    <x v="1"/>
    <s v="6383-ZTSIW"/>
  </r>
  <r>
    <x v="1"/>
    <s v="8990-YOZLV"/>
  </r>
  <r>
    <x v="1"/>
    <s v="3069-SSVSN"/>
  </r>
  <r>
    <x v="0"/>
    <s v="5222-IMUKT"/>
  </r>
  <r>
    <x v="0"/>
    <s v="3627-FCRDW"/>
  </r>
  <r>
    <x v="3"/>
    <s v="7562-GSUHK"/>
  </r>
  <r>
    <x v="2"/>
    <s v="6685-XSHHU"/>
  </r>
  <r>
    <x v="2"/>
    <s v="8901-UPRHR"/>
  </r>
  <r>
    <x v="1"/>
    <s v="4903-UYAVB"/>
  </r>
  <r>
    <x v="3"/>
    <s v="0118-JPNOY"/>
  </r>
  <r>
    <x v="1"/>
    <s v="6776-TLWOI"/>
  </r>
  <r>
    <x v="0"/>
    <s v="3845-FXCYS"/>
  </r>
  <r>
    <x v="2"/>
    <s v="5857-XRECV"/>
  </r>
  <r>
    <x v="3"/>
    <s v="0725-CXOTM"/>
  </r>
  <r>
    <x v="1"/>
    <s v="4343-EJVQB"/>
  </r>
  <r>
    <x v="3"/>
    <s v="9000-PLFUZ"/>
  </r>
  <r>
    <x v="0"/>
    <s v="3427-GGZZI"/>
  </r>
  <r>
    <x v="3"/>
    <s v="7779-ORAEL"/>
  </r>
  <r>
    <x v="0"/>
    <s v="0644-OQMDK"/>
  </r>
  <r>
    <x v="0"/>
    <s v="4077-CROMM"/>
  </r>
  <r>
    <x v="0"/>
    <s v="3154-CFSZG"/>
  </r>
  <r>
    <x v="0"/>
    <s v="2868-MZAGQ"/>
  </r>
  <r>
    <x v="2"/>
    <s v="4847-QNOKA"/>
  </r>
  <r>
    <x v="3"/>
    <s v="2220-IAHLS"/>
  </r>
  <r>
    <x v="3"/>
    <s v="1658-XUHBX"/>
  </r>
  <r>
    <x v="0"/>
    <s v="6379-RXJRQ"/>
  </r>
  <r>
    <x v="3"/>
    <s v="2378-HTWFW"/>
  </r>
  <r>
    <x v="0"/>
    <s v="8650-RHRKE"/>
  </r>
  <r>
    <x v="0"/>
    <s v="4377-VDHYI"/>
  </r>
  <r>
    <x v="0"/>
    <s v="0475-RIJEP"/>
  </r>
  <r>
    <x v="0"/>
    <s v="1260-TTRXI"/>
  </r>
  <r>
    <x v="1"/>
    <s v="3719-TDVQB"/>
  </r>
  <r>
    <x v="2"/>
    <s v="6328-ZPBGN"/>
  </r>
  <r>
    <x v="2"/>
    <s v="0201-MIBOL"/>
  </r>
  <r>
    <x v="0"/>
    <s v="4937-QPZPO"/>
  </r>
  <r>
    <x v="3"/>
    <s v="2925-VDZHY"/>
  </r>
  <r>
    <x v="0"/>
    <s v="6981-TDRFT"/>
  </r>
  <r>
    <x v="2"/>
    <s v="3413-CSSTH"/>
  </r>
  <r>
    <x v="0"/>
    <s v="8033-VCZGH"/>
  </r>
  <r>
    <x v="3"/>
    <s v="4789-KWMXN"/>
  </r>
  <r>
    <x v="1"/>
    <s v="0224-NIJLP"/>
  </r>
  <r>
    <x v="1"/>
    <s v="7542-CYDDM"/>
  </r>
  <r>
    <x v="3"/>
    <s v="4718-WXBGI"/>
  </r>
  <r>
    <x v="0"/>
    <s v="2867-UIMSS"/>
  </r>
  <r>
    <x v="0"/>
    <s v="8495-PRWFH"/>
  </r>
  <r>
    <x v="0"/>
    <s v="0439-IFYUN"/>
  </r>
  <r>
    <x v="3"/>
    <s v="5716-LIBJC"/>
  </r>
  <r>
    <x v="2"/>
    <s v="2868-LLSKM"/>
  </r>
  <r>
    <x v="2"/>
    <s v="8111-RKSPX"/>
  </r>
  <r>
    <x v="3"/>
    <s v="2988-QRAJY"/>
  </r>
  <r>
    <x v="1"/>
    <s v="1585-MQSSU"/>
  </r>
  <r>
    <x v="3"/>
    <s v="0071-NDAFP"/>
  </r>
  <r>
    <x v="1"/>
    <s v="2856-NNASM"/>
  </r>
  <r>
    <x v="3"/>
    <s v="7328-ZJAJO"/>
  </r>
  <r>
    <x v="0"/>
    <s v="6458-CYIDZ"/>
  </r>
  <r>
    <x v="1"/>
    <s v="8559-CIZFV"/>
  </r>
  <r>
    <x v="3"/>
    <s v="1090-PYKCI"/>
  </r>
  <r>
    <x v="2"/>
    <s v="3058-WQDRE"/>
  </r>
  <r>
    <x v="2"/>
    <s v="7547-EKNFS"/>
  </r>
  <r>
    <x v="3"/>
    <s v="2279-AXJJK"/>
  </r>
  <r>
    <x v="0"/>
    <s v="6769-DYBQN"/>
  </r>
  <r>
    <x v="2"/>
    <s v="0909-SELIE"/>
  </r>
  <r>
    <x v="1"/>
    <s v="3417-TSCIC"/>
  </r>
  <r>
    <x v="3"/>
    <s v="1042-HFUCW"/>
  </r>
  <r>
    <x v="0"/>
    <s v="4439-JMPMT"/>
  </r>
  <r>
    <x v="0"/>
    <s v="6537-OTKMY"/>
  </r>
  <r>
    <x v="1"/>
    <s v="8999-EXMNO"/>
  </r>
  <r>
    <x v="1"/>
    <s v="6725-TPKJO"/>
  </r>
  <r>
    <x v="0"/>
    <s v="2446-BEGGB"/>
  </r>
  <r>
    <x v="3"/>
    <s v="7162-WPHPM"/>
  </r>
  <r>
    <x v="3"/>
    <s v="1599-MMYRQ"/>
  </r>
  <r>
    <x v="2"/>
    <s v="8821-KVZKQ"/>
  </r>
  <r>
    <x v="1"/>
    <s v="1496-GGSUK"/>
  </r>
  <r>
    <x v="3"/>
    <s v="6434-TTGJP"/>
  </r>
  <r>
    <x v="2"/>
    <s v="0042-JVWOJ"/>
  </r>
  <r>
    <x v="3"/>
    <s v="0130-SXOUN"/>
  </r>
  <r>
    <x v="0"/>
    <s v="2575-GFSOE"/>
  </r>
  <r>
    <x v="2"/>
    <s v="2330-PQGDQ"/>
  </r>
  <r>
    <x v="3"/>
    <s v="1452-UZOSF"/>
  </r>
  <r>
    <x v="1"/>
    <s v="2097-YVPKN"/>
  </r>
  <r>
    <x v="2"/>
    <s v="2842-JTCCU"/>
  </r>
  <r>
    <x v="2"/>
    <s v="8597-CTXVJ"/>
  </r>
  <r>
    <x v="3"/>
    <s v="6631-HMANX"/>
  </r>
  <r>
    <x v="1"/>
    <s v="9962-BFPDU"/>
  </r>
  <r>
    <x v="1"/>
    <s v="3296-SILRA"/>
  </r>
  <r>
    <x v="0"/>
    <s v="9681-OXGVC"/>
  </r>
  <r>
    <x v="1"/>
    <s v="6394-HHHZM"/>
  </r>
  <r>
    <x v="3"/>
    <s v="5995-LFTLE"/>
  </r>
  <r>
    <x v="1"/>
    <s v="5180-UCIIQ"/>
  </r>
  <r>
    <x v="2"/>
    <s v="1932-UEDCX"/>
  </r>
  <r>
    <x v="0"/>
    <s v="7153-OANIO"/>
  </r>
  <r>
    <x v="2"/>
    <s v="5188-HGMLP"/>
  </r>
  <r>
    <x v="0"/>
    <s v="0665-XHDJU"/>
  </r>
  <r>
    <x v="0"/>
    <s v="6521-YYTYI"/>
  </r>
  <r>
    <x v="0"/>
    <s v="8878-HMWBV"/>
  </r>
  <r>
    <x v="3"/>
    <s v="8265-HKSOW"/>
  </r>
  <r>
    <x v="3"/>
    <s v="3544-FBCAS"/>
  </r>
  <r>
    <x v="3"/>
    <s v="5331-RGMTT"/>
  </r>
  <r>
    <x v="0"/>
    <s v="4759-PXTAN"/>
  </r>
  <r>
    <x v="2"/>
    <s v="7054-DMVAS"/>
  </r>
  <r>
    <x v="0"/>
    <s v="3428-MMGUB"/>
  </r>
  <r>
    <x v="3"/>
    <s v="6549-BTYPG"/>
  </r>
  <r>
    <x v="0"/>
    <s v="7823-JSOAG"/>
  </r>
  <r>
    <x v="2"/>
    <s v="3705-RHRFR"/>
  </r>
  <r>
    <x v="0"/>
    <s v="9374-YOLBJ"/>
  </r>
  <r>
    <x v="3"/>
    <s v="9074-KGVOX"/>
  </r>
  <r>
    <x v="3"/>
    <s v="6128-DAFVY"/>
  </r>
  <r>
    <x v="0"/>
    <s v="9933-QRGTX"/>
  </r>
  <r>
    <x v="1"/>
    <s v="4476-OSWTN"/>
  </r>
  <r>
    <x v="1"/>
    <s v="3751-KTZEL"/>
  </r>
  <r>
    <x v="0"/>
    <s v="1977-STDKI"/>
  </r>
  <r>
    <x v="1"/>
    <s v="5066-GFJMM"/>
  </r>
  <r>
    <x v="2"/>
    <s v="2661-GKBTK"/>
  </r>
  <r>
    <x v="1"/>
    <s v="0458-HEUZG"/>
  </r>
  <r>
    <x v="2"/>
    <s v="7268-WNTCP"/>
  </r>
  <r>
    <x v="2"/>
    <s v="0824-VWDPO"/>
  </r>
  <r>
    <x v="0"/>
    <s v="8409-WQJUX"/>
  </r>
  <r>
    <x v="2"/>
    <s v="2578-JQPHZ"/>
  </r>
  <r>
    <x v="1"/>
    <s v="3278-FSIXX"/>
  </r>
  <r>
    <x v="3"/>
    <s v="5813-UECBU"/>
  </r>
  <r>
    <x v="0"/>
    <s v="0328-GRPMV"/>
  </r>
  <r>
    <x v="2"/>
    <s v="9746-UGFAC"/>
  </r>
  <r>
    <x v="1"/>
    <s v="2946-KIQSP"/>
  </r>
  <r>
    <x v="1"/>
    <s v="0625-AFOHS"/>
  </r>
  <r>
    <x v="0"/>
    <s v="6726-WEXXK"/>
  </r>
  <r>
    <x v="0"/>
    <s v="4636-OLWOE"/>
  </r>
  <r>
    <x v="0"/>
    <s v="4342-HENTK"/>
  </r>
  <r>
    <x v="0"/>
    <s v="4685-ERGHK"/>
  </r>
  <r>
    <x v="2"/>
    <s v="0885-HMGPY"/>
  </r>
  <r>
    <x v="3"/>
    <s v="5003-OKNNK"/>
  </r>
  <r>
    <x v="1"/>
    <s v="4195-SMMNX"/>
  </r>
  <r>
    <x v="2"/>
    <s v="7208-PSIHR"/>
  </r>
  <r>
    <x v="0"/>
    <s v="4012-ZTHBR"/>
  </r>
  <r>
    <x v="0"/>
    <s v="0489-WMEMG"/>
  </r>
  <r>
    <x v="1"/>
    <s v="7435-ZNUYY"/>
  </r>
  <r>
    <x v="3"/>
    <s v="1354-YZFNB"/>
  </r>
  <r>
    <x v="3"/>
    <s v="6956-SMUCM"/>
  </r>
  <r>
    <x v="0"/>
    <s v="2985-FMWYF"/>
  </r>
  <r>
    <x v="3"/>
    <s v="2812-ENYMO"/>
  </r>
  <r>
    <x v="1"/>
    <s v="2717-HVIZY"/>
  </r>
  <r>
    <x v="0"/>
    <s v="3223-WZWJM"/>
  </r>
  <r>
    <x v="0"/>
    <s v="3422-GALYP"/>
  </r>
  <r>
    <x v="3"/>
    <s v="9053-JZFKV"/>
  </r>
  <r>
    <x v="2"/>
    <s v="2530-ENDWQ"/>
  </r>
  <r>
    <x v="3"/>
    <s v="2890-WFBHU"/>
  </r>
  <r>
    <x v="0"/>
    <s v="0327-WFZSY"/>
  </r>
  <r>
    <x v="1"/>
    <s v="7977-HXJKU"/>
  </r>
  <r>
    <x v="1"/>
    <s v="6615-ZGEDR"/>
  </r>
  <r>
    <x v="2"/>
    <s v="7033-CLAMM"/>
  </r>
  <r>
    <x v="3"/>
    <s v="4023-RTIQM"/>
  </r>
  <r>
    <x v="0"/>
    <s v="0864-FVJNJ"/>
  </r>
  <r>
    <x v="2"/>
    <s v="7356-IWLFW"/>
  </r>
  <r>
    <x v="2"/>
    <s v="9541-PWTWO"/>
  </r>
  <r>
    <x v="1"/>
    <s v="3967-VQOGC"/>
  </r>
  <r>
    <x v="0"/>
    <s v="7872-RDDLZ"/>
  </r>
  <r>
    <x v="0"/>
    <s v="9250-WYPLL"/>
  </r>
  <r>
    <x v="0"/>
    <s v="6308-CQRBU"/>
  </r>
  <r>
    <x v="2"/>
    <s v="2754-XBHTB"/>
  </r>
  <r>
    <x v="0"/>
    <s v="1597-LHYNC"/>
  </r>
  <r>
    <x v="2"/>
    <s v="0186-CAERR"/>
  </r>
  <r>
    <x v="2"/>
    <s v="3043-SUDUA"/>
  </r>
  <r>
    <x v="0"/>
    <s v="5442-BHQNG"/>
  </r>
  <r>
    <x v="3"/>
    <s v="2169-RRLFW"/>
  </r>
  <r>
    <x v="0"/>
    <s v="5872-OEQNH"/>
  </r>
  <r>
    <x v="0"/>
    <s v="3162-KKZXO"/>
  </r>
  <r>
    <x v="3"/>
    <s v="7055-VKGDA"/>
  </r>
  <r>
    <x v="0"/>
    <s v="0754-UKWQP"/>
  </r>
  <r>
    <x v="1"/>
    <s v="8873-GLDMH"/>
  </r>
  <r>
    <x v="3"/>
    <s v="5696-JVVQY"/>
  </r>
  <r>
    <x v="1"/>
    <s v="8946-BFWSG"/>
  </r>
  <r>
    <x v="0"/>
    <s v="7493-TPUWZ"/>
  </r>
  <r>
    <x v="3"/>
    <s v="0547-HURJB"/>
  </r>
  <r>
    <x v="2"/>
    <s v="8904-OPDCK"/>
  </r>
  <r>
    <x v="0"/>
    <s v="8845-LWKGE"/>
  </r>
  <r>
    <x v="2"/>
    <s v="1577-HKTFG"/>
  </r>
  <r>
    <x v="0"/>
    <s v="8752-STIVR"/>
  </r>
  <r>
    <x v="3"/>
    <s v="0691-NIKRI"/>
  </r>
  <r>
    <x v="0"/>
    <s v="5022-JNQEQ"/>
  </r>
  <r>
    <x v="0"/>
    <s v="4558-FANTW"/>
  </r>
  <r>
    <x v="3"/>
    <s v="3249-VHRIP"/>
  </r>
  <r>
    <x v="2"/>
    <s v="3736-BLEPA"/>
  </r>
  <r>
    <x v="3"/>
    <s v="4701-LKOZD"/>
  </r>
  <r>
    <x v="2"/>
    <s v="6603-QWSPR"/>
  </r>
  <r>
    <x v="1"/>
    <s v="9921-QFQUL"/>
  </r>
  <r>
    <x v="0"/>
    <s v="1929-ZCBHE"/>
  </r>
  <r>
    <x v="2"/>
    <s v="4378-MYPGO"/>
  </r>
  <r>
    <x v="0"/>
    <s v="8651-ENBZX"/>
  </r>
  <r>
    <x v="0"/>
    <s v="4129-LYCOI"/>
  </r>
  <r>
    <x v="0"/>
    <s v="7798-JVXYM"/>
  </r>
  <r>
    <x v="0"/>
    <s v="8647-SDTWQ"/>
  </r>
  <r>
    <x v="1"/>
    <s v="2696-ECXKC"/>
  </r>
  <r>
    <x v="1"/>
    <s v="2081-KJSQF"/>
  </r>
  <r>
    <x v="1"/>
    <s v="7623-TRNQN"/>
  </r>
  <r>
    <x v="3"/>
    <s v="3323-CPBWR"/>
  </r>
  <r>
    <x v="0"/>
    <s v="9330-IJWIO"/>
  </r>
  <r>
    <x v="0"/>
    <s v="3384-CTMSF"/>
  </r>
  <r>
    <x v="1"/>
    <s v="0902-RFHOF"/>
  </r>
  <r>
    <x v="2"/>
    <s v="9286-DOJGF"/>
  </r>
  <r>
    <x v="3"/>
    <s v="6048-QBXKL"/>
  </r>
  <r>
    <x v="3"/>
    <s v="9661-MHUMO"/>
  </r>
  <r>
    <x v="2"/>
    <s v="7718-RXDGG"/>
  </r>
  <r>
    <x v="3"/>
    <s v="1025-FALIX"/>
  </r>
  <r>
    <x v="3"/>
    <s v="3451-VAWLI"/>
  </r>
  <r>
    <x v="1"/>
    <s v="3407-QGWLG"/>
  </r>
  <r>
    <x v="0"/>
    <s v="1842-EZJMK"/>
  </r>
  <r>
    <x v="0"/>
    <s v="2347-WKKAE"/>
  </r>
  <r>
    <x v="3"/>
    <s v="8735-DCXNF"/>
  </r>
  <r>
    <x v="2"/>
    <s v="3214-IYUUQ"/>
  </r>
  <r>
    <x v="3"/>
    <s v="1936-UAFEH"/>
  </r>
  <r>
    <x v="0"/>
    <s v="3587-PMCOY"/>
  </r>
  <r>
    <x v="0"/>
    <s v="8079-XRJRS"/>
  </r>
  <r>
    <x v="2"/>
    <s v="1027-LKKQQ"/>
  </r>
  <r>
    <x v="0"/>
    <s v="7148-XZPHA"/>
  </r>
  <r>
    <x v="1"/>
    <s v="8073-IJDCM"/>
  </r>
  <r>
    <x v="2"/>
    <s v="5309-TAIKL"/>
  </r>
  <r>
    <x v="1"/>
    <s v="6856-RAURS"/>
  </r>
  <r>
    <x v="0"/>
    <s v="8778-LMWTJ"/>
  </r>
  <r>
    <x v="3"/>
    <s v="9717-IOAAF"/>
  </r>
  <r>
    <x v="0"/>
    <s v="8884-ADFVN"/>
  </r>
  <r>
    <x v="1"/>
    <s v="2845-KDHVX"/>
  </r>
  <r>
    <x v="2"/>
    <s v="0848-SOMKO"/>
  </r>
  <r>
    <x v="0"/>
    <s v="2720-WGKHP"/>
  </r>
  <r>
    <x v="0"/>
    <s v="6734-FQAJX"/>
  </r>
  <r>
    <x v="3"/>
    <s v="2869-ADAWR"/>
  </r>
  <r>
    <x v="3"/>
    <s v="1535-VTJOQ"/>
  </r>
  <r>
    <x v="3"/>
    <s v="6368-TZZDT"/>
  </r>
  <r>
    <x v="2"/>
    <s v="0943-ZQPXH"/>
  </r>
  <r>
    <x v="1"/>
    <s v="1293-BSEUN"/>
  </r>
  <r>
    <x v="3"/>
    <s v="9894-EZEWG"/>
  </r>
  <r>
    <x v="2"/>
    <s v="1302-TPUBN"/>
  </r>
  <r>
    <x v="1"/>
    <s v="7851-FLGGQ"/>
  </r>
  <r>
    <x v="0"/>
    <s v="0637-UBJRP"/>
  </r>
  <r>
    <x v="2"/>
    <s v="0940-OUQEC"/>
  </r>
  <r>
    <x v="0"/>
    <s v="2378-VTKDH"/>
  </r>
  <r>
    <x v="1"/>
    <s v="0927-CNGRH"/>
  </r>
  <r>
    <x v="0"/>
    <s v="8608-OZTLB"/>
  </r>
  <r>
    <x v="1"/>
    <s v="2335-GSODA"/>
  </r>
  <r>
    <x v="1"/>
    <s v="1952-DVVSW"/>
  </r>
  <r>
    <x v="0"/>
    <s v="0702-PGIBZ"/>
  </r>
  <r>
    <x v="3"/>
    <s v="6656-GULJQ"/>
  </r>
  <r>
    <x v="0"/>
    <s v="9853-JFZDU"/>
  </r>
  <r>
    <x v="1"/>
    <s v="1963-VAUKV"/>
  </r>
  <r>
    <x v="3"/>
    <s v="3777-XROBG"/>
  </r>
  <r>
    <x v="0"/>
    <s v="6994-FGRHH"/>
  </r>
  <r>
    <x v="3"/>
    <s v="4000-VGMQP"/>
  </r>
  <r>
    <x v="0"/>
    <s v="3999-WRNGR"/>
  </r>
  <r>
    <x v="3"/>
    <s v="3466-RITXD"/>
  </r>
  <r>
    <x v="2"/>
    <s v="2680-XKKNJ"/>
  </r>
  <r>
    <x v="0"/>
    <s v="3058-HJCUY"/>
  </r>
  <r>
    <x v="3"/>
    <s v="2974-GGUXS"/>
  </r>
  <r>
    <x v="2"/>
    <s v="7994-XIRTR"/>
  </r>
  <r>
    <x v="2"/>
    <s v="3259-FDWOY"/>
  </r>
  <r>
    <x v="0"/>
    <s v="2101-RANCD"/>
  </r>
  <r>
    <x v="2"/>
    <s v="7921-BEPCI"/>
  </r>
  <r>
    <x v="1"/>
    <s v="0807-ZABDG"/>
  </r>
  <r>
    <x v="2"/>
    <s v="8510-TMWYB"/>
  </r>
  <r>
    <x v="2"/>
    <s v="3258-ZKPAI"/>
  </r>
  <r>
    <x v="0"/>
    <s v="1428-IEDPR"/>
  </r>
  <r>
    <x v="2"/>
    <s v="5298-GSTLM"/>
  </r>
  <r>
    <x v="3"/>
    <s v="4450-YOOHP"/>
  </r>
  <r>
    <x v="1"/>
    <s v="6728-CZFEI"/>
  </r>
  <r>
    <x v="2"/>
    <s v="5748-RNCJT"/>
  </r>
  <r>
    <x v="1"/>
    <s v="3653-NCRDJ"/>
  </r>
  <r>
    <x v="2"/>
    <s v="6121-TNHBO"/>
  </r>
  <r>
    <x v="0"/>
    <s v="5119-NZPTV"/>
  </r>
  <r>
    <x v="2"/>
    <s v="6519-ZHPXP"/>
  </r>
  <r>
    <x v="2"/>
    <s v="7739-LAXOG"/>
  </r>
  <r>
    <x v="3"/>
    <s v="3472-QPRCH"/>
  </r>
  <r>
    <x v="0"/>
    <s v="8224-UAXBZ"/>
  </r>
  <r>
    <x v="0"/>
    <s v="9610-WCESF"/>
  </r>
  <r>
    <x v="0"/>
    <s v="9776-CLUJA"/>
  </r>
  <r>
    <x v="1"/>
    <s v="2486-WYVVE"/>
  </r>
  <r>
    <x v="3"/>
    <s v="3865-ZYKAD"/>
  </r>
  <r>
    <x v="0"/>
    <s v="1422-DGUBX"/>
  </r>
  <r>
    <x v="3"/>
    <s v="2999-AANRQ"/>
  </r>
  <r>
    <x v="0"/>
    <s v="8668-KNZTI"/>
  </r>
  <r>
    <x v="3"/>
    <s v="0480-KYJVA"/>
  </r>
  <r>
    <x v="0"/>
    <s v="6034-ZRYCV"/>
  </r>
  <r>
    <x v="2"/>
    <s v="9746-YKGXB"/>
  </r>
  <r>
    <x v="2"/>
    <s v="3926-YZVVX"/>
  </r>
  <r>
    <x v="1"/>
    <s v="6000-UKLWI"/>
  </r>
  <r>
    <x v="1"/>
    <s v="2079-FBMZK"/>
  </r>
  <r>
    <x v="3"/>
    <s v="6332-FBZRI"/>
  </r>
  <r>
    <x v="1"/>
    <s v="2096-XOTMO"/>
  </r>
  <r>
    <x v="1"/>
    <s v="3266-FTKHB"/>
  </r>
  <r>
    <x v="1"/>
    <s v="8221-EQDGL"/>
  </r>
  <r>
    <x v="3"/>
    <s v="2346-LOCWC"/>
  </r>
  <r>
    <x v="0"/>
    <s v="6608-QQLVK"/>
  </r>
  <r>
    <x v="1"/>
    <s v="0298-XACET"/>
  </r>
  <r>
    <x v="2"/>
    <s v="7560-QJAVJ"/>
  </r>
  <r>
    <x v="2"/>
    <s v="2995-YWTCD"/>
  </r>
  <r>
    <x v="0"/>
    <s v="3551-HUAZH"/>
  </r>
  <r>
    <x v="0"/>
    <s v="9137-UIYPG"/>
  </r>
  <r>
    <x v="0"/>
    <s v="2809-ZMYOQ"/>
  </r>
  <r>
    <x v="3"/>
    <s v="5084-OOVCJ"/>
  </r>
  <r>
    <x v="3"/>
    <s v="0254-WWRKD"/>
  </r>
  <r>
    <x v="2"/>
    <s v="7727-SHVZV"/>
  </r>
  <r>
    <x v="1"/>
    <s v="6302-JGYRJ"/>
  </r>
  <r>
    <x v="0"/>
    <s v="5339-PXDVH"/>
  </r>
  <r>
    <x v="2"/>
    <s v="2205-LPVGL"/>
  </r>
  <r>
    <x v="1"/>
    <s v="8782-NUUOL"/>
  </r>
  <r>
    <x v="0"/>
    <s v="3685-YLCMQ"/>
  </r>
  <r>
    <x v="1"/>
    <s v="7601-WFVZV"/>
  </r>
  <r>
    <x v="1"/>
    <s v="4609-KNNWG"/>
  </r>
  <r>
    <x v="0"/>
    <s v="4868-AADLV"/>
  </r>
  <r>
    <x v="2"/>
    <s v="9529-OFXHY"/>
  </r>
  <r>
    <x v="0"/>
    <s v="8634-MPHTR"/>
  </r>
  <r>
    <x v="3"/>
    <s v="2669-QVCRG"/>
  </r>
  <r>
    <x v="0"/>
    <s v="2478-EEWWM"/>
  </r>
  <r>
    <x v="3"/>
    <s v="9174-IHETN"/>
  </r>
  <r>
    <x v="3"/>
    <s v="2233-TXSIU"/>
  </r>
  <r>
    <x v="0"/>
    <s v="9644-UMGQA"/>
  </r>
  <r>
    <x v="3"/>
    <s v="3256-EZDBI"/>
  </r>
  <r>
    <x v="0"/>
    <s v="8761-NSOBC"/>
  </r>
  <r>
    <x v="3"/>
    <s v="0419-YAAPX"/>
  </r>
  <r>
    <x v="0"/>
    <s v="8413-VONUO"/>
  </r>
  <r>
    <x v="1"/>
    <s v="0872-CASZJ"/>
  </r>
  <r>
    <x v="2"/>
    <s v="4726-DLWQN"/>
  </r>
  <r>
    <x v="1"/>
    <s v="8164-OCKUJ"/>
  </r>
  <r>
    <x v="1"/>
    <s v="3094-JOJAI"/>
  </r>
  <r>
    <x v="0"/>
    <s v="9494-MRNYX"/>
  </r>
  <r>
    <x v="0"/>
    <s v="2599-CZABP"/>
  </r>
  <r>
    <x v="2"/>
    <s v="7945-PRBVF"/>
  </r>
  <r>
    <x v="1"/>
    <s v="4544-RXFMG"/>
  </r>
  <r>
    <x v="2"/>
    <s v="0859-YGKFW"/>
  </r>
  <r>
    <x v="2"/>
    <s v="1150-FTQGN"/>
  </r>
  <r>
    <x v="0"/>
    <s v="9223-UCPVT"/>
  </r>
  <r>
    <x v="1"/>
    <s v="7196-LIWRH"/>
  </r>
  <r>
    <x v="1"/>
    <s v="5448-VWNAM"/>
  </r>
  <r>
    <x v="2"/>
    <s v="1177-XZBJL"/>
  </r>
  <r>
    <x v="2"/>
    <s v="3518-FSTWG"/>
  </r>
  <r>
    <x v="3"/>
    <s v="9330-VOFSZ"/>
  </r>
  <r>
    <x v="3"/>
    <s v="4351-QLCSU"/>
  </r>
  <r>
    <x v="1"/>
    <s v="0939-EREMR"/>
  </r>
  <r>
    <x v="3"/>
    <s v="9389-ACWBI"/>
  </r>
  <r>
    <x v="0"/>
    <s v="5419-JPRRN"/>
  </r>
  <r>
    <x v="0"/>
    <s v="3644-QXEHN"/>
  </r>
  <r>
    <x v="2"/>
    <s v="2911-IJORQ"/>
  </r>
  <r>
    <x v="1"/>
    <s v="5921-NGYRH"/>
  </r>
  <r>
    <x v="2"/>
    <s v="2100-BDNSN"/>
  </r>
  <r>
    <x v="2"/>
    <s v="5998-DZLYR"/>
  </r>
  <r>
    <x v="0"/>
    <s v="0488-GSLFR"/>
  </r>
  <r>
    <x v="1"/>
    <s v="9318-NKNFC"/>
  </r>
  <r>
    <x v="1"/>
    <s v="3985-HOYPM"/>
  </r>
  <r>
    <x v="0"/>
    <s v="9728-FTTVZ"/>
  </r>
  <r>
    <x v="1"/>
    <s v="9548-LERKT"/>
  </r>
  <r>
    <x v="0"/>
    <s v="6576-FBXOJ"/>
  </r>
  <r>
    <x v="1"/>
    <s v="4310-KEDTB"/>
  </r>
  <r>
    <x v="0"/>
    <s v="7254-IQWOZ"/>
  </r>
  <r>
    <x v="0"/>
    <s v="2474-BRUCM"/>
  </r>
  <r>
    <x v="0"/>
    <s v="4062-HBMOS"/>
  </r>
  <r>
    <x v="0"/>
    <s v="0742-NXBGR"/>
  </r>
  <r>
    <x v="1"/>
    <s v="2676-ISHSF"/>
  </r>
  <r>
    <x v="1"/>
    <s v="9236-NDUCW"/>
  </r>
  <r>
    <x v="2"/>
    <s v="4753-PADAS"/>
  </r>
  <r>
    <x v="2"/>
    <s v="6103-QCKFX"/>
  </r>
  <r>
    <x v="0"/>
    <s v="7781-EWARA"/>
  </r>
  <r>
    <x v="0"/>
    <s v="6110-OHIHY"/>
  </r>
  <r>
    <x v="2"/>
    <s v="7018-FPXHH"/>
  </r>
  <r>
    <x v="0"/>
    <s v="5889-LFOLL"/>
  </r>
  <r>
    <x v="2"/>
    <s v="5708-EVONK"/>
  </r>
  <r>
    <x v="0"/>
    <s v="8708-XPXHZ"/>
  </r>
  <r>
    <x v="0"/>
    <s v="0616-ATFGB"/>
  </r>
  <r>
    <x v="1"/>
    <s v="0572-ZJKLT"/>
  </r>
  <r>
    <x v="2"/>
    <s v="5135-RDDQL"/>
  </r>
  <r>
    <x v="0"/>
    <s v="1353-LJWEM"/>
  </r>
  <r>
    <x v="2"/>
    <s v="1794-SWWKL"/>
  </r>
  <r>
    <x v="0"/>
    <s v="6166-YIPFO"/>
  </r>
  <r>
    <x v="3"/>
    <s v="7016-BPGEU"/>
  </r>
  <r>
    <x v="0"/>
    <s v="6876-ADESB"/>
  </r>
  <r>
    <x v="0"/>
    <s v="9332-GYWLO"/>
  </r>
  <r>
    <x v="0"/>
    <s v="1963-SVUCV"/>
  </r>
  <r>
    <x v="0"/>
    <s v="4184-VODJZ"/>
  </r>
  <r>
    <x v="0"/>
    <s v="0220-EBGCE"/>
  </r>
  <r>
    <x v="1"/>
    <s v="1092-WPIVQ"/>
  </r>
  <r>
    <x v="2"/>
    <s v="7233-IOQNP"/>
  </r>
  <r>
    <x v="1"/>
    <s v="2834-JKOOW"/>
  </r>
  <r>
    <x v="0"/>
    <s v="2754-VDLTR"/>
  </r>
  <r>
    <x v="1"/>
    <s v="2400-FEQME"/>
  </r>
  <r>
    <x v="2"/>
    <s v="3190-XFANI"/>
  </r>
  <r>
    <x v="1"/>
    <s v="7551-DACSP"/>
  </r>
  <r>
    <x v="3"/>
    <s v="4957-SREEC"/>
  </r>
  <r>
    <x v="1"/>
    <s v="7235-NXZCP"/>
  </r>
  <r>
    <x v="2"/>
    <s v="0230-UBYPQ"/>
  </r>
  <r>
    <x v="2"/>
    <s v="4923-ADWXJ"/>
  </r>
  <r>
    <x v="2"/>
    <s v="1763-KUAAW"/>
  </r>
  <r>
    <x v="0"/>
    <s v="1104-TNLZA"/>
  </r>
  <r>
    <x v="1"/>
    <s v="5195-KPUNQ"/>
  </r>
  <r>
    <x v="2"/>
    <s v="0520-FDVVT"/>
  </r>
  <r>
    <x v="1"/>
    <s v="3439-GVUSX"/>
  </r>
  <r>
    <x v="3"/>
    <s v="1444-VVSGW"/>
  </r>
  <r>
    <x v="0"/>
    <s v="5712-PTIWW"/>
  </r>
  <r>
    <x v="0"/>
    <s v="5949-HGVJL"/>
  </r>
  <r>
    <x v="0"/>
    <s v="5203-XEHAX"/>
  </r>
  <r>
    <x v="1"/>
    <s v="1635-HDGFT"/>
  </r>
  <r>
    <x v="1"/>
    <s v="3315-TOTBP"/>
  </r>
  <r>
    <x v="3"/>
    <s v="8050-XGRVL"/>
  </r>
  <r>
    <x v="2"/>
    <s v="6661-HBGWL"/>
  </r>
  <r>
    <x v="0"/>
    <s v="1518-VOWAV"/>
  </r>
  <r>
    <x v="0"/>
    <s v="9828-QHFBK"/>
  </r>
  <r>
    <x v="0"/>
    <s v="3908-MKIMJ"/>
  </r>
  <r>
    <x v="1"/>
    <s v="5012-YSPJJ"/>
  </r>
  <r>
    <x v="0"/>
    <s v="5909-ECHUI"/>
  </r>
  <r>
    <x v="0"/>
    <s v="1309-BXVOQ"/>
  </r>
  <r>
    <x v="0"/>
    <s v="6728-VOIFY"/>
  </r>
  <r>
    <x v="2"/>
    <s v="9317-WZPGV"/>
  </r>
  <r>
    <x v="2"/>
    <s v="4891-NLUBA"/>
  </r>
  <r>
    <x v="0"/>
    <s v="2856-HYAPG"/>
  </r>
  <r>
    <x v="1"/>
    <s v="8969-PRHFK"/>
  </r>
  <r>
    <x v="3"/>
    <s v="0661-KQHNK"/>
  </r>
  <r>
    <x v="0"/>
    <s v="8709-KRDVL"/>
  </r>
  <r>
    <x v="2"/>
    <s v="4488-PSYCG"/>
  </r>
  <r>
    <x v="0"/>
    <s v="1427-VERSM"/>
  </r>
  <r>
    <x v="1"/>
    <s v="9801-NOSHQ"/>
  </r>
  <r>
    <x v="0"/>
    <s v="6339-YPSAH"/>
  </r>
  <r>
    <x v="0"/>
    <s v="3621-CEOVK"/>
  </r>
  <r>
    <x v="2"/>
    <s v="6906-ANDWJ"/>
  </r>
  <r>
    <x v="3"/>
    <s v="2159-TURXX"/>
  </r>
  <r>
    <x v="0"/>
    <s v="1548-FEHVL"/>
  </r>
  <r>
    <x v="3"/>
    <s v="3795-CAWEX"/>
  </r>
  <r>
    <x v="0"/>
    <s v="6215-NQCPY"/>
  </r>
  <r>
    <x v="1"/>
    <s v="5647-URDKA"/>
  </r>
  <r>
    <x v="1"/>
    <s v="2229-DPMBI"/>
  </r>
  <r>
    <x v="1"/>
    <s v="9626-WEQRM"/>
  </r>
  <r>
    <x v="1"/>
    <s v="2188-SXWVT"/>
  </r>
  <r>
    <x v="3"/>
    <s v="6258-PVZWJ"/>
  </r>
  <r>
    <x v="2"/>
    <s v="1094-BKOSX"/>
  </r>
  <r>
    <x v="0"/>
    <s v="6969-MVBAI"/>
  </r>
  <r>
    <x v="1"/>
    <s v="2978-XXSOG"/>
  </r>
  <r>
    <x v="1"/>
    <s v="2342-CKIAO"/>
  </r>
  <r>
    <x v="2"/>
    <s v="6953-PBDIN"/>
  </r>
  <r>
    <x v="3"/>
    <s v="3898-BSJYF"/>
  </r>
  <r>
    <x v="3"/>
    <s v="3938-YFPXD"/>
  </r>
  <r>
    <x v="3"/>
    <s v="7696-AMHOD"/>
  </r>
  <r>
    <x v="1"/>
    <s v="2453-SAFNS"/>
  </r>
  <r>
    <x v="3"/>
    <s v="9558-IHEZX"/>
  </r>
  <r>
    <x v="1"/>
    <s v="9617-UDPEU"/>
  </r>
  <r>
    <x v="3"/>
    <s v="6340-DACFT"/>
  </r>
  <r>
    <x v="1"/>
    <s v="4955-VCWBI"/>
  </r>
  <r>
    <x v="3"/>
    <s v="6813-GZQCG"/>
  </r>
  <r>
    <x v="2"/>
    <s v="7426-GSWPO"/>
  </r>
  <r>
    <x v="1"/>
    <s v="3389-KTRXV"/>
  </r>
  <r>
    <x v="3"/>
    <s v="3118-UHVVQ"/>
  </r>
  <r>
    <x v="0"/>
    <s v="1031-IIDEO"/>
  </r>
  <r>
    <x v="3"/>
    <s v="5832-XKAES"/>
  </r>
  <r>
    <x v="3"/>
    <s v="3205-MXZRA"/>
  </r>
  <r>
    <x v="2"/>
    <s v="4701-AHWMW"/>
  </r>
  <r>
    <x v="0"/>
    <s v="8317-BVKSO"/>
  </r>
  <r>
    <x v="0"/>
    <s v="5702-KVQRD"/>
  </r>
  <r>
    <x v="0"/>
    <s v="0083-PIVIK"/>
  </r>
  <r>
    <x v="3"/>
    <s v="9210-IAHGH"/>
  </r>
  <r>
    <x v="3"/>
    <s v="6169-PGNCD"/>
  </r>
  <r>
    <x v="0"/>
    <s v="0023-XUOPT"/>
  </r>
  <r>
    <x v="3"/>
    <s v="4592-IWTJI"/>
  </r>
  <r>
    <x v="3"/>
    <s v="4909-JOUPP"/>
  </r>
  <r>
    <x v="3"/>
    <s v="4657-FWVFY"/>
  </r>
  <r>
    <x v="3"/>
    <s v="2257-BOVXD"/>
  </r>
  <r>
    <x v="0"/>
    <s v="7729-JTEEC"/>
  </r>
  <r>
    <x v="3"/>
    <s v="7632-MNYOY"/>
  </r>
  <r>
    <x v="0"/>
    <s v="6518-LGAOV"/>
  </r>
  <r>
    <x v="0"/>
    <s v="7242-QZLXF"/>
  </r>
  <r>
    <x v="3"/>
    <s v="4576-CSAJH"/>
  </r>
  <r>
    <x v="1"/>
    <s v="1000-AJSLD"/>
  </r>
  <r>
    <x v="1"/>
    <s v="9696-RMYBA"/>
  </r>
  <r>
    <x v="2"/>
    <s v="8690-UPCZI"/>
  </r>
  <r>
    <x v="1"/>
    <s v="1062-LHZOD"/>
  </r>
  <r>
    <x v="1"/>
    <s v="9770-LXDBK"/>
  </r>
  <r>
    <x v="3"/>
    <s v="4086-WITJG"/>
  </r>
  <r>
    <x v="0"/>
    <s v="8344-WFMFH"/>
  </r>
  <r>
    <x v="0"/>
    <s v="9600-NAXZN"/>
  </r>
  <r>
    <x v="3"/>
    <s v="8822-KNBHV"/>
  </r>
  <r>
    <x v="3"/>
    <s v="8404-FYDIB"/>
  </r>
  <r>
    <x v="2"/>
    <s v="2791-SFVEW"/>
  </r>
  <r>
    <x v="0"/>
    <s v="6457-USBER"/>
  </r>
  <r>
    <x v="3"/>
    <s v="6762-NSODU"/>
  </r>
  <r>
    <x v="2"/>
    <s v="4662-EKDPQ"/>
  </r>
  <r>
    <x v="0"/>
    <s v="9248-OJYKK"/>
  </r>
  <r>
    <x v="2"/>
    <s v="9888-ZCUMM"/>
  </r>
  <r>
    <x v="0"/>
    <s v="3398-FSHON"/>
  </r>
  <r>
    <x v="0"/>
    <s v="3319-DWOEP"/>
  </r>
  <r>
    <x v="1"/>
    <s v="1074-WVEVG"/>
  </r>
  <r>
    <x v="1"/>
    <s v="9979-RGMZT"/>
  </r>
  <r>
    <x v="3"/>
    <s v="6437-UDQJM"/>
  </r>
  <r>
    <x v="0"/>
    <s v="1226-IENZN"/>
  </r>
  <r>
    <x v="3"/>
    <s v="2108-GLPQB"/>
  </r>
  <r>
    <x v="0"/>
    <s v="9259-PACGQ"/>
  </r>
  <r>
    <x v="0"/>
    <s v="4415-IJZTP"/>
  </r>
  <r>
    <x v="3"/>
    <s v="1465-VINDH"/>
  </r>
  <r>
    <x v="1"/>
    <s v="5474-LAMUQ"/>
  </r>
  <r>
    <x v="0"/>
    <s v="3468-DRVQJ"/>
  </r>
  <r>
    <x v="3"/>
    <s v="1122-YJBCS"/>
  </r>
  <r>
    <x v="1"/>
    <s v="4990-ALDGW"/>
  </r>
  <r>
    <x v="2"/>
    <s v="4816-OKWNX"/>
  </r>
  <r>
    <x v="1"/>
    <s v="3315-IKYZQ"/>
  </r>
  <r>
    <x v="0"/>
    <s v="2810-FTLEM"/>
  </r>
  <r>
    <x v="1"/>
    <s v="4747-LCAQL"/>
  </r>
  <r>
    <x v="2"/>
    <s v="3411-WLRSQ"/>
  </r>
  <r>
    <x v="2"/>
    <s v="0898-XCGTF"/>
  </r>
  <r>
    <x v="1"/>
    <s v="8006-PYCSW"/>
  </r>
  <r>
    <x v="1"/>
    <s v="8249-THVEC"/>
  </r>
  <r>
    <x v="3"/>
    <s v="8722-PRFDV"/>
  </r>
  <r>
    <x v="1"/>
    <s v="2164-SOQXL"/>
  </r>
  <r>
    <x v="3"/>
    <s v="4020-KIUDI"/>
  </r>
  <r>
    <x v="1"/>
    <s v="5850-BDWCY"/>
  </r>
  <r>
    <x v="1"/>
    <s v="2038-YSEZE"/>
  </r>
  <r>
    <x v="3"/>
    <s v="0827-ITJPH"/>
  </r>
  <r>
    <x v="1"/>
    <s v="8799-OXZMD"/>
  </r>
  <r>
    <x v="0"/>
    <s v="1925-TIBLE"/>
  </r>
  <r>
    <x v="1"/>
    <s v="1705-GUHPV"/>
  </r>
  <r>
    <x v="1"/>
    <s v="4779-ZGICK"/>
  </r>
  <r>
    <x v="2"/>
    <s v="0048-PIHNL"/>
  </r>
  <r>
    <x v="0"/>
    <s v="0818-OCPZO"/>
  </r>
  <r>
    <x v="3"/>
    <s v="3967-KXAPS"/>
  </r>
  <r>
    <x v="0"/>
    <s v="1447-GIQMR"/>
  </r>
  <r>
    <x v="3"/>
    <s v="3704-IEAXF"/>
  </r>
  <r>
    <x v="3"/>
    <s v="6810-VCAEX"/>
  </r>
  <r>
    <x v="0"/>
    <s v="0674-EYYZV"/>
  </r>
  <r>
    <x v="2"/>
    <s v="4480-MBMLB"/>
  </r>
  <r>
    <x v="3"/>
    <s v="1395-OFUWC"/>
  </r>
  <r>
    <x v="0"/>
    <s v="0822-QGCXA"/>
  </r>
  <r>
    <x v="0"/>
    <s v="0872-NXJYS"/>
  </r>
  <r>
    <x v="0"/>
    <s v="2832-KJCRD"/>
  </r>
  <r>
    <x v="0"/>
    <s v="3588-WSTTJ"/>
  </r>
  <r>
    <x v="1"/>
    <s v="4075-WKNIU"/>
  </r>
  <r>
    <x v="1"/>
    <s v="5090-EMGTC"/>
  </r>
  <r>
    <x v="3"/>
    <s v="2346-CZYIL"/>
  </r>
  <r>
    <x v="0"/>
    <s v="3798-EPWRR"/>
  </r>
  <r>
    <x v="1"/>
    <s v="6258-NGCNG"/>
  </r>
  <r>
    <x v="1"/>
    <s v="4186-ZBUEW"/>
  </r>
  <r>
    <x v="2"/>
    <s v="5274-XHAKY"/>
  </r>
  <r>
    <x v="0"/>
    <s v="1442-BQPVU"/>
  </r>
  <r>
    <x v="3"/>
    <s v="3978-YNKDD"/>
  </r>
  <r>
    <x v="2"/>
    <s v="4940-KHCWD"/>
  </r>
  <r>
    <x v="1"/>
    <s v="9412-ARGBX"/>
  </r>
  <r>
    <x v="0"/>
    <s v="1389-CXMLU"/>
  </r>
  <r>
    <x v="1"/>
    <s v="9589-ABEPT"/>
  </r>
  <r>
    <x v="0"/>
    <s v="9388-ZEYVT"/>
  </r>
  <r>
    <x v="1"/>
    <s v="0305-SQECB"/>
  </r>
  <r>
    <x v="3"/>
    <s v="7605-SNLQG"/>
  </r>
  <r>
    <x v="3"/>
    <s v="4670-TABXH"/>
  </r>
  <r>
    <x v="0"/>
    <s v="5561-NWEVX"/>
  </r>
  <r>
    <x v="2"/>
    <s v="0064-SUDOG"/>
  </r>
  <r>
    <x v="3"/>
    <s v="8561-NMTBD"/>
  </r>
  <r>
    <x v="1"/>
    <s v="5161-XEUVX"/>
  </r>
  <r>
    <x v="2"/>
    <s v="8292-FRFZQ"/>
  </r>
  <r>
    <x v="2"/>
    <s v="8591-NXRCV"/>
  </r>
  <r>
    <x v="0"/>
    <s v="7895-VONWT"/>
  </r>
  <r>
    <x v="3"/>
    <s v="4526-RMTLL"/>
  </r>
  <r>
    <x v="1"/>
    <s v="6253-GNHWH"/>
  </r>
  <r>
    <x v="0"/>
    <s v="4566-NECEV"/>
  </r>
  <r>
    <x v="3"/>
    <s v="8080-POTJR"/>
  </r>
  <r>
    <x v="3"/>
    <s v="6906-MPARY"/>
  </r>
  <r>
    <x v="1"/>
    <s v="3662-FXJFO"/>
  </r>
  <r>
    <x v="2"/>
    <s v="8107-RZLNV"/>
  </r>
  <r>
    <x v="2"/>
    <s v="0516-OOHAR"/>
  </r>
  <r>
    <x v="0"/>
    <s v="2027-CWDNU"/>
  </r>
  <r>
    <x v="0"/>
    <s v="2737-WFVYW"/>
  </r>
  <r>
    <x v="0"/>
    <s v="9912-OMZDS"/>
  </r>
  <r>
    <x v="0"/>
    <s v="3733-ZEECP"/>
  </r>
  <r>
    <x v="1"/>
    <s v="7878-RTCZG"/>
  </r>
  <r>
    <x v="3"/>
    <s v="2452-MRMZF"/>
  </r>
  <r>
    <x v="0"/>
    <s v="2272-QAGFO"/>
  </r>
  <r>
    <x v="0"/>
    <s v="7103-IPXPJ"/>
  </r>
  <r>
    <x v="2"/>
    <s v="4342-HFXWS"/>
  </r>
  <r>
    <x v="0"/>
    <s v="3545-CNWRG"/>
  </r>
  <r>
    <x v="0"/>
    <s v="1785-BPHTP"/>
  </r>
  <r>
    <x v="0"/>
    <s v="4989-LIXVT"/>
  </r>
  <r>
    <x v="0"/>
    <s v="7315-WYOAW"/>
  </r>
  <r>
    <x v="0"/>
    <s v="1173-XZPYF"/>
  </r>
  <r>
    <x v="3"/>
    <s v="9850-OWRHQ"/>
  </r>
  <r>
    <x v="0"/>
    <s v="3768-NLUBH"/>
  </r>
  <r>
    <x v="1"/>
    <s v="8676-TRMJS"/>
  </r>
  <r>
    <x v="3"/>
    <s v="2509-TFPJU"/>
  </r>
  <r>
    <x v="0"/>
    <s v="9530-GRMJG"/>
  </r>
  <r>
    <x v="2"/>
    <s v="6898-RBTLU"/>
  </r>
  <r>
    <x v="3"/>
    <s v="5481-NTDOH"/>
  </r>
  <r>
    <x v="2"/>
    <s v="2068-WWXQZ"/>
  </r>
  <r>
    <x v="3"/>
    <s v="7359-SSBJK"/>
  </r>
  <r>
    <x v="2"/>
    <s v="2061-VVFST"/>
  </r>
  <r>
    <x v="0"/>
    <s v="0685-MLYYM"/>
  </r>
  <r>
    <x v="0"/>
    <s v="0749-IRGQE"/>
  </r>
  <r>
    <x v="0"/>
    <s v="2380-DAMQP"/>
  </r>
  <r>
    <x v="2"/>
    <s v="2256-YLYLP"/>
  </r>
  <r>
    <x v="1"/>
    <s v="1272-ILHFG"/>
  </r>
  <r>
    <x v="2"/>
    <s v="0164-XAIRP"/>
  </r>
  <r>
    <x v="0"/>
    <s v="5666-CYCYZ"/>
  </r>
  <r>
    <x v="1"/>
    <s v="4011-ARPHK"/>
  </r>
  <r>
    <x v="2"/>
    <s v="8182-PNAGI"/>
  </r>
  <r>
    <x v="3"/>
    <s v="6365-HITVU"/>
  </r>
  <r>
    <x v="1"/>
    <s v="7558-IMLMT"/>
  </r>
  <r>
    <x v="2"/>
    <s v="9488-FYQAU"/>
  </r>
  <r>
    <x v="1"/>
    <s v="3590-TCXTB"/>
  </r>
  <r>
    <x v="0"/>
    <s v="6994-KERXL"/>
  </r>
  <r>
    <x v="3"/>
    <s v="7957-RYHQD"/>
  </r>
  <r>
    <x v="0"/>
    <s v="2180-DXNEG"/>
  </r>
  <r>
    <x v="0"/>
    <s v="1960-UOTYM"/>
  </r>
  <r>
    <x v="0"/>
    <s v="2740-JFBOK"/>
  </r>
  <r>
    <x v="2"/>
    <s v="6500-JVEGC"/>
  </r>
  <r>
    <x v="0"/>
    <s v="5515-AKOAJ"/>
  </r>
  <r>
    <x v="1"/>
    <s v="8976-OQHGT"/>
  </r>
  <r>
    <x v="1"/>
    <s v="5245-VDBUR"/>
  </r>
  <r>
    <x v="0"/>
    <s v="6230-BSUXY"/>
  </r>
  <r>
    <x v="2"/>
    <s v="8469-SNFFH"/>
  </r>
  <r>
    <x v="3"/>
    <s v="2144-ESWKO"/>
  </r>
  <r>
    <x v="1"/>
    <s v="1241-FPMOF"/>
  </r>
  <r>
    <x v="1"/>
    <s v="9928-BZVLZ"/>
  </r>
  <r>
    <x v="2"/>
    <s v="4114-QMKVN"/>
  </r>
  <r>
    <x v="2"/>
    <s v="2775-SEFEE"/>
  </r>
  <r>
    <x v="0"/>
    <s v="9003-CPATH"/>
  </r>
  <r>
    <x v="2"/>
    <s v="1754-GKYPY"/>
  </r>
  <r>
    <x v="0"/>
    <s v="5294-CDGWY"/>
  </r>
  <r>
    <x v="3"/>
    <s v="7956-XQWGU"/>
  </r>
  <r>
    <x v="2"/>
    <s v="1591-MQJTP"/>
  </r>
  <r>
    <x v="0"/>
    <s v="5295-PCJOO"/>
  </r>
  <r>
    <x v="1"/>
    <s v="2369-FEVNO"/>
  </r>
  <r>
    <x v="1"/>
    <s v="9863-JZAIC"/>
  </r>
  <r>
    <x v="2"/>
    <s v="7471-MQPOS"/>
  </r>
  <r>
    <x v="0"/>
    <s v="7660-HDPJV"/>
  </r>
  <r>
    <x v="2"/>
    <s v="5115-SQAAU"/>
  </r>
  <r>
    <x v="1"/>
    <s v="9845-QOMAD"/>
  </r>
  <r>
    <x v="0"/>
    <s v="7672-VFMXZ"/>
  </r>
  <r>
    <x v="3"/>
    <s v="9739-JLPQJ"/>
  </r>
  <r>
    <x v="3"/>
    <s v="9916-AYHTC"/>
  </r>
  <r>
    <x v="1"/>
    <s v="3855-ONCAR"/>
  </r>
  <r>
    <x v="0"/>
    <s v="1488-SYSFC"/>
  </r>
  <r>
    <x v="1"/>
    <s v="7931-PXHFC"/>
  </r>
  <r>
    <x v="0"/>
    <s v="3990-QYKBE"/>
  </r>
  <r>
    <x v="1"/>
    <s v="0970-QXPXW"/>
  </r>
  <r>
    <x v="2"/>
    <s v="3259-KNMRR"/>
  </r>
  <r>
    <x v="3"/>
    <s v="6120-RJKLU"/>
  </r>
  <r>
    <x v="0"/>
    <s v="9572-WUKSB"/>
  </r>
  <r>
    <x v="1"/>
    <s v="5893-KCLGT"/>
  </r>
  <r>
    <x v="1"/>
    <s v="0076-LVEPS"/>
  </r>
  <r>
    <x v="2"/>
    <s v="3640-JQGJG"/>
  </r>
  <r>
    <x v="0"/>
    <s v="4919-MOAVT"/>
  </r>
  <r>
    <x v="0"/>
    <s v="1596-OQSPS"/>
  </r>
  <r>
    <x v="1"/>
    <s v="9867-XOBQA"/>
  </r>
  <r>
    <x v="2"/>
    <s v="9546-KDTRB"/>
  </r>
  <r>
    <x v="3"/>
    <s v="3090-HAWSU"/>
  </r>
  <r>
    <x v="3"/>
    <s v="9820-RMCQV"/>
  </r>
  <r>
    <x v="0"/>
    <s v="3174-RKMOW"/>
  </r>
  <r>
    <x v="1"/>
    <s v="1760-CAZHT"/>
  </r>
  <r>
    <x v="1"/>
    <s v="7839-QRKXN"/>
  </r>
  <r>
    <x v="2"/>
    <s v="8441-SHIPE"/>
  </r>
  <r>
    <x v="0"/>
    <s v="5204-QZXPU"/>
  </r>
  <r>
    <x v="0"/>
    <s v="4597-ELFTS"/>
  </r>
  <r>
    <x v="3"/>
    <s v="1320-GVNHT"/>
  </r>
  <r>
    <x v="1"/>
    <s v="1047-RNXZV"/>
  </r>
  <r>
    <x v="0"/>
    <s v="3541-ZNUHK"/>
  </r>
  <r>
    <x v="1"/>
    <s v="8450-JOVAH"/>
  </r>
  <r>
    <x v="1"/>
    <s v="8725-JEDFD"/>
  </r>
  <r>
    <x v="1"/>
    <s v="7562-UXTPG"/>
  </r>
  <r>
    <x v="1"/>
    <s v="8071-SBTRN"/>
  </r>
  <r>
    <x v="1"/>
    <s v="1113-IUJYX"/>
  </r>
  <r>
    <x v="2"/>
    <s v="6668-CNMFP"/>
  </r>
  <r>
    <x v="2"/>
    <s v="5626-MGTUK"/>
  </r>
  <r>
    <x v="3"/>
    <s v="5681-LLOEI"/>
  </r>
  <r>
    <x v="1"/>
    <s v="8212-DJRCH"/>
  </r>
  <r>
    <x v="2"/>
    <s v="4323-OHFOW"/>
  </r>
  <r>
    <x v="1"/>
    <s v="4933-BSAIP"/>
  </r>
  <r>
    <x v="3"/>
    <s v="2030-BTZRO"/>
  </r>
  <r>
    <x v="0"/>
    <s v="1116-DXXDF"/>
  </r>
  <r>
    <x v="0"/>
    <s v="9274-CNFMO"/>
  </r>
  <r>
    <x v="0"/>
    <s v="7758-XKCBS"/>
  </r>
  <r>
    <x v="0"/>
    <s v="8992-JQYUN"/>
  </r>
  <r>
    <x v="2"/>
    <s v="6563-VNPMN"/>
  </r>
  <r>
    <x v="0"/>
    <s v="0617-AQNWT"/>
  </r>
  <r>
    <x v="3"/>
    <s v="2267-WTPYD"/>
  </r>
  <r>
    <x v="2"/>
    <s v="0270-THENM"/>
  </r>
  <r>
    <x v="0"/>
    <s v="2446-PLQVO"/>
  </r>
  <r>
    <x v="3"/>
    <s v="4707-MAXGU"/>
  </r>
  <r>
    <x v="1"/>
    <s v="2710-WYVXG"/>
  </r>
  <r>
    <x v="0"/>
    <s v="3005-NFMTA"/>
  </r>
  <r>
    <x v="0"/>
    <s v="6300-BWMJX"/>
  </r>
  <r>
    <x v="2"/>
    <s v="8784-CGILN"/>
  </r>
  <r>
    <x v="3"/>
    <s v="5389-FFVKB"/>
  </r>
  <r>
    <x v="2"/>
    <s v="7009-LGECI"/>
  </r>
  <r>
    <x v="3"/>
    <s v="8444-WRIDW"/>
  </r>
  <r>
    <x v="0"/>
    <s v="5022-KVDQT"/>
  </r>
  <r>
    <x v="3"/>
    <s v="7976-CICYS"/>
  </r>
  <r>
    <x v="3"/>
    <s v="1036-GUDCL"/>
  </r>
  <r>
    <x v="1"/>
    <s v="2005-DWQZJ"/>
  </r>
  <r>
    <x v="3"/>
    <s v="8148-WOCMK"/>
  </r>
  <r>
    <x v="1"/>
    <s v="7815-PDTHL"/>
  </r>
  <r>
    <x v="0"/>
    <s v="9451-LPGOO"/>
  </r>
  <r>
    <x v="1"/>
    <s v="9173-IVZVP"/>
  </r>
  <r>
    <x v="3"/>
    <s v="9129-UXERG"/>
  </r>
  <r>
    <x v="1"/>
    <s v="3635-JBPSG"/>
  </r>
  <r>
    <x v="2"/>
    <s v="7964-ZRKKG"/>
  </r>
  <r>
    <x v="0"/>
    <s v="5868-YWPDW"/>
  </r>
  <r>
    <x v="0"/>
    <s v="6229-LSCKB"/>
  </r>
  <r>
    <x v="1"/>
    <s v="2025-JKFWI"/>
  </r>
  <r>
    <x v="0"/>
    <s v="4078-SAYYN"/>
  </r>
  <r>
    <x v="1"/>
    <s v="1724-IQWNM"/>
  </r>
  <r>
    <x v="1"/>
    <s v="8217-QYOHV"/>
  </r>
  <r>
    <x v="1"/>
    <s v="5546-QUERU"/>
  </r>
  <r>
    <x v="2"/>
    <s v="9940-HPQPG"/>
  </r>
  <r>
    <x v="1"/>
    <s v="6897-UUBNU"/>
  </r>
  <r>
    <x v="1"/>
    <s v="6127-IYJOZ"/>
  </r>
  <r>
    <x v="1"/>
    <s v="6618-RYATB"/>
  </r>
  <r>
    <x v="1"/>
    <s v="8930-XOTDP"/>
  </r>
  <r>
    <x v="3"/>
    <s v="5916-QEWPT"/>
  </r>
  <r>
    <x v="2"/>
    <s v="5060-TQUQN"/>
  </r>
  <r>
    <x v="2"/>
    <s v="0531-XBKMM"/>
  </r>
  <r>
    <x v="2"/>
    <s v="8465-SBRXP"/>
  </r>
  <r>
    <x v="1"/>
    <s v="2408-PSJVE"/>
  </r>
  <r>
    <x v="0"/>
    <s v="9079-YEXQJ"/>
  </r>
  <r>
    <x v="1"/>
    <s v="9700-ZCLOT"/>
  </r>
  <r>
    <x v="1"/>
    <s v="8738-JOKAR"/>
  </r>
  <r>
    <x v="3"/>
    <s v="4534-WGCIR"/>
  </r>
  <r>
    <x v="0"/>
    <s v="1930-WNXSB"/>
  </r>
  <r>
    <x v="0"/>
    <s v="2685-SREOM"/>
  </r>
  <r>
    <x v="1"/>
    <s v="3508-CFVZL"/>
  </r>
  <r>
    <x v="2"/>
    <s v="0402-CQAJN"/>
  </r>
  <r>
    <x v="0"/>
    <s v="6692-UDPJC"/>
  </r>
  <r>
    <x v="0"/>
    <s v="1273-MTETI"/>
  </r>
  <r>
    <x v="2"/>
    <s v="0657-DOGUM"/>
  </r>
  <r>
    <x v="0"/>
    <s v="5480-HPRRX"/>
  </r>
  <r>
    <x v="1"/>
    <s v="8792-AOROI"/>
  </r>
  <r>
    <x v="0"/>
    <s v="0295-PPHDO"/>
  </r>
  <r>
    <x v="2"/>
    <s v="5146-YYFRZ"/>
  </r>
  <r>
    <x v="0"/>
    <s v="1195-OIYEJ"/>
  </r>
  <r>
    <x v="3"/>
    <s v="5906-CVLHP"/>
  </r>
  <r>
    <x v="2"/>
    <s v="3452-SRFEG"/>
  </r>
  <r>
    <x v="2"/>
    <s v="4070-OKWVH"/>
  </r>
  <r>
    <x v="3"/>
    <s v="5297-MDOIR"/>
  </r>
  <r>
    <x v="2"/>
    <s v="6369-MCAKO"/>
  </r>
  <r>
    <x v="1"/>
    <s v="4926-UMJZD"/>
  </r>
  <r>
    <x v="3"/>
    <s v="6848-HJTXY"/>
  </r>
  <r>
    <x v="0"/>
    <s v="6341-AEVKX"/>
  </r>
  <r>
    <x v="2"/>
    <s v="4501-EQDRN"/>
  </r>
  <r>
    <x v="0"/>
    <s v="2990-HWIML"/>
  </r>
  <r>
    <x v="0"/>
    <s v="0682-USIXD"/>
  </r>
  <r>
    <x v="2"/>
    <s v="6976-BWGLQ"/>
  </r>
  <r>
    <x v="0"/>
    <s v="7078-NVFAM"/>
  </r>
  <r>
    <x v="3"/>
    <s v="8065-QBYTO"/>
  </r>
  <r>
    <x v="2"/>
    <s v="2133-TSRRM"/>
  </r>
  <r>
    <x v="0"/>
    <s v="7384-GHBPI"/>
  </r>
  <r>
    <x v="3"/>
    <s v="7603-USHJS"/>
  </r>
  <r>
    <x v="0"/>
    <s v="7234-FECYN"/>
  </r>
  <r>
    <x v="2"/>
    <s v="2511-ALLCS"/>
  </r>
  <r>
    <x v="0"/>
    <s v="3191-CSNMG"/>
  </r>
  <r>
    <x v="1"/>
    <s v="7952-OBOYL"/>
  </r>
  <r>
    <x v="0"/>
    <s v="7470-DYNOE"/>
  </r>
  <r>
    <x v="0"/>
    <s v="7853-OETYL"/>
  </r>
  <r>
    <x v="2"/>
    <s v="1545-ACTAS"/>
  </r>
  <r>
    <x v="3"/>
    <s v="5876-HZVZM"/>
  </r>
  <r>
    <x v="0"/>
    <s v="1400-MMYXY"/>
  </r>
  <r>
    <x v="3"/>
    <s v="5126-RCXYW"/>
  </r>
  <r>
    <x v="1"/>
    <s v="3085-QUOZK"/>
  </r>
  <r>
    <x v="2"/>
    <s v="2363-BJLSL"/>
  </r>
  <r>
    <x v="1"/>
    <s v="1956-YIFGE"/>
  </r>
  <r>
    <x v="2"/>
    <s v="3926-CUQZX"/>
  </r>
  <r>
    <x v="2"/>
    <s v="7921-LMDFQ"/>
  </r>
  <r>
    <x v="3"/>
    <s v="2925-MXLSX"/>
  </r>
  <r>
    <x v="3"/>
    <s v="5820-PTRYM"/>
  </r>
  <r>
    <x v="0"/>
    <s v="9609-BENEA"/>
  </r>
  <r>
    <x v="0"/>
    <s v="6211-WHMYA"/>
  </r>
  <r>
    <x v="0"/>
    <s v="4459-BBGHE"/>
  </r>
  <r>
    <x v="1"/>
    <s v="9945-PSVIP"/>
  </r>
  <r>
    <x v="2"/>
    <s v="1041-RXHRA"/>
  </r>
  <r>
    <x v="0"/>
    <s v="1750-CSKKM"/>
  </r>
  <r>
    <x v="1"/>
    <s v="9108-EJFJP"/>
  </r>
  <r>
    <x v="0"/>
    <s v="0530-IJVDB"/>
  </r>
  <r>
    <x v="2"/>
    <s v="0508-SQWPL"/>
  </r>
  <r>
    <x v="0"/>
    <s v="2215-ZAFGX"/>
  </r>
  <r>
    <x v="2"/>
    <s v="8213-TAZPM"/>
  </r>
  <r>
    <x v="0"/>
    <s v="7142-HVGBG"/>
  </r>
  <r>
    <x v="0"/>
    <s v="1304-SEGFY"/>
  </r>
  <r>
    <x v="2"/>
    <s v="7242-EDTYC"/>
  </r>
  <r>
    <x v="2"/>
    <s v="2904-GGUAZ"/>
  </r>
  <r>
    <x v="0"/>
    <s v="8267-ZNYVZ"/>
  </r>
  <r>
    <x v="3"/>
    <s v="5136-GFPMB"/>
  </r>
  <r>
    <x v="3"/>
    <s v="2595-KIWPV"/>
  </r>
  <r>
    <x v="2"/>
    <s v="5243-SAOTC"/>
  </r>
  <r>
    <x v="3"/>
    <s v="9398-MMQTO"/>
  </r>
  <r>
    <x v="2"/>
    <s v="7619-PLRLP"/>
  </r>
  <r>
    <x v="0"/>
    <s v="6457-GIRWB"/>
  </r>
  <r>
    <x v="1"/>
    <s v="6508-NJYRO"/>
  </r>
  <r>
    <x v="0"/>
    <s v="1450-SKCVI"/>
  </r>
  <r>
    <x v="3"/>
    <s v="4710-NKCAW"/>
  </r>
  <r>
    <x v="3"/>
    <s v="5306-BVTKJ"/>
  </r>
  <r>
    <x v="3"/>
    <s v="0357-NVCRI"/>
  </r>
  <r>
    <x v="3"/>
    <s v="5570-PTWEH"/>
  </r>
  <r>
    <x v="2"/>
    <s v="2371-KFUOG"/>
  </r>
  <r>
    <x v="2"/>
    <s v="0463-ZSDNT"/>
  </r>
  <r>
    <x v="0"/>
    <s v="6502-MJQAE"/>
  </r>
  <r>
    <x v="3"/>
    <s v="6257-DTAYD"/>
  </r>
  <r>
    <x v="3"/>
    <s v="4616-ULAOA"/>
  </r>
  <r>
    <x v="0"/>
    <s v="7693-LCKZL"/>
  </r>
  <r>
    <x v="1"/>
    <s v="7746-AWNQW"/>
  </r>
  <r>
    <x v="2"/>
    <s v="5996-EBTKM"/>
  </r>
  <r>
    <x v="0"/>
    <s v="2758-RNWXS"/>
  </r>
  <r>
    <x v="3"/>
    <s v="2314-TNDJQ"/>
  </r>
  <r>
    <x v="2"/>
    <s v="2405-LBMUW"/>
  </r>
  <r>
    <x v="3"/>
    <s v="3454-JFUBC"/>
  </r>
  <r>
    <x v="2"/>
    <s v="0032-PGELS"/>
  </r>
  <r>
    <x v="1"/>
    <s v="9039-ZVJDC"/>
  </r>
  <r>
    <x v="2"/>
    <s v="6797-LNAQX"/>
  </r>
  <r>
    <x v="3"/>
    <s v="9013-AQORL"/>
  </r>
  <r>
    <x v="3"/>
    <s v="2898-MRKPI"/>
  </r>
  <r>
    <x v="0"/>
    <s v="2750-BJLSB"/>
  </r>
  <r>
    <x v="1"/>
    <s v="3648-GZPHF"/>
  </r>
  <r>
    <x v="1"/>
    <s v="2075-RMJIK"/>
  </r>
  <r>
    <x v="3"/>
    <s v="9588-YRFHY"/>
  </r>
  <r>
    <x v="2"/>
    <s v="6394-MFYNG"/>
  </r>
  <r>
    <x v="0"/>
    <s v="1564-NTYXF"/>
  </r>
  <r>
    <x v="1"/>
    <s v="9364-YKUVW"/>
  </r>
  <r>
    <x v="0"/>
    <s v="5392-AKEMH"/>
  </r>
  <r>
    <x v="2"/>
    <s v="2451-YMUXS"/>
  </r>
  <r>
    <x v="0"/>
    <s v="3914-FDRHP"/>
  </r>
  <r>
    <x v="2"/>
    <s v="3078-ZKNTS"/>
  </r>
  <r>
    <x v="1"/>
    <s v="1024-KPRBB"/>
  </r>
  <r>
    <x v="0"/>
    <s v="4690-PKDQG"/>
  </r>
  <r>
    <x v="3"/>
    <s v="8155-IBNHG"/>
  </r>
  <r>
    <x v="0"/>
    <s v="0886-QGENL"/>
  </r>
  <r>
    <x v="3"/>
    <s v="9547-ITEFG"/>
  </r>
  <r>
    <x v="3"/>
    <s v="1264-FUHCX"/>
  </r>
  <r>
    <x v="3"/>
    <s v="7789-CRUVC"/>
  </r>
  <r>
    <x v="2"/>
    <s v="6598-KELSS"/>
  </r>
  <r>
    <x v="0"/>
    <s v="8739-WWKDU"/>
  </r>
  <r>
    <x v="2"/>
    <s v="8685-WHQPW"/>
  </r>
  <r>
    <x v="1"/>
    <s v="4745-LSPLO"/>
  </r>
  <r>
    <x v="0"/>
    <s v="8083-YTZES"/>
  </r>
  <r>
    <x v="2"/>
    <s v="7240-FQLHE"/>
  </r>
  <r>
    <x v="0"/>
    <s v="6664-FPDAC"/>
  </r>
  <r>
    <x v="0"/>
    <s v="9972-VAFJJ"/>
  </r>
  <r>
    <x v="0"/>
    <s v="0422-UXFAP"/>
  </r>
  <r>
    <x v="0"/>
    <s v="1904-WAJAA"/>
  </r>
  <r>
    <x v="3"/>
    <s v="5130-YPIRV"/>
  </r>
  <r>
    <x v="1"/>
    <s v="2843-CQMEG"/>
  </r>
  <r>
    <x v="0"/>
    <s v="6439-PKTRR"/>
  </r>
  <r>
    <x v="1"/>
    <s v="5351-QESIO"/>
  </r>
  <r>
    <x v="1"/>
    <s v="0786-VSSUD"/>
  </r>
  <r>
    <x v="0"/>
    <s v="5568-DMXZS"/>
  </r>
  <r>
    <x v="0"/>
    <s v="8468-FZTOE"/>
  </r>
  <r>
    <x v="2"/>
    <s v="6633-SYEUS"/>
  </r>
  <r>
    <x v="3"/>
    <s v="6447-GORXK"/>
  </r>
  <r>
    <x v="0"/>
    <s v="6967-PEJLL"/>
  </r>
  <r>
    <x v="3"/>
    <s v="3976-BWUCK"/>
  </r>
  <r>
    <x v="0"/>
    <s v="5981-ZVXOT"/>
  </r>
  <r>
    <x v="3"/>
    <s v="1684-FLBGS"/>
  </r>
  <r>
    <x v="2"/>
    <s v="1389-WNUIB"/>
  </r>
  <r>
    <x v="0"/>
    <s v="0376-OIWME"/>
  </r>
  <r>
    <x v="2"/>
    <s v="3585-ISXZP"/>
  </r>
  <r>
    <x v="2"/>
    <s v="0218-QNVAS"/>
  </r>
  <r>
    <x v="0"/>
    <s v="6583-QGCSI"/>
  </r>
  <r>
    <x v="2"/>
    <s v="0804-YGEQV"/>
  </r>
  <r>
    <x v="1"/>
    <s v="7164-BPTUT"/>
  </r>
  <r>
    <x v="2"/>
    <s v="4174-LPGTI"/>
  </r>
  <r>
    <x v="0"/>
    <s v="2523-EWWZL"/>
  </r>
  <r>
    <x v="0"/>
    <s v="0928-XUTSN"/>
  </r>
  <r>
    <x v="1"/>
    <s v="2108-XWMPY"/>
  </r>
  <r>
    <x v="0"/>
    <s v="0052-YNYOT"/>
  </r>
  <r>
    <x v="1"/>
    <s v="6304-IJFSQ"/>
  </r>
  <r>
    <x v="2"/>
    <s v="9586-JGQKH"/>
  </r>
  <r>
    <x v="0"/>
    <s v="4501-VCPFK"/>
  </r>
  <r>
    <x v="3"/>
    <s v="6075-SLNIL"/>
  </r>
  <r>
    <x v="3"/>
    <s v="9347-AERRL"/>
  </r>
  <r>
    <x v="3"/>
    <s v="0093-XWZFY"/>
  </r>
  <r>
    <x v="2"/>
    <s v="2274-XUATA"/>
  </r>
  <r>
    <x v="3"/>
    <s v="1980-KXVPM"/>
  </r>
  <r>
    <x v="0"/>
    <s v="7703-ZEKEF"/>
  </r>
  <r>
    <x v="0"/>
    <s v="0723-DRCLG"/>
  </r>
  <r>
    <x v="1"/>
    <s v="5482-NUPNA"/>
  </r>
  <r>
    <x v="0"/>
    <s v="6691-CCIHA"/>
  </r>
  <r>
    <x v="2"/>
    <s v="1685-BQULA"/>
  </r>
  <r>
    <x v="0"/>
    <s v="9053-EJUNL"/>
  </r>
  <r>
    <x v="3"/>
    <s v="0666-UXTJO"/>
  </r>
  <r>
    <x v="0"/>
    <s v="1471-GIQKQ"/>
  </r>
  <r>
    <x v="2"/>
    <s v="4807-IZYOZ"/>
  </r>
  <r>
    <x v="1"/>
    <s v="1122-JWTJW"/>
  </r>
  <r>
    <x v="1"/>
    <s v="9710-NJERN"/>
  </r>
  <r>
    <x v="0"/>
    <s v="9837-FWLCH"/>
  </r>
  <r>
    <x v="0"/>
    <s v="1699-HPSBG"/>
  </r>
  <r>
    <x v="0"/>
    <s v="7203-OYKCT"/>
  </r>
  <r>
    <x v="0"/>
    <s v="1035-IPQPU"/>
  </r>
  <r>
    <x v="3"/>
    <s v="7398-LXGYX"/>
  </r>
  <r>
    <x v="2"/>
    <s v="2823-LKABH"/>
  </r>
  <r>
    <x v="2"/>
    <s v="8775-CEBBJ"/>
  </r>
  <r>
    <x v="1"/>
    <s v="0550-DCXLH"/>
  </r>
  <r>
    <x v="2"/>
    <s v="9281-CEDRU"/>
  </r>
  <r>
    <x v="0"/>
    <s v="2235-DWLJU"/>
  </r>
  <r>
    <x v="1"/>
    <s v="0871-OPBXW"/>
  </r>
  <r>
    <x v="3"/>
    <s v="3605-JISKB"/>
  </r>
  <r>
    <x v="0"/>
    <s v="6894-LFHLY"/>
  </r>
  <r>
    <x v="3"/>
    <s v="9767-FFLEM"/>
  </r>
  <r>
    <x v="3"/>
    <s v="0639-TSIQW"/>
  </r>
  <r>
    <x v="2"/>
    <s v="8456-QDAVC"/>
  </r>
  <r>
    <x v="0"/>
    <s v="7750-EYXWZ"/>
  </r>
  <r>
    <x v="2"/>
    <s v="2569-WGERO"/>
  </r>
  <r>
    <x v="1"/>
    <s v="6840-RESVB"/>
  </r>
  <r>
    <x v="3"/>
    <s v="2234-XADUH"/>
  </r>
  <r>
    <x v="0"/>
    <s v="4801-JZAZL"/>
  </r>
  <r>
    <x v="1"/>
    <s v="8361-LTMKD"/>
  </r>
  <r>
    <x v="2"/>
    <s v="3186-AJIEK"/>
  </r>
  <r>
    <x v="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4">
  <r>
    <n v="0"/>
    <x v="0"/>
  </r>
  <r>
    <n v="0"/>
    <x v="1"/>
  </r>
  <r>
    <n v="1"/>
    <x v="1"/>
  </r>
  <r>
    <n v="0"/>
    <x v="2"/>
  </r>
  <r>
    <n v="1"/>
    <x v="0"/>
  </r>
  <r>
    <n v="1"/>
    <x v="0"/>
  </r>
  <r>
    <n v="0"/>
    <x v="3"/>
  </r>
  <r>
    <n v="0"/>
    <x v="1"/>
  </r>
  <r>
    <n v="1"/>
    <x v="0"/>
  </r>
  <r>
    <n v="0"/>
    <x v="2"/>
  </r>
  <r>
    <n v="0"/>
    <x v="1"/>
  </r>
  <r>
    <n v="0"/>
    <x v="3"/>
  </r>
  <r>
    <n v="0"/>
    <x v="3"/>
  </r>
  <r>
    <n v="1"/>
    <x v="2"/>
  </r>
  <r>
    <n v="0"/>
    <x v="0"/>
  </r>
  <r>
    <n v="0"/>
    <x v="3"/>
  </r>
  <r>
    <n v="0"/>
    <x v="1"/>
  </r>
  <r>
    <n v="0"/>
    <x v="2"/>
  </r>
  <r>
    <n v="1"/>
    <x v="3"/>
  </r>
  <r>
    <n v="0"/>
    <x v="0"/>
  </r>
  <r>
    <n v="1"/>
    <x v="0"/>
  </r>
  <r>
    <n v="0"/>
    <x v="2"/>
  </r>
  <r>
    <n v="1"/>
    <x v="1"/>
  </r>
  <r>
    <n v="0"/>
    <x v="3"/>
  </r>
  <r>
    <n v="0"/>
    <x v="3"/>
  </r>
  <r>
    <n v="0"/>
    <x v="2"/>
  </r>
  <r>
    <n v="1"/>
    <x v="0"/>
  </r>
  <r>
    <n v="1"/>
    <x v="0"/>
  </r>
  <r>
    <n v="0"/>
    <x v="3"/>
  </r>
  <r>
    <n v="1"/>
    <x v="1"/>
  </r>
  <r>
    <n v="0"/>
    <x v="3"/>
  </r>
  <r>
    <n v="0"/>
    <x v="3"/>
  </r>
  <r>
    <n v="0"/>
    <x v="1"/>
  </r>
  <r>
    <n v="0"/>
    <x v="2"/>
  </r>
  <r>
    <n v="0"/>
    <x v="2"/>
  </r>
  <r>
    <n v="0"/>
    <x v="2"/>
  </r>
  <r>
    <n v="1"/>
    <x v="0"/>
  </r>
  <r>
    <n v="0"/>
    <x v="3"/>
  </r>
  <r>
    <n v="1"/>
    <x v="0"/>
  </r>
  <r>
    <n v="1"/>
    <x v="2"/>
  </r>
  <r>
    <n v="0"/>
    <x v="1"/>
  </r>
  <r>
    <n v="0"/>
    <x v="3"/>
  </r>
  <r>
    <n v="0"/>
    <x v="1"/>
  </r>
  <r>
    <n v="0"/>
    <x v="3"/>
  </r>
  <r>
    <n v="0"/>
    <x v="0"/>
  </r>
  <r>
    <n v="0"/>
    <x v="0"/>
  </r>
  <r>
    <n v="0"/>
    <x v="1"/>
  </r>
  <r>
    <n v="1"/>
    <x v="0"/>
  </r>
  <r>
    <n v="0"/>
    <x v="3"/>
  </r>
  <r>
    <n v="0"/>
    <x v="3"/>
  </r>
  <r>
    <n v="0"/>
    <x v="0"/>
  </r>
  <r>
    <n v="1"/>
    <x v="3"/>
  </r>
  <r>
    <n v="0"/>
    <x v="3"/>
  </r>
  <r>
    <n v="1"/>
    <x v="3"/>
  </r>
  <r>
    <n v="0"/>
    <x v="3"/>
  </r>
  <r>
    <n v="1"/>
    <x v="0"/>
  </r>
  <r>
    <n v="0"/>
    <x v="3"/>
  </r>
  <r>
    <n v="0"/>
    <x v="0"/>
  </r>
  <r>
    <n v="0"/>
    <x v="3"/>
  </r>
  <r>
    <n v="0"/>
    <x v="3"/>
  </r>
  <r>
    <n v="0"/>
    <x v="0"/>
  </r>
  <r>
    <n v="0"/>
    <x v="2"/>
  </r>
  <r>
    <n v="0"/>
    <x v="2"/>
  </r>
  <r>
    <n v="0"/>
    <x v="3"/>
  </r>
  <r>
    <n v="1"/>
    <x v="0"/>
  </r>
  <r>
    <n v="0"/>
    <x v="0"/>
  </r>
  <r>
    <n v="0"/>
    <x v="0"/>
  </r>
  <r>
    <n v="0"/>
    <x v="1"/>
  </r>
  <r>
    <n v="0"/>
    <x v="2"/>
  </r>
  <r>
    <n v="0"/>
    <x v="1"/>
  </r>
  <r>
    <n v="0"/>
    <x v="1"/>
  </r>
  <r>
    <n v="0"/>
    <x v="0"/>
  </r>
  <r>
    <n v="0"/>
    <x v="2"/>
  </r>
  <r>
    <n v="0"/>
    <x v="2"/>
  </r>
  <r>
    <n v="0"/>
    <x v="2"/>
  </r>
  <r>
    <n v="0"/>
    <x v="0"/>
  </r>
  <r>
    <n v="0"/>
    <x v="3"/>
  </r>
  <r>
    <n v="0"/>
    <x v="1"/>
  </r>
  <r>
    <n v="0"/>
    <x v="0"/>
  </r>
  <r>
    <n v="0"/>
    <x v="3"/>
  </r>
  <r>
    <n v="1"/>
    <x v="0"/>
  </r>
  <r>
    <n v="0"/>
    <x v="0"/>
  </r>
  <r>
    <n v="1"/>
    <x v="2"/>
  </r>
  <r>
    <n v="0"/>
    <x v="2"/>
  </r>
  <r>
    <n v="0"/>
    <x v="2"/>
  </r>
  <r>
    <n v="0"/>
    <x v="3"/>
  </r>
  <r>
    <n v="0"/>
    <x v="2"/>
  </r>
  <r>
    <n v="0"/>
    <x v="2"/>
  </r>
  <r>
    <n v="0"/>
    <x v="1"/>
  </r>
  <r>
    <n v="0"/>
    <x v="1"/>
  </r>
  <r>
    <n v="0"/>
    <x v="2"/>
  </r>
  <r>
    <n v="0"/>
    <x v="0"/>
  </r>
  <r>
    <n v="0"/>
    <x v="1"/>
  </r>
  <r>
    <n v="0"/>
    <x v="3"/>
  </r>
  <r>
    <n v="0"/>
    <x v="2"/>
  </r>
  <r>
    <n v="1"/>
    <x v="0"/>
  </r>
  <r>
    <n v="0"/>
    <x v="3"/>
  </r>
  <r>
    <n v="1"/>
    <x v="1"/>
  </r>
  <r>
    <n v="0"/>
    <x v="2"/>
  </r>
  <r>
    <n v="1"/>
    <x v="0"/>
  </r>
  <r>
    <n v="0"/>
    <x v="1"/>
  </r>
  <r>
    <n v="0"/>
    <x v="0"/>
  </r>
  <r>
    <n v="0"/>
    <x v="2"/>
  </r>
  <r>
    <n v="0"/>
    <x v="2"/>
  </r>
  <r>
    <n v="1"/>
    <x v="2"/>
  </r>
  <r>
    <n v="0"/>
    <x v="1"/>
  </r>
  <r>
    <n v="0"/>
    <x v="0"/>
  </r>
  <r>
    <n v="0"/>
    <x v="1"/>
  </r>
  <r>
    <n v="0"/>
    <x v="1"/>
  </r>
  <r>
    <n v="0"/>
    <x v="3"/>
  </r>
  <r>
    <n v="1"/>
    <x v="0"/>
  </r>
  <r>
    <n v="0"/>
    <x v="3"/>
  </r>
  <r>
    <n v="0"/>
    <x v="0"/>
  </r>
  <r>
    <n v="1"/>
    <x v="0"/>
  </r>
  <r>
    <n v="0"/>
    <x v="0"/>
  </r>
  <r>
    <n v="0"/>
    <x v="0"/>
  </r>
  <r>
    <n v="0"/>
    <x v="2"/>
  </r>
  <r>
    <n v="1"/>
    <x v="0"/>
  </r>
  <r>
    <n v="0"/>
    <x v="1"/>
  </r>
  <r>
    <n v="0"/>
    <x v="3"/>
  </r>
  <r>
    <n v="0"/>
    <x v="3"/>
  </r>
  <r>
    <n v="0"/>
    <x v="1"/>
  </r>
  <r>
    <n v="1"/>
    <x v="0"/>
  </r>
  <r>
    <n v="0"/>
    <x v="1"/>
  </r>
  <r>
    <n v="0"/>
    <x v="1"/>
  </r>
  <r>
    <n v="0"/>
    <x v="0"/>
  </r>
  <r>
    <n v="1"/>
    <x v="0"/>
  </r>
  <r>
    <n v="0"/>
    <x v="2"/>
  </r>
  <r>
    <n v="0"/>
    <x v="1"/>
  </r>
  <r>
    <n v="0"/>
    <x v="0"/>
  </r>
  <r>
    <n v="0"/>
    <x v="0"/>
  </r>
  <r>
    <n v="1"/>
    <x v="3"/>
  </r>
  <r>
    <n v="0"/>
    <x v="2"/>
  </r>
  <r>
    <n v="1"/>
    <x v="0"/>
  </r>
  <r>
    <n v="1"/>
    <x v="0"/>
  </r>
  <r>
    <n v="0"/>
    <x v="3"/>
  </r>
  <r>
    <n v="0"/>
    <x v="2"/>
  </r>
  <r>
    <n v="0"/>
    <x v="1"/>
  </r>
  <r>
    <n v="0"/>
    <x v="1"/>
  </r>
  <r>
    <n v="1"/>
    <x v="1"/>
  </r>
  <r>
    <n v="0"/>
    <x v="3"/>
  </r>
  <r>
    <n v="1"/>
    <x v="0"/>
  </r>
  <r>
    <n v="0"/>
    <x v="2"/>
  </r>
  <r>
    <n v="0"/>
    <x v="3"/>
  </r>
  <r>
    <n v="0"/>
    <x v="2"/>
  </r>
  <r>
    <n v="0"/>
    <x v="3"/>
  </r>
  <r>
    <n v="0"/>
    <x v="1"/>
  </r>
  <r>
    <n v="1"/>
    <x v="0"/>
  </r>
  <r>
    <n v="0"/>
    <x v="3"/>
  </r>
  <r>
    <n v="0"/>
    <x v="1"/>
  </r>
  <r>
    <n v="0"/>
    <x v="0"/>
  </r>
  <r>
    <n v="1"/>
    <x v="1"/>
  </r>
  <r>
    <n v="0"/>
    <x v="3"/>
  </r>
  <r>
    <n v="0"/>
    <x v="0"/>
  </r>
  <r>
    <n v="0"/>
    <x v="1"/>
  </r>
  <r>
    <n v="0"/>
    <x v="2"/>
  </r>
  <r>
    <n v="0"/>
    <x v="2"/>
  </r>
  <r>
    <n v="0"/>
    <x v="1"/>
  </r>
  <r>
    <n v="0"/>
    <x v="1"/>
  </r>
  <r>
    <n v="0"/>
    <x v="2"/>
  </r>
  <r>
    <n v="0"/>
    <x v="0"/>
  </r>
  <r>
    <n v="1"/>
    <x v="0"/>
  </r>
  <r>
    <n v="0"/>
    <x v="0"/>
  </r>
  <r>
    <n v="0"/>
    <x v="2"/>
  </r>
  <r>
    <n v="0"/>
    <x v="1"/>
  </r>
  <r>
    <n v="0"/>
    <x v="1"/>
  </r>
  <r>
    <n v="1"/>
    <x v="2"/>
  </r>
  <r>
    <n v="0"/>
    <x v="2"/>
  </r>
  <r>
    <n v="1"/>
    <x v="0"/>
  </r>
  <r>
    <n v="0"/>
    <x v="0"/>
  </r>
  <r>
    <n v="0"/>
    <x v="2"/>
  </r>
  <r>
    <n v="1"/>
    <x v="0"/>
  </r>
  <r>
    <n v="0"/>
    <x v="1"/>
  </r>
  <r>
    <n v="1"/>
    <x v="2"/>
  </r>
  <r>
    <n v="0"/>
    <x v="2"/>
  </r>
  <r>
    <n v="0"/>
    <x v="0"/>
  </r>
  <r>
    <n v="1"/>
    <x v="1"/>
  </r>
  <r>
    <n v="1"/>
    <x v="2"/>
  </r>
  <r>
    <n v="0"/>
    <x v="2"/>
  </r>
  <r>
    <n v="0"/>
    <x v="3"/>
  </r>
  <r>
    <n v="1"/>
    <x v="2"/>
  </r>
  <r>
    <n v="0"/>
    <x v="1"/>
  </r>
  <r>
    <n v="1"/>
    <x v="2"/>
  </r>
  <r>
    <n v="0"/>
    <x v="3"/>
  </r>
  <r>
    <n v="1"/>
    <x v="0"/>
  </r>
  <r>
    <n v="1"/>
    <x v="0"/>
  </r>
  <r>
    <n v="0"/>
    <x v="1"/>
  </r>
  <r>
    <n v="0"/>
    <x v="0"/>
  </r>
  <r>
    <n v="0"/>
    <x v="0"/>
  </r>
  <r>
    <n v="0"/>
    <x v="3"/>
  </r>
  <r>
    <n v="0"/>
    <x v="3"/>
  </r>
  <r>
    <n v="1"/>
    <x v="0"/>
  </r>
  <r>
    <n v="0"/>
    <x v="2"/>
  </r>
  <r>
    <n v="0"/>
    <x v="3"/>
  </r>
  <r>
    <n v="0"/>
    <x v="3"/>
  </r>
  <r>
    <n v="0"/>
    <x v="0"/>
  </r>
  <r>
    <n v="0"/>
    <x v="2"/>
  </r>
  <r>
    <n v="0"/>
    <x v="0"/>
  </r>
  <r>
    <n v="0"/>
    <x v="2"/>
  </r>
  <r>
    <n v="0"/>
    <x v="1"/>
  </r>
  <r>
    <n v="0"/>
    <x v="3"/>
  </r>
  <r>
    <n v="0"/>
    <x v="3"/>
  </r>
  <r>
    <n v="0"/>
    <x v="0"/>
  </r>
  <r>
    <n v="0"/>
    <x v="3"/>
  </r>
  <r>
    <n v="0"/>
    <x v="3"/>
  </r>
  <r>
    <n v="0"/>
    <x v="2"/>
  </r>
  <r>
    <n v="0"/>
    <x v="3"/>
  </r>
  <r>
    <n v="1"/>
    <x v="0"/>
  </r>
  <r>
    <n v="1"/>
    <x v="0"/>
  </r>
  <r>
    <n v="0"/>
    <x v="3"/>
  </r>
  <r>
    <n v="1"/>
    <x v="3"/>
  </r>
  <r>
    <n v="0"/>
    <x v="0"/>
  </r>
  <r>
    <n v="0"/>
    <x v="1"/>
  </r>
  <r>
    <n v="0"/>
    <x v="0"/>
  </r>
  <r>
    <n v="0"/>
    <x v="0"/>
  </r>
  <r>
    <n v="0"/>
    <x v="2"/>
  </r>
  <r>
    <n v="0"/>
    <x v="3"/>
  </r>
  <r>
    <n v="0"/>
    <x v="2"/>
  </r>
  <r>
    <n v="0"/>
    <x v="2"/>
  </r>
  <r>
    <n v="0"/>
    <x v="2"/>
  </r>
  <r>
    <n v="1"/>
    <x v="0"/>
  </r>
  <r>
    <n v="0"/>
    <x v="2"/>
  </r>
  <r>
    <n v="0"/>
    <x v="0"/>
  </r>
  <r>
    <n v="1"/>
    <x v="1"/>
  </r>
  <r>
    <n v="0"/>
    <x v="2"/>
  </r>
  <r>
    <n v="0"/>
    <x v="1"/>
  </r>
  <r>
    <n v="0"/>
    <x v="1"/>
  </r>
  <r>
    <n v="1"/>
    <x v="1"/>
  </r>
  <r>
    <n v="0"/>
    <x v="3"/>
  </r>
  <r>
    <n v="0"/>
    <x v="3"/>
  </r>
  <r>
    <n v="0"/>
    <x v="3"/>
  </r>
  <r>
    <n v="0"/>
    <x v="3"/>
  </r>
  <r>
    <n v="1"/>
    <x v="1"/>
  </r>
  <r>
    <n v="0"/>
    <x v="3"/>
  </r>
  <r>
    <n v="0"/>
    <x v="0"/>
  </r>
  <r>
    <n v="1"/>
    <x v="1"/>
  </r>
  <r>
    <n v="0"/>
    <x v="1"/>
  </r>
  <r>
    <n v="0"/>
    <x v="0"/>
  </r>
  <r>
    <n v="1"/>
    <x v="0"/>
  </r>
  <r>
    <n v="0"/>
    <x v="1"/>
  </r>
  <r>
    <n v="0"/>
    <x v="2"/>
  </r>
  <r>
    <n v="0"/>
    <x v="2"/>
  </r>
  <r>
    <n v="0"/>
    <x v="3"/>
  </r>
  <r>
    <n v="0"/>
    <x v="0"/>
  </r>
  <r>
    <n v="0"/>
    <x v="0"/>
  </r>
  <r>
    <n v="0"/>
    <x v="0"/>
  </r>
  <r>
    <n v="0"/>
    <x v="1"/>
  </r>
  <r>
    <n v="1"/>
    <x v="0"/>
  </r>
  <r>
    <n v="1"/>
    <x v="1"/>
  </r>
  <r>
    <n v="0"/>
    <x v="0"/>
  </r>
  <r>
    <n v="0"/>
    <x v="0"/>
  </r>
  <r>
    <n v="1"/>
    <x v="0"/>
  </r>
  <r>
    <n v="1"/>
    <x v="0"/>
  </r>
  <r>
    <n v="0"/>
    <x v="3"/>
  </r>
  <r>
    <n v="0"/>
    <x v="1"/>
  </r>
  <r>
    <n v="0"/>
    <x v="0"/>
  </r>
  <r>
    <n v="0"/>
    <x v="3"/>
  </r>
  <r>
    <n v="0"/>
    <x v="3"/>
  </r>
  <r>
    <n v="1"/>
    <x v="3"/>
  </r>
  <r>
    <n v="0"/>
    <x v="0"/>
  </r>
  <r>
    <n v="1"/>
    <x v="0"/>
  </r>
  <r>
    <n v="1"/>
    <x v="0"/>
  </r>
  <r>
    <n v="0"/>
    <x v="0"/>
  </r>
  <r>
    <n v="0"/>
    <x v="2"/>
  </r>
  <r>
    <n v="0"/>
    <x v="1"/>
  </r>
  <r>
    <n v="0"/>
    <x v="1"/>
  </r>
  <r>
    <n v="0"/>
    <x v="2"/>
  </r>
  <r>
    <n v="0"/>
    <x v="1"/>
  </r>
  <r>
    <n v="1"/>
    <x v="1"/>
  </r>
  <r>
    <n v="0"/>
    <x v="3"/>
  </r>
  <r>
    <n v="1"/>
    <x v="0"/>
  </r>
  <r>
    <n v="0"/>
    <x v="0"/>
  </r>
  <r>
    <n v="1"/>
    <x v="2"/>
  </r>
  <r>
    <n v="0"/>
    <x v="0"/>
  </r>
  <r>
    <n v="1"/>
    <x v="1"/>
  </r>
  <r>
    <n v="1"/>
    <x v="0"/>
  </r>
  <r>
    <n v="1"/>
    <x v="0"/>
  </r>
  <r>
    <n v="0"/>
    <x v="2"/>
  </r>
  <r>
    <n v="0"/>
    <x v="0"/>
  </r>
  <r>
    <n v="0"/>
    <x v="2"/>
  </r>
  <r>
    <n v="0"/>
    <x v="1"/>
  </r>
  <r>
    <n v="0"/>
    <x v="0"/>
  </r>
  <r>
    <n v="0"/>
    <x v="1"/>
  </r>
  <r>
    <n v="0"/>
    <x v="1"/>
  </r>
  <r>
    <n v="1"/>
    <x v="1"/>
  </r>
  <r>
    <n v="0"/>
    <x v="3"/>
  </r>
  <r>
    <n v="0"/>
    <x v="0"/>
  </r>
  <r>
    <n v="1"/>
    <x v="0"/>
  </r>
  <r>
    <n v="1"/>
    <x v="0"/>
  </r>
  <r>
    <n v="1"/>
    <x v="3"/>
  </r>
  <r>
    <n v="1"/>
    <x v="0"/>
  </r>
  <r>
    <n v="0"/>
    <x v="1"/>
  </r>
  <r>
    <n v="0"/>
    <x v="1"/>
  </r>
  <r>
    <n v="0"/>
    <x v="0"/>
  </r>
  <r>
    <n v="0"/>
    <x v="1"/>
  </r>
  <r>
    <n v="0"/>
    <x v="1"/>
  </r>
  <r>
    <n v="0"/>
    <x v="0"/>
  </r>
  <r>
    <n v="0"/>
    <x v="0"/>
  </r>
  <r>
    <n v="0"/>
    <x v="0"/>
  </r>
  <r>
    <n v="1"/>
    <x v="1"/>
  </r>
  <r>
    <n v="0"/>
    <x v="2"/>
  </r>
  <r>
    <n v="1"/>
    <x v="0"/>
  </r>
  <r>
    <n v="0"/>
    <x v="0"/>
  </r>
  <r>
    <n v="0"/>
    <x v="3"/>
  </r>
  <r>
    <n v="0"/>
    <x v="1"/>
  </r>
  <r>
    <n v="0"/>
    <x v="1"/>
  </r>
  <r>
    <n v="1"/>
    <x v="0"/>
  </r>
  <r>
    <n v="0"/>
    <x v="1"/>
  </r>
  <r>
    <n v="0"/>
    <x v="0"/>
  </r>
  <r>
    <n v="0"/>
    <x v="3"/>
  </r>
  <r>
    <n v="0"/>
    <x v="2"/>
  </r>
  <r>
    <n v="0"/>
    <x v="0"/>
  </r>
  <r>
    <n v="0"/>
    <x v="3"/>
  </r>
  <r>
    <n v="0"/>
    <x v="0"/>
  </r>
  <r>
    <n v="1"/>
    <x v="0"/>
  </r>
  <r>
    <n v="0"/>
    <x v="3"/>
  </r>
  <r>
    <n v="0"/>
    <x v="3"/>
  </r>
  <r>
    <n v="1"/>
    <x v="3"/>
  </r>
  <r>
    <n v="1"/>
    <x v="0"/>
  </r>
  <r>
    <n v="0"/>
    <x v="3"/>
  </r>
  <r>
    <n v="1"/>
    <x v="2"/>
  </r>
  <r>
    <n v="0"/>
    <x v="0"/>
  </r>
  <r>
    <n v="0"/>
    <x v="0"/>
  </r>
  <r>
    <n v="0"/>
    <x v="1"/>
  </r>
  <r>
    <n v="0"/>
    <x v="2"/>
  </r>
  <r>
    <n v="0"/>
    <x v="3"/>
  </r>
  <r>
    <n v="0"/>
    <x v="0"/>
  </r>
  <r>
    <n v="1"/>
    <x v="0"/>
  </r>
  <r>
    <n v="0"/>
    <x v="0"/>
  </r>
  <r>
    <n v="0"/>
    <x v="3"/>
  </r>
  <r>
    <n v="0"/>
    <x v="1"/>
  </r>
  <r>
    <n v="0"/>
    <x v="1"/>
  </r>
  <r>
    <n v="0"/>
    <x v="3"/>
  </r>
  <r>
    <n v="1"/>
    <x v="0"/>
  </r>
  <r>
    <n v="1"/>
    <x v="1"/>
  </r>
  <r>
    <n v="1"/>
    <x v="2"/>
  </r>
  <r>
    <n v="1"/>
    <x v="0"/>
  </r>
  <r>
    <n v="0"/>
    <x v="0"/>
  </r>
  <r>
    <n v="0"/>
    <x v="3"/>
  </r>
  <r>
    <n v="1"/>
    <x v="0"/>
  </r>
  <r>
    <n v="0"/>
    <x v="2"/>
  </r>
  <r>
    <n v="0"/>
    <x v="3"/>
  </r>
  <r>
    <n v="0"/>
    <x v="2"/>
  </r>
  <r>
    <n v="0"/>
    <x v="1"/>
  </r>
  <r>
    <n v="0"/>
    <x v="3"/>
  </r>
  <r>
    <n v="0"/>
    <x v="0"/>
  </r>
  <r>
    <n v="1"/>
    <x v="0"/>
  </r>
  <r>
    <n v="0"/>
    <x v="2"/>
  </r>
  <r>
    <n v="0"/>
    <x v="0"/>
  </r>
  <r>
    <n v="0"/>
    <x v="2"/>
  </r>
  <r>
    <n v="0"/>
    <x v="3"/>
  </r>
  <r>
    <n v="0"/>
    <x v="1"/>
  </r>
  <r>
    <n v="0"/>
    <x v="0"/>
  </r>
  <r>
    <n v="1"/>
    <x v="2"/>
  </r>
  <r>
    <n v="1"/>
    <x v="0"/>
  </r>
  <r>
    <n v="1"/>
    <x v="2"/>
  </r>
  <r>
    <n v="0"/>
    <x v="0"/>
  </r>
  <r>
    <n v="0"/>
    <x v="0"/>
  </r>
  <r>
    <n v="1"/>
    <x v="3"/>
  </r>
  <r>
    <n v="0"/>
    <x v="0"/>
  </r>
  <r>
    <n v="0"/>
    <x v="1"/>
  </r>
  <r>
    <n v="0"/>
    <x v="2"/>
  </r>
  <r>
    <n v="0"/>
    <x v="3"/>
  </r>
  <r>
    <n v="0"/>
    <x v="1"/>
  </r>
  <r>
    <n v="0"/>
    <x v="2"/>
  </r>
  <r>
    <n v="1"/>
    <x v="2"/>
  </r>
  <r>
    <n v="0"/>
    <x v="2"/>
  </r>
  <r>
    <n v="0"/>
    <x v="1"/>
  </r>
  <r>
    <n v="0"/>
    <x v="3"/>
  </r>
  <r>
    <n v="0"/>
    <x v="3"/>
  </r>
  <r>
    <n v="0"/>
    <x v="1"/>
  </r>
  <r>
    <n v="1"/>
    <x v="0"/>
  </r>
  <r>
    <n v="0"/>
    <x v="1"/>
  </r>
  <r>
    <n v="0"/>
    <x v="3"/>
  </r>
  <r>
    <n v="0"/>
    <x v="3"/>
  </r>
  <r>
    <n v="0"/>
    <x v="3"/>
  </r>
  <r>
    <n v="0"/>
    <x v="1"/>
  </r>
  <r>
    <n v="1"/>
    <x v="2"/>
  </r>
  <r>
    <n v="0"/>
    <x v="0"/>
  </r>
  <r>
    <n v="0"/>
    <x v="0"/>
  </r>
  <r>
    <n v="0"/>
    <x v="2"/>
  </r>
  <r>
    <n v="1"/>
    <x v="1"/>
  </r>
  <r>
    <n v="0"/>
    <x v="2"/>
  </r>
  <r>
    <n v="1"/>
    <x v="3"/>
  </r>
  <r>
    <n v="0"/>
    <x v="2"/>
  </r>
  <r>
    <n v="1"/>
    <x v="1"/>
  </r>
  <r>
    <n v="1"/>
    <x v="0"/>
  </r>
  <r>
    <n v="0"/>
    <x v="0"/>
  </r>
  <r>
    <n v="0"/>
    <x v="1"/>
  </r>
  <r>
    <n v="0"/>
    <x v="0"/>
  </r>
  <r>
    <n v="0"/>
    <x v="2"/>
  </r>
  <r>
    <n v="0"/>
    <x v="2"/>
  </r>
  <r>
    <n v="0"/>
    <x v="0"/>
  </r>
  <r>
    <n v="0"/>
    <x v="1"/>
  </r>
  <r>
    <n v="0"/>
    <x v="0"/>
  </r>
  <r>
    <n v="0"/>
    <x v="3"/>
  </r>
  <r>
    <n v="0"/>
    <x v="2"/>
  </r>
  <r>
    <n v="1"/>
    <x v="3"/>
  </r>
  <r>
    <n v="0"/>
    <x v="0"/>
  </r>
  <r>
    <n v="0"/>
    <x v="1"/>
  </r>
  <r>
    <n v="0"/>
    <x v="2"/>
  </r>
  <r>
    <n v="0"/>
    <x v="3"/>
  </r>
  <r>
    <n v="1"/>
    <x v="3"/>
  </r>
  <r>
    <n v="0"/>
    <x v="2"/>
  </r>
  <r>
    <n v="0"/>
    <x v="1"/>
  </r>
  <r>
    <n v="0"/>
    <x v="3"/>
  </r>
  <r>
    <n v="0"/>
    <x v="2"/>
  </r>
  <r>
    <n v="0"/>
    <x v="1"/>
  </r>
  <r>
    <n v="1"/>
    <x v="1"/>
  </r>
  <r>
    <n v="1"/>
    <x v="1"/>
  </r>
  <r>
    <n v="1"/>
    <x v="0"/>
  </r>
  <r>
    <n v="0"/>
    <x v="2"/>
  </r>
  <r>
    <n v="0"/>
    <x v="0"/>
  </r>
  <r>
    <n v="0"/>
    <x v="0"/>
  </r>
  <r>
    <n v="0"/>
    <x v="2"/>
  </r>
  <r>
    <n v="0"/>
    <x v="2"/>
  </r>
  <r>
    <n v="0"/>
    <x v="2"/>
  </r>
  <r>
    <n v="0"/>
    <x v="1"/>
  </r>
  <r>
    <n v="1"/>
    <x v="0"/>
  </r>
  <r>
    <n v="1"/>
    <x v="2"/>
  </r>
  <r>
    <n v="0"/>
    <x v="1"/>
  </r>
  <r>
    <n v="0"/>
    <x v="2"/>
  </r>
  <r>
    <n v="0"/>
    <x v="3"/>
  </r>
  <r>
    <n v="0"/>
    <x v="1"/>
  </r>
  <r>
    <n v="0"/>
    <x v="2"/>
  </r>
  <r>
    <n v="0"/>
    <x v="2"/>
  </r>
  <r>
    <n v="0"/>
    <x v="2"/>
  </r>
  <r>
    <n v="0"/>
    <x v="0"/>
  </r>
  <r>
    <n v="0"/>
    <x v="2"/>
  </r>
  <r>
    <n v="0"/>
    <x v="2"/>
  </r>
  <r>
    <n v="1"/>
    <x v="1"/>
  </r>
  <r>
    <n v="0"/>
    <x v="3"/>
  </r>
  <r>
    <n v="0"/>
    <x v="0"/>
  </r>
  <r>
    <n v="1"/>
    <x v="2"/>
  </r>
  <r>
    <n v="0"/>
    <x v="0"/>
  </r>
  <r>
    <n v="0"/>
    <x v="3"/>
  </r>
  <r>
    <n v="0"/>
    <x v="2"/>
  </r>
  <r>
    <n v="0"/>
    <x v="3"/>
  </r>
  <r>
    <n v="0"/>
    <x v="2"/>
  </r>
  <r>
    <n v="0"/>
    <x v="1"/>
  </r>
  <r>
    <n v="0"/>
    <x v="0"/>
  </r>
  <r>
    <n v="0"/>
    <x v="3"/>
  </r>
  <r>
    <n v="0"/>
    <x v="1"/>
  </r>
  <r>
    <n v="0"/>
    <x v="0"/>
  </r>
  <r>
    <n v="0"/>
    <x v="0"/>
  </r>
  <r>
    <n v="1"/>
    <x v="0"/>
  </r>
  <r>
    <n v="1"/>
    <x v="1"/>
  </r>
  <r>
    <n v="0"/>
    <x v="2"/>
  </r>
  <r>
    <n v="0"/>
    <x v="0"/>
  </r>
  <r>
    <n v="0"/>
    <x v="2"/>
  </r>
  <r>
    <n v="0"/>
    <x v="1"/>
  </r>
  <r>
    <n v="0"/>
    <x v="1"/>
  </r>
  <r>
    <n v="0"/>
    <x v="2"/>
  </r>
  <r>
    <n v="1"/>
    <x v="0"/>
  </r>
  <r>
    <n v="0"/>
    <x v="1"/>
  </r>
  <r>
    <n v="0"/>
    <x v="0"/>
  </r>
  <r>
    <n v="0"/>
    <x v="2"/>
  </r>
  <r>
    <n v="0"/>
    <x v="2"/>
  </r>
  <r>
    <n v="0"/>
    <x v="1"/>
  </r>
  <r>
    <n v="0"/>
    <x v="0"/>
  </r>
  <r>
    <n v="0"/>
    <x v="1"/>
  </r>
  <r>
    <n v="0"/>
    <x v="2"/>
  </r>
  <r>
    <n v="1"/>
    <x v="0"/>
  </r>
  <r>
    <n v="1"/>
    <x v="0"/>
  </r>
  <r>
    <n v="0"/>
    <x v="2"/>
  </r>
  <r>
    <n v="0"/>
    <x v="1"/>
  </r>
  <r>
    <n v="0"/>
    <x v="0"/>
  </r>
  <r>
    <n v="0"/>
    <x v="0"/>
  </r>
  <r>
    <n v="0"/>
    <x v="1"/>
  </r>
  <r>
    <n v="1"/>
    <x v="0"/>
  </r>
  <r>
    <n v="0"/>
    <x v="1"/>
  </r>
  <r>
    <n v="1"/>
    <x v="0"/>
  </r>
  <r>
    <n v="0"/>
    <x v="1"/>
  </r>
  <r>
    <n v="0"/>
    <x v="1"/>
  </r>
  <r>
    <n v="1"/>
    <x v="0"/>
  </r>
  <r>
    <n v="1"/>
    <x v="0"/>
  </r>
  <r>
    <n v="0"/>
    <x v="0"/>
  </r>
  <r>
    <n v="0"/>
    <x v="0"/>
  </r>
  <r>
    <n v="1"/>
    <x v="0"/>
  </r>
  <r>
    <n v="1"/>
    <x v="2"/>
  </r>
  <r>
    <n v="0"/>
    <x v="1"/>
  </r>
  <r>
    <n v="1"/>
    <x v="2"/>
  </r>
  <r>
    <n v="0"/>
    <x v="0"/>
  </r>
  <r>
    <n v="0"/>
    <x v="2"/>
  </r>
  <r>
    <n v="1"/>
    <x v="0"/>
  </r>
  <r>
    <n v="0"/>
    <x v="3"/>
  </r>
  <r>
    <n v="0"/>
    <x v="0"/>
  </r>
  <r>
    <n v="0"/>
    <x v="2"/>
  </r>
  <r>
    <n v="0"/>
    <x v="2"/>
  </r>
  <r>
    <n v="1"/>
    <x v="0"/>
  </r>
  <r>
    <n v="0"/>
    <x v="2"/>
  </r>
  <r>
    <n v="0"/>
    <x v="0"/>
  </r>
  <r>
    <n v="1"/>
    <x v="0"/>
  </r>
  <r>
    <n v="0"/>
    <x v="2"/>
  </r>
  <r>
    <n v="0"/>
    <x v="1"/>
  </r>
  <r>
    <n v="1"/>
    <x v="2"/>
  </r>
  <r>
    <n v="0"/>
    <x v="1"/>
  </r>
  <r>
    <n v="0"/>
    <x v="2"/>
  </r>
  <r>
    <n v="1"/>
    <x v="0"/>
  </r>
  <r>
    <n v="1"/>
    <x v="2"/>
  </r>
  <r>
    <n v="0"/>
    <x v="3"/>
  </r>
  <r>
    <n v="0"/>
    <x v="3"/>
  </r>
  <r>
    <n v="0"/>
    <x v="2"/>
  </r>
  <r>
    <n v="0"/>
    <x v="2"/>
  </r>
  <r>
    <n v="0"/>
    <x v="3"/>
  </r>
  <r>
    <n v="1"/>
    <x v="0"/>
  </r>
  <r>
    <n v="0"/>
    <x v="1"/>
  </r>
  <r>
    <n v="1"/>
    <x v="0"/>
  </r>
  <r>
    <n v="1"/>
    <x v="0"/>
  </r>
  <r>
    <n v="0"/>
    <x v="1"/>
  </r>
  <r>
    <n v="0"/>
    <x v="3"/>
  </r>
  <r>
    <n v="0"/>
    <x v="0"/>
  </r>
  <r>
    <n v="1"/>
    <x v="0"/>
  </r>
  <r>
    <n v="0"/>
    <x v="2"/>
  </r>
  <r>
    <n v="0"/>
    <x v="3"/>
  </r>
  <r>
    <n v="1"/>
    <x v="2"/>
  </r>
  <r>
    <n v="0"/>
    <x v="1"/>
  </r>
  <r>
    <n v="0"/>
    <x v="0"/>
  </r>
  <r>
    <n v="1"/>
    <x v="2"/>
  </r>
  <r>
    <n v="0"/>
    <x v="3"/>
  </r>
  <r>
    <n v="0"/>
    <x v="0"/>
  </r>
  <r>
    <n v="0"/>
    <x v="0"/>
  </r>
  <r>
    <n v="0"/>
    <x v="2"/>
  </r>
  <r>
    <n v="1"/>
    <x v="2"/>
  </r>
  <r>
    <n v="1"/>
    <x v="0"/>
  </r>
  <r>
    <n v="0"/>
    <x v="0"/>
  </r>
  <r>
    <n v="0"/>
    <x v="3"/>
  </r>
  <r>
    <n v="0"/>
    <x v="3"/>
  </r>
  <r>
    <n v="0"/>
    <x v="1"/>
  </r>
  <r>
    <n v="0"/>
    <x v="2"/>
  </r>
  <r>
    <n v="0"/>
    <x v="3"/>
  </r>
  <r>
    <n v="0"/>
    <x v="3"/>
  </r>
  <r>
    <n v="0"/>
    <x v="0"/>
  </r>
  <r>
    <n v="0"/>
    <x v="3"/>
  </r>
  <r>
    <n v="1"/>
    <x v="0"/>
  </r>
  <r>
    <n v="0"/>
    <x v="0"/>
  </r>
  <r>
    <n v="0"/>
    <x v="2"/>
  </r>
  <r>
    <n v="0"/>
    <x v="1"/>
  </r>
  <r>
    <n v="0"/>
    <x v="3"/>
  </r>
  <r>
    <n v="0"/>
    <x v="2"/>
  </r>
  <r>
    <n v="0"/>
    <x v="2"/>
  </r>
  <r>
    <n v="0"/>
    <x v="1"/>
  </r>
  <r>
    <n v="0"/>
    <x v="1"/>
  </r>
  <r>
    <n v="1"/>
    <x v="2"/>
  </r>
  <r>
    <n v="1"/>
    <x v="3"/>
  </r>
  <r>
    <n v="0"/>
    <x v="2"/>
  </r>
  <r>
    <n v="1"/>
    <x v="1"/>
  </r>
  <r>
    <n v="0"/>
    <x v="2"/>
  </r>
  <r>
    <n v="0"/>
    <x v="2"/>
  </r>
  <r>
    <n v="0"/>
    <x v="1"/>
  </r>
  <r>
    <n v="0"/>
    <x v="2"/>
  </r>
  <r>
    <n v="0"/>
    <x v="2"/>
  </r>
  <r>
    <n v="0"/>
    <x v="2"/>
  </r>
  <r>
    <n v="0"/>
    <x v="3"/>
  </r>
  <r>
    <n v="1"/>
    <x v="2"/>
  </r>
  <r>
    <n v="0"/>
    <x v="2"/>
  </r>
  <r>
    <n v="0"/>
    <x v="2"/>
  </r>
  <r>
    <n v="0"/>
    <x v="1"/>
  </r>
  <r>
    <n v="0"/>
    <x v="0"/>
  </r>
  <r>
    <n v="0"/>
    <x v="0"/>
  </r>
  <r>
    <n v="0"/>
    <x v="0"/>
  </r>
  <r>
    <n v="0"/>
    <x v="1"/>
  </r>
  <r>
    <n v="0"/>
    <x v="3"/>
  </r>
  <r>
    <n v="0"/>
    <x v="3"/>
  </r>
  <r>
    <n v="0"/>
    <x v="2"/>
  </r>
  <r>
    <n v="0"/>
    <x v="3"/>
  </r>
  <r>
    <n v="0"/>
    <x v="0"/>
  </r>
  <r>
    <n v="0"/>
    <x v="3"/>
  </r>
  <r>
    <n v="1"/>
    <x v="0"/>
  </r>
  <r>
    <n v="0"/>
    <x v="3"/>
  </r>
  <r>
    <n v="0"/>
    <x v="3"/>
  </r>
  <r>
    <n v="0"/>
    <x v="2"/>
  </r>
  <r>
    <n v="0"/>
    <x v="3"/>
  </r>
  <r>
    <n v="1"/>
    <x v="3"/>
  </r>
  <r>
    <n v="0"/>
    <x v="0"/>
  </r>
  <r>
    <n v="0"/>
    <x v="1"/>
  </r>
  <r>
    <n v="0"/>
    <x v="2"/>
  </r>
  <r>
    <n v="0"/>
    <x v="0"/>
  </r>
  <r>
    <n v="0"/>
    <x v="0"/>
  </r>
  <r>
    <n v="0"/>
    <x v="1"/>
  </r>
  <r>
    <n v="1"/>
    <x v="1"/>
  </r>
  <r>
    <n v="1"/>
    <x v="1"/>
  </r>
  <r>
    <n v="1"/>
    <x v="0"/>
  </r>
  <r>
    <n v="0"/>
    <x v="1"/>
  </r>
  <r>
    <n v="0"/>
    <x v="1"/>
  </r>
  <r>
    <n v="1"/>
    <x v="0"/>
  </r>
  <r>
    <n v="0"/>
    <x v="3"/>
  </r>
  <r>
    <n v="0"/>
    <x v="1"/>
  </r>
  <r>
    <n v="0"/>
    <x v="0"/>
  </r>
  <r>
    <n v="0"/>
    <x v="0"/>
  </r>
  <r>
    <n v="0"/>
    <x v="3"/>
  </r>
  <r>
    <n v="0"/>
    <x v="0"/>
  </r>
  <r>
    <n v="0"/>
    <x v="3"/>
  </r>
  <r>
    <n v="0"/>
    <x v="3"/>
  </r>
  <r>
    <n v="0"/>
    <x v="1"/>
  </r>
  <r>
    <n v="1"/>
    <x v="1"/>
  </r>
  <r>
    <n v="0"/>
    <x v="1"/>
  </r>
  <r>
    <n v="0"/>
    <x v="1"/>
  </r>
  <r>
    <n v="0"/>
    <x v="3"/>
  </r>
  <r>
    <n v="0"/>
    <x v="3"/>
  </r>
  <r>
    <n v="0"/>
    <x v="3"/>
  </r>
  <r>
    <n v="0"/>
    <x v="1"/>
  </r>
  <r>
    <n v="0"/>
    <x v="2"/>
  </r>
  <r>
    <n v="0"/>
    <x v="0"/>
  </r>
  <r>
    <n v="0"/>
    <x v="2"/>
  </r>
  <r>
    <n v="0"/>
    <x v="3"/>
  </r>
  <r>
    <n v="0"/>
    <x v="3"/>
  </r>
  <r>
    <n v="0"/>
    <x v="3"/>
  </r>
  <r>
    <n v="0"/>
    <x v="2"/>
  </r>
  <r>
    <n v="1"/>
    <x v="2"/>
  </r>
  <r>
    <n v="1"/>
    <x v="0"/>
  </r>
  <r>
    <n v="1"/>
    <x v="1"/>
  </r>
  <r>
    <n v="0"/>
    <x v="1"/>
  </r>
  <r>
    <n v="0"/>
    <x v="3"/>
  </r>
  <r>
    <n v="0"/>
    <x v="2"/>
  </r>
  <r>
    <n v="0"/>
    <x v="1"/>
  </r>
  <r>
    <n v="0"/>
    <x v="3"/>
  </r>
  <r>
    <n v="0"/>
    <x v="3"/>
  </r>
  <r>
    <n v="0"/>
    <x v="2"/>
  </r>
  <r>
    <n v="0"/>
    <x v="2"/>
  </r>
  <r>
    <n v="0"/>
    <x v="2"/>
  </r>
  <r>
    <n v="0"/>
    <x v="0"/>
  </r>
  <r>
    <n v="0"/>
    <x v="0"/>
  </r>
  <r>
    <n v="0"/>
    <x v="1"/>
  </r>
  <r>
    <n v="1"/>
    <x v="2"/>
  </r>
  <r>
    <n v="0"/>
    <x v="0"/>
  </r>
  <r>
    <n v="0"/>
    <x v="0"/>
  </r>
  <r>
    <n v="0"/>
    <x v="3"/>
  </r>
  <r>
    <n v="0"/>
    <x v="0"/>
  </r>
  <r>
    <n v="1"/>
    <x v="3"/>
  </r>
  <r>
    <n v="1"/>
    <x v="2"/>
  </r>
  <r>
    <n v="0"/>
    <x v="2"/>
  </r>
  <r>
    <n v="0"/>
    <x v="3"/>
  </r>
  <r>
    <n v="0"/>
    <x v="1"/>
  </r>
  <r>
    <n v="0"/>
    <x v="2"/>
  </r>
  <r>
    <n v="1"/>
    <x v="0"/>
  </r>
  <r>
    <n v="0"/>
    <x v="2"/>
  </r>
  <r>
    <n v="0"/>
    <x v="3"/>
  </r>
  <r>
    <n v="1"/>
    <x v="2"/>
  </r>
  <r>
    <n v="1"/>
    <x v="0"/>
  </r>
  <r>
    <n v="0"/>
    <x v="2"/>
  </r>
  <r>
    <n v="1"/>
    <x v="0"/>
  </r>
  <r>
    <n v="1"/>
    <x v="0"/>
  </r>
  <r>
    <n v="0"/>
    <x v="2"/>
  </r>
  <r>
    <n v="0"/>
    <x v="0"/>
  </r>
  <r>
    <n v="1"/>
    <x v="0"/>
  </r>
  <r>
    <n v="1"/>
    <x v="1"/>
  </r>
  <r>
    <n v="0"/>
    <x v="0"/>
  </r>
  <r>
    <n v="1"/>
    <x v="0"/>
  </r>
  <r>
    <n v="0"/>
    <x v="3"/>
  </r>
  <r>
    <n v="1"/>
    <x v="2"/>
  </r>
  <r>
    <n v="1"/>
    <x v="1"/>
  </r>
  <r>
    <n v="0"/>
    <x v="1"/>
  </r>
  <r>
    <n v="0"/>
    <x v="1"/>
  </r>
  <r>
    <n v="1"/>
    <x v="0"/>
  </r>
  <r>
    <n v="0"/>
    <x v="3"/>
  </r>
  <r>
    <n v="0"/>
    <x v="3"/>
  </r>
  <r>
    <n v="0"/>
    <x v="2"/>
  </r>
  <r>
    <n v="1"/>
    <x v="1"/>
  </r>
  <r>
    <n v="0"/>
    <x v="2"/>
  </r>
  <r>
    <n v="1"/>
    <x v="1"/>
  </r>
  <r>
    <n v="0"/>
    <x v="1"/>
  </r>
  <r>
    <n v="0"/>
    <x v="1"/>
  </r>
  <r>
    <n v="0"/>
    <x v="1"/>
  </r>
  <r>
    <n v="0"/>
    <x v="2"/>
  </r>
  <r>
    <n v="0"/>
    <x v="1"/>
  </r>
  <r>
    <n v="1"/>
    <x v="0"/>
  </r>
  <r>
    <n v="0"/>
    <x v="2"/>
  </r>
  <r>
    <n v="1"/>
    <x v="1"/>
  </r>
  <r>
    <n v="0"/>
    <x v="2"/>
  </r>
  <r>
    <n v="0"/>
    <x v="2"/>
  </r>
  <r>
    <n v="0"/>
    <x v="3"/>
  </r>
  <r>
    <n v="1"/>
    <x v="1"/>
  </r>
  <r>
    <n v="0"/>
    <x v="3"/>
  </r>
  <r>
    <n v="1"/>
    <x v="0"/>
  </r>
  <r>
    <n v="0"/>
    <x v="0"/>
  </r>
  <r>
    <n v="0"/>
    <x v="2"/>
  </r>
  <r>
    <n v="1"/>
    <x v="0"/>
  </r>
  <r>
    <n v="0"/>
    <x v="1"/>
  </r>
  <r>
    <n v="0"/>
    <x v="2"/>
  </r>
  <r>
    <n v="1"/>
    <x v="0"/>
  </r>
  <r>
    <n v="0"/>
    <x v="2"/>
  </r>
  <r>
    <n v="0"/>
    <x v="3"/>
  </r>
  <r>
    <n v="0"/>
    <x v="3"/>
  </r>
  <r>
    <n v="0"/>
    <x v="1"/>
  </r>
  <r>
    <n v="0"/>
    <x v="0"/>
  </r>
  <r>
    <n v="0"/>
    <x v="2"/>
  </r>
  <r>
    <n v="1"/>
    <x v="0"/>
  </r>
  <r>
    <n v="0"/>
    <x v="1"/>
  </r>
  <r>
    <n v="0"/>
    <x v="2"/>
  </r>
  <r>
    <n v="0"/>
    <x v="1"/>
  </r>
  <r>
    <n v="0"/>
    <x v="2"/>
  </r>
  <r>
    <n v="0"/>
    <x v="3"/>
  </r>
  <r>
    <n v="1"/>
    <x v="3"/>
  </r>
  <r>
    <n v="0"/>
    <x v="1"/>
  </r>
  <r>
    <n v="0"/>
    <x v="1"/>
  </r>
  <r>
    <n v="0"/>
    <x v="2"/>
  </r>
  <r>
    <n v="1"/>
    <x v="0"/>
  </r>
  <r>
    <n v="0"/>
    <x v="2"/>
  </r>
  <r>
    <n v="0"/>
    <x v="3"/>
  </r>
  <r>
    <n v="0"/>
    <x v="2"/>
  </r>
  <r>
    <n v="0"/>
    <x v="0"/>
  </r>
  <r>
    <n v="0"/>
    <x v="0"/>
  </r>
  <r>
    <n v="0"/>
    <x v="1"/>
  </r>
  <r>
    <n v="0"/>
    <x v="1"/>
  </r>
  <r>
    <n v="1"/>
    <x v="2"/>
  </r>
  <r>
    <n v="0"/>
    <x v="1"/>
  </r>
  <r>
    <n v="0"/>
    <x v="2"/>
  </r>
  <r>
    <n v="0"/>
    <x v="3"/>
  </r>
  <r>
    <n v="0"/>
    <x v="3"/>
  </r>
  <r>
    <n v="1"/>
    <x v="1"/>
  </r>
  <r>
    <n v="0"/>
    <x v="1"/>
  </r>
  <r>
    <n v="0"/>
    <x v="3"/>
  </r>
  <r>
    <n v="0"/>
    <x v="1"/>
  </r>
  <r>
    <n v="0"/>
    <x v="1"/>
  </r>
  <r>
    <n v="0"/>
    <x v="3"/>
  </r>
  <r>
    <n v="0"/>
    <x v="2"/>
  </r>
  <r>
    <n v="0"/>
    <x v="2"/>
  </r>
  <r>
    <n v="0"/>
    <x v="3"/>
  </r>
  <r>
    <n v="0"/>
    <x v="3"/>
  </r>
  <r>
    <n v="0"/>
    <x v="1"/>
  </r>
  <r>
    <n v="0"/>
    <x v="3"/>
  </r>
  <r>
    <n v="1"/>
    <x v="0"/>
  </r>
  <r>
    <n v="1"/>
    <x v="0"/>
  </r>
  <r>
    <n v="1"/>
    <x v="0"/>
  </r>
  <r>
    <n v="0"/>
    <x v="1"/>
  </r>
  <r>
    <n v="0"/>
    <x v="1"/>
  </r>
  <r>
    <n v="0"/>
    <x v="0"/>
  </r>
  <r>
    <n v="1"/>
    <x v="3"/>
  </r>
  <r>
    <n v="0"/>
    <x v="3"/>
  </r>
  <r>
    <n v="1"/>
    <x v="0"/>
  </r>
  <r>
    <n v="0"/>
    <x v="1"/>
  </r>
  <r>
    <n v="0"/>
    <x v="0"/>
  </r>
  <r>
    <n v="0"/>
    <x v="2"/>
  </r>
  <r>
    <n v="0"/>
    <x v="2"/>
  </r>
  <r>
    <n v="0"/>
    <x v="3"/>
  </r>
  <r>
    <n v="0"/>
    <x v="3"/>
  </r>
  <r>
    <n v="0"/>
    <x v="3"/>
  </r>
  <r>
    <n v="0"/>
    <x v="2"/>
  </r>
  <r>
    <n v="0"/>
    <x v="2"/>
  </r>
  <r>
    <n v="0"/>
    <x v="1"/>
  </r>
  <r>
    <n v="0"/>
    <x v="0"/>
  </r>
  <r>
    <n v="1"/>
    <x v="0"/>
  </r>
  <r>
    <n v="0"/>
    <x v="1"/>
  </r>
  <r>
    <n v="0"/>
    <x v="3"/>
  </r>
  <r>
    <n v="0"/>
    <x v="3"/>
  </r>
  <r>
    <n v="0"/>
    <x v="2"/>
  </r>
  <r>
    <n v="0"/>
    <x v="1"/>
  </r>
  <r>
    <n v="0"/>
    <x v="1"/>
  </r>
  <r>
    <n v="0"/>
    <x v="3"/>
  </r>
  <r>
    <n v="0"/>
    <x v="1"/>
  </r>
  <r>
    <n v="0"/>
    <x v="3"/>
  </r>
  <r>
    <n v="0"/>
    <x v="3"/>
  </r>
  <r>
    <n v="0"/>
    <x v="1"/>
  </r>
  <r>
    <n v="0"/>
    <x v="0"/>
  </r>
  <r>
    <n v="1"/>
    <x v="0"/>
  </r>
  <r>
    <n v="0"/>
    <x v="2"/>
  </r>
  <r>
    <n v="0"/>
    <x v="1"/>
  </r>
  <r>
    <n v="1"/>
    <x v="2"/>
  </r>
  <r>
    <n v="0"/>
    <x v="2"/>
  </r>
  <r>
    <n v="0"/>
    <x v="1"/>
  </r>
  <r>
    <n v="1"/>
    <x v="0"/>
  </r>
  <r>
    <n v="1"/>
    <x v="0"/>
  </r>
  <r>
    <n v="0"/>
    <x v="2"/>
  </r>
  <r>
    <n v="0"/>
    <x v="1"/>
  </r>
  <r>
    <n v="0"/>
    <x v="1"/>
  </r>
  <r>
    <n v="0"/>
    <x v="1"/>
  </r>
  <r>
    <n v="0"/>
    <x v="2"/>
  </r>
  <r>
    <n v="0"/>
    <x v="0"/>
  </r>
  <r>
    <n v="0"/>
    <x v="1"/>
  </r>
  <r>
    <n v="0"/>
    <x v="3"/>
  </r>
  <r>
    <n v="1"/>
    <x v="0"/>
  </r>
  <r>
    <n v="1"/>
    <x v="1"/>
  </r>
  <r>
    <n v="1"/>
    <x v="1"/>
  </r>
  <r>
    <n v="1"/>
    <x v="0"/>
  </r>
  <r>
    <n v="0"/>
    <x v="3"/>
  </r>
  <r>
    <n v="0"/>
    <x v="1"/>
  </r>
  <r>
    <n v="1"/>
    <x v="0"/>
  </r>
  <r>
    <n v="0"/>
    <x v="3"/>
  </r>
  <r>
    <n v="1"/>
    <x v="0"/>
  </r>
  <r>
    <n v="0"/>
    <x v="3"/>
  </r>
  <r>
    <n v="0"/>
    <x v="1"/>
  </r>
  <r>
    <n v="0"/>
    <x v="3"/>
  </r>
  <r>
    <n v="1"/>
    <x v="0"/>
  </r>
  <r>
    <n v="0"/>
    <x v="2"/>
  </r>
  <r>
    <n v="1"/>
    <x v="0"/>
  </r>
  <r>
    <n v="0"/>
    <x v="2"/>
  </r>
  <r>
    <n v="0"/>
    <x v="2"/>
  </r>
  <r>
    <n v="0"/>
    <x v="0"/>
  </r>
  <r>
    <n v="0"/>
    <x v="2"/>
  </r>
  <r>
    <n v="0"/>
    <x v="3"/>
  </r>
  <r>
    <n v="0"/>
    <x v="3"/>
  </r>
  <r>
    <n v="0"/>
    <x v="1"/>
  </r>
  <r>
    <n v="0"/>
    <x v="3"/>
  </r>
  <r>
    <n v="0"/>
    <x v="3"/>
  </r>
  <r>
    <n v="0"/>
    <x v="1"/>
  </r>
  <r>
    <n v="0"/>
    <x v="3"/>
  </r>
  <r>
    <n v="0"/>
    <x v="2"/>
  </r>
  <r>
    <n v="0"/>
    <x v="0"/>
  </r>
  <r>
    <n v="1"/>
    <x v="0"/>
  </r>
  <r>
    <n v="0"/>
    <x v="3"/>
  </r>
  <r>
    <n v="1"/>
    <x v="0"/>
  </r>
  <r>
    <n v="0"/>
    <x v="1"/>
  </r>
  <r>
    <n v="0"/>
    <x v="3"/>
  </r>
  <r>
    <n v="1"/>
    <x v="0"/>
  </r>
  <r>
    <n v="0"/>
    <x v="2"/>
  </r>
  <r>
    <n v="0"/>
    <x v="3"/>
  </r>
  <r>
    <n v="0"/>
    <x v="3"/>
  </r>
  <r>
    <n v="1"/>
    <x v="0"/>
  </r>
  <r>
    <n v="1"/>
    <x v="0"/>
  </r>
  <r>
    <n v="1"/>
    <x v="2"/>
  </r>
  <r>
    <n v="1"/>
    <x v="3"/>
  </r>
  <r>
    <n v="0"/>
    <x v="0"/>
  </r>
  <r>
    <n v="0"/>
    <x v="2"/>
  </r>
  <r>
    <n v="0"/>
    <x v="2"/>
  </r>
  <r>
    <n v="0"/>
    <x v="1"/>
  </r>
  <r>
    <n v="1"/>
    <x v="1"/>
  </r>
  <r>
    <n v="0"/>
    <x v="2"/>
  </r>
  <r>
    <n v="1"/>
    <x v="0"/>
  </r>
  <r>
    <n v="0"/>
    <x v="3"/>
  </r>
  <r>
    <n v="0"/>
    <x v="0"/>
  </r>
  <r>
    <n v="0"/>
    <x v="3"/>
  </r>
  <r>
    <n v="0"/>
    <x v="0"/>
  </r>
  <r>
    <n v="0"/>
    <x v="3"/>
  </r>
  <r>
    <n v="0"/>
    <x v="3"/>
  </r>
  <r>
    <n v="1"/>
    <x v="3"/>
  </r>
  <r>
    <n v="1"/>
    <x v="2"/>
  </r>
  <r>
    <n v="0"/>
    <x v="1"/>
  </r>
  <r>
    <n v="1"/>
    <x v="0"/>
  </r>
  <r>
    <n v="0"/>
    <x v="0"/>
  </r>
  <r>
    <n v="1"/>
    <x v="0"/>
  </r>
  <r>
    <n v="0"/>
    <x v="3"/>
  </r>
  <r>
    <n v="0"/>
    <x v="3"/>
  </r>
  <r>
    <n v="0"/>
    <x v="0"/>
  </r>
  <r>
    <n v="1"/>
    <x v="0"/>
  </r>
  <r>
    <n v="0"/>
    <x v="0"/>
  </r>
  <r>
    <n v="0"/>
    <x v="3"/>
  </r>
  <r>
    <n v="1"/>
    <x v="1"/>
  </r>
  <r>
    <n v="0"/>
    <x v="3"/>
  </r>
  <r>
    <n v="0"/>
    <x v="3"/>
  </r>
  <r>
    <n v="1"/>
    <x v="0"/>
  </r>
  <r>
    <n v="0"/>
    <x v="3"/>
  </r>
  <r>
    <n v="1"/>
    <x v="2"/>
  </r>
  <r>
    <n v="0"/>
    <x v="2"/>
  </r>
  <r>
    <n v="1"/>
    <x v="0"/>
  </r>
  <r>
    <n v="0"/>
    <x v="1"/>
  </r>
  <r>
    <n v="0"/>
    <x v="2"/>
  </r>
  <r>
    <n v="0"/>
    <x v="3"/>
  </r>
  <r>
    <n v="0"/>
    <x v="3"/>
  </r>
  <r>
    <n v="0"/>
    <x v="3"/>
  </r>
  <r>
    <n v="0"/>
    <x v="2"/>
  </r>
  <r>
    <n v="0"/>
    <x v="1"/>
  </r>
  <r>
    <n v="0"/>
    <x v="1"/>
  </r>
  <r>
    <n v="0"/>
    <x v="0"/>
  </r>
  <r>
    <n v="0"/>
    <x v="3"/>
  </r>
  <r>
    <n v="1"/>
    <x v="0"/>
  </r>
  <r>
    <n v="0"/>
    <x v="3"/>
  </r>
  <r>
    <n v="1"/>
    <x v="0"/>
  </r>
  <r>
    <n v="0"/>
    <x v="0"/>
  </r>
  <r>
    <n v="0"/>
    <x v="3"/>
  </r>
  <r>
    <n v="0"/>
    <x v="3"/>
  </r>
  <r>
    <n v="0"/>
    <x v="2"/>
  </r>
  <r>
    <n v="1"/>
    <x v="0"/>
  </r>
  <r>
    <n v="1"/>
    <x v="0"/>
  </r>
  <r>
    <n v="1"/>
    <x v="3"/>
  </r>
  <r>
    <n v="1"/>
    <x v="1"/>
  </r>
  <r>
    <n v="0"/>
    <x v="2"/>
  </r>
  <r>
    <n v="0"/>
    <x v="1"/>
  </r>
  <r>
    <n v="1"/>
    <x v="0"/>
  </r>
  <r>
    <n v="0"/>
    <x v="1"/>
  </r>
  <r>
    <n v="0"/>
    <x v="2"/>
  </r>
  <r>
    <n v="0"/>
    <x v="3"/>
  </r>
  <r>
    <n v="0"/>
    <x v="3"/>
  </r>
  <r>
    <n v="1"/>
    <x v="0"/>
  </r>
  <r>
    <n v="0"/>
    <x v="2"/>
  </r>
  <r>
    <n v="0"/>
    <x v="3"/>
  </r>
  <r>
    <n v="1"/>
    <x v="0"/>
  </r>
  <r>
    <n v="0"/>
    <x v="2"/>
  </r>
  <r>
    <n v="0"/>
    <x v="0"/>
  </r>
  <r>
    <n v="0"/>
    <x v="2"/>
  </r>
  <r>
    <n v="1"/>
    <x v="0"/>
  </r>
  <r>
    <n v="0"/>
    <x v="3"/>
  </r>
  <r>
    <n v="1"/>
    <x v="0"/>
  </r>
  <r>
    <n v="0"/>
    <x v="0"/>
  </r>
  <r>
    <n v="0"/>
    <x v="3"/>
  </r>
  <r>
    <n v="0"/>
    <x v="1"/>
  </r>
  <r>
    <n v="0"/>
    <x v="0"/>
  </r>
  <r>
    <n v="0"/>
    <x v="2"/>
  </r>
  <r>
    <n v="0"/>
    <x v="3"/>
  </r>
  <r>
    <n v="1"/>
    <x v="0"/>
  </r>
  <r>
    <n v="0"/>
    <x v="0"/>
  </r>
  <r>
    <n v="1"/>
    <x v="2"/>
  </r>
  <r>
    <n v="0"/>
    <x v="3"/>
  </r>
  <r>
    <n v="1"/>
    <x v="0"/>
  </r>
  <r>
    <n v="0"/>
    <x v="3"/>
  </r>
  <r>
    <n v="0"/>
    <x v="3"/>
  </r>
  <r>
    <n v="0"/>
    <x v="2"/>
  </r>
  <r>
    <n v="0"/>
    <x v="0"/>
  </r>
  <r>
    <n v="1"/>
    <x v="2"/>
  </r>
  <r>
    <n v="0"/>
    <x v="3"/>
  </r>
  <r>
    <n v="0"/>
    <x v="1"/>
  </r>
  <r>
    <n v="1"/>
    <x v="3"/>
  </r>
  <r>
    <n v="1"/>
    <x v="0"/>
  </r>
  <r>
    <n v="0"/>
    <x v="3"/>
  </r>
  <r>
    <n v="0"/>
    <x v="3"/>
  </r>
  <r>
    <n v="1"/>
    <x v="0"/>
  </r>
  <r>
    <n v="0"/>
    <x v="0"/>
  </r>
  <r>
    <n v="0"/>
    <x v="2"/>
  </r>
  <r>
    <n v="0"/>
    <x v="1"/>
  </r>
  <r>
    <n v="0"/>
    <x v="0"/>
  </r>
  <r>
    <n v="1"/>
    <x v="0"/>
  </r>
  <r>
    <n v="0"/>
    <x v="3"/>
  </r>
  <r>
    <n v="0"/>
    <x v="2"/>
  </r>
  <r>
    <n v="0"/>
    <x v="3"/>
  </r>
  <r>
    <n v="0"/>
    <x v="2"/>
  </r>
  <r>
    <n v="1"/>
    <x v="0"/>
  </r>
  <r>
    <n v="0"/>
    <x v="2"/>
  </r>
  <r>
    <n v="0"/>
    <x v="2"/>
  </r>
  <r>
    <n v="0"/>
    <x v="0"/>
  </r>
  <r>
    <n v="0"/>
    <x v="1"/>
  </r>
  <r>
    <n v="0"/>
    <x v="2"/>
  </r>
  <r>
    <n v="0"/>
    <x v="1"/>
  </r>
  <r>
    <n v="0"/>
    <x v="0"/>
  </r>
  <r>
    <n v="0"/>
    <x v="3"/>
  </r>
  <r>
    <n v="0"/>
    <x v="0"/>
  </r>
  <r>
    <n v="0"/>
    <x v="2"/>
  </r>
  <r>
    <n v="1"/>
    <x v="0"/>
  </r>
  <r>
    <n v="1"/>
    <x v="0"/>
  </r>
  <r>
    <n v="0"/>
    <x v="3"/>
  </r>
  <r>
    <n v="0"/>
    <x v="0"/>
  </r>
  <r>
    <n v="0"/>
    <x v="2"/>
  </r>
  <r>
    <n v="0"/>
    <x v="2"/>
  </r>
  <r>
    <n v="0"/>
    <x v="3"/>
  </r>
  <r>
    <n v="1"/>
    <x v="0"/>
  </r>
  <r>
    <n v="0"/>
    <x v="1"/>
  </r>
  <r>
    <n v="0"/>
    <x v="0"/>
  </r>
  <r>
    <n v="0"/>
    <x v="1"/>
  </r>
  <r>
    <n v="1"/>
    <x v="0"/>
  </r>
  <r>
    <n v="0"/>
    <x v="3"/>
  </r>
  <r>
    <n v="0"/>
    <x v="1"/>
  </r>
  <r>
    <n v="0"/>
    <x v="2"/>
  </r>
  <r>
    <n v="0"/>
    <x v="0"/>
  </r>
  <r>
    <n v="0"/>
    <x v="3"/>
  </r>
  <r>
    <n v="0"/>
    <x v="2"/>
  </r>
  <r>
    <n v="0"/>
    <x v="2"/>
  </r>
  <r>
    <n v="1"/>
    <x v="2"/>
  </r>
  <r>
    <n v="0"/>
    <x v="1"/>
  </r>
  <r>
    <n v="0"/>
    <x v="1"/>
  </r>
  <r>
    <n v="1"/>
    <x v="0"/>
  </r>
  <r>
    <n v="0"/>
    <x v="2"/>
  </r>
  <r>
    <n v="1"/>
    <x v="1"/>
  </r>
  <r>
    <n v="0"/>
    <x v="0"/>
  </r>
  <r>
    <n v="0"/>
    <x v="1"/>
  </r>
  <r>
    <n v="0"/>
    <x v="0"/>
  </r>
  <r>
    <n v="0"/>
    <x v="0"/>
  </r>
  <r>
    <n v="1"/>
    <x v="3"/>
  </r>
  <r>
    <n v="0"/>
    <x v="2"/>
  </r>
  <r>
    <n v="0"/>
    <x v="0"/>
  </r>
  <r>
    <n v="0"/>
    <x v="2"/>
  </r>
  <r>
    <n v="0"/>
    <x v="0"/>
  </r>
  <r>
    <n v="0"/>
    <x v="2"/>
  </r>
  <r>
    <n v="0"/>
    <x v="1"/>
  </r>
  <r>
    <n v="0"/>
    <x v="2"/>
  </r>
  <r>
    <n v="0"/>
    <x v="2"/>
  </r>
  <r>
    <n v="1"/>
    <x v="1"/>
  </r>
  <r>
    <n v="1"/>
    <x v="3"/>
  </r>
  <r>
    <n v="1"/>
    <x v="0"/>
  </r>
  <r>
    <n v="0"/>
    <x v="1"/>
  </r>
  <r>
    <n v="0"/>
    <x v="3"/>
  </r>
  <r>
    <n v="1"/>
    <x v="0"/>
  </r>
  <r>
    <n v="1"/>
    <x v="0"/>
  </r>
  <r>
    <n v="0"/>
    <x v="2"/>
  </r>
  <r>
    <n v="0"/>
    <x v="2"/>
  </r>
  <r>
    <n v="1"/>
    <x v="0"/>
  </r>
  <r>
    <n v="0"/>
    <x v="3"/>
  </r>
  <r>
    <n v="1"/>
    <x v="0"/>
  </r>
  <r>
    <n v="1"/>
    <x v="0"/>
  </r>
  <r>
    <n v="0"/>
    <x v="0"/>
  </r>
  <r>
    <n v="1"/>
    <x v="0"/>
  </r>
  <r>
    <n v="0"/>
    <x v="2"/>
  </r>
  <r>
    <n v="0"/>
    <x v="2"/>
  </r>
  <r>
    <n v="0"/>
    <x v="1"/>
  </r>
  <r>
    <n v="0"/>
    <x v="0"/>
  </r>
  <r>
    <n v="1"/>
    <x v="0"/>
  </r>
  <r>
    <n v="0"/>
    <x v="2"/>
  </r>
  <r>
    <n v="1"/>
    <x v="2"/>
  </r>
  <r>
    <n v="0"/>
    <x v="2"/>
  </r>
  <r>
    <n v="0"/>
    <x v="2"/>
  </r>
  <r>
    <n v="0"/>
    <x v="1"/>
  </r>
  <r>
    <n v="0"/>
    <x v="3"/>
  </r>
  <r>
    <n v="0"/>
    <x v="2"/>
  </r>
  <r>
    <n v="0"/>
    <x v="3"/>
  </r>
  <r>
    <n v="0"/>
    <x v="3"/>
  </r>
  <r>
    <n v="0"/>
    <x v="3"/>
  </r>
  <r>
    <n v="0"/>
    <x v="3"/>
  </r>
  <r>
    <n v="1"/>
    <x v="3"/>
  </r>
  <r>
    <n v="1"/>
    <x v="3"/>
  </r>
  <r>
    <n v="1"/>
    <x v="0"/>
  </r>
  <r>
    <n v="0"/>
    <x v="2"/>
  </r>
  <r>
    <n v="0"/>
    <x v="0"/>
  </r>
  <r>
    <n v="1"/>
    <x v="0"/>
  </r>
  <r>
    <n v="1"/>
    <x v="0"/>
  </r>
  <r>
    <n v="0"/>
    <x v="1"/>
  </r>
  <r>
    <n v="0"/>
    <x v="1"/>
  </r>
  <r>
    <n v="0"/>
    <x v="1"/>
  </r>
  <r>
    <n v="0"/>
    <x v="3"/>
  </r>
  <r>
    <n v="1"/>
    <x v="0"/>
  </r>
  <r>
    <n v="1"/>
    <x v="0"/>
  </r>
  <r>
    <n v="1"/>
    <x v="3"/>
  </r>
  <r>
    <n v="0"/>
    <x v="0"/>
  </r>
  <r>
    <n v="0"/>
    <x v="1"/>
  </r>
  <r>
    <n v="0"/>
    <x v="1"/>
  </r>
  <r>
    <n v="0"/>
    <x v="2"/>
  </r>
  <r>
    <n v="0"/>
    <x v="0"/>
  </r>
  <r>
    <n v="1"/>
    <x v="0"/>
  </r>
  <r>
    <n v="1"/>
    <x v="3"/>
  </r>
  <r>
    <n v="0"/>
    <x v="1"/>
  </r>
  <r>
    <n v="0"/>
    <x v="2"/>
  </r>
  <r>
    <n v="0"/>
    <x v="0"/>
  </r>
  <r>
    <n v="0"/>
    <x v="1"/>
  </r>
  <r>
    <n v="0"/>
    <x v="3"/>
  </r>
  <r>
    <n v="0"/>
    <x v="1"/>
  </r>
  <r>
    <n v="0"/>
    <x v="0"/>
  </r>
  <r>
    <n v="0"/>
    <x v="0"/>
  </r>
  <r>
    <n v="0"/>
    <x v="1"/>
  </r>
  <r>
    <n v="0"/>
    <x v="2"/>
  </r>
  <r>
    <n v="1"/>
    <x v="0"/>
  </r>
  <r>
    <n v="0"/>
    <x v="3"/>
  </r>
  <r>
    <n v="1"/>
    <x v="0"/>
  </r>
  <r>
    <n v="1"/>
    <x v="1"/>
  </r>
  <r>
    <n v="0"/>
    <x v="2"/>
  </r>
  <r>
    <n v="0"/>
    <x v="2"/>
  </r>
  <r>
    <n v="1"/>
    <x v="0"/>
  </r>
  <r>
    <n v="0"/>
    <x v="2"/>
  </r>
  <r>
    <n v="0"/>
    <x v="2"/>
  </r>
  <r>
    <n v="0"/>
    <x v="1"/>
  </r>
  <r>
    <n v="0"/>
    <x v="2"/>
  </r>
  <r>
    <n v="0"/>
    <x v="0"/>
  </r>
  <r>
    <n v="0"/>
    <x v="0"/>
  </r>
  <r>
    <n v="1"/>
    <x v="0"/>
  </r>
  <r>
    <n v="1"/>
    <x v="3"/>
  </r>
  <r>
    <n v="0"/>
    <x v="2"/>
  </r>
  <r>
    <n v="0"/>
    <x v="0"/>
  </r>
  <r>
    <n v="1"/>
    <x v="2"/>
  </r>
  <r>
    <n v="0"/>
    <x v="2"/>
  </r>
  <r>
    <n v="0"/>
    <x v="2"/>
  </r>
  <r>
    <n v="0"/>
    <x v="3"/>
  </r>
  <r>
    <n v="0"/>
    <x v="1"/>
  </r>
  <r>
    <n v="0"/>
    <x v="1"/>
  </r>
  <r>
    <n v="1"/>
    <x v="1"/>
  </r>
  <r>
    <n v="1"/>
    <x v="0"/>
  </r>
  <r>
    <n v="0"/>
    <x v="3"/>
  </r>
  <r>
    <n v="0"/>
    <x v="1"/>
  </r>
  <r>
    <n v="1"/>
    <x v="0"/>
  </r>
  <r>
    <n v="1"/>
    <x v="2"/>
  </r>
  <r>
    <n v="0"/>
    <x v="1"/>
  </r>
  <r>
    <n v="1"/>
    <x v="0"/>
  </r>
  <r>
    <n v="1"/>
    <x v="1"/>
  </r>
  <r>
    <n v="1"/>
    <x v="2"/>
  </r>
  <r>
    <n v="1"/>
    <x v="0"/>
  </r>
  <r>
    <n v="0"/>
    <x v="2"/>
  </r>
  <r>
    <n v="0"/>
    <x v="0"/>
  </r>
  <r>
    <n v="0"/>
    <x v="2"/>
  </r>
  <r>
    <n v="0"/>
    <x v="2"/>
  </r>
  <r>
    <n v="0"/>
    <x v="1"/>
  </r>
  <r>
    <n v="1"/>
    <x v="2"/>
  </r>
  <r>
    <n v="0"/>
    <x v="1"/>
  </r>
  <r>
    <n v="0"/>
    <x v="0"/>
  </r>
  <r>
    <n v="1"/>
    <x v="2"/>
  </r>
  <r>
    <n v="0"/>
    <x v="1"/>
  </r>
  <r>
    <n v="1"/>
    <x v="2"/>
  </r>
  <r>
    <n v="1"/>
    <x v="3"/>
  </r>
  <r>
    <n v="0"/>
    <x v="2"/>
  </r>
  <r>
    <n v="1"/>
    <x v="2"/>
  </r>
  <r>
    <n v="0"/>
    <x v="1"/>
  </r>
  <r>
    <n v="0"/>
    <x v="2"/>
  </r>
  <r>
    <n v="0"/>
    <x v="3"/>
  </r>
  <r>
    <n v="1"/>
    <x v="2"/>
  </r>
  <r>
    <n v="0"/>
    <x v="3"/>
  </r>
  <r>
    <n v="0"/>
    <x v="0"/>
  </r>
  <r>
    <n v="0"/>
    <x v="2"/>
  </r>
  <r>
    <n v="0"/>
    <x v="0"/>
  </r>
  <r>
    <n v="0"/>
    <x v="1"/>
  </r>
  <r>
    <n v="1"/>
    <x v="0"/>
  </r>
  <r>
    <n v="0"/>
    <x v="3"/>
  </r>
  <r>
    <n v="1"/>
    <x v="0"/>
  </r>
  <r>
    <n v="1"/>
    <x v="2"/>
  </r>
  <r>
    <n v="0"/>
    <x v="2"/>
  </r>
  <r>
    <n v="1"/>
    <x v="3"/>
  </r>
  <r>
    <n v="0"/>
    <x v="3"/>
  </r>
  <r>
    <n v="0"/>
    <x v="2"/>
  </r>
  <r>
    <n v="0"/>
    <x v="2"/>
  </r>
  <r>
    <n v="0"/>
    <x v="3"/>
  </r>
  <r>
    <n v="0"/>
    <x v="0"/>
  </r>
  <r>
    <n v="0"/>
    <x v="2"/>
  </r>
  <r>
    <n v="0"/>
    <x v="0"/>
  </r>
  <r>
    <n v="0"/>
    <x v="2"/>
  </r>
  <r>
    <n v="1"/>
    <x v="0"/>
  </r>
  <r>
    <n v="0"/>
    <x v="0"/>
  </r>
  <r>
    <n v="0"/>
    <x v="1"/>
  </r>
  <r>
    <n v="0"/>
    <x v="0"/>
  </r>
  <r>
    <n v="0"/>
    <x v="0"/>
  </r>
  <r>
    <n v="1"/>
    <x v="1"/>
  </r>
  <r>
    <n v="0"/>
    <x v="0"/>
  </r>
  <r>
    <n v="0"/>
    <x v="1"/>
  </r>
  <r>
    <n v="0"/>
    <x v="0"/>
  </r>
  <r>
    <n v="0"/>
    <x v="2"/>
  </r>
  <r>
    <n v="0"/>
    <x v="2"/>
  </r>
  <r>
    <n v="0"/>
    <x v="3"/>
  </r>
  <r>
    <n v="0"/>
    <x v="1"/>
  </r>
  <r>
    <n v="0"/>
    <x v="2"/>
  </r>
  <r>
    <n v="1"/>
    <x v="2"/>
  </r>
  <r>
    <n v="0"/>
    <x v="1"/>
  </r>
  <r>
    <n v="1"/>
    <x v="3"/>
  </r>
  <r>
    <n v="0"/>
    <x v="3"/>
  </r>
  <r>
    <n v="0"/>
    <x v="3"/>
  </r>
  <r>
    <n v="0"/>
    <x v="0"/>
  </r>
  <r>
    <n v="0"/>
    <x v="3"/>
  </r>
  <r>
    <n v="0"/>
    <x v="3"/>
  </r>
  <r>
    <n v="0"/>
    <x v="2"/>
  </r>
  <r>
    <n v="0"/>
    <x v="3"/>
  </r>
  <r>
    <n v="0"/>
    <x v="3"/>
  </r>
  <r>
    <n v="1"/>
    <x v="3"/>
  </r>
  <r>
    <n v="0"/>
    <x v="2"/>
  </r>
  <r>
    <n v="0"/>
    <x v="2"/>
  </r>
  <r>
    <n v="1"/>
    <x v="0"/>
  </r>
  <r>
    <n v="1"/>
    <x v="1"/>
  </r>
  <r>
    <n v="0"/>
    <x v="1"/>
  </r>
  <r>
    <n v="0"/>
    <x v="0"/>
  </r>
  <r>
    <n v="0"/>
    <x v="3"/>
  </r>
  <r>
    <n v="0"/>
    <x v="3"/>
  </r>
  <r>
    <n v="1"/>
    <x v="2"/>
  </r>
  <r>
    <n v="1"/>
    <x v="2"/>
  </r>
  <r>
    <n v="0"/>
    <x v="1"/>
  </r>
  <r>
    <n v="0"/>
    <x v="0"/>
  </r>
  <r>
    <n v="0"/>
    <x v="2"/>
  </r>
  <r>
    <n v="0"/>
    <x v="3"/>
  </r>
  <r>
    <n v="0"/>
    <x v="1"/>
  </r>
  <r>
    <n v="0"/>
    <x v="2"/>
  </r>
  <r>
    <n v="0"/>
    <x v="1"/>
  </r>
  <r>
    <n v="0"/>
    <x v="3"/>
  </r>
  <r>
    <n v="0"/>
    <x v="1"/>
  </r>
  <r>
    <n v="0"/>
    <x v="3"/>
  </r>
  <r>
    <n v="0"/>
    <x v="3"/>
  </r>
  <r>
    <n v="1"/>
    <x v="0"/>
  </r>
  <r>
    <n v="0"/>
    <x v="2"/>
  </r>
  <r>
    <n v="0"/>
    <x v="1"/>
  </r>
  <r>
    <n v="0"/>
    <x v="0"/>
  </r>
  <r>
    <n v="1"/>
    <x v="0"/>
  </r>
  <r>
    <n v="1"/>
    <x v="1"/>
  </r>
  <r>
    <n v="0"/>
    <x v="0"/>
  </r>
  <r>
    <n v="0"/>
    <x v="0"/>
  </r>
  <r>
    <n v="0"/>
    <x v="1"/>
  </r>
  <r>
    <n v="0"/>
    <x v="1"/>
  </r>
  <r>
    <n v="0"/>
    <x v="2"/>
  </r>
  <r>
    <n v="0"/>
    <x v="3"/>
  </r>
  <r>
    <n v="0"/>
    <x v="1"/>
  </r>
  <r>
    <n v="0"/>
    <x v="3"/>
  </r>
  <r>
    <n v="0"/>
    <x v="3"/>
  </r>
  <r>
    <n v="1"/>
    <x v="0"/>
  </r>
  <r>
    <n v="0"/>
    <x v="0"/>
  </r>
  <r>
    <n v="1"/>
    <x v="1"/>
  </r>
  <r>
    <n v="0"/>
    <x v="2"/>
  </r>
  <r>
    <n v="1"/>
    <x v="2"/>
  </r>
  <r>
    <n v="0"/>
    <x v="2"/>
  </r>
  <r>
    <n v="0"/>
    <x v="3"/>
  </r>
  <r>
    <n v="0"/>
    <x v="0"/>
  </r>
  <r>
    <n v="0"/>
    <x v="3"/>
  </r>
  <r>
    <n v="0"/>
    <x v="1"/>
  </r>
  <r>
    <n v="0"/>
    <x v="3"/>
  </r>
  <r>
    <n v="0"/>
    <x v="0"/>
  </r>
  <r>
    <n v="1"/>
    <x v="0"/>
  </r>
  <r>
    <n v="0"/>
    <x v="0"/>
  </r>
  <r>
    <n v="1"/>
    <x v="0"/>
  </r>
  <r>
    <n v="0"/>
    <x v="1"/>
  </r>
  <r>
    <n v="0"/>
    <x v="3"/>
  </r>
  <r>
    <n v="1"/>
    <x v="3"/>
  </r>
  <r>
    <n v="0"/>
    <x v="1"/>
  </r>
  <r>
    <n v="1"/>
    <x v="0"/>
  </r>
  <r>
    <n v="0"/>
    <x v="0"/>
  </r>
  <r>
    <n v="0"/>
    <x v="2"/>
  </r>
  <r>
    <n v="1"/>
    <x v="2"/>
  </r>
  <r>
    <n v="0"/>
    <x v="0"/>
  </r>
  <r>
    <n v="0"/>
    <x v="0"/>
  </r>
  <r>
    <n v="0"/>
    <x v="1"/>
  </r>
  <r>
    <n v="1"/>
    <x v="0"/>
  </r>
  <r>
    <n v="0"/>
    <x v="2"/>
  </r>
  <r>
    <n v="0"/>
    <x v="2"/>
  </r>
  <r>
    <n v="0"/>
    <x v="0"/>
  </r>
  <r>
    <n v="0"/>
    <x v="3"/>
  </r>
  <r>
    <n v="0"/>
    <x v="0"/>
  </r>
  <r>
    <n v="0"/>
    <x v="3"/>
  </r>
  <r>
    <n v="1"/>
    <x v="0"/>
  </r>
  <r>
    <n v="0"/>
    <x v="1"/>
  </r>
  <r>
    <n v="0"/>
    <x v="0"/>
  </r>
  <r>
    <n v="0"/>
    <x v="0"/>
  </r>
  <r>
    <n v="0"/>
    <x v="0"/>
  </r>
  <r>
    <n v="0"/>
    <x v="3"/>
  </r>
  <r>
    <n v="0"/>
    <x v="2"/>
  </r>
  <r>
    <n v="0"/>
    <x v="0"/>
  </r>
  <r>
    <n v="0"/>
    <x v="3"/>
  </r>
  <r>
    <n v="0"/>
    <x v="0"/>
  </r>
  <r>
    <n v="1"/>
    <x v="2"/>
  </r>
  <r>
    <n v="0"/>
    <x v="1"/>
  </r>
  <r>
    <n v="0"/>
    <x v="3"/>
  </r>
  <r>
    <n v="1"/>
    <x v="0"/>
  </r>
  <r>
    <n v="0"/>
    <x v="0"/>
  </r>
  <r>
    <n v="0"/>
    <x v="3"/>
  </r>
  <r>
    <n v="1"/>
    <x v="0"/>
  </r>
  <r>
    <n v="0"/>
    <x v="0"/>
  </r>
  <r>
    <n v="1"/>
    <x v="0"/>
  </r>
  <r>
    <n v="1"/>
    <x v="0"/>
  </r>
  <r>
    <n v="0"/>
    <x v="0"/>
  </r>
  <r>
    <n v="0"/>
    <x v="2"/>
  </r>
  <r>
    <n v="1"/>
    <x v="2"/>
  </r>
  <r>
    <n v="1"/>
    <x v="0"/>
  </r>
  <r>
    <n v="0"/>
    <x v="3"/>
  </r>
  <r>
    <n v="0"/>
    <x v="3"/>
  </r>
  <r>
    <n v="1"/>
    <x v="3"/>
  </r>
  <r>
    <n v="0"/>
    <x v="3"/>
  </r>
  <r>
    <n v="0"/>
    <x v="2"/>
  </r>
  <r>
    <n v="0"/>
    <x v="1"/>
  </r>
  <r>
    <n v="0"/>
    <x v="1"/>
  </r>
  <r>
    <n v="1"/>
    <x v="0"/>
  </r>
  <r>
    <n v="1"/>
    <x v="1"/>
  </r>
  <r>
    <n v="1"/>
    <x v="0"/>
  </r>
  <r>
    <n v="0"/>
    <x v="2"/>
  </r>
  <r>
    <n v="0"/>
    <x v="2"/>
  </r>
  <r>
    <n v="0"/>
    <x v="1"/>
  </r>
  <r>
    <n v="0"/>
    <x v="3"/>
  </r>
  <r>
    <n v="0"/>
    <x v="0"/>
  </r>
  <r>
    <n v="0"/>
    <x v="3"/>
  </r>
  <r>
    <n v="1"/>
    <x v="0"/>
  </r>
  <r>
    <n v="0"/>
    <x v="2"/>
  </r>
  <r>
    <n v="0"/>
    <x v="0"/>
  </r>
  <r>
    <n v="0"/>
    <x v="1"/>
  </r>
  <r>
    <n v="1"/>
    <x v="0"/>
  </r>
  <r>
    <n v="0"/>
    <x v="1"/>
  </r>
  <r>
    <n v="1"/>
    <x v="0"/>
  </r>
  <r>
    <n v="0"/>
    <x v="3"/>
  </r>
  <r>
    <n v="0"/>
    <x v="1"/>
  </r>
  <r>
    <n v="0"/>
    <x v="1"/>
  </r>
  <r>
    <n v="0"/>
    <x v="0"/>
  </r>
  <r>
    <n v="1"/>
    <x v="0"/>
  </r>
  <r>
    <n v="1"/>
    <x v="2"/>
  </r>
  <r>
    <n v="0"/>
    <x v="0"/>
  </r>
  <r>
    <n v="0"/>
    <x v="0"/>
  </r>
  <r>
    <n v="0"/>
    <x v="2"/>
  </r>
  <r>
    <n v="1"/>
    <x v="0"/>
  </r>
  <r>
    <n v="1"/>
    <x v="1"/>
  </r>
  <r>
    <n v="0"/>
    <x v="2"/>
  </r>
  <r>
    <n v="1"/>
    <x v="0"/>
  </r>
  <r>
    <n v="0"/>
    <x v="0"/>
  </r>
  <r>
    <n v="1"/>
    <x v="0"/>
  </r>
  <r>
    <n v="0"/>
    <x v="3"/>
  </r>
  <r>
    <n v="1"/>
    <x v="0"/>
  </r>
  <r>
    <n v="0"/>
    <x v="3"/>
  </r>
  <r>
    <n v="0"/>
    <x v="0"/>
  </r>
  <r>
    <n v="0"/>
    <x v="1"/>
  </r>
  <r>
    <n v="1"/>
    <x v="3"/>
  </r>
  <r>
    <n v="0"/>
    <x v="1"/>
  </r>
  <r>
    <n v="0"/>
    <x v="0"/>
  </r>
  <r>
    <n v="0"/>
    <x v="0"/>
  </r>
  <r>
    <n v="1"/>
    <x v="2"/>
  </r>
  <r>
    <n v="0"/>
    <x v="3"/>
  </r>
  <r>
    <n v="0"/>
    <x v="3"/>
  </r>
  <r>
    <n v="0"/>
    <x v="0"/>
  </r>
  <r>
    <n v="0"/>
    <x v="2"/>
  </r>
  <r>
    <n v="1"/>
    <x v="0"/>
  </r>
  <r>
    <n v="0"/>
    <x v="2"/>
  </r>
  <r>
    <n v="0"/>
    <x v="3"/>
  </r>
  <r>
    <n v="0"/>
    <x v="0"/>
  </r>
  <r>
    <n v="0"/>
    <x v="1"/>
  </r>
  <r>
    <n v="0"/>
    <x v="0"/>
  </r>
  <r>
    <n v="0"/>
    <x v="2"/>
  </r>
  <r>
    <n v="0"/>
    <x v="1"/>
  </r>
  <r>
    <n v="0"/>
    <x v="0"/>
  </r>
  <r>
    <n v="0"/>
    <x v="3"/>
  </r>
  <r>
    <n v="0"/>
    <x v="3"/>
  </r>
  <r>
    <n v="0"/>
    <x v="2"/>
  </r>
  <r>
    <n v="0"/>
    <x v="2"/>
  </r>
  <r>
    <n v="0"/>
    <x v="2"/>
  </r>
  <r>
    <n v="0"/>
    <x v="1"/>
  </r>
  <r>
    <n v="0"/>
    <x v="0"/>
  </r>
  <r>
    <n v="0"/>
    <x v="1"/>
  </r>
  <r>
    <n v="1"/>
    <x v="0"/>
  </r>
  <r>
    <n v="0"/>
    <x v="3"/>
  </r>
  <r>
    <n v="0"/>
    <x v="0"/>
  </r>
  <r>
    <n v="0"/>
    <x v="1"/>
  </r>
  <r>
    <n v="0"/>
    <x v="2"/>
  </r>
  <r>
    <n v="0"/>
    <x v="3"/>
  </r>
  <r>
    <n v="1"/>
    <x v="0"/>
  </r>
  <r>
    <n v="0"/>
    <x v="2"/>
  </r>
  <r>
    <n v="0"/>
    <x v="2"/>
  </r>
  <r>
    <n v="1"/>
    <x v="0"/>
  </r>
  <r>
    <n v="0"/>
    <x v="2"/>
  </r>
  <r>
    <n v="0"/>
    <x v="2"/>
  </r>
  <r>
    <n v="0"/>
    <x v="0"/>
  </r>
  <r>
    <n v="0"/>
    <x v="0"/>
  </r>
  <r>
    <n v="1"/>
    <x v="0"/>
  </r>
  <r>
    <n v="0"/>
    <x v="3"/>
  </r>
  <r>
    <n v="0"/>
    <x v="3"/>
  </r>
  <r>
    <n v="0"/>
    <x v="1"/>
  </r>
  <r>
    <n v="0"/>
    <x v="2"/>
  </r>
  <r>
    <n v="1"/>
    <x v="2"/>
  </r>
  <r>
    <n v="0"/>
    <x v="2"/>
  </r>
  <r>
    <n v="1"/>
    <x v="3"/>
  </r>
  <r>
    <n v="0"/>
    <x v="1"/>
  </r>
  <r>
    <n v="1"/>
    <x v="0"/>
  </r>
  <r>
    <n v="1"/>
    <x v="0"/>
  </r>
  <r>
    <n v="1"/>
    <x v="0"/>
  </r>
  <r>
    <n v="0"/>
    <x v="3"/>
  </r>
  <r>
    <n v="0"/>
    <x v="2"/>
  </r>
  <r>
    <n v="1"/>
    <x v="0"/>
  </r>
  <r>
    <n v="1"/>
    <x v="0"/>
  </r>
  <r>
    <n v="0"/>
    <x v="3"/>
  </r>
  <r>
    <n v="0"/>
    <x v="1"/>
  </r>
  <r>
    <n v="0"/>
    <x v="1"/>
  </r>
  <r>
    <n v="0"/>
    <x v="0"/>
  </r>
  <r>
    <n v="1"/>
    <x v="1"/>
  </r>
  <r>
    <n v="0"/>
    <x v="1"/>
  </r>
  <r>
    <n v="0"/>
    <x v="2"/>
  </r>
  <r>
    <n v="0"/>
    <x v="2"/>
  </r>
  <r>
    <n v="0"/>
    <x v="2"/>
  </r>
  <r>
    <n v="1"/>
    <x v="1"/>
  </r>
  <r>
    <n v="1"/>
    <x v="0"/>
  </r>
  <r>
    <n v="0"/>
    <x v="2"/>
  </r>
  <r>
    <n v="1"/>
    <x v="2"/>
  </r>
  <r>
    <n v="0"/>
    <x v="0"/>
  </r>
  <r>
    <n v="0"/>
    <x v="2"/>
  </r>
  <r>
    <n v="0"/>
    <x v="3"/>
  </r>
  <r>
    <n v="0"/>
    <x v="1"/>
  </r>
  <r>
    <n v="0"/>
    <x v="2"/>
  </r>
  <r>
    <n v="0"/>
    <x v="1"/>
  </r>
  <r>
    <n v="1"/>
    <x v="0"/>
  </r>
  <r>
    <n v="1"/>
    <x v="1"/>
  </r>
  <r>
    <n v="0"/>
    <x v="2"/>
  </r>
  <r>
    <n v="0"/>
    <x v="2"/>
  </r>
  <r>
    <n v="1"/>
    <x v="1"/>
  </r>
  <r>
    <n v="1"/>
    <x v="3"/>
  </r>
  <r>
    <n v="0"/>
    <x v="3"/>
  </r>
  <r>
    <n v="1"/>
    <x v="3"/>
  </r>
  <r>
    <n v="0"/>
    <x v="1"/>
  </r>
  <r>
    <n v="0"/>
    <x v="3"/>
  </r>
  <r>
    <n v="0"/>
    <x v="1"/>
  </r>
  <r>
    <n v="0"/>
    <x v="3"/>
  </r>
  <r>
    <n v="1"/>
    <x v="0"/>
  </r>
  <r>
    <n v="0"/>
    <x v="1"/>
  </r>
  <r>
    <n v="1"/>
    <x v="0"/>
  </r>
  <r>
    <n v="0"/>
    <x v="0"/>
  </r>
  <r>
    <n v="0"/>
    <x v="1"/>
  </r>
  <r>
    <n v="0"/>
    <x v="0"/>
  </r>
  <r>
    <n v="0"/>
    <x v="2"/>
  </r>
  <r>
    <n v="0"/>
    <x v="0"/>
  </r>
  <r>
    <n v="1"/>
    <x v="0"/>
  </r>
  <r>
    <n v="0"/>
    <x v="0"/>
  </r>
  <r>
    <n v="0"/>
    <x v="3"/>
  </r>
  <r>
    <n v="0"/>
    <x v="2"/>
  </r>
  <r>
    <n v="0"/>
    <x v="1"/>
  </r>
  <r>
    <n v="1"/>
    <x v="0"/>
  </r>
  <r>
    <n v="1"/>
    <x v="0"/>
  </r>
  <r>
    <n v="1"/>
    <x v="0"/>
  </r>
  <r>
    <n v="1"/>
    <x v="0"/>
  </r>
  <r>
    <n v="0"/>
    <x v="2"/>
  </r>
  <r>
    <n v="0"/>
    <x v="3"/>
  </r>
  <r>
    <n v="1"/>
    <x v="2"/>
  </r>
  <r>
    <n v="1"/>
    <x v="0"/>
  </r>
  <r>
    <n v="0"/>
    <x v="0"/>
  </r>
  <r>
    <n v="0"/>
    <x v="0"/>
  </r>
  <r>
    <n v="0"/>
    <x v="1"/>
  </r>
  <r>
    <n v="0"/>
    <x v="2"/>
  </r>
  <r>
    <n v="1"/>
    <x v="0"/>
  </r>
  <r>
    <n v="0"/>
    <x v="1"/>
  </r>
  <r>
    <n v="0"/>
    <x v="1"/>
  </r>
  <r>
    <n v="0"/>
    <x v="1"/>
  </r>
  <r>
    <n v="0"/>
    <x v="2"/>
  </r>
  <r>
    <n v="1"/>
    <x v="1"/>
  </r>
  <r>
    <n v="0"/>
    <x v="2"/>
  </r>
  <r>
    <n v="0"/>
    <x v="2"/>
  </r>
  <r>
    <n v="0"/>
    <x v="2"/>
  </r>
  <r>
    <n v="0"/>
    <x v="2"/>
  </r>
  <r>
    <n v="0"/>
    <x v="1"/>
  </r>
  <r>
    <n v="0"/>
    <x v="1"/>
  </r>
  <r>
    <n v="1"/>
    <x v="2"/>
  </r>
  <r>
    <n v="1"/>
    <x v="0"/>
  </r>
  <r>
    <n v="0"/>
    <x v="3"/>
  </r>
  <r>
    <n v="0"/>
    <x v="3"/>
  </r>
  <r>
    <n v="0"/>
    <x v="2"/>
  </r>
  <r>
    <n v="0"/>
    <x v="3"/>
  </r>
  <r>
    <n v="1"/>
    <x v="0"/>
  </r>
  <r>
    <n v="0"/>
    <x v="3"/>
  </r>
  <r>
    <n v="0"/>
    <x v="0"/>
  </r>
  <r>
    <n v="0"/>
    <x v="3"/>
  </r>
  <r>
    <n v="0"/>
    <x v="1"/>
  </r>
  <r>
    <n v="0"/>
    <x v="0"/>
  </r>
  <r>
    <n v="1"/>
    <x v="0"/>
  </r>
  <r>
    <n v="1"/>
    <x v="3"/>
  </r>
  <r>
    <n v="0"/>
    <x v="3"/>
  </r>
  <r>
    <n v="0"/>
    <x v="0"/>
  </r>
  <r>
    <n v="0"/>
    <x v="1"/>
  </r>
  <r>
    <n v="0"/>
    <x v="1"/>
  </r>
  <r>
    <n v="1"/>
    <x v="3"/>
  </r>
  <r>
    <n v="1"/>
    <x v="0"/>
  </r>
  <r>
    <n v="0"/>
    <x v="0"/>
  </r>
  <r>
    <n v="0"/>
    <x v="2"/>
  </r>
  <r>
    <n v="1"/>
    <x v="0"/>
  </r>
  <r>
    <n v="0"/>
    <x v="3"/>
  </r>
  <r>
    <n v="0"/>
    <x v="1"/>
  </r>
  <r>
    <n v="0"/>
    <x v="3"/>
  </r>
  <r>
    <n v="0"/>
    <x v="2"/>
  </r>
  <r>
    <n v="1"/>
    <x v="0"/>
  </r>
  <r>
    <n v="0"/>
    <x v="2"/>
  </r>
  <r>
    <n v="1"/>
    <x v="0"/>
  </r>
  <r>
    <n v="0"/>
    <x v="3"/>
  </r>
  <r>
    <n v="0"/>
    <x v="0"/>
  </r>
  <r>
    <n v="0"/>
    <x v="3"/>
  </r>
  <r>
    <n v="0"/>
    <x v="3"/>
  </r>
  <r>
    <n v="0"/>
    <x v="3"/>
  </r>
  <r>
    <n v="0"/>
    <x v="2"/>
  </r>
  <r>
    <n v="0"/>
    <x v="1"/>
  </r>
  <r>
    <n v="0"/>
    <x v="0"/>
  </r>
  <r>
    <n v="1"/>
    <x v="3"/>
  </r>
  <r>
    <n v="0"/>
    <x v="3"/>
  </r>
  <r>
    <n v="1"/>
    <x v="0"/>
  </r>
  <r>
    <n v="0"/>
    <x v="1"/>
  </r>
  <r>
    <n v="0"/>
    <x v="0"/>
  </r>
  <r>
    <n v="0"/>
    <x v="0"/>
  </r>
  <r>
    <n v="0"/>
    <x v="0"/>
  </r>
  <r>
    <n v="1"/>
    <x v="0"/>
  </r>
  <r>
    <n v="0"/>
    <x v="1"/>
  </r>
  <r>
    <n v="0"/>
    <x v="3"/>
  </r>
  <r>
    <n v="0"/>
    <x v="2"/>
  </r>
  <r>
    <n v="0"/>
    <x v="2"/>
  </r>
  <r>
    <n v="0"/>
    <x v="1"/>
  </r>
  <r>
    <n v="1"/>
    <x v="1"/>
  </r>
  <r>
    <n v="0"/>
    <x v="3"/>
  </r>
  <r>
    <n v="1"/>
    <x v="0"/>
  </r>
  <r>
    <n v="0"/>
    <x v="1"/>
  </r>
  <r>
    <n v="0"/>
    <x v="1"/>
  </r>
  <r>
    <n v="1"/>
    <x v="3"/>
  </r>
  <r>
    <n v="0"/>
    <x v="3"/>
  </r>
  <r>
    <n v="0"/>
    <x v="2"/>
  </r>
  <r>
    <n v="0"/>
    <x v="0"/>
  </r>
  <r>
    <n v="0"/>
    <x v="1"/>
  </r>
  <r>
    <n v="0"/>
    <x v="0"/>
  </r>
  <r>
    <n v="0"/>
    <x v="1"/>
  </r>
  <r>
    <n v="0"/>
    <x v="0"/>
  </r>
  <r>
    <n v="1"/>
    <x v="3"/>
  </r>
  <r>
    <n v="0"/>
    <x v="0"/>
  </r>
  <r>
    <n v="0"/>
    <x v="2"/>
  </r>
  <r>
    <n v="0"/>
    <x v="1"/>
  </r>
  <r>
    <n v="0"/>
    <x v="1"/>
  </r>
  <r>
    <n v="0"/>
    <x v="3"/>
  </r>
  <r>
    <n v="0"/>
    <x v="0"/>
  </r>
  <r>
    <n v="0"/>
    <x v="1"/>
  </r>
  <r>
    <n v="0"/>
    <x v="3"/>
  </r>
  <r>
    <n v="1"/>
    <x v="0"/>
  </r>
  <r>
    <n v="0"/>
    <x v="0"/>
  </r>
  <r>
    <n v="1"/>
    <x v="0"/>
  </r>
  <r>
    <n v="0"/>
    <x v="0"/>
  </r>
  <r>
    <n v="1"/>
    <x v="0"/>
  </r>
  <r>
    <n v="0"/>
    <x v="3"/>
  </r>
  <r>
    <n v="0"/>
    <x v="1"/>
  </r>
  <r>
    <n v="1"/>
    <x v="0"/>
  </r>
  <r>
    <n v="0"/>
    <x v="1"/>
  </r>
  <r>
    <n v="0"/>
    <x v="3"/>
  </r>
  <r>
    <n v="0"/>
    <x v="0"/>
  </r>
  <r>
    <n v="0"/>
    <x v="1"/>
  </r>
  <r>
    <n v="0"/>
    <x v="2"/>
  </r>
  <r>
    <n v="1"/>
    <x v="2"/>
  </r>
  <r>
    <n v="0"/>
    <x v="1"/>
  </r>
  <r>
    <n v="0"/>
    <x v="3"/>
  </r>
  <r>
    <n v="1"/>
    <x v="3"/>
  </r>
  <r>
    <n v="1"/>
    <x v="0"/>
  </r>
  <r>
    <n v="0"/>
    <x v="2"/>
  </r>
  <r>
    <n v="0"/>
    <x v="3"/>
  </r>
  <r>
    <n v="0"/>
    <x v="1"/>
  </r>
  <r>
    <n v="1"/>
    <x v="0"/>
  </r>
  <r>
    <n v="1"/>
    <x v="0"/>
  </r>
  <r>
    <n v="0"/>
    <x v="0"/>
  </r>
  <r>
    <n v="0"/>
    <x v="1"/>
  </r>
  <r>
    <n v="0"/>
    <x v="3"/>
  </r>
  <r>
    <n v="0"/>
    <x v="0"/>
  </r>
  <r>
    <n v="0"/>
    <x v="3"/>
  </r>
  <r>
    <n v="0"/>
    <x v="0"/>
  </r>
  <r>
    <n v="1"/>
    <x v="0"/>
  </r>
  <r>
    <n v="1"/>
    <x v="3"/>
  </r>
  <r>
    <n v="0"/>
    <x v="0"/>
  </r>
  <r>
    <n v="0"/>
    <x v="1"/>
  </r>
  <r>
    <n v="0"/>
    <x v="1"/>
  </r>
  <r>
    <n v="0"/>
    <x v="2"/>
  </r>
  <r>
    <n v="0"/>
    <x v="1"/>
  </r>
  <r>
    <n v="1"/>
    <x v="0"/>
  </r>
  <r>
    <n v="0"/>
    <x v="2"/>
  </r>
  <r>
    <n v="1"/>
    <x v="1"/>
  </r>
  <r>
    <n v="0"/>
    <x v="2"/>
  </r>
  <r>
    <n v="0"/>
    <x v="0"/>
  </r>
  <r>
    <n v="0"/>
    <x v="2"/>
  </r>
  <r>
    <n v="1"/>
    <x v="0"/>
  </r>
  <r>
    <n v="0"/>
    <x v="0"/>
  </r>
  <r>
    <n v="0"/>
    <x v="3"/>
  </r>
  <r>
    <n v="0"/>
    <x v="1"/>
  </r>
  <r>
    <n v="0"/>
    <x v="0"/>
  </r>
  <r>
    <n v="0"/>
    <x v="2"/>
  </r>
  <r>
    <n v="0"/>
    <x v="0"/>
  </r>
  <r>
    <n v="1"/>
    <x v="0"/>
  </r>
  <r>
    <n v="0"/>
    <x v="2"/>
  </r>
  <r>
    <n v="0"/>
    <x v="3"/>
  </r>
  <r>
    <n v="0"/>
    <x v="2"/>
  </r>
  <r>
    <n v="1"/>
    <x v="0"/>
  </r>
  <r>
    <n v="0"/>
    <x v="3"/>
  </r>
  <r>
    <n v="0"/>
    <x v="2"/>
  </r>
  <r>
    <n v="0"/>
    <x v="0"/>
  </r>
  <r>
    <n v="1"/>
    <x v="1"/>
  </r>
  <r>
    <n v="0"/>
    <x v="3"/>
  </r>
  <r>
    <n v="0"/>
    <x v="0"/>
  </r>
  <r>
    <n v="0"/>
    <x v="0"/>
  </r>
  <r>
    <n v="0"/>
    <x v="0"/>
  </r>
  <r>
    <n v="0"/>
    <x v="3"/>
  </r>
  <r>
    <n v="1"/>
    <x v="0"/>
  </r>
  <r>
    <n v="0"/>
    <x v="1"/>
  </r>
  <r>
    <n v="0"/>
    <x v="0"/>
  </r>
  <r>
    <n v="1"/>
    <x v="2"/>
  </r>
  <r>
    <n v="0"/>
    <x v="1"/>
  </r>
  <r>
    <n v="0"/>
    <x v="3"/>
  </r>
  <r>
    <n v="0"/>
    <x v="1"/>
  </r>
  <r>
    <n v="0"/>
    <x v="0"/>
  </r>
  <r>
    <n v="0"/>
    <x v="2"/>
  </r>
  <r>
    <n v="0"/>
    <x v="0"/>
  </r>
  <r>
    <n v="0"/>
    <x v="2"/>
  </r>
  <r>
    <n v="1"/>
    <x v="3"/>
  </r>
  <r>
    <n v="0"/>
    <x v="0"/>
  </r>
  <r>
    <n v="0"/>
    <x v="3"/>
  </r>
  <r>
    <n v="1"/>
    <x v="0"/>
  </r>
  <r>
    <n v="0"/>
    <x v="3"/>
  </r>
  <r>
    <n v="0"/>
    <x v="0"/>
  </r>
  <r>
    <n v="0"/>
    <x v="2"/>
  </r>
  <r>
    <n v="0"/>
    <x v="0"/>
  </r>
  <r>
    <n v="1"/>
    <x v="0"/>
  </r>
  <r>
    <n v="0"/>
    <x v="0"/>
  </r>
  <r>
    <n v="0"/>
    <x v="3"/>
  </r>
  <r>
    <n v="0"/>
    <x v="2"/>
  </r>
  <r>
    <n v="0"/>
    <x v="0"/>
  </r>
  <r>
    <n v="1"/>
    <x v="0"/>
  </r>
  <r>
    <n v="0"/>
    <x v="1"/>
  </r>
  <r>
    <n v="0"/>
    <x v="2"/>
  </r>
  <r>
    <n v="0"/>
    <x v="2"/>
  </r>
  <r>
    <n v="1"/>
    <x v="0"/>
  </r>
  <r>
    <n v="0"/>
    <x v="0"/>
  </r>
  <r>
    <n v="1"/>
    <x v="1"/>
  </r>
  <r>
    <n v="0"/>
    <x v="0"/>
  </r>
  <r>
    <n v="0"/>
    <x v="1"/>
  </r>
  <r>
    <n v="0"/>
    <x v="2"/>
  </r>
  <r>
    <n v="0"/>
    <x v="2"/>
  </r>
  <r>
    <n v="0"/>
    <x v="1"/>
  </r>
  <r>
    <n v="1"/>
    <x v="2"/>
  </r>
  <r>
    <n v="1"/>
    <x v="0"/>
  </r>
  <r>
    <n v="0"/>
    <x v="0"/>
  </r>
  <r>
    <n v="1"/>
    <x v="3"/>
  </r>
  <r>
    <n v="0"/>
    <x v="1"/>
  </r>
  <r>
    <n v="0"/>
    <x v="2"/>
  </r>
  <r>
    <n v="1"/>
    <x v="0"/>
  </r>
  <r>
    <n v="0"/>
    <x v="1"/>
  </r>
  <r>
    <n v="0"/>
    <x v="0"/>
  </r>
  <r>
    <n v="1"/>
    <x v="0"/>
  </r>
  <r>
    <n v="0"/>
    <x v="0"/>
  </r>
  <r>
    <n v="0"/>
    <x v="2"/>
  </r>
  <r>
    <n v="0"/>
    <x v="3"/>
  </r>
  <r>
    <n v="0"/>
    <x v="0"/>
  </r>
  <r>
    <n v="0"/>
    <x v="0"/>
  </r>
  <r>
    <n v="0"/>
    <x v="2"/>
  </r>
  <r>
    <n v="0"/>
    <x v="1"/>
  </r>
  <r>
    <n v="1"/>
    <x v="0"/>
  </r>
  <r>
    <n v="0"/>
    <x v="0"/>
  </r>
  <r>
    <n v="0"/>
    <x v="1"/>
  </r>
  <r>
    <n v="1"/>
    <x v="0"/>
  </r>
  <r>
    <n v="0"/>
    <x v="2"/>
  </r>
  <r>
    <n v="1"/>
    <x v="2"/>
  </r>
  <r>
    <n v="1"/>
    <x v="1"/>
  </r>
  <r>
    <n v="1"/>
    <x v="0"/>
  </r>
  <r>
    <n v="0"/>
    <x v="2"/>
  </r>
  <r>
    <n v="0"/>
    <x v="1"/>
  </r>
  <r>
    <n v="0"/>
    <x v="2"/>
  </r>
  <r>
    <n v="0"/>
    <x v="3"/>
  </r>
  <r>
    <n v="0"/>
    <x v="2"/>
  </r>
  <r>
    <n v="0"/>
    <x v="3"/>
  </r>
  <r>
    <n v="0"/>
    <x v="2"/>
  </r>
  <r>
    <n v="0"/>
    <x v="2"/>
  </r>
  <r>
    <n v="0"/>
    <x v="0"/>
  </r>
  <r>
    <n v="0"/>
    <x v="0"/>
  </r>
  <r>
    <n v="0"/>
    <x v="0"/>
  </r>
  <r>
    <n v="0"/>
    <x v="3"/>
  </r>
  <r>
    <n v="1"/>
    <x v="3"/>
  </r>
  <r>
    <n v="0"/>
    <x v="1"/>
  </r>
  <r>
    <n v="0"/>
    <x v="2"/>
  </r>
  <r>
    <n v="1"/>
    <x v="0"/>
  </r>
  <r>
    <n v="0"/>
    <x v="0"/>
  </r>
  <r>
    <n v="0"/>
    <x v="2"/>
  </r>
  <r>
    <n v="0"/>
    <x v="2"/>
  </r>
  <r>
    <n v="0"/>
    <x v="2"/>
  </r>
  <r>
    <n v="1"/>
    <x v="0"/>
  </r>
  <r>
    <n v="0"/>
    <x v="0"/>
  </r>
  <r>
    <n v="1"/>
    <x v="0"/>
  </r>
  <r>
    <n v="1"/>
    <x v="2"/>
  </r>
  <r>
    <n v="0"/>
    <x v="3"/>
  </r>
  <r>
    <n v="0"/>
    <x v="3"/>
  </r>
  <r>
    <n v="0"/>
    <x v="3"/>
  </r>
  <r>
    <n v="1"/>
    <x v="2"/>
  </r>
  <r>
    <n v="0"/>
    <x v="1"/>
  </r>
  <r>
    <n v="0"/>
    <x v="0"/>
  </r>
  <r>
    <n v="0"/>
    <x v="3"/>
  </r>
  <r>
    <n v="0"/>
    <x v="2"/>
  </r>
  <r>
    <n v="1"/>
    <x v="0"/>
  </r>
  <r>
    <n v="0"/>
    <x v="1"/>
  </r>
  <r>
    <n v="0"/>
    <x v="2"/>
  </r>
  <r>
    <n v="0"/>
    <x v="2"/>
  </r>
  <r>
    <n v="0"/>
    <x v="1"/>
  </r>
  <r>
    <n v="0"/>
    <x v="0"/>
  </r>
  <r>
    <n v="1"/>
    <x v="0"/>
  </r>
  <r>
    <n v="0"/>
    <x v="3"/>
  </r>
  <r>
    <n v="0"/>
    <x v="2"/>
  </r>
  <r>
    <n v="1"/>
    <x v="0"/>
  </r>
  <r>
    <n v="0"/>
    <x v="1"/>
  </r>
  <r>
    <n v="0"/>
    <x v="2"/>
  </r>
  <r>
    <n v="1"/>
    <x v="0"/>
  </r>
  <r>
    <n v="1"/>
    <x v="2"/>
  </r>
  <r>
    <n v="0"/>
    <x v="2"/>
  </r>
  <r>
    <n v="0"/>
    <x v="1"/>
  </r>
  <r>
    <n v="0"/>
    <x v="0"/>
  </r>
  <r>
    <n v="0"/>
    <x v="2"/>
  </r>
  <r>
    <n v="0"/>
    <x v="0"/>
  </r>
  <r>
    <n v="1"/>
    <x v="2"/>
  </r>
  <r>
    <n v="1"/>
    <x v="3"/>
  </r>
  <r>
    <n v="0"/>
    <x v="0"/>
  </r>
  <r>
    <n v="0"/>
    <x v="0"/>
  </r>
  <r>
    <n v="0"/>
    <x v="0"/>
  </r>
  <r>
    <n v="0"/>
    <x v="2"/>
  </r>
  <r>
    <n v="0"/>
    <x v="3"/>
  </r>
  <r>
    <n v="0"/>
    <x v="3"/>
  </r>
  <r>
    <n v="1"/>
    <x v="0"/>
  </r>
  <r>
    <n v="0"/>
    <x v="1"/>
  </r>
  <r>
    <n v="0"/>
    <x v="2"/>
  </r>
  <r>
    <n v="0"/>
    <x v="1"/>
  </r>
  <r>
    <n v="0"/>
    <x v="0"/>
  </r>
  <r>
    <n v="1"/>
    <x v="1"/>
  </r>
  <r>
    <n v="1"/>
    <x v="0"/>
  </r>
  <r>
    <n v="0"/>
    <x v="1"/>
  </r>
  <r>
    <n v="1"/>
    <x v="2"/>
  </r>
  <r>
    <n v="0"/>
    <x v="0"/>
  </r>
  <r>
    <n v="0"/>
    <x v="1"/>
  </r>
  <r>
    <n v="1"/>
    <x v="1"/>
  </r>
  <r>
    <n v="1"/>
    <x v="0"/>
  </r>
  <r>
    <n v="0"/>
    <x v="1"/>
  </r>
  <r>
    <n v="0"/>
    <x v="1"/>
  </r>
  <r>
    <n v="0"/>
    <x v="1"/>
  </r>
  <r>
    <n v="1"/>
    <x v="1"/>
  </r>
  <r>
    <n v="0"/>
    <x v="0"/>
  </r>
  <r>
    <n v="0"/>
    <x v="0"/>
  </r>
  <r>
    <n v="1"/>
    <x v="3"/>
  </r>
  <r>
    <n v="0"/>
    <x v="3"/>
  </r>
  <r>
    <n v="0"/>
    <x v="0"/>
  </r>
  <r>
    <n v="0"/>
    <x v="2"/>
  </r>
  <r>
    <n v="1"/>
    <x v="0"/>
  </r>
  <r>
    <n v="1"/>
    <x v="0"/>
  </r>
  <r>
    <n v="1"/>
    <x v="2"/>
  </r>
  <r>
    <n v="0"/>
    <x v="0"/>
  </r>
  <r>
    <n v="0"/>
    <x v="1"/>
  </r>
  <r>
    <n v="0"/>
    <x v="3"/>
  </r>
  <r>
    <n v="0"/>
    <x v="0"/>
  </r>
  <r>
    <n v="0"/>
    <x v="3"/>
  </r>
  <r>
    <n v="1"/>
    <x v="1"/>
  </r>
  <r>
    <n v="0"/>
    <x v="2"/>
  </r>
  <r>
    <n v="0"/>
    <x v="3"/>
  </r>
  <r>
    <n v="1"/>
    <x v="2"/>
  </r>
  <r>
    <n v="0"/>
    <x v="1"/>
  </r>
  <r>
    <n v="1"/>
    <x v="0"/>
  </r>
  <r>
    <n v="0"/>
    <x v="0"/>
  </r>
  <r>
    <n v="0"/>
    <x v="1"/>
  </r>
  <r>
    <n v="0"/>
    <x v="3"/>
  </r>
  <r>
    <n v="0"/>
    <x v="1"/>
  </r>
  <r>
    <n v="0"/>
    <x v="1"/>
  </r>
  <r>
    <n v="0"/>
    <x v="3"/>
  </r>
  <r>
    <n v="0"/>
    <x v="0"/>
  </r>
  <r>
    <n v="0"/>
    <x v="3"/>
  </r>
  <r>
    <n v="0"/>
    <x v="1"/>
  </r>
  <r>
    <n v="0"/>
    <x v="0"/>
  </r>
  <r>
    <n v="1"/>
    <x v="0"/>
  </r>
  <r>
    <n v="0"/>
    <x v="1"/>
  </r>
  <r>
    <n v="0"/>
    <x v="1"/>
  </r>
  <r>
    <n v="0"/>
    <x v="1"/>
  </r>
  <r>
    <n v="0"/>
    <x v="3"/>
  </r>
  <r>
    <n v="0"/>
    <x v="3"/>
  </r>
  <r>
    <n v="0"/>
    <x v="3"/>
  </r>
  <r>
    <n v="0"/>
    <x v="3"/>
  </r>
  <r>
    <n v="1"/>
    <x v="0"/>
  </r>
  <r>
    <n v="0"/>
    <x v="0"/>
  </r>
  <r>
    <n v="1"/>
    <x v="0"/>
  </r>
  <r>
    <n v="0"/>
    <x v="3"/>
  </r>
  <r>
    <n v="0"/>
    <x v="0"/>
  </r>
  <r>
    <n v="0"/>
    <x v="1"/>
  </r>
  <r>
    <n v="0"/>
    <x v="2"/>
  </r>
  <r>
    <n v="1"/>
    <x v="3"/>
  </r>
  <r>
    <n v="1"/>
    <x v="2"/>
  </r>
  <r>
    <n v="0"/>
    <x v="0"/>
  </r>
  <r>
    <n v="1"/>
    <x v="0"/>
  </r>
  <r>
    <n v="0"/>
    <x v="0"/>
  </r>
  <r>
    <n v="0"/>
    <x v="3"/>
  </r>
  <r>
    <n v="0"/>
    <x v="0"/>
  </r>
  <r>
    <n v="1"/>
    <x v="0"/>
  </r>
  <r>
    <n v="0"/>
    <x v="3"/>
  </r>
  <r>
    <n v="0"/>
    <x v="0"/>
  </r>
  <r>
    <n v="0"/>
    <x v="3"/>
  </r>
  <r>
    <n v="0"/>
    <x v="0"/>
  </r>
  <r>
    <n v="0"/>
    <x v="2"/>
  </r>
  <r>
    <n v="0"/>
    <x v="3"/>
  </r>
  <r>
    <n v="0"/>
    <x v="1"/>
  </r>
  <r>
    <n v="0"/>
    <x v="3"/>
  </r>
  <r>
    <n v="0"/>
    <x v="3"/>
  </r>
  <r>
    <n v="0"/>
    <x v="2"/>
  </r>
  <r>
    <n v="0"/>
    <x v="0"/>
  </r>
  <r>
    <n v="0"/>
    <x v="2"/>
  </r>
  <r>
    <n v="1"/>
    <x v="3"/>
  </r>
  <r>
    <n v="0"/>
    <x v="3"/>
  </r>
  <r>
    <n v="0"/>
    <x v="1"/>
  </r>
  <r>
    <n v="0"/>
    <x v="0"/>
  </r>
  <r>
    <n v="0"/>
    <x v="0"/>
  </r>
  <r>
    <n v="0"/>
    <x v="0"/>
  </r>
  <r>
    <n v="0"/>
    <x v="0"/>
  </r>
  <r>
    <n v="0"/>
    <x v="2"/>
  </r>
  <r>
    <n v="0"/>
    <x v="2"/>
  </r>
  <r>
    <n v="1"/>
    <x v="0"/>
  </r>
  <r>
    <n v="1"/>
    <x v="0"/>
  </r>
  <r>
    <n v="0"/>
    <x v="0"/>
  </r>
  <r>
    <n v="0"/>
    <x v="1"/>
  </r>
  <r>
    <n v="1"/>
    <x v="0"/>
  </r>
  <r>
    <n v="0"/>
    <x v="2"/>
  </r>
  <r>
    <n v="1"/>
    <x v="1"/>
  </r>
  <r>
    <n v="0"/>
    <x v="1"/>
  </r>
  <r>
    <n v="0"/>
    <x v="2"/>
  </r>
  <r>
    <n v="1"/>
    <x v="0"/>
  </r>
  <r>
    <n v="0"/>
    <x v="2"/>
  </r>
  <r>
    <n v="0"/>
    <x v="2"/>
  </r>
  <r>
    <n v="1"/>
    <x v="2"/>
  </r>
  <r>
    <n v="0"/>
    <x v="3"/>
  </r>
  <r>
    <n v="0"/>
    <x v="2"/>
  </r>
  <r>
    <n v="0"/>
    <x v="3"/>
  </r>
  <r>
    <n v="0"/>
    <x v="2"/>
  </r>
  <r>
    <n v="1"/>
    <x v="2"/>
  </r>
  <r>
    <n v="0"/>
    <x v="3"/>
  </r>
  <r>
    <n v="0"/>
    <x v="0"/>
  </r>
  <r>
    <n v="0"/>
    <x v="2"/>
  </r>
  <r>
    <n v="1"/>
    <x v="0"/>
  </r>
  <r>
    <n v="0"/>
    <x v="3"/>
  </r>
  <r>
    <n v="0"/>
    <x v="2"/>
  </r>
  <r>
    <n v="0"/>
    <x v="3"/>
  </r>
  <r>
    <n v="0"/>
    <x v="0"/>
  </r>
  <r>
    <n v="0"/>
    <x v="2"/>
  </r>
  <r>
    <n v="0"/>
    <x v="2"/>
  </r>
  <r>
    <n v="0"/>
    <x v="2"/>
  </r>
  <r>
    <n v="0"/>
    <x v="1"/>
  </r>
  <r>
    <n v="0"/>
    <x v="2"/>
  </r>
  <r>
    <n v="0"/>
    <x v="3"/>
  </r>
  <r>
    <n v="0"/>
    <x v="2"/>
  </r>
  <r>
    <n v="0"/>
    <x v="0"/>
  </r>
  <r>
    <n v="0"/>
    <x v="1"/>
  </r>
  <r>
    <n v="0"/>
    <x v="3"/>
  </r>
  <r>
    <n v="0"/>
    <x v="1"/>
  </r>
  <r>
    <n v="0"/>
    <x v="3"/>
  </r>
  <r>
    <n v="0"/>
    <x v="3"/>
  </r>
  <r>
    <n v="0"/>
    <x v="2"/>
  </r>
  <r>
    <n v="1"/>
    <x v="0"/>
  </r>
  <r>
    <n v="1"/>
    <x v="0"/>
  </r>
  <r>
    <n v="1"/>
    <x v="0"/>
  </r>
  <r>
    <n v="0"/>
    <x v="2"/>
  </r>
  <r>
    <n v="0"/>
    <x v="1"/>
  </r>
  <r>
    <n v="0"/>
    <x v="0"/>
  </r>
  <r>
    <n v="0"/>
    <x v="2"/>
  </r>
  <r>
    <n v="0"/>
    <x v="3"/>
  </r>
  <r>
    <n v="0"/>
    <x v="3"/>
  </r>
  <r>
    <n v="0"/>
    <x v="0"/>
  </r>
  <r>
    <n v="1"/>
    <x v="2"/>
  </r>
  <r>
    <n v="0"/>
    <x v="0"/>
  </r>
  <r>
    <n v="0"/>
    <x v="0"/>
  </r>
  <r>
    <n v="1"/>
    <x v="0"/>
  </r>
  <r>
    <n v="1"/>
    <x v="1"/>
  </r>
  <r>
    <n v="0"/>
    <x v="3"/>
  </r>
  <r>
    <n v="1"/>
    <x v="3"/>
  </r>
  <r>
    <n v="0"/>
    <x v="2"/>
  </r>
  <r>
    <n v="0"/>
    <x v="2"/>
  </r>
  <r>
    <n v="0"/>
    <x v="0"/>
  </r>
  <r>
    <n v="1"/>
    <x v="2"/>
  </r>
  <r>
    <n v="0"/>
    <x v="1"/>
  </r>
  <r>
    <n v="0"/>
    <x v="2"/>
  </r>
  <r>
    <n v="0"/>
    <x v="2"/>
  </r>
  <r>
    <n v="0"/>
    <x v="1"/>
  </r>
  <r>
    <n v="1"/>
    <x v="1"/>
  </r>
  <r>
    <n v="0"/>
    <x v="3"/>
  </r>
  <r>
    <n v="0"/>
    <x v="3"/>
  </r>
  <r>
    <n v="0"/>
    <x v="2"/>
  </r>
  <r>
    <n v="1"/>
    <x v="0"/>
  </r>
  <r>
    <n v="0"/>
    <x v="2"/>
  </r>
  <r>
    <n v="0"/>
    <x v="1"/>
  </r>
  <r>
    <n v="0"/>
    <x v="1"/>
  </r>
  <r>
    <n v="0"/>
    <x v="1"/>
  </r>
  <r>
    <n v="0"/>
    <x v="1"/>
  </r>
  <r>
    <n v="0"/>
    <x v="3"/>
  </r>
  <r>
    <n v="0"/>
    <x v="3"/>
  </r>
  <r>
    <n v="1"/>
    <x v="0"/>
  </r>
  <r>
    <n v="1"/>
    <x v="0"/>
  </r>
  <r>
    <n v="1"/>
    <x v="0"/>
  </r>
  <r>
    <n v="0"/>
    <x v="3"/>
  </r>
  <r>
    <n v="0"/>
    <x v="1"/>
  </r>
  <r>
    <n v="0"/>
    <x v="2"/>
  </r>
  <r>
    <n v="0"/>
    <x v="0"/>
  </r>
  <r>
    <n v="0"/>
    <x v="1"/>
  </r>
  <r>
    <n v="0"/>
    <x v="3"/>
  </r>
  <r>
    <n v="0"/>
    <x v="1"/>
  </r>
  <r>
    <n v="0"/>
    <x v="2"/>
  </r>
  <r>
    <n v="0"/>
    <x v="2"/>
  </r>
  <r>
    <n v="0"/>
    <x v="3"/>
  </r>
  <r>
    <n v="0"/>
    <x v="1"/>
  </r>
  <r>
    <n v="1"/>
    <x v="0"/>
  </r>
  <r>
    <n v="1"/>
    <x v="3"/>
  </r>
  <r>
    <n v="1"/>
    <x v="3"/>
  </r>
  <r>
    <n v="0"/>
    <x v="2"/>
  </r>
  <r>
    <n v="0"/>
    <x v="0"/>
  </r>
  <r>
    <n v="0"/>
    <x v="0"/>
  </r>
  <r>
    <n v="0"/>
    <x v="2"/>
  </r>
  <r>
    <n v="0"/>
    <x v="0"/>
  </r>
  <r>
    <n v="0"/>
    <x v="0"/>
  </r>
  <r>
    <n v="0"/>
    <x v="1"/>
  </r>
  <r>
    <n v="0"/>
    <x v="1"/>
  </r>
  <r>
    <n v="1"/>
    <x v="0"/>
  </r>
  <r>
    <n v="0"/>
    <x v="0"/>
  </r>
  <r>
    <n v="1"/>
    <x v="0"/>
  </r>
  <r>
    <n v="0"/>
    <x v="0"/>
  </r>
  <r>
    <n v="1"/>
    <x v="0"/>
  </r>
  <r>
    <n v="1"/>
    <x v="2"/>
  </r>
  <r>
    <n v="0"/>
    <x v="0"/>
  </r>
  <r>
    <n v="0"/>
    <x v="3"/>
  </r>
  <r>
    <n v="1"/>
    <x v="2"/>
  </r>
  <r>
    <n v="0"/>
    <x v="0"/>
  </r>
  <r>
    <n v="0"/>
    <x v="0"/>
  </r>
  <r>
    <n v="0"/>
    <x v="3"/>
  </r>
  <r>
    <n v="0"/>
    <x v="3"/>
  </r>
  <r>
    <n v="0"/>
    <x v="2"/>
  </r>
  <r>
    <n v="0"/>
    <x v="1"/>
  </r>
  <r>
    <n v="0"/>
    <x v="3"/>
  </r>
  <r>
    <n v="0"/>
    <x v="1"/>
  </r>
  <r>
    <n v="1"/>
    <x v="0"/>
  </r>
  <r>
    <n v="0"/>
    <x v="3"/>
  </r>
  <r>
    <n v="1"/>
    <x v="0"/>
  </r>
  <r>
    <n v="1"/>
    <x v="3"/>
  </r>
  <r>
    <n v="1"/>
    <x v="0"/>
  </r>
  <r>
    <n v="1"/>
    <x v="0"/>
  </r>
  <r>
    <n v="0"/>
    <x v="1"/>
  </r>
  <r>
    <n v="1"/>
    <x v="3"/>
  </r>
  <r>
    <n v="0"/>
    <x v="3"/>
  </r>
  <r>
    <n v="1"/>
    <x v="0"/>
  </r>
  <r>
    <n v="1"/>
    <x v="0"/>
  </r>
  <r>
    <n v="0"/>
    <x v="1"/>
  </r>
  <r>
    <n v="1"/>
    <x v="1"/>
  </r>
  <r>
    <n v="0"/>
    <x v="0"/>
  </r>
  <r>
    <n v="0"/>
    <x v="1"/>
  </r>
  <r>
    <n v="0"/>
    <x v="1"/>
  </r>
  <r>
    <n v="0"/>
    <x v="0"/>
  </r>
  <r>
    <n v="0"/>
    <x v="2"/>
  </r>
  <r>
    <n v="1"/>
    <x v="0"/>
  </r>
  <r>
    <n v="0"/>
    <x v="2"/>
  </r>
  <r>
    <n v="0"/>
    <x v="3"/>
  </r>
  <r>
    <n v="0"/>
    <x v="1"/>
  </r>
  <r>
    <n v="0"/>
    <x v="0"/>
  </r>
  <r>
    <n v="0"/>
    <x v="2"/>
  </r>
  <r>
    <n v="0"/>
    <x v="3"/>
  </r>
  <r>
    <n v="0"/>
    <x v="3"/>
  </r>
  <r>
    <n v="0"/>
    <x v="3"/>
  </r>
  <r>
    <n v="0"/>
    <x v="3"/>
  </r>
  <r>
    <n v="0"/>
    <x v="3"/>
  </r>
  <r>
    <n v="0"/>
    <x v="3"/>
  </r>
  <r>
    <n v="1"/>
    <x v="0"/>
  </r>
  <r>
    <n v="1"/>
    <x v="0"/>
  </r>
  <r>
    <n v="0"/>
    <x v="2"/>
  </r>
  <r>
    <n v="0"/>
    <x v="1"/>
  </r>
  <r>
    <n v="1"/>
    <x v="2"/>
  </r>
  <r>
    <n v="0"/>
    <x v="2"/>
  </r>
  <r>
    <n v="0"/>
    <x v="3"/>
  </r>
  <r>
    <n v="0"/>
    <x v="2"/>
  </r>
  <r>
    <n v="1"/>
    <x v="0"/>
  </r>
  <r>
    <n v="0"/>
    <x v="2"/>
  </r>
  <r>
    <n v="0"/>
    <x v="1"/>
  </r>
  <r>
    <n v="1"/>
    <x v="0"/>
  </r>
  <r>
    <n v="1"/>
    <x v="1"/>
  </r>
  <r>
    <n v="0"/>
    <x v="3"/>
  </r>
  <r>
    <n v="0"/>
    <x v="0"/>
  </r>
  <r>
    <n v="0"/>
    <x v="0"/>
  </r>
  <r>
    <n v="0"/>
    <x v="2"/>
  </r>
  <r>
    <n v="0"/>
    <x v="0"/>
  </r>
  <r>
    <n v="1"/>
    <x v="2"/>
  </r>
  <r>
    <n v="1"/>
    <x v="0"/>
  </r>
  <r>
    <n v="0"/>
    <x v="3"/>
  </r>
  <r>
    <n v="0"/>
    <x v="1"/>
  </r>
  <r>
    <n v="0"/>
    <x v="0"/>
  </r>
  <r>
    <n v="0"/>
    <x v="3"/>
  </r>
  <r>
    <n v="0"/>
    <x v="0"/>
  </r>
  <r>
    <n v="1"/>
    <x v="0"/>
  </r>
  <r>
    <n v="0"/>
    <x v="1"/>
  </r>
  <r>
    <n v="0"/>
    <x v="3"/>
  </r>
  <r>
    <n v="0"/>
    <x v="0"/>
  </r>
  <r>
    <n v="0"/>
    <x v="3"/>
  </r>
  <r>
    <n v="0"/>
    <x v="1"/>
  </r>
  <r>
    <n v="0"/>
    <x v="0"/>
  </r>
  <r>
    <n v="0"/>
    <x v="3"/>
  </r>
  <r>
    <n v="0"/>
    <x v="2"/>
  </r>
  <r>
    <n v="0"/>
    <x v="0"/>
  </r>
  <r>
    <n v="0"/>
    <x v="0"/>
  </r>
  <r>
    <n v="0"/>
    <x v="3"/>
  </r>
  <r>
    <n v="1"/>
    <x v="2"/>
  </r>
  <r>
    <n v="0"/>
    <x v="3"/>
  </r>
  <r>
    <n v="0"/>
    <x v="0"/>
  </r>
  <r>
    <n v="1"/>
    <x v="1"/>
  </r>
  <r>
    <n v="0"/>
    <x v="2"/>
  </r>
  <r>
    <n v="0"/>
    <x v="3"/>
  </r>
  <r>
    <n v="0"/>
    <x v="0"/>
  </r>
  <r>
    <n v="0"/>
    <x v="2"/>
  </r>
  <r>
    <n v="0"/>
    <x v="2"/>
  </r>
  <r>
    <n v="0"/>
    <x v="2"/>
  </r>
  <r>
    <n v="1"/>
    <x v="0"/>
  </r>
  <r>
    <n v="1"/>
    <x v="2"/>
  </r>
  <r>
    <n v="1"/>
    <x v="1"/>
  </r>
  <r>
    <n v="0"/>
    <x v="0"/>
  </r>
  <r>
    <n v="0"/>
    <x v="0"/>
  </r>
  <r>
    <n v="0"/>
    <x v="2"/>
  </r>
  <r>
    <n v="0"/>
    <x v="1"/>
  </r>
  <r>
    <n v="0"/>
    <x v="1"/>
  </r>
  <r>
    <n v="1"/>
    <x v="0"/>
  </r>
  <r>
    <n v="0"/>
    <x v="2"/>
  </r>
  <r>
    <n v="0"/>
    <x v="2"/>
  </r>
  <r>
    <n v="0"/>
    <x v="1"/>
  </r>
  <r>
    <n v="0"/>
    <x v="1"/>
  </r>
  <r>
    <n v="0"/>
    <x v="1"/>
  </r>
  <r>
    <n v="0"/>
    <x v="0"/>
  </r>
  <r>
    <n v="0"/>
    <x v="1"/>
  </r>
  <r>
    <n v="0"/>
    <x v="3"/>
  </r>
  <r>
    <n v="0"/>
    <x v="3"/>
  </r>
  <r>
    <n v="1"/>
    <x v="1"/>
  </r>
  <r>
    <n v="0"/>
    <x v="2"/>
  </r>
  <r>
    <n v="0"/>
    <x v="3"/>
  </r>
  <r>
    <n v="0"/>
    <x v="2"/>
  </r>
  <r>
    <n v="1"/>
    <x v="0"/>
  </r>
  <r>
    <n v="0"/>
    <x v="2"/>
  </r>
  <r>
    <n v="1"/>
    <x v="2"/>
  </r>
  <r>
    <n v="0"/>
    <x v="3"/>
  </r>
  <r>
    <n v="0"/>
    <x v="2"/>
  </r>
  <r>
    <n v="1"/>
    <x v="0"/>
  </r>
  <r>
    <n v="1"/>
    <x v="0"/>
  </r>
  <r>
    <n v="0"/>
    <x v="2"/>
  </r>
  <r>
    <n v="0"/>
    <x v="2"/>
  </r>
  <r>
    <n v="0"/>
    <x v="0"/>
  </r>
  <r>
    <n v="0"/>
    <x v="2"/>
  </r>
  <r>
    <n v="0"/>
    <x v="0"/>
  </r>
  <r>
    <n v="0"/>
    <x v="3"/>
  </r>
  <r>
    <n v="0"/>
    <x v="2"/>
  </r>
  <r>
    <n v="0"/>
    <x v="3"/>
  </r>
  <r>
    <n v="0"/>
    <x v="2"/>
  </r>
  <r>
    <n v="0"/>
    <x v="1"/>
  </r>
  <r>
    <n v="1"/>
    <x v="2"/>
  </r>
  <r>
    <n v="0"/>
    <x v="3"/>
  </r>
  <r>
    <n v="1"/>
    <x v="3"/>
  </r>
  <r>
    <n v="0"/>
    <x v="1"/>
  </r>
  <r>
    <n v="0"/>
    <x v="0"/>
  </r>
  <r>
    <n v="1"/>
    <x v="0"/>
  </r>
  <r>
    <n v="0"/>
    <x v="3"/>
  </r>
  <r>
    <n v="0"/>
    <x v="0"/>
  </r>
  <r>
    <n v="0"/>
    <x v="0"/>
  </r>
  <r>
    <n v="1"/>
    <x v="0"/>
  </r>
  <r>
    <n v="0"/>
    <x v="1"/>
  </r>
  <r>
    <n v="1"/>
    <x v="0"/>
  </r>
  <r>
    <n v="0"/>
    <x v="0"/>
  </r>
  <r>
    <n v="0"/>
    <x v="1"/>
  </r>
  <r>
    <n v="0"/>
    <x v="2"/>
  </r>
  <r>
    <n v="0"/>
    <x v="0"/>
  </r>
  <r>
    <n v="1"/>
    <x v="3"/>
  </r>
  <r>
    <n v="0"/>
    <x v="1"/>
  </r>
  <r>
    <n v="0"/>
    <x v="1"/>
  </r>
  <r>
    <n v="1"/>
    <x v="2"/>
  </r>
  <r>
    <n v="1"/>
    <x v="1"/>
  </r>
  <r>
    <n v="0"/>
    <x v="2"/>
  </r>
  <r>
    <n v="1"/>
    <x v="2"/>
  </r>
  <r>
    <n v="1"/>
    <x v="0"/>
  </r>
  <r>
    <n v="0"/>
    <x v="3"/>
  </r>
  <r>
    <n v="1"/>
    <x v="0"/>
  </r>
  <r>
    <n v="0"/>
    <x v="3"/>
  </r>
  <r>
    <n v="0"/>
    <x v="0"/>
  </r>
  <r>
    <n v="1"/>
    <x v="0"/>
  </r>
  <r>
    <n v="0"/>
    <x v="1"/>
  </r>
  <r>
    <n v="1"/>
    <x v="0"/>
  </r>
  <r>
    <n v="0"/>
    <x v="1"/>
  </r>
  <r>
    <n v="0"/>
    <x v="2"/>
  </r>
  <r>
    <n v="1"/>
    <x v="0"/>
  </r>
  <r>
    <n v="1"/>
    <x v="0"/>
  </r>
  <r>
    <n v="0"/>
    <x v="3"/>
  </r>
  <r>
    <n v="0"/>
    <x v="1"/>
  </r>
  <r>
    <n v="0"/>
    <x v="3"/>
  </r>
  <r>
    <n v="1"/>
    <x v="0"/>
  </r>
  <r>
    <n v="1"/>
    <x v="1"/>
  </r>
  <r>
    <n v="1"/>
    <x v="1"/>
  </r>
  <r>
    <n v="1"/>
    <x v="0"/>
  </r>
  <r>
    <n v="1"/>
    <x v="0"/>
  </r>
  <r>
    <n v="1"/>
    <x v="1"/>
  </r>
  <r>
    <n v="0"/>
    <x v="2"/>
  </r>
  <r>
    <n v="1"/>
    <x v="2"/>
  </r>
  <r>
    <n v="0"/>
    <x v="0"/>
  </r>
  <r>
    <n v="1"/>
    <x v="0"/>
  </r>
  <r>
    <n v="0"/>
    <x v="3"/>
  </r>
  <r>
    <n v="0"/>
    <x v="2"/>
  </r>
  <r>
    <n v="0"/>
    <x v="1"/>
  </r>
  <r>
    <n v="1"/>
    <x v="0"/>
  </r>
  <r>
    <n v="0"/>
    <x v="2"/>
  </r>
  <r>
    <n v="1"/>
    <x v="1"/>
  </r>
  <r>
    <n v="1"/>
    <x v="0"/>
  </r>
  <r>
    <n v="0"/>
    <x v="1"/>
  </r>
  <r>
    <n v="0"/>
    <x v="1"/>
  </r>
  <r>
    <n v="0"/>
    <x v="0"/>
  </r>
  <r>
    <n v="1"/>
    <x v="0"/>
  </r>
  <r>
    <n v="0"/>
    <x v="0"/>
  </r>
  <r>
    <n v="0"/>
    <x v="2"/>
  </r>
  <r>
    <n v="0"/>
    <x v="2"/>
  </r>
  <r>
    <n v="0"/>
    <x v="1"/>
  </r>
  <r>
    <n v="0"/>
    <x v="1"/>
  </r>
  <r>
    <n v="1"/>
    <x v="3"/>
  </r>
  <r>
    <n v="0"/>
    <x v="2"/>
  </r>
  <r>
    <n v="0"/>
    <x v="1"/>
  </r>
  <r>
    <n v="1"/>
    <x v="0"/>
  </r>
  <r>
    <n v="1"/>
    <x v="1"/>
  </r>
  <r>
    <n v="0"/>
    <x v="2"/>
  </r>
  <r>
    <n v="0"/>
    <x v="0"/>
  </r>
  <r>
    <n v="0"/>
    <x v="0"/>
  </r>
  <r>
    <n v="0"/>
    <x v="1"/>
  </r>
  <r>
    <n v="1"/>
    <x v="0"/>
  </r>
  <r>
    <n v="1"/>
    <x v="0"/>
  </r>
  <r>
    <n v="0"/>
    <x v="2"/>
  </r>
  <r>
    <n v="0"/>
    <x v="1"/>
  </r>
  <r>
    <n v="0"/>
    <x v="2"/>
  </r>
  <r>
    <n v="0"/>
    <x v="0"/>
  </r>
  <r>
    <n v="0"/>
    <x v="1"/>
  </r>
  <r>
    <n v="0"/>
    <x v="2"/>
  </r>
  <r>
    <n v="0"/>
    <x v="1"/>
  </r>
  <r>
    <n v="0"/>
    <x v="0"/>
  </r>
  <r>
    <n v="1"/>
    <x v="2"/>
  </r>
  <r>
    <n v="0"/>
    <x v="2"/>
  </r>
  <r>
    <n v="0"/>
    <x v="2"/>
  </r>
  <r>
    <n v="0"/>
    <x v="1"/>
  </r>
  <r>
    <n v="0"/>
    <x v="0"/>
  </r>
  <r>
    <n v="1"/>
    <x v="2"/>
  </r>
  <r>
    <n v="1"/>
    <x v="0"/>
  </r>
  <r>
    <n v="0"/>
    <x v="3"/>
  </r>
  <r>
    <n v="0"/>
    <x v="2"/>
  </r>
  <r>
    <n v="1"/>
    <x v="0"/>
  </r>
  <r>
    <n v="0"/>
    <x v="2"/>
  </r>
  <r>
    <n v="0"/>
    <x v="0"/>
  </r>
  <r>
    <n v="0"/>
    <x v="0"/>
  </r>
  <r>
    <n v="1"/>
    <x v="0"/>
  </r>
  <r>
    <n v="0"/>
    <x v="3"/>
  </r>
  <r>
    <n v="0"/>
    <x v="2"/>
  </r>
  <r>
    <n v="0"/>
    <x v="2"/>
  </r>
  <r>
    <n v="0"/>
    <x v="0"/>
  </r>
  <r>
    <n v="0"/>
    <x v="1"/>
  </r>
  <r>
    <n v="0"/>
    <x v="2"/>
  </r>
  <r>
    <n v="0"/>
    <x v="1"/>
  </r>
  <r>
    <n v="1"/>
    <x v="0"/>
  </r>
  <r>
    <n v="1"/>
    <x v="3"/>
  </r>
  <r>
    <n v="0"/>
    <x v="3"/>
  </r>
  <r>
    <n v="0"/>
    <x v="2"/>
  </r>
  <r>
    <n v="0"/>
    <x v="1"/>
  </r>
  <r>
    <n v="1"/>
    <x v="3"/>
  </r>
  <r>
    <n v="0"/>
    <x v="0"/>
  </r>
  <r>
    <n v="0"/>
    <x v="3"/>
  </r>
  <r>
    <n v="1"/>
    <x v="0"/>
  </r>
  <r>
    <n v="0"/>
    <x v="1"/>
  </r>
  <r>
    <n v="0"/>
    <x v="0"/>
  </r>
  <r>
    <n v="0"/>
    <x v="3"/>
  </r>
  <r>
    <n v="0"/>
    <x v="3"/>
  </r>
  <r>
    <n v="0"/>
    <x v="1"/>
  </r>
  <r>
    <n v="1"/>
    <x v="1"/>
  </r>
  <r>
    <n v="1"/>
    <x v="2"/>
  </r>
  <r>
    <n v="1"/>
    <x v="0"/>
  </r>
  <r>
    <n v="1"/>
    <x v="0"/>
  </r>
  <r>
    <n v="1"/>
    <x v="0"/>
  </r>
  <r>
    <n v="0"/>
    <x v="0"/>
  </r>
  <r>
    <n v="0"/>
    <x v="3"/>
  </r>
  <r>
    <n v="0"/>
    <x v="3"/>
  </r>
  <r>
    <n v="0"/>
    <x v="3"/>
  </r>
  <r>
    <n v="0"/>
    <x v="3"/>
  </r>
  <r>
    <n v="0"/>
    <x v="3"/>
  </r>
  <r>
    <n v="0"/>
    <x v="1"/>
  </r>
  <r>
    <n v="1"/>
    <x v="0"/>
  </r>
  <r>
    <n v="1"/>
    <x v="0"/>
  </r>
  <r>
    <n v="0"/>
    <x v="0"/>
  </r>
  <r>
    <n v="0"/>
    <x v="1"/>
  </r>
  <r>
    <n v="0"/>
    <x v="3"/>
  </r>
  <r>
    <n v="0"/>
    <x v="2"/>
  </r>
  <r>
    <n v="1"/>
    <x v="0"/>
  </r>
  <r>
    <n v="0"/>
    <x v="3"/>
  </r>
  <r>
    <n v="0"/>
    <x v="0"/>
  </r>
  <r>
    <n v="1"/>
    <x v="3"/>
  </r>
  <r>
    <n v="1"/>
    <x v="0"/>
  </r>
  <r>
    <n v="0"/>
    <x v="3"/>
  </r>
  <r>
    <n v="0"/>
    <x v="0"/>
  </r>
  <r>
    <n v="0"/>
    <x v="2"/>
  </r>
  <r>
    <n v="0"/>
    <x v="2"/>
  </r>
  <r>
    <n v="0"/>
    <x v="0"/>
  </r>
  <r>
    <n v="0"/>
    <x v="1"/>
  </r>
  <r>
    <n v="0"/>
    <x v="0"/>
  </r>
  <r>
    <n v="0"/>
    <x v="3"/>
  </r>
  <r>
    <n v="0"/>
    <x v="1"/>
  </r>
  <r>
    <n v="0"/>
    <x v="0"/>
  </r>
  <r>
    <n v="1"/>
    <x v="0"/>
  </r>
  <r>
    <n v="0"/>
    <x v="2"/>
  </r>
  <r>
    <n v="0"/>
    <x v="0"/>
  </r>
  <r>
    <n v="0"/>
    <x v="2"/>
  </r>
  <r>
    <n v="0"/>
    <x v="1"/>
  </r>
  <r>
    <n v="0"/>
    <x v="1"/>
  </r>
  <r>
    <n v="0"/>
    <x v="1"/>
  </r>
  <r>
    <n v="0"/>
    <x v="0"/>
  </r>
  <r>
    <n v="1"/>
    <x v="0"/>
  </r>
  <r>
    <n v="0"/>
    <x v="0"/>
  </r>
  <r>
    <n v="0"/>
    <x v="1"/>
  </r>
  <r>
    <n v="1"/>
    <x v="0"/>
  </r>
  <r>
    <n v="0"/>
    <x v="3"/>
  </r>
  <r>
    <n v="1"/>
    <x v="0"/>
  </r>
  <r>
    <n v="1"/>
    <x v="0"/>
  </r>
  <r>
    <n v="0"/>
    <x v="3"/>
  </r>
  <r>
    <n v="0"/>
    <x v="1"/>
  </r>
  <r>
    <n v="1"/>
    <x v="0"/>
  </r>
  <r>
    <n v="0"/>
    <x v="1"/>
  </r>
  <r>
    <n v="0"/>
    <x v="3"/>
  </r>
  <r>
    <n v="0"/>
    <x v="0"/>
  </r>
  <r>
    <n v="0"/>
    <x v="2"/>
  </r>
  <r>
    <n v="0"/>
    <x v="2"/>
  </r>
  <r>
    <n v="0"/>
    <x v="0"/>
  </r>
  <r>
    <n v="1"/>
    <x v="3"/>
  </r>
  <r>
    <n v="0"/>
    <x v="0"/>
  </r>
  <r>
    <n v="0"/>
    <x v="1"/>
  </r>
  <r>
    <n v="0"/>
    <x v="0"/>
  </r>
  <r>
    <n v="0"/>
    <x v="1"/>
  </r>
  <r>
    <n v="0"/>
    <x v="0"/>
  </r>
  <r>
    <n v="0"/>
    <x v="3"/>
  </r>
  <r>
    <n v="0"/>
    <x v="0"/>
  </r>
  <r>
    <n v="0"/>
    <x v="1"/>
  </r>
  <r>
    <n v="0"/>
    <x v="0"/>
  </r>
  <r>
    <n v="0"/>
    <x v="0"/>
  </r>
  <r>
    <n v="0"/>
    <x v="2"/>
  </r>
  <r>
    <n v="0"/>
    <x v="0"/>
  </r>
  <r>
    <n v="0"/>
    <x v="0"/>
  </r>
  <r>
    <n v="0"/>
    <x v="1"/>
  </r>
  <r>
    <n v="1"/>
    <x v="0"/>
  </r>
  <r>
    <n v="1"/>
    <x v="0"/>
  </r>
  <r>
    <n v="0"/>
    <x v="2"/>
  </r>
  <r>
    <n v="0"/>
    <x v="0"/>
  </r>
  <r>
    <n v="0"/>
    <x v="2"/>
  </r>
  <r>
    <n v="0"/>
    <x v="2"/>
  </r>
  <r>
    <n v="1"/>
    <x v="0"/>
  </r>
  <r>
    <n v="0"/>
    <x v="3"/>
  </r>
  <r>
    <n v="1"/>
    <x v="0"/>
  </r>
  <r>
    <n v="0"/>
    <x v="3"/>
  </r>
  <r>
    <n v="0"/>
    <x v="1"/>
  </r>
  <r>
    <n v="0"/>
    <x v="0"/>
  </r>
  <r>
    <n v="1"/>
    <x v="0"/>
  </r>
  <r>
    <n v="1"/>
    <x v="1"/>
  </r>
  <r>
    <n v="0"/>
    <x v="1"/>
  </r>
  <r>
    <n v="0"/>
    <x v="0"/>
  </r>
  <r>
    <n v="0"/>
    <x v="0"/>
  </r>
  <r>
    <n v="0"/>
    <x v="3"/>
  </r>
  <r>
    <n v="0"/>
    <x v="0"/>
  </r>
  <r>
    <n v="0"/>
    <x v="3"/>
  </r>
  <r>
    <n v="1"/>
    <x v="0"/>
  </r>
  <r>
    <n v="0"/>
    <x v="3"/>
  </r>
  <r>
    <n v="0"/>
    <x v="3"/>
  </r>
  <r>
    <n v="0"/>
    <x v="3"/>
  </r>
  <r>
    <n v="0"/>
    <x v="0"/>
  </r>
  <r>
    <n v="0"/>
    <x v="3"/>
  </r>
  <r>
    <n v="0"/>
    <x v="3"/>
  </r>
  <r>
    <n v="0"/>
    <x v="0"/>
  </r>
  <r>
    <n v="0"/>
    <x v="3"/>
  </r>
  <r>
    <n v="1"/>
    <x v="0"/>
  </r>
  <r>
    <n v="1"/>
    <x v="0"/>
  </r>
  <r>
    <n v="0"/>
    <x v="3"/>
  </r>
  <r>
    <n v="0"/>
    <x v="0"/>
  </r>
  <r>
    <n v="0"/>
    <x v="0"/>
  </r>
  <r>
    <n v="0"/>
    <x v="2"/>
  </r>
  <r>
    <n v="0"/>
    <x v="3"/>
  </r>
  <r>
    <n v="1"/>
    <x v="0"/>
  </r>
  <r>
    <n v="0"/>
    <x v="2"/>
  </r>
  <r>
    <n v="0"/>
    <x v="1"/>
  </r>
  <r>
    <n v="1"/>
    <x v="0"/>
  </r>
  <r>
    <n v="0"/>
    <x v="1"/>
  </r>
  <r>
    <n v="0"/>
    <x v="1"/>
  </r>
  <r>
    <n v="0"/>
    <x v="0"/>
  </r>
  <r>
    <n v="0"/>
    <x v="1"/>
  </r>
  <r>
    <n v="0"/>
    <x v="1"/>
  </r>
  <r>
    <n v="0"/>
    <x v="0"/>
  </r>
  <r>
    <n v="0"/>
    <x v="2"/>
  </r>
  <r>
    <n v="1"/>
    <x v="1"/>
  </r>
  <r>
    <n v="0"/>
    <x v="3"/>
  </r>
  <r>
    <n v="1"/>
    <x v="0"/>
  </r>
  <r>
    <n v="0"/>
    <x v="0"/>
  </r>
  <r>
    <n v="1"/>
    <x v="2"/>
  </r>
  <r>
    <n v="1"/>
    <x v="0"/>
  </r>
  <r>
    <n v="1"/>
    <x v="0"/>
  </r>
  <r>
    <n v="0"/>
    <x v="2"/>
  </r>
  <r>
    <n v="0"/>
    <x v="0"/>
  </r>
  <r>
    <n v="0"/>
    <x v="1"/>
  </r>
  <r>
    <n v="0"/>
    <x v="1"/>
  </r>
  <r>
    <n v="0"/>
    <x v="3"/>
  </r>
  <r>
    <n v="1"/>
    <x v="0"/>
  </r>
  <r>
    <n v="0"/>
    <x v="2"/>
  </r>
  <r>
    <n v="0"/>
    <x v="2"/>
  </r>
  <r>
    <n v="0"/>
    <x v="3"/>
  </r>
  <r>
    <n v="0"/>
    <x v="3"/>
  </r>
  <r>
    <n v="0"/>
    <x v="0"/>
  </r>
  <r>
    <n v="0"/>
    <x v="2"/>
  </r>
  <r>
    <n v="0"/>
    <x v="3"/>
  </r>
  <r>
    <n v="0"/>
    <x v="3"/>
  </r>
  <r>
    <n v="1"/>
    <x v="0"/>
  </r>
  <r>
    <n v="1"/>
    <x v="0"/>
  </r>
  <r>
    <n v="0"/>
    <x v="0"/>
  </r>
  <r>
    <n v="0"/>
    <x v="1"/>
  </r>
  <r>
    <n v="0"/>
    <x v="0"/>
  </r>
  <r>
    <n v="0"/>
    <x v="2"/>
  </r>
  <r>
    <n v="0"/>
    <x v="0"/>
  </r>
  <r>
    <n v="0"/>
    <x v="1"/>
  </r>
  <r>
    <n v="1"/>
    <x v="0"/>
  </r>
  <r>
    <n v="0"/>
    <x v="3"/>
  </r>
  <r>
    <n v="0"/>
    <x v="1"/>
  </r>
  <r>
    <n v="0"/>
    <x v="1"/>
  </r>
  <r>
    <n v="0"/>
    <x v="3"/>
  </r>
  <r>
    <n v="0"/>
    <x v="1"/>
  </r>
  <r>
    <n v="0"/>
    <x v="3"/>
  </r>
  <r>
    <n v="0"/>
    <x v="0"/>
  </r>
  <r>
    <n v="0"/>
    <x v="3"/>
  </r>
  <r>
    <n v="0"/>
    <x v="3"/>
  </r>
  <r>
    <n v="0"/>
    <x v="3"/>
  </r>
  <r>
    <n v="0"/>
    <x v="0"/>
  </r>
  <r>
    <n v="0"/>
    <x v="0"/>
  </r>
  <r>
    <n v="1"/>
    <x v="1"/>
  </r>
  <r>
    <n v="0"/>
    <x v="2"/>
  </r>
  <r>
    <n v="1"/>
    <x v="0"/>
  </r>
  <r>
    <n v="0"/>
    <x v="3"/>
  </r>
  <r>
    <n v="0"/>
    <x v="2"/>
  </r>
  <r>
    <n v="0"/>
    <x v="1"/>
  </r>
  <r>
    <n v="0"/>
    <x v="3"/>
  </r>
  <r>
    <n v="0"/>
    <x v="0"/>
  </r>
  <r>
    <n v="0"/>
    <x v="2"/>
  </r>
  <r>
    <n v="0"/>
    <x v="2"/>
  </r>
  <r>
    <n v="0"/>
    <x v="2"/>
  </r>
  <r>
    <n v="0"/>
    <x v="1"/>
  </r>
  <r>
    <n v="0"/>
    <x v="3"/>
  </r>
  <r>
    <n v="0"/>
    <x v="3"/>
  </r>
  <r>
    <n v="0"/>
    <x v="1"/>
  </r>
  <r>
    <n v="0"/>
    <x v="1"/>
  </r>
  <r>
    <n v="1"/>
    <x v="3"/>
  </r>
  <r>
    <n v="0"/>
    <x v="3"/>
  </r>
  <r>
    <n v="1"/>
    <x v="0"/>
  </r>
  <r>
    <n v="1"/>
    <x v="2"/>
  </r>
  <r>
    <n v="0"/>
    <x v="2"/>
  </r>
  <r>
    <n v="1"/>
    <x v="1"/>
  </r>
  <r>
    <n v="0"/>
    <x v="2"/>
  </r>
  <r>
    <n v="0"/>
    <x v="3"/>
  </r>
  <r>
    <n v="0"/>
    <x v="2"/>
  </r>
  <r>
    <n v="1"/>
    <x v="1"/>
  </r>
  <r>
    <n v="1"/>
    <x v="0"/>
  </r>
  <r>
    <n v="0"/>
    <x v="0"/>
  </r>
  <r>
    <n v="0"/>
    <x v="0"/>
  </r>
  <r>
    <n v="0"/>
    <x v="3"/>
  </r>
  <r>
    <n v="1"/>
    <x v="0"/>
  </r>
  <r>
    <n v="1"/>
    <x v="0"/>
  </r>
  <r>
    <n v="0"/>
    <x v="0"/>
  </r>
  <r>
    <n v="1"/>
    <x v="0"/>
  </r>
  <r>
    <n v="0"/>
    <x v="0"/>
  </r>
  <r>
    <n v="0"/>
    <x v="3"/>
  </r>
  <r>
    <n v="0"/>
    <x v="3"/>
  </r>
  <r>
    <n v="1"/>
    <x v="3"/>
  </r>
  <r>
    <n v="1"/>
    <x v="3"/>
  </r>
  <r>
    <n v="1"/>
    <x v="1"/>
  </r>
  <r>
    <n v="0"/>
    <x v="1"/>
  </r>
  <r>
    <n v="1"/>
    <x v="0"/>
  </r>
  <r>
    <n v="0"/>
    <x v="3"/>
  </r>
  <r>
    <n v="1"/>
    <x v="2"/>
  </r>
  <r>
    <n v="0"/>
    <x v="1"/>
  </r>
  <r>
    <n v="0"/>
    <x v="1"/>
  </r>
  <r>
    <n v="1"/>
    <x v="2"/>
  </r>
  <r>
    <n v="1"/>
    <x v="0"/>
  </r>
  <r>
    <n v="0"/>
    <x v="3"/>
  </r>
  <r>
    <n v="0"/>
    <x v="2"/>
  </r>
  <r>
    <n v="1"/>
    <x v="0"/>
  </r>
  <r>
    <n v="1"/>
    <x v="0"/>
  </r>
  <r>
    <n v="0"/>
    <x v="0"/>
  </r>
  <r>
    <n v="1"/>
    <x v="0"/>
  </r>
  <r>
    <n v="0"/>
    <x v="3"/>
  </r>
  <r>
    <n v="0"/>
    <x v="3"/>
  </r>
  <r>
    <n v="1"/>
    <x v="3"/>
  </r>
  <r>
    <n v="0"/>
    <x v="0"/>
  </r>
  <r>
    <n v="0"/>
    <x v="1"/>
  </r>
  <r>
    <n v="1"/>
    <x v="0"/>
  </r>
  <r>
    <n v="0"/>
    <x v="3"/>
  </r>
  <r>
    <n v="0"/>
    <x v="2"/>
  </r>
  <r>
    <n v="0"/>
    <x v="0"/>
  </r>
  <r>
    <n v="0"/>
    <x v="1"/>
  </r>
  <r>
    <n v="0"/>
    <x v="2"/>
  </r>
  <r>
    <n v="0"/>
    <x v="3"/>
  </r>
  <r>
    <n v="0"/>
    <x v="2"/>
  </r>
  <r>
    <n v="0"/>
    <x v="0"/>
  </r>
  <r>
    <n v="0"/>
    <x v="1"/>
  </r>
  <r>
    <n v="0"/>
    <x v="3"/>
  </r>
  <r>
    <n v="0"/>
    <x v="2"/>
  </r>
  <r>
    <n v="0"/>
    <x v="2"/>
  </r>
  <r>
    <n v="0"/>
    <x v="1"/>
  </r>
  <r>
    <n v="0"/>
    <x v="1"/>
  </r>
  <r>
    <n v="0"/>
    <x v="2"/>
  </r>
  <r>
    <n v="0"/>
    <x v="0"/>
  </r>
  <r>
    <n v="0"/>
    <x v="3"/>
  </r>
  <r>
    <n v="0"/>
    <x v="2"/>
  </r>
  <r>
    <n v="0"/>
    <x v="3"/>
  </r>
  <r>
    <n v="1"/>
    <x v="3"/>
  </r>
  <r>
    <n v="1"/>
    <x v="0"/>
  </r>
  <r>
    <n v="0"/>
    <x v="0"/>
  </r>
  <r>
    <n v="0"/>
    <x v="3"/>
  </r>
  <r>
    <n v="0"/>
    <x v="3"/>
  </r>
  <r>
    <n v="0"/>
    <x v="2"/>
  </r>
  <r>
    <n v="0"/>
    <x v="0"/>
  </r>
  <r>
    <n v="0"/>
    <x v="0"/>
  </r>
  <r>
    <n v="0"/>
    <x v="1"/>
  </r>
  <r>
    <n v="0"/>
    <x v="3"/>
  </r>
  <r>
    <n v="0"/>
    <x v="2"/>
  </r>
  <r>
    <n v="0"/>
    <x v="3"/>
  </r>
  <r>
    <n v="0"/>
    <x v="1"/>
  </r>
  <r>
    <n v="1"/>
    <x v="2"/>
  </r>
  <r>
    <n v="1"/>
    <x v="2"/>
  </r>
  <r>
    <n v="0"/>
    <x v="2"/>
  </r>
  <r>
    <n v="1"/>
    <x v="0"/>
  </r>
  <r>
    <n v="0"/>
    <x v="3"/>
  </r>
  <r>
    <n v="0"/>
    <x v="2"/>
  </r>
  <r>
    <n v="0"/>
    <x v="2"/>
  </r>
  <r>
    <n v="0"/>
    <x v="1"/>
  </r>
  <r>
    <n v="0"/>
    <x v="1"/>
  </r>
  <r>
    <n v="0"/>
    <x v="2"/>
  </r>
  <r>
    <n v="0"/>
    <x v="3"/>
  </r>
  <r>
    <n v="0"/>
    <x v="1"/>
  </r>
  <r>
    <n v="0"/>
    <x v="2"/>
  </r>
  <r>
    <n v="0"/>
    <x v="2"/>
  </r>
  <r>
    <n v="0"/>
    <x v="0"/>
  </r>
  <r>
    <n v="0"/>
    <x v="2"/>
  </r>
  <r>
    <n v="0"/>
    <x v="2"/>
  </r>
  <r>
    <n v="0"/>
    <x v="0"/>
  </r>
  <r>
    <n v="0"/>
    <x v="1"/>
  </r>
  <r>
    <n v="0"/>
    <x v="2"/>
  </r>
  <r>
    <n v="0"/>
    <x v="3"/>
  </r>
  <r>
    <n v="0"/>
    <x v="1"/>
  </r>
  <r>
    <n v="0"/>
    <x v="0"/>
  </r>
  <r>
    <n v="0"/>
    <x v="2"/>
  </r>
  <r>
    <n v="0"/>
    <x v="3"/>
  </r>
  <r>
    <n v="1"/>
    <x v="1"/>
  </r>
  <r>
    <n v="0"/>
    <x v="0"/>
  </r>
  <r>
    <n v="0"/>
    <x v="0"/>
  </r>
  <r>
    <n v="0"/>
    <x v="0"/>
  </r>
  <r>
    <n v="0"/>
    <x v="2"/>
  </r>
  <r>
    <n v="1"/>
    <x v="0"/>
  </r>
  <r>
    <n v="1"/>
    <x v="3"/>
  </r>
  <r>
    <n v="0"/>
    <x v="3"/>
  </r>
  <r>
    <n v="0"/>
    <x v="3"/>
  </r>
  <r>
    <n v="0"/>
    <x v="2"/>
  </r>
  <r>
    <n v="0"/>
    <x v="0"/>
  </r>
  <r>
    <n v="0"/>
    <x v="3"/>
  </r>
  <r>
    <n v="0"/>
    <x v="3"/>
  </r>
  <r>
    <n v="0"/>
    <x v="1"/>
  </r>
  <r>
    <n v="0"/>
    <x v="2"/>
  </r>
  <r>
    <n v="0"/>
    <x v="0"/>
  </r>
  <r>
    <n v="0"/>
    <x v="0"/>
  </r>
  <r>
    <n v="1"/>
    <x v="0"/>
  </r>
  <r>
    <n v="1"/>
    <x v="2"/>
  </r>
  <r>
    <n v="0"/>
    <x v="2"/>
  </r>
  <r>
    <n v="0"/>
    <x v="1"/>
  </r>
  <r>
    <n v="0"/>
    <x v="3"/>
  </r>
  <r>
    <n v="0"/>
    <x v="0"/>
  </r>
  <r>
    <n v="0"/>
    <x v="3"/>
  </r>
  <r>
    <n v="0"/>
    <x v="1"/>
  </r>
  <r>
    <n v="0"/>
    <x v="1"/>
  </r>
  <r>
    <n v="0"/>
    <x v="0"/>
  </r>
  <r>
    <n v="0"/>
    <x v="0"/>
  </r>
  <r>
    <n v="0"/>
    <x v="0"/>
  </r>
  <r>
    <n v="0"/>
    <x v="0"/>
  </r>
  <r>
    <n v="0"/>
    <x v="0"/>
  </r>
  <r>
    <n v="0"/>
    <x v="3"/>
  </r>
  <r>
    <n v="1"/>
    <x v="1"/>
  </r>
  <r>
    <n v="0"/>
    <x v="3"/>
  </r>
  <r>
    <n v="0"/>
    <x v="0"/>
  </r>
  <r>
    <n v="0"/>
    <x v="3"/>
  </r>
  <r>
    <n v="1"/>
    <x v="0"/>
  </r>
  <r>
    <n v="0"/>
    <x v="1"/>
  </r>
  <r>
    <n v="0"/>
    <x v="2"/>
  </r>
  <r>
    <n v="0"/>
    <x v="2"/>
  </r>
  <r>
    <n v="0"/>
    <x v="0"/>
  </r>
  <r>
    <n v="0"/>
    <x v="1"/>
  </r>
  <r>
    <n v="0"/>
    <x v="2"/>
  </r>
  <r>
    <n v="0"/>
    <x v="3"/>
  </r>
  <r>
    <n v="1"/>
    <x v="0"/>
  </r>
  <r>
    <n v="1"/>
    <x v="0"/>
  </r>
  <r>
    <n v="1"/>
    <x v="0"/>
  </r>
  <r>
    <n v="0"/>
    <x v="1"/>
  </r>
  <r>
    <n v="0"/>
    <x v="3"/>
  </r>
  <r>
    <n v="0"/>
    <x v="0"/>
  </r>
  <r>
    <n v="0"/>
    <x v="0"/>
  </r>
  <r>
    <n v="1"/>
    <x v="1"/>
  </r>
  <r>
    <n v="0"/>
    <x v="3"/>
  </r>
  <r>
    <n v="0"/>
    <x v="2"/>
  </r>
  <r>
    <n v="1"/>
    <x v="3"/>
  </r>
  <r>
    <n v="0"/>
    <x v="2"/>
  </r>
  <r>
    <n v="0"/>
    <x v="0"/>
  </r>
  <r>
    <n v="0"/>
    <x v="2"/>
  </r>
  <r>
    <n v="0"/>
    <x v="2"/>
  </r>
  <r>
    <n v="0"/>
    <x v="3"/>
  </r>
  <r>
    <n v="0"/>
    <x v="2"/>
  </r>
  <r>
    <n v="0"/>
    <x v="0"/>
  </r>
  <r>
    <n v="0"/>
    <x v="1"/>
  </r>
  <r>
    <n v="1"/>
    <x v="2"/>
  </r>
  <r>
    <n v="0"/>
    <x v="0"/>
  </r>
  <r>
    <n v="0"/>
    <x v="3"/>
  </r>
  <r>
    <n v="1"/>
    <x v="0"/>
  </r>
  <r>
    <n v="1"/>
    <x v="2"/>
  </r>
  <r>
    <n v="0"/>
    <x v="3"/>
  </r>
  <r>
    <n v="0"/>
    <x v="1"/>
  </r>
  <r>
    <n v="1"/>
    <x v="1"/>
  </r>
  <r>
    <n v="0"/>
    <x v="0"/>
  </r>
  <r>
    <n v="0"/>
    <x v="1"/>
  </r>
  <r>
    <n v="0"/>
    <x v="1"/>
  </r>
  <r>
    <n v="0"/>
    <x v="3"/>
  </r>
  <r>
    <n v="0"/>
    <x v="3"/>
  </r>
  <r>
    <n v="0"/>
    <x v="0"/>
  </r>
  <r>
    <n v="1"/>
    <x v="2"/>
  </r>
  <r>
    <n v="0"/>
    <x v="2"/>
  </r>
  <r>
    <n v="0"/>
    <x v="3"/>
  </r>
  <r>
    <n v="0"/>
    <x v="1"/>
  </r>
  <r>
    <n v="1"/>
    <x v="0"/>
  </r>
  <r>
    <n v="0"/>
    <x v="3"/>
  </r>
  <r>
    <n v="1"/>
    <x v="0"/>
  </r>
  <r>
    <n v="0"/>
    <x v="1"/>
  </r>
  <r>
    <n v="1"/>
    <x v="3"/>
  </r>
  <r>
    <n v="0"/>
    <x v="0"/>
  </r>
  <r>
    <n v="1"/>
    <x v="0"/>
  </r>
  <r>
    <n v="0"/>
    <x v="2"/>
  </r>
  <r>
    <n v="0"/>
    <x v="2"/>
  </r>
  <r>
    <n v="1"/>
    <x v="0"/>
  </r>
  <r>
    <n v="1"/>
    <x v="3"/>
  </r>
  <r>
    <n v="0"/>
    <x v="0"/>
  </r>
  <r>
    <n v="0"/>
    <x v="0"/>
  </r>
  <r>
    <n v="1"/>
    <x v="0"/>
  </r>
  <r>
    <n v="0"/>
    <x v="1"/>
  </r>
  <r>
    <n v="0"/>
    <x v="0"/>
  </r>
  <r>
    <n v="0"/>
    <x v="3"/>
  </r>
  <r>
    <n v="0"/>
    <x v="3"/>
  </r>
  <r>
    <n v="0"/>
    <x v="1"/>
  </r>
  <r>
    <n v="0"/>
    <x v="2"/>
  </r>
  <r>
    <n v="0"/>
    <x v="2"/>
  </r>
  <r>
    <n v="0"/>
    <x v="2"/>
  </r>
  <r>
    <n v="1"/>
    <x v="0"/>
  </r>
  <r>
    <n v="1"/>
    <x v="2"/>
  </r>
  <r>
    <n v="0"/>
    <x v="1"/>
  </r>
  <r>
    <n v="0"/>
    <x v="0"/>
  </r>
  <r>
    <n v="1"/>
    <x v="0"/>
  </r>
  <r>
    <n v="0"/>
    <x v="1"/>
  </r>
  <r>
    <n v="0"/>
    <x v="3"/>
  </r>
  <r>
    <n v="1"/>
    <x v="3"/>
  </r>
  <r>
    <n v="0"/>
    <x v="3"/>
  </r>
  <r>
    <n v="0"/>
    <x v="1"/>
  </r>
  <r>
    <n v="0"/>
    <x v="0"/>
  </r>
  <r>
    <n v="0"/>
    <x v="1"/>
  </r>
  <r>
    <n v="0"/>
    <x v="1"/>
  </r>
  <r>
    <n v="0"/>
    <x v="1"/>
  </r>
  <r>
    <n v="0"/>
    <x v="1"/>
  </r>
  <r>
    <n v="0"/>
    <x v="3"/>
  </r>
  <r>
    <n v="1"/>
    <x v="2"/>
  </r>
  <r>
    <n v="0"/>
    <x v="2"/>
  </r>
  <r>
    <n v="0"/>
    <x v="0"/>
  </r>
  <r>
    <n v="1"/>
    <x v="0"/>
  </r>
  <r>
    <n v="0"/>
    <x v="1"/>
  </r>
  <r>
    <n v="1"/>
    <x v="0"/>
  </r>
  <r>
    <n v="0"/>
    <x v="0"/>
  </r>
  <r>
    <n v="0"/>
    <x v="2"/>
  </r>
  <r>
    <n v="1"/>
    <x v="0"/>
  </r>
  <r>
    <n v="0"/>
    <x v="0"/>
  </r>
  <r>
    <n v="0"/>
    <x v="1"/>
  </r>
  <r>
    <n v="0"/>
    <x v="3"/>
  </r>
  <r>
    <n v="1"/>
    <x v="0"/>
  </r>
  <r>
    <n v="0"/>
    <x v="0"/>
  </r>
  <r>
    <n v="1"/>
    <x v="3"/>
  </r>
  <r>
    <n v="0"/>
    <x v="3"/>
  </r>
  <r>
    <n v="0"/>
    <x v="3"/>
  </r>
  <r>
    <n v="0"/>
    <x v="1"/>
  </r>
  <r>
    <n v="0"/>
    <x v="0"/>
  </r>
  <r>
    <n v="0"/>
    <x v="1"/>
  </r>
  <r>
    <n v="0"/>
    <x v="0"/>
  </r>
  <r>
    <n v="0"/>
    <x v="0"/>
  </r>
  <r>
    <n v="0"/>
    <x v="3"/>
  </r>
  <r>
    <n v="0"/>
    <x v="2"/>
  </r>
  <r>
    <n v="1"/>
    <x v="0"/>
  </r>
  <r>
    <n v="0"/>
    <x v="2"/>
  </r>
  <r>
    <n v="0"/>
    <x v="2"/>
  </r>
  <r>
    <n v="0"/>
    <x v="0"/>
  </r>
  <r>
    <n v="0"/>
    <x v="3"/>
  </r>
  <r>
    <n v="0"/>
    <x v="2"/>
  </r>
  <r>
    <n v="1"/>
    <x v="1"/>
  </r>
  <r>
    <n v="0"/>
    <x v="2"/>
  </r>
  <r>
    <n v="0"/>
    <x v="2"/>
  </r>
  <r>
    <n v="0"/>
    <x v="1"/>
  </r>
  <r>
    <n v="1"/>
    <x v="0"/>
  </r>
  <r>
    <n v="0"/>
    <x v="2"/>
  </r>
  <r>
    <n v="1"/>
    <x v="0"/>
  </r>
  <r>
    <n v="1"/>
    <x v="2"/>
  </r>
  <r>
    <n v="0"/>
    <x v="2"/>
  </r>
  <r>
    <n v="0"/>
    <x v="0"/>
  </r>
  <r>
    <n v="0"/>
    <x v="1"/>
  </r>
  <r>
    <n v="1"/>
    <x v="3"/>
  </r>
  <r>
    <n v="0"/>
    <x v="1"/>
  </r>
  <r>
    <n v="0"/>
    <x v="3"/>
  </r>
  <r>
    <n v="0"/>
    <x v="3"/>
  </r>
  <r>
    <n v="0"/>
    <x v="3"/>
  </r>
  <r>
    <n v="1"/>
    <x v="1"/>
  </r>
  <r>
    <n v="1"/>
    <x v="0"/>
  </r>
  <r>
    <n v="1"/>
    <x v="2"/>
  </r>
  <r>
    <n v="1"/>
    <x v="3"/>
  </r>
  <r>
    <n v="0"/>
    <x v="0"/>
  </r>
  <r>
    <n v="0"/>
    <x v="3"/>
  </r>
  <r>
    <n v="0"/>
    <x v="2"/>
  </r>
  <r>
    <n v="0"/>
    <x v="3"/>
  </r>
  <r>
    <n v="0"/>
    <x v="3"/>
  </r>
  <r>
    <n v="0"/>
    <x v="2"/>
  </r>
  <r>
    <n v="1"/>
    <x v="2"/>
  </r>
  <r>
    <n v="0"/>
    <x v="2"/>
  </r>
  <r>
    <n v="0"/>
    <x v="0"/>
  </r>
  <r>
    <n v="0"/>
    <x v="3"/>
  </r>
  <r>
    <n v="0"/>
    <x v="3"/>
  </r>
  <r>
    <n v="0"/>
    <x v="3"/>
  </r>
  <r>
    <n v="0"/>
    <x v="1"/>
  </r>
  <r>
    <n v="1"/>
    <x v="1"/>
  </r>
  <r>
    <n v="0"/>
    <x v="0"/>
  </r>
  <r>
    <n v="0"/>
    <x v="2"/>
  </r>
  <r>
    <n v="0"/>
    <x v="3"/>
  </r>
  <r>
    <n v="0"/>
    <x v="1"/>
  </r>
  <r>
    <n v="0"/>
    <x v="3"/>
  </r>
  <r>
    <n v="0"/>
    <x v="1"/>
  </r>
  <r>
    <n v="0"/>
    <x v="1"/>
  </r>
  <r>
    <n v="0"/>
    <x v="2"/>
  </r>
  <r>
    <n v="0"/>
    <x v="0"/>
  </r>
  <r>
    <n v="0"/>
    <x v="0"/>
  </r>
  <r>
    <n v="0"/>
    <x v="1"/>
  </r>
  <r>
    <n v="0"/>
    <x v="0"/>
  </r>
  <r>
    <n v="0"/>
    <x v="1"/>
  </r>
  <r>
    <n v="0"/>
    <x v="1"/>
  </r>
  <r>
    <n v="0"/>
    <x v="1"/>
  </r>
  <r>
    <n v="0"/>
    <x v="0"/>
  </r>
  <r>
    <n v="1"/>
    <x v="0"/>
  </r>
  <r>
    <n v="0"/>
    <x v="3"/>
  </r>
  <r>
    <n v="0"/>
    <x v="2"/>
  </r>
  <r>
    <n v="1"/>
    <x v="1"/>
  </r>
  <r>
    <n v="1"/>
    <x v="3"/>
  </r>
  <r>
    <n v="0"/>
    <x v="2"/>
  </r>
  <r>
    <n v="0"/>
    <x v="2"/>
  </r>
  <r>
    <n v="1"/>
    <x v="0"/>
  </r>
  <r>
    <n v="0"/>
    <x v="1"/>
  </r>
  <r>
    <n v="0"/>
    <x v="3"/>
  </r>
  <r>
    <n v="1"/>
    <x v="3"/>
  </r>
  <r>
    <n v="0"/>
    <x v="0"/>
  </r>
  <r>
    <n v="0"/>
    <x v="2"/>
  </r>
  <r>
    <n v="1"/>
    <x v="1"/>
  </r>
  <r>
    <n v="1"/>
    <x v="2"/>
  </r>
  <r>
    <n v="0"/>
    <x v="2"/>
  </r>
  <r>
    <n v="0"/>
    <x v="2"/>
  </r>
  <r>
    <n v="1"/>
    <x v="0"/>
  </r>
  <r>
    <n v="1"/>
    <x v="0"/>
  </r>
  <r>
    <n v="0"/>
    <x v="3"/>
  </r>
  <r>
    <n v="0"/>
    <x v="0"/>
  </r>
  <r>
    <n v="0"/>
    <x v="3"/>
  </r>
  <r>
    <n v="0"/>
    <x v="0"/>
  </r>
  <r>
    <n v="0"/>
    <x v="2"/>
  </r>
  <r>
    <n v="0"/>
    <x v="3"/>
  </r>
  <r>
    <n v="0"/>
    <x v="1"/>
  </r>
  <r>
    <n v="0"/>
    <x v="1"/>
  </r>
  <r>
    <n v="0"/>
    <x v="3"/>
  </r>
  <r>
    <n v="0"/>
    <x v="0"/>
  </r>
  <r>
    <n v="1"/>
    <x v="0"/>
  </r>
  <r>
    <n v="0"/>
    <x v="2"/>
  </r>
  <r>
    <n v="0"/>
    <x v="0"/>
  </r>
  <r>
    <n v="0"/>
    <x v="1"/>
  </r>
  <r>
    <n v="0"/>
    <x v="2"/>
  </r>
  <r>
    <n v="0"/>
    <x v="2"/>
  </r>
  <r>
    <n v="0"/>
    <x v="2"/>
  </r>
  <r>
    <n v="0"/>
    <x v="3"/>
  </r>
  <r>
    <n v="0"/>
    <x v="0"/>
  </r>
  <r>
    <n v="0"/>
    <x v="0"/>
  </r>
  <r>
    <n v="0"/>
    <x v="3"/>
  </r>
  <r>
    <n v="0"/>
    <x v="0"/>
  </r>
  <r>
    <n v="0"/>
    <x v="2"/>
  </r>
  <r>
    <n v="0"/>
    <x v="0"/>
  </r>
  <r>
    <n v="0"/>
    <x v="0"/>
  </r>
  <r>
    <n v="0"/>
    <x v="2"/>
  </r>
  <r>
    <n v="0"/>
    <x v="1"/>
  </r>
  <r>
    <n v="0"/>
    <x v="0"/>
  </r>
  <r>
    <n v="1"/>
    <x v="0"/>
  </r>
  <r>
    <n v="1"/>
    <x v="0"/>
  </r>
  <r>
    <n v="1"/>
    <x v="0"/>
  </r>
  <r>
    <n v="1"/>
    <x v="3"/>
  </r>
  <r>
    <n v="1"/>
    <x v="0"/>
  </r>
  <r>
    <n v="0"/>
    <x v="3"/>
  </r>
  <r>
    <n v="1"/>
    <x v="1"/>
  </r>
  <r>
    <n v="1"/>
    <x v="3"/>
  </r>
  <r>
    <n v="0"/>
    <x v="2"/>
  </r>
  <r>
    <n v="1"/>
    <x v="2"/>
  </r>
  <r>
    <n v="1"/>
    <x v="1"/>
  </r>
  <r>
    <n v="0"/>
    <x v="0"/>
  </r>
  <r>
    <n v="1"/>
    <x v="0"/>
  </r>
  <r>
    <n v="0"/>
    <x v="0"/>
  </r>
  <r>
    <n v="0"/>
    <x v="3"/>
  </r>
  <r>
    <n v="0"/>
    <x v="0"/>
  </r>
  <r>
    <n v="0"/>
    <x v="3"/>
  </r>
  <r>
    <n v="0"/>
    <x v="1"/>
  </r>
  <r>
    <n v="0"/>
    <x v="0"/>
  </r>
  <r>
    <n v="0"/>
    <x v="0"/>
  </r>
  <r>
    <n v="0"/>
    <x v="3"/>
  </r>
  <r>
    <n v="0"/>
    <x v="1"/>
  </r>
  <r>
    <n v="1"/>
    <x v="3"/>
  </r>
  <r>
    <n v="0"/>
    <x v="3"/>
  </r>
  <r>
    <n v="1"/>
    <x v="0"/>
  </r>
  <r>
    <n v="0"/>
    <x v="1"/>
  </r>
  <r>
    <n v="0"/>
    <x v="2"/>
  </r>
  <r>
    <n v="1"/>
    <x v="0"/>
  </r>
  <r>
    <n v="0"/>
    <x v="1"/>
  </r>
  <r>
    <n v="0"/>
    <x v="3"/>
  </r>
  <r>
    <n v="0"/>
    <x v="3"/>
  </r>
  <r>
    <n v="1"/>
    <x v="2"/>
  </r>
  <r>
    <n v="1"/>
    <x v="0"/>
  </r>
  <r>
    <n v="0"/>
    <x v="2"/>
  </r>
  <r>
    <n v="0"/>
    <x v="3"/>
  </r>
  <r>
    <n v="1"/>
    <x v="0"/>
  </r>
  <r>
    <n v="1"/>
    <x v="0"/>
  </r>
  <r>
    <n v="1"/>
    <x v="3"/>
  </r>
  <r>
    <n v="0"/>
    <x v="3"/>
  </r>
  <r>
    <n v="0"/>
    <x v="3"/>
  </r>
  <r>
    <n v="0"/>
    <x v="1"/>
  </r>
  <r>
    <n v="0"/>
    <x v="0"/>
  </r>
  <r>
    <n v="0"/>
    <x v="3"/>
  </r>
  <r>
    <n v="0"/>
    <x v="3"/>
  </r>
  <r>
    <n v="1"/>
    <x v="0"/>
  </r>
  <r>
    <n v="0"/>
    <x v="1"/>
  </r>
  <r>
    <n v="0"/>
    <x v="3"/>
  </r>
  <r>
    <n v="1"/>
    <x v="0"/>
  </r>
  <r>
    <n v="1"/>
    <x v="1"/>
  </r>
  <r>
    <n v="0"/>
    <x v="0"/>
  </r>
  <r>
    <n v="0"/>
    <x v="0"/>
  </r>
  <r>
    <n v="0"/>
    <x v="1"/>
  </r>
  <r>
    <n v="0"/>
    <x v="3"/>
  </r>
  <r>
    <n v="0"/>
    <x v="3"/>
  </r>
  <r>
    <n v="0"/>
    <x v="1"/>
  </r>
  <r>
    <n v="1"/>
    <x v="0"/>
  </r>
  <r>
    <n v="0"/>
    <x v="3"/>
  </r>
  <r>
    <n v="0"/>
    <x v="3"/>
  </r>
  <r>
    <n v="0"/>
    <x v="0"/>
  </r>
  <r>
    <n v="0"/>
    <x v="3"/>
  </r>
  <r>
    <n v="0"/>
    <x v="3"/>
  </r>
  <r>
    <n v="1"/>
    <x v="1"/>
  </r>
  <r>
    <n v="1"/>
    <x v="0"/>
  </r>
  <r>
    <n v="0"/>
    <x v="1"/>
  </r>
  <r>
    <n v="0"/>
    <x v="0"/>
  </r>
  <r>
    <n v="0"/>
    <x v="2"/>
  </r>
  <r>
    <n v="1"/>
    <x v="2"/>
  </r>
  <r>
    <n v="0"/>
    <x v="1"/>
  </r>
  <r>
    <n v="0"/>
    <x v="1"/>
  </r>
  <r>
    <n v="0"/>
    <x v="1"/>
  </r>
  <r>
    <n v="1"/>
    <x v="3"/>
  </r>
  <r>
    <n v="0"/>
    <x v="1"/>
  </r>
  <r>
    <n v="1"/>
    <x v="0"/>
  </r>
  <r>
    <n v="0"/>
    <x v="2"/>
  </r>
  <r>
    <n v="0"/>
    <x v="3"/>
  </r>
  <r>
    <n v="1"/>
    <x v="1"/>
  </r>
  <r>
    <n v="1"/>
    <x v="1"/>
  </r>
  <r>
    <n v="0"/>
    <x v="2"/>
  </r>
  <r>
    <n v="0"/>
    <x v="2"/>
  </r>
  <r>
    <n v="1"/>
    <x v="0"/>
  </r>
  <r>
    <n v="0"/>
    <x v="0"/>
  </r>
  <r>
    <n v="1"/>
    <x v="0"/>
  </r>
  <r>
    <n v="0"/>
    <x v="3"/>
  </r>
  <r>
    <n v="1"/>
    <x v="3"/>
  </r>
  <r>
    <n v="0"/>
    <x v="0"/>
  </r>
  <r>
    <n v="0"/>
    <x v="0"/>
  </r>
  <r>
    <n v="0"/>
    <x v="2"/>
  </r>
  <r>
    <n v="0"/>
    <x v="3"/>
  </r>
  <r>
    <n v="0"/>
    <x v="3"/>
  </r>
  <r>
    <n v="0"/>
    <x v="1"/>
  </r>
  <r>
    <n v="0"/>
    <x v="2"/>
  </r>
  <r>
    <n v="0"/>
    <x v="1"/>
  </r>
  <r>
    <n v="0"/>
    <x v="0"/>
  </r>
  <r>
    <n v="0"/>
    <x v="0"/>
  </r>
  <r>
    <n v="0"/>
    <x v="3"/>
  </r>
  <r>
    <n v="0"/>
    <x v="0"/>
  </r>
  <r>
    <n v="1"/>
    <x v="1"/>
  </r>
  <r>
    <n v="0"/>
    <x v="3"/>
  </r>
  <r>
    <n v="0"/>
    <x v="2"/>
  </r>
  <r>
    <n v="1"/>
    <x v="0"/>
  </r>
  <r>
    <n v="1"/>
    <x v="0"/>
  </r>
  <r>
    <n v="1"/>
    <x v="0"/>
  </r>
  <r>
    <n v="0"/>
    <x v="0"/>
  </r>
  <r>
    <n v="0"/>
    <x v="3"/>
  </r>
  <r>
    <n v="1"/>
    <x v="2"/>
  </r>
  <r>
    <n v="0"/>
    <x v="1"/>
  </r>
  <r>
    <n v="0"/>
    <x v="1"/>
  </r>
  <r>
    <n v="0"/>
    <x v="2"/>
  </r>
  <r>
    <n v="0"/>
    <x v="2"/>
  </r>
  <r>
    <n v="0"/>
    <x v="1"/>
  </r>
  <r>
    <n v="0"/>
    <x v="2"/>
  </r>
  <r>
    <n v="0"/>
    <x v="2"/>
  </r>
  <r>
    <n v="0"/>
    <x v="3"/>
  </r>
  <r>
    <n v="1"/>
    <x v="0"/>
  </r>
  <r>
    <n v="1"/>
    <x v="0"/>
  </r>
  <r>
    <n v="0"/>
    <x v="1"/>
  </r>
  <r>
    <n v="0"/>
    <x v="3"/>
  </r>
  <r>
    <n v="0"/>
    <x v="2"/>
  </r>
  <r>
    <n v="0"/>
    <x v="0"/>
  </r>
  <r>
    <n v="0"/>
    <x v="1"/>
  </r>
  <r>
    <n v="1"/>
    <x v="2"/>
  </r>
  <r>
    <n v="0"/>
    <x v="0"/>
  </r>
  <r>
    <n v="1"/>
    <x v="0"/>
  </r>
  <r>
    <n v="0"/>
    <x v="2"/>
  </r>
  <r>
    <n v="0"/>
    <x v="3"/>
  </r>
  <r>
    <n v="0"/>
    <x v="3"/>
  </r>
  <r>
    <n v="0"/>
    <x v="1"/>
  </r>
  <r>
    <n v="0"/>
    <x v="1"/>
  </r>
  <r>
    <n v="0"/>
    <x v="2"/>
  </r>
  <r>
    <n v="0"/>
    <x v="0"/>
  </r>
  <r>
    <n v="0"/>
    <x v="3"/>
  </r>
  <r>
    <n v="0"/>
    <x v="2"/>
  </r>
  <r>
    <n v="0"/>
    <x v="2"/>
  </r>
  <r>
    <n v="1"/>
    <x v="1"/>
  </r>
  <r>
    <n v="1"/>
    <x v="0"/>
  </r>
  <r>
    <n v="0"/>
    <x v="2"/>
  </r>
  <r>
    <n v="0"/>
    <x v="0"/>
  </r>
  <r>
    <n v="0"/>
    <x v="3"/>
  </r>
  <r>
    <n v="1"/>
    <x v="0"/>
  </r>
  <r>
    <n v="0"/>
    <x v="1"/>
  </r>
  <r>
    <n v="0"/>
    <x v="1"/>
  </r>
  <r>
    <n v="1"/>
    <x v="0"/>
  </r>
  <r>
    <n v="0"/>
    <x v="2"/>
  </r>
  <r>
    <n v="0"/>
    <x v="1"/>
  </r>
  <r>
    <n v="0"/>
    <x v="1"/>
  </r>
  <r>
    <n v="1"/>
    <x v="2"/>
  </r>
  <r>
    <n v="1"/>
    <x v="1"/>
  </r>
  <r>
    <n v="0"/>
    <x v="1"/>
  </r>
  <r>
    <n v="0"/>
    <x v="0"/>
  </r>
  <r>
    <n v="1"/>
    <x v="1"/>
  </r>
  <r>
    <n v="0"/>
    <x v="2"/>
  </r>
  <r>
    <n v="0"/>
    <x v="1"/>
  </r>
  <r>
    <n v="0"/>
    <x v="2"/>
  </r>
  <r>
    <n v="0"/>
    <x v="3"/>
  </r>
  <r>
    <n v="1"/>
    <x v="0"/>
  </r>
  <r>
    <n v="0"/>
    <x v="2"/>
  </r>
  <r>
    <n v="0"/>
    <x v="0"/>
  </r>
  <r>
    <n v="0"/>
    <x v="0"/>
  </r>
  <r>
    <n v="0"/>
    <x v="0"/>
  </r>
  <r>
    <n v="0"/>
    <x v="0"/>
  </r>
  <r>
    <n v="0"/>
    <x v="2"/>
  </r>
  <r>
    <n v="0"/>
    <x v="1"/>
  </r>
  <r>
    <n v="1"/>
    <x v="2"/>
  </r>
  <r>
    <n v="1"/>
    <x v="0"/>
  </r>
  <r>
    <n v="0"/>
    <x v="1"/>
  </r>
  <r>
    <n v="0"/>
    <x v="3"/>
  </r>
  <r>
    <n v="0"/>
    <x v="0"/>
  </r>
  <r>
    <n v="0"/>
    <x v="1"/>
  </r>
  <r>
    <n v="1"/>
    <x v="0"/>
  </r>
  <r>
    <n v="1"/>
    <x v="3"/>
  </r>
  <r>
    <n v="0"/>
    <x v="0"/>
  </r>
  <r>
    <n v="0"/>
    <x v="1"/>
  </r>
  <r>
    <n v="1"/>
    <x v="0"/>
  </r>
  <r>
    <n v="1"/>
    <x v="1"/>
  </r>
  <r>
    <n v="0"/>
    <x v="0"/>
  </r>
  <r>
    <n v="0"/>
    <x v="2"/>
  </r>
  <r>
    <n v="0"/>
    <x v="0"/>
  </r>
  <r>
    <n v="1"/>
    <x v="2"/>
  </r>
  <r>
    <n v="0"/>
    <x v="0"/>
  </r>
  <r>
    <n v="0"/>
    <x v="1"/>
  </r>
  <r>
    <n v="0"/>
    <x v="1"/>
  </r>
  <r>
    <n v="0"/>
    <x v="3"/>
  </r>
  <r>
    <n v="0"/>
    <x v="3"/>
  </r>
  <r>
    <n v="1"/>
    <x v="0"/>
  </r>
  <r>
    <n v="0"/>
    <x v="2"/>
  </r>
  <r>
    <n v="0"/>
    <x v="0"/>
  </r>
  <r>
    <n v="0"/>
    <x v="0"/>
  </r>
  <r>
    <n v="0"/>
    <x v="0"/>
  </r>
  <r>
    <n v="1"/>
    <x v="0"/>
  </r>
  <r>
    <n v="0"/>
    <x v="2"/>
  </r>
  <r>
    <n v="1"/>
    <x v="0"/>
  </r>
  <r>
    <n v="1"/>
    <x v="0"/>
  </r>
  <r>
    <n v="0"/>
    <x v="2"/>
  </r>
  <r>
    <n v="0"/>
    <x v="1"/>
  </r>
  <r>
    <n v="0"/>
    <x v="3"/>
  </r>
  <r>
    <n v="1"/>
    <x v="0"/>
  </r>
  <r>
    <n v="0"/>
    <x v="2"/>
  </r>
  <r>
    <n v="1"/>
    <x v="2"/>
  </r>
  <r>
    <n v="0"/>
    <x v="2"/>
  </r>
  <r>
    <n v="0"/>
    <x v="0"/>
  </r>
  <r>
    <n v="0"/>
    <x v="1"/>
  </r>
  <r>
    <n v="0"/>
    <x v="0"/>
  </r>
  <r>
    <n v="0"/>
    <x v="0"/>
  </r>
  <r>
    <n v="0"/>
    <x v="2"/>
  </r>
  <r>
    <n v="0"/>
    <x v="1"/>
  </r>
  <r>
    <n v="1"/>
    <x v="0"/>
  </r>
  <r>
    <n v="0"/>
    <x v="1"/>
  </r>
  <r>
    <n v="0"/>
    <x v="2"/>
  </r>
  <r>
    <n v="1"/>
    <x v="1"/>
  </r>
  <r>
    <n v="0"/>
    <x v="0"/>
  </r>
  <r>
    <n v="0"/>
    <x v="3"/>
  </r>
  <r>
    <n v="1"/>
    <x v="3"/>
  </r>
  <r>
    <n v="0"/>
    <x v="0"/>
  </r>
  <r>
    <n v="0"/>
    <x v="2"/>
  </r>
  <r>
    <n v="1"/>
    <x v="0"/>
  </r>
  <r>
    <n v="1"/>
    <x v="3"/>
  </r>
  <r>
    <n v="0"/>
    <x v="2"/>
  </r>
  <r>
    <n v="0"/>
    <x v="1"/>
  </r>
  <r>
    <n v="0"/>
    <x v="0"/>
  </r>
  <r>
    <n v="0"/>
    <x v="0"/>
  </r>
  <r>
    <n v="0"/>
    <x v="1"/>
  </r>
  <r>
    <n v="0"/>
    <x v="1"/>
  </r>
  <r>
    <n v="1"/>
    <x v="0"/>
  </r>
  <r>
    <n v="0"/>
    <x v="0"/>
  </r>
  <r>
    <n v="1"/>
    <x v="0"/>
  </r>
  <r>
    <n v="0"/>
    <x v="3"/>
  </r>
  <r>
    <n v="0"/>
    <x v="2"/>
  </r>
  <r>
    <n v="0"/>
    <x v="1"/>
  </r>
  <r>
    <n v="0"/>
    <x v="3"/>
  </r>
  <r>
    <n v="0"/>
    <x v="0"/>
  </r>
  <r>
    <n v="1"/>
    <x v="1"/>
  </r>
  <r>
    <n v="0"/>
    <x v="1"/>
  </r>
  <r>
    <n v="0"/>
    <x v="2"/>
  </r>
  <r>
    <n v="0"/>
    <x v="1"/>
  </r>
  <r>
    <n v="0"/>
    <x v="0"/>
  </r>
  <r>
    <n v="0"/>
    <x v="1"/>
  </r>
  <r>
    <n v="0"/>
    <x v="1"/>
  </r>
  <r>
    <n v="1"/>
    <x v="0"/>
  </r>
  <r>
    <n v="0"/>
    <x v="0"/>
  </r>
  <r>
    <n v="0"/>
    <x v="1"/>
  </r>
  <r>
    <n v="0"/>
    <x v="2"/>
  </r>
  <r>
    <n v="0"/>
    <x v="3"/>
  </r>
  <r>
    <n v="0"/>
    <x v="1"/>
  </r>
  <r>
    <n v="0"/>
    <x v="0"/>
  </r>
  <r>
    <n v="0"/>
    <x v="1"/>
  </r>
  <r>
    <n v="0"/>
    <x v="2"/>
  </r>
  <r>
    <n v="0"/>
    <x v="2"/>
  </r>
  <r>
    <n v="0"/>
    <x v="2"/>
  </r>
  <r>
    <n v="0"/>
    <x v="1"/>
  </r>
  <r>
    <n v="0"/>
    <x v="0"/>
  </r>
  <r>
    <n v="0"/>
    <x v="2"/>
  </r>
  <r>
    <n v="0"/>
    <x v="1"/>
  </r>
  <r>
    <n v="0"/>
    <x v="3"/>
  </r>
  <r>
    <n v="0"/>
    <x v="3"/>
  </r>
  <r>
    <n v="1"/>
    <x v="0"/>
  </r>
  <r>
    <n v="1"/>
    <x v="0"/>
  </r>
  <r>
    <n v="0"/>
    <x v="1"/>
  </r>
  <r>
    <n v="0"/>
    <x v="2"/>
  </r>
  <r>
    <n v="0"/>
    <x v="2"/>
  </r>
  <r>
    <n v="0"/>
    <x v="0"/>
  </r>
  <r>
    <n v="0"/>
    <x v="3"/>
  </r>
  <r>
    <n v="0"/>
    <x v="0"/>
  </r>
  <r>
    <n v="1"/>
    <x v="0"/>
  </r>
  <r>
    <n v="0"/>
    <x v="0"/>
  </r>
  <r>
    <n v="1"/>
    <x v="0"/>
  </r>
  <r>
    <n v="0"/>
    <x v="0"/>
  </r>
  <r>
    <n v="1"/>
    <x v="2"/>
  </r>
  <r>
    <n v="0"/>
    <x v="3"/>
  </r>
  <r>
    <n v="1"/>
    <x v="0"/>
  </r>
  <r>
    <n v="0"/>
    <x v="3"/>
  </r>
  <r>
    <n v="1"/>
    <x v="0"/>
  </r>
  <r>
    <n v="0"/>
    <x v="2"/>
  </r>
  <r>
    <n v="1"/>
    <x v="0"/>
  </r>
  <r>
    <n v="0"/>
    <x v="2"/>
  </r>
  <r>
    <n v="0"/>
    <x v="0"/>
  </r>
  <r>
    <n v="0"/>
    <x v="0"/>
  </r>
  <r>
    <n v="0"/>
    <x v="1"/>
  </r>
  <r>
    <n v="0"/>
    <x v="2"/>
  </r>
  <r>
    <n v="0"/>
    <x v="3"/>
  </r>
  <r>
    <n v="0"/>
    <x v="2"/>
  </r>
  <r>
    <n v="1"/>
    <x v="1"/>
  </r>
  <r>
    <n v="1"/>
    <x v="0"/>
  </r>
  <r>
    <n v="0"/>
    <x v="1"/>
  </r>
  <r>
    <n v="1"/>
    <x v="2"/>
  </r>
  <r>
    <n v="1"/>
    <x v="0"/>
  </r>
  <r>
    <n v="0"/>
    <x v="1"/>
  </r>
  <r>
    <n v="1"/>
    <x v="0"/>
  </r>
  <r>
    <n v="1"/>
    <x v="3"/>
  </r>
  <r>
    <n v="0"/>
    <x v="2"/>
  </r>
  <r>
    <n v="0"/>
    <x v="0"/>
  </r>
  <r>
    <n v="0"/>
    <x v="2"/>
  </r>
  <r>
    <n v="0"/>
    <x v="1"/>
  </r>
  <r>
    <n v="0"/>
    <x v="2"/>
  </r>
  <r>
    <n v="1"/>
    <x v="0"/>
  </r>
  <r>
    <n v="0"/>
    <x v="0"/>
  </r>
  <r>
    <n v="0"/>
    <x v="0"/>
  </r>
  <r>
    <n v="0"/>
    <x v="1"/>
  </r>
  <r>
    <n v="1"/>
    <x v="1"/>
  </r>
  <r>
    <n v="0"/>
    <x v="0"/>
  </r>
  <r>
    <n v="0"/>
    <x v="1"/>
  </r>
  <r>
    <n v="1"/>
    <x v="1"/>
  </r>
  <r>
    <n v="1"/>
    <x v="0"/>
  </r>
  <r>
    <n v="0"/>
    <x v="0"/>
  </r>
  <r>
    <n v="0"/>
    <x v="3"/>
  </r>
  <r>
    <n v="1"/>
    <x v="2"/>
  </r>
  <r>
    <n v="0"/>
    <x v="0"/>
  </r>
  <r>
    <n v="0"/>
    <x v="3"/>
  </r>
  <r>
    <n v="0"/>
    <x v="2"/>
  </r>
  <r>
    <n v="0"/>
    <x v="2"/>
  </r>
  <r>
    <n v="0"/>
    <x v="3"/>
  </r>
  <r>
    <n v="0"/>
    <x v="2"/>
  </r>
  <r>
    <n v="0"/>
    <x v="1"/>
  </r>
  <r>
    <n v="0"/>
    <x v="3"/>
  </r>
  <r>
    <n v="0"/>
    <x v="1"/>
  </r>
  <r>
    <n v="1"/>
    <x v="0"/>
  </r>
  <r>
    <n v="1"/>
    <x v="1"/>
  </r>
  <r>
    <n v="0"/>
    <x v="1"/>
  </r>
  <r>
    <n v="1"/>
    <x v="0"/>
  </r>
  <r>
    <n v="0"/>
    <x v="1"/>
  </r>
  <r>
    <n v="0"/>
    <x v="0"/>
  </r>
  <r>
    <n v="0"/>
    <x v="0"/>
  </r>
  <r>
    <n v="0"/>
    <x v="2"/>
  </r>
  <r>
    <n v="0"/>
    <x v="1"/>
  </r>
  <r>
    <n v="0"/>
    <x v="1"/>
  </r>
  <r>
    <n v="0"/>
    <x v="2"/>
  </r>
  <r>
    <n v="0"/>
    <x v="0"/>
  </r>
  <r>
    <n v="0"/>
    <x v="2"/>
  </r>
  <r>
    <n v="0"/>
    <x v="2"/>
  </r>
  <r>
    <n v="0"/>
    <x v="2"/>
  </r>
  <r>
    <n v="0"/>
    <x v="1"/>
  </r>
  <r>
    <n v="0"/>
    <x v="0"/>
  </r>
  <r>
    <n v="0"/>
    <x v="2"/>
  </r>
  <r>
    <n v="1"/>
    <x v="1"/>
  </r>
  <r>
    <n v="1"/>
    <x v="0"/>
  </r>
  <r>
    <n v="0"/>
    <x v="3"/>
  </r>
  <r>
    <n v="0"/>
    <x v="0"/>
  </r>
  <r>
    <n v="0"/>
    <x v="1"/>
  </r>
  <r>
    <n v="0"/>
    <x v="2"/>
  </r>
  <r>
    <n v="0"/>
    <x v="0"/>
  </r>
  <r>
    <n v="0"/>
    <x v="0"/>
  </r>
  <r>
    <n v="0"/>
    <x v="3"/>
  </r>
  <r>
    <n v="1"/>
    <x v="0"/>
  </r>
  <r>
    <n v="0"/>
    <x v="3"/>
  </r>
  <r>
    <n v="0"/>
    <x v="0"/>
  </r>
  <r>
    <n v="0"/>
    <x v="1"/>
  </r>
  <r>
    <n v="0"/>
    <x v="3"/>
  </r>
  <r>
    <n v="1"/>
    <x v="2"/>
  </r>
  <r>
    <n v="1"/>
    <x v="1"/>
  </r>
  <r>
    <n v="1"/>
    <x v="0"/>
  </r>
  <r>
    <n v="0"/>
    <x v="0"/>
  </r>
  <r>
    <n v="0"/>
    <x v="1"/>
  </r>
  <r>
    <n v="0"/>
    <x v="3"/>
  </r>
  <r>
    <n v="0"/>
    <x v="0"/>
  </r>
  <r>
    <n v="1"/>
    <x v="0"/>
  </r>
  <r>
    <n v="0"/>
    <x v="1"/>
  </r>
  <r>
    <n v="1"/>
    <x v="1"/>
  </r>
  <r>
    <n v="0"/>
    <x v="3"/>
  </r>
  <r>
    <n v="0"/>
    <x v="0"/>
  </r>
  <r>
    <n v="1"/>
    <x v="3"/>
  </r>
  <r>
    <n v="0"/>
    <x v="0"/>
  </r>
  <r>
    <n v="0"/>
    <x v="0"/>
  </r>
  <r>
    <n v="0"/>
    <x v="0"/>
  </r>
  <r>
    <n v="0"/>
    <x v="0"/>
  </r>
  <r>
    <n v="1"/>
    <x v="1"/>
  </r>
  <r>
    <n v="0"/>
    <x v="3"/>
  </r>
  <r>
    <n v="0"/>
    <x v="3"/>
  </r>
  <r>
    <n v="1"/>
    <x v="0"/>
  </r>
  <r>
    <n v="1"/>
    <x v="3"/>
  </r>
  <r>
    <n v="0"/>
    <x v="1"/>
  </r>
  <r>
    <n v="0"/>
    <x v="3"/>
  </r>
  <r>
    <n v="0"/>
    <x v="1"/>
  </r>
  <r>
    <n v="0"/>
    <x v="0"/>
  </r>
  <r>
    <n v="0"/>
    <x v="0"/>
  </r>
  <r>
    <n v="0"/>
    <x v="3"/>
  </r>
  <r>
    <n v="0"/>
    <x v="2"/>
  </r>
  <r>
    <n v="0"/>
    <x v="3"/>
  </r>
  <r>
    <n v="0"/>
    <x v="3"/>
  </r>
  <r>
    <n v="0"/>
    <x v="1"/>
  </r>
  <r>
    <n v="0"/>
    <x v="1"/>
  </r>
  <r>
    <n v="0"/>
    <x v="3"/>
  </r>
  <r>
    <n v="0"/>
    <x v="1"/>
  </r>
  <r>
    <n v="0"/>
    <x v="0"/>
  </r>
  <r>
    <n v="0"/>
    <x v="1"/>
  </r>
  <r>
    <n v="1"/>
    <x v="1"/>
  </r>
  <r>
    <n v="0"/>
    <x v="0"/>
  </r>
  <r>
    <n v="0"/>
    <x v="1"/>
  </r>
  <r>
    <n v="0"/>
    <x v="1"/>
  </r>
  <r>
    <n v="0"/>
    <x v="3"/>
  </r>
  <r>
    <n v="0"/>
    <x v="2"/>
  </r>
  <r>
    <n v="0"/>
    <x v="1"/>
  </r>
  <r>
    <n v="1"/>
    <x v="0"/>
  </r>
  <r>
    <n v="0"/>
    <x v="0"/>
  </r>
  <r>
    <n v="0"/>
    <x v="1"/>
  </r>
  <r>
    <n v="1"/>
    <x v="0"/>
  </r>
  <r>
    <n v="0"/>
    <x v="1"/>
  </r>
  <r>
    <n v="0"/>
    <x v="0"/>
  </r>
  <r>
    <n v="1"/>
    <x v="0"/>
  </r>
  <r>
    <n v="1"/>
    <x v="1"/>
  </r>
  <r>
    <n v="0"/>
    <x v="1"/>
  </r>
  <r>
    <n v="1"/>
    <x v="0"/>
  </r>
  <r>
    <n v="1"/>
    <x v="0"/>
  </r>
  <r>
    <n v="0"/>
    <x v="1"/>
  </r>
  <r>
    <n v="0"/>
    <x v="1"/>
  </r>
  <r>
    <n v="0"/>
    <x v="1"/>
  </r>
  <r>
    <n v="0"/>
    <x v="1"/>
  </r>
  <r>
    <n v="0"/>
    <x v="3"/>
  </r>
  <r>
    <n v="0"/>
    <x v="3"/>
  </r>
  <r>
    <n v="0"/>
    <x v="0"/>
  </r>
  <r>
    <n v="0"/>
    <x v="0"/>
  </r>
  <r>
    <n v="1"/>
    <x v="0"/>
  </r>
  <r>
    <n v="0"/>
    <x v="1"/>
  </r>
  <r>
    <n v="0"/>
    <x v="3"/>
  </r>
  <r>
    <n v="1"/>
    <x v="0"/>
  </r>
  <r>
    <n v="0"/>
    <x v="3"/>
  </r>
  <r>
    <n v="0"/>
    <x v="1"/>
  </r>
  <r>
    <n v="0"/>
    <x v="1"/>
  </r>
  <r>
    <n v="0"/>
    <x v="3"/>
  </r>
  <r>
    <n v="0"/>
    <x v="1"/>
  </r>
  <r>
    <n v="0"/>
    <x v="1"/>
  </r>
  <r>
    <n v="1"/>
    <x v="0"/>
  </r>
  <r>
    <n v="0"/>
    <x v="1"/>
  </r>
  <r>
    <n v="1"/>
    <x v="1"/>
  </r>
  <r>
    <n v="1"/>
    <x v="3"/>
  </r>
  <r>
    <n v="1"/>
    <x v="0"/>
  </r>
  <r>
    <n v="1"/>
    <x v="0"/>
  </r>
  <r>
    <n v="0"/>
    <x v="3"/>
  </r>
  <r>
    <n v="0"/>
    <x v="2"/>
  </r>
  <r>
    <n v="1"/>
    <x v="0"/>
  </r>
  <r>
    <n v="0"/>
    <x v="0"/>
  </r>
  <r>
    <n v="0"/>
    <x v="2"/>
  </r>
  <r>
    <n v="0"/>
    <x v="3"/>
  </r>
  <r>
    <n v="0"/>
    <x v="0"/>
  </r>
  <r>
    <n v="0"/>
    <x v="3"/>
  </r>
  <r>
    <n v="1"/>
    <x v="3"/>
  </r>
  <r>
    <n v="0"/>
    <x v="0"/>
  </r>
  <r>
    <n v="1"/>
    <x v="2"/>
  </r>
  <r>
    <n v="1"/>
    <x v="0"/>
  </r>
  <r>
    <n v="1"/>
    <x v="1"/>
  </r>
  <r>
    <n v="0"/>
    <x v="0"/>
  </r>
  <r>
    <n v="0"/>
    <x v="2"/>
  </r>
  <r>
    <n v="1"/>
    <x v="2"/>
  </r>
  <r>
    <n v="0"/>
    <x v="0"/>
  </r>
  <r>
    <n v="1"/>
    <x v="0"/>
  </r>
  <r>
    <n v="1"/>
    <x v="3"/>
  </r>
  <r>
    <n v="0"/>
    <x v="2"/>
  </r>
  <r>
    <n v="0"/>
    <x v="1"/>
  </r>
  <r>
    <n v="0"/>
    <x v="2"/>
  </r>
  <r>
    <n v="0"/>
    <x v="2"/>
  </r>
  <r>
    <n v="1"/>
    <x v="3"/>
  </r>
  <r>
    <n v="0"/>
    <x v="3"/>
  </r>
  <r>
    <n v="0"/>
    <x v="0"/>
  </r>
  <r>
    <n v="1"/>
    <x v="1"/>
  </r>
  <r>
    <n v="0"/>
    <x v="1"/>
  </r>
  <r>
    <n v="0"/>
    <x v="3"/>
  </r>
  <r>
    <n v="1"/>
    <x v="0"/>
  </r>
  <r>
    <n v="0"/>
    <x v="1"/>
  </r>
  <r>
    <n v="0"/>
    <x v="0"/>
  </r>
  <r>
    <n v="0"/>
    <x v="0"/>
  </r>
  <r>
    <n v="0"/>
    <x v="1"/>
  </r>
  <r>
    <n v="0"/>
    <x v="1"/>
  </r>
  <r>
    <n v="1"/>
    <x v="0"/>
  </r>
  <r>
    <n v="0"/>
    <x v="3"/>
  </r>
  <r>
    <n v="0"/>
    <x v="1"/>
  </r>
  <r>
    <n v="0"/>
    <x v="3"/>
  </r>
  <r>
    <n v="0"/>
    <x v="1"/>
  </r>
  <r>
    <n v="0"/>
    <x v="0"/>
  </r>
  <r>
    <n v="0"/>
    <x v="2"/>
  </r>
  <r>
    <n v="0"/>
    <x v="3"/>
  </r>
  <r>
    <n v="0"/>
    <x v="2"/>
  </r>
  <r>
    <n v="1"/>
    <x v="0"/>
  </r>
  <r>
    <n v="0"/>
    <x v="3"/>
  </r>
  <r>
    <n v="1"/>
    <x v="0"/>
  </r>
  <r>
    <n v="1"/>
    <x v="2"/>
  </r>
  <r>
    <n v="0"/>
    <x v="1"/>
  </r>
  <r>
    <n v="1"/>
    <x v="0"/>
  </r>
  <r>
    <n v="0"/>
    <x v="3"/>
  </r>
  <r>
    <n v="0"/>
    <x v="3"/>
  </r>
  <r>
    <n v="0"/>
    <x v="1"/>
  </r>
  <r>
    <n v="1"/>
    <x v="2"/>
  </r>
  <r>
    <n v="0"/>
    <x v="2"/>
  </r>
  <r>
    <n v="1"/>
    <x v="0"/>
  </r>
  <r>
    <n v="0"/>
    <x v="1"/>
  </r>
  <r>
    <n v="0"/>
    <x v="3"/>
  </r>
  <r>
    <n v="1"/>
    <x v="1"/>
  </r>
  <r>
    <n v="0"/>
    <x v="2"/>
  </r>
  <r>
    <n v="1"/>
    <x v="1"/>
  </r>
  <r>
    <n v="0"/>
    <x v="3"/>
  </r>
  <r>
    <n v="0"/>
    <x v="3"/>
  </r>
  <r>
    <n v="0"/>
    <x v="0"/>
  </r>
  <r>
    <n v="0"/>
    <x v="3"/>
  </r>
  <r>
    <n v="0"/>
    <x v="1"/>
  </r>
  <r>
    <n v="1"/>
    <x v="1"/>
  </r>
  <r>
    <n v="0"/>
    <x v="1"/>
  </r>
  <r>
    <n v="0"/>
    <x v="3"/>
  </r>
  <r>
    <n v="0"/>
    <x v="2"/>
  </r>
  <r>
    <n v="1"/>
    <x v="0"/>
  </r>
  <r>
    <n v="1"/>
    <x v="0"/>
  </r>
  <r>
    <n v="0"/>
    <x v="0"/>
  </r>
  <r>
    <n v="0"/>
    <x v="2"/>
  </r>
  <r>
    <n v="0"/>
    <x v="3"/>
  </r>
  <r>
    <n v="0"/>
    <x v="2"/>
  </r>
  <r>
    <n v="0"/>
    <x v="3"/>
  </r>
  <r>
    <n v="0"/>
    <x v="2"/>
  </r>
  <r>
    <n v="0"/>
    <x v="1"/>
  </r>
  <r>
    <n v="1"/>
    <x v="0"/>
  </r>
  <r>
    <n v="0"/>
    <x v="2"/>
  </r>
  <r>
    <n v="0"/>
    <x v="0"/>
  </r>
  <r>
    <n v="0"/>
    <x v="2"/>
  </r>
  <r>
    <n v="1"/>
    <x v="0"/>
  </r>
  <r>
    <n v="0"/>
    <x v="3"/>
  </r>
  <r>
    <n v="0"/>
    <x v="0"/>
  </r>
  <r>
    <n v="0"/>
    <x v="3"/>
  </r>
  <r>
    <n v="1"/>
    <x v="3"/>
  </r>
  <r>
    <n v="0"/>
    <x v="3"/>
  </r>
  <r>
    <n v="1"/>
    <x v="0"/>
  </r>
  <r>
    <n v="0"/>
    <x v="2"/>
  </r>
  <r>
    <n v="0"/>
    <x v="3"/>
  </r>
  <r>
    <n v="0"/>
    <x v="2"/>
  </r>
  <r>
    <n v="0"/>
    <x v="1"/>
  </r>
  <r>
    <n v="0"/>
    <x v="3"/>
  </r>
  <r>
    <n v="1"/>
    <x v="0"/>
  </r>
  <r>
    <n v="0"/>
    <x v="3"/>
  </r>
  <r>
    <n v="0"/>
    <x v="2"/>
  </r>
  <r>
    <n v="0"/>
    <x v="2"/>
  </r>
  <r>
    <n v="0"/>
    <x v="2"/>
  </r>
  <r>
    <n v="0"/>
    <x v="1"/>
  </r>
  <r>
    <n v="0"/>
    <x v="2"/>
  </r>
  <r>
    <n v="0"/>
    <x v="2"/>
  </r>
  <r>
    <n v="1"/>
    <x v="0"/>
  </r>
  <r>
    <n v="1"/>
    <x v="0"/>
  </r>
  <r>
    <n v="0"/>
    <x v="2"/>
  </r>
  <r>
    <n v="1"/>
    <x v="0"/>
  </r>
  <r>
    <n v="1"/>
    <x v="2"/>
  </r>
  <r>
    <n v="0"/>
    <x v="0"/>
  </r>
  <r>
    <n v="1"/>
    <x v="3"/>
  </r>
  <r>
    <n v="1"/>
    <x v="1"/>
  </r>
  <r>
    <n v="0"/>
    <x v="0"/>
  </r>
  <r>
    <n v="0"/>
    <x v="1"/>
  </r>
  <r>
    <n v="1"/>
    <x v="2"/>
  </r>
  <r>
    <n v="1"/>
    <x v="1"/>
  </r>
  <r>
    <n v="0"/>
    <x v="0"/>
  </r>
  <r>
    <n v="0"/>
    <x v="3"/>
  </r>
  <r>
    <n v="0"/>
    <x v="1"/>
  </r>
  <r>
    <n v="0"/>
    <x v="1"/>
  </r>
  <r>
    <n v="0"/>
    <x v="1"/>
  </r>
  <r>
    <n v="0"/>
    <x v="2"/>
  </r>
  <r>
    <n v="0"/>
    <x v="0"/>
  </r>
  <r>
    <n v="0"/>
    <x v="0"/>
  </r>
  <r>
    <n v="0"/>
    <x v="1"/>
  </r>
  <r>
    <n v="0"/>
    <x v="1"/>
  </r>
  <r>
    <n v="1"/>
    <x v="1"/>
  </r>
  <r>
    <n v="1"/>
    <x v="1"/>
  </r>
  <r>
    <n v="0"/>
    <x v="0"/>
  </r>
  <r>
    <n v="0"/>
    <x v="2"/>
  </r>
  <r>
    <n v="0"/>
    <x v="1"/>
  </r>
  <r>
    <n v="0"/>
    <x v="1"/>
  </r>
  <r>
    <n v="0"/>
    <x v="0"/>
  </r>
  <r>
    <n v="0"/>
    <x v="0"/>
  </r>
  <r>
    <n v="0"/>
    <x v="1"/>
  </r>
  <r>
    <n v="0"/>
    <x v="2"/>
  </r>
  <r>
    <n v="0"/>
    <x v="1"/>
  </r>
  <r>
    <n v="0"/>
    <x v="1"/>
  </r>
  <r>
    <n v="0"/>
    <x v="0"/>
  </r>
  <r>
    <n v="0"/>
    <x v="0"/>
  </r>
  <r>
    <n v="0"/>
    <x v="3"/>
  </r>
  <r>
    <n v="1"/>
    <x v="0"/>
  </r>
  <r>
    <n v="0"/>
    <x v="1"/>
  </r>
  <r>
    <n v="0"/>
    <x v="3"/>
  </r>
  <r>
    <n v="1"/>
    <x v="2"/>
  </r>
  <r>
    <n v="0"/>
    <x v="1"/>
  </r>
  <r>
    <n v="0"/>
    <x v="1"/>
  </r>
  <r>
    <n v="1"/>
    <x v="0"/>
  </r>
  <r>
    <n v="0"/>
    <x v="1"/>
  </r>
  <r>
    <n v="0"/>
    <x v="1"/>
  </r>
  <r>
    <n v="0"/>
    <x v="1"/>
  </r>
  <r>
    <n v="0"/>
    <x v="3"/>
  </r>
  <r>
    <n v="1"/>
    <x v="1"/>
  </r>
  <r>
    <n v="0"/>
    <x v="3"/>
  </r>
  <r>
    <n v="1"/>
    <x v="1"/>
  </r>
  <r>
    <n v="0"/>
    <x v="3"/>
  </r>
  <r>
    <n v="0"/>
    <x v="0"/>
  </r>
  <r>
    <n v="1"/>
    <x v="0"/>
  </r>
  <r>
    <n v="0"/>
    <x v="1"/>
  </r>
  <r>
    <n v="0"/>
    <x v="2"/>
  </r>
  <r>
    <n v="0"/>
    <x v="3"/>
  </r>
  <r>
    <n v="0"/>
    <x v="2"/>
  </r>
  <r>
    <n v="0"/>
    <x v="1"/>
  </r>
  <r>
    <n v="1"/>
    <x v="3"/>
  </r>
  <r>
    <n v="0"/>
    <x v="0"/>
  </r>
  <r>
    <n v="0"/>
    <x v="1"/>
  </r>
  <r>
    <n v="1"/>
    <x v="2"/>
  </r>
  <r>
    <n v="0"/>
    <x v="2"/>
  </r>
  <r>
    <n v="0"/>
    <x v="2"/>
  </r>
  <r>
    <n v="1"/>
    <x v="0"/>
  </r>
  <r>
    <n v="0"/>
    <x v="1"/>
  </r>
  <r>
    <n v="0"/>
    <x v="0"/>
  </r>
  <r>
    <n v="0"/>
    <x v="2"/>
  </r>
  <r>
    <n v="0"/>
    <x v="2"/>
  </r>
  <r>
    <n v="0"/>
    <x v="2"/>
  </r>
  <r>
    <n v="0"/>
    <x v="1"/>
  </r>
  <r>
    <n v="0"/>
    <x v="3"/>
  </r>
  <r>
    <n v="0"/>
    <x v="3"/>
  </r>
  <r>
    <n v="1"/>
    <x v="0"/>
  </r>
  <r>
    <n v="0"/>
    <x v="1"/>
  </r>
  <r>
    <n v="0"/>
    <x v="3"/>
  </r>
  <r>
    <n v="0"/>
    <x v="0"/>
  </r>
  <r>
    <n v="0"/>
    <x v="3"/>
  </r>
  <r>
    <n v="0"/>
    <x v="2"/>
  </r>
  <r>
    <n v="0"/>
    <x v="0"/>
  </r>
  <r>
    <n v="1"/>
    <x v="1"/>
  </r>
  <r>
    <n v="0"/>
    <x v="1"/>
  </r>
  <r>
    <n v="0"/>
    <x v="3"/>
  </r>
  <r>
    <n v="0"/>
    <x v="1"/>
  </r>
  <r>
    <n v="0"/>
    <x v="3"/>
  </r>
  <r>
    <n v="0"/>
    <x v="0"/>
  </r>
  <r>
    <n v="0"/>
    <x v="2"/>
  </r>
  <r>
    <n v="0"/>
    <x v="3"/>
  </r>
  <r>
    <n v="1"/>
    <x v="0"/>
  </r>
  <r>
    <n v="0"/>
    <x v="0"/>
  </r>
  <r>
    <n v="0"/>
    <x v="1"/>
  </r>
  <r>
    <n v="0"/>
    <x v="1"/>
  </r>
  <r>
    <n v="0"/>
    <x v="0"/>
  </r>
  <r>
    <n v="1"/>
    <x v="0"/>
  </r>
  <r>
    <n v="0"/>
    <x v="1"/>
  </r>
  <r>
    <n v="0"/>
    <x v="1"/>
  </r>
  <r>
    <n v="0"/>
    <x v="1"/>
  </r>
  <r>
    <n v="0"/>
    <x v="0"/>
  </r>
  <r>
    <n v="0"/>
    <x v="1"/>
  </r>
  <r>
    <n v="0"/>
    <x v="3"/>
  </r>
  <r>
    <n v="0"/>
    <x v="0"/>
  </r>
  <r>
    <n v="0"/>
    <x v="3"/>
  </r>
  <r>
    <n v="0"/>
    <x v="3"/>
  </r>
  <r>
    <n v="0"/>
    <x v="1"/>
  </r>
  <r>
    <n v="1"/>
    <x v="2"/>
  </r>
  <r>
    <n v="1"/>
    <x v="1"/>
  </r>
  <r>
    <n v="0"/>
    <x v="1"/>
  </r>
  <r>
    <n v="0"/>
    <x v="0"/>
  </r>
  <r>
    <n v="0"/>
    <x v="3"/>
  </r>
  <r>
    <n v="1"/>
    <x v="0"/>
  </r>
  <r>
    <n v="1"/>
    <x v="1"/>
  </r>
  <r>
    <n v="0"/>
    <x v="2"/>
  </r>
  <r>
    <n v="1"/>
    <x v="0"/>
  </r>
  <r>
    <n v="0"/>
    <x v="1"/>
  </r>
  <r>
    <n v="0"/>
    <x v="1"/>
  </r>
  <r>
    <n v="1"/>
    <x v="2"/>
  </r>
  <r>
    <n v="0"/>
    <x v="1"/>
  </r>
  <r>
    <n v="0"/>
    <x v="3"/>
  </r>
  <r>
    <n v="0"/>
    <x v="0"/>
  </r>
  <r>
    <n v="0"/>
    <x v="3"/>
  </r>
  <r>
    <n v="0"/>
    <x v="2"/>
  </r>
  <r>
    <n v="0"/>
    <x v="1"/>
  </r>
  <r>
    <n v="0"/>
    <x v="0"/>
  </r>
  <r>
    <n v="0"/>
    <x v="3"/>
  </r>
  <r>
    <n v="1"/>
    <x v="0"/>
  </r>
  <r>
    <n v="0"/>
    <x v="3"/>
  </r>
  <r>
    <n v="1"/>
    <x v="0"/>
  </r>
  <r>
    <n v="0"/>
    <x v="2"/>
  </r>
  <r>
    <n v="0"/>
    <x v="0"/>
  </r>
  <r>
    <n v="1"/>
    <x v="0"/>
  </r>
  <r>
    <n v="0"/>
    <x v="2"/>
  </r>
  <r>
    <n v="0"/>
    <x v="1"/>
  </r>
  <r>
    <n v="0"/>
    <x v="1"/>
  </r>
  <r>
    <n v="0"/>
    <x v="3"/>
  </r>
  <r>
    <n v="0"/>
    <x v="1"/>
  </r>
  <r>
    <n v="1"/>
    <x v="0"/>
  </r>
  <r>
    <n v="1"/>
    <x v="0"/>
  </r>
  <r>
    <n v="1"/>
    <x v="0"/>
  </r>
  <r>
    <n v="0"/>
    <x v="0"/>
  </r>
  <r>
    <n v="0"/>
    <x v="1"/>
  </r>
  <r>
    <n v="1"/>
    <x v="0"/>
  </r>
  <r>
    <n v="0"/>
    <x v="1"/>
  </r>
  <r>
    <n v="0"/>
    <x v="2"/>
  </r>
  <r>
    <n v="0"/>
    <x v="3"/>
  </r>
  <r>
    <n v="0"/>
    <x v="0"/>
  </r>
  <r>
    <n v="0"/>
    <x v="0"/>
  </r>
  <r>
    <n v="0"/>
    <x v="2"/>
  </r>
  <r>
    <n v="0"/>
    <x v="3"/>
  </r>
  <r>
    <n v="0"/>
    <x v="0"/>
  </r>
  <r>
    <n v="0"/>
    <x v="3"/>
  </r>
  <r>
    <n v="1"/>
    <x v="0"/>
  </r>
  <r>
    <n v="1"/>
    <x v="0"/>
  </r>
  <r>
    <n v="0"/>
    <x v="1"/>
  </r>
  <r>
    <n v="0"/>
    <x v="2"/>
  </r>
  <r>
    <n v="0"/>
    <x v="1"/>
  </r>
  <r>
    <n v="0"/>
    <x v="0"/>
  </r>
  <r>
    <n v="0"/>
    <x v="3"/>
  </r>
  <r>
    <n v="0"/>
    <x v="0"/>
  </r>
  <r>
    <n v="1"/>
    <x v="1"/>
  </r>
  <r>
    <n v="0"/>
    <x v="2"/>
  </r>
  <r>
    <n v="0"/>
    <x v="3"/>
  </r>
  <r>
    <n v="0"/>
    <x v="3"/>
  </r>
  <r>
    <n v="0"/>
    <x v="1"/>
  </r>
  <r>
    <n v="0"/>
    <x v="3"/>
  </r>
  <r>
    <n v="0"/>
    <x v="1"/>
  </r>
  <r>
    <n v="1"/>
    <x v="0"/>
  </r>
  <r>
    <n v="1"/>
    <x v="0"/>
  </r>
  <r>
    <n v="1"/>
    <x v="2"/>
  </r>
  <r>
    <n v="0"/>
    <x v="0"/>
  </r>
  <r>
    <n v="0"/>
    <x v="0"/>
  </r>
  <r>
    <n v="0"/>
    <x v="0"/>
  </r>
  <r>
    <n v="0"/>
    <x v="0"/>
  </r>
  <r>
    <n v="0"/>
    <x v="1"/>
  </r>
  <r>
    <n v="0"/>
    <x v="3"/>
  </r>
  <r>
    <n v="1"/>
    <x v="0"/>
  </r>
  <r>
    <n v="0"/>
    <x v="0"/>
  </r>
  <r>
    <n v="0"/>
    <x v="1"/>
  </r>
  <r>
    <n v="0"/>
    <x v="0"/>
  </r>
  <r>
    <n v="0"/>
    <x v="0"/>
  </r>
  <r>
    <n v="0"/>
    <x v="2"/>
  </r>
  <r>
    <n v="0"/>
    <x v="2"/>
  </r>
  <r>
    <n v="0"/>
    <x v="3"/>
  </r>
  <r>
    <n v="1"/>
    <x v="1"/>
  </r>
  <r>
    <n v="1"/>
    <x v="0"/>
  </r>
  <r>
    <n v="0"/>
    <x v="3"/>
  </r>
  <r>
    <n v="0"/>
    <x v="1"/>
  </r>
  <r>
    <n v="1"/>
    <x v="0"/>
  </r>
  <r>
    <n v="0"/>
    <x v="1"/>
  </r>
  <r>
    <n v="0"/>
    <x v="0"/>
  </r>
  <r>
    <n v="1"/>
    <x v="0"/>
  </r>
  <r>
    <n v="1"/>
    <x v="3"/>
  </r>
  <r>
    <n v="0"/>
    <x v="0"/>
  </r>
  <r>
    <n v="0"/>
    <x v="0"/>
  </r>
  <r>
    <n v="0"/>
    <x v="1"/>
  </r>
  <r>
    <n v="1"/>
    <x v="0"/>
  </r>
  <r>
    <n v="0"/>
    <x v="1"/>
  </r>
  <r>
    <n v="1"/>
    <x v="1"/>
  </r>
  <r>
    <n v="0"/>
    <x v="2"/>
  </r>
  <r>
    <n v="1"/>
    <x v="0"/>
  </r>
  <r>
    <n v="0"/>
    <x v="0"/>
  </r>
  <r>
    <n v="0"/>
    <x v="1"/>
  </r>
  <r>
    <n v="0"/>
    <x v="0"/>
  </r>
  <r>
    <n v="1"/>
    <x v="0"/>
  </r>
  <r>
    <n v="0"/>
    <x v="3"/>
  </r>
  <r>
    <n v="1"/>
    <x v="3"/>
  </r>
  <r>
    <n v="0"/>
    <x v="1"/>
  </r>
  <r>
    <n v="0"/>
    <x v="3"/>
  </r>
  <r>
    <n v="0"/>
    <x v="2"/>
  </r>
  <r>
    <n v="1"/>
    <x v="1"/>
  </r>
  <r>
    <n v="0"/>
    <x v="0"/>
  </r>
  <r>
    <n v="0"/>
    <x v="0"/>
  </r>
  <r>
    <n v="0"/>
    <x v="1"/>
  </r>
  <r>
    <n v="0"/>
    <x v="0"/>
  </r>
  <r>
    <n v="1"/>
    <x v="0"/>
  </r>
  <r>
    <n v="1"/>
    <x v="1"/>
  </r>
  <r>
    <n v="1"/>
    <x v="1"/>
  </r>
  <r>
    <n v="1"/>
    <x v="1"/>
  </r>
  <r>
    <n v="0"/>
    <x v="3"/>
  </r>
  <r>
    <n v="0"/>
    <x v="2"/>
  </r>
  <r>
    <n v="0"/>
    <x v="3"/>
  </r>
  <r>
    <n v="1"/>
    <x v="1"/>
  </r>
  <r>
    <n v="1"/>
    <x v="0"/>
  </r>
  <r>
    <n v="0"/>
    <x v="1"/>
  </r>
  <r>
    <n v="0"/>
    <x v="1"/>
  </r>
  <r>
    <n v="1"/>
    <x v="0"/>
  </r>
  <r>
    <n v="0"/>
    <x v="3"/>
  </r>
  <r>
    <n v="1"/>
    <x v="0"/>
  </r>
  <r>
    <n v="0"/>
    <x v="2"/>
  </r>
  <r>
    <n v="1"/>
    <x v="0"/>
  </r>
  <r>
    <n v="0"/>
    <x v="1"/>
  </r>
  <r>
    <n v="0"/>
    <x v="0"/>
  </r>
  <r>
    <n v="0"/>
    <x v="1"/>
  </r>
  <r>
    <n v="0"/>
    <x v="0"/>
  </r>
  <r>
    <n v="0"/>
    <x v="0"/>
  </r>
  <r>
    <n v="0"/>
    <x v="2"/>
  </r>
  <r>
    <n v="1"/>
    <x v="1"/>
  </r>
  <r>
    <n v="0"/>
    <x v="2"/>
  </r>
  <r>
    <n v="1"/>
    <x v="1"/>
  </r>
  <r>
    <n v="1"/>
    <x v="1"/>
  </r>
  <r>
    <n v="0"/>
    <x v="2"/>
  </r>
  <r>
    <n v="0"/>
    <x v="1"/>
  </r>
  <r>
    <n v="0"/>
    <x v="3"/>
  </r>
  <r>
    <n v="0"/>
    <x v="1"/>
  </r>
  <r>
    <n v="0"/>
    <x v="1"/>
  </r>
  <r>
    <n v="1"/>
    <x v="0"/>
  </r>
  <r>
    <n v="0"/>
    <x v="2"/>
  </r>
  <r>
    <n v="0"/>
    <x v="3"/>
  </r>
  <r>
    <n v="1"/>
    <x v="0"/>
  </r>
  <r>
    <n v="1"/>
    <x v="0"/>
  </r>
  <r>
    <n v="1"/>
    <x v="0"/>
  </r>
  <r>
    <n v="0"/>
    <x v="0"/>
  </r>
  <r>
    <n v="0"/>
    <x v="1"/>
  </r>
  <r>
    <n v="0"/>
    <x v="1"/>
  </r>
  <r>
    <n v="0"/>
    <x v="1"/>
  </r>
  <r>
    <n v="0"/>
    <x v="3"/>
  </r>
  <r>
    <n v="0"/>
    <x v="1"/>
  </r>
  <r>
    <n v="0"/>
    <x v="1"/>
  </r>
  <r>
    <n v="0"/>
    <x v="2"/>
  </r>
  <r>
    <n v="0"/>
    <x v="0"/>
  </r>
  <r>
    <n v="0"/>
    <x v="2"/>
  </r>
  <r>
    <n v="0"/>
    <x v="3"/>
  </r>
  <r>
    <n v="0"/>
    <x v="0"/>
  </r>
  <r>
    <n v="0"/>
    <x v="3"/>
  </r>
  <r>
    <n v="0"/>
    <x v="3"/>
  </r>
  <r>
    <n v="0"/>
    <x v="2"/>
  </r>
  <r>
    <n v="0"/>
    <x v="2"/>
  </r>
  <r>
    <n v="1"/>
    <x v="0"/>
  </r>
  <r>
    <n v="0"/>
    <x v="3"/>
  </r>
  <r>
    <n v="0"/>
    <x v="3"/>
  </r>
  <r>
    <n v="0"/>
    <x v="2"/>
  </r>
  <r>
    <n v="0"/>
    <x v="1"/>
  </r>
  <r>
    <n v="0"/>
    <x v="2"/>
  </r>
  <r>
    <n v="1"/>
    <x v="3"/>
  </r>
  <r>
    <n v="0"/>
    <x v="0"/>
  </r>
  <r>
    <n v="1"/>
    <x v="3"/>
  </r>
  <r>
    <n v="1"/>
    <x v="0"/>
  </r>
  <r>
    <n v="0"/>
    <x v="1"/>
  </r>
  <r>
    <n v="0"/>
    <x v="3"/>
  </r>
  <r>
    <n v="0"/>
    <x v="1"/>
  </r>
  <r>
    <n v="1"/>
    <x v="0"/>
  </r>
  <r>
    <n v="0"/>
    <x v="1"/>
  </r>
  <r>
    <n v="0"/>
    <x v="2"/>
  </r>
  <r>
    <n v="0"/>
    <x v="0"/>
  </r>
  <r>
    <n v="0"/>
    <x v="1"/>
  </r>
  <r>
    <n v="0"/>
    <x v="2"/>
  </r>
  <r>
    <n v="0"/>
    <x v="2"/>
  </r>
  <r>
    <n v="0"/>
    <x v="2"/>
  </r>
  <r>
    <n v="1"/>
    <x v="1"/>
  </r>
  <r>
    <n v="1"/>
    <x v="0"/>
  </r>
  <r>
    <n v="0"/>
    <x v="2"/>
  </r>
  <r>
    <n v="1"/>
    <x v="0"/>
  </r>
  <r>
    <n v="0"/>
    <x v="0"/>
  </r>
  <r>
    <n v="1"/>
    <x v="2"/>
  </r>
  <r>
    <n v="0"/>
    <x v="2"/>
  </r>
  <r>
    <n v="0"/>
    <x v="0"/>
  </r>
  <r>
    <n v="1"/>
    <x v="0"/>
  </r>
  <r>
    <n v="0"/>
    <x v="3"/>
  </r>
  <r>
    <n v="0"/>
    <x v="0"/>
  </r>
  <r>
    <n v="0"/>
    <x v="1"/>
  </r>
  <r>
    <n v="0"/>
    <x v="3"/>
  </r>
  <r>
    <n v="0"/>
    <x v="2"/>
  </r>
  <r>
    <n v="0"/>
    <x v="3"/>
  </r>
  <r>
    <n v="1"/>
    <x v="0"/>
  </r>
  <r>
    <n v="1"/>
    <x v="2"/>
  </r>
  <r>
    <n v="0"/>
    <x v="3"/>
  </r>
  <r>
    <n v="0"/>
    <x v="1"/>
  </r>
  <r>
    <n v="0"/>
    <x v="3"/>
  </r>
  <r>
    <n v="0"/>
    <x v="3"/>
  </r>
  <r>
    <n v="0"/>
    <x v="1"/>
  </r>
  <r>
    <n v="0"/>
    <x v="0"/>
  </r>
  <r>
    <n v="0"/>
    <x v="0"/>
  </r>
  <r>
    <n v="0"/>
    <x v="3"/>
  </r>
  <r>
    <n v="1"/>
    <x v="3"/>
  </r>
  <r>
    <n v="0"/>
    <x v="3"/>
  </r>
  <r>
    <n v="0"/>
    <x v="0"/>
  </r>
  <r>
    <n v="0"/>
    <x v="2"/>
  </r>
  <r>
    <n v="0"/>
    <x v="1"/>
  </r>
  <r>
    <n v="0"/>
    <x v="0"/>
  </r>
  <r>
    <n v="0"/>
    <x v="1"/>
  </r>
  <r>
    <n v="1"/>
    <x v="0"/>
  </r>
  <r>
    <n v="0"/>
    <x v="1"/>
  </r>
  <r>
    <n v="0"/>
    <x v="1"/>
  </r>
  <r>
    <n v="1"/>
    <x v="2"/>
  </r>
  <r>
    <n v="0"/>
    <x v="1"/>
  </r>
  <r>
    <n v="0"/>
    <x v="3"/>
  </r>
  <r>
    <n v="0"/>
    <x v="0"/>
  </r>
  <r>
    <n v="1"/>
    <x v="1"/>
  </r>
  <r>
    <n v="0"/>
    <x v="0"/>
  </r>
  <r>
    <n v="0"/>
    <x v="2"/>
  </r>
  <r>
    <n v="0"/>
    <x v="0"/>
  </r>
  <r>
    <n v="0"/>
    <x v="3"/>
  </r>
  <r>
    <n v="1"/>
    <x v="0"/>
  </r>
  <r>
    <n v="0"/>
    <x v="1"/>
  </r>
  <r>
    <n v="0"/>
    <x v="0"/>
  </r>
  <r>
    <n v="0"/>
    <x v="3"/>
  </r>
  <r>
    <n v="0"/>
    <x v="1"/>
  </r>
  <r>
    <n v="0"/>
    <x v="0"/>
  </r>
  <r>
    <n v="1"/>
    <x v="2"/>
  </r>
  <r>
    <n v="0"/>
    <x v="0"/>
  </r>
  <r>
    <n v="0"/>
    <x v="1"/>
  </r>
  <r>
    <n v="0"/>
    <x v="0"/>
  </r>
  <r>
    <n v="0"/>
    <x v="0"/>
  </r>
  <r>
    <n v="0"/>
    <x v="0"/>
  </r>
  <r>
    <n v="1"/>
    <x v="1"/>
  </r>
  <r>
    <n v="0"/>
    <x v="3"/>
  </r>
  <r>
    <n v="0"/>
    <x v="0"/>
  </r>
  <r>
    <n v="0"/>
    <x v="2"/>
  </r>
  <r>
    <n v="0"/>
    <x v="0"/>
  </r>
  <r>
    <n v="0"/>
    <x v="0"/>
  </r>
  <r>
    <n v="1"/>
    <x v="3"/>
  </r>
  <r>
    <n v="0"/>
    <x v="2"/>
  </r>
  <r>
    <n v="0"/>
    <x v="2"/>
  </r>
  <r>
    <n v="0"/>
    <x v="1"/>
  </r>
  <r>
    <n v="0"/>
    <x v="3"/>
  </r>
  <r>
    <n v="1"/>
    <x v="0"/>
  </r>
  <r>
    <n v="0"/>
    <x v="0"/>
  </r>
  <r>
    <n v="0"/>
    <x v="1"/>
  </r>
  <r>
    <n v="0"/>
    <x v="2"/>
  </r>
  <r>
    <n v="1"/>
    <x v="2"/>
  </r>
  <r>
    <n v="1"/>
    <x v="0"/>
  </r>
  <r>
    <n v="0"/>
    <x v="2"/>
  </r>
  <r>
    <n v="0"/>
    <x v="0"/>
  </r>
  <r>
    <n v="1"/>
    <x v="0"/>
  </r>
  <r>
    <n v="1"/>
    <x v="1"/>
  </r>
  <r>
    <n v="0"/>
    <x v="0"/>
  </r>
  <r>
    <n v="0"/>
    <x v="1"/>
  </r>
  <r>
    <n v="0"/>
    <x v="0"/>
  </r>
  <r>
    <n v="0"/>
    <x v="0"/>
  </r>
  <r>
    <n v="0"/>
    <x v="2"/>
  </r>
  <r>
    <n v="0"/>
    <x v="0"/>
  </r>
  <r>
    <n v="0"/>
    <x v="0"/>
  </r>
  <r>
    <n v="0"/>
    <x v="1"/>
  </r>
  <r>
    <n v="0"/>
    <x v="2"/>
  </r>
  <r>
    <n v="0"/>
    <x v="1"/>
  </r>
  <r>
    <n v="0"/>
    <x v="0"/>
  </r>
  <r>
    <n v="0"/>
    <x v="1"/>
  </r>
  <r>
    <n v="0"/>
    <x v="2"/>
  </r>
  <r>
    <n v="0"/>
    <x v="2"/>
  </r>
  <r>
    <n v="0"/>
    <x v="0"/>
  </r>
  <r>
    <n v="0"/>
    <x v="3"/>
  </r>
  <r>
    <n v="1"/>
    <x v="0"/>
  </r>
  <r>
    <n v="1"/>
    <x v="2"/>
  </r>
  <r>
    <n v="0"/>
    <x v="1"/>
  </r>
  <r>
    <n v="0"/>
    <x v="0"/>
  </r>
  <r>
    <n v="0"/>
    <x v="1"/>
  </r>
  <r>
    <n v="0"/>
    <x v="0"/>
  </r>
  <r>
    <n v="0"/>
    <x v="3"/>
  </r>
  <r>
    <n v="0"/>
    <x v="3"/>
  </r>
  <r>
    <n v="1"/>
    <x v="3"/>
  </r>
  <r>
    <n v="1"/>
    <x v="0"/>
  </r>
  <r>
    <n v="1"/>
    <x v="0"/>
  </r>
  <r>
    <n v="1"/>
    <x v="2"/>
  </r>
  <r>
    <n v="1"/>
    <x v="1"/>
  </r>
  <r>
    <n v="0"/>
    <x v="0"/>
  </r>
  <r>
    <n v="0"/>
    <x v="1"/>
  </r>
  <r>
    <n v="0"/>
    <x v="3"/>
  </r>
  <r>
    <n v="1"/>
    <x v="0"/>
  </r>
  <r>
    <n v="0"/>
    <x v="1"/>
  </r>
  <r>
    <n v="1"/>
    <x v="2"/>
  </r>
  <r>
    <n v="0"/>
    <x v="3"/>
  </r>
  <r>
    <n v="0"/>
    <x v="1"/>
  </r>
  <r>
    <n v="0"/>
    <x v="1"/>
  </r>
  <r>
    <n v="0"/>
    <x v="3"/>
  </r>
  <r>
    <n v="1"/>
    <x v="1"/>
  </r>
  <r>
    <n v="0"/>
    <x v="2"/>
  </r>
  <r>
    <n v="0"/>
    <x v="2"/>
  </r>
  <r>
    <n v="0"/>
    <x v="3"/>
  </r>
  <r>
    <n v="0"/>
    <x v="2"/>
  </r>
  <r>
    <n v="1"/>
    <x v="0"/>
  </r>
  <r>
    <n v="0"/>
    <x v="0"/>
  </r>
  <r>
    <n v="0"/>
    <x v="0"/>
  </r>
  <r>
    <n v="0"/>
    <x v="3"/>
  </r>
  <r>
    <n v="0"/>
    <x v="3"/>
  </r>
  <r>
    <n v="0"/>
    <x v="2"/>
  </r>
  <r>
    <n v="1"/>
    <x v="0"/>
  </r>
  <r>
    <n v="1"/>
    <x v="0"/>
  </r>
  <r>
    <n v="0"/>
    <x v="2"/>
  </r>
  <r>
    <n v="0"/>
    <x v="2"/>
  </r>
  <r>
    <n v="0"/>
    <x v="0"/>
  </r>
  <r>
    <n v="1"/>
    <x v="0"/>
  </r>
  <r>
    <n v="0"/>
    <x v="1"/>
  </r>
  <r>
    <n v="0"/>
    <x v="2"/>
  </r>
  <r>
    <n v="0"/>
    <x v="2"/>
  </r>
  <r>
    <n v="0"/>
    <x v="3"/>
  </r>
  <r>
    <n v="0"/>
    <x v="1"/>
  </r>
  <r>
    <n v="1"/>
    <x v="0"/>
  </r>
  <r>
    <n v="1"/>
    <x v="0"/>
  </r>
  <r>
    <n v="0"/>
    <x v="3"/>
  </r>
  <r>
    <n v="0"/>
    <x v="3"/>
  </r>
  <r>
    <n v="1"/>
    <x v="0"/>
  </r>
  <r>
    <n v="0"/>
    <x v="0"/>
  </r>
  <r>
    <n v="1"/>
    <x v="3"/>
  </r>
  <r>
    <n v="0"/>
    <x v="2"/>
  </r>
  <r>
    <n v="0"/>
    <x v="1"/>
  </r>
  <r>
    <n v="0"/>
    <x v="1"/>
  </r>
  <r>
    <n v="0"/>
    <x v="0"/>
  </r>
  <r>
    <n v="0"/>
    <x v="0"/>
  </r>
  <r>
    <n v="0"/>
    <x v="2"/>
  </r>
  <r>
    <n v="0"/>
    <x v="1"/>
  </r>
  <r>
    <n v="0"/>
    <x v="0"/>
  </r>
  <r>
    <n v="0"/>
    <x v="2"/>
  </r>
  <r>
    <n v="1"/>
    <x v="1"/>
  </r>
  <r>
    <n v="0"/>
    <x v="1"/>
  </r>
  <r>
    <n v="0"/>
    <x v="0"/>
  </r>
  <r>
    <n v="1"/>
    <x v="1"/>
  </r>
  <r>
    <n v="0"/>
    <x v="3"/>
  </r>
  <r>
    <n v="0"/>
    <x v="0"/>
  </r>
  <r>
    <n v="0"/>
    <x v="1"/>
  </r>
  <r>
    <n v="0"/>
    <x v="1"/>
  </r>
  <r>
    <n v="0"/>
    <x v="1"/>
  </r>
  <r>
    <n v="1"/>
    <x v="1"/>
  </r>
  <r>
    <n v="1"/>
    <x v="3"/>
  </r>
  <r>
    <n v="0"/>
    <x v="3"/>
  </r>
  <r>
    <n v="0"/>
    <x v="2"/>
  </r>
  <r>
    <n v="0"/>
    <x v="2"/>
  </r>
  <r>
    <n v="1"/>
    <x v="0"/>
  </r>
  <r>
    <n v="1"/>
    <x v="0"/>
  </r>
  <r>
    <n v="1"/>
    <x v="1"/>
  </r>
  <r>
    <n v="0"/>
    <x v="0"/>
  </r>
  <r>
    <n v="1"/>
    <x v="2"/>
  </r>
  <r>
    <n v="1"/>
    <x v="0"/>
  </r>
  <r>
    <n v="0"/>
    <x v="3"/>
  </r>
  <r>
    <n v="0"/>
    <x v="0"/>
  </r>
  <r>
    <n v="0"/>
    <x v="1"/>
  </r>
  <r>
    <n v="1"/>
    <x v="0"/>
  </r>
  <r>
    <n v="0"/>
    <x v="3"/>
  </r>
  <r>
    <n v="0"/>
    <x v="2"/>
  </r>
  <r>
    <n v="1"/>
    <x v="1"/>
  </r>
  <r>
    <n v="0"/>
    <x v="0"/>
  </r>
  <r>
    <n v="0"/>
    <x v="0"/>
  </r>
  <r>
    <n v="0"/>
    <x v="0"/>
  </r>
  <r>
    <n v="0"/>
    <x v="1"/>
  </r>
  <r>
    <n v="1"/>
    <x v="0"/>
  </r>
  <r>
    <n v="0"/>
    <x v="0"/>
  </r>
  <r>
    <n v="1"/>
    <x v="2"/>
  </r>
  <r>
    <n v="0"/>
    <x v="3"/>
  </r>
  <r>
    <n v="0"/>
    <x v="0"/>
  </r>
  <r>
    <n v="0"/>
    <x v="2"/>
  </r>
  <r>
    <n v="0"/>
    <x v="2"/>
  </r>
  <r>
    <n v="1"/>
    <x v="0"/>
  </r>
  <r>
    <n v="0"/>
    <x v="3"/>
  </r>
  <r>
    <n v="1"/>
    <x v="0"/>
  </r>
  <r>
    <n v="0"/>
    <x v="0"/>
  </r>
  <r>
    <n v="0"/>
    <x v="2"/>
  </r>
  <r>
    <n v="0"/>
    <x v="0"/>
  </r>
  <r>
    <n v="1"/>
    <x v="1"/>
  </r>
  <r>
    <n v="0"/>
    <x v="3"/>
  </r>
  <r>
    <n v="0"/>
    <x v="2"/>
  </r>
  <r>
    <n v="0"/>
    <x v="3"/>
  </r>
  <r>
    <n v="0"/>
    <x v="3"/>
  </r>
  <r>
    <n v="0"/>
    <x v="2"/>
  </r>
  <r>
    <n v="0"/>
    <x v="1"/>
  </r>
  <r>
    <n v="0"/>
    <x v="1"/>
  </r>
  <r>
    <n v="0"/>
    <x v="1"/>
  </r>
  <r>
    <n v="1"/>
    <x v="2"/>
  </r>
  <r>
    <n v="1"/>
    <x v="0"/>
  </r>
  <r>
    <n v="0"/>
    <x v="1"/>
  </r>
  <r>
    <n v="0"/>
    <x v="0"/>
  </r>
  <r>
    <n v="0"/>
    <x v="2"/>
  </r>
  <r>
    <n v="0"/>
    <x v="0"/>
  </r>
  <r>
    <n v="0"/>
    <x v="3"/>
  </r>
  <r>
    <n v="1"/>
    <x v="1"/>
  </r>
  <r>
    <n v="1"/>
    <x v="3"/>
  </r>
  <r>
    <n v="0"/>
    <x v="3"/>
  </r>
  <r>
    <n v="1"/>
    <x v="0"/>
  </r>
  <r>
    <n v="0"/>
    <x v="2"/>
  </r>
  <r>
    <n v="0"/>
    <x v="0"/>
  </r>
  <r>
    <n v="0"/>
    <x v="3"/>
  </r>
  <r>
    <n v="0"/>
    <x v="1"/>
  </r>
  <r>
    <n v="0"/>
    <x v="1"/>
  </r>
  <r>
    <n v="0"/>
    <x v="0"/>
  </r>
  <r>
    <n v="0"/>
    <x v="0"/>
  </r>
  <r>
    <n v="0"/>
    <x v="0"/>
  </r>
  <r>
    <n v="0"/>
    <x v="3"/>
  </r>
  <r>
    <n v="0"/>
    <x v="1"/>
  </r>
  <r>
    <n v="0"/>
    <x v="3"/>
  </r>
  <r>
    <n v="1"/>
    <x v="0"/>
  </r>
  <r>
    <n v="0"/>
    <x v="2"/>
  </r>
  <r>
    <n v="0"/>
    <x v="3"/>
  </r>
  <r>
    <n v="0"/>
    <x v="2"/>
  </r>
  <r>
    <n v="0"/>
    <x v="1"/>
  </r>
  <r>
    <n v="0"/>
    <x v="2"/>
  </r>
  <r>
    <n v="0"/>
    <x v="0"/>
  </r>
  <r>
    <n v="0"/>
    <x v="3"/>
  </r>
  <r>
    <n v="0"/>
    <x v="3"/>
  </r>
  <r>
    <n v="0"/>
    <x v="3"/>
  </r>
  <r>
    <n v="1"/>
    <x v="0"/>
  </r>
  <r>
    <n v="0"/>
    <x v="1"/>
  </r>
  <r>
    <n v="0"/>
    <x v="1"/>
  </r>
  <r>
    <n v="0"/>
    <x v="0"/>
  </r>
  <r>
    <n v="1"/>
    <x v="2"/>
  </r>
  <r>
    <n v="0"/>
    <x v="0"/>
  </r>
  <r>
    <n v="0"/>
    <x v="2"/>
  </r>
  <r>
    <n v="0"/>
    <x v="0"/>
  </r>
  <r>
    <n v="0"/>
    <x v="2"/>
  </r>
  <r>
    <n v="1"/>
    <x v="0"/>
  </r>
  <r>
    <n v="1"/>
    <x v="3"/>
  </r>
  <r>
    <n v="1"/>
    <x v="0"/>
  </r>
  <r>
    <n v="1"/>
    <x v="0"/>
  </r>
  <r>
    <n v="0"/>
    <x v="1"/>
  </r>
  <r>
    <n v="0"/>
    <x v="0"/>
  </r>
  <r>
    <n v="0"/>
    <x v="1"/>
  </r>
  <r>
    <n v="0"/>
    <x v="0"/>
  </r>
  <r>
    <n v="1"/>
    <x v="1"/>
  </r>
  <r>
    <n v="1"/>
    <x v="1"/>
  </r>
  <r>
    <n v="1"/>
    <x v="0"/>
  </r>
  <r>
    <n v="1"/>
    <x v="0"/>
  </r>
  <r>
    <n v="0"/>
    <x v="2"/>
  </r>
  <r>
    <n v="0"/>
    <x v="3"/>
  </r>
  <r>
    <n v="0"/>
    <x v="2"/>
  </r>
  <r>
    <n v="1"/>
    <x v="1"/>
  </r>
  <r>
    <n v="1"/>
    <x v="2"/>
  </r>
  <r>
    <n v="0"/>
    <x v="2"/>
  </r>
  <r>
    <n v="1"/>
    <x v="0"/>
  </r>
  <r>
    <n v="1"/>
    <x v="3"/>
  </r>
  <r>
    <n v="0"/>
    <x v="2"/>
  </r>
  <r>
    <n v="0"/>
    <x v="2"/>
  </r>
  <r>
    <n v="0"/>
    <x v="2"/>
  </r>
  <r>
    <n v="1"/>
    <x v="3"/>
  </r>
  <r>
    <n v="0"/>
    <x v="0"/>
  </r>
  <r>
    <n v="1"/>
    <x v="0"/>
  </r>
  <r>
    <n v="0"/>
    <x v="0"/>
  </r>
  <r>
    <n v="0"/>
    <x v="0"/>
  </r>
  <r>
    <n v="0"/>
    <x v="2"/>
  </r>
  <r>
    <n v="1"/>
    <x v="0"/>
  </r>
  <r>
    <n v="0"/>
    <x v="0"/>
  </r>
  <r>
    <n v="1"/>
    <x v="0"/>
  </r>
  <r>
    <n v="0"/>
    <x v="1"/>
  </r>
  <r>
    <n v="0"/>
    <x v="3"/>
  </r>
  <r>
    <n v="0"/>
    <x v="3"/>
  </r>
  <r>
    <n v="0"/>
    <x v="1"/>
  </r>
  <r>
    <n v="0"/>
    <x v="2"/>
  </r>
  <r>
    <n v="0"/>
    <x v="1"/>
  </r>
  <r>
    <n v="0"/>
    <x v="1"/>
  </r>
  <r>
    <n v="0"/>
    <x v="1"/>
  </r>
  <r>
    <n v="0"/>
    <x v="2"/>
  </r>
  <r>
    <n v="0"/>
    <x v="0"/>
  </r>
  <r>
    <n v="1"/>
    <x v="0"/>
  </r>
  <r>
    <n v="0"/>
    <x v="2"/>
  </r>
  <r>
    <n v="0"/>
    <x v="0"/>
  </r>
  <r>
    <n v="1"/>
    <x v="0"/>
  </r>
  <r>
    <n v="0"/>
    <x v="2"/>
  </r>
  <r>
    <n v="0"/>
    <x v="0"/>
  </r>
  <r>
    <n v="0"/>
    <x v="3"/>
  </r>
  <r>
    <n v="0"/>
    <x v="3"/>
  </r>
  <r>
    <n v="1"/>
    <x v="1"/>
  </r>
  <r>
    <n v="0"/>
    <x v="2"/>
  </r>
  <r>
    <n v="0"/>
    <x v="1"/>
  </r>
  <r>
    <n v="0"/>
    <x v="2"/>
  </r>
  <r>
    <n v="1"/>
    <x v="1"/>
  </r>
  <r>
    <n v="1"/>
    <x v="3"/>
  </r>
  <r>
    <n v="1"/>
    <x v="0"/>
  </r>
  <r>
    <n v="0"/>
    <x v="2"/>
  </r>
  <r>
    <n v="0"/>
    <x v="3"/>
  </r>
  <r>
    <n v="1"/>
    <x v="3"/>
  </r>
  <r>
    <n v="0"/>
    <x v="0"/>
  </r>
  <r>
    <n v="0"/>
    <x v="2"/>
  </r>
  <r>
    <n v="0"/>
    <x v="2"/>
  </r>
  <r>
    <n v="0"/>
    <x v="2"/>
  </r>
  <r>
    <n v="0"/>
    <x v="0"/>
  </r>
  <r>
    <n v="0"/>
    <x v="2"/>
  </r>
  <r>
    <n v="1"/>
    <x v="1"/>
  </r>
  <r>
    <n v="0"/>
    <x v="0"/>
  </r>
  <r>
    <n v="0"/>
    <x v="0"/>
  </r>
  <r>
    <n v="0"/>
    <x v="0"/>
  </r>
  <r>
    <n v="0"/>
    <x v="3"/>
  </r>
  <r>
    <n v="0"/>
    <x v="0"/>
  </r>
  <r>
    <n v="1"/>
    <x v="0"/>
  </r>
  <r>
    <n v="0"/>
    <x v="2"/>
  </r>
  <r>
    <n v="1"/>
    <x v="0"/>
  </r>
  <r>
    <n v="1"/>
    <x v="0"/>
  </r>
  <r>
    <n v="0"/>
    <x v="1"/>
  </r>
  <r>
    <n v="0"/>
    <x v="3"/>
  </r>
  <r>
    <n v="1"/>
    <x v="0"/>
  </r>
  <r>
    <n v="0"/>
    <x v="0"/>
  </r>
  <r>
    <n v="0"/>
    <x v="2"/>
  </r>
  <r>
    <n v="0"/>
    <x v="0"/>
  </r>
  <r>
    <n v="0"/>
    <x v="1"/>
  </r>
  <r>
    <n v="0"/>
    <x v="1"/>
  </r>
  <r>
    <n v="1"/>
    <x v="0"/>
  </r>
  <r>
    <n v="1"/>
    <x v="1"/>
  </r>
  <r>
    <n v="0"/>
    <x v="3"/>
  </r>
  <r>
    <n v="0"/>
    <x v="2"/>
  </r>
  <r>
    <n v="1"/>
    <x v="3"/>
  </r>
  <r>
    <n v="0"/>
    <x v="3"/>
  </r>
  <r>
    <n v="0"/>
    <x v="3"/>
  </r>
  <r>
    <n v="0"/>
    <x v="0"/>
  </r>
  <r>
    <n v="1"/>
    <x v="0"/>
  </r>
  <r>
    <n v="0"/>
    <x v="0"/>
  </r>
  <r>
    <n v="0"/>
    <x v="1"/>
  </r>
  <r>
    <n v="1"/>
    <x v="0"/>
  </r>
  <r>
    <n v="0"/>
    <x v="3"/>
  </r>
  <r>
    <n v="0"/>
    <x v="3"/>
  </r>
  <r>
    <n v="0"/>
    <x v="0"/>
  </r>
  <r>
    <n v="0"/>
    <x v="2"/>
  </r>
  <r>
    <n v="1"/>
    <x v="0"/>
  </r>
  <r>
    <n v="1"/>
    <x v="0"/>
  </r>
  <r>
    <n v="1"/>
    <x v="1"/>
  </r>
  <r>
    <n v="0"/>
    <x v="0"/>
  </r>
  <r>
    <n v="1"/>
    <x v="0"/>
  </r>
  <r>
    <n v="0"/>
    <x v="1"/>
  </r>
  <r>
    <n v="0"/>
    <x v="2"/>
  </r>
  <r>
    <n v="0"/>
    <x v="2"/>
  </r>
  <r>
    <n v="1"/>
    <x v="3"/>
  </r>
  <r>
    <n v="0"/>
    <x v="3"/>
  </r>
  <r>
    <n v="0"/>
    <x v="1"/>
  </r>
  <r>
    <n v="0"/>
    <x v="0"/>
  </r>
  <r>
    <n v="0"/>
    <x v="0"/>
  </r>
  <r>
    <n v="1"/>
    <x v="0"/>
  </r>
  <r>
    <n v="1"/>
    <x v="0"/>
  </r>
  <r>
    <n v="0"/>
    <x v="2"/>
  </r>
  <r>
    <n v="0"/>
    <x v="0"/>
  </r>
  <r>
    <n v="1"/>
    <x v="2"/>
  </r>
  <r>
    <n v="0"/>
    <x v="1"/>
  </r>
  <r>
    <n v="1"/>
    <x v="3"/>
  </r>
  <r>
    <n v="0"/>
    <x v="0"/>
  </r>
  <r>
    <n v="1"/>
    <x v="0"/>
  </r>
  <r>
    <n v="0"/>
    <x v="1"/>
  </r>
  <r>
    <n v="0"/>
    <x v="1"/>
  </r>
  <r>
    <n v="0"/>
    <x v="0"/>
  </r>
  <r>
    <n v="1"/>
    <x v="0"/>
  </r>
  <r>
    <n v="0"/>
    <x v="0"/>
  </r>
  <r>
    <n v="0"/>
    <x v="0"/>
  </r>
  <r>
    <n v="1"/>
    <x v="3"/>
  </r>
  <r>
    <n v="0"/>
    <x v="3"/>
  </r>
  <r>
    <n v="1"/>
    <x v="0"/>
  </r>
  <r>
    <n v="0"/>
    <x v="1"/>
  </r>
  <r>
    <n v="1"/>
    <x v="0"/>
  </r>
  <r>
    <n v="0"/>
    <x v="0"/>
  </r>
  <r>
    <n v="1"/>
    <x v="0"/>
  </r>
  <r>
    <n v="0"/>
    <x v="0"/>
  </r>
  <r>
    <n v="1"/>
    <x v="0"/>
  </r>
  <r>
    <n v="0"/>
    <x v="1"/>
  </r>
  <r>
    <n v="0"/>
    <x v="3"/>
  </r>
  <r>
    <n v="0"/>
    <x v="0"/>
  </r>
  <r>
    <n v="0"/>
    <x v="1"/>
  </r>
  <r>
    <n v="0"/>
    <x v="2"/>
  </r>
  <r>
    <n v="0"/>
    <x v="0"/>
  </r>
  <r>
    <n v="0"/>
    <x v="3"/>
  </r>
  <r>
    <n v="1"/>
    <x v="0"/>
  </r>
  <r>
    <n v="0"/>
    <x v="2"/>
  </r>
  <r>
    <n v="0"/>
    <x v="1"/>
  </r>
  <r>
    <n v="0"/>
    <x v="3"/>
  </r>
  <r>
    <n v="0"/>
    <x v="2"/>
  </r>
  <r>
    <n v="0"/>
    <x v="3"/>
  </r>
  <r>
    <n v="1"/>
    <x v="0"/>
  </r>
  <r>
    <n v="0"/>
    <x v="1"/>
  </r>
  <r>
    <n v="0"/>
    <x v="2"/>
  </r>
  <r>
    <n v="0"/>
    <x v="1"/>
  </r>
  <r>
    <n v="0"/>
    <x v="1"/>
  </r>
  <r>
    <n v="0"/>
    <x v="1"/>
  </r>
  <r>
    <n v="0"/>
    <x v="1"/>
  </r>
  <r>
    <n v="0"/>
    <x v="2"/>
  </r>
  <r>
    <n v="1"/>
    <x v="0"/>
  </r>
  <r>
    <n v="1"/>
    <x v="0"/>
  </r>
  <r>
    <n v="1"/>
    <x v="0"/>
  </r>
  <r>
    <n v="0"/>
    <x v="3"/>
  </r>
  <r>
    <n v="0"/>
    <x v="2"/>
  </r>
  <r>
    <n v="1"/>
    <x v="2"/>
  </r>
  <r>
    <n v="0"/>
    <x v="1"/>
  </r>
  <r>
    <n v="0"/>
    <x v="2"/>
  </r>
  <r>
    <n v="1"/>
    <x v="0"/>
  </r>
  <r>
    <n v="0"/>
    <x v="2"/>
  </r>
  <r>
    <n v="0"/>
    <x v="1"/>
  </r>
  <r>
    <n v="0"/>
    <x v="3"/>
  </r>
  <r>
    <n v="1"/>
    <x v="0"/>
  </r>
  <r>
    <n v="0"/>
    <x v="3"/>
  </r>
  <r>
    <n v="1"/>
    <x v="1"/>
  </r>
  <r>
    <n v="1"/>
    <x v="3"/>
  </r>
  <r>
    <n v="1"/>
    <x v="0"/>
  </r>
  <r>
    <n v="0"/>
    <x v="0"/>
  </r>
  <r>
    <n v="0"/>
    <x v="3"/>
  </r>
  <r>
    <n v="0"/>
    <x v="1"/>
  </r>
  <r>
    <n v="1"/>
    <x v="2"/>
  </r>
  <r>
    <n v="0"/>
    <x v="3"/>
  </r>
  <r>
    <n v="0"/>
    <x v="1"/>
  </r>
  <r>
    <n v="0"/>
    <x v="2"/>
  </r>
  <r>
    <n v="0"/>
    <x v="2"/>
  </r>
  <r>
    <n v="0"/>
    <x v="2"/>
  </r>
  <r>
    <n v="0"/>
    <x v="3"/>
  </r>
  <r>
    <n v="0"/>
    <x v="0"/>
  </r>
  <r>
    <n v="0"/>
    <x v="2"/>
  </r>
  <r>
    <n v="0"/>
    <x v="2"/>
  </r>
  <r>
    <n v="0"/>
    <x v="2"/>
  </r>
  <r>
    <n v="0"/>
    <x v="3"/>
  </r>
  <r>
    <n v="0"/>
    <x v="0"/>
  </r>
  <r>
    <n v="0"/>
    <x v="1"/>
  </r>
  <r>
    <n v="0"/>
    <x v="0"/>
  </r>
  <r>
    <n v="1"/>
    <x v="0"/>
  </r>
  <r>
    <n v="0"/>
    <x v="1"/>
  </r>
  <r>
    <n v="0"/>
    <x v="1"/>
  </r>
  <r>
    <n v="0"/>
    <x v="3"/>
  </r>
  <r>
    <n v="1"/>
    <x v="2"/>
  </r>
  <r>
    <n v="0"/>
    <x v="0"/>
  </r>
  <r>
    <n v="0"/>
    <x v="0"/>
  </r>
  <r>
    <n v="1"/>
    <x v="2"/>
  </r>
  <r>
    <n v="0"/>
    <x v="0"/>
  </r>
  <r>
    <n v="0"/>
    <x v="2"/>
  </r>
  <r>
    <n v="0"/>
    <x v="0"/>
  </r>
  <r>
    <n v="1"/>
    <x v="0"/>
  </r>
  <r>
    <n v="0"/>
    <x v="0"/>
  </r>
  <r>
    <n v="1"/>
    <x v="0"/>
  </r>
  <r>
    <n v="0"/>
    <x v="2"/>
  </r>
  <r>
    <n v="1"/>
    <x v="0"/>
  </r>
  <r>
    <n v="0"/>
    <x v="3"/>
  </r>
  <r>
    <n v="0"/>
    <x v="2"/>
  </r>
  <r>
    <n v="0"/>
    <x v="3"/>
  </r>
  <r>
    <n v="0"/>
    <x v="0"/>
  </r>
  <r>
    <n v="0"/>
    <x v="0"/>
  </r>
  <r>
    <n v="0"/>
    <x v="0"/>
  </r>
  <r>
    <n v="0"/>
    <x v="2"/>
  </r>
  <r>
    <n v="1"/>
    <x v="0"/>
  </r>
  <r>
    <n v="1"/>
    <x v="3"/>
  </r>
  <r>
    <n v="0"/>
    <x v="3"/>
  </r>
  <r>
    <n v="1"/>
    <x v="0"/>
  </r>
  <r>
    <n v="0"/>
    <x v="3"/>
  </r>
  <r>
    <n v="0"/>
    <x v="3"/>
  </r>
  <r>
    <n v="0"/>
    <x v="1"/>
  </r>
  <r>
    <n v="0"/>
    <x v="1"/>
  </r>
  <r>
    <n v="0"/>
    <x v="2"/>
  </r>
  <r>
    <n v="0"/>
    <x v="1"/>
  </r>
  <r>
    <n v="0"/>
    <x v="0"/>
  </r>
  <r>
    <n v="0"/>
    <x v="3"/>
  </r>
  <r>
    <n v="0"/>
    <x v="0"/>
  </r>
  <r>
    <n v="0"/>
    <x v="1"/>
  </r>
  <r>
    <n v="0"/>
    <x v="2"/>
  </r>
  <r>
    <n v="0"/>
    <x v="1"/>
  </r>
  <r>
    <n v="0"/>
    <x v="1"/>
  </r>
  <r>
    <n v="0"/>
    <x v="1"/>
  </r>
  <r>
    <n v="1"/>
    <x v="3"/>
  </r>
  <r>
    <n v="1"/>
    <x v="0"/>
  </r>
  <r>
    <n v="0"/>
    <x v="1"/>
  </r>
  <r>
    <n v="0"/>
    <x v="2"/>
  </r>
  <r>
    <n v="0"/>
    <x v="3"/>
  </r>
  <r>
    <n v="1"/>
    <x v="0"/>
  </r>
  <r>
    <n v="1"/>
    <x v="0"/>
  </r>
  <r>
    <n v="0"/>
    <x v="3"/>
  </r>
  <r>
    <n v="0"/>
    <x v="3"/>
  </r>
  <r>
    <n v="0"/>
    <x v="1"/>
  </r>
  <r>
    <n v="0"/>
    <x v="3"/>
  </r>
  <r>
    <n v="0"/>
    <x v="1"/>
  </r>
  <r>
    <n v="1"/>
    <x v="0"/>
  </r>
  <r>
    <n v="1"/>
    <x v="0"/>
  </r>
  <r>
    <n v="1"/>
    <x v="2"/>
  </r>
  <r>
    <n v="0"/>
    <x v="3"/>
  </r>
  <r>
    <n v="0"/>
    <x v="1"/>
  </r>
  <r>
    <n v="0"/>
    <x v="3"/>
  </r>
  <r>
    <n v="1"/>
    <x v="1"/>
  </r>
  <r>
    <n v="1"/>
    <x v="1"/>
  </r>
  <r>
    <n v="0"/>
    <x v="1"/>
  </r>
  <r>
    <n v="0"/>
    <x v="1"/>
  </r>
  <r>
    <n v="1"/>
    <x v="3"/>
  </r>
  <r>
    <n v="0"/>
    <x v="3"/>
  </r>
  <r>
    <n v="0"/>
    <x v="2"/>
  </r>
  <r>
    <n v="0"/>
    <x v="0"/>
  </r>
  <r>
    <n v="0"/>
    <x v="1"/>
  </r>
  <r>
    <n v="1"/>
    <x v="0"/>
  </r>
  <r>
    <n v="0"/>
    <x v="3"/>
  </r>
  <r>
    <n v="0"/>
    <x v="1"/>
  </r>
  <r>
    <n v="0"/>
    <x v="3"/>
  </r>
  <r>
    <n v="0"/>
    <x v="2"/>
  </r>
  <r>
    <n v="0"/>
    <x v="3"/>
  </r>
  <r>
    <n v="0"/>
    <x v="1"/>
  </r>
  <r>
    <n v="1"/>
    <x v="0"/>
  </r>
  <r>
    <n v="0"/>
    <x v="2"/>
  </r>
  <r>
    <n v="0"/>
    <x v="2"/>
  </r>
  <r>
    <n v="1"/>
    <x v="0"/>
  </r>
  <r>
    <n v="0"/>
    <x v="0"/>
  </r>
  <r>
    <n v="0"/>
    <x v="1"/>
  </r>
  <r>
    <n v="1"/>
    <x v="1"/>
  </r>
  <r>
    <n v="1"/>
    <x v="1"/>
  </r>
  <r>
    <n v="0"/>
    <x v="3"/>
  </r>
  <r>
    <n v="0"/>
    <x v="2"/>
  </r>
  <r>
    <n v="0"/>
    <x v="1"/>
  </r>
  <r>
    <n v="1"/>
    <x v="0"/>
  </r>
  <r>
    <n v="0"/>
    <x v="1"/>
  </r>
  <r>
    <n v="0"/>
    <x v="3"/>
  </r>
  <r>
    <n v="1"/>
    <x v="0"/>
  </r>
  <r>
    <n v="0"/>
    <x v="0"/>
  </r>
  <r>
    <n v="0"/>
    <x v="0"/>
  </r>
  <r>
    <n v="1"/>
    <x v="0"/>
  </r>
  <r>
    <n v="0"/>
    <x v="0"/>
  </r>
  <r>
    <n v="1"/>
    <x v="2"/>
  </r>
  <r>
    <n v="0"/>
    <x v="2"/>
  </r>
  <r>
    <n v="0"/>
    <x v="0"/>
  </r>
  <r>
    <n v="0"/>
    <x v="1"/>
  </r>
  <r>
    <n v="1"/>
    <x v="0"/>
  </r>
  <r>
    <n v="0"/>
    <x v="3"/>
  </r>
  <r>
    <n v="0"/>
    <x v="3"/>
  </r>
  <r>
    <n v="0"/>
    <x v="0"/>
  </r>
  <r>
    <n v="0"/>
    <x v="3"/>
  </r>
  <r>
    <n v="0"/>
    <x v="1"/>
  </r>
  <r>
    <n v="0"/>
    <x v="2"/>
  </r>
  <r>
    <n v="0"/>
    <x v="3"/>
  </r>
  <r>
    <n v="0"/>
    <x v="3"/>
  </r>
  <r>
    <n v="1"/>
    <x v="3"/>
  </r>
  <r>
    <n v="0"/>
    <x v="2"/>
  </r>
  <r>
    <n v="0"/>
    <x v="3"/>
  </r>
  <r>
    <n v="0"/>
    <x v="1"/>
  </r>
  <r>
    <n v="1"/>
    <x v="3"/>
  </r>
  <r>
    <n v="1"/>
    <x v="0"/>
  </r>
  <r>
    <n v="0"/>
    <x v="3"/>
  </r>
  <r>
    <n v="0"/>
    <x v="1"/>
  </r>
  <r>
    <n v="0"/>
    <x v="3"/>
  </r>
  <r>
    <n v="1"/>
    <x v="0"/>
  </r>
  <r>
    <n v="0"/>
    <x v="0"/>
  </r>
  <r>
    <n v="0"/>
    <x v="1"/>
  </r>
  <r>
    <n v="1"/>
    <x v="0"/>
  </r>
  <r>
    <n v="0"/>
    <x v="2"/>
  </r>
  <r>
    <n v="0"/>
    <x v="2"/>
  </r>
  <r>
    <n v="0"/>
    <x v="1"/>
  </r>
  <r>
    <n v="1"/>
    <x v="0"/>
  </r>
  <r>
    <n v="0"/>
    <x v="3"/>
  </r>
  <r>
    <n v="0"/>
    <x v="0"/>
  </r>
  <r>
    <n v="0"/>
    <x v="0"/>
  </r>
  <r>
    <n v="1"/>
    <x v="0"/>
  </r>
  <r>
    <n v="0"/>
    <x v="1"/>
  </r>
  <r>
    <n v="0"/>
    <x v="0"/>
  </r>
  <r>
    <n v="1"/>
    <x v="3"/>
  </r>
  <r>
    <n v="1"/>
    <x v="2"/>
  </r>
  <r>
    <n v="0"/>
    <x v="1"/>
  </r>
  <r>
    <n v="0"/>
    <x v="3"/>
  </r>
  <r>
    <n v="0"/>
    <x v="1"/>
  </r>
  <r>
    <n v="1"/>
    <x v="0"/>
  </r>
  <r>
    <n v="0"/>
    <x v="0"/>
  </r>
  <r>
    <n v="0"/>
    <x v="2"/>
  </r>
  <r>
    <n v="0"/>
    <x v="2"/>
  </r>
  <r>
    <n v="0"/>
    <x v="1"/>
  </r>
  <r>
    <n v="0"/>
    <x v="2"/>
  </r>
  <r>
    <n v="1"/>
    <x v="1"/>
  </r>
  <r>
    <n v="0"/>
    <x v="3"/>
  </r>
  <r>
    <n v="0"/>
    <x v="2"/>
  </r>
  <r>
    <n v="0"/>
    <x v="0"/>
  </r>
  <r>
    <n v="0"/>
    <x v="2"/>
  </r>
  <r>
    <n v="0"/>
    <x v="1"/>
  </r>
  <r>
    <n v="0"/>
    <x v="1"/>
  </r>
  <r>
    <n v="1"/>
    <x v="0"/>
  </r>
  <r>
    <n v="0"/>
    <x v="1"/>
  </r>
  <r>
    <n v="0"/>
    <x v="3"/>
  </r>
  <r>
    <n v="0"/>
    <x v="1"/>
  </r>
  <r>
    <n v="0"/>
    <x v="1"/>
  </r>
  <r>
    <n v="0"/>
    <x v="1"/>
  </r>
  <r>
    <n v="0"/>
    <x v="0"/>
  </r>
  <r>
    <n v="1"/>
    <x v="0"/>
  </r>
  <r>
    <n v="0"/>
    <x v="3"/>
  </r>
  <r>
    <n v="1"/>
    <x v="1"/>
  </r>
  <r>
    <n v="0"/>
    <x v="1"/>
  </r>
  <r>
    <n v="0"/>
    <x v="2"/>
  </r>
  <r>
    <n v="0"/>
    <x v="2"/>
  </r>
  <r>
    <n v="1"/>
    <x v="2"/>
  </r>
  <r>
    <n v="0"/>
    <x v="3"/>
  </r>
  <r>
    <n v="1"/>
    <x v="0"/>
  </r>
  <r>
    <n v="0"/>
    <x v="3"/>
  </r>
  <r>
    <n v="0"/>
    <x v="2"/>
  </r>
  <r>
    <n v="0"/>
    <x v="1"/>
  </r>
  <r>
    <n v="0"/>
    <x v="2"/>
  </r>
  <r>
    <n v="0"/>
    <x v="0"/>
  </r>
  <r>
    <n v="0"/>
    <x v="1"/>
  </r>
  <r>
    <n v="0"/>
    <x v="2"/>
  </r>
  <r>
    <n v="0"/>
    <x v="2"/>
  </r>
  <r>
    <n v="0"/>
    <x v="1"/>
  </r>
  <r>
    <n v="0"/>
    <x v="1"/>
  </r>
  <r>
    <n v="0"/>
    <x v="1"/>
  </r>
  <r>
    <n v="0"/>
    <x v="0"/>
  </r>
  <r>
    <n v="0"/>
    <x v="1"/>
  </r>
  <r>
    <n v="0"/>
    <x v="2"/>
  </r>
  <r>
    <n v="0"/>
    <x v="0"/>
  </r>
  <r>
    <n v="0"/>
    <x v="3"/>
  </r>
  <r>
    <n v="0"/>
    <x v="2"/>
  </r>
  <r>
    <n v="1"/>
    <x v="3"/>
  </r>
  <r>
    <n v="0"/>
    <x v="1"/>
  </r>
  <r>
    <n v="0"/>
    <x v="3"/>
  </r>
  <r>
    <n v="0"/>
    <x v="1"/>
  </r>
  <r>
    <n v="0"/>
    <x v="0"/>
  </r>
  <r>
    <n v="0"/>
    <x v="0"/>
  </r>
  <r>
    <n v="0"/>
    <x v="3"/>
  </r>
  <r>
    <n v="1"/>
    <x v="0"/>
  </r>
  <r>
    <n v="0"/>
    <x v="2"/>
  </r>
  <r>
    <n v="0"/>
    <x v="0"/>
  </r>
  <r>
    <n v="0"/>
    <x v="2"/>
  </r>
  <r>
    <n v="1"/>
    <x v="0"/>
  </r>
  <r>
    <n v="0"/>
    <x v="1"/>
  </r>
  <r>
    <n v="1"/>
    <x v="0"/>
  </r>
  <r>
    <n v="1"/>
    <x v="1"/>
  </r>
  <r>
    <n v="0"/>
    <x v="3"/>
  </r>
  <r>
    <n v="0"/>
    <x v="2"/>
  </r>
  <r>
    <n v="1"/>
    <x v="0"/>
  </r>
  <r>
    <n v="1"/>
    <x v="0"/>
  </r>
  <r>
    <n v="0"/>
    <x v="0"/>
  </r>
  <r>
    <n v="1"/>
    <x v="1"/>
  </r>
  <r>
    <n v="0"/>
    <x v="2"/>
  </r>
  <r>
    <n v="0"/>
    <x v="2"/>
  </r>
  <r>
    <n v="0"/>
    <x v="1"/>
  </r>
  <r>
    <n v="0"/>
    <x v="0"/>
  </r>
  <r>
    <n v="0"/>
    <x v="0"/>
  </r>
  <r>
    <n v="0"/>
    <x v="0"/>
  </r>
  <r>
    <n v="0"/>
    <x v="0"/>
  </r>
  <r>
    <n v="1"/>
    <x v="0"/>
  </r>
  <r>
    <n v="1"/>
    <x v="0"/>
  </r>
  <r>
    <n v="0"/>
    <x v="2"/>
  </r>
  <r>
    <n v="0"/>
    <x v="3"/>
  </r>
  <r>
    <n v="0"/>
    <x v="0"/>
  </r>
  <r>
    <n v="1"/>
    <x v="2"/>
  </r>
  <r>
    <n v="0"/>
    <x v="3"/>
  </r>
  <r>
    <n v="0"/>
    <x v="1"/>
  </r>
  <r>
    <n v="1"/>
    <x v="0"/>
  </r>
  <r>
    <n v="1"/>
    <x v="0"/>
  </r>
  <r>
    <n v="1"/>
    <x v="0"/>
  </r>
  <r>
    <n v="1"/>
    <x v="0"/>
  </r>
  <r>
    <n v="0"/>
    <x v="3"/>
  </r>
  <r>
    <n v="0"/>
    <x v="3"/>
  </r>
  <r>
    <n v="0"/>
    <x v="1"/>
  </r>
  <r>
    <n v="1"/>
    <x v="0"/>
  </r>
  <r>
    <n v="1"/>
    <x v="0"/>
  </r>
  <r>
    <n v="0"/>
    <x v="1"/>
  </r>
  <r>
    <n v="0"/>
    <x v="3"/>
  </r>
  <r>
    <n v="0"/>
    <x v="1"/>
  </r>
  <r>
    <n v="0"/>
    <x v="3"/>
  </r>
  <r>
    <n v="0"/>
    <x v="0"/>
  </r>
  <r>
    <n v="0"/>
    <x v="1"/>
  </r>
  <r>
    <n v="0"/>
    <x v="2"/>
  </r>
  <r>
    <n v="0"/>
    <x v="3"/>
  </r>
  <r>
    <n v="1"/>
    <x v="1"/>
  </r>
  <r>
    <n v="0"/>
    <x v="2"/>
  </r>
  <r>
    <n v="0"/>
    <x v="0"/>
  </r>
  <r>
    <n v="0"/>
    <x v="2"/>
  </r>
  <r>
    <n v="0"/>
    <x v="0"/>
  </r>
  <r>
    <n v="0"/>
    <x v="3"/>
  </r>
  <r>
    <n v="0"/>
    <x v="2"/>
  </r>
  <r>
    <n v="0"/>
    <x v="3"/>
  </r>
  <r>
    <n v="1"/>
    <x v="0"/>
  </r>
  <r>
    <n v="0"/>
    <x v="3"/>
  </r>
  <r>
    <n v="0"/>
    <x v="2"/>
  </r>
  <r>
    <n v="1"/>
    <x v="0"/>
  </r>
  <r>
    <n v="0"/>
    <x v="1"/>
  </r>
  <r>
    <n v="0"/>
    <x v="2"/>
  </r>
  <r>
    <n v="0"/>
    <x v="2"/>
  </r>
  <r>
    <n v="0"/>
    <x v="3"/>
  </r>
  <r>
    <n v="0"/>
    <x v="1"/>
  </r>
  <r>
    <n v="0"/>
    <x v="2"/>
  </r>
  <r>
    <n v="0"/>
    <x v="2"/>
  </r>
  <r>
    <n v="0"/>
    <x v="3"/>
  </r>
  <r>
    <n v="0"/>
    <x v="3"/>
  </r>
  <r>
    <n v="0"/>
    <x v="1"/>
  </r>
  <r>
    <n v="0"/>
    <x v="2"/>
  </r>
  <r>
    <n v="1"/>
    <x v="0"/>
  </r>
  <r>
    <n v="0"/>
    <x v="3"/>
  </r>
  <r>
    <n v="0"/>
    <x v="3"/>
  </r>
  <r>
    <n v="0"/>
    <x v="0"/>
  </r>
  <r>
    <n v="0"/>
    <x v="3"/>
  </r>
  <r>
    <n v="0"/>
    <x v="1"/>
  </r>
  <r>
    <n v="0"/>
    <x v="1"/>
  </r>
  <r>
    <n v="1"/>
    <x v="0"/>
  </r>
  <r>
    <n v="0"/>
    <x v="1"/>
  </r>
  <r>
    <n v="0"/>
    <x v="0"/>
  </r>
  <r>
    <n v="1"/>
    <x v="1"/>
  </r>
  <r>
    <n v="1"/>
    <x v="0"/>
  </r>
  <r>
    <n v="0"/>
    <x v="0"/>
  </r>
  <r>
    <n v="0"/>
    <x v="3"/>
  </r>
  <r>
    <n v="0"/>
    <x v="3"/>
  </r>
  <r>
    <n v="0"/>
    <x v="2"/>
  </r>
  <r>
    <n v="0"/>
    <x v="3"/>
  </r>
  <r>
    <n v="1"/>
    <x v="0"/>
  </r>
  <r>
    <n v="0"/>
    <x v="0"/>
  </r>
  <r>
    <n v="1"/>
    <x v="2"/>
  </r>
  <r>
    <n v="0"/>
    <x v="0"/>
  </r>
  <r>
    <n v="0"/>
    <x v="3"/>
  </r>
  <r>
    <n v="1"/>
    <x v="0"/>
  </r>
  <r>
    <n v="0"/>
    <x v="1"/>
  </r>
  <r>
    <n v="0"/>
    <x v="2"/>
  </r>
  <r>
    <n v="1"/>
    <x v="0"/>
  </r>
  <r>
    <n v="0"/>
    <x v="2"/>
  </r>
  <r>
    <n v="0"/>
    <x v="3"/>
  </r>
  <r>
    <n v="1"/>
    <x v="0"/>
  </r>
  <r>
    <n v="0"/>
    <x v="0"/>
  </r>
  <r>
    <n v="0"/>
    <x v="0"/>
  </r>
  <r>
    <n v="0"/>
    <x v="2"/>
  </r>
  <r>
    <n v="0"/>
    <x v="1"/>
  </r>
  <r>
    <n v="1"/>
    <x v="0"/>
  </r>
  <r>
    <n v="0"/>
    <x v="3"/>
  </r>
  <r>
    <n v="0"/>
    <x v="1"/>
  </r>
  <r>
    <n v="0"/>
    <x v="3"/>
  </r>
  <r>
    <n v="0"/>
    <x v="1"/>
  </r>
  <r>
    <n v="0"/>
    <x v="0"/>
  </r>
  <r>
    <n v="0"/>
    <x v="2"/>
  </r>
  <r>
    <n v="0"/>
    <x v="1"/>
  </r>
  <r>
    <n v="0"/>
    <x v="2"/>
  </r>
  <r>
    <n v="0"/>
    <x v="3"/>
  </r>
  <r>
    <n v="0"/>
    <x v="3"/>
  </r>
  <r>
    <n v="0"/>
    <x v="2"/>
  </r>
  <r>
    <n v="0"/>
    <x v="3"/>
  </r>
  <r>
    <n v="0"/>
    <x v="2"/>
  </r>
  <r>
    <n v="0"/>
    <x v="1"/>
  </r>
  <r>
    <n v="1"/>
    <x v="0"/>
  </r>
  <r>
    <n v="0"/>
    <x v="2"/>
  </r>
  <r>
    <n v="1"/>
    <x v="1"/>
  </r>
  <r>
    <n v="0"/>
    <x v="1"/>
  </r>
  <r>
    <n v="0"/>
    <x v="0"/>
  </r>
  <r>
    <n v="1"/>
    <x v="3"/>
  </r>
  <r>
    <n v="0"/>
    <x v="1"/>
  </r>
  <r>
    <n v="0"/>
    <x v="2"/>
  </r>
  <r>
    <n v="0"/>
    <x v="1"/>
  </r>
  <r>
    <n v="0"/>
    <x v="1"/>
  </r>
  <r>
    <n v="0"/>
    <x v="3"/>
  </r>
  <r>
    <n v="1"/>
    <x v="0"/>
  </r>
  <r>
    <n v="0"/>
    <x v="0"/>
  </r>
  <r>
    <n v="1"/>
    <x v="0"/>
  </r>
  <r>
    <n v="0"/>
    <x v="1"/>
  </r>
  <r>
    <n v="1"/>
    <x v="2"/>
  </r>
  <r>
    <n v="0"/>
    <x v="0"/>
  </r>
  <r>
    <n v="0"/>
    <x v="0"/>
  </r>
  <r>
    <n v="0"/>
    <x v="2"/>
  </r>
  <r>
    <n v="1"/>
    <x v="0"/>
  </r>
  <r>
    <n v="0"/>
    <x v="3"/>
  </r>
  <r>
    <n v="1"/>
    <x v="3"/>
  </r>
  <r>
    <n v="0"/>
    <x v="0"/>
  </r>
  <r>
    <n v="0"/>
    <x v="2"/>
  </r>
  <r>
    <n v="0"/>
    <x v="3"/>
  </r>
  <r>
    <n v="0"/>
    <x v="3"/>
  </r>
  <r>
    <n v="0"/>
    <x v="0"/>
  </r>
  <r>
    <n v="0"/>
    <x v="1"/>
  </r>
  <r>
    <n v="0"/>
    <x v="0"/>
  </r>
  <r>
    <n v="0"/>
    <x v="1"/>
  </r>
  <r>
    <n v="1"/>
    <x v="0"/>
  </r>
  <r>
    <n v="0"/>
    <x v="3"/>
  </r>
  <r>
    <n v="0"/>
    <x v="2"/>
  </r>
  <r>
    <n v="0"/>
    <x v="2"/>
  </r>
  <r>
    <n v="0"/>
    <x v="1"/>
  </r>
  <r>
    <n v="0"/>
    <x v="0"/>
  </r>
  <r>
    <n v="0"/>
    <x v="3"/>
  </r>
  <r>
    <n v="0"/>
    <x v="3"/>
  </r>
  <r>
    <n v="0"/>
    <x v="1"/>
  </r>
  <r>
    <n v="0"/>
    <x v="3"/>
  </r>
  <r>
    <n v="0"/>
    <x v="2"/>
  </r>
  <r>
    <n v="0"/>
    <x v="0"/>
  </r>
  <r>
    <n v="1"/>
    <x v="3"/>
  </r>
  <r>
    <n v="1"/>
    <x v="0"/>
  </r>
  <r>
    <n v="1"/>
    <x v="2"/>
  </r>
  <r>
    <n v="1"/>
    <x v="0"/>
  </r>
  <r>
    <n v="0"/>
    <x v="0"/>
  </r>
  <r>
    <n v="0"/>
    <x v="2"/>
  </r>
  <r>
    <n v="0"/>
    <x v="0"/>
  </r>
  <r>
    <n v="0"/>
    <x v="2"/>
  </r>
  <r>
    <n v="0"/>
    <x v="0"/>
  </r>
  <r>
    <n v="0"/>
    <x v="1"/>
  </r>
  <r>
    <n v="0"/>
    <x v="3"/>
  </r>
  <r>
    <n v="0"/>
    <x v="3"/>
  </r>
  <r>
    <n v="0"/>
    <x v="1"/>
  </r>
  <r>
    <n v="0"/>
    <x v="1"/>
  </r>
  <r>
    <n v="0"/>
    <x v="1"/>
  </r>
  <r>
    <n v="1"/>
    <x v="0"/>
  </r>
  <r>
    <n v="0"/>
    <x v="2"/>
  </r>
  <r>
    <n v="1"/>
    <x v="0"/>
  </r>
  <r>
    <n v="0"/>
    <x v="3"/>
  </r>
  <r>
    <n v="1"/>
    <x v="0"/>
  </r>
  <r>
    <n v="0"/>
    <x v="2"/>
  </r>
  <r>
    <n v="1"/>
    <x v="1"/>
  </r>
  <r>
    <n v="0"/>
    <x v="2"/>
  </r>
  <r>
    <n v="0"/>
    <x v="1"/>
  </r>
  <r>
    <n v="0"/>
    <x v="0"/>
  </r>
  <r>
    <n v="0"/>
    <x v="3"/>
  </r>
  <r>
    <n v="1"/>
    <x v="0"/>
  </r>
  <r>
    <n v="0"/>
    <x v="1"/>
  </r>
  <r>
    <n v="0"/>
    <x v="3"/>
  </r>
  <r>
    <n v="1"/>
    <x v="0"/>
  </r>
  <r>
    <n v="1"/>
    <x v="1"/>
  </r>
  <r>
    <n v="0"/>
    <x v="1"/>
  </r>
  <r>
    <n v="0"/>
    <x v="3"/>
  </r>
  <r>
    <n v="0"/>
    <x v="3"/>
  </r>
  <r>
    <n v="0"/>
    <x v="1"/>
  </r>
  <r>
    <n v="0"/>
    <x v="0"/>
  </r>
  <r>
    <n v="0"/>
    <x v="3"/>
  </r>
  <r>
    <n v="0"/>
    <x v="0"/>
  </r>
  <r>
    <n v="0"/>
    <x v="1"/>
  </r>
  <r>
    <n v="0"/>
    <x v="3"/>
  </r>
  <r>
    <n v="0"/>
    <x v="1"/>
  </r>
  <r>
    <n v="0"/>
    <x v="1"/>
  </r>
  <r>
    <n v="0"/>
    <x v="0"/>
  </r>
  <r>
    <n v="1"/>
    <x v="0"/>
  </r>
  <r>
    <n v="1"/>
    <x v="1"/>
  </r>
  <r>
    <n v="0"/>
    <x v="2"/>
  </r>
  <r>
    <n v="0"/>
    <x v="0"/>
  </r>
  <r>
    <n v="1"/>
    <x v="1"/>
  </r>
  <r>
    <n v="1"/>
    <x v="1"/>
  </r>
  <r>
    <n v="0"/>
    <x v="0"/>
  </r>
  <r>
    <n v="0"/>
    <x v="1"/>
  </r>
  <r>
    <n v="1"/>
    <x v="2"/>
  </r>
  <r>
    <n v="0"/>
    <x v="3"/>
  </r>
  <r>
    <n v="0"/>
    <x v="0"/>
  </r>
  <r>
    <n v="1"/>
    <x v="3"/>
  </r>
  <r>
    <n v="1"/>
    <x v="0"/>
  </r>
  <r>
    <n v="0"/>
    <x v="2"/>
  </r>
  <r>
    <n v="0"/>
    <x v="0"/>
  </r>
  <r>
    <n v="1"/>
    <x v="3"/>
  </r>
  <r>
    <n v="0"/>
    <x v="0"/>
  </r>
  <r>
    <n v="0"/>
    <x v="1"/>
  </r>
  <r>
    <n v="1"/>
    <x v="3"/>
  </r>
  <r>
    <n v="1"/>
    <x v="3"/>
  </r>
  <r>
    <n v="0"/>
    <x v="2"/>
  </r>
  <r>
    <n v="0"/>
    <x v="1"/>
  </r>
  <r>
    <n v="1"/>
    <x v="1"/>
  </r>
  <r>
    <n v="0"/>
    <x v="1"/>
  </r>
  <r>
    <n v="0"/>
    <x v="0"/>
  </r>
  <r>
    <n v="0"/>
    <x v="2"/>
  </r>
  <r>
    <n v="0"/>
    <x v="2"/>
  </r>
  <r>
    <n v="0"/>
    <x v="1"/>
  </r>
  <r>
    <n v="0"/>
    <x v="2"/>
  </r>
  <r>
    <n v="0"/>
    <x v="0"/>
  </r>
  <r>
    <n v="0"/>
    <x v="0"/>
  </r>
  <r>
    <n v="0"/>
    <x v="3"/>
  </r>
  <r>
    <n v="0"/>
    <x v="0"/>
  </r>
  <r>
    <n v="1"/>
    <x v="3"/>
  </r>
  <r>
    <n v="1"/>
    <x v="0"/>
  </r>
  <r>
    <n v="0"/>
    <x v="1"/>
  </r>
  <r>
    <n v="1"/>
    <x v="0"/>
  </r>
  <r>
    <n v="0"/>
    <x v="2"/>
  </r>
  <r>
    <n v="1"/>
    <x v="0"/>
  </r>
  <r>
    <n v="1"/>
    <x v="1"/>
  </r>
  <r>
    <n v="0"/>
    <x v="3"/>
  </r>
  <r>
    <n v="0"/>
    <x v="2"/>
  </r>
  <r>
    <n v="1"/>
    <x v="0"/>
  </r>
  <r>
    <n v="0"/>
    <x v="1"/>
  </r>
  <r>
    <n v="0"/>
    <x v="1"/>
  </r>
  <r>
    <n v="0"/>
    <x v="2"/>
  </r>
  <r>
    <n v="0"/>
    <x v="2"/>
  </r>
  <r>
    <n v="0"/>
    <x v="1"/>
  </r>
  <r>
    <n v="0"/>
    <x v="1"/>
  </r>
  <r>
    <n v="0"/>
    <x v="1"/>
  </r>
  <r>
    <n v="0"/>
    <x v="3"/>
  </r>
  <r>
    <n v="0"/>
    <x v="1"/>
  </r>
  <r>
    <n v="0"/>
    <x v="3"/>
  </r>
  <r>
    <n v="1"/>
    <x v="0"/>
  </r>
  <r>
    <n v="0"/>
    <x v="0"/>
  </r>
  <r>
    <n v="0"/>
    <x v="0"/>
  </r>
  <r>
    <n v="0"/>
    <x v="2"/>
  </r>
  <r>
    <n v="1"/>
    <x v="3"/>
  </r>
  <r>
    <n v="0"/>
    <x v="3"/>
  </r>
  <r>
    <n v="0"/>
    <x v="1"/>
  </r>
  <r>
    <n v="1"/>
    <x v="0"/>
  </r>
  <r>
    <n v="1"/>
    <x v="0"/>
  </r>
  <r>
    <n v="0"/>
    <x v="1"/>
  </r>
  <r>
    <n v="0"/>
    <x v="3"/>
  </r>
  <r>
    <n v="0"/>
    <x v="2"/>
  </r>
  <r>
    <n v="0"/>
    <x v="3"/>
  </r>
  <r>
    <n v="0"/>
    <x v="0"/>
  </r>
  <r>
    <n v="0"/>
    <x v="2"/>
  </r>
  <r>
    <n v="0"/>
    <x v="0"/>
  </r>
  <r>
    <n v="1"/>
    <x v="0"/>
  </r>
  <r>
    <n v="0"/>
    <x v="0"/>
  </r>
  <r>
    <n v="0"/>
    <x v="3"/>
  </r>
  <r>
    <n v="1"/>
    <x v="0"/>
  </r>
  <r>
    <n v="0"/>
    <x v="1"/>
  </r>
  <r>
    <n v="0"/>
    <x v="0"/>
  </r>
  <r>
    <n v="1"/>
    <x v="0"/>
  </r>
  <r>
    <n v="1"/>
    <x v="0"/>
  </r>
  <r>
    <n v="0"/>
    <x v="2"/>
  </r>
  <r>
    <n v="0"/>
    <x v="2"/>
  </r>
  <r>
    <n v="0"/>
    <x v="3"/>
  </r>
  <r>
    <n v="0"/>
    <x v="0"/>
  </r>
  <r>
    <n v="0"/>
    <x v="0"/>
  </r>
  <r>
    <n v="0"/>
    <x v="2"/>
  </r>
  <r>
    <n v="0"/>
    <x v="3"/>
  </r>
  <r>
    <n v="0"/>
    <x v="3"/>
  </r>
  <r>
    <n v="0"/>
    <x v="3"/>
  </r>
  <r>
    <n v="0"/>
    <x v="2"/>
  </r>
  <r>
    <n v="1"/>
    <x v="0"/>
  </r>
  <r>
    <n v="0"/>
    <x v="2"/>
  </r>
  <r>
    <n v="1"/>
    <x v="0"/>
  </r>
  <r>
    <n v="0"/>
    <x v="0"/>
  </r>
  <r>
    <n v="0"/>
    <x v="3"/>
  </r>
  <r>
    <n v="0"/>
    <x v="3"/>
  </r>
  <r>
    <n v="0"/>
    <x v="1"/>
  </r>
  <r>
    <n v="1"/>
    <x v="1"/>
  </r>
  <r>
    <n v="1"/>
    <x v="0"/>
  </r>
  <r>
    <n v="0"/>
    <x v="3"/>
  </r>
  <r>
    <n v="0"/>
    <x v="1"/>
  </r>
  <r>
    <n v="0"/>
    <x v="0"/>
  </r>
  <r>
    <n v="1"/>
    <x v="0"/>
  </r>
  <r>
    <n v="0"/>
    <x v="2"/>
  </r>
  <r>
    <n v="0"/>
    <x v="0"/>
  </r>
  <r>
    <n v="0"/>
    <x v="1"/>
  </r>
  <r>
    <n v="0"/>
    <x v="3"/>
  </r>
  <r>
    <n v="0"/>
    <x v="0"/>
  </r>
  <r>
    <n v="0"/>
    <x v="3"/>
  </r>
  <r>
    <n v="0"/>
    <x v="0"/>
  </r>
  <r>
    <n v="0"/>
    <x v="0"/>
  </r>
  <r>
    <n v="0"/>
    <x v="3"/>
  </r>
  <r>
    <n v="0"/>
    <x v="2"/>
  </r>
  <r>
    <n v="0"/>
    <x v="3"/>
  </r>
  <r>
    <n v="0"/>
    <x v="3"/>
  </r>
  <r>
    <n v="0"/>
    <x v="0"/>
  </r>
  <r>
    <n v="0"/>
    <x v="3"/>
  </r>
  <r>
    <n v="1"/>
    <x v="0"/>
  </r>
  <r>
    <n v="1"/>
    <x v="0"/>
  </r>
  <r>
    <n v="0"/>
    <x v="1"/>
  </r>
  <r>
    <n v="0"/>
    <x v="2"/>
  </r>
  <r>
    <n v="0"/>
    <x v="2"/>
  </r>
  <r>
    <n v="0"/>
    <x v="1"/>
  </r>
  <r>
    <n v="0"/>
    <x v="2"/>
  </r>
  <r>
    <n v="0"/>
    <x v="2"/>
  </r>
  <r>
    <n v="0"/>
    <x v="0"/>
  </r>
  <r>
    <n v="0"/>
    <x v="3"/>
  </r>
  <r>
    <n v="0"/>
    <x v="2"/>
  </r>
  <r>
    <n v="0"/>
    <x v="2"/>
  </r>
  <r>
    <n v="0"/>
    <x v="1"/>
  </r>
  <r>
    <n v="1"/>
    <x v="3"/>
  </r>
  <r>
    <n v="0"/>
    <x v="1"/>
  </r>
  <r>
    <n v="0"/>
    <x v="3"/>
  </r>
  <r>
    <n v="1"/>
    <x v="2"/>
  </r>
  <r>
    <n v="0"/>
    <x v="1"/>
  </r>
  <r>
    <n v="1"/>
    <x v="2"/>
  </r>
  <r>
    <n v="0"/>
    <x v="1"/>
  </r>
  <r>
    <n v="0"/>
    <x v="1"/>
  </r>
  <r>
    <n v="0"/>
    <x v="2"/>
  </r>
  <r>
    <n v="0"/>
    <x v="1"/>
  </r>
  <r>
    <n v="0"/>
    <x v="2"/>
  </r>
  <r>
    <n v="0"/>
    <x v="1"/>
  </r>
  <r>
    <n v="1"/>
    <x v="0"/>
  </r>
  <r>
    <n v="0"/>
    <x v="0"/>
  </r>
  <r>
    <n v="1"/>
    <x v="0"/>
  </r>
  <r>
    <n v="1"/>
    <x v="0"/>
  </r>
  <r>
    <n v="0"/>
    <x v="2"/>
  </r>
  <r>
    <n v="0"/>
    <x v="3"/>
  </r>
  <r>
    <n v="0"/>
    <x v="2"/>
  </r>
  <r>
    <n v="0"/>
    <x v="0"/>
  </r>
  <r>
    <n v="0"/>
    <x v="0"/>
  </r>
  <r>
    <n v="1"/>
    <x v="3"/>
  </r>
  <r>
    <n v="0"/>
    <x v="2"/>
  </r>
  <r>
    <n v="0"/>
    <x v="0"/>
  </r>
  <r>
    <n v="1"/>
    <x v="3"/>
  </r>
  <r>
    <n v="0"/>
    <x v="3"/>
  </r>
  <r>
    <n v="0"/>
    <x v="1"/>
  </r>
  <r>
    <n v="0"/>
    <x v="2"/>
  </r>
  <r>
    <n v="0"/>
    <x v="3"/>
  </r>
  <r>
    <n v="0"/>
    <x v="2"/>
  </r>
  <r>
    <n v="0"/>
    <x v="2"/>
  </r>
  <r>
    <n v="0"/>
    <x v="2"/>
  </r>
  <r>
    <n v="1"/>
    <x v="0"/>
  </r>
  <r>
    <n v="0"/>
    <x v="1"/>
  </r>
  <r>
    <n v="0"/>
    <x v="3"/>
  </r>
  <r>
    <n v="0"/>
    <x v="2"/>
  </r>
  <r>
    <n v="1"/>
    <x v="1"/>
  </r>
  <r>
    <n v="1"/>
    <x v="3"/>
  </r>
  <r>
    <n v="0"/>
    <x v="3"/>
  </r>
  <r>
    <n v="0"/>
    <x v="3"/>
  </r>
  <r>
    <n v="0"/>
    <x v="1"/>
  </r>
  <r>
    <n v="0"/>
    <x v="2"/>
  </r>
  <r>
    <n v="0"/>
    <x v="3"/>
  </r>
  <r>
    <n v="1"/>
    <x v="0"/>
  </r>
  <r>
    <n v="0"/>
    <x v="1"/>
  </r>
  <r>
    <n v="0"/>
    <x v="3"/>
  </r>
  <r>
    <n v="0"/>
    <x v="3"/>
  </r>
  <r>
    <n v="1"/>
    <x v="0"/>
  </r>
  <r>
    <n v="0"/>
    <x v="2"/>
  </r>
  <r>
    <n v="0"/>
    <x v="2"/>
  </r>
  <r>
    <n v="0"/>
    <x v="0"/>
  </r>
  <r>
    <n v="0"/>
    <x v="1"/>
  </r>
  <r>
    <n v="0"/>
    <x v="0"/>
  </r>
  <r>
    <n v="0"/>
    <x v="0"/>
  </r>
  <r>
    <n v="0"/>
    <x v="2"/>
  </r>
  <r>
    <n v="0"/>
    <x v="0"/>
  </r>
  <r>
    <n v="0"/>
    <x v="3"/>
  </r>
  <r>
    <n v="0"/>
    <x v="1"/>
  </r>
  <r>
    <n v="0"/>
    <x v="3"/>
  </r>
  <r>
    <n v="0"/>
    <x v="0"/>
  </r>
  <r>
    <n v="0"/>
    <x v="0"/>
  </r>
  <r>
    <n v="1"/>
    <x v="0"/>
  </r>
  <r>
    <n v="0"/>
    <x v="1"/>
  </r>
  <r>
    <n v="1"/>
    <x v="1"/>
  </r>
  <r>
    <n v="0"/>
    <x v="3"/>
  </r>
  <r>
    <n v="1"/>
    <x v="0"/>
  </r>
  <r>
    <n v="0"/>
    <x v="0"/>
  </r>
  <r>
    <n v="1"/>
    <x v="0"/>
  </r>
  <r>
    <n v="0"/>
    <x v="0"/>
  </r>
  <r>
    <n v="1"/>
    <x v="3"/>
  </r>
  <r>
    <n v="0"/>
    <x v="2"/>
  </r>
  <r>
    <n v="0"/>
    <x v="3"/>
  </r>
  <r>
    <n v="1"/>
    <x v="0"/>
  </r>
  <r>
    <n v="0"/>
    <x v="1"/>
  </r>
  <r>
    <n v="1"/>
    <x v="1"/>
  </r>
  <r>
    <n v="0"/>
    <x v="3"/>
  </r>
  <r>
    <n v="0"/>
    <x v="2"/>
  </r>
  <r>
    <n v="1"/>
    <x v="0"/>
  </r>
  <r>
    <n v="1"/>
    <x v="3"/>
  </r>
  <r>
    <n v="0"/>
    <x v="0"/>
  </r>
  <r>
    <n v="0"/>
    <x v="0"/>
  </r>
  <r>
    <n v="1"/>
    <x v="0"/>
  </r>
  <r>
    <n v="1"/>
    <x v="0"/>
  </r>
  <r>
    <n v="1"/>
    <x v="2"/>
  </r>
  <r>
    <n v="0"/>
    <x v="0"/>
  </r>
  <r>
    <n v="1"/>
    <x v="0"/>
  </r>
  <r>
    <n v="0"/>
    <x v="1"/>
  </r>
  <r>
    <n v="1"/>
    <x v="3"/>
  </r>
  <r>
    <n v="0"/>
    <x v="3"/>
  </r>
  <r>
    <n v="0"/>
    <x v="2"/>
  </r>
  <r>
    <n v="1"/>
    <x v="2"/>
  </r>
  <r>
    <n v="0"/>
    <x v="3"/>
  </r>
  <r>
    <n v="0"/>
    <x v="2"/>
  </r>
  <r>
    <n v="0"/>
    <x v="3"/>
  </r>
  <r>
    <n v="0"/>
    <x v="0"/>
  </r>
  <r>
    <n v="1"/>
    <x v="1"/>
  </r>
  <r>
    <n v="0"/>
    <x v="2"/>
  </r>
  <r>
    <n v="0"/>
    <x v="0"/>
  </r>
  <r>
    <n v="0"/>
    <x v="0"/>
  </r>
  <r>
    <n v="1"/>
    <x v="1"/>
  </r>
  <r>
    <n v="0"/>
    <x v="2"/>
  </r>
  <r>
    <n v="1"/>
    <x v="0"/>
  </r>
  <r>
    <n v="0"/>
    <x v="3"/>
  </r>
  <r>
    <n v="0"/>
    <x v="0"/>
  </r>
  <r>
    <n v="0"/>
    <x v="2"/>
  </r>
  <r>
    <n v="0"/>
    <x v="1"/>
  </r>
  <r>
    <n v="0"/>
    <x v="3"/>
  </r>
  <r>
    <n v="1"/>
    <x v="3"/>
  </r>
  <r>
    <n v="0"/>
    <x v="2"/>
  </r>
  <r>
    <n v="0"/>
    <x v="2"/>
  </r>
  <r>
    <n v="0"/>
    <x v="3"/>
  </r>
  <r>
    <n v="0"/>
    <x v="2"/>
  </r>
  <r>
    <n v="0"/>
    <x v="3"/>
  </r>
  <r>
    <n v="0"/>
    <x v="0"/>
  </r>
  <r>
    <n v="1"/>
    <x v="0"/>
  </r>
  <r>
    <n v="0"/>
    <x v="3"/>
  </r>
  <r>
    <n v="0"/>
    <x v="0"/>
  </r>
  <r>
    <n v="0"/>
    <x v="1"/>
  </r>
  <r>
    <n v="1"/>
    <x v="0"/>
  </r>
  <r>
    <n v="0"/>
    <x v="3"/>
  </r>
  <r>
    <n v="0"/>
    <x v="3"/>
  </r>
  <r>
    <n v="1"/>
    <x v="0"/>
  </r>
  <r>
    <n v="1"/>
    <x v="0"/>
  </r>
  <r>
    <n v="0"/>
    <x v="3"/>
  </r>
  <r>
    <n v="0"/>
    <x v="1"/>
  </r>
  <r>
    <n v="0"/>
    <x v="3"/>
  </r>
  <r>
    <n v="0"/>
    <x v="2"/>
  </r>
  <r>
    <n v="0"/>
    <x v="1"/>
  </r>
  <r>
    <n v="1"/>
    <x v="0"/>
  </r>
  <r>
    <n v="0"/>
    <x v="3"/>
  </r>
  <r>
    <n v="0"/>
    <x v="0"/>
  </r>
  <r>
    <n v="0"/>
    <x v="2"/>
  </r>
  <r>
    <n v="1"/>
    <x v="3"/>
  </r>
  <r>
    <n v="0"/>
    <x v="0"/>
  </r>
  <r>
    <n v="0"/>
    <x v="2"/>
  </r>
  <r>
    <n v="0"/>
    <x v="2"/>
  </r>
  <r>
    <n v="1"/>
    <x v="0"/>
  </r>
  <r>
    <n v="1"/>
    <x v="0"/>
  </r>
  <r>
    <n v="0"/>
    <x v="2"/>
  </r>
  <r>
    <n v="1"/>
    <x v="2"/>
  </r>
  <r>
    <n v="0"/>
    <x v="0"/>
  </r>
  <r>
    <n v="0"/>
    <x v="3"/>
  </r>
  <r>
    <n v="0"/>
    <x v="0"/>
  </r>
  <r>
    <n v="1"/>
    <x v="0"/>
  </r>
  <r>
    <n v="0"/>
    <x v="3"/>
  </r>
  <r>
    <n v="0"/>
    <x v="3"/>
  </r>
  <r>
    <n v="1"/>
    <x v="0"/>
  </r>
  <r>
    <n v="0"/>
    <x v="3"/>
  </r>
  <r>
    <n v="0"/>
    <x v="1"/>
  </r>
  <r>
    <n v="0"/>
    <x v="1"/>
  </r>
  <r>
    <n v="1"/>
    <x v="2"/>
  </r>
  <r>
    <n v="1"/>
    <x v="0"/>
  </r>
  <r>
    <n v="0"/>
    <x v="2"/>
  </r>
  <r>
    <n v="0"/>
    <x v="3"/>
  </r>
  <r>
    <n v="1"/>
    <x v="0"/>
  </r>
  <r>
    <n v="1"/>
    <x v="0"/>
  </r>
  <r>
    <n v="0"/>
    <x v="1"/>
  </r>
  <r>
    <n v="1"/>
    <x v="0"/>
  </r>
  <r>
    <n v="1"/>
    <x v="0"/>
  </r>
  <r>
    <n v="0"/>
    <x v="2"/>
  </r>
  <r>
    <n v="1"/>
    <x v="1"/>
  </r>
  <r>
    <n v="0"/>
    <x v="1"/>
  </r>
  <r>
    <n v="0"/>
    <x v="2"/>
  </r>
  <r>
    <n v="1"/>
    <x v="0"/>
  </r>
  <r>
    <n v="0"/>
    <x v="2"/>
  </r>
  <r>
    <n v="1"/>
    <x v="0"/>
  </r>
  <r>
    <n v="0"/>
    <x v="0"/>
  </r>
  <r>
    <n v="1"/>
    <x v="1"/>
  </r>
  <r>
    <n v="0"/>
    <x v="3"/>
  </r>
  <r>
    <n v="0"/>
    <x v="2"/>
  </r>
  <r>
    <n v="0"/>
    <x v="3"/>
  </r>
  <r>
    <n v="0"/>
    <x v="3"/>
  </r>
  <r>
    <n v="0"/>
    <x v="2"/>
  </r>
  <r>
    <n v="0"/>
    <x v="2"/>
  </r>
  <r>
    <n v="0"/>
    <x v="1"/>
  </r>
  <r>
    <n v="1"/>
    <x v="0"/>
  </r>
  <r>
    <n v="0"/>
    <x v="3"/>
  </r>
  <r>
    <n v="1"/>
    <x v="0"/>
  </r>
  <r>
    <n v="0"/>
    <x v="2"/>
  </r>
  <r>
    <n v="0"/>
    <x v="0"/>
  </r>
  <r>
    <n v="0"/>
    <x v="0"/>
  </r>
  <r>
    <n v="0"/>
    <x v="2"/>
  </r>
  <r>
    <n v="1"/>
    <x v="2"/>
  </r>
  <r>
    <n v="1"/>
    <x v="1"/>
  </r>
  <r>
    <n v="0"/>
    <x v="2"/>
  </r>
  <r>
    <n v="0"/>
    <x v="0"/>
  </r>
  <r>
    <n v="0"/>
    <x v="0"/>
  </r>
  <r>
    <n v="0"/>
    <x v="0"/>
  </r>
  <r>
    <n v="1"/>
    <x v="3"/>
  </r>
  <r>
    <n v="0"/>
    <x v="1"/>
  </r>
  <r>
    <n v="0"/>
    <x v="2"/>
  </r>
  <r>
    <n v="0"/>
    <x v="0"/>
  </r>
  <r>
    <n v="0"/>
    <x v="0"/>
  </r>
  <r>
    <n v="0"/>
    <x v="3"/>
  </r>
  <r>
    <n v="0"/>
    <x v="1"/>
  </r>
  <r>
    <n v="0"/>
    <x v="0"/>
  </r>
  <r>
    <n v="0"/>
    <x v="0"/>
  </r>
  <r>
    <n v="0"/>
    <x v="1"/>
  </r>
  <r>
    <n v="0"/>
    <x v="0"/>
  </r>
  <r>
    <n v="0"/>
    <x v="3"/>
  </r>
  <r>
    <n v="0"/>
    <x v="1"/>
  </r>
  <r>
    <n v="0"/>
    <x v="3"/>
  </r>
  <r>
    <n v="0"/>
    <x v="0"/>
  </r>
  <r>
    <n v="0"/>
    <x v="3"/>
  </r>
  <r>
    <n v="1"/>
    <x v="0"/>
  </r>
  <r>
    <n v="0"/>
    <x v="2"/>
  </r>
  <r>
    <n v="0"/>
    <x v="3"/>
  </r>
  <r>
    <n v="0"/>
    <x v="3"/>
  </r>
  <r>
    <n v="0"/>
    <x v="1"/>
  </r>
  <r>
    <n v="0"/>
    <x v="3"/>
  </r>
  <r>
    <n v="0"/>
    <x v="0"/>
  </r>
  <r>
    <n v="0"/>
    <x v="1"/>
  </r>
  <r>
    <n v="0"/>
    <x v="2"/>
  </r>
  <r>
    <n v="1"/>
    <x v="0"/>
  </r>
  <r>
    <n v="0"/>
    <x v="2"/>
  </r>
  <r>
    <n v="0"/>
    <x v="3"/>
  </r>
  <r>
    <n v="1"/>
    <x v="1"/>
  </r>
  <r>
    <n v="0"/>
    <x v="1"/>
  </r>
  <r>
    <n v="0"/>
    <x v="2"/>
  </r>
  <r>
    <n v="0"/>
    <x v="1"/>
  </r>
  <r>
    <n v="0"/>
    <x v="2"/>
  </r>
  <r>
    <n v="0"/>
    <x v="1"/>
  </r>
  <r>
    <n v="0"/>
    <x v="1"/>
  </r>
  <r>
    <n v="0"/>
    <x v="2"/>
  </r>
  <r>
    <n v="0"/>
    <x v="1"/>
  </r>
  <r>
    <n v="0"/>
    <x v="1"/>
  </r>
  <r>
    <n v="0"/>
    <x v="1"/>
  </r>
  <r>
    <n v="0"/>
    <x v="2"/>
  </r>
  <r>
    <n v="0"/>
    <x v="1"/>
  </r>
  <r>
    <n v="1"/>
    <x v="2"/>
  </r>
  <r>
    <n v="0"/>
    <x v="3"/>
  </r>
  <r>
    <n v="0"/>
    <x v="1"/>
  </r>
  <r>
    <n v="1"/>
    <x v="0"/>
  </r>
  <r>
    <n v="0"/>
    <x v="1"/>
  </r>
  <r>
    <n v="0"/>
    <x v="2"/>
  </r>
  <r>
    <n v="0"/>
    <x v="2"/>
  </r>
  <r>
    <n v="0"/>
    <x v="2"/>
  </r>
  <r>
    <n v="0"/>
    <x v="0"/>
  </r>
  <r>
    <n v="1"/>
    <x v="2"/>
  </r>
  <r>
    <n v="0"/>
    <x v="3"/>
  </r>
  <r>
    <n v="0"/>
    <x v="0"/>
  </r>
  <r>
    <n v="0"/>
    <x v="3"/>
  </r>
  <r>
    <n v="0"/>
    <x v="2"/>
  </r>
  <r>
    <n v="1"/>
    <x v="0"/>
  </r>
  <r>
    <n v="0"/>
    <x v="2"/>
  </r>
  <r>
    <n v="0"/>
    <x v="2"/>
  </r>
  <r>
    <n v="0"/>
    <x v="3"/>
  </r>
  <r>
    <n v="0"/>
    <x v="2"/>
  </r>
  <r>
    <n v="0"/>
    <x v="1"/>
  </r>
  <r>
    <n v="0"/>
    <x v="1"/>
  </r>
  <r>
    <n v="1"/>
    <x v="0"/>
  </r>
  <r>
    <n v="1"/>
    <x v="1"/>
  </r>
  <r>
    <n v="0"/>
    <x v="2"/>
  </r>
  <r>
    <n v="0"/>
    <x v="2"/>
  </r>
  <r>
    <n v="0"/>
    <x v="2"/>
  </r>
  <r>
    <n v="0"/>
    <x v="2"/>
  </r>
  <r>
    <n v="0"/>
    <x v="2"/>
  </r>
  <r>
    <n v="1"/>
    <x v="0"/>
  </r>
  <r>
    <n v="0"/>
    <x v="0"/>
  </r>
  <r>
    <n v="1"/>
    <x v="0"/>
  </r>
  <r>
    <n v="0"/>
    <x v="1"/>
  </r>
  <r>
    <n v="1"/>
    <x v="2"/>
  </r>
  <r>
    <n v="0"/>
    <x v="1"/>
  </r>
  <r>
    <n v="0"/>
    <x v="1"/>
  </r>
  <r>
    <n v="1"/>
    <x v="0"/>
  </r>
  <r>
    <n v="0"/>
    <x v="1"/>
  </r>
  <r>
    <n v="0"/>
    <x v="1"/>
  </r>
  <r>
    <n v="0"/>
    <x v="0"/>
  </r>
  <r>
    <n v="0"/>
    <x v="3"/>
  </r>
  <r>
    <n v="0"/>
    <x v="1"/>
  </r>
  <r>
    <n v="1"/>
    <x v="0"/>
  </r>
  <r>
    <n v="0"/>
    <x v="3"/>
  </r>
  <r>
    <n v="1"/>
    <x v="3"/>
  </r>
  <r>
    <n v="0"/>
    <x v="0"/>
  </r>
  <r>
    <n v="0"/>
    <x v="1"/>
  </r>
  <r>
    <n v="0"/>
    <x v="2"/>
  </r>
  <r>
    <n v="0"/>
    <x v="3"/>
  </r>
  <r>
    <n v="0"/>
    <x v="1"/>
  </r>
  <r>
    <n v="0"/>
    <x v="3"/>
  </r>
  <r>
    <n v="1"/>
    <x v="1"/>
  </r>
  <r>
    <n v="0"/>
    <x v="2"/>
  </r>
  <r>
    <n v="0"/>
    <x v="3"/>
  </r>
  <r>
    <n v="1"/>
    <x v="0"/>
  </r>
  <r>
    <n v="1"/>
    <x v="3"/>
  </r>
  <r>
    <n v="0"/>
    <x v="2"/>
  </r>
  <r>
    <n v="0"/>
    <x v="3"/>
  </r>
  <r>
    <n v="0"/>
    <x v="2"/>
  </r>
  <r>
    <n v="0"/>
    <x v="3"/>
  </r>
  <r>
    <n v="0"/>
    <x v="1"/>
  </r>
  <r>
    <n v="0"/>
    <x v="2"/>
  </r>
  <r>
    <n v="1"/>
    <x v="0"/>
  </r>
  <r>
    <n v="0"/>
    <x v="1"/>
  </r>
  <r>
    <n v="1"/>
    <x v="1"/>
  </r>
  <r>
    <n v="0"/>
    <x v="1"/>
  </r>
  <r>
    <n v="1"/>
    <x v="0"/>
  </r>
  <r>
    <n v="0"/>
    <x v="0"/>
  </r>
  <r>
    <n v="1"/>
    <x v="0"/>
  </r>
  <r>
    <n v="1"/>
    <x v="2"/>
  </r>
  <r>
    <n v="0"/>
    <x v="2"/>
  </r>
  <r>
    <n v="0"/>
    <x v="3"/>
  </r>
  <r>
    <n v="1"/>
    <x v="0"/>
  </r>
  <r>
    <n v="1"/>
    <x v="3"/>
  </r>
  <r>
    <n v="0"/>
    <x v="0"/>
  </r>
  <r>
    <n v="1"/>
    <x v="2"/>
  </r>
  <r>
    <n v="0"/>
    <x v="3"/>
  </r>
  <r>
    <n v="0"/>
    <x v="2"/>
  </r>
  <r>
    <n v="1"/>
    <x v="3"/>
  </r>
  <r>
    <n v="0"/>
    <x v="0"/>
  </r>
  <r>
    <n v="0"/>
    <x v="0"/>
  </r>
  <r>
    <n v="0"/>
    <x v="3"/>
  </r>
  <r>
    <n v="1"/>
    <x v="2"/>
  </r>
  <r>
    <n v="0"/>
    <x v="2"/>
  </r>
  <r>
    <n v="0"/>
    <x v="3"/>
  </r>
  <r>
    <n v="0"/>
    <x v="1"/>
  </r>
  <r>
    <n v="0"/>
    <x v="1"/>
  </r>
  <r>
    <n v="0"/>
    <x v="0"/>
  </r>
  <r>
    <n v="0"/>
    <x v="0"/>
  </r>
  <r>
    <n v="1"/>
    <x v="2"/>
  </r>
  <r>
    <n v="0"/>
    <x v="3"/>
  </r>
  <r>
    <n v="0"/>
    <x v="1"/>
  </r>
  <r>
    <n v="0"/>
    <x v="0"/>
  </r>
  <r>
    <n v="0"/>
    <x v="0"/>
  </r>
  <r>
    <n v="1"/>
    <x v="0"/>
  </r>
  <r>
    <n v="0"/>
    <x v="0"/>
  </r>
  <r>
    <n v="0"/>
    <x v="0"/>
  </r>
  <r>
    <n v="1"/>
    <x v="1"/>
  </r>
  <r>
    <n v="0"/>
    <x v="3"/>
  </r>
  <r>
    <n v="0"/>
    <x v="3"/>
  </r>
  <r>
    <n v="0"/>
    <x v="0"/>
  </r>
  <r>
    <n v="0"/>
    <x v="1"/>
  </r>
  <r>
    <n v="0"/>
    <x v="1"/>
  </r>
  <r>
    <n v="0"/>
    <x v="0"/>
  </r>
  <r>
    <n v="0"/>
    <x v="2"/>
  </r>
  <r>
    <n v="0"/>
    <x v="1"/>
  </r>
  <r>
    <n v="0"/>
    <x v="3"/>
  </r>
  <r>
    <n v="0"/>
    <x v="2"/>
  </r>
  <r>
    <n v="0"/>
    <x v="0"/>
  </r>
  <r>
    <n v="0"/>
    <x v="1"/>
  </r>
  <r>
    <n v="1"/>
    <x v="0"/>
  </r>
  <r>
    <n v="0"/>
    <x v="0"/>
  </r>
  <r>
    <n v="1"/>
    <x v="1"/>
  </r>
  <r>
    <n v="0"/>
    <x v="3"/>
  </r>
  <r>
    <n v="1"/>
    <x v="0"/>
  </r>
  <r>
    <n v="0"/>
    <x v="2"/>
  </r>
  <r>
    <n v="1"/>
    <x v="1"/>
  </r>
  <r>
    <n v="0"/>
    <x v="0"/>
  </r>
  <r>
    <n v="0"/>
    <x v="2"/>
  </r>
  <r>
    <n v="0"/>
    <x v="1"/>
  </r>
  <r>
    <n v="0"/>
    <x v="3"/>
  </r>
  <r>
    <n v="0"/>
    <x v="2"/>
  </r>
  <r>
    <n v="0"/>
    <x v="1"/>
  </r>
  <r>
    <n v="0"/>
    <x v="3"/>
  </r>
  <r>
    <n v="0"/>
    <x v="0"/>
  </r>
  <r>
    <n v="1"/>
    <x v="3"/>
  </r>
  <r>
    <n v="0"/>
    <x v="2"/>
  </r>
  <r>
    <n v="0"/>
    <x v="3"/>
  </r>
  <r>
    <n v="0"/>
    <x v="2"/>
  </r>
  <r>
    <n v="1"/>
    <x v="1"/>
  </r>
  <r>
    <n v="0"/>
    <x v="2"/>
  </r>
  <r>
    <n v="1"/>
    <x v="2"/>
  </r>
  <r>
    <n v="0"/>
    <x v="0"/>
  </r>
  <r>
    <n v="0"/>
    <x v="1"/>
  </r>
  <r>
    <n v="0"/>
    <x v="3"/>
  </r>
  <r>
    <n v="0"/>
    <x v="2"/>
  </r>
  <r>
    <n v="0"/>
    <x v="0"/>
  </r>
  <r>
    <n v="1"/>
    <x v="0"/>
  </r>
  <r>
    <n v="0"/>
    <x v="2"/>
  </r>
  <r>
    <n v="0"/>
    <x v="3"/>
  </r>
  <r>
    <n v="1"/>
    <x v="0"/>
  </r>
  <r>
    <n v="0"/>
    <x v="1"/>
  </r>
  <r>
    <n v="1"/>
    <x v="3"/>
  </r>
  <r>
    <n v="0"/>
    <x v="1"/>
  </r>
  <r>
    <n v="1"/>
    <x v="0"/>
  </r>
  <r>
    <n v="0"/>
    <x v="2"/>
  </r>
  <r>
    <n v="0"/>
    <x v="0"/>
  </r>
  <r>
    <n v="0"/>
    <x v="2"/>
  </r>
  <r>
    <n v="1"/>
    <x v="1"/>
  </r>
  <r>
    <n v="0"/>
    <x v="2"/>
  </r>
  <r>
    <n v="1"/>
    <x v="0"/>
  </r>
  <r>
    <n v="0"/>
    <x v="0"/>
  </r>
  <r>
    <n v="0"/>
    <x v="2"/>
  </r>
  <r>
    <n v="0"/>
    <x v="3"/>
  </r>
  <r>
    <n v="0"/>
    <x v="0"/>
  </r>
  <r>
    <n v="1"/>
    <x v="0"/>
  </r>
  <r>
    <n v="0"/>
    <x v="3"/>
  </r>
  <r>
    <n v="0"/>
    <x v="3"/>
  </r>
  <r>
    <n v="0"/>
    <x v="3"/>
  </r>
  <r>
    <n v="0"/>
    <x v="3"/>
  </r>
  <r>
    <n v="0"/>
    <x v="0"/>
  </r>
  <r>
    <n v="0"/>
    <x v="1"/>
  </r>
  <r>
    <n v="1"/>
    <x v="0"/>
  </r>
  <r>
    <n v="0"/>
    <x v="2"/>
  </r>
  <r>
    <n v="1"/>
    <x v="1"/>
  </r>
  <r>
    <n v="0"/>
    <x v="0"/>
  </r>
  <r>
    <n v="1"/>
    <x v="3"/>
  </r>
  <r>
    <n v="0"/>
    <x v="0"/>
  </r>
  <r>
    <n v="0"/>
    <x v="1"/>
  </r>
  <r>
    <n v="0"/>
    <x v="1"/>
  </r>
  <r>
    <n v="0"/>
    <x v="0"/>
  </r>
  <r>
    <n v="0"/>
    <x v="1"/>
  </r>
  <r>
    <n v="0"/>
    <x v="3"/>
  </r>
  <r>
    <n v="0"/>
    <x v="1"/>
  </r>
  <r>
    <n v="0"/>
    <x v="0"/>
  </r>
  <r>
    <n v="0"/>
    <x v="1"/>
  </r>
  <r>
    <n v="1"/>
    <x v="0"/>
  </r>
  <r>
    <n v="0"/>
    <x v="0"/>
  </r>
  <r>
    <n v="0"/>
    <x v="1"/>
  </r>
  <r>
    <n v="0"/>
    <x v="3"/>
  </r>
  <r>
    <n v="1"/>
    <x v="1"/>
  </r>
  <r>
    <n v="0"/>
    <x v="0"/>
  </r>
  <r>
    <n v="0"/>
    <x v="2"/>
  </r>
  <r>
    <n v="1"/>
    <x v="0"/>
  </r>
  <r>
    <n v="0"/>
    <x v="3"/>
  </r>
  <r>
    <n v="0"/>
    <x v="1"/>
  </r>
  <r>
    <n v="1"/>
    <x v="2"/>
  </r>
  <r>
    <n v="0"/>
    <x v="0"/>
  </r>
  <r>
    <n v="0"/>
    <x v="3"/>
  </r>
  <r>
    <n v="0"/>
    <x v="2"/>
  </r>
  <r>
    <n v="0"/>
    <x v="2"/>
  </r>
  <r>
    <n v="1"/>
    <x v="0"/>
  </r>
  <r>
    <n v="0"/>
    <x v="2"/>
  </r>
  <r>
    <n v="0"/>
    <x v="2"/>
  </r>
  <r>
    <n v="0"/>
    <x v="2"/>
  </r>
  <r>
    <n v="0"/>
    <x v="0"/>
  </r>
  <r>
    <n v="0"/>
    <x v="1"/>
  </r>
  <r>
    <n v="0"/>
    <x v="1"/>
  </r>
  <r>
    <n v="0"/>
    <x v="3"/>
  </r>
  <r>
    <n v="0"/>
    <x v="0"/>
  </r>
  <r>
    <n v="0"/>
    <x v="2"/>
  </r>
  <r>
    <n v="1"/>
    <x v="0"/>
  </r>
  <r>
    <n v="1"/>
    <x v="1"/>
  </r>
  <r>
    <n v="1"/>
    <x v="1"/>
  </r>
  <r>
    <n v="0"/>
    <x v="0"/>
  </r>
  <r>
    <n v="1"/>
    <x v="0"/>
  </r>
  <r>
    <n v="1"/>
    <x v="2"/>
  </r>
  <r>
    <n v="0"/>
    <x v="3"/>
  </r>
  <r>
    <n v="0"/>
    <x v="1"/>
  </r>
  <r>
    <n v="0"/>
    <x v="3"/>
  </r>
  <r>
    <n v="1"/>
    <x v="2"/>
  </r>
  <r>
    <n v="0"/>
    <x v="0"/>
  </r>
  <r>
    <n v="0"/>
    <x v="2"/>
  </r>
  <r>
    <n v="0"/>
    <x v="3"/>
  </r>
  <r>
    <n v="1"/>
    <x v="0"/>
  </r>
  <r>
    <n v="0"/>
    <x v="3"/>
  </r>
  <r>
    <n v="0"/>
    <x v="0"/>
  </r>
  <r>
    <n v="1"/>
    <x v="0"/>
  </r>
  <r>
    <n v="1"/>
    <x v="0"/>
  </r>
  <r>
    <n v="0"/>
    <x v="2"/>
  </r>
  <r>
    <n v="0"/>
    <x v="2"/>
  </r>
  <r>
    <n v="0"/>
    <x v="2"/>
  </r>
  <r>
    <n v="0"/>
    <x v="1"/>
  </r>
  <r>
    <n v="0"/>
    <x v="1"/>
  </r>
  <r>
    <n v="0"/>
    <x v="1"/>
  </r>
  <r>
    <n v="0"/>
    <x v="2"/>
  </r>
  <r>
    <n v="0"/>
    <x v="0"/>
  </r>
  <r>
    <n v="0"/>
    <x v="2"/>
  </r>
  <r>
    <n v="1"/>
    <x v="0"/>
  </r>
  <r>
    <n v="0"/>
    <x v="3"/>
  </r>
  <r>
    <n v="1"/>
    <x v="1"/>
  </r>
  <r>
    <n v="0"/>
    <x v="3"/>
  </r>
  <r>
    <n v="0"/>
    <x v="0"/>
  </r>
  <r>
    <n v="1"/>
    <x v="0"/>
  </r>
  <r>
    <n v="0"/>
    <x v="2"/>
  </r>
  <r>
    <n v="0"/>
    <x v="2"/>
  </r>
  <r>
    <n v="0"/>
    <x v="3"/>
  </r>
  <r>
    <n v="0"/>
    <x v="2"/>
  </r>
  <r>
    <n v="1"/>
    <x v="0"/>
  </r>
  <r>
    <n v="1"/>
    <x v="1"/>
  </r>
  <r>
    <n v="0"/>
    <x v="0"/>
  </r>
  <r>
    <n v="0"/>
    <x v="3"/>
  </r>
  <r>
    <n v="1"/>
    <x v="0"/>
  </r>
  <r>
    <n v="0"/>
    <x v="3"/>
  </r>
  <r>
    <n v="0"/>
    <x v="3"/>
  </r>
  <r>
    <n v="0"/>
    <x v="3"/>
  </r>
  <r>
    <n v="0"/>
    <x v="3"/>
  </r>
  <r>
    <n v="1"/>
    <x v="0"/>
  </r>
  <r>
    <n v="0"/>
    <x v="3"/>
  </r>
  <r>
    <n v="0"/>
    <x v="1"/>
  </r>
  <r>
    <n v="0"/>
    <x v="3"/>
  </r>
  <r>
    <n v="0"/>
    <x v="1"/>
  </r>
  <r>
    <n v="0"/>
    <x v="2"/>
  </r>
  <r>
    <n v="1"/>
    <x v="0"/>
  </r>
  <r>
    <n v="0"/>
    <x v="1"/>
  </r>
  <r>
    <n v="0"/>
    <x v="2"/>
  </r>
  <r>
    <n v="0"/>
    <x v="0"/>
  </r>
  <r>
    <n v="0"/>
    <x v="2"/>
  </r>
  <r>
    <n v="0"/>
    <x v="0"/>
  </r>
  <r>
    <n v="1"/>
    <x v="0"/>
  </r>
  <r>
    <n v="0"/>
    <x v="1"/>
  </r>
  <r>
    <n v="0"/>
    <x v="2"/>
  </r>
  <r>
    <n v="0"/>
    <x v="3"/>
  </r>
  <r>
    <n v="0"/>
    <x v="2"/>
  </r>
  <r>
    <n v="0"/>
    <x v="1"/>
  </r>
  <r>
    <n v="1"/>
    <x v="3"/>
  </r>
  <r>
    <n v="1"/>
    <x v="0"/>
  </r>
  <r>
    <n v="1"/>
    <x v="0"/>
  </r>
  <r>
    <n v="0"/>
    <x v="3"/>
  </r>
  <r>
    <n v="0"/>
    <x v="3"/>
  </r>
  <r>
    <n v="0"/>
    <x v="3"/>
  </r>
  <r>
    <n v="0"/>
    <x v="1"/>
  </r>
  <r>
    <n v="0"/>
    <x v="2"/>
  </r>
  <r>
    <n v="0"/>
    <x v="2"/>
  </r>
  <r>
    <n v="1"/>
    <x v="0"/>
  </r>
  <r>
    <n v="0"/>
    <x v="2"/>
  </r>
  <r>
    <n v="0"/>
    <x v="2"/>
  </r>
  <r>
    <n v="0"/>
    <x v="1"/>
  </r>
  <r>
    <n v="0"/>
    <x v="1"/>
  </r>
  <r>
    <n v="0"/>
    <x v="0"/>
  </r>
  <r>
    <n v="0"/>
    <x v="2"/>
  </r>
  <r>
    <n v="0"/>
    <x v="0"/>
  </r>
  <r>
    <n v="0"/>
    <x v="0"/>
  </r>
  <r>
    <n v="0"/>
    <x v="0"/>
  </r>
  <r>
    <n v="1"/>
    <x v="1"/>
  </r>
  <r>
    <n v="0"/>
    <x v="3"/>
  </r>
  <r>
    <n v="0"/>
    <x v="0"/>
  </r>
  <r>
    <n v="0"/>
    <x v="1"/>
  </r>
  <r>
    <n v="0"/>
    <x v="2"/>
  </r>
  <r>
    <n v="1"/>
    <x v="0"/>
  </r>
  <r>
    <n v="1"/>
    <x v="2"/>
  </r>
  <r>
    <n v="1"/>
    <x v="0"/>
  </r>
  <r>
    <n v="1"/>
    <x v="0"/>
  </r>
  <r>
    <n v="0"/>
    <x v="3"/>
  </r>
  <r>
    <n v="1"/>
    <x v="0"/>
  </r>
  <r>
    <n v="0"/>
    <x v="0"/>
  </r>
  <r>
    <n v="0"/>
    <x v="1"/>
  </r>
  <r>
    <n v="0"/>
    <x v="2"/>
  </r>
  <r>
    <n v="0"/>
    <x v="1"/>
  </r>
  <r>
    <n v="1"/>
    <x v="0"/>
  </r>
  <r>
    <n v="0"/>
    <x v="3"/>
  </r>
  <r>
    <n v="1"/>
    <x v="2"/>
  </r>
  <r>
    <n v="0"/>
    <x v="3"/>
  </r>
  <r>
    <n v="1"/>
    <x v="0"/>
  </r>
  <r>
    <n v="0"/>
    <x v="2"/>
  </r>
  <r>
    <n v="0"/>
    <x v="1"/>
  </r>
  <r>
    <n v="0"/>
    <x v="0"/>
  </r>
  <r>
    <n v="0"/>
    <x v="0"/>
  </r>
  <r>
    <n v="0"/>
    <x v="1"/>
  </r>
  <r>
    <n v="0"/>
    <x v="3"/>
  </r>
  <r>
    <n v="0"/>
    <x v="3"/>
  </r>
  <r>
    <n v="0"/>
    <x v="2"/>
  </r>
  <r>
    <n v="0"/>
    <x v="3"/>
  </r>
  <r>
    <n v="0"/>
    <x v="0"/>
  </r>
  <r>
    <n v="0"/>
    <x v="2"/>
  </r>
  <r>
    <n v="1"/>
    <x v="0"/>
  </r>
  <r>
    <n v="0"/>
    <x v="1"/>
  </r>
  <r>
    <n v="0"/>
    <x v="3"/>
  </r>
  <r>
    <n v="0"/>
    <x v="1"/>
  </r>
  <r>
    <n v="1"/>
    <x v="0"/>
  </r>
  <r>
    <n v="0"/>
    <x v="2"/>
  </r>
  <r>
    <n v="0"/>
    <x v="3"/>
  </r>
  <r>
    <n v="0"/>
    <x v="0"/>
  </r>
  <r>
    <n v="0"/>
    <x v="3"/>
  </r>
  <r>
    <n v="0"/>
    <x v="1"/>
  </r>
  <r>
    <n v="0"/>
    <x v="0"/>
  </r>
  <r>
    <n v="0"/>
    <x v="3"/>
  </r>
  <r>
    <n v="0"/>
    <x v="0"/>
  </r>
  <r>
    <n v="0"/>
    <x v="1"/>
  </r>
  <r>
    <n v="1"/>
    <x v="0"/>
  </r>
  <r>
    <n v="0"/>
    <x v="1"/>
  </r>
  <r>
    <n v="0"/>
    <x v="2"/>
  </r>
  <r>
    <n v="1"/>
    <x v="1"/>
  </r>
  <r>
    <n v="1"/>
    <x v="0"/>
  </r>
  <r>
    <n v="0"/>
    <x v="3"/>
  </r>
  <r>
    <n v="0"/>
    <x v="1"/>
  </r>
  <r>
    <n v="0"/>
    <x v="1"/>
  </r>
  <r>
    <n v="1"/>
    <x v="0"/>
  </r>
  <r>
    <n v="1"/>
    <x v="0"/>
  </r>
  <r>
    <n v="0"/>
    <x v="3"/>
  </r>
  <r>
    <n v="1"/>
    <x v="1"/>
  </r>
  <r>
    <n v="1"/>
    <x v="0"/>
  </r>
  <r>
    <n v="0"/>
    <x v="0"/>
  </r>
  <r>
    <n v="0"/>
    <x v="0"/>
  </r>
  <r>
    <n v="0"/>
    <x v="1"/>
  </r>
  <r>
    <n v="1"/>
    <x v="0"/>
  </r>
  <r>
    <n v="1"/>
    <x v="1"/>
  </r>
  <r>
    <n v="1"/>
    <x v="3"/>
  </r>
  <r>
    <n v="0"/>
    <x v="0"/>
  </r>
  <r>
    <n v="0"/>
    <x v="0"/>
  </r>
  <r>
    <n v="1"/>
    <x v="3"/>
  </r>
  <r>
    <n v="1"/>
    <x v="0"/>
  </r>
  <r>
    <n v="0"/>
    <x v="2"/>
  </r>
  <r>
    <n v="0"/>
    <x v="1"/>
  </r>
  <r>
    <n v="0"/>
    <x v="0"/>
  </r>
  <r>
    <n v="1"/>
    <x v="2"/>
  </r>
  <r>
    <n v="1"/>
    <x v="0"/>
  </r>
  <r>
    <n v="0"/>
    <x v="3"/>
  </r>
  <r>
    <n v="1"/>
    <x v="0"/>
  </r>
  <r>
    <n v="0"/>
    <x v="0"/>
  </r>
  <r>
    <n v="0"/>
    <x v="2"/>
  </r>
  <r>
    <n v="0"/>
    <x v="3"/>
  </r>
  <r>
    <n v="0"/>
    <x v="1"/>
  </r>
  <r>
    <n v="0"/>
    <x v="3"/>
  </r>
  <r>
    <n v="0"/>
    <x v="3"/>
  </r>
  <r>
    <n v="1"/>
    <x v="1"/>
  </r>
  <r>
    <n v="0"/>
    <x v="2"/>
  </r>
  <r>
    <n v="0"/>
    <x v="3"/>
  </r>
  <r>
    <n v="0"/>
    <x v="3"/>
  </r>
  <r>
    <n v="1"/>
    <x v="0"/>
  </r>
  <r>
    <n v="0"/>
    <x v="1"/>
  </r>
  <r>
    <n v="0"/>
    <x v="2"/>
  </r>
  <r>
    <n v="1"/>
    <x v="0"/>
  </r>
  <r>
    <n v="1"/>
    <x v="3"/>
  </r>
  <r>
    <n v="1"/>
    <x v="0"/>
  </r>
  <r>
    <n v="0"/>
    <x v="2"/>
  </r>
  <r>
    <n v="0"/>
    <x v="2"/>
  </r>
  <r>
    <n v="0"/>
    <x v="3"/>
  </r>
  <r>
    <n v="0"/>
    <x v="2"/>
  </r>
  <r>
    <n v="0"/>
    <x v="1"/>
  </r>
  <r>
    <n v="0"/>
    <x v="1"/>
  </r>
  <r>
    <n v="0"/>
    <x v="1"/>
  </r>
  <r>
    <n v="1"/>
    <x v="0"/>
  </r>
  <r>
    <n v="0"/>
    <x v="3"/>
  </r>
  <r>
    <n v="0"/>
    <x v="2"/>
  </r>
  <r>
    <n v="1"/>
    <x v="0"/>
  </r>
  <r>
    <n v="1"/>
    <x v="2"/>
  </r>
  <r>
    <n v="0"/>
    <x v="1"/>
  </r>
  <r>
    <n v="1"/>
    <x v="0"/>
  </r>
  <r>
    <n v="0"/>
    <x v="2"/>
  </r>
  <r>
    <n v="0"/>
    <x v="1"/>
  </r>
  <r>
    <n v="0"/>
    <x v="3"/>
  </r>
  <r>
    <n v="1"/>
    <x v="3"/>
  </r>
  <r>
    <n v="0"/>
    <x v="3"/>
  </r>
  <r>
    <n v="1"/>
    <x v="0"/>
  </r>
  <r>
    <n v="0"/>
    <x v="0"/>
  </r>
  <r>
    <n v="1"/>
    <x v="3"/>
  </r>
  <r>
    <n v="1"/>
    <x v="1"/>
  </r>
  <r>
    <n v="0"/>
    <x v="1"/>
  </r>
  <r>
    <n v="0"/>
    <x v="3"/>
  </r>
  <r>
    <n v="0"/>
    <x v="2"/>
  </r>
  <r>
    <n v="0"/>
    <x v="3"/>
  </r>
  <r>
    <n v="0"/>
    <x v="0"/>
  </r>
  <r>
    <n v="0"/>
    <x v="1"/>
  </r>
  <r>
    <n v="0"/>
    <x v="2"/>
  </r>
  <r>
    <n v="0"/>
    <x v="2"/>
  </r>
  <r>
    <n v="0"/>
    <x v="1"/>
  </r>
  <r>
    <n v="1"/>
    <x v="3"/>
  </r>
  <r>
    <n v="0"/>
    <x v="1"/>
  </r>
  <r>
    <n v="0"/>
    <x v="3"/>
  </r>
  <r>
    <n v="0"/>
    <x v="0"/>
  </r>
  <r>
    <n v="0"/>
    <x v="1"/>
  </r>
  <r>
    <n v="0"/>
    <x v="3"/>
  </r>
  <r>
    <n v="0"/>
    <x v="3"/>
  </r>
  <r>
    <n v="1"/>
    <x v="0"/>
  </r>
  <r>
    <n v="0"/>
    <x v="1"/>
  </r>
  <r>
    <n v="0"/>
    <x v="0"/>
  </r>
  <r>
    <n v="0"/>
    <x v="3"/>
  </r>
  <r>
    <n v="1"/>
    <x v="0"/>
  </r>
  <r>
    <n v="0"/>
    <x v="0"/>
  </r>
  <r>
    <n v="0"/>
    <x v="2"/>
  </r>
  <r>
    <n v="1"/>
    <x v="1"/>
  </r>
  <r>
    <n v="0"/>
    <x v="0"/>
  </r>
  <r>
    <n v="0"/>
    <x v="0"/>
  </r>
  <r>
    <n v="0"/>
    <x v="1"/>
  </r>
  <r>
    <n v="0"/>
    <x v="2"/>
  </r>
  <r>
    <n v="0"/>
    <x v="0"/>
  </r>
  <r>
    <n v="1"/>
    <x v="3"/>
  </r>
  <r>
    <n v="1"/>
    <x v="1"/>
  </r>
  <r>
    <n v="0"/>
    <x v="1"/>
  </r>
  <r>
    <n v="1"/>
    <x v="0"/>
  </r>
  <r>
    <n v="0"/>
    <x v="1"/>
  </r>
  <r>
    <n v="0"/>
    <x v="1"/>
  </r>
  <r>
    <n v="0"/>
    <x v="1"/>
  </r>
  <r>
    <n v="1"/>
    <x v="0"/>
  </r>
  <r>
    <n v="0"/>
    <x v="0"/>
  </r>
  <r>
    <n v="0"/>
    <x v="3"/>
  </r>
  <r>
    <n v="0"/>
    <x v="1"/>
  </r>
  <r>
    <n v="0"/>
    <x v="3"/>
  </r>
  <r>
    <n v="0"/>
    <x v="0"/>
  </r>
  <r>
    <n v="1"/>
    <x v="2"/>
  </r>
  <r>
    <n v="1"/>
    <x v="3"/>
  </r>
  <r>
    <n v="0"/>
    <x v="1"/>
  </r>
  <r>
    <n v="0"/>
    <x v="3"/>
  </r>
  <r>
    <n v="0"/>
    <x v="3"/>
  </r>
  <r>
    <n v="0"/>
    <x v="3"/>
  </r>
  <r>
    <n v="0"/>
    <x v="3"/>
  </r>
  <r>
    <n v="0"/>
    <x v="3"/>
  </r>
  <r>
    <n v="0"/>
    <x v="0"/>
  </r>
  <r>
    <n v="0"/>
    <x v="1"/>
  </r>
  <r>
    <n v="1"/>
    <x v="0"/>
  </r>
  <r>
    <n v="0"/>
    <x v="0"/>
  </r>
  <r>
    <n v="0"/>
    <x v="0"/>
  </r>
  <r>
    <n v="1"/>
    <x v="0"/>
  </r>
  <r>
    <n v="1"/>
    <x v="0"/>
  </r>
  <r>
    <n v="1"/>
    <x v="3"/>
  </r>
  <r>
    <n v="0"/>
    <x v="2"/>
  </r>
  <r>
    <n v="0"/>
    <x v="2"/>
  </r>
  <r>
    <n v="0"/>
    <x v="2"/>
  </r>
  <r>
    <n v="0"/>
    <x v="2"/>
  </r>
  <r>
    <n v="1"/>
    <x v="0"/>
  </r>
  <r>
    <n v="1"/>
    <x v="0"/>
  </r>
  <r>
    <n v="0"/>
    <x v="3"/>
  </r>
  <r>
    <n v="0"/>
    <x v="0"/>
  </r>
  <r>
    <n v="0"/>
    <x v="3"/>
  </r>
  <r>
    <n v="0"/>
    <x v="3"/>
  </r>
  <r>
    <n v="0"/>
    <x v="0"/>
  </r>
  <r>
    <n v="1"/>
    <x v="0"/>
  </r>
  <r>
    <n v="0"/>
    <x v="1"/>
  </r>
  <r>
    <n v="0"/>
    <x v="2"/>
  </r>
  <r>
    <n v="0"/>
    <x v="0"/>
  </r>
  <r>
    <n v="0"/>
    <x v="0"/>
  </r>
  <r>
    <n v="0"/>
    <x v="1"/>
  </r>
  <r>
    <n v="0"/>
    <x v="1"/>
  </r>
  <r>
    <n v="0"/>
    <x v="1"/>
  </r>
  <r>
    <n v="0"/>
    <x v="2"/>
  </r>
  <r>
    <n v="0"/>
    <x v="0"/>
  </r>
  <r>
    <n v="1"/>
    <x v="0"/>
  </r>
  <r>
    <n v="0"/>
    <x v="1"/>
  </r>
  <r>
    <n v="0"/>
    <x v="2"/>
  </r>
  <r>
    <n v="0"/>
    <x v="0"/>
  </r>
  <r>
    <n v="1"/>
    <x v="3"/>
  </r>
  <r>
    <n v="1"/>
    <x v="3"/>
  </r>
  <r>
    <n v="0"/>
    <x v="1"/>
  </r>
  <r>
    <n v="0"/>
    <x v="2"/>
  </r>
  <r>
    <n v="0"/>
    <x v="0"/>
  </r>
  <r>
    <n v="0"/>
    <x v="2"/>
  </r>
  <r>
    <n v="0"/>
    <x v="2"/>
  </r>
  <r>
    <n v="0"/>
    <x v="1"/>
  </r>
  <r>
    <n v="1"/>
    <x v="0"/>
  </r>
  <r>
    <n v="1"/>
    <x v="3"/>
  </r>
  <r>
    <n v="1"/>
    <x v="0"/>
  </r>
  <r>
    <n v="0"/>
    <x v="2"/>
  </r>
  <r>
    <n v="0"/>
    <x v="3"/>
  </r>
  <r>
    <n v="0"/>
    <x v="2"/>
  </r>
  <r>
    <n v="0"/>
    <x v="1"/>
  </r>
  <r>
    <n v="1"/>
    <x v="3"/>
  </r>
  <r>
    <n v="0"/>
    <x v="0"/>
  </r>
  <r>
    <n v="0"/>
    <x v="2"/>
  </r>
  <r>
    <n v="0"/>
    <x v="3"/>
  </r>
  <r>
    <n v="0"/>
    <x v="1"/>
  </r>
  <r>
    <n v="0"/>
    <x v="0"/>
  </r>
  <r>
    <n v="1"/>
    <x v="1"/>
  </r>
  <r>
    <n v="1"/>
    <x v="1"/>
  </r>
  <r>
    <n v="0"/>
    <x v="3"/>
  </r>
  <r>
    <n v="0"/>
    <x v="0"/>
  </r>
  <r>
    <n v="0"/>
    <x v="1"/>
  </r>
  <r>
    <n v="1"/>
    <x v="0"/>
  </r>
  <r>
    <n v="0"/>
    <x v="2"/>
  </r>
  <r>
    <n v="0"/>
    <x v="3"/>
  </r>
  <r>
    <n v="0"/>
    <x v="1"/>
  </r>
  <r>
    <n v="1"/>
    <x v="0"/>
  </r>
  <r>
    <n v="0"/>
    <x v="3"/>
  </r>
  <r>
    <n v="0"/>
    <x v="1"/>
  </r>
  <r>
    <n v="1"/>
    <x v="3"/>
  </r>
  <r>
    <n v="0"/>
    <x v="1"/>
  </r>
  <r>
    <n v="1"/>
    <x v="0"/>
  </r>
  <r>
    <n v="0"/>
    <x v="0"/>
  </r>
  <r>
    <n v="1"/>
    <x v="2"/>
  </r>
  <r>
    <n v="0"/>
    <x v="0"/>
  </r>
  <r>
    <n v="0"/>
    <x v="1"/>
  </r>
  <r>
    <n v="1"/>
    <x v="0"/>
  </r>
  <r>
    <n v="1"/>
    <x v="0"/>
  </r>
  <r>
    <n v="0"/>
    <x v="0"/>
  </r>
  <r>
    <n v="1"/>
    <x v="0"/>
  </r>
  <r>
    <n v="1"/>
    <x v="0"/>
  </r>
  <r>
    <n v="0"/>
    <x v="0"/>
  </r>
  <r>
    <n v="0"/>
    <x v="1"/>
  </r>
  <r>
    <n v="0"/>
    <x v="0"/>
  </r>
  <r>
    <n v="0"/>
    <x v="0"/>
  </r>
  <r>
    <n v="0"/>
    <x v="1"/>
  </r>
  <r>
    <n v="0"/>
    <x v="0"/>
  </r>
  <r>
    <n v="0"/>
    <x v="1"/>
  </r>
  <r>
    <n v="0"/>
    <x v="2"/>
  </r>
  <r>
    <n v="0"/>
    <x v="1"/>
  </r>
  <r>
    <n v="0"/>
    <x v="0"/>
  </r>
  <r>
    <n v="0"/>
    <x v="3"/>
  </r>
  <r>
    <n v="0"/>
    <x v="0"/>
  </r>
  <r>
    <n v="0"/>
    <x v="3"/>
  </r>
  <r>
    <n v="0"/>
    <x v="0"/>
  </r>
  <r>
    <n v="0"/>
    <x v="3"/>
  </r>
  <r>
    <n v="0"/>
    <x v="2"/>
  </r>
  <r>
    <n v="0"/>
    <x v="3"/>
  </r>
  <r>
    <n v="0"/>
    <x v="3"/>
  </r>
  <r>
    <n v="0"/>
    <x v="0"/>
  </r>
  <r>
    <n v="1"/>
    <x v="0"/>
  </r>
  <r>
    <n v="0"/>
    <x v="2"/>
  </r>
  <r>
    <n v="0"/>
    <x v="1"/>
  </r>
  <r>
    <n v="0"/>
    <x v="2"/>
  </r>
  <r>
    <n v="0"/>
    <x v="2"/>
  </r>
  <r>
    <n v="0"/>
    <x v="0"/>
  </r>
  <r>
    <n v="0"/>
    <x v="0"/>
  </r>
  <r>
    <n v="0"/>
    <x v="0"/>
  </r>
  <r>
    <n v="0"/>
    <x v="2"/>
  </r>
  <r>
    <n v="0"/>
    <x v="1"/>
  </r>
  <r>
    <n v="0"/>
    <x v="0"/>
  </r>
  <r>
    <n v="1"/>
    <x v="0"/>
  </r>
  <r>
    <n v="0"/>
    <x v="0"/>
  </r>
  <r>
    <n v="0"/>
    <x v="3"/>
  </r>
  <r>
    <n v="1"/>
    <x v="0"/>
  </r>
  <r>
    <n v="0"/>
    <x v="1"/>
  </r>
  <r>
    <n v="0"/>
    <x v="1"/>
  </r>
  <r>
    <n v="0"/>
    <x v="2"/>
  </r>
  <r>
    <n v="0"/>
    <x v="1"/>
  </r>
  <r>
    <n v="0"/>
    <x v="0"/>
  </r>
  <r>
    <n v="1"/>
    <x v="1"/>
  </r>
  <r>
    <n v="0"/>
    <x v="1"/>
  </r>
  <r>
    <n v="0"/>
    <x v="1"/>
  </r>
  <r>
    <n v="1"/>
    <x v="0"/>
  </r>
  <r>
    <n v="0"/>
    <x v="2"/>
  </r>
  <r>
    <n v="1"/>
    <x v="0"/>
  </r>
  <r>
    <n v="0"/>
    <x v="3"/>
  </r>
  <r>
    <n v="0"/>
    <x v="3"/>
  </r>
  <r>
    <n v="0"/>
    <x v="3"/>
  </r>
  <r>
    <n v="1"/>
    <x v="1"/>
  </r>
  <r>
    <n v="0"/>
    <x v="2"/>
  </r>
  <r>
    <n v="0"/>
    <x v="3"/>
  </r>
  <r>
    <n v="1"/>
    <x v="0"/>
  </r>
  <r>
    <n v="0"/>
    <x v="0"/>
  </r>
  <r>
    <n v="0"/>
    <x v="0"/>
  </r>
  <r>
    <n v="0"/>
    <x v="0"/>
  </r>
  <r>
    <n v="0"/>
    <x v="0"/>
  </r>
  <r>
    <n v="0"/>
    <x v="3"/>
  </r>
  <r>
    <n v="0"/>
    <x v="1"/>
  </r>
  <r>
    <n v="0"/>
    <x v="3"/>
  </r>
  <r>
    <n v="1"/>
    <x v="0"/>
  </r>
  <r>
    <n v="0"/>
    <x v="2"/>
  </r>
  <r>
    <n v="0"/>
    <x v="2"/>
  </r>
  <r>
    <n v="0"/>
    <x v="0"/>
  </r>
  <r>
    <n v="1"/>
    <x v="0"/>
  </r>
  <r>
    <n v="0"/>
    <x v="0"/>
  </r>
  <r>
    <n v="0"/>
    <x v="0"/>
  </r>
  <r>
    <n v="0"/>
    <x v="0"/>
  </r>
  <r>
    <n v="0"/>
    <x v="1"/>
  </r>
  <r>
    <n v="0"/>
    <x v="1"/>
  </r>
  <r>
    <n v="0"/>
    <x v="0"/>
  </r>
  <r>
    <n v="0"/>
    <x v="2"/>
  </r>
  <r>
    <n v="0"/>
    <x v="2"/>
  </r>
  <r>
    <n v="1"/>
    <x v="3"/>
  </r>
  <r>
    <n v="0"/>
    <x v="2"/>
  </r>
  <r>
    <n v="0"/>
    <x v="3"/>
  </r>
  <r>
    <n v="1"/>
    <x v="0"/>
  </r>
  <r>
    <n v="1"/>
    <x v="0"/>
  </r>
  <r>
    <n v="0"/>
    <x v="3"/>
  </r>
  <r>
    <n v="0"/>
    <x v="0"/>
  </r>
  <r>
    <n v="1"/>
    <x v="2"/>
  </r>
  <r>
    <n v="1"/>
    <x v="2"/>
  </r>
  <r>
    <n v="1"/>
    <x v="1"/>
  </r>
  <r>
    <n v="0"/>
    <x v="1"/>
  </r>
  <r>
    <n v="0"/>
    <x v="1"/>
  </r>
  <r>
    <n v="0"/>
    <x v="1"/>
  </r>
  <r>
    <n v="0"/>
    <x v="3"/>
  </r>
  <r>
    <n v="0"/>
    <x v="0"/>
  </r>
  <r>
    <n v="0"/>
    <x v="2"/>
  </r>
  <r>
    <n v="0"/>
    <x v="2"/>
  </r>
  <r>
    <n v="0"/>
    <x v="2"/>
  </r>
  <r>
    <n v="0"/>
    <x v="3"/>
  </r>
  <r>
    <n v="0"/>
    <x v="0"/>
  </r>
  <r>
    <n v="0"/>
    <x v="0"/>
  </r>
  <r>
    <n v="0"/>
    <x v="1"/>
  </r>
  <r>
    <n v="1"/>
    <x v="0"/>
  </r>
  <r>
    <n v="0"/>
    <x v="2"/>
  </r>
  <r>
    <n v="1"/>
    <x v="0"/>
  </r>
  <r>
    <n v="0"/>
    <x v="1"/>
  </r>
  <r>
    <n v="1"/>
    <x v="0"/>
  </r>
  <r>
    <n v="0"/>
    <x v="2"/>
  </r>
  <r>
    <n v="0"/>
    <x v="0"/>
  </r>
  <r>
    <n v="0"/>
    <x v="0"/>
  </r>
  <r>
    <n v="0"/>
    <x v="3"/>
  </r>
  <r>
    <n v="0"/>
    <x v="3"/>
  </r>
  <r>
    <n v="0"/>
    <x v="3"/>
  </r>
  <r>
    <n v="0"/>
    <x v="3"/>
  </r>
  <r>
    <n v="0"/>
    <x v="0"/>
  </r>
  <r>
    <n v="1"/>
    <x v="0"/>
  </r>
  <r>
    <n v="0"/>
    <x v="3"/>
  </r>
  <r>
    <n v="0"/>
    <x v="3"/>
  </r>
  <r>
    <n v="0"/>
    <x v="3"/>
  </r>
  <r>
    <n v="1"/>
    <x v="0"/>
  </r>
  <r>
    <n v="1"/>
    <x v="1"/>
  </r>
  <r>
    <n v="0"/>
    <x v="0"/>
  </r>
  <r>
    <n v="0"/>
    <x v="3"/>
  </r>
  <r>
    <n v="0"/>
    <x v="0"/>
  </r>
  <r>
    <n v="1"/>
    <x v="1"/>
  </r>
  <r>
    <n v="0"/>
    <x v="0"/>
  </r>
  <r>
    <n v="0"/>
    <x v="0"/>
  </r>
  <r>
    <n v="0"/>
    <x v="3"/>
  </r>
  <r>
    <n v="0"/>
    <x v="0"/>
  </r>
  <r>
    <n v="1"/>
    <x v="2"/>
  </r>
  <r>
    <n v="1"/>
    <x v="0"/>
  </r>
  <r>
    <n v="1"/>
    <x v="2"/>
  </r>
  <r>
    <n v="0"/>
    <x v="1"/>
  </r>
  <r>
    <n v="0"/>
    <x v="0"/>
  </r>
  <r>
    <n v="0"/>
    <x v="0"/>
  </r>
  <r>
    <n v="0"/>
    <x v="2"/>
  </r>
  <r>
    <n v="0"/>
    <x v="0"/>
  </r>
  <r>
    <n v="0"/>
    <x v="3"/>
  </r>
  <r>
    <n v="0"/>
    <x v="2"/>
  </r>
  <r>
    <n v="0"/>
    <x v="1"/>
  </r>
  <r>
    <n v="0"/>
    <x v="3"/>
  </r>
  <r>
    <n v="0"/>
    <x v="2"/>
  </r>
  <r>
    <n v="0"/>
    <x v="1"/>
  </r>
  <r>
    <n v="1"/>
    <x v="1"/>
  </r>
  <r>
    <n v="0"/>
    <x v="3"/>
  </r>
  <r>
    <n v="1"/>
    <x v="0"/>
  </r>
  <r>
    <n v="0"/>
    <x v="2"/>
  </r>
  <r>
    <n v="0"/>
    <x v="3"/>
  </r>
  <r>
    <n v="1"/>
    <x v="0"/>
  </r>
  <r>
    <n v="0"/>
    <x v="1"/>
  </r>
  <r>
    <n v="1"/>
    <x v="0"/>
  </r>
  <r>
    <n v="0"/>
    <x v="1"/>
  </r>
  <r>
    <n v="0"/>
    <x v="3"/>
  </r>
  <r>
    <n v="0"/>
    <x v="0"/>
  </r>
  <r>
    <n v="0"/>
    <x v="3"/>
  </r>
  <r>
    <n v="1"/>
    <x v="0"/>
  </r>
  <r>
    <n v="0"/>
    <x v="1"/>
  </r>
  <r>
    <n v="1"/>
    <x v="0"/>
  </r>
  <r>
    <n v="0"/>
    <x v="3"/>
  </r>
  <r>
    <n v="1"/>
    <x v="0"/>
  </r>
  <r>
    <n v="0"/>
    <x v="3"/>
  </r>
  <r>
    <n v="1"/>
    <x v="0"/>
  </r>
  <r>
    <n v="0"/>
    <x v="1"/>
  </r>
  <r>
    <n v="0"/>
    <x v="2"/>
  </r>
  <r>
    <n v="0"/>
    <x v="3"/>
  </r>
  <r>
    <n v="0"/>
    <x v="3"/>
  </r>
  <r>
    <n v="0"/>
    <x v="2"/>
  </r>
  <r>
    <n v="0"/>
    <x v="2"/>
  </r>
  <r>
    <n v="0"/>
    <x v="2"/>
  </r>
  <r>
    <n v="0"/>
    <x v="3"/>
  </r>
  <r>
    <n v="0"/>
    <x v="2"/>
  </r>
  <r>
    <n v="0"/>
    <x v="0"/>
  </r>
  <r>
    <n v="1"/>
    <x v="3"/>
  </r>
  <r>
    <n v="1"/>
    <x v="1"/>
  </r>
  <r>
    <n v="1"/>
    <x v="0"/>
  </r>
  <r>
    <n v="0"/>
    <x v="0"/>
  </r>
  <r>
    <n v="0"/>
    <x v="0"/>
  </r>
  <r>
    <n v="0"/>
    <x v="2"/>
  </r>
  <r>
    <n v="0"/>
    <x v="0"/>
  </r>
  <r>
    <n v="1"/>
    <x v="0"/>
  </r>
  <r>
    <n v="0"/>
    <x v="0"/>
  </r>
  <r>
    <n v="0"/>
    <x v="3"/>
  </r>
  <r>
    <n v="0"/>
    <x v="3"/>
  </r>
  <r>
    <n v="0"/>
    <x v="2"/>
  </r>
  <r>
    <n v="1"/>
    <x v="2"/>
  </r>
  <r>
    <n v="1"/>
    <x v="1"/>
  </r>
  <r>
    <n v="0"/>
    <x v="1"/>
  </r>
  <r>
    <n v="0"/>
    <x v="2"/>
  </r>
  <r>
    <n v="1"/>
    <x v="0"/>
  </r>
  <r>
    <n v="0"/>
    <x v="0"/>
  </r>
  <r>
    <n v="1"/>
    <x v="2"/>
  </r>
  <r>
    <n v="0"/>
    <x v="1"/>
  </r>
  <r>
    <n v="0"/>
    <x v="1"/>
  </r>
  <r>
    <n v="0"/>
    <x v="3"/>
  </r>
  <r>
    <n v="0"/>
    <x v="3"/>
  </r>
  <r>
    <n v="0"/>
    <x v="2"/>
  </r>
  <r>
    <n v="0"/>
    <x v="3"/>
  </r>
  <r>
    <n v="0"/>
    <x v="2"/>
  </r>
  <r>
    <n v="0"/>
    <x v="0"/>
  </r>
  <r>
    <n v="1"/>
    <x v="0"/>
  </r>
  <r>
    <n v="0"/>
    <x v="1"/>
  </r>
  <r>
    <n v="0"/>
    <x v="3"/>
  </r>
  <r>
    <n v="1"/>
    <x v="2"/>
  </r>
  <r>
    <n v="1"/>
    <x v="1"/>
  </r>
  <r>
    <n v="0"/>
    <x v="3"/>
  </r>
  <r>
    <n v="0"/>
    <x v="1"/>
  </r>
  <r>
    <n v="1"/>
    <x v="0"/>
  </r>
  <r>
    <n v="1"/>
    <x v="2"/>
  </r>
  <r>
    <n v="0"/>
    <x v="1"/>
  </r>
  <r>
    <n v="0"/>
    <x v="1"/>
  </r>
  <r>
    <n v="0"/>
    <x v="1"/>
  </r>
  <r>
    <n v="0"/>
    <x v="0"/>
  </r>
  <r>
    <n v="0"/>
    <x v="0"/>
  </r>
  <r>
    <n v="0"/>
    <x v="2"/>
  </r>
  <r>
    <n v="1"/>
    <x v="1"/>
  </r>
  <r>
    <n v="1"/>
    <x v="0"/>
  </r>
  <r>
    <n v="0"/>
    <x v="3"/>
  </r>
  <r>
    <n v="0"/>
    <x v="3"/>
  </r>
  <r>
    <n v="1"/>
    <x v="0"/>
  </r>
  <r>
    <n v="0"/>
    <x v="3"/>
  </r>
  <r>
    <n v="0"/>
    <x v="3"/>
  </r>
  <r>
    <n v="0"/>
    <x v="3"/>
  </r>
  <r>
    <n v="0"/>
    <x v="2"/>
  </r>
  <r>
    <n v="0"/>
    <x v="2"/>
  </r>
  <r>
    <n v="1"/>
    <x v="1"/>
  </r>
  <r>
    <n v="0"/>
    <x v="0"/>
  </r>
  <r>
    <n v="0"/>
    <x v="1"/>
  </r>
  <r>
    <n v="0"/>
    <x v="0"/>
  </r>
  <r>
    <n v="0"/>
    <x v="0"/>
  </r>
  <r>
    <n v="0"/>
    <x v="3"/>
  </r>
  <r>
    <n v="0"/>
    <x v="1"/>
  </r>
  <r>
    <n v="0"/>
    <x v="1"/>
  </r>
  <r>
    <n v="1"/>
    <x v="0"/>
  </r>
  <r>
    <n v="1"/>
    <x v="0"/>
  </r>
  <r>
    <n v="0"/>
    <x v="1"/>
  </r>
  <r>
    <n v="0"/>
    <x v="3"/>
  </r>
  <r>
    <n v="0"/>
    <x v="1"/>
  </r>
  <r>
    <n v="1"/>
    <x v="3"/>
  </r>
  <r>
    <n v="0"/>
    <x v="2"/>
  </r>
  <r>
    <n v="0"/>
    <x v="0"/>
  </r>
  <r>
    <n v="0"/>
    <x v="2"/>
  </r>
  <r>
    <n v="1"/>
    <x v="0"/>
  </r>
  <r>
    <n v="0"/>
    <x v="1"/>
  </r>
  <r>
    <n v="0"/>
    <x v="2"/>
  </r>
  <r>
    <n v="1"/>
    <x v="2"/>
  </r>
  <r>
    <n v="0"/>
    <x v="0"/>
  </r>
  <r>
    <n v="0"/>
    <x v="0"/>
  </r>
  <r>
    <n v="1"/>
    <x v="0"/>
  </r>
  <r>
    <n v="1"/>
    <x v="0"/>
  </r>
  <r>
    <n v="0"/>
    <x v="1"/>
  </r>
  <r>
    <n v="0"/>
    <x v="0"/>
  </r>
  <r>
    <n v="0"/>
    <x v="1"/>
  </r>
  <r>
    <n v="0"/>
    <x v="0"/>
  </r>
  <r>
    <n v="1"/>
    <x v="0"/>
  </r>
  <r>
    <n v="1"/>
    <x v="0"/>
  </r>
  <r>
    <n v="0"/>
    <x v="1"/>
  </r>
  <r>
    <n v="1"/>
    <x v="0"/>
  </r>
  <r>
    <n v="0"/>
    <x v="1"/>
  </r>
  <r>
    <n v="1"/>
    <x v="2"/>
  </r>
  <r>
    <n v="0"/>
    <x v="3"/>
  </r>
  <r>
    <n v="0"/>
    <x v="0"/>
  </r>
  <r>
    <n v="1"/>
    <x v="1"/>
  </r>
  <r>
    <n v="0"/>
    <x v="1"/>
  </r>
  <r>
    <n v="1"/>
    <x v="0"/>
  </r>
  <r>
    <n v="0"/>
    <x v="1"/>
  </r>
  <r>
    <n v="0"/>
    <x v="2"/>
  </r>
  <r>
    <n v="1"/>
    <x v="0"/>
  </r>
  <r>
    <n v="0"/>
    <x v="3"/>
  </r>
  <r>
    <n v="1"/>
    <x v="3"/>
  </r>
  <r>
    <n v="0"/>
    <x v="3"/>
  </r>
  <r>
    <n v="1"/>
    <x v="0"/>
  </r>
  <r>
    <n v="0"/>
    <x v="1"/>
  </r>
  <r>
    <n v="0"/>
    <x v="2"/>
  </r>
  <r>
    <n v="0"/>
    <x v="2"/>
  </r>
  <r>
    <n v="0"/>
    <x v="1"/>
  </r>
  <r>
    <n v="0"/>
    <x v="1"/>
  </r>
  <r>
    <n v="0"/>
    <x v="0"/>
  </r>
  <r>
    <n v="0"/>
    <x v="3"/>
  </r>
  <r>
    <n v="0"/>
    <x v="0"/>
  </r>
  <r>
    <n v="0"/>
    <x v="0"/>
  </r>
  <r>
    <n v="0"/>
    <x v="1"/>
  </r>
  <r>
    <n v="0"/>
    <x v="2"/>
  </r>
  <r>
    <n v="1"/>
    <x v="0"/>
  </r>
  <r>
    <n v="0"/>
    <x v="2"/>
  </r>
  <r>
    <n v="1"/>
    <x v="0"/>
  </r>
  <r>
    <n v="0"/>
    <x v="2"/>
  </r>
  <r>
    <n v="0"/>
    <x v="3"/>
  </r>
  <r>
    <n v="1"/>
    <x v="3"/>
  </r>
  <r>
    <n v="0"/>
    <x v="0"/>
  </r>
  <r>
    <n v="0"/>
    <x v="0"/>
  </r>
  <r>
    <n v="0"/>
    <x v="2"/>
  </r>
  <r>
    <n v="0"/>
    <x v="3"/>
  </r>
  <r>
    <n v="0"/>
    <x v="2"/>
  </r>
  <r>
    <n v="0"/>
    <x v="3"/>
  </r>
  <r>
    <n v="0"/>
    <x v="1"/>
  </r>
  <r>
    <n v="0"/>
    <x v="3"/>
  </r>
  <r>
    <n v="1"/>
    <x v="0"/>
  </r>
  <r>
    <n v="0"/>
    <x v="3"/>
  </r>
  <r>
    <n v="0"/>
    <x v="0"/>
  </r>
  <r>
    <n v="0"/>
    <x v="2"/>
  </r>
  <r>
    <n v="0"/>
    <x v="3"/>
  </r>
  <r>
    <n v="1"/>
    <x v="0"/>
  </r>
  <r>
    <n v="0"/>
    <x v="2"/>
  </r>
  <r>
    <n v="1"/>
    <x v="3"/>
  </r>
  <r>
    <n v="0"/>
    <x v="0"/>
  </r>
  <r>
    <n v="1"/>
    <x v="0"/>
  </r>
  <r>
    <n v="0"/>
    <x v="1"/>
  </r>
  <r>
    <n v="0"/>
    <x v="2"/>
  </r>
  <r>
    <n v="0"/>
    <x v="2"/>
  </r>
  <r>
    <n v="0"/>
    <x v="0"/>
  </r>
  <r>
    <n v="1"/>
    <x v="1"/>
  </r>
  <r>
    <n v="1"/>
    <x v="0"/>
  </r>
  <r>
    <n v="1"/>
    <x v="3"/>
  </r>
  <r>
    <n v="0"/>
    <x v="2"/>
  </r>
  <r>
    <n v="1"/>
    <x v="3"/>
  </r>
  <r>
    <n v="0"/>
    <x v="3"/>
  </r>
  <r>
    <n v="0"/>
    <x v="0"/>
  </r>
  <r>
    <n v="0"/>
    <x v="2"/>
  </r>
  <r>
    <n v="0"/>
    <x v="3"/>
  </r>
  <r>
    <n v="1"/>
    <x v="1"/>
  </r>
  <r>
    <n v="0"/>
    <x v="1"/>
  </r>
  <r>
    <n v="0"/>
    <x v="2"/>
  </r>
  <r>
    <n v="0"/>
    <x v="2"/>
  </r>
  <r>
    <n v="1"/>
    <x v="1"/>
  </r>
  <r>
    <n v="0"/>
    <x v="1"/>
  </r>
  <r>
    <n v="0"/>
    <x v="2"/>
  </r>
  <r>
    <n v="0"/>
    <x v="1"/>
  </r>
  <r>
    <n v="1"/>
    <x v="0"/>
  </r>
  <r>
    <n v="0"/>
    <x v="3"/>
  </r>
  <r>
    <n v="1"/>
    <x v="0"/>
  </r>
  <r>
    <n v="0"/>
    <x v="2"/>
  </r>
  <r>
    <n v="1"/>
    <x v="1"/>
  </r>
  <r>
    <n v="0"/>
    <x v="0"/>
  </r>
  <r>
    <n v="0"/>
    <x v="3"/>
  </r>
  <r>
    <n v="0"/>
    <x v="1"/>
  </r>
  <r>
    <n v="0"/>
    <x v="1"/>
  </r>
  <r>
    <n v="1"/>
    <x v="2"/>
  </r>
  <r>
    <n v="0"/>
    <x v="1"/>
  </r>
  <r>
    <n v="0"/>
    <x v="1"/>
  </r>
  <r>
    <n v="0"/>
    <x v="2"/>
  </r>
  <r>
    <n v="0"/>
    <x v="1"/>
  </r>
  <r>
    <n v="1"/>
    <x v="0"/>
  </r>
  <r>
    <n v="0"/>
    <x v="3"/>
  </r>
  <r>
    <n v="0"/>
    <x v="3"/>
  </r>
  <r>
    <n v="0"/>
    <x v="0"/>
  </r>
  <r>
    <n v="0"/>
    <x v="2"/>
  </r>
  <r>
    <n v="0"/>
    <x v="0"/>
  </r>
  <r>
    <n v="0"/>
    <x v="0"/>
  </r>
  <r>
    <n v="1"/>
    <x v="3"/>
  </r>
  <r>
    <n v="1"/>
    <x v="1"/>
  </r>
  <r>
    <n v="0"/>
    <x v="2"/>
  </r>
  <r>
    <n v="0"/>
    <x v="0"/>
  </r>
  <r>
    <n v="0"/>
    <x v="0"/>
  </r>
  <r>
    <n v="0"/>
    <x v="1"/>
  </r>
  <r>
    <n v="1"/>
    <x v="0"/>
  </r>
  <r>
    <n v="1"/>
    <x v="1"/>
  </r>
  <r>
    <n v="1"/>
    <x v="0"/>
  </r>
  <r>
    <n v="0"/>
    <x v="0"/>
  </r>
  <r>
    <n v="0"/>
    <x v="1"/>
  </r>
  <r>
    <n v="0"/>
    <x v="2"/>
  </r>
  <r>
    <n v="0"/>
    <x v="1"/>
  </r>
  <r>
    <n v="0"/>
    <x v="2"/>
  </r>
  <r>
    <n v="0"/>
    <x v="0"/>
  </r>
  <r>
    <n v="0"/>
    <x v="2"/>
  </r>
  <r>
    <n v="0"/>
    <x v="2"/>
  </r>
  <r>
    <n v="0"/>
    <x v="2"/>
  </r>
  <r>
    <n v="1"/>
    <x v="0"/>
  </r>
  <r>
    <n v="1"/>
    <x v="0"/>
  </r>
  <r>
    <n v="1"/>
    <x v="0"/>
  </r>
  <r>
    <n v="0"/>
    <x v="1"/>
  </r>
  <r>
    <n v="1"/>
    <x v="2"/>
  </r>
  <r>
    <n v="1"/>
    <x v="0"/>
  </r>
  <r>
    <n v="1"/>
    <x v="0"/>
  </r>
  <r>
    <n v="0"/>
    <x v="2"/>
  </r>
  <r>
    <n v="0"/>
    <x v="3"/>
  </r>
  <r>
    <n v="1"/>
    <x v="2"/>
  </r>
  <r>
    <n v="0"/>
    <x v="2"/>
  </r>
  <r>
    <n v="1"/>
    <x v="1"/>
  </r>
  <r>
    <n v="0"/>
    <x v="3"/>
  </r>
  <r>
    <n v="0"/>
    <x v="1"/>
  </r>
  <r>
    <n v="0"/>
    <x v="0"/>
  </r>
  <r>
    <n v="0"/>
    <x v="2"/>
  </r>
  <r>
    <n v="1"/>
    <x v="1"/>
  </r>
  <r>
    <n v="0"/>
    <x v="3"/>
  </r>
  <r>
    <n v="0"/>
    <x v="3"/>
  </r>
  <r>
    <n v="0"/>
    <x v="1"/>
  </r>
  <r>
    <n v="0"/>
    <x v="2"/>
  </r>
  <r>
    <n v="0"/>
    <x v="2"/>
  </r>
  <r>
    <n v="0"/>
    <x v="1"/>
  </r>
  <r>
    <n v="1"/>
    <x v="3"/>
  </r>
  <r>
    <n v="0"/>
    <x v="2"/>
  </r>
  <r>
    <n v="1"/>
    <x v="0"/>
  </r>
  <r>
    <n v="0"/>
    <x v="1"/>
  </r>
  <r>
    <n v="0"/>
    <x v="3"/>
  </r>
  <r>
    <n v="0"/>
    <x v="0"/>
  </r>
  <r>
    <n v="1"/>
    <x v="1"/>
  </r>
  <r>
    <n v="0"/>
    <x v="2"/>
  </r>
  <r>
    <n v="0"/>
    <x v="2"/>
  </r>
  <r>
    <n v="0"/>
    <x v="2"/>
  </r>
  <r>
    <n v="0"/>
    <x v="1"/>
  </r>
  <r>
    <n v="0"/>
    <x v="3"/>
  </r>
  <r>
    <n v="0"/>
    <x v="2"/>
  </r>
  <r>
    <n v="0"/>
    <x v="1"/>
  </r>
  <r>
    <n v="0"/>
    <x v="2"/>
  </r>
  <r>
    <n v="0"/>
    <x v="1"/>
  </r>
  <r>
    <n v="0"/>
    <x v="3"/>
  </r>
  <r>
    <n v="0"/>
    <x v="2"/>
  </r>
  <r>
    <n v="0"/>
    <x v="0"/>
  </r>
  <r>
    <n v="0"/>
    <x v="2"/>
  </r>
  <r>
    <n v="1"/>
    <x v="3"/>
  </r>
  <r>
    <n v="0"/>
    <x v="2"/>
  </r>
  <r>
    <n v="1"/>
    <x v="0"/>
  </r>
  <r>
    <n v="0"/>
    <x v="1"/>
  </r>
  <r>
    <n v="1"/>
    <x v="1"/>
  </r>
  <r>
    <n v="1"/>
    <x v="0"/>
  </r>
  <r>
    <n v="0"/>
    <x v="2"/>
  </r>
  <r>
    <n v="0"/>
    <x v="0"/>
  </r>
  <r>
    <n v="1"/>
    <x v="0"/>
  </r>
  <r>
    <n v="0"/>
    <x v="2"/>
  </r>
  <r>
    <n v="0"/>
    <x v="1"/>
  </r>
  <r>
    <n v="1"/>
    <x v="0"/>
  </r>
  <r>
    <n v="0"/>
    <x v="2"/>
  </r>
  <r>
    <n v="1"/>
    <x v="0"/>
  </r>
  <r>
    <n v="0"/>
    <x v="2"/>
  </r>
  <r>
    <n v="0"/>
    <x v="3"/>
  </r>
  <r>
    <n v="0"/>
    <x v="2"/>
  </r>
  <r>
    <n v="1"/>
    <x v="1"/>
  </r>
  <r>
    <n v="0"/>
    <x v="1"/>
  </r>
  <r>
    <n v="0"/>
    <x v="2"/>
  </r>
  <r>
    <n v="1"/>
    <x v="0"/>
  </r>
  <r>
    <n v="0"/>
    <x v="0"/>
  </r>
  <r>
    <n v="0"/>
    <x v="3"/>
  </r>
  <r>
    <n v="0"/>
    <x v="0"/>
  </r>
  <r>
    <n v="0"/>
    <x v="3"/>
  </r>
  <r>
    <n v="0"/>
    <x v="0"/>
  </r>
  <r>
    <n v="0"/>
    <x v="2"/>
  </r>
  <r>
    <n v="0"/>
    <x v="1"/>
  </r>
  <r>
    <n v="0"/>
    <x v="1"/>
  </r>
  <r>
    <n v="1"/>
    <x v="0"/>
  </r>
  <r>
    <n v="0"/>
    <x v="2"/>
  </r>
  <r>
    <n v="0"/>
    <x v="2"/>
  </r>
  <r>
    <n v="0"/>
    <x v="3"/>
  </r>
  <r>
    <n v="1"/>
    <x v="1"/>
  </r>
  <r>
    <n v="0"/>
    <x v="0"/>
  </r>
  <r>
    <n v="0"/>
    <x v="0"/>
  </r>
  <r>
    <n v="0"/>
    <x v="3"/>
  </r>
  <r>
    <n v="1"/>
    <x v="0"/>
  </r>
  <r>
    <n v="0"/>
    <x v="0"/>
  </r>
  <r>
    <n v="0"/>
    <x v="2"/>
  </r>
  <r>
    <n v="1"/>
    <x v="1"/>
  </r>
  <r>
    <n v="0"/>
    <x v="0"/>
  </r>
  <r>
    <n v="0"/>
    <x v="1"/>
  </r>
  <r>
    <n v="1"/>
    <x v="2"/>
  </r>
  <r>
    <n v="0"/>
    <x v="2"/>
  </r>
  <r>
    <n v="1"/>
    <x v="0"/>
  </r>
  <r>
    <n v="0"/>
    <x v="3"/>
  </r>
  <r>
    <n v="1"/>
    <x v="0"/>
  </r>
  <r>
    <n v="1"/>
    <x v="2"/>
  </r>
  <r>
    <n v="1"/>
    <x v="1"/>
  </r>
  <r>
    <n v="0"/>
    <x v="1"/>
  </r>
  <r>
    <n v="0"/>
    <x v="2"/>
  </r>
  <r>
    <n v="1"/>
    <x v="1"/>
  </r>
  <r>
    <n v="1"/>
    <x v="3"/>
  </r>
  <r>
    <n v="0"/>
    <x v="1"/>
  </r>
  <r>
    <n v="1"/>
    <x v="0"/>
  </r>
  <r>
    <n v="0"/>
    <x v="1"/>
  </r>
  <r>
    <n v="0"/>
    <x v="3"/>
  </r>
  <r>
    <n v="0"/>
    <x v="0"/>
  </r>
  <r>
    <n v="0"/>
    <x v="1"/>
  </r>
  <r>
    <n v="0"/>
    <x v="2"/>
  </r>
  <r>
    <n v="1"/>
    <x v="2"/>
  </r>
  <r>
    <n v="0"/>
    <x v="3"/>
  </r>
  <r>
    <n v="1"/>
    <x v="1"/>
  </r>
  <r>
    <n v="1"/>
    <x v="2"/>
  </r>
  <r>
    <n v="0"/>
    <x v="1"/>
  </r>
  <r>
    <n v="0"/>
    <x v="1"/>
  </r>
  <r>
    <n v="1"/>
    <x v="3"/>
  </r>
  <r>
    <n v="0"/>
    <x v="0"/>
  </r>
  <r>
    <n v="0"/>
    <x v="1"/>
  </r>
  <r>
    <n v="0"/>
    <x v="3"/>
  </r>
  <r>
    <n v="1"/>
    <x v="0"/>
  </r>
  <r>
    <n v="0"/>
    <x v="2"/>
  </r>
  <r>
    <n v="1"/>
    <x v="2"/>
  </r>
  <r>
    <n v="1"/>
    <x v="0"/>
  </r>
  <r>
    <n v="0"/>
    <x v="2"/>
  </r>
  <r>
    <n v="0"/>
    <x v="3"/>
  </r>
  <r>
    <n v="0"/>
    <x v="2"/>
  </r>
  <r>
    <n v="0"/>
    <x v="2"/>
  </r>
  <r>
    <n v="1"/>
    <x v="2"/>
  </r>
  <r>
    <n v="0"/>
    <x v="0"/>
  </r>
  <r>
    <n v="0"/>
    <x v="1"/>
  </r>
  <r>
    <n v="0"/>
    <x v="1"/>
  </r>
  <r>
    <n v="0"/>
    <x v="2"/>
  </r>
  <r>
    <n v="0"/>
    <x v="2"/>
  </r>
  <r>
    <n v="1"/>
    <x v="3"/>
  </r>
  <r>
    <n v="1"/>
    <x v="1"/>
  </r>
  <r>
    <n v="0"/>
    <x v="0"/>
  </r>
  <r>
    <n v="0"/>
    <x v="2"/>
  </r>
  <r>
    <n v="0"/>
    <x v="0"/>
  </r>
  <r>
    <n v="0"/>
    <x v="2"/>
  </r>
  <r>
    <n v="0"/>
    <x v="0"/>
  </r>
  <r>
    <n v="1"/>
    <x v="0"/>
  </r>
  <r>
    <n v="1"/>
    <x v="1"/>
  </r>
  <r>
    <n v="1"/>
    <x v="0"/>
  </r>
  <r>
    <n v="0"/>
    <x v="1"/>
  </r>
  <r>
    <n v="0"/>
    <x v="3"/>
  </r>
  <r>
    <n v="0"/>
    <x v="1"/>
  </r>
  <r>
    <n v="1"/>
    <x v="0"/>
  </r>
  <r>
    <n v="0"/>
    <x v="1"/>
  </r>
  <r>
    <n v="1"/>
    <x v="0"/>
  </r>
  <r>
    <n v="0"/>
    <x v="3"/>
  </r>
  <r>
    <n v="1"/>
    <x v="0"/>
  </r>
  <r>
    <n v="0"/>
    <x v="1"/>
  </r>
  <r>
    <n v="1"/>
    <x v="0"/>
  </r>
  <r>
    <n v="0"/>
    <x v="2"/>
  </r>
  <r>
    <n v="0"/>
    <x v="1"/>
  </r>
  <r>
    <n v="1"/>
    <x v="0"/>
  </r>
  <r>
    <n v="1"/>
    <x v="0"/>
  </r>
  <r>
    <n v="0"/>
    <x v="3"/>
  </r>
  <r>
    <n v="1"/>
    <x v="1"/>
  </r>
  <r>
    <n v="0"/>
    <x v="3"/>
  </r>
  <r>
    <n v="0"/>
    <x v="0"/>
  </r>
  <r>
    <n v="0"/>
    <x v="1"/>
  </r>
  <r>
    <n v="0"/>
    <x v="0"/>
  </r>
  <r>
    <n v="1"/>
    <x v="0"/>
  </r>
  <r>
    <n v="0"/>
    <x v="0"/>
  </r>
  <r>
    <n v="1"/>
    <x v="0"/>
  </r>
  <r>
    <n v="0"/>
    <x v="3"/>
  </r>
  <r>
    <n v="0"/>
    <x v="2"/>
  </r>
  <r>
    <n v="0"/>
    <x v="0"/>
  </r>
  <r>
    <n v="0"/>
    <x v="0"/>
  </r>
  <r>
    <n v="0"/>
    <x v="0"/>
  </r>
  <r>
    <n v="0"/>
    <x v="2"/>
  </r>
  <r>
    <n v="0"/>
    <x v="1"/>
  </r>
  <r>
    <n v="0"/>
    <x v="0"/>
  </r>
  <r>
    <n v="1"/>
    <x v="0"/>
  </r>
  <r>
    <n v="0"/>
    <x v="0"/>
  </r>
  <r>
    <n v="1"/>
    <x v="3"/>
  </r>
  <r>
    <n v="0"/>
    <x v="2"/>
  </r>
  <r>
    <n v="0"/>
    <x v="3"/>
  </r>
  <r>
    <n v="0"/>
    <x v="0"/>
  </r>
  <r>
    <n v="0"/>
    <x v="0"/>
  </r>
  <r>
    <n v="0"/>
    <x v="2"/>
  </r>
  <r>
    <n v="1"/>
    <x v="1"/>
  </r>
  <r>
    <n v="0"/>
    <x v="2"/>
  </r>
  <r>
    <n v="0"/>
    <x v="0"/>
  </r>
  <r>
    <n v="0"/>
    <x v="1"/>
  </r>
  <r>
    <n v="0"/>
    <x v="0"/>
  </r>
  <r>
    <n v="0"/>
    <x v="1"/>
  </r>
  <r>
    <n v="0"/>
    <x v="0"/>
  </r>
  <r>
    <n v="0"/>
    <x v="0"/>
  </r>
  <r>
    <n v="1"/>
    <x v="0"/>
  </r>
  <r>
    <n v="1"/>
    <x v="0"/>
  </r>
  <r>
    <n v="1"/>
    <x v="1"/>
  </r>
  <r>
    <n v="0"/>
    <x v="2"/>
  </r>
  <r>
    <n v="0"/>
    <x v="0"/>
  </r>
  <r>
    <n v="1"/>
    <x v="0"/>
  </r>
  <r>
    <n v="1"/>
    <x v="3"/>
  </r>
  <r>
    <n v="0"/>
    <x v="0"/>
  </r>
  <r>
    <n v="1"/>
    <x v="2"/>
  </r>
  <r>
    <n v="0"/>
    <x v="3"/>
  </r>
  <r>
    <n v="0"/>
    <x v="1"/>
  </r>
  <r>
    <n v="0"/>
    <x v="0"/>
  </r>
  <r>
    <n v="0"/>
    <x v="3"/>
  </r>
  <r>
    <n v="0"/>
    <x v="1"/>
  </r>
  <r>
    <n v="0"/>
    <x v="1"/>
  </r>
  <r>
    <n v="0"/>
    <x v="3"/>
  </r>
  <r>
    <n v="0"/>
    <x v="1"/>
  </r>
  <r>
    <n v="0"/>
    <x v="2"/>
  </r>
  <r>
    <n v="1"/>
    <x v="0"/>
  </r>
  <r>
    <n v="1"/>
    <x v="0"/>
  </r>
  <r>
    <n v="1"/>
    <x v="0"/>
  </r>
  <r>
    <n v="0"/>
    <x v="0"/>
  </r>
  <r>
    <n v="0"/>
    <x v="0"/>
  </r>
  <r>
    <n v="0"/>
    <x v="2"/>
  </r>
  <r>
    <n v="1"/>
    <x v="3"/>
  </r>
  <r>
    <n v="0"/>
    <x v="2"/>
  </r>
  <r>
    <n v="0"/>
    <x v="0"/>
  </r>
  <r>
    <n v="0"/>
    <x v="1"/>
  </r>
  <r>
    <n v="1"/>
    <x v="0"/>
  </r>
  <r>
    <n v="0"/>
    <x v="0"/>
  </r>
  <r>
    <n v="0"/>
    <x v="3"/>
  </r>
  <r>
    <n v="0"/>
    <x v="1"/>
  </r>
  <r>
    <n v="0"/>
    <x v="0"/>
  </r>
  <r>
    <n v="1"/>
    <x v="0"/>
  </r>
  <r>
    <n v="0"/>
    <x v="2"/>
  </r>
  <r>
    <n v="0"/>
    <x v="3"/>
  </r>
  <r>
    <n v="1"/>
    <x v="0"/>
  </r>
  <r>
    <n v="1"/>
    <x v="3"/>
  </r>
  <r>
    <n v="0"/>
    <x v="0"/>
  </r>
  <r>
    <n v="0"/>
    <x v="3"/>
  </r>
  <r>
    <n v="1"/>
    <x v="3"/>
  </r>
  <r>
    <n v="0"/>
    <x v="1"/>
  </r>
  <r>
    <n v="0"/>
    <x v="3"/>
  </r>
  <r>
    <n v="0"/>
    <x v="2"/>
  </r>
  <r>
    <n v="1"/>
    <x v="2"/>
  </r>
  <r>
    <n v="0"/>
    <x v="2"/>
  </r>
  <r>
    <n v="1"/>
    <x v="1"/>
  </r>
  <r>
    <n v="0"/>
    <x v="3"/>
  </r>
  <r>
    <n v="0"/>
    <x v="2"/>
  </r>
  <r>
    <n v="0"/>
    <x v="0"/>
  </r>
  <r>
    <n v="1"/>
    <x v="0"/>
  </r>
  <r>
    <n v="0"/>
    <x v="3"/>
  </r>
  <r>
    <n v="0"/>
    <x v="1"/>
  </r>
  <r>
    <n v="0"/>
    <x v="1"/>
  </r>
  <r>
    <n v="0"/>
    <x v="0"/>
  </r>
  <r>
    <n v="0"/>
    <x v="2"/>
  </r>
  <r>
    <n v="0"/>
    <x v="1"/>
  </r>
  <r>
    <n v="0"/>
    <x v="1"/>
  </r>
  <r>
    <n v="0"/>
    <x v="1"/>
  </r>
  <r>
    <n v="0"/>
    <x v="0"/>
  </r>
  <r>
    <n v="1"/>
    <x v="1"/>
  </r>
  <r>
    <n v="0"/>
    <x v="2"/>
  </r>
  <r>
    <n v="0"/>
    <x v="1"/>
  </r>
  <r>
    <n v="1"/>
    <x v="0"/>
  </r>
  <r>
    <n v="0"/>
    <x v="1"/>
  </r>
  <r>
    <n v="0"/>
    <x v="1"/>
  </r>
  <r>
    <n v="0"/>
    <x v="0"/>
  </r>
  <r>
    <n v="0"/>
    <x v="1"/>
  </r>
  <r>
    <n v="1"/>
    <x v="3"/>
  </r>
  <r>
    <n v="0"/>
    <x v="3"/>
  </r>
  <r>
    <n v="0"/>
    <x v="3"/>
  </r>
  <r>
    <n v="0"/>
    <x v="0"/>
  </r>
  <r>
    <n v="1"/>
    <x v="0"/>
  </r>
  <r>
    <n v="0"/>
    <x v="3"/>
  </r>
  <r>
    <n v="0"/>
    <x v="2"/>
  </r>
  <r>
    <n v="0"/>
    <x v="3"/>
  </r>
  <r>
    <n v="0"/>
    <x v="2"/>
  </r>
  <r>
    <n v="0"/>
    <x v="0"/>
  </r>
  <r>
    <n v="0"/>
    <x v="3"/>
  </r>
  <r>
    <n v="0"/>
    <x v="1"/>
  </r>
  <r>
    <n v="0"/>
    <x v="1"/>
  </r>
  <r>
    <n v="1"/>
    <x v="1"/>
  </r>
  <r>
    <n v="0"/>
    <x v="0"/>
  </r>
  <r>
    <n v="0"/>
    <x v="1"/>
  </r>
  <r>
    <n v="0"/>
    <x v="2"/>
  </r>
  <r>
    <n v="0"/>
    <x v="0"/>
  </r>
  <r>
    <n v="0"/>
    <x v="0"/>
  </r>
  <r>
    <n v="1"/>
    <x v="3"/>
  </r>
  <r>
    <n v="0"/>
    <x v="2"/>
  </r>
  <r>
    <n v="0"/>
    <x v="3"/>
  </r>
  <r>
    <n v="0"/>
    <x v="2"/>
  </r>
  <r>
    <n v="0"/>
    <x v="2"/>
  </r>
  <r>
    <n v="0"/>
    <x v="3"/>
  </r>
  <r>
    <n v="0"/>
    <x v="1"/>
  </r>
  <r>
    <n v="0"/>
    <x v="2"/>
  </r>
  <r>
    <n v="0"/>
    <x v="0"/>
  </r>
  <r>
    <n v="0"/>
    <x v="2"/>
  </r>
  <r>
    <n v="0"/>
    <x v="2"/>
  </r>
  <r>
    <n v="0"/>
    <x v="2"/>
  </r>
  <r>
    <n v="0"/>
    <x v="1"/>
  </r>
  <r>
    <n v="0"/>
    <x v="3"/>
  </r>
  <r>
    <n v="1"/>
    <x v="0"/>
  </r>
  <r>
    <n v="0"/>
    <x v="3"/>
  </r>
  <r>
    <n v="0"/>
    <x v="0"/>
  </r>
  <r>
    <n v="1"/>
    <x v="0"/>
  </r>
  <r>
    <n v="1"/>
    <x v="0"/>
  </r>
  <r>
    <n v="0"/>
    <x v="0"/>
  </r>
  <r>
    <n v="0"/>
    <x v="1"/>
  </r>
  <r>
    <n v="0"/>
    <x v="3"/>
  </r>
  <r>
    <n v="1"/>
    <x v="0"/>
  </r>
  <r>
    <n v="0"/>
    <x v="0"/>
  </r>
  <r>
    <n v="0"/>
    <x v="3"/>
  </r>
  <r>
    <n v="0"/>
    <x v="0"/>
  </r>
  <r>
    <n v="0"/>
    <x v="0"/>
  </r>
  <r>
    <n v="1"/>
    <x v="1"/>
  </r>
  <r>
    <n v="0"/>
    <x v="3"/>
  </r>
  <r>
    <n v="0"/>
    <x v="2"/>
  </r>
  <r>
    <n v="0"/>
    <x v="0"/>
  </r>
  <r>
    <n v="0"/>
    <x v="3"/>
  </r>
  <r>
    <n v="0"/>
    <x v="3"/>
  </r>
  <r>
    <n v="1"/>
    <x v="0"/>
  </r>
  <r>
    <n v="1"/>
    <x v="0"/>
  </r>
  <r>
    <n v="0"/>
    <x v="2"/>
  </r>
  <r>
    <n v="0"/>
    <x v="0"/>
  </r>
  <r>
    <n v="0"/>
    <x v="0"/>
  </r>
  <r>
    <n v="1"/>
    <x v="0"/>
  </r>
  <r>
    <n v="0"/>
    <x v="3"/>
  </r>
  <r>
    <n v="0"/>
    <x v="2"/>
  </r>
  <r>
    <n v="1"/>
    <x v="0"/>
  </r>
  <r>
    <n v="0"/>
    <x v="3"/>
  </r>
  <r>
    <n v="0"/>
    <x v="0"/>
  </r>
  <r>
    <n v="0"/>
    <x v="1"/>
  </r>
  <r>
    <n v="1"/>
    <x v="0"/>
  </r>
  <r>
    <n v="0"/>
    <x v="2"/>
  </r>
  <r>
    <n v="1"/>
    <x v="0"/>
  </r>
  <r>
    <n v="0"/>
    <x v="3"/>
  </r>
  <r>
    <n v="0"/>
    <x v="3"/>
  </r>
  <r>
    <n v="1"/>
    <x v="0"/>
  </r>
  <r>
    <n v="0"/>
    <x v="0"/>
  </r>
  <r>
    <n v="1"/>
    <x v="0"/>
  </r>
  <r>
    <n v="0"/>
    <x v="3"/>
  </r>
  <r>
    <n v="0"/>
    <x v="3"/>
  </r>
  <r>
    <n v="0"/>
    <x v="1"/>
  </r>
  <r>
    <n v="0"/>
    <x v="0"/>
  </r>
  <r>
    <n v="0"/>
    <x v="0"/>
  </r>
  <r>
    <n v="0"/>
    <x v="1"/>
  </r>
  <r>
    <n v="0"/>
    <x v="2"/>
  </r>
  <r>
    <n v="1"/>
    <x v="0"/>
  </r>
  <r>
    <n v="1"/>
    <x v="2"/>
  </r>
  <r>
    <n v="0"/>
    <x v="3"/>
  </r>
  <r>
    <n v="0"/>
    <x v="2"/>
  </r>
  <r>
    <n v="0"/>
    <x v="0"/>
  </r>
  <r>
    <n v="0"/>
    <x v="2"/>
  </r>
  <r>
    <n v="1"/>
    <x v="2"/>
  </r>
  <r>
    <n v="1"/>
    <x v="0"/>
  </r>
  <r>
    <n v="0"/>
    <x v="3"/>
  </r>
  <r>
    <n v="0"/>
    <x v="0"/>
  </r>
  <r>
    <n v="0"/>
    <x v="1"/>
  </r>
  <r>
    <n v="0"/>
    <x v="1"/>
  </r>
  <r>
    <n v="0"/>
    <x v="0"/>
  </r>
  <r>
    <n v="0"/>
    <x v="0"/>
  </r>
  <r>
    <n v="0"/>
    <x v="0"/>
  </r>
  <r>
    <n v="0"/>
    <x v="2"/>
  </r>
  <r>
    <n v="1"/>
    <x v="0"/>
  </r>
  <r>
    <n v="0"/>
    <x v="0"/>
  </r>
  <r>
    <n v="0"/>
    <x v="2"/>
  </r>
  <r>
    <n v="0"/>
    <x v="3"/>
  </r>
  <r>
    <n v="1"/>
    <x v="0"/>
  </r>
  <r>
    <n v="0"/>
    <x v="0"/>
  </r>
  <r>
    <n v="0"/>
    <x v="2"/>
  </r>
  <r>
    <n v="0"/>
    <x v="3"/>
  </r>
  <r>
    <n v="0"/>
    <x v="2"/>
  </r>
  <r>
    <n v="1"/>
    <x v="3"/>
  </r>
  <r>
    <n v="0"/>
    <x v="2"/>
  </r>
  <r>
    <n v="1"/>
    <x v="0"/>
  </r>
  <r>
    <n v="0"/>
    <x v="0"/>
  </r>
  <r>
    <n v="0"/>
    <x v="1"/>
  </r>
  <r>
    <n v="0"/>
    <x v="3"/>
  </r>
  <r>
    <n v="0"/>
    <x v="1"/>
  </r>
  <r>
    <n v="1"/>
    <x v="0"/>
  </r>
  <r>
    <n v="0"/>
    <x v="2"/>
  </r>
  <r>
    <n v="0"/>
    <x v="3"/>
  </r>
  <r>
    <n v="1"/>
    <x v="2"/>
  </r>
  <r>
    <n v="0"/>
    <x v="1"/>
  </r>
  <r>
    <n v="0"/>
    <x v="2"/>
  </r>
  <r>
    <n v="1"/>
    <x v="0"/>
  </r>
  <r>
    <n v="0"/>
    <x v="2"/>
  </r>
  <r>
    <n v="0"/>
    <x v="1"/>
  </r>
  <r>
    <n v="0"/>
    <x v="1"/>
  </r>
  <r>
    <n v="0"/>
    <x v="3"/>
  </r>
  <r>
    <n v="0"/>
    <x v="1"/>
  </r>
  <r>
    <n v="0"/>
    <x v="0"/>
  </r>
  <r>
    <n v="1"/>
    <x v="2"/>
  </r>
  <r>
    <n v="1"/>
    <x v="2"/>
  </r>
  <r>
    <n v="1"/>
    <x v="0"/>
  </r>
  <r>
    <n v="0"/>
    <x v="0"/>
  </r>
  <r>
    <n v="1"/>
    <x v="0"/>
  </r>
  <r>
    <n v="0"/>
    <x v="2"/>
  </r>
  <r>
    <n v="1"/>
    <x v="0"/>
  </r>
  <r>
    <n v="1"/>
    <x v="3"/>
  </r>
  <r>
    <n v="0"/>
    <x v="1"/>
  </r>
  <r>
    <n v="0"/>
    <x v="1"/>
  </r>
  <r>
    <n v="1"/>
    <x v="0"/>
  </r>
  <r>
    <n v="0"/>
    <x v="2"/>
  </r>
  <r>
    <n v="0"/>
    <x v="1"/>
  </r>
  <r>
    <n v="0"/>
    <x v="1"/>
  </r>
  <r>
    <n v="1"/>
    <x v="2"/>
  </r>
  <r>
    <n v="0"/>
    <x v="1"/>
  </r>
  <r>
    <n v="0"/>
    <x v="1"/>
  </r>
  <r>
    <n v="0"/>
    <x v="1"/>
  </r>
  <r>
    <n v="1"/>
    <x v="0"/>
  </r>
  <r>
    <n v="0"/>
    <x v="0"/>
  </r>
  <r>
    <n v="0"/>
    <x v="3"/>
  </r>
  <r>
    <n v="1"/>
    <x v="0"/>
  </r>
  <r>
    <n v="0"/>
    <x v="1"/>
  </r>
  <r>
    <n v="0"/>
    <x v="2"/>
  </r>
  <r>
    <n v="1"/>
    <x v="3"/>
  </r>
  <r>
    <n v="0"/>
    <x v="1"/>
  </r>
  <r>
    <n v="0"/>
    <x v="3"/>
  </r>
  <r>
    <n v="0"/>
    <x v="3"/>
  </r>
  <r>
    <n v="0"/>
    <x v="3"/>
  </r>
  <r>
    <n v="0"/>
    <x v="1"/>
  </r>
  <r>
    <n v="1"/>
    <x v="2"/>
  </r>
  <r>
    <n v="1"/>
    <x v="0"/>
  </r>
  <r>
    <n v="0"/>
    <x v="1"/>
  </r>
  <r>
    <n v="0"/>
    <x v="3"/>
  </r>
  <r>
    <n v="0"/>
    <x v="0"/>
  </r>
  <r>
    <n v="0"/>
    <x v="0"/>
  </r>
  <r>
    <n v="1"/>
    <x v="0"/>
  </r>
  <r>
    <n v="0"/>
    <x v="1"/>
  </r>
  <r>
    <n v="1"/>
    <x v="1"/>
  </r>
  <r>
    <n v="0"/>
    <x v="1"/>
  </r>
  <r>
    <n v="0"/>
    <x v="1"/>
  </r>
  <r>
    <n v="0"/>
    <x v="1"/>
  </r>
  <r>
    <n v="1"/>
    <x v="2"/>
  </r>
  <r>
    <n v="0"/>
    <x v="3"/>
  </r>
  <r>
    <n v="0"/>
    <x v="0"/>
  </r>
  <r>
    <n v="0"/>
    <x v="1"/>
  </r>
  <r>
    <n v="0"/>
    <x v="3"/>
  </r>
  <r>
    <n v="0"/>
    <x v="1"/>
  </r>
  <r>
    <n v="0"/>
    <x v="1"/>
  </r>
  <r>
    <n v="0"/>
    <x v="2"/>
  </r>
  <r>
    <n v="0"/>
    <x v="0"/>
  </r>
  <r>
    <n v="0"/>
    <x v="1"/>
  </r>
  <r>
    <n v="0"/>
    <x v="2"/>
  </r>
  <r>
    <n v="0"/>
    <x v="0"/>
  </r>
  <r>
    <n v="0"/>
    <x v="3"/>
  </r>
  <r>
    <n v="0"/>
    <x v="0"/>
  </r>
  <r>
    <n v="0"/>
    <x v="3"/>
  </r>
  <r>
    <n v="0"/>
    <x v="1"/>
  </r>
  <r>
    <n v="0"/>
    <x v="3"/>
  </r>
  <r>
    <n v="0"/>
    <x v="0"/>
  </r>
  <r>
    <n v="0"/>
    <x v="2"/>
  </r>
  <r>
    <n v="1"/>
    <x v="0"/>
  </r>
  <r>
    <n v="1"/>
    <x v="0"/>
  </r>
  <r>
    <n v="1"/>
    <x v="0"/>
  </r>
  <r>
    <n v="1"/>
    <x v="0"/>
  </r>
  <r>
    <n v="0"/>
    <x v="0"/>
  </r>
  <r>
    <n v="0"/>
    <x v="1"/>
  </r>
  <r>
    <n v="1"/>
    <x v="0"/>
  </r>
  <r>
    <n v="0"/>
    <x v="0"/>
  </r>
  <r>
    <n v="0"/>
    <x v="1"/>
  </r>
  <r>
    <n v="0"/>
    <x v="1"/>
  </r>
  <r>
    <n v="0"/>
    <x v="2"/>
  </r>
  <r>
    <n v="1"/>
    <x v="0"/>
  </r>
  <r>
    <n v="1"/>
    <x v="0"/>
  </r>
  <r>
    <n v="1"/>
    <x v="1"/>
  </r>
  <r>
    <n v="0"/>
    <x v="3"/>
  </r>
  <r>
    <n v="1"/>
    <x v="3"/>
  </r>
  <r>
    <n v="1"/>
    <x v="1"/>
  </r>
  <r>
    <n v="0"/>
    <x v="2"/>
  </r>
  <r>
    <n v="0"/>
    <x v="0"/>
  </r>
  <r>
    <n v="0"/>
    <x v="0"/>
  </r>
  <r>
    <n v="0"/>
    <x v="3"/>
  </r>
  <r>
    <n v="0"/>
    <x v="1"/>
  </r>
  <r>
    <n v="0"/>
    <x v="1"/>
  </r>
  <r>
    <n v="0"/>
    <x v="3"/>
  </r>
  <r>
    <n v="0"/>
    <x v="2"/>
  </r>
  <r>
    <n v="1"/>
    <x v="0"/>
  </r>
  <r>
    <n v="1"/>
    <x v="0"/>
  </r>
  <r>
    <n v="0"/>
    <x v="2"/>
  </r>
  <r>
    <n v="0"/>
    <x v="3"/>
  </r>
  <r>
    <n v="0"/>
    <x v="0"/>
  </r>
  <r>
    <n v="0"/>
    <x v="1"/>
  </r>
  <r>
    <n v="0"/>
    <x v="2"/>
  </r>
  <r>
    <n v="0"/>
    <x v="1"/>
  </r>
  <r>
    <n v="0"/>
    <x v="2"/>
  </r>
  <r>
    <n v="0"/>
    <x v="3"/>
  </r>
  <r>
    <n v="1"/>
    <x v="0"/>
  </r>
  <r>
    <n v="1"/>
    <x v="2"/>
  </r>
  <r>
    <n v="1"/>
    <x v="1"/>
  </r>
  <r>
    <n v="0"/>
    <x v="0"/>
  </r>
  <r>
    <n v="0"/>
    <x v="0"/>
  </r>
  <r>
    <n v="0"/>
    <x v="3"/>
  </r>
  <r>
    <n v="1"/>
    <x v="3"/>
  </r>
  <r>
    <n v="0"/>
    <x v="2"/>
  </r>
  <r>
    <n v="0"/>
    <x v="3"/>
  </r>
  <r>
    <n v="1"/>
    <x v="0"/>
  </r>
  <r>
    <n v="0"/>
    <x v="0"/>
  </r>
  <r>
    <n v="0"/>
    <x v="2"/>
  </r>
  <r>
    <n v="0"/>
    <x v="1"/>
  </r>
  <r>
    <n v="0"/>
    <x v="2"/>
  </r>
  <r>
    <n v="0"/>
    <x v="3"/>
  </r>
  <r>
    <n v="0"/>
    <x v="1"/>
  </r>
  <r>
    <n v="0"/>
    <x v="1"/>
  </r>
  <r>
    <n v="0"/>
    <x v="0"/>
  </r>
  <r>
    <n v="1"/>
    <x v="0"/>
  </r>
  <r>
    <n v="0"/>
    <x v="2"/>
  </r>
  <r>
    <n v="0"/>
    <x v="3"/>
  </r>
  <r>
    <n v="0"/>
    <x v="1"/>
  </r>
  <r>
    <n v="0"/>
    <x v="2"/>
  </r>
  <r>
    <n v="1"/>
    <x v="0"/>
  </r>
  <r>
    <n v="0"/>
    <x v="0"/>
  </r>
  <r>
    <n v="1"/>
    <x v="0"/>
  </r>
  <r>
    <n v="1"/>
    <x v="3"/>
  </r>
  <r>
    <n v="0"/>
    <x v="0"/>
  </r>
  <r>
    <n v="1"/>
    <x v="0"/>
  </r>
  <r>
    <n v="0"/>
    <x v="2"/>
  </r>
  <r>
    <n v="0"/>
    <x v="2"/>
  </r>
  <r>
    <n v="0"/>
    <x v="0"/>
  </r>
  <r>
    <n v="0"/>
    <x v="1"/>
  </r>
  <r>
    <n v="0"/>
    <x v="0"/>
  </r>
  <r>
    <n v="0"/>
    <x v="3"/>
  </r>
  <r>
    <n v="0"/>
    <x v="1"/>
  </r>
  <r>
    <n v="1"/>
    <x v="0"/>
  </r>
  <r>
    <n v="0"/>
    <x v="3"/>
  </r>
  <r>
    <n v="0"/>
    <x v="2"/>
  </r>
  <r>
    <n v="0"/>
    <x v="0"/>
  </r>
  <r>
    <n v="0"/>
    <x v="2"/>
  </r>
  <r>
    <n v="0"/>
    <x v="2"/>
  </r>
  <r>
    <n v="0"/>
    <x v="1"/>
  </r>
  <r>
    <n v="1"/>
    <x v="0"/>
  </r>
  <r>
    <n v="0"/>
    <x v="1"/>
  </r>
  <r>
    <n v="0"/>
    <x v="0"/>
  </r>
  <r>
    <n v="1"/>
    <x v="0"/>
  </r>
  <r>
    <n v="0"/>
    <x v="0"/>
  </r>
  <r>
    <n v="0"/>
    <x v="3"/>
  </r>
  <r>
    <n v="0"/>
    <x v="0"/>
  </r>
  <r>
    <n v="1"/>
    <x v="0"/>
  </r>
  <r>
    <n v="0"/>
    <x v="0"/>
  </r>
  <r>
    <n v="0"/>
    <x v="1"/>
  </r>
  <r>
    <n v="0"/>
    <x v="0"/>
  </r>
  <r>
    <n v="0"/>
    <x v="1"/>
  </r>
  <r>
    <n v="0"/>
    <x v="1"/>
  </r>
  <r>
    <n v="0"/>
    <x v="3"/>
  </r>
  <r>
    <n v="0"/>
    <x v="3"/>
  </r>
  <r>
    <n v="1"/>
    <x v="3"/>
  </r>
  <r>
    <n v="0"/>
    <x v="2"/>
  </r>
  <r>
    <n v="0"/>
    <x v="3"/>
  </r>
  <r>
    <n v="0"/>
    <x v="2"/>
  </r>
  <r>
    <n v="1"/>
    <x v="2"/>
  </r>
  <r>
    <n v="0"/>
    <x v="1"/>
  </r>
  <r>
    <n v="1"/>
    <x v="2"/>
  </r>
  <r>
    <n v="0"/>
    <x v="1"/>
  </r>
  <r>
    <n v="1"/>
    <x v="0"/>
  </r>
  <r>
    <n v="1"/>
    <x v="0"/>
  </r>
  <r>
    <n v="0"/>
    <x v="1"/>
  </r>
  <r>
    <n v="1"/>
    <x v="0"/>
  </r>
  <r>
    <n v="0"/>
    <x v="0"/>
  </r>
  <r>
    <n v="0"/>
    <x v="2"/>
  </r>
  <r>
    <n v="1"/>
    <x v="2"/>
  </r>
  <r>
    <n v="1"/>
    <x v="2"/>
  </r>
  <r>
    <n v="1"/>
    <x v="1"/>
  </r>
  <r>
    <n v="0"/>
    <x v="1"/>
  </r>
  <r>
    <n v="0"/>
    <x v="1"/>
  </r>
  <r>
    <n v="1"/>
    <x v="1"/>
  </r>
  <r>
    <n v="0"/>
    <x v="0"/>
  </r>
  <r>
    <n v="0"/>
    <x v="3"/>
  </r>
  <r>
    <n v="0"/>
    <x v="3"/>
  </r>
  <r>
    <n v="0"/>
    <x v="0"/>
  </r>
  <r>
    <n v="1"/>
    <x v="0"/>
  </r>
  <r>
    <n v="0"/>
    <x v="3"/>
  </r>
  <r>
    <n v="0"/>
    <x v="2"/>
  </r>
  <r>
    <n v="0"/>
    <x v="1"/>
  </r>
  <r>
    <n v="0"/>
    <x v="0"/>
  </r>
  <r>
    <n v="0"/>
    <x v="0"/>
  </r>
  <r>
    <n v="1"/>
    <x v="2"/>
  </r>
  <r>
    <n v="0"/>
    <x v="0"/>
  </r>
  <r>
    <n v="0"/>
    <x v="3"/>
  </r>
  <r>
    <n v="0"/>
    <x v="3"/>
  </r>
  <r>
    <n v="0"/>
    <x v="2"/>
  </r>
  <r>
    <n v="0"/>
    <x v="2"/>
  </r>
  <r>
    <n v="0"/>
    <x v="0"/>
  </r>
  <r>
    <n v="0"/>
    <x v="1"/>
  </r>
  <r>
    <n v="0"/>
    <x v="3"/>
  </r>
  <r>
    <n v="0"/>
    <x v="1"/>
  </r>
  <r>
    <n v="1"/>
    <x v="1"/>
  </r>
  <r>
    <n v="0"/>
    <x v="1"/>
  </r>
  <r>
    <n v="1"/>
    <x v="0"/>
  </r>
  <r>
    <n v="0"/>
    <x v="1"/>
  </r>
  <r>
    <n v="1"/>
    <x v="0"/>
  </r>
  <r>
    <n v="0"/>
    <x v="3"/>
  </r>
  <r>
    <n v="0"/>
    <x v="2"/>
  </r>
  <r>
    <n v="0"/>
    <x v="2"/>
  </r>
  <r>
    <n v="0"/>
    <x v="1"/>
  </r>
  <r>
    <n v="0"/>
    <x v="1"/>
  </r>
  <r>
    <n v="1"/>
    <x v="0"/>
  </r>
  <r>
    <n v="0"/>
    <x v="1"/>
  </r>
  <r>
    <n v="0"/>
    <x v="2"/>
  </r>
  <r>
    <n v="0"/>
    <x v="1"/>
  </r>
  <r>
    <n v="0"/>
    <x v="0"/>
  </r>
  <r>
    <n v="0"/>
    <x v="0"/>
  </r>
  <r>
    <n v="1"/>
    <x v="1"/>
  </r>
  <r>
    <n v="0"/>
    <x v="3"/>
  </r>
  <r>
    <n v="1"/>
    <x v="0"/>
  </r>
  <r>
    <n v="0"/>
    <x v="2"/>
  </r>
  <r>
    <n v="0"/>
    <x v="2"/>
  </r>
  <r>
    <n v="1"/>
    <x v="1"/>
  </r>
  <r>
    <n v="0"/>
    <x v="1"/>
  </r>
  <r>
    <n v="0"/>
    <x v="2"/>
  </r>
  <r>
    <n v="1"/>
    <x v="0"/>
  </r>
  <r>
    <n v="1"/>
    <x v="0"/>
  </r>
  <r>
    <n v="0"/>
    <x v="3"/>
  </r>
  <r>
    <n v="1"/>
    <x v="1"/>
  </r>
  <r>
    <n v="0"/>
    <x v="2"/>
  </r>
  <r>
    <n v="0"/>
    <x v="0"/>
  </r>
  <r>
    <n v="0"/>
    <x v="3"/>
  </r>
  <r>
    <n v="0"/>
    <x v="1"/>
  </r>
  <r>
    <n v="0"/>
    <x v="0"/>
  </r>
  <r>
    <n v="0"/>
    <x v="3"/>
  </r>
  <r>
    <n v="0"/>
    <x v="2"/>
  </r>
  <r>
    <n v="0"/>
    <x v="2"/>
  </r>
  <r>
    <n v="1"/>
    <x v="2"/>
  </r>
  <r>
    <n v="0"/>
    <x v="3"/>
  </r>
  <r>
    <n v="0"/>
    <x v="3"/>
  </r>
  <r>
    <n v="0"/>
    <x v="3"/>
  </r>
  <r>
    <n v="0"/>
    <x v="0"/>
  </r>
  <r>
    <n v="1"/>
    <x v="3"/>
  </r>
  <r>
    <n v="1"/>
    <x v="1"/>
  </r>
  <r>
    <n v="0"/>
    <x v="1"/>
  </r>
  <r>
    <n v="0"/>
    <x v="1"/>
  </r>
  <r>
    <n v="0"/>
    <x v="1"/>
  </r>
  <r>
    <n v="0"/>
    <x v="1"/>
  </r>
  <r>
    <n v="0"/>
    <x v="2"/>
  </r>
  <r>
    <n v="0"/>
    <x v="0"/>
  </r>
  <r>
    <n v="0"/>
    <x v="1"/>
  </r>
  <r>
    <n v="0"/>
    <x v="0"/>
  </r>
  <r>
    <n v="0"/>
    <x v="3"/>
  </r>
  <r>
    <n v="0"/>
    <x v="2"/>
  </r>
  <r>
    <n v="0"/>
    <x v="2"/>
  </r>
  <r>
    <n v="0"/>
    <x v="0"/>
  </r>
  <r>
    <n v="0"/>
    <x v="3"/>
  </r>
  <r>
    <n v="0"/>
    <x v="0"/>
  </r>
  <r>
    <n v="0"/>
    <x v="2"/>
  </r>
  <r>
    <n v="0"/>
    <x v="1"/>
  </r>
  <r>
    <n v="0"/>
    <x v="0"/>
  </r>
  <r>
    <n v="0"/>
    <x v="1"/>
  </r>
  <r>
    <n v="1"/>
    <x v="3"/>
  </r>
  <r>
    <n v="1"/>
    <x v="3"/>
  </r>
  <r>
    <n v="0"/>
    <x v="2"/>
  </r>
  <r>
    <n v="0"/>
    <x v="0"/>
  </r>
  <r>
    <n v="0"/>
    <x v="0"/>
  </r>
  <r>
    <n v="0"/>
    <x v="3"/>
  </r>
  <r>
    <n v="1"/>
    <x v="0"/>
  </r>
  <r>
    <n v="0"/>
    <x v="3"/>
  </r>
  <r>
    <n v="0"/>
    <x v="3"/>
  </r>
  <r>
    <n v="0"/>
    <x v="3"/>
  </r>
  <r>
    <n v="0"/>
    <x v="2"/>
  </r>
  <r>
    <n v="0"/>
    <x v="2"/>
  </r>
  <r>
    <n v="1"/>
    <x v="3"/>
  </r>
  <r>
    <n v="0"/>
    <x v="2"/>
  </r>
  <r>
    <n v="0"/>
    <x v="2"/>
  </r>
  <r>
    <n v="0"/>
    <x v="1"/>
  </r>
  <r>
    <n v="1"/>
    <x v="0"/>
  </r>
  <r>
    <n v="1"/>
    <x v="0"/>
  </r>
  <r>
    <n v="0"/>
    <x v="1"/>
  </r>
  <r>
    <n v="0"/>
    <x v="0"/>
  </r>
  <r>
    <n v="0"/>
    <x v="3"/>
  </r>
  <r>
    <n v="1"/>
    <x v="0"/>
  </r>
  <r>
    <n v="0"/>
    <x v="1"/>
  </r>
  <r>
    <n v="0"/>
    <x v="1"/>
  </r>
  <r>
    <n v="0"/>
    <x v="1"/>
  </r>
  <r>
    <n v="0"/>
    <x v="0"/>
  </r>
  <r>
    <n v="1"/>
    <x v="0"/>
  </r>
  <r>
    <n v="1"/>
    <x v="3"/>
  </r>
  <r>
    <n v="0"/>
    <x v="2"/>
  </r>
  <r>
    <n v="0"/>
    <x v="2"/>
  </r>
  <r>
    <n v="1"/>
    <x v="1"/>
  </r>
  <r>
    <n v="0"/>
    <x v="3"/>
  </r>
  <r>
    <n v="1"/>
    <x v="1"/>
  </r>
  <r>
    <n v="0"/>
    <x v="0"/>
  </r>
  <r>
    <n v="0"/>
    <x v="2"/>
  </r>
  <r>
    <n v="0"/>
    <x v="3"/>
  </r>
  <r>
    <n v="0"/>
    <x v="1"/>
  </r>
  <r>
    <n v="0"/>
    <x v="3"/>
  </r>
  <r>
    <n v="0"/>
    <x v="0"/>
  </r>
  <r>
    <n v="0"/>
    <x v="3"/>
  </r>
  <r>
    <n v="0"/>
    <x v="0"/>
  </r>
  <r>
    <n v="1"/>
    <x v="0"/>
  </r>
  <r>
    <n v="0"/>
    <x v="0"/>
  </r>
  <r>
    <n v="1"/>
    <x v="0"/>
  </r>
  <r>
    <n v="1"/>
    <x v="2"/>
  </r>
  <r>
    <n v="0"/>
    <x v="3"/>
  </r>
  <r>
    <n v="0"/>
    <x v="3"/>
  </r>
  <r>
    <n v="1"/>
    <x v="0"/>
  </r>
  <r>
    <n v="0"/>
    <x v="3"/>
  </r>
  <r>
    <n v="1"/>
    <x v="0"/>
  </r>
  <r>
    <n v="0"/>
    <x v="0"/>
  </r>
  <r>
    <n v="1"/>
    <x v="0"/>
  </r>
  <r>
    <n v="1"/>
    <x v="0"/>
  </r>
  <r>
    <n v="0"/>
    <x v="1"/>
  </r>
  <r>
    <n v="1"/>
    <x v="2"/>
  </r>
  <r>
    <n v="0"/>
    <x v="2"/>
  </r>
  <r>
    <n v="0"/>
    <x v="0"/>
  </r>
  <r>
    <n v="0"/>
    <x v="3"/>
  </r>
  <r>
    <n v="0"/>
    <x v="0"/>
  </r>
  <r>
    <n v="0"/>
    <x v="2"/>
  </r>
  <r>
    <n v="0"/>
    <x v="0"/>
  </r>
  <r>
    <n v="1"/>
    <x v="3"/>
  </r>
  <r>
    <n v="0"/>
    <x v="1"/>
  </r>
  <r>
    <n v="0"/>
    <x v="1"/>
  </r>
  <r>
    <n v="0"/>
    <x v="3"/>
  </r>
  <r>
    <n v="1"/>
    <x v="0"/>
  </r>
  <r>
    <n v="0"/>
    <x v="0"/>
  </r>
  <r>
    <n v="0"/>
    <x v="0"/>
  </r>
  <r>
    <n v="0"/>
    <x v="3"/>
  </r>
  <r>
    <n v="0"/>
    <x v="2"/>
  </r>
  <r>
    <n v="1"/>
    <x v="2"/>
  </r>
  <r>
    <n v="0"/>
    <x v="3"/>
  </r>
  <r>
    <n v="1"/>
    <x v="1"/>
  </r>
  <r>
    <n v="0"/>
    <x v="3"/>
  </r>
  <r>
    <n v="1"/>
    <x v="1"/>
  </r>
  <r>
    <n v="0"/>
    <x v="3"/>
  </r>
  <r>
    <n v="0"/>
    <x v="0"/>
  </r>
  <r>
    <n v="1"/>
    <x v="1"/>
  </r>
  <r>
    <n v="0"/>
    <x v="3"/>
  </r>
  <r>
    <n v="0"/>
    <x v="2"/>
  </r>
  <r>
    <n v="1"/>
    <x v="2"/>
  </r>
  <r>
    <n v="0"/>
    <x v="3"/>
  </r>
  <r>
    <n v="1"/>
    <x v="0"/>
  </r>
  <r>
    <n v="0"/>
    <x v="2"/>
  </r>
  <r>
    <n v="0"/>
    <x v="1"/>
  </r>
  <r>
    <n v="0"/>
    <x v="3"/>
  </r>
  <r>
    <n v="1"/>
    <x v="0"/>
  </r>
  <r>
    <n v="0"/>
    <x v="0"/>
  </r>
  <r>
    <n v="0"/>
    <x v="1"/>
  </r>
  <r>
    <n v="0"/>
    <x v="1"/>
  </r>
  <r>
    <n v="1"/>
    <x v="0"/>
  </r>
  <r>
    <n v="0"/>
    <x v="3"/>
  </r>
  <r>
    <n v="0"/>
    <x v="3"/>
  </r>
  <r>
    <n v="0"/>
    <x v="2"/>
  </r>
  <r>
    <n v="1"/>
    <x v="1"/>
  </r>
  <r>
    <n v="0"/>
    <x v="3"/>
  </r>
  <r>
    <n v="0"/>
    <x v="2"/>
  </r>
  <r>
    <n v="0"/>
    <x v="3"/>
  </r>
  <r>
    <n v="1"/>
    <x v="0"/>
  </r>
  <r>
    <n v="0"/>
    <x v="2"/>
  </r>
  <r>
    <n v="0"/>
    <x v="3"/>
  </r>
  <r>
    <n v="0"/>
    <x v="1"/>
  </r>
  <r>
    <n v="1"/>
    <x v="2"/>
  </r>
  <r>
    <n v="0"/>
    <x v="2"/>
  </r>
  <r>
    <n v="0"/>
    <x v="3"/>
  </r>
  <r>
    <n v="0"/>
    <x v="1"/>
  </r>
  <r>
    <n v="1"/>
    <x v="1"/>
  </r>
  <r>
    <n v="1"/>
    <x v="0"/>
  </r>
  <r>
    <n v="0"/>
    <x v="1"/>
  </r>
  <r>
    <n v="0"/>
    <x v="3"/>
  </r>
  <r>
    <n v="1"/>
    <x v="1"/>
  </r>
  <r>
    <n v="0"/>
    <x v="2"/>
  </r>
  <r>
    <n v="1"/>
    <x v="0"/>
  </r>
  <r>
    <n v="0"/>
    <x v="2"/>
  </r>
  <r>
    <n v="0"/>
    <x v="0"/>
  </r>
  <r>
    <n v="1"/>
    <x v="0"/>
  </r>
  <r>
    <n v="1"/>
    <x v="0"/>
  </r>
  <r>
    <n v="0"/>
    <x v="3"/>
  </r>
  <r>
    <n v="0"/>
    <x v="3"/>
  </r>
  <r>
    <n v="0"/>
    <x v="3"/>
  </r>
  <r>
    <n v="0"/>
    <x v="0"/>
  </r>
  <r>
    <n v="0"/>
    <x v="2"/>
  </r>
  <r>
    <n v="0"/>
    <x v="0"/>
  </r>
  <r>
    <n v="0"/>
    <x v="3"/>
  </r>
  <r>
    <n v="0"/>
    <x v="0"/>
  </r>
  <r>
    <n v="0"/>
    <x v="2"/>
  </r>
  <r>
    <n v="0"/>
    <x v="0"/>
  </r>
  <r>
    <n v="0"/>
    <x v="3"/>
  </r>
  <r>
    <n v="0"/>
    <x v="3"/>
  </r>
  <r>
    <n v="0"/>
    <x v="0"/>
  </r>
  <r>
    <n v="0"/>
    <x v="1"/>
  </r>
  <r>
    <n v="1"/>
    <x v="1"/>
  </r>
  <r>
    <n v="1"/>
    <x v="0"/>
  </r>
  <r>
    <n v="0"/>
    <x v="1"/>
  </r>
  <r>
    <n v="0"/>
    <x v="2"/>
  </r>
  <r>
    <n v="0"/>
    <x v="1"/>
  </r>
  <r>
    <n v="0"/>
    <x v="2"/>
  </r>
  <r>
    <n v="0"/>
    <x v="2"/>
  </r>
  <r>
    <n v="0"/>
    <x v="0"/>
  </r>
  <r>
    <n v="0"/>
    <x v="2"/>
  </r>
  <r>
    <n v="0"/>
    <x v="1"/>
  </r>
  <r>
    <n v="1"/>
    <x v="3"/>
  </r>
  <r>
    <n v="1"/>
    <x v="0"/>
  </r>
  <r>
    <n v="0"/>
    <x v="2"/>
  </r>
  <r>
    <n v="0"/>
    <x v="1"/>
  </r>
  <r>
    <n v="0"/>
    <x v="1"/>
  </r>
  <r>
    <n v="0"/>
    <x v="0"/>
  </r>
  <r>
    <n v="0"/>
    <x v="0"/>
  </r>
  <r>
    <n v="1"/>
    <x v="0"/>
  </r>
  <r>
    <n v="0"/>
    <x v="0"/>
  </r>
  <r>
    <n v="0"/>
    <x v="2"/>
  </r>
  <r>
    <n v="0"/>
    <x v="3"/>
  </r>
  <r>
    <n v="1"/>
    <x v="1"/>
  </r>
  <r>
    <n v="0"/>
    <x v="2"/>
  </r>
  <r>
    <n v="0"/>
    <x v="0"/>
  </r>
  <r>
    <n v="0"/>
    <x v="0"/>
  </r>
  <r>
    <n v="0"/>
    <x v="1"/>
  </r>
  <r>
    <n v="0"/>
    <x v="3"/>
  </r>
  <r>
    <n v="1"/>
    <x v="3"/>
  </r>
  <r>
    <n v="0"/>
    <x v="0"/>
  </r>
  <r>
    <n v="0"/>
    <x v="3"/>
  </r>
  <r>
    <n v="0"/>
    <x v="1"/>
  </r>
  <r>
    <n v="1"/>
    <x v="0"/>
  </r>
  <r>
    <n v="0"/>
    <x v="0"/>
  </r>
  <r>
    <n v="1"/>
    <x v="3"/>
  </r>
  <r>
    <n v="1"/>
    <x v="2"/>
  </r>
  <r>
    <n v="0"/>
    <x v="3"/>
  </r>
  <r>
    <n v="0"/>
    <x v="0"/>
  </r>
  <r>
    <n v="0"/>
    <x v="1"/>
  </r>
  <r>
    <n v="1"/>
    <x v="1"/>
  </r>
  <r>
    <n v="0"/>
    <x v="2"/>
  </r>
  <r>
    <n v="0"/>
    <x v="3"/>
  </r>
  <r>
    <n v="0"/>
    <x v="0"/>
  </r>
  <r>
    <n v="0"/>
    <x v="2"/>
  </r>
  <r>
    <n v="0"/>
    <x v="2"/>
  </r>
  <r>
    <n v="0"/>
    <x v="1"/>
  </r>
  <r>
    <n v="0"/>
    <x v="0"/>
  </r>
  <r>
    <n v="1"/>
    <x v="0"/>
  </r>
  <r>
    <n v="0"/>
    <x v="0"/>
  </r>
  <r>
    <n v="1"/>
    <x v="2"/>
  </r>
  <r>
    <n v="1"/>
    <x v="0"/>
  </r>
  <r>
    <n v="0"/>
    <x v="2"/>
  </r>
  <r>
    <n v="0"/>
    <x v="2"/>
  </r>
  <r>
    <n v="0"/>
    <x v="0"/>
  </r>
  <r>
    <n v="0"/>
    <x v="3"/>
  </r>
  <r>
    <n v="0"/>
    <x v="0"/>
  </r>
  <r>
    <n v="0"/>
    <x v="0"/>
  </r>
  <r>
    <n v="1"/>
    <x v="3"/>
  </r>
  <r>
    <n v="1"/>
    <x v="0"/>
  </r>
  <r>
    <n v="0"/>
    <x v="1"/>
  </r>
  <r>
    <n v="0"/>
    <x v="3"/>
  </r>
  <r>
    <n v="0"/>
    <x v="1"/>
  </r>
  <r>
    <n v="1"/>
    <x v="0"/>
  </r>
  <r>
    <n v="0"/>
    <x v="3"/>
  </r>
  <r>
    <n v="0"/>
    <x v="2"/>
  </r>
  <r>
    <n v="0"/>
    <x v="0"/>
  </r>
  <r>
    <n v="1"/>
    <x v="2"/>
  </r>
  <r>
    <n v="1"/>
    <x v="0"/>
  </r>
  <r>
    <n v="0"/>
    <x v="3"/>
  </r>
  <r>
    <n v="0"/>
    <x v="0"/>
  </r>
  <r>
    <n v="1"/>
    <x v="0"/>
  </r>
  <r>
    <n v="0"/>
    <x v="3"/>
  </r>
  <r>
    <n v="0"/>
    <x v="2"/>
  </r>
  <r>
    <n v="0"/>
    <x v="3"/>
  </r>
  <r>
    <n v="0"/>
    <x v="2"/>
  </r>
  <r>
    <n v="0"/>
    <x v="1"/>
  </r>
  <r>
    <n v="0"/>
    <x v="0"/>
  </r>
  <r>
    <n v="0"/>
    <x v="2"/>
  </r>
  <r>
    <n v="1"/>
    <x v="0"/>
  </r>
  <r>
    <n v="0"/>
    <x v="0"/>
  </r>
  <r>
    <n v="0"/>
    <x v="0"/>
  </r>
  <r>
    <n v="0"/>
    <x v="0"/>
  </r>
  <r>
    <n v="0"/>
    <x v="1"/>
  </r>
  <r>
    <n v="0"/>
    <x v="1"/>
  </r>
  <r>
    <n v="1"/>
    <x v="1"/>
  </r>
  <r>
    <n v="0"/>
    <x v="3"/>
  </r>
  <r>
    <n v="1"/>
    <x v="0"/>
  </r>
  <r>
    <n v="0"/>
    <x v="0"/>
  </r>
  <r>
    <n v="0"/>
    <x v="1"/>
  </r>
  <r>
    <n v="1"/>
    <x v="2"/>
  </r>
  <r>
    <n v="0"/>
    <x v="3"/>
  </r>
  <r>
    <n v="1"/>
    <x v="3"/>
  </r>
  <r>
    <n v="0"/>
    <x v="2"/>
  </r>
  <r>
    <n v="0"/>
    <x v="3"/>
  </r>
  <r>
    <n v="0"/>
    <x v="3"/>
  </r>
  <r>
    <n v="0"/>
    <x v="1"/>
  </r>
  <r>
    <n v="1"/>
    <x v="0"/>
  </r>
  <r>
    <n v="0"/>
    <x v="0"/>
  </r>
  <r>
    <n v="0"/>
    <x v="3"/>
  </r>
  <r>
    <n v="0"/>
    <x v="2"/>
  </r>
  <r>
    <n v="0"/>
    <x v="3"/>
  </r>
  <r>
    <n v="0"/>
    <x v="0"/>
  </r>
  <r>
    <n v="1"/>
    <x v="0"/>
  </r>
  <r>
    <n v="0"/>
    <x v="2"/>
  </r>
  <r>
    <n v="0"/>
    <x v="0"/>
  </r>
  <r>
    <n v="1"/>
    <x v="1"/>
  </r>
  <r>
    <n v="0"/>
    <x v="2"/>
  </r>
  <r>
    <n v="0"/>
    <x v="1"/>
  </r>
  <r>
    <n v="0"/>
    <x v="0"/>
  </r>
  <r>
    <n v="0"/>
    <x v="3"/>
  </r>
  <r>
    <n v="1"/>
    <x v="0"/>
  </r>
  <r>
    <n v="0"/>
    <x v="1"/>
  </r>
  <r>
    <n v="0"/>
    <x v="2"/>
  </r>
  <r>
    <n v="1"/>
    <x v="0"/>
  </r>
  <r>
    <n v="0"/>
    <x v="0"/>
  </r>
  <r>
    <n v="1"/>
    <x v="3"/>
  </r>
  <r>
    <n v="0"/>
    <x v="3"/>
  </r>
  <r>
    <n v="0"/>
    <x v="3"/>
  </r>
  <r>
    <n v="0"/>
    <x v="2"/>
  </r>
  <r>
    <n v="0"/>
    <x v="1"/>
  </r>
  <r>
    <n v="1"/>
    <x v="3"/>
  </r>
  <r>
    <n v="0"/>
    <x v="2"/>
  </r>
  <r>
    <n v="1"/>
    <x v="1"/>
  </r>
  <r>
    <n v="1"/>
    <x v="0"/>
  </r>
  <r>
    <n v="1"/>
    <x v="2"/>
  </r>
  <r>
    <n v="0"/>
    <x v="0"/>
  </r>
  <r>
    <n v="0"/>
    <x v="1"/>
  </r>
  <r>
    <n v="0"/>
    <x v="0"/>
  </r>
  <r>
    <n v="0"/>
    <x v="1"/>
  </r>
  <r>
    <n v="0"/>
    <x v="1"/>
  </r>
  <r>
    <n v="1"/>
    <x v="0"/>
  </r>
  <r>
    <n v="0"/>
    <x v="3"/>
  </r>
  <r>
    <n v="0"/>
    <x v="0"/>
  </r>
  <r>
    <n v="1"/>
    <x v="1"/>
  </r>
  <r>
    <n v="0"/>
    <x v="3"/>
  </r>
  <r>
    <n v="0"/>
    <x v="0"/>
  </r>
  <r>
    <n v="0"/>
    <x v="3"/>
  </r>
  <r>
    <n v="0"/>
    <x v="0"/>
  </r>
  <r>
    <n v="0"/>
    <x v="3"/>
  </r>
  <r>
    <n v="0"/>
    <x v="2"/>
  </r>
  <r>
    <n v="1"/>
    <x v="0"/>
  </r>
  <r>
    <n v="0"/>
    <x v="3"/>
  </r>
  <r>
    <n v="0"/>
    <x v="2"/>
  </r>
  <r>
    <n v="1"/>
    <x v="2"/>
  </r>
  <r>
    <n v="0"/>
    <x v="0"/>
  </r>
  <r>
    <n v="0"/>
    <x v="2"/>
  </r>
  <r>
    <n v="1"/>
    <x v="1"/>
  </r>
  <r>
    <n v="0"/>
    <x v="2"/>
  </r>
  <r>
    <n v="0"/>
    <x v="2"/>
  </r>
  <r>
    <n v="0"/>
    <x v="0"/>
  </r>
  <r>
    <n v="0"/>
    <x v="2"/>
  </r>
  <r>
    <n v="0"/>
    <x v="3"/>
  </r>
  <r>
    <n v="0"/>
    <x v="1"/>
  </r>
  <r>
    <n v="1"/>
    <x v="2"/>
  </r>
  <r>
    <n v="0"/>
    <x v="1"/>
  </r>
  <r>
    <n v="0"/>
    <x v="2"/>
  </r>
  <r>
    <n v="0"/>
    <x v="0"/>
  </r>
  <r>
    <n v="0"/>
    <x v="2"/>
  </r>
  <r>
    <n v="1"/>
    <x v="2"/>
  </r>
  <r>
    <n v="0"/>
    <x v="3"/>
  </r>
  <r>
    <n v="0"/>
    <x v="0"/>
  </r>
  <r>
    <n v="0"/>
    <x v="0"/>
  </r>
  <r>
    <n v="1"/>
    <x v="0"/>
  </r>
  <r>
    <n v="0"/>
    <x v="1"/>
  </r>
  <r>
    <n v="0"/>
    <x v="3"/>
  </r>
  <r>
    <n v="0"/>
    <x v="0"/>
  </r>
  <r>
    <n v="0"/>
    <x v="3"/>
  </r>
  <r>
    <n v="0"/>
    <x v="0"/>
  </r>
  <r>
    <n v="0"/>
    <x v="3"/>
  </r>
  <r>
    <n v="1"/>
    <x v="0"/>
  </r>
  <r>
    <n v="0"/>
    <x v="2"/>
  </r>
  <r>
    <n v="0"/>
    <x v="2"/>
  </r>
  <r>
    <n v="0"/>
    <x v="1"/>
  </r>
  <r>
    <n v="1"/>
    <x v="1"/>
  </r>
  <r>
    <n v="0"/>
    <x v="3"/>
  </r>
  <r>
    <n v="0"/>
    <x v="1"/>
  </r>
  <r>
    <n v="0"/>
    <x v="1"/>
  </r>
  <r>
    <n v="0"/>
    <x v="1"/>
  </r>
  <r>
    <n v="0"/>
    <x v="3"/>
  </r>
  <r>
    <n v="1"/>
    <x v="0"/>
  </r>
  <r>
    <n v="0"/>
    <x v="1"/>
  </r>
  <r>
    <n v="0"/>
    <x v="2"/>
  </r>
  <r>
    <n v="0"/>
    <x v="2"/>
  </r>
  <r>
    <n v="1"/>
    <x v="0"/>
  </r>
  <r>
    <n v="0"/>
    <x v="0"/>
  </r>
  <r>
    <n v="0"/>
    <x v="0"/>
  </r>
  <r>
    <n v="0"/>
    <x v="3"/>
  </r>
  <r>
    <n v="0"/>
    <x v="3"/>
  </r>
  <r>
    <n v="0"/>
    <x v="2"/>
  </r>
  <r>
    <n v="1"/>
    <x v="1"/>
  </r>
  <r>
    <n v="0"/>
    <x v="0"/>
  </r>
  <r>
    <n v="0"/>
    <x v="2"/>
  </r>
  <r>
    <n v="0"/>
    <x v="1"/>
  </r>
  <r>
    <n v="1"/>
    <x v="0"/>
  </r>
  <r>
    <n v="0"/>
    <x v="1"/>
  </r>
  <r>
    <n v="0"/>
    <x v="1"/>
  </r>
  <r>
    <n v="0"/>
    <x v="0"/>
  </r>
  <r>
    <n v="0"/>
    <x v="2"/>
  </r>
  <r>
    <n v="1"/>
    <x v="0"/>
  </r>
  <r>
    <n v="0"/>
    <x v="3"/>
  </r>
  <r>
    <n v="0"/>
    <x v="0"/>
  </r>
  <r>
    <n v="0"/>
    <x v="3"/>
  </r>
  <r>
    <n v="0"/>
    <x v="3"/>
  </r>
  <r>
    <n v="0"/>
    <x v="0"/>
  </r>
  <r>
    <n v="0"/>
    <x v="3"/>
  </r>
  <r>
    <n v="1"/>
    <x v="0"/>
  </r>
  <r>
    <n v="0"/>
    <x v="3"/>
  </r>
  <r>
    <n v="1"/>
    <x v="0"/>
  </r>
  <r>
    <n v="0"/>
    <x v="1"/>
  </r>
  <r>
    <n v="0"/>
    <x v="2"/>
  </r>
  <r>
    <n v="0"/>
    <x v="1"/>
  </r>
  <r>
    <n v="0"/>
    <x v="1"/>
  </r>
  <r>
    <n v="0"/>
    <x v="0"/>
  </r>
  <r>
    <n v="0"/>
    <x v="0"/>
  </r>
  <r>
    <n v="0"/>
    <x v="2"/>
  </r>
  <r>
    <n v="0"/>
    <x v="1"/>
  </r>
  <r>
    <n v="0"/>
    <x v="2"/>
  </r>
  <r>
    <n v="0"/>
    <x v="2"/>
  </r>
  <r>
    <n v="1"/>
    <x v="0"/>
  </r>
  <r>
    <n v="0"/>
    <x v="1"/>
  </r>
  <r>
    <n v="0"/>
    <x v="1"/>
  </r>
  <r>
    <n v="0"/>
    <x v="2"/>
  </r>
  <r>
    <n v="0"/>
    <x v="2"/>
  </r>
  <r>
    <n v="0"/>
    <x v="3"/>
  </r>
  <r>
    <n v="1"/>
    <x v="3"/>
  </r>
  <r>
    <n v="0"/>
    <x v="1"/>
  </r>
  <r>
    <n v="0"/>
    <x v="3"/>
  </r>
  <r>
    <n v="1"/>
    <x v="0"/>
  </r>
  <r>
    <n v="0"/>
    <x v="0"/>
  </r>
  <r>
    <n v="0"/>
    <x v="2"/>
  </r>
  <r>
    <n v="0"/>
    <x v="1"/>
  </r>
  <r>
    <n v="1"/>
    <x v="2"/>
  </r>
  <r>
    <n v="0"/>
    <x v="2"/>
  </r>
  <r>
    <n v="1"/>
    <x v="0"/>
  </r>
  <r>
    <n v="1"/>
    <x v="1"/>
  </r>
  <r>
    <n v="0"/>
    <x v="1"/>
  </r>
  <r>
    <n v="1"/>
    <x v="0"/>
  </r>
  <r>
    <n v="0"/>
    <x v="1"/>
  </r>
  <r>
    <n v="0"/>
    <x v="0"/>
  </r>
  <r>
    <n v="0"/>
    <x v="1"/>
  </r>
  <r>
    <n v="1"/>
    <x v="0"/>
  </r>
  <r>
    <n v="1"/>
    <x v="0"/>
  </r>
  <r>
    <n v="0"/>
    <x v="0"/>
  </r>
  <r>
    <n v="1"/>
    <x v="0"/>
  </r>
  <r>
    <n v="0"/>
    <x v="1"/>
  </r>
  <r>
    <n v="0"/>
    <x v="1"/>
  </r>
  <r>
    <n v="0"/>
    <x v="2"/>
  </r>
  <r>
    <n v="0"/>
    <x v="2"/>
  </r>
  <r>
    <n v="0"/>
    <x v="0"/>
  </r>
  <r>
    <n v="1"/>
    <x v="0"/>
  </r>
  <r>
    <n v="0"/>
    <x v="2"/>
  </r>
  <r>
    <n v="1"/>
    <x v="0"/>
  </r>
  <r>
    <n v="1"/>
    <x v="2"/>
  </r>
  <r>
    <n v="1"/>
    <x v="0"/>
  </r>
  <r>
    <n v="1"/>
    <x v="0"/>
  </r>
  <r>
    <n v="0"/>
    <x v="1"/>
  </r>
  <r>
    <n v="0"/>
    <x v="2"/>
  </r>
  <r>
    <n v="0"/>
    <x v="0"/>
  </r>
  <r>
    <n v="0"/>
    <x v="2"/>
  </r>
  <r>
    <n v="0"/>
    <x v="0"/>
  </r>
  <r>
    <n v="1"/>
    <x v="3"/>
  </r>
  <r>
    <n v="1"/>
    <x v="0"/>
  </r>
  <r>
    <n v="0"/>
    <x v="0"/>
  </r>
  <r>
    <n v="1"/>
    <x v="0"/>
  </r>
  <r>
    <n v="0"/>
    <x v="0"/>
  </r>
  <r>
    <n v="1"/>
    <x v="0"/>
  </r>
  <r>
    <n v="0"/>
    <x v="1"/>
  </r>
  <r>
    <n v="0"/>
    <x v="2"/>
  </r>
  <r>
    <n v="0"/>
    <x v="1"/>
  </r>
  <r>
    <n v="1"/>
    <x v="0"/>
  </r>
  <r>
    <n v="0"/>
    <x v="1"/>
  </r>
  <r>
    <n v="1"/>
    <x v="2"/>
  </r>
  <r>
    <n v="1"/>
    <x v="1"/>
  </r>
  <r>
    <n v="0"/>
    <x v="3"/>
  </r>
  <r>
    <n v="1"/>
    <x v="1"/>
  </r>
  <r>
    <n v="0"/>
    <x v="2"/>
  </r>
  <r>
    <n v="0"/>
    <x v="2"/>
  </r>
  <r>
    <n v="0"/>
    <x v="2"/>
  </r>
  <r>
    <n v="0"/>
    <x v="0"/>
  </r>
  <r>
    <n v="0"/>
    <x v="1"/>
  </r>
  <r>
    <n v="1"/>
    <x v="2"/>
  </r>
  <r>
    <n v="0"/>
    <x v="1"/>
  </r>
  <r>
    <n v="1"/>
    <x v="3"/>
  </r>
  <r>
    <n v="1"/>
    <x v="0"/>
  </r>
  <r>
    <n v="0"/>
    <x v="0"/>
  </r>
  <r>
    <n v="0"/>
    <x v="0"/>
  </r>
  <r>
    <n v="0"/>
    <x v="1"/>
  </r>
  <r>
    <n v="1"/>
    <x v="1"/>
  </r>
  <r>
    <n v="0"/>
    <x v="3"/>
  </r>
  <r>
    <n v="1"/>
    <x v="2"/>
  </r>
  <r>
    <n v="1"/>
    <x v="0"/>
  </r>
  <r>
    <n v="0"/>
    <x v="0"/>
  </r>
  <r>
    <n v="0"/>
    <x v="0"/>
  </r>
  <r>
    <n v="0"/>
    <x v="1"/>
  </r>
  <r>
    <n v="1"/>
    <x v="0"/>
  </r>
  <r>
    <n v="1"/>
    <x v="0"/>
  </r>
  <r>
    <n v="0"/>
    <x v="0"/>
  </r>
  <r>
    <n v="1"/>
    <x v="2"/>
  </r>
  <r>
    <n v="0"/>
    <x v="2"/>
  </r>
  <r>
    <n v="1"/>
    <x v="0"/>
  </r>
  <r>
    <n v="0"/>
    <x v="1"/>
  </r>
  <r>
    <n v="0"/>
    <x v="3"/>
  </r>
  <r>
    <n v="0"/>
    <x v="0"/>
  </r>
  <r>
    <n v="1"/>
    <x v="2"/>
  </r>
  <r>
    <n v="0"/>
    <x v="0"/>
  </r>
  <r>
    <n v="0"/>
    <x v="1"/>
  </r>
  <r>
    <n v="0"/>
    <x v="0"/>
  </r>
  <r>
    <n v="1"/>
    <x v="0"/>
  </r>
  <r>
    <n v="1"/>
    <x v="2"/>
  </r>
  <r>
    <n v="0"/>
    <x v="3"/>
  </r>
  <r>
    <n v="0"/>
    <x v="0"/>
  </r>
  <r>
    <n v="0"/>
    <x v="3"/>
  </r>
  <r>
    <n v="0"/>
    <x v="0"/>
  </r>
  <r>
    <n v="0"/>
    <x v="1"/>
  </r>
  <r>
    <n v="0"/>
    <x v="1"/>
  </r>
  <r>
    <n v="0"/>
    <x v="1"/>
  </r>
  <r>
    <n v="0"/>
    <x v="1"/>
  </r>
  <r>
    <n v="0"/>
    <x v="3"/>
  </r>
  <r>
    <n v="0"/>
    <x v="2"/>
  </r>
  <r>
    <n v="0"/>
    <x v="0"/>
  </r>
  <r>
    <n v="0"/>
    <x v="1"/>
  </r>
  <r>
    <n v="0"/>
    <x v="1"/>
  </r>
  <r>
    <n v="0"/>
    <x v="2"/>
  </r>
  <r>
    <n v="0"/>
    <x v="3"/>
  </r>
  <r>
    <n v="0"/>
    <x v="3"/>
  </r>
  <r>
    <n v="0"/>
    <x v="3"/>
  </r>
  <r>
    <n v="0"/>
    <x v="1"/>
  </r>
  <r>
    <n v="0"/>
    <x v="3"/>
  </r>
  <r>
    <n v="0"/>
    <x v="1"/>
  </r>
  <r>
    <n v="0"/>
    <x v="3"/>
  </r>
  <r>
    <n v="0"/>
    <x v="1"/>
  </r>
  <r>
    <n v="0"/>
    <x v="3"/>
  </r>
  <r>
    <n v="0"/>
    <x v="2"/>
  </r>
  <r>
    <n v="0"/>
    <x v="1"/>
  </r>
  <r>
    <n v="0"/>
    <x v="3"/>
  </r>
  <r>
    <n v="1"/>
    <x v="0"/>
  </r>
  <r>
    <n v="1"/>
    <x v="3"/>
  </r>
  <r>
    <n v="0"/>
    <x v="3"/>
  </r>
  <r>
    <n v="1"/>
    <x v="2"/>
  </r>
  <r>
    <n v="0"/>
    <x v="0"/>
  </r>
  <r>
    <n v="0"/>
    <x v="0"/>
  </r>
  <r>
    <n v="0"/>
    <x v="0"/>
  </r>
  <r>
    <n v="1"/>
    <x v="3"/>
  </r>
  <r>
    <n v="0"/>
    <x v="3"/>
  </r>
  <r>
    <n v="1"/>
    <x v="0"/>
  </r>
  <r>
    <n v="1"/>
    <x v="3"/>
  </r>
  <r>
    <n v="0"/>
    <x v="3"/>
  </r>
  <r>
    <n v="0"/>
    <x v="3"/>
  </r>
  <r>
    <n v="0"/>
    <x v="3"/>
  </r>
  <r>
    <n v="0"/>
    <x v="0"/>
  </r>
  <r>
    <n v="1"/>
    <x v="3"/>
  </r>
  <r>
    <n v="1"/>
    <x v="0"/>
  </r>
  <r>
    <n v="1"/>
    <x v="0"/>
  </r>
  <r>
    <n v="1"/>
    <x v="3"/>
  </r>
  <r>
    <n v="1"/>
    <x v="1"/>
  </r>
  <r>
    <n v="0"/>
    <x v="1"/>
  </r>
  <r>
    <n v="0"/>
    <x v="2"/>
  </r>
  <r>
    <n v="1"/>
    <x v="1"/>
  </r>
  <r>
    <n v="0"/>
    <x v="1"/>
  </r>
  <r>
    <n v="0"/>
    <x v="3"/>
  </r>
  <r>
    <n v="0"/>
    <x v="0"/>
  </r>
  <r>
    <n v="1"/>
    <x v="0"/>
  </r>
  <r>
    <n v="0"/>
    <x v="3"/>
  </r>
  <r>
    <n v="0"/>
    <x v="3"/>
  </r>
  <r>
    <n v="0"/>
    <x v="2"/>
  </r>
  <r>
    <n v="1"/>
    <x v="0"/>
  </r>
  <r>
    <n v="0"/>
    <x v="3"/>
  </r>
  <r>
    <n v="1"/>
    <x v="2"/>
  </r>
  <r>
    <n v="1"/>
    <x v="0"/>
  </r>
  <r>
    <n v="0"/>
    <x v="2"/>
  </r>
  <r>
    <n v="1"/>
    <x v="0"/>
  </r>
  <r>
    <n v="1"/>
    <x v="0"/>
  </r>
  <r>
    <n v="0"/>
    <x v="1"/>
  </r>
  <r>
    <n v="0"/>
    <x v="1"/>
  </r>
  <r>
    <n v="0"/>
    <x v="3"/>
  </r>
  <r>
    <n v="0"/>
    <x v="0"/>
  </r>
  <r>
    <n v="0"/>
    <x v="3"/>
  </r>
  <r>
    <n v="1"/>
    <x v="0"/>
  </r>
  <r>
    <n v="1"/>
    <x v="0"/>
  </r>
  <r>
    <n v="1"/>
    <x v="3"/>
  </r>
  <r>
    <n v="0"/>
    <x v="1"/>
  </r>
  <r>
    <n v="0"/>
    <x v="0"/>
  </r>
  <r>
    <n v="0"/>
    <x v="3"/>
  </r>
  <r>
    <n v="0"/>
    <x v="1"/>
  </r>
  <r>
    <n v="0"/>
    <x v="2"/>
  </r>
  <r>
    <n v="0"/>
    <x v="1"/>
  </r>
  <r>
    <n v="1"/>
    <x v="0"/>
  </r>
  <r>
    <n v="0"/>
    <x v="1"/>
  </r>
  <r>
    <n v="0"/>
    <x v="2"/>
  </r>
  <r>
    <n v="0"/>
    <x v="2"/>
  </r>
  <r>
    <n v="0"/>
    <x v="1"/>
  </r>
  <r>
    <n v="0"/>
    <x v="1"/>
  </r>
  <r>
    <n v="0"/>
    <x v="3"/>
  </r>
  <r>
    <n v="0"/>
    <x v="1"/>
  </r>
  <r>
    <n v="0"/>
    <x v="3"/>
  </r>
  <r>
    <n v="0"/>
    <x v="1"/>
  </r>
  <r>
    <n v="0"/>
    <x v="1"/>
  </r>
  <r>
    <n v="0"/>
    <x v="3"/>
  </r>
  <r>
    <n v="0"/>
    <x v="1"/>
  </r>
  <r>
    <n v="1"/>
    <x v="0"/>
  </r>
  <r>
    <n v="0"/>
    <x v="1"/>
  </r>
  <r>
    <n v="0"/>
    <x v="1"/>
  </r>
  <r>
    <n v="0"/>
    <x v="2"/>
  </r>
  <r>
    <n v="1"/>
    <x v="0"/>
  </r>
  <r>
    <n v="0"/>
    <x v="3"/>
  </r>
  <r>
    <n v="1"/>
    <x v="0"/>
  </r>
  <r>
    <n v="0"/>
    <x v="3"/>
  </r>
  <r>
    <n v="0"/>
    <x v="3"/>
  </r>
  <r>
    <n v="0"/>
    <x v="0"/>
  </r>
  <r>
    <n v="0"/>
    <x v="2"/>
  </r>
  <r>
    <n v="0"/>
    <x v="3"/>
  </r>
  <r>
    <n v="0"/>
    <x v="0"/>
  </r>
  <r>
    <n v="1"/>
    <x v="0"/>
  </r>
  <r>
    <n v="0"/>
    <x v="0"/>
  </r>
  <r>
    <n v="0"/>
    <x v="0"/>
  </r>
  <r>
    <n v="0"/>
    <x v="1"/>
  </r>
  <r>
    <n v="0"/>
    <x v="1"/>
  </r>
  <r>
    <n v="0"/>
    <x v="3"/>
  </r>
  <r>
    <n v="0"/>
    <x v="0"/>
  </r>
  <r>
    <n v="0"/>
    <x v="1"/>
  </r>
  <r>
    <n v="0"/>
    <x v="1"/>
  </r>
  <r>
    <n v="0"/>
    <x v="2"/>
  </r>
  <r>
    <n v="0"/>
    <x v="0"/>
  </r>
  <r>
    <n v="0"/>
    <x v="3"/>
  </r>
  <r>
    <n v="0"/>
    <x v="2"/>
  </r>
  <r>
    <n v="1"/>
    <x v="1"/>
  </r>
  <r>
    <n v="1"/>
    <x v="0"/>
  </r>
  <r>
    <n v="0"/>
    <x v="1"/>
  </r>
  <r>
    <n v="0"/>
    <x v="0"/>
  </r>
  <r>
    <n v="0"/>
    <x v="1"/>
  </r>
  <r>
    <n v="0"/>
    <x v="3"/>
  </r>
  <r>
    <n v="0"/>
    <x v="3"/>
  </r>
  <r>
    <n v="1"/>
    <x v="0"/>
  </r>
  <r>
    <n v="0"/>
    <x v="2"/>
  </r>
  <r>
    <n v="0"/>
    <x v="3"/>
  </r>
  <r>
    <n v="0"/>
    <x v="1"/>
  </r>
  <r>
    <n v="0"/>
    <x v="2"/>
  </r>
  <r>
    <n v="0"/>
    <x v="2"/>
  </r>
  <r>
    <n v="0"/>
    <x v="0"/>
  </r>
  <r>
    <n v="0"/>
    <x v="3"/>
  </r>
  <r>
    <n v="0"/>
    <x v="1"/>
  </r>
  <r>
    <n v="0"/>
    <x v="0"/>
  </r>
  <r>
    <n v="0"/>
    <x v="3"/>
  </r>
  <r>
    <n v="0"/>
    <x v="3"/>
  </r>
  <r>
    <n v="0"/>
    <x v="1"/>
  </r>
  <r>
    <n v="0"/>
    <x v="2"/>
  </r>
  <r>
    <n v="0"/>
    <x v="2"/>
  </r>
  <r>
    <n v="0"/>
    <x v="0"/>
  </r>
  <r>
    <n v="1"/>
    <x v="0"/>
  </r>
  <r>
    <n v="0"/>
    <x v="0"/>
  </r>
  <r>
    <n v="0"/>
    <x v="0"/>
  </r>
  <r>
    <n v="0"/>
    <x v="1"/>
  </r>
  <r>
    <n v="0"/>
    <x v="3"/>
  </r>
  <r>
    <n v="1"/>
    <x v="0"/>
  </r>
  <r>
    <n v="0"/>
    <x v="0"/>
  </r>
  <r>
    <n v="0"/>
    <x v="2"/>
  </r>
  <r>
    <n v="0"/>
    <x v="0"/>
  </r>
  <r>
    <n v="0"/>
    <x v="0"/>
  </r>
  <r>
    <n v="0"/>
    <x v="0"/>
  </r>
  <r>
    <n v="0"/>
    <x v="0"/>
  </r>
  <r>
    <n v="0"/>
    <x v="0"/>
  </r>
  <r>
    <n v="1"/>
    <x v="3"/>
  </r>
  <r>
    <n v="1"/>
    <x v="0"/>
  </r>
  <r>
    <n v="1"/>
    <x v="1"/>
  </r>
  <r>
    <n v="0"/>
    <x v="3"/>
  </r>
  <r>
    <n v="0"/>
    <x v="0"/>
  </r>
  <r>
    <n v="0"/>
    <x v="2"/>
  </r>
  <r>
    <n v="0"/>
    <x v="3"/>
  </r>
  <r>
    <n v="0"/>
    <x v="2"/>
  </r>
  <r>
    <n v="1"/>
    <x v="3"/>
  </r>
  <r>
    <n v="0"/>
    <x v="2"/>
  </r>
  <r>
    <n v="1"/>
    <x v="0"/>
  </r>
  <r>
    <n v="0"/>
    <x v="0"/>
  </r>
  <r>
    <n v="0"/>
    <x v="0"/>
  </r>
  <r>
    <n v="0"/>
    <x v="2"/>
  </r>
  <r>
    <n v="0"/>
    <x v="1"/>
  </r>
  <r>
    <n v="0"/>
    <x v="2"/>
  </r>
  <r>
    <n v="0"/>
    <x v="0"/>
  </r>
  <r>
    <n v="0"/>
    <x v="1"/>
  </r>
  <r>
    <n v="1"/>
    <x v="2"/>
  </r>
  <r>
    <n v="0"/>
    <x v="3"/>
  </r>
  <r>
    <n v="0"/>
    <x v="1"/>
  </r>
  <r>
    <n v="0"/>
    <x v="2"/>
  </r>
  <r>
    <n v="0"/>
    <x v="1"/>
  </r>
  <r>
    <n v="0"/>
    <x v="0"/>
  </r>
  <r>
    <n v="1"/>
    <x v="3"/>
  </r>
  <r>
    <n v="1"/>
    <x v="0"/>
  </r>
  <r>
    <n v="0"/>
    <x v="0"/>
  </r>
  <r>
    <n v="0"/>
    <x v="0"/>
  </r>
  <r>
    <n v="0"/>
    <x v="2"/>
  </r>
  <r>
    <n v="1"/>
    <x v="0"/>
  </r>
  <r>
    <n v="1"/>
    <x v="1"/>
  </r>
  <r>
    <n v="0"/>
    <x v="1"/>
  </r>
  <r>
    <n v="1"/>
    <x v="0"/>
  </r>
  <r>
    <n v="0"/>
    <x v="2"/>
  </r>
  <r>
    <n v="0"/>
    <x v="3"/>
  </r>
  <r>
    <n v="0"/>
    <x v="1"/>
  </r>
  <r>
    <n v="0"/>
    <x v="1"/>
  </r>
  <r>
    <n v="0"/>
    <x v="2"/>
  </r>
  <r>
    <n v="0"/>
    <x v="2"/>
  </r>
  <r>
    <n v="0"/>
    <x v="0"/>
  </r>
  <r>
    <n v="0"/>
    <x v="2"/>
  </r>
  <r>
    <n v="1"/>
    <x v="0"/>
  </r>
  <r>
    <n v="0"/>
    <x v="3"/>
  </r>
  <r>
    <n v="0"/>
    <x v="2"/>
  </r>
  <r>
    <n v="1"/>
    <x v="0"/>
  </r>
  <r>
    <n v="0"/>
    <x v="1"/>
  </r>
  <r>
    <n v="1"/>
    <x v="1"/>
  </r>
  <r>
    <n v="0"/>
    <x v="2"/>
  </r>
  <r>
    <n v="1"/>
    <x v="0"/>
  </r>
  <r>
    <n v="0"/>
    <x v="2"/>
  </r>
  <r>
    <n v="0"/>
    <x v="1"/>
  </r>
  <r>
    <n v="0"/>
    <x v="0"/>
  </r>
  <r>
    <n v="0"/>
    <x v="3"/>
  </r>
  <r>
    <n v="0"/>
    <x v="3"/>
  </r>
  <r>
    <n v="0"/>
    <x v="1"/>
  </r>
  <r>
    <n v="0"/>
    <x v="0"/>
  </r>
  <r>
    <n v="1"/>
    <x v="1"/>
  </r>
  <r>
    <n v="1"/>
    <x v="0"/>
  </r>
  <r>
    <n v="0"/>
    <x v="1"/>
  </r>
  <r>
    <n v="0"/>
    <x v="2"/>
  </r>
  <r>
    <n v="0"/>
    <x v="3"/>
  </r>
  <r>
    <n v="0"/>
    <x v="0"/>
  </r>
  <r>
    <n v="0"/>
    <x v="1"/>
  </r>
  <r>
    <n v="0"/>
    <x v="1"/>
  </r>
  <r>
    <n v="0"/>
    <x v="2"/>
  </r>
  <r>
    <n v="1"/>
    <x v="0"/>
  </r>
  <r>
    <n v="0"/>
    <x v="0"/>
  </r>
  <r>
    <n v="0"/>
    <x v="1"/>
  </r>
  <r>
    <n v="0"/>
    <x v="2"/>
  </r>
  <r>
    <n v="1"/>
    <x v="3"/>
  </r>
  <r>
    <n v="1"/>
    <x v="3"/>
  </r>
  <r>
    <n v="0"/>
    <x v="0"/>
  </r>
  <r>
    <n v="0"/>
    <x v="1"/>
  </r>
  <r>
    <n v="1"/>
    <x v="1"/>
  </r>
  <r>
    <n v="0"/>
    <x v="2"/>
  </r>
  <r>
    <n v="1"/>
    <x v="0"/>
  </r>
  <r>
    <n v="1"/>
    <x v="0"/>
  </r>
  <r>
    <n v="0"/>
    <x v="3"/>
  </r>
  <r>
    <n v="0"/>
    <x v="1"/>
  </r>
  <r>
    <n v="0"/>
    <x v="0"/>
  </r>
  <r>
    <n v="1"/>
    <x v="1"/>
  </r>
  <r>
    <n v="0"/>
    <x v="1"/>
  </r>
  <r>
    <n v="0"/>
    <x v="1"/>
  </r>
  <r>
    <n v="0"/>
    <x v="1"/>
  </r>
  <r>
    <n v="1"/>
    <x v="1"/>
  </r>
  <r>
    <n v="0"/>
    <x v="2"/>
  </r>
  <r>
    <n v="0"/>
    <x v="2"/>
  </r>
  <r>
    <n v="0"/>
    <x v="3"/>
  </r>
  <r>
    <n v="0"/>
    <x v="1"/>
  </r>
  <r>
    <n v="0"/>
    <x v="2"/>
  </r>
  <r>
    <n v="0"/>
    <x v="1"/>
  </r>
  <r>
    <n v="0"/>
    <x v="3"/>
  </r>
  <r>
    <n v="0"/>
    <x v="0"/>
  </r>
  <r>
    <n v="1"/>
    <x v="0"/>
  </r>
  <r>
    <n v="1"/>
    <x v="0"/>
  </r>
  <r>
    <n v="1"/>
    <x v="0"/>
  </r>
  <r>
    <n v="0"/>
    <x v="2"/>
  </r>
  <r>
    <n v="1"/>
    <x v="0"/>
  </r>
  <r>
    <n v="0"/>
    <x v="3"/>
  </r>
  <r>
    <n v="0"/>
    <x v="2"/>
  </r>
  <r>
    <n v="1"/>
    <x v="0"/>
  </r>
  <r>
    <n v="0"/>
    <x v="3"/>
  </r>
  <r>
    <n v="0"/>
    <x v="1"/>
  </r>
  <r>
    <n v="1"/>
    <x v="0"/>
  </r>
  <r>
    <n v="0"/>
    <x v="0"/>
  </r>
  <r>
    <n v="1"/>
    <x v="2"/>
  </r>
  <r>
    <n v="1"/>
    <x v="3"/>
  </r>
  <r>
    <n v="0"/>
    <x v="2"/>
  </r>
  <r>
    <n v="1"/>
    <x v="3"/>
  </r>
  <r>
    <n v="0"/>
    <x v="0"/>
  </r>
  <r>
    <n v="0"/>
    <x v="3"/>
  </r>
  <r>
    <n v="0"/>
    <x v="3"/>
  </r>
  <r>
    <n v="0"/>
    <x v="1"/>
  </r>
  <r>
    <n v="0"/>
    <x v="3"/>
  </r>
  <r>
    <n v="0"/>
    <x v="1"/>
  </r>
  <r>
    <n v="1"/>
    <x v="0"/>
  </r>
  <r>
    <n v="0"/>
    <x v="1"/>
  </r>
  <r>
    <n v="0"/>
    <x v="3"/>
  </r>
  <r>
    <n v="0"/>
    <x v="1"/>
  </r>
  <r>
    <n v="0"/>
    <x v="2"/>
  </r>
  <r>
    <n v="1"/>
    <x v="0"/>
  </r>
  <r>
    <n v="0"/>
    <x v="0"/>
  </r>
  <r>
    <n v="1"/>
    <x v="1"/>
  </r>
  <r>
    <n v="1"/>
    <x v="0"/>
  </r>
  <r>
    <n v="0"/>
    <x v="1"/>
  </r>
  <r>
    <n v="0"/>
    <x v="1"/>
  </r>
  <r>
    <n v="0"/>
    <x v="1"/>
  </r>
  <r>
    <n v="1"/>
    <x v="2"/>
  </r>
  <r>
    <n v="0"/>
    <x v="1"/>
  </r>
  <r>
    <n v="0"/>
    <x v="1"/>
  </r>
  <r>
    <n v="1"/>
    <x v="1"/>
  </r>
  <r>
    <n v="0"/>
    <x v="1"/>
  </r>
  <r>
    <n v="0"/>
    <x v="3"/>
  </r>
  <r>
    <n v="0"/>
    <x v="2"/>
  </r>
  <r>
    <n v="0"/>
    <x v="2"/>
  </r>
  <r>
    <n v="0"/>
    <x v="2"/>
  </r>
  <r>
    <n v="0"/>
    <x v="1"/>
  </r>
  <r>
    <n v="1"/>
    <x v="0"/>
  </r>
  <r>
    <n v="0"/>
    <x v="1"/>
  </r>
  <r>
    <n v="0"/>
    <x v="1"/>
  </r>
  <r>
    <n v="0"/>
    <x v="3"/>
  </r>
  <r>
    <n v="0"/>
    <x v="0"/>
  </r>
  <r>
    <n v="1"/>
    <x v="0"/>
  </r>
  <r>
    <n v="0"/>
    <x v="1"/>
  </r>
  <r>
    <n v="1"/>
    <x v="2"/>
  </r>
  <r>
    <n v="1"/>
    <x v="0"/>
  </r>
  <r>
    <n v="1"/>
    <x v="0"/>
  </r>
  <r>
    <n v="0"/>
    <x v="2"/>
  </r>
  <r>
    <n v="1"/>
    <x v="0"/>
  </r>
  <r>
    <n v="0"/>
    <x v="1"/>
  </r>
  <r>
    <n v="1"/>
    <x v="0"/>
  </r>
  <r>
    <n v="0"/>
    <x v="2"/>
  </r>
  <r>
    <n v="1"/>
    <x v="0"/>
  </r>
  <r>
    <n v="1"/>
    <x v="3"/>
  </r>
  <r>
    <n v="0"/>
    <x v="2"/>
  </r>
  <r>
    <n v="0"/>
    <x v="2"/>
  </r>
  <r>
    <n v="0"/>
    <x v="3"/>
  </r>
  <r>
    <n v="0"/>
    <x v="2"/>
  </r>
  <r>
    <n v="0"/>
    <x v="1"/>
  </r>
  <r>
    <n v="0"/>
    <x v="3"/>
  </r>
  <r>
    <n v="0"/>
    <x v="0"/>
  </r>
  <r>
    <n v="1"/>
    <x v="2"/>
  </r>
  <r>
    <n v="1"/>
    <x v="0"/>
  </r>
  <r>
    <n v="0"/>
    <x v="0"/>
  </r>
  <r>
    <n v="0"/>
    <x v="2"/>
  </r>
  <r>
    <n v="0"/>
    <x v="0"/>
  </r>
  <r>
    <n v="0"/>
    <x v="3"/>
  </r>
  <r>
    <n v="0"/>
    <x v="2"/>
  </r>
  <r>
    <n v="1"/>
    <x v="0"/>
  </r>
  <r>
    <n v="1"/>
    <x v="3"/>
  </r>
  <r>
    <n v="1"/>
    <x v="0"/>
  </r>
  <r>
    <n v="0"/>
    <x v="2"/>
  </r>
  <r>
    <n v="0"/>
    <x v="0"/>
  </r>
  <r>
    <n v="0"/>
    <x v="1"/>
  </r>
  <r>
    <n v="0"/>
    <x v="0"/>
  </r>
  <r>
    <n v="0"/>
    <x v="0"/>
  </r>
  <r>
    <n v="0"/>
    <x v="2"/>
  </r>
  <r>
    <n v="1"/>
    <x v="3"/>
  </r>
  <r>
    <n v="1"/>
    <x v="0"/>
  </r>
  <r>
    <n v="0"/>
    <x v="3"/>
  </r>
  <r>
    <n v="1"/>
    <x v="1"/>
  </r>
  <r>
    <n v="0"/>
    <x v="2"/>
  </r>
  <r>
    <n v="0"/>
    <x v="1"/>
  </r>
  <r>
    <n v="1"/>
    <x v="2"/>
  </r>
  <r>
    <n v="0"/>
    <x v="2"/>
  </r>
  <r>
    <n v="0"/>
    <x v="3"/>
  </r>
  <r>
    <n v="0"/>
    <x v="3"/>
  </r>
  <r>
    <n v="0"/>
    <x v="0"/>
  </r>
  <r>
    <n v="0"/>
    <x v="0"/>
  </r>
  <r>
    <n v="0"/>
    <x v="0"/>
  </r>
  <r>
    <n v="0"/>
    <x v="1"/>
  </r>
  <r>
    <n v="1"/>
    <x v="2"/>
  </r>
  <r>
    <n v="1"/>
    <x v="0"/>
  </r>
  <r>
    <n v="0"/>
    <x v="1"/>
  </r>
  <r>
    <n v="0"/>
    <x v="0"/>
  </r>
  <r>
    <n v="0"/>
    <x v="2"/>
  </r>
  <r>
    <n v="0"/>
    <x v="0"/>
  </r>
  <r>
    <n v="0"/>
    <x v="2"/>
  </r>
  <r>
    <n v="1"/>
    <x v="0"/>
  </r>
  <r>
    <n v="0"/>
    <x v="0"/>
  </r>
  <r>
    <n v="0"/>
    <x v="2"/>
  </r>
  <r>
    <n v="0"/>
    <x v="2"/>
  </r>
  <r>
    <n v="1"/>
    <x v="0"/>
  </r>
  <r>
    <n v="0"/>
    <x v="3"/>
  </r>
  <r>
    <n v="0"/>
    <x v="3"/>
  </r>
  <r>
    <n v="0"/>
    <x v="2"/>
  </r>
  <r>
    <n v="0"/>
    <x v="3"/>
  </r>
  <r>
    <n v="0"/>
    <x v="2"/>
  </r>
  <r>
    <n v="1"/>
    <x v="0"/>
  </r>
  <r>
    <n v="0"/>
    <x v="1"/>
  </r>
  <r>
    <n v="1"/>
    <x v="0"/>
  </r>
  <r>
    <n v="0"/>
    <x v="3"/>
  </r>
  <r>
    <n v="0"/>
    <x v="3"/>
  </r>
  <r>
    <n v="0"/>
    <x v="3"/>
  </r>
  <r>
    <n v="1"/>
    <x v="3"/>
  </r>
  <r>
    <n v="0"/>
    <x v="2"/>
  </r>
  <r>
    <n v="0"/>
    <x v="2"/>
  </r>
  <r>
    <n v="1"/>
    <x v="0"/>
  </r>
  <r>
    <n v="0"/>
    <x v="3"/>
  </r>
  <r>
    <n v="0"/>
    <x v="3"/>
  </r>
  <r>
    <n v="1"/>
    <x v="0"/>
  </r>
  <r>
    <n v="0"/>
    <x v="1"/>
  </r>
  <r>
    <n v="0"/>
    <x v="2"/>
  </r>
  <r>
    <n v="0"/>
    <x v="0"/>
  </r>
  <r>
    <n v="0"/>
    <x v="3"/>
  </r>
  <r>
    <n v="0"/>
    <x v="2"/>
  </r>
  <r>
    <n v="0"/>
    <x v="3"/>
  </r>
  <r>
    <n v="1"/>
    <x v="2"/>
  </r>
  <r>
    <n v="0"/>
    <x v="1"/>
  </r>
  <r>
    <n v="1"/>
    <x v="2"/>
  </r>
  <r>
    <n v="0"/>
    <x v="3"/>
  </r>
  <r>
    <n v="0"/>
    <x v="3"/>
  </r>
  <r>
    <n v="0"/>
    <x v="0"/>
  </r>
  <r>
    <n v="0"/>
    <x v="1"/>
  </r>
  <r>
    <n v="0"/>
    <x v="1"/>
  </r>
  <r>
    <n v="0"/>
    <x v="3"/>
  </r>
  <r>
    <n v="1"/>
    <x v="2"/>
  </r>
  <r>
    <n v="1"/>
    <x v="0"/>
  </r>
  <r>
    <n v="0"/>
    <x v="1"/>
  </r>
  <r>
    <n v="0"/>
    <x v="0"/>
  </r>
  <r>
    <n v="0"/>
    <x v="2"/>
  </r>
  <r>
    <n v="0"/>
    <x v="0"/>
  </r>
  <r>
    <n v="0"/>
    <x v="2"/>
  </r>
  <r>
    <n v="0"/>
    <x v="1"/>
  </r>
  <r>
    <n v="0"/>
    <x v="0"/>
  </r>
  <r>
    <n v="1"/>
    <x v="3"/>
  </r>
  <r>
    <n v="1"/>
    <x v="0"/>
  </r>
  <r>
    <n v="0"/>
    <x v="3"/>
  </r>
  <r>
    <n v="0"/>
    <x v="3"/>
  </r>
  <r>
    <n v="0"/>
    <x v="3"/>
  </r>
  <r>
    <n v="0"/>
    <x v="2"/>
  </r>
  <r>
    <n v="1"/>
    <x v="0"/>
  </r>
  <r>
    <n v="1"/>
    <x v="2"/>
  </r>
  <r>
    <n v="1"/>
    <x v="1"/>
  </r>
  <r>
    <n v="1"/>
    <x v="0"/>
  </r>
  <r>
    <n v="1"/>
    <x v="2"/>
  </r>
  <r>
    <n v="1"/>
    <x v="0"/>
  </r>
  <r>
    <n v="0"/>
    <x v="0"/>
  </r>
  <r>
    <n v="0"/>
    <x v="0"/>
  </r>
  <r>
    <n v="0"/>
    <x v="0"/>
  </r>
  <r>
    <n v="0"/>
    <x v="3"/>
  </r>
  <r>
    <n v="0"/>
    <x v="1"/>
  </r>
  <r>
    <n v="0"/>
    <x v="0"/>
  </r>
  <r>
    <n v="0"/>
    <x v="1"/>
  </r>
  <r>
    <n v="1"/>
    <x v="1"/>
  </r>
  <r>
    <n v="0"/>
    <x v="0"/>
  </r>
  <r>
    <n v="0"/>
    <x v="0"/>
  </r>
  <r>
    <n v="0"/>
    <x v="2"/>
  </r>
  <r>
    <n v="0"/>
    <x v="3"/>
  </r>
  <r>
    <n v="0"/>
    <x v="0"/>
  </r>
  <r>
    <n v="1"/>
    <x v="3"/>
  </r>
  <r>
    <n v="0"/>
    <x v="0"/>
  </r>
  <r>
    <n v="0"/>
    <x v="3"/>
  </r>
  <r>
    <n v="0"/>
    <x v="2"/>
  </r>
  <r>
    <n v="0"/>
    <x v="0"/>
  </r>
  <r>
    <n v="1"/>
    <x v="2"/>
  </r>
  <r>
    <n v="0"/>
    <x v="2"/>
  </r>
  <r>
    <n v="1"/>
    <x v="0"/>
  </r>
  <r>
    <n v="0"/>
    <x v="2"/>
  </r>
  <r>
    <n v="0"/>
    <x v="1"/>
  </r>
  <r>
    <n v="1"/>
    <x v="2"/>
  </r>
  <r>
    <n v="0"/>
    <x v="0"/>
  </r>
  <r>
    <n v="0"/>
    <x v="0"/>
  </r>
  <r>
    <n v="1"/>
    <x v="1"/>
  </r>
  <r>
    <n v="0"/>
    <x v="0"/>
  </r>
  <r>
    <n v="1"/>
    <x v="1"/>
  </r>
  <r>
    <n v="0"/>
    <x v="2"/>
  </r>
  <r>
    <n v="0"/>
    <x v="0"/>
  </r>
  <r>
    <n v="0"/>
    <x v="3"/>
  </r>
  <r>
    <n v="0"/>
    <x v="3"/>
  </r>
  <r>
    <n v="1"/>
    <x v="3"/>
  </r>
  <r>
    <n v="0"/>
    <x v="2"/>
  </r>
  <r>
    <n v="1"/>
    <x v="3"/>
  </r>
  <r>
    <n v="1"/>
    <x v="0"/>
  </r>
  <r>
    <n v="1"/>
    <x v="0"/>
  </r>
  <r>
    <n v="1"/>
    <x v="1"/>
  </r>
  <r>
    <n v="0"/>
    <x v="0"/>
  </r>
  <r>
    <n v="0"/>
    <x v="2"/>
  </r>
  <r>
    <n v="0"/>
    <x v="0"/>
  </r>
  <r>
    <n v="0"/>
    <x v="3"/>
  </r>
  <r>
    <n v="0"/>
    <x v="0"/>
  </r>
  <r>
    <n v="0"/>
    <x v="2"/>
  </r>
  <r>
    <n v="1"/>
    <x v="1"/>
  </r>
  <r>
    <n v="0"/>
    <x v="1"/>
  </r>
  <r>
    <n v="0"/>
    <x v="0"/>
  </r>
  <r>
    <n v="1"/>
    <x v="0"/>
  </r>
  <r>
    <n v="0"/>
    <x v="0"/>
  </r>
  <r>
    <n v="0"/>
    <x v="0"/>
  </r>
  <r>
    <n v="0"/>
    <x v="3"/>
  </r>
  <r>
    <n v="0"/>
    <x v="2"/>
  </r>
  <r>
    <n v="1"/>
    <x v="2"/>
  </r>
  <r>
    <n v="0"/>
    <x v="1"/>
  </r>
  <r>
    <n v="0"/>
    <x v="2"/>
  </r>
  <r>
    <n v="0"/>
    <x v="0"/>
  </r>
  <r>
    <n v="0"/>
    <x v="1"/>
  </r>
  <r>
    <n v="0"/>
    <x v="3"/>
  </r>
  <r>
    <n v="1"/>
    <x v="0"/>
  </r>
  <r>
    <n v="0"/>
    <x v="3"/>
  </r>
  <r>
    <n v="1"/>
    <x v="3"/>
  </r>
  <r>
    <n v="0"/>
    <x v="2"/>
  </r>
  <r>
    <n v="0"/>
    <x v="0"/>
  </r>
  <r>
    <n v="0"/>
    <x v="2"/>
  </r>
  <r>
    <n v="0"/>
    <x v="1"/>
  </r>
  <r>
    <n v="0"/>
    <x v="3"/>
  </r>
  <r>
    <n v="0"/>
    <x v="0"/>
  </r>
  <r>
    <n v="1"/>
    <x v="1"/>
  </r>
  <r>
    <n v="0"/>
    <x v="2"/>
  </r>
  <r>
    <m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4">
  <r>
    <x v="0"/>
    <n v="0"/>
  </r>
  <r>
    <x v="1"/>
    <n v="0"/>
  </r>
  <r>
    <x v="0"/>
    <n v="1"/>
  </r>
  <r>
    <x v="1"/>
    <n v="0"/>
  </r>
  <r>
    <x v="0"/>
    <n v="1"/>
  </r>
  <r>
    <x v="0"/>
    <n v="1"/>
  </r>
  <r>
    <x v="0"/>
    <n v="0"/>
  </r>
  <r>
    <x v="0"/>
    <n v="0"/>
  </r>
  <r>
    <x v="0"/>
    <n v="1"/>
  </r>
  <r>
    <x v="1"/>
    <n v="0"/>
  </r>
  <r>
    <x v="0"/>
    <n v="0"/>
  </r>
  <r>
    <x v="2"/>
    <n v="0"/>
  </r>
  <r>
    <x v="1"/>
    <n v="0"/>
  </r>
  <r>
    <x v="0"/>
    <n v="1"/>
  </r>
  <r>
    <x v="0"/>
    <n v="0"/>
  </r>
  <r>
    <x v="2"/>
    <n v="0"/>
  </r>
  <r>
    <x v="1"/>
    <n v="0"/>
  </r>
  <r>
    <x v="2"/>
    <n v="0"/>
  </r>
  <r>
    <x v="0"/>
    <n v="1"/>
  </r>
  <r>
    <x v="0"/>
    <n v="0"/>
  </r>
  <r>
    <x v="0"/>
    <n v="1"/>
  </r>
  <r>
    <x v="1"/>
    <n v="0"/>
  </r>
  <r>
    <x v="0"/>
    <n v="1"/>
  </r>
  <r>
    <x v="2"/>
    <n v="0"/>
  </r>
  <r>
    <x v="0"/>
    <n v="0"/>
  </r>
  <r>
    <x v="0"/>
    <n v="0"/>
  </r>
  <r>
    <x v="0"/>
    <n v="1"/>
  </r>
  <r>
    <x v="0"/>
    <n v="1"/>
  </r>
  <r>
    <x v="2"/>
    <n v="0"/>
  </r>
  <r>
    <x v="0"/>
    <n v="1"/>
  </r>
  <r>
    <x v="2"/>
    <n v="0"/>
  </r>
  <r>
    <x v="0"/>
    <n v="0"/>
  </r>
  <r>
    <x v="1"/>
    <n v="0"/>
  </r>
  <r>
    <x v="0"/>
    <n v="0"/>
  </r>
  <r>
    <x v="0"/>
    <n v="0"/>
  </r>
  <r>
    <x v="2"/>
    <n v="0"/>
  </r>
  <r>
    <x v="0"/>
    <n v="1"/>
  </r>
  <r>
    <x v="0"/>
    <n v="0"/>
  </r>
  <r>
    <x v="0"/>
    <n v="1"/>
  </r>
  <r>
    <x v="0"/>
    <n v="1"/>
  </r>
  <r>
    <x v="1"/>
    <n v="0"/>
  </r>
  <r>
    <x v="2"/>
    <n v="0"/>
  </r>
  <r>
    <x v="1"/>
    <n v="0"/>
  </r>
  <r>
    <x v="2"/>
    <n v="0"/>
  </r>
  <r>
    <x v="0"/>
    <n v="0"/>
  </r>
  <r>
    <x v="0"/>
    <n v="0"/>
  </r>
  <r>
    <x v="0"/>
    <n v="0"/>
  </r>
  <r>
    <x v="0"/>
    <n v="1"/>
  </r>
  <r>
    <x v="2"/>
    <n v="0"/>
  </r>
  <r>
    <x v="2"/>
    <n v="0"/>
  </r>
  <r>
    <x v="0"/>
    <n v="0"/>
  </r>
  <r>
    <x v="0"/>
    <n v="1"/>
  </r>
  <r>
    <x v="0"/>
    <n v="0"/>
  </r>
  <r>
    <x v="0"/>
    <n v="1"/>
  </r>
  <r>
    <x v="1"/>
    <n v="0"/>
  </r>
  <r>
    <x v="0"/>
    <n v="1"/>
  </r>
  <r>
    <x v="1"/>
    <n v="0"/>
  </r>
  <r>
    <x v="1"/>
    <n v="0"/>
  </r>
  <r>
    <x v="2"/>
    <n v="0"/>
  </r>
  <r>
    <x v="2"/>
    <n v="0"/>
  </r>
  <r>
    <x v="0"/>
    <n v="0"/>
  </r>
  <r>
    <x v="0"/>
    <n v="0"/>
  </r>
  <r>
    <x v="2"/>
    <n v="0"/>
  </r>
  <r>
    <x v="1"/>
    <n v="0"/>
  </r>
  <r>
    <x v="0"/>
    <n v="1"/>
  </r>
  <r>
    <x v="0"/>
    <n v="0"/>
  </r>
  <r>
    <x v="1"/>
    <n v="0"/>
  </r>
  <r>
    <x v="2"/>
    <n v="0"/>
  </r>
  <r>
    <x v="2"/>
    <n v="0"/>
  </r>
  <r>
    <x v="0"/>
    <n v="0"/>
  </r>
  <r>
    <x v="0"/>
    <n v="0"/>
  </r>
  <r>
    <x v="1"/>
    <n v="0"/>
  </r>
  <r>
    <x v="2"/>
    <n v="0"/>
  </r>
  <r>
    <x v="2"/>
    <n v="0"/>
  </r>
  <r>
    <x v="0"/>
    <n v="0"/>
  </r>
  <r>
    <x v="1"/>
    <n v="0"/>
  </r>
  <r>
    <x v="1"/>
    <n v="0"/>
  </r>
  <r>
    <x v="0"/>
    <n v="0"/>
  </r>
  <r>
    <x v="0"/>
    <n v="0"/>
  </r>
  <r>
    <x v="1"/>
    <n v="0"/>
  </r>
  <r>
    <x v="0"/>
    <n v="1"/>
  </r>
  <r>
    <x v="0"/>
    <n v="0"/>
  </r>
  <r>
    <x v="0"/>
    <n v="1"/>
  </r>
  <r>
    <x v="0"/>
    <n v="0"/>
  </r>
  <r>
    <x v="2"/>
    <n v="0"/>
  </r>
  <r>
    <x v="0"/>
    <n v="0"/>
  </r>
  <r>
    <x v="1"/>
    <n v="0"/>
  </r>
  <r>
    <x v="2"/>
    <n v="0"/>
  </r>
  <r>
    <x v="2"/>
    <n v="0"/>
  </r>
  <r>
    <x v="0"/>
    <n v="0"/>
  </r>
  <r>
    <x v="0"/>
    <n v="0"/>
  </r>
  <r>
    <x v="0"/>
    <n v="0"/>
  </r>
  <r>
    <x v="2"/>
    <n v="0"/>
  </r>
  <r>
    <x v="0"/>
    <n v="0"/>
  </r>
  <r>
    <x v="2"/>
    <n v="0"/>
  </r>
  <r>
    <x v="0"/>
    <n v="1"/>
  </r>
  <r>
    <x v="1"/>
    <n v="0"/>
  </r>
  <r>
    <x v="0"/>
    <n v="1"/>
  </r>
  <r>
    <x v="2"/>
    <n v="0"/>
  </r>
  <r>
    <x v="0"/>
    <n v="1"/>
  </r>
  <r>
    <x v="0"/>
    <n v="0"/>
  </r>
  <r>
    <x v="0"/>
    <n v="0"/>
  </r>
  <r>
    <x v="1"/>
    <n v="0"/>
  </r>
  <r>
    <x v="1"/>
    <n v="0"/>
  </r>
  <r>
    <x v="2"/>
    <n v="1"/>
  </r>
  <r>
    <x v="0"/>
    <n v="0"/>
  </r>
  <r>
    <x v="1"/>
    <n v="0"/>
  </r>
  <r>
    <x v="1"/>
    <n v="0"/>
  </r>
  <r>
    <x v="1"/>
    <n v="0"/>
  </r>
  <r>
    <x v="2"/>
    <n v="0"/>
  </r>
  <r>
    <x v="0"/>
    <n v="1"/>
  </r>
  <r>
    <x v="1"/>
    <n v="0"/>
  </r>
  <r>
    <x v="0"/>
    <n v="0"/>
  </r>
  <r>
    <x v="0"/>
    <n v="1"/>
  </r>
  <r>
    <x v="2"/>
    <n v="0"/>
  </r>
  <r>
    <x v="0"/>
    <n v="0"/>
  </r>
  <r>
    <x v="2"/>
    <n v="0"/>
  </r>
  <r>
    <x v="0"/>
    <n v="1"/>
  </r>
  <r>
    <x v="2"/>
    <n v="0"/>
  </r>
  <r>
    <x v="0"/>
    <n v="0"/>
  </r>
  <r>
    <x v="1"/>
    <n v="0"/>
  </r>
  <r>
    <x v="0"/>
    <n v="0"/>
  </r>
  <r>
    <x v="0"/>
    <n v="1"/>
  </r>
  <r>
    <x v="0"/>
    <n v="0"/>
  </r>
  <r>
    <x v="0"/>
    <n v="0"/>
  </r>
  <r>
    <x v="2"/>
    <n v="0"/>
  </r>
  <r>
    <x v="0"/>
    <n v="1"/>
  </r>
  <r>
    <x v="2"/>
    <n v="0"/>
  </r>
  <r>
    <x v="0"/>
    <n v="0"/>
  </r>
  <r>
    <x v="1"/>
    <n v="0"/>
  </r>
  <r>
    <x v="0"/>
    <n v="0"/>
  </r>
  <r>
    <x v="0"/>
    <n v="1"/>
  </r>
  <r>
    <x v="2"/>
    <n v="0"/>
  </r>
  <r>
    <x v="0"/>
    <n v="1"/>
  </r>
  <r>
    <x v="0"/>
    <n v="1"/>
  </r>
  <r>
    <x v="2"/>
    <n v="0"/>
  </r>
  <r>
    <x v="0"/>
    <n v="0"/>
  </r>
  <r>
    <x v="2"/>
    <n v="0"/>
  </r>
  <r>
    <x v="2"/>
    <n v="0"/>
  </r>
  <r>
    <x v="0"/>
    <n v="1"/>
  </r>
  <r>
    <x v="2"/>
    <n v="0"/>
  </r>
  <r>
    <x v="0"/>
    <n v="1"/>
  </r>
  <r>
    <x v="2"/>
    <n v="0"/>
  </r>
  <r>
    <x v="1"/>
    <n v="0"/>
  </r>
  <r>
    <x v="2"/>
    <n v="0"/>
  </r>
  <r>
    <x v="2"/>
    <n v="0"/>
  </r>
  <r>
    <x v="1"/>
    <n v="0"/>
  </r>
  <r>
    <x v="0"/>
    <n v="1"/>
  </r>
  <r>
    <x v="1"/>
    <n v="0"/>
  </r>
  <r>
    <x v="0"/>
    <n v="0"/>
  </r>
  <r>
    <x v="0"/>
    <n v="0"/>
  </r>
  <r>
    <x v="0"/>
    <n v="1"/>
  </r>
  <r>
    <x v="1"/>
    <n v="0"/>
  </r>
  <r>
    <x v="2"/>
    <n v="0"/>
  </r>
  <r>
    <x v="0"/>
    <n v="0"/>
  </r>
  <r>
    <x v="0"/>
    <n v="0"/>
  </r>
  <r>
    <x v="0"/>
    <n v="0"/>
  </r>
  <r>
    <x v="1"/>
    <n v="0"/>
  </r>
  <r>
    <x v="2"/>
    <n v="0"/>
  </r>
  <r>
    <x v="2"/>
    <n v="0"/>
  </r>
  <r>
    <x v="0"/>
    <n v="0"/>
  </r>
  <r>
    <x v="0"/>
    <n v="1"/>
  </r>
  <r>
    <x v="0"/>
    <n v="0"/>
  </r>
  <r>
    <x v="2"/>
    <n v="0"/>
  </r>
  <r>
    <x v="1"/>
    <n v="0"/>
  </r>
  <r>
    <x v="2"/>
    <n v="0"/>
  </r>
  <r>
    <x v="0"/>
    <n v="1"/>
  </r>
  <r>
    <x v="2"/>
    <n v="0"/>
  </r>
  <r>
    <x v="0"/>
    <n v="1"/>
  </r>
  <r>
    <x v="0"/>
    <n v="0"/>
  </r>
  <r>
    <x v="1"/>
    <n v="0"/>
  </r>
  <r>
    <x v="0"/>
    <n v="1"/>
  </r>
  <r>
    <x v="2"/>
    <n v="0"/>
  </r>
  <r>
    <x v="1"/>
    <n v="1"/>
  </r>
  <r>
    <x v="1"/>
    <n v="0"/>
  </r>
  <r>
    <x v="0"/>
    <n v="0"/>
  </r>
  <r>
    <x v="0"/>
    <n v="1"/>
  </r>
  <r>
    <x v="0"/>
    <n v="1"/>
  </r>
  <r>
    <x v="0"/>
    <n v="0"/>
  </r>
  <r>
    <x v="1"/>
    <n v="0"/>
  </r>
  <r>
    <x v="0"/>
    <n v="1"/>
  </r>
  <r>
    <x v="0"/>
    <n v="0"/>
  </r>
  <r>
    <x v="0"/>
    <n v="1"/>
  </r>
  <r>
    <x v="1"/>
    <n v="0"/>
  </r>
  <r>
    <x v="0"/>
    <n v="1"/>
  </r>
  <r>
    <x v="0"/>
    <n v="1"/>
  </r>
  <r>
    <x v="0"/>
    <n v="0"/>
  </r>
  <r>
    <x v="0"/>
    <n v="0"/>
  </r>
  <r>
    <x v="1"/>
    <n v="0"/>
  </r>
  <r>
    <x v="0"/>
    <n v="0"/>
  </r>
  <r>
    <x v="1"/>
    <n v="0"/>
  </r>
  <r>
    <x v="0"/>
    <n v="1"/>
  </r>
  <r>
    <x v="2"/>
    <n v="0"/>
  </r>
  <r>
    <x v="2"/>
    <n v="0"/>
  </r>
  <r>
    <x v="2"/>
    <n v="0"/>
  </r>
  <r>
    <x v="0"/>
    <n v="0"/>
  </r>
  <r>
    <x v="2"/>
    <n v="0"/>
  </r>
  <r>
    <x v="0"/>
    <n v="0"/>
  </r>
  <r>
    <x v="2"/>
    <n v="0"/>
  </r>
  <r>
    <x v="0"/>
    <n v="0"/>
  </r>
  <r>
    <x v="1"/>
    <n v="0"/>
  </r>
  <r>
    <x v="0"/>
    <n v="0"/>
  </r>
  <r>
    <x v="2"/>
    <n v="0"/>
  </r>
  <r>
    <x v="0"/>
    <n v="0"/>
  </r>
  <r>
    <x v="0"/>
    <n v="0"/>
  </r>
  <r>
    <x v="1"/>
    <n v="0"/>
  </r>
  <r>
    <x v="2"/>
    <n v="0"/>
  </r>
  <r>
    <x v="0"/>
    <n v="1"/>
  </r>
  <r>
    <x v="0"/>
    <n v="1"/>
  </r>
  <r>
    <x v="1"/>
    <n v="0"/>
  </r>
  <r>
    <x v="0"/>
    <n v="1"/>
  </r>
  <r>
    <x v="0"/>
    <n v="0"/>
  </r>
  <r>
    <x v="2"/>
    <n v="0"/>
  </r>
  <r>
    <x v="1"/>
    <n v="0"/>
  </r>
  <r>
    <x v="0"/>
    <n v="0"/>
  </r>
  <r>
    <x v="0"/>
    <n v="0"/>
  </r>
  <r>
    <x v="2"/>
    <n v="0"/>
  </r>
  <r>
    <x v="2"/>
    <n v="0"/>
  </r>
  <r>
    <x v="2"/>
    <n v="0"/>
  </r>
  <r>
    <x v="0"/>
    <n v="0"/>
  </r>
  <r>
    <x v="0"/>
    <n v="1"/>
  </r>
  <r>
    <x v="2"/>
    <n v="0"/>
  </r>
  <r>
    <x v="1"/>
    <n v="0"/>
  </r>
  <r>
    <x v="0"/>
    <n v="1"/>
  </r>
  <r>
    <x v="1"/>
    <n v="0"/>
  </r>
  <r>
    <x v="1"/>
    <n v="0"/>
  </r>
  <r>
    <x v="1"/>
    <n v="0"/>
  </r>
  <r>
    <x v="0"/>
    <n v="1"/>
  </r>
  <r>
    <x v="0"/>
    <n v="0"/>
  </r>
  <r>
    <x v="2"/>
    <n v="0"/>
  </r>
  <r>
    <x v="2"/>
    <n v="0"/>
  </r>
  <r>
    <x v="0"/>
    <n v="0"/>
  </r>
  <r>
    <x v="0"/>
    <n v="1"/>
  </r>
  <r>
    <x v="2"/>
    <n v="0"/>
  </r>
  <r>
    <x v="0"/>
    <n v="0"/>
  </r>
  <r>
    <x v="0"/>
    <n v="1"/>
  </r>
  <r>
    <x v="2"/>
    <n v="0"/>
  </r>
  <r>
    <x v="0"/>
    <n v="0"/>
  </r>
  <r>
    <x v="0"/>
    <n v="1"/>
  </r>
  <r>
    <x v="2"/>
    <n v="0"/>
  </r>
  <r>
    <x v="2"/>
    <n v="0"/>
  </r>
  <r>
    <x v="2"/>
    <n v="0"/>
  </r>
  <r>
    <x v="1"/>
    <n v="0"/>
  </r>
  <r>
    <x v="0"/>
    <n v="0"/>
  </r>
  <r>
    <x v="0"/>
    <n v="0"/>
  </r>
  <r>
    <x v="0"/>
    <n v="0"/>
  </r>
  <r>
    <x v="1"/>
    <n v="0"/>
  </r>
  <r>
    <x v="0"/>
    <n v="1"/>
  </r>
  <r>
    <x v="0"/>
    <n v="1"/>
  </r>
  <r>
    <x v="1"/>
    <n v="0"/>
  </r>
  <r>
    <x v="1"/>
    <n v="0"/>
  </r>
  <r>
    <x v="0"/>
    <n v="1"/>
  </r>
  <r>
    <x v="0"/>
    <n v="1"/>
  </r>
  <r>
    <x v="1"/>
    <n v="0"/>
  </r>
  <r>
    <x v="0"/>
    <n v="0"/>
  </r>
  <r>
    <x v="2"/>
    <n v="0"/>
  </r>
  <r>
    <x v="2"/>
    <n v="0"/>
  </r>
  <r>
    <x v="1"/>
    <n v="0"/>
  </r>
  <r>
    <x v="0"/>
    <n v="1"/>
  </r>
  <r>
    <x v="0"/>
    <n v="0"/>
  </r>
  <r>
    <x v="0"/>
    <n v="1"/>
  </r>
  <r>
    <x v="0"/>
    <n v="1"/>
  </r>
  <r>
    <x v="0"/>
    <n v="0"/>
  </r>
  <r>
    <x v="2"/>
    <n v="0"/>
  </r>
  <r>
    <x v="1"/>
    <n v="0"/>
  </r>
  <r>
    <x v="2"/>
    <n v="0"/>
  </r>
  <r>
    <x v="2"/>
    <n v="0"/>
  </r>
  <r>
    <x v="0"/>
    <n v="0"/>
  </r>
  <r>
    <x v="2"/>
    <n v="1"/>
  </r>
  <r>
    <x v="2"/>
    <n v="0"/>
  </r>
  <r>
    <x v="0"/>
    <n v="1"/>
  </r>
  <r>
    <x v="2"/>
    <n v="0"/>
  </r>
  <r>
    <x v="0"/>
    <n v="1"/>
  </r>
  <r>
    <x v="0"/>
    <n v="0"/>
  </r>
  <r>
    <x v="0"/>
    <n v="1"/>
  </r>
  <r>
    <x v="0"/>
    <n v="1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1"/>
    <n v="0"/>
  </r>
  <r>
    <x v="0"/>
    <n v="0"/>
  </r>
  <r>
    <x v="0"/>
    <n v="1"/>
  </r>
  <r>
    <x v="0"/>
    <n v="1"/>
  </r>
  <r>
    <x v="0"/>
    <n v="1"/>
  </r>
  <r>
    <x v="0"/>
    <n v="1"/>
  </r>
  <r>
    <x v="1"/>
    <n v="0"/>
  </r>
  <r>
    <x v="1"/>
    <n v="0"/>
  </r>
  <r>
    <x v="0"/>
    <n v="0"/>
  </r>
  <r>
    <x v="0"/>
    <n v="0"/>
  </r>
  <r>
    <x v="0"/>
    <n v="0"/>
  </r>
  <r>
    <x v="2"/>
    <n v="0"/>
  </r>
  <r>
    <x v="0"/>
    <n v="0"/>
  </r>
  <r>
    <x v="0"/>
    <n v="0"/>
  </r>
  <r>
    <x v="0"/>
    <n v="1"/>
  </r>
  <r>
    <x v="1"/>
    <n v="0"/>
  </r>
  <r>
    <x v="0"/>
    <n v="1"/>
  </r>
  <r>
    <x v="0"/>
    <n v="0"/>
  </r>
  <r>
    <x v="2"/>
    <n v="0"/>
  </r>
  <r>
    <x v="0"/>
    <n v="0"/>
  </r>
  <r>
    <x v="2"/>
    <n v="0"/>
  </r>
  <r>
    <x v="0"/>
    <n v="1"/>
  </r>
  <r>
    <x v="2"/>
    <n v="0"/>
  </r>
  <r>
    <x v="0"/>
    <n v="0"/>
  </r>
  <r>
    <x v="1"/>
    <n v="0"/>
  </r>
  <r>
    <x v="0"/>
    <n v="0"/>
  </r>
  <r>
    <x v="0"/>
    <n v="0"/>
  </r>
  <r>
    <x v="2"/>
    <n v="0"/>
  </r>
  <r>
    <x v="0"/>
    <n v="0"/>
  </r>
  <r>
    <x v="0"/>
    <n v="1"/>
  </r>
  <r>
    <x v="1"/>
    <n v="0"/>
  </r>
  <r>
    <x v="2"/>
    <n v="0"/>
  </r>
  <r>
    <x v="1"/>
    <n v="1"/>
  </r>
  <r>
    <x v="0"/>
    <n v="1"/>
  </r>
  <r>
    <x v="0"/>
    <n v="0"/>
  </r>
  <r>
    <x v="1"/>
    <n v="1"/>
  </r>
  <r>
    <x v="2"/>
    <n v="0"/>
  </r>
  <r>
    <x v="0"/>
    <n v="0"/>
  </r>
  <r>
    <x v="1"/>
    <n v="0"/>
  </r>
  <r>
    <x v="2"/>
    <n v="0"/>
  </r>
  <r>
    <x v="0"/>
    <n v="0"/>
  </r>
  <r>
    <x v="0"/>
    <n v="0"/>
  </r>
  <r>
    <x v="0"/>
    <n v="1"/>
  </r>
  <r>
    <x v="0"/>
    <n v="0"/>
  </r>
  <r>
    <x v="0"/>
    <n v="0"/>
  </r>
  <r>
    <x v="2"/>
    <n v="0"/>
  </r>
  <r>
    <x v="1"/>
    <n v="0"/>
  </r>
  <r>
    <x v="1"/>
    <n v="0"/>
  </r>
  <r>
    <x v="0"/>
    <n v="1"/>
  </r>
  <r>
    <x v="0"/>
    <n v="1"/>
  </r>
  <r>
    <x v="1"/>
    <n v="1"/>
  </r>
  <r>
    <x v="2"/>
    <n v="1"/>
  </r>
  <r>
    <x v="2"/>
    <n v="0"/>
  </r>
  <r>
    <x v="0"/>
    <n v="0"/>
  </r>
  <r>
    <x v="0"/>
    <n v="1"/>
  </r>
  <r>
    <x v="0"/>
    <n v="0"/>
  </r>
  <r>
    <x v="2"/>
    <n v="0"/>
  </r>
  <r>
    <x v="0"/>
    <n v="0"/>
  </r>
  <r>
    <x v="1"/>
    <n v="0"/>
  </r>
  <r>
    <x v="1"/>
    <n v="0"/>
  </r>
  <r>
    <x v="0"/>
    <n v="0"/>
  </r>
  <r>
    <x v="0"/>
    <n v="1"/>
  </r>
  <r>
    <x v="2"/>
    <n v="0"/>
  </r>
  <r>
    <x v="0"/>
    <n v="0"/>
  </r>
  <r>
    <x v="1"/>
    <n v="0"/>
  </r>
  <r>
    <x v="2"/>
    <n v="0"/>
  </r>
  <r>
    <x v="1"/>
    <n v="0"/>
  </r>
  <r>
    <x v="0"/>
    <n v="0"/>
  </r>
  <r>
    <x v="0"/>
    <n v="1"/>
  </r>
  <r>
    <x v="0"/>
    <n v="1"/>
  </r>
  <r>
    <x v="0"/>
    <n v="1"/>
  </r>
  <r>
    <x v="0"/>
    <n v="0"/>
  </r>
  <r>
    <x v="2"/>
    <n v="0"/>
  </r>
  <r>
    <x v="0"/>
    <n v="1"/>
  </r>
  <r>
    <x v="1"/>
    <n v="0"/>
  </r>
  <r>
    <x v="0"/>
    <n v="0"/>
  </r>
  <r>
    <x v="2"/>
    <n v="0"/>
  </r>
  <r>
    <x v="1"/>
    <n v="0"/>
  </r>
  <r>
    <x v="2"/>
    <n v="0"/>
  </r>
  <r>
    <x v="0"/>
    <n v="0"/>
  </r>
  <r>
    <x v="0"/>
    <n v="1"/>
  </r>
  <r>
    <x v="0"/>
    <n v="0"/>
  </r>
  <r>
    <x v="0"/>
    <n v="0"/>
  </r>
  <r>
    <x v="1"/>
    <n v="0"/>
  </r>
  <r>
    <x v="2"/>
    <n v="0"/>
  </r>
  <r>
    <x v="1"/>
    <n v="0"/>
  </r>
  <r>
    <x v="0"/>
    <n v="1"/>
  </r>
  <r>
    <x v="2"/>
    <n v="0"/>
  </r>
  <r>
    <x v="1"/>
    <n v="0"/>
  </r>
  <r>
    <x v="0"/>
    <n v="0"/>
  </r>
  <r>
    <x v="1"/>
    <n v="0"/>
  </r>
  <r>
    <x v="0"/>
    <n v="0"/>
  </r>
  <r>
    <x v="0"/>
    <n v="1"/>
  </r>
  <r>
    <x v="2"/>
    <n v="0"/>
  </r>
  <r>
    <x v="1"/>
    <n v="0"/>
  </r>
  <r>
    <x v="1"/>
    <n v="0"/>
  </r>
  <r>
    <x v="0"/>
    <n v="1"/>
  </r>
  <r>
    <x v="2"/>
    <n v="0"/>
  </r>
  <r>
    <x v="0"/>
    <n v="1"/>
  </r>
  <r>
    <x v="2"/>
    <n v="0"/>
  </r>
  <r>
    <x v="0"/>
    <n v="1"/>
  </r>
  <r>
    <x v="0"/>
    <n v="1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0"/>
    <n v="0"/>
  </r>
  <r>
    <x v="0"/>
    <n v="1"/>
  </r>
  <r>
    <x v="0"/>
    <n v="0"/>
  </r>
  <r>
    <x v="1"/>
    <n v="0"/>
  </r>
  <r>
    <x v="1"/>
    <n v="0"/>
  </r>
  <r>
    <x v="1"/>
    <n v="0"/>
  </r>
  <r>
    <x v="0"/>
    <n v="1"/>
  </r>
  <r>
    <x v="1"/>
    <n v="0"/>
  </r>
  <r>
    <x v="2"/>
    <n v="0"/>
  </r>
  <r>
    <x v="2"/>
    <n v="0"/>
  </r>
  <r>
    <x v="1"/>
    <n v="0"/>
  </r>
  <r>
    <x v="0"/>
    <n v="0"/>
  </r>
  <r>
    <x v="0"/>
    <n v="1"/>
  </r>
  <r>
    <x v="0"/>
    <n v="1"/>
  </r>
  <r>
    <x v="0"/>
    <n v="1"/>
  </r>
  <r>
    <x v="1"/>
    <n v="0"/>
  </r>
  <r>
    <x v="0"/>
    <n v="0"/>
  </r>
  <r>
    <x v="0"/>
    <n v="0"/>
  </r>
  <r>
    <x v="0"/>
    <n v="0"/>
  </r>
  <r>
    <x v="0"/>
    <n v="0"/>
  </r>
  <r>
    <x v="2"/>
    <n v="0"/>
  </r>
  <r>
    <x v="2"/>
    <n v="0"/>
  </r>
  <r>
    <x v="0"/>
    <n v="1"/>
  </r>
  <r>
    <x v="0"/>
    <n v="1"/>
  </r>
  <r>
    <x v="0"/>
    <n v="0"/>
  </r>
  <r>
    <x v="0"/>
    <n v="0"/>
  </r>
  <r>
    <x v="1"/>
    <n v="0"/>
  </r>
  <r>
    <x v="1"/>
    <n v="0"/>
  </r>
  <r>
    <x v="0"/>
    <n v="0"/>
  </r>
  <r>
    <x v="0"/>
    <n v="0"/>
  </r>
  <r>
    <x v="1"/>
    <n v="0"/>
  </r>
  <r>
    <x v="0"/>
    <n v="0"/>
  </r>
  <r>
    <x v="0"/>
    <n v="0"/>
  </r>
  <r>
    <x v="1"/>
    <n v="0"/>
  </r>
  <r>
    <x v="0"/>
    <n v="1"/>
  </r>
  <r>
    <x v="2"/>
    <n v="0"/>
  </r>
  <r>
    <x v="0"/>
    <n v="0"/>
  </r>
  <r>
    <x v="0"/>
    <n v="1"/>
  </r>
  <r>
    <x v="2"/>
    <n v="0"/>
  </r>
  <r>
    <x v="0"/>
    <n v="0"/>
  </r>
  <r>
    <x v="1"/>
    <n v="0"/>
  </r>
  <r>
    <x v="2"/>
    <n v="0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0"/>
    <n v="1"/>
  </r>
  <r>
    <x v="0"/>
    <n v="1"/>
  </r>
  <r>
    <x v="2"/>
    <n v="0"/>
  </r>
  <r>
    <x v="0"/>
    <n v="0"/>
  </r>
  <r>
    <x v="2"/>
    <n v="0"/>
  </r>
  <r>
    <x v="1"/>
    <n v="0"/>
  </r>
  <r>
    <x v="0"/>
    <n v="0"/>
  </r>
  <r>
    <x v="0"/>
    <n v="0"/>
  </r>
  <r>
    <x v="0"/>
    <n v="1"/>
  </r>
  <r>
    <x v="2"/>
    <n v="0"/>
  </r>
  <r>
    <x v="0"/>
    <n v="0"/>
  </r>
  <r>
    <x v="1"/>
    <n v="0"/>
  </r>
  <r>
    <x v="2"/>
    <n v="0"/>
  </r>
  <r>
    <x v="0"/>
    <n v="0"/>
  </r>
  <r>
    <x v="0"/>
    <n v="0"/>
  </r>
  <r>
    <x v="0"/>
    <n v="0"/>
  </r>
  <r>
    <x v="0"/>
    <n v="0"/>
  </r>
  <r>
    <x v="0"/>
    <n v="1"/>
  </r>
  <r>
    <x v="0"/>
    <n v="1"/>
  </r>
  <r>
    <x v="2"/>
    <n v="0"/>
  </r>
  <r>
    <x v="2"/>
    <n v="0"/>
  </r>
  <r>
    <x v="2"/>
    <n v="0"/>
  </r>
  <r>
    <x v="1"/>
    <n v="0"/>
  </r>
  <r>
    <x v="2"/>
    <n v="0"/>
  </r>
  <r>
    <x v="0"/>
    <n v="1"/>
  </r>
  <r>
    <x v="1"/>
    <n v="0"/>
  </r>
  <r>
    <x v="0"/>
    <n v="1"/>
  </r>
  <r>
    <x v="0"/>
    <n v="0"/>
  </r>
  <r>
    <x v="0"/>
    <n v="0"/>
  </r>
  <r>
    <x v="0"/>
    <n v="1"/>
  </r>
  <r>
    <x v="0"/>
    <n v="1"/>
  </r>
  <r>
    <x v="0"/>
    <n v="0"/>
  </r>
  <r>
    <x v="0"/>
    <n v="0"/>
  </r>
  <r>
    <x v="0"/>
    <n v="1"/>
  </r>
  <r>
    <x v="0"/>
    <n v="1"/>
  </r>
  <r>
    <x v="2"/>
    <n v="0"/>
  </r>
  <r>
    <x v="0"/>
    <n v="1"/>
  </r>
  <r>
    <x v="0"/>
    <n v="0"/>
  </r>
  <r>
    <x v="1"/>
    <n v="0"/>
  </r>
  <r>
    <x v="0"/>
    <n v="1"/>
  </r>
  <r>
    <x v="2"/>
    <n v="0"/>
  </r>
  <r>
    <x v="0"/>
    <n v="0"/>
  </r>
  <r>
    <x v="2"/>
    <n v="0"/>
  </r>
  <r>
    <x v="2"/>
    <n v="0"/>
  </r>
  <r>
    <x v="0"/>
    <n v="1"/>
  </r>
  <r>
    <x v="2"/>
    <n v="0"/>
  </r>
  <r>
    <x v="0"/>
    <n v="0"/>
  </r>
  <r>
    <x v="0"/>
    <n v="1"/>
  </r>
  <r>
    <x v="1"/>
    <n v="0"/>
  </r>
  <r>
    <x v="0"/>
    <n v="0"/>
  </r>
  <r>
    <x v="1"/>
    <n v="1"/>
  </r>
  <r>
    <x v="0"/>
    <n v="0"/>
  </r>
  <r>
    <x v="2"/>
    <n v="0"/>
  </r>
  <r>
    <x v="0"/>
    <n v="1"/>
  </r>
  <r>
    <x v="0"/>
    <n v="1"/>
  </r>
  <r>
    <x v="1"/>
    <n v="0"/>
  </r>
  <r>
    <x v="2"/>
    <n v="0"/>
  </r>
  <r>
    <x v="1"/>
    <n v="0"/>
  </r>
  <r>
    <x v="0"/>
    <n v="0"/>
  </r>
  <r>
    <x v="2"/>
    <n v="0"/>
  </r>
  <r>
    <x v="0"/>
    <n v="1"/>
  </r>
  <r>
    <x v="0"/>
    <n v="0"/>
  </r>
  <r>
    <x v="0"/>
    <n v="1"/>
  </r>
  <r>
    <x v="0"/>
    <n v="1"/>
  </r>
  <r>
    <x v="0"/>
    <n v="0"/>
  </r>
  <r>
    <x v="1"/>
    <n v="0"/>
  </r>
  <r>
    <x v="0"/>
    <n v="0"/>
  </r>
  <r>
    <x v="0"/>
    <n v="1"/>
  </r>
  <r>
    <x v="0"/>
    <n v="0"/>
  </r>
  <r>
    <x v="0"/>
    <n v="0"/>
  </r>
  <r>
    <x v="0"/>
    <n v="1"/>
  </r>
  <r>
    <x v="1"/>
    <n v="0"/>
  </r>
  <r>
    <x v="0"/>
    <n v="0"/>
  </r>
  <r>
    <x v="0"/>
    <n v="1"/>
  </r>
  <r>
    <x v="0"/>
    <n v="0"/>
  </r>
  <r>
    <x v="1"/>
    <n v="0"/>
  </r>
  <r>
    <x v="0"/>
    <n v="0"/>
  </r>
  <r>
    <x v="0"/>
    <n v="0"/>
  </r>
  <r>
    <x v="0"/>
    <n v="1"/>
  </r>
  <r>
    <x v="0"/>
    <n v="1"/>
  </r>
  <r>
    <x v="1"/>
    <n v="0"/>
  </r>
  <r>
    <x v="2"/>
    <n v="0"/>
  </r>
  <r>
    <x v="1"/>
    <n v="0"/>
  </r>
  <r>
    <x v="2"/>
    <n v="0"/>
  </r>
  <r>
    <x v="2"/>
    <n v="0"/>
  </r>
  <r>
    <x v="2"/>
    <n v="0"/>
  </r>
  <r>
    <x v="2"/>
    <n v="0"/>
  </r>
  <r>
    <x v="0"/>
    <n v="0"/>
  </r>
  <r>
    <x v="1"/>
    <n v="0"/>
  </r>
  <r>
    <x v="0"/>
    <n v="1"/>
  </r>
  <r>
    <x v="0"/>
    <n v="0"/>
  </r>
  <r>
    <x v="0"/>
    <n v="0"/>
  </r>
  <r>
    <x v="1"/>
    <n v="0"/>
  </r>
  <r>
    <x v="1"/>
    <n v="0"/>
  </r>
  <r>
    <x v="2"/>
    <n v="0"/>
  </r>
  <r>
    <x v="2"/>
    <n v="0"/>
  </r>
  <r>
    <x v="0"/>
    <n v="0"/>
  </r>
  <r>
    <x v="0"/>
    <n v="0"/>
  </r>
  <r>
    <x v="0"/>
    <n v="1"/>
  </r>
  <r>
    <x v="0"/>
    <n v="1"/>
  </r>
  <r>
    <x v="1"/>
    <n v="0"/>
  </r>
  <r>
    <x v="0"/>
    <n v="1"/>
  </r>
  <r>
    <x v="1"/>
    <n v="0"/>
  </r>
  <r>
    <x v="1"/>
    <n v="0"/>
  </r>
  <r>
    <x v="0"/>
    <n v="0"/>
  </r>
  <r>
    <x v="2"/>
    <n v="0"/>
  </r>
  <r>
    <x v="2"/>
    <n v="0"/>
  </r>
  <r>
    <x v="2"/>
    <n v="0"/>
  </r>
  <r>
    <x v="2"/>
    <n v="0"/>
  </r>
  <r>
    <x v="0"/>
    <n v="1"/>
  </r>
  <r>
    <x v="1"/>
    <n v="0"/>
  </r>
  <r>
    <x v="0"/>
    <n v="0"/>
  </r>
  <r>
    <x v="1"/>
    <n v="0"/>
  </r>
  <r>
    <x v="0"/>
    <n v="0"/>
  </r>
  <r>
    <x v="0"/>
    <n v="0"/>
  </r>
  <r>
    <x v="1"/>
    <n v="0"/>
  </r>
  <r>
    <x v="0"/>
    <n v="0"/>
  </r>
  <r>
    <x v="0"/>
    <n v="0"/>
  </r>
  <r>
    <x v="2"/>
    <n v="0"/>
  </r>
  <r>
    <x v="0"/>
    <n v="0"/>
  </r>
  <r>
    <x v="2"/>
    <n v="0"/>
  </r>
  <r>
    <x v="1"/>
    <n v="0"/>
  </r>
  <r>
    <x v="2"/>
    <n v="0"/>
  </r>
  <r>
    <x v="0"/>
    <n v="1"/>
  </r>
  <r>
    <x v="1"/>
    <n v="0"/>
  </r>
  <r>
    <x v="2"/>
    <n v="0"/>
  </r>
  <r>
    <x v="2"/>
    <n v="0"/>
  </r>
  <r>
    <x v="1"/>
    <n v="0"/>
  </r>
  <r>
    <x v="1"/>
    <n v="1"/>
  </r>
  <r>
    <x v="0"/>
    <n v="0"/>
  </r>
  <r>
    <x v="2"/>
    <n v="0"/>
  </r>
  <r>
    <x v="1"/>
    <n v="0"/>
  </r>
  <r>
    <x v="0"/>
    <n v="0"/>
  </r>
  <r>
    <x v="0"/>
    <n v="0"/>
  </r>
  <r>
    <x v="0"/>
    <n v="0"/>
  </r>
  <r>
    <x v="0"/>
    <n v="1"/>
  </r>
  <r>
    <x v="0"/>
    <n v="1"/>
  </r>
  <r>
    <x v="0"/>
    <n v="1"/>
  </r>
  <r>
    <x v="0"/>
    <n v="0"/>
  </r>
  <r>
    <x v="0"/>
    <n v="0"/>
  </r>
  <r>
    <x v="0"/>
    <n v="1"/>
  </r>
  <r>
    <x v="2"/>
    <n v="0"/>
  </r>
  <r>
    <x v="1"/>
    <n v="0"/>
  </r>
  <r>
    <x v="2"/>
    <n v="0"/>
  </r>
  <r>
    <x v="2"/>
    <n v="0"/>
  </r>
  <r>
    <x v="2"/>
    <n v="0"/>
  </r>
  <r>
    <x v="1"/>
    <n v="0"/>
  </r>
  <r>
    <x v="2"/>
    <n v="0"/>
  </r>
  <r>
    <x v="0"/>
    <n v="0"/>
  </r>
  <r>
    <x v="0"/>
    <n v="0"/>
  </r>
  <r>
    <x v="0"/>
    <n v="1"/>
  </r>
  <r>
    <x v="2"/>
    <n v="0"/>
  </r>
  <r>
    <x v="0"/>
    <n v="0"/>
  </r>
  <r>
    <x v="1"/>
    <n v="0"/>
  </r>
  <r>
    <x v="2"/>
    <n v="0"/>
  </r>
  <r>
    <x v="0"/>
    <n v="0"/>
  </r>
  <r>
    <x v="1"/>
    <n v="0"/>
  </r>
  <r>
    <x v="1"/>
    <n v="0"/>
  </r>
  <r>
    <x v="2"/>
    <n v="0"/>
  </r>
  <r>
    <x v="1"/>
    <n v="0"/>
  </r>
  <r>
    <x v="2"/>
    <n v="0"/>
  </r>
  <r>
    <x v="2"/>
    <n v="0"/>
  </r>
  <r>
    <x v="1"/>
    <n v="0"/>
  </r>
  <r>
    <x v="2"/>
    <n v="0"/>
  </r>
  <r>
    <x v="0"/>
    <n v="1"/>
  </r>
  <r>
    <x v="0"/>
    <n v="1"/>
  </r>
  <r>
    <x v="0"/>
    <n v="1"/>
  </r>
  <r>
    <x v="2"/>
    <n v="0"/>
  </r>
  <r>
    <x v="1"/>
    <n v="0"/>
  </r>
  <r>
    <x v="2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1"/>
    <n v="0"/>
  </r>
  <r>
    <x v="1"/>
    <n v="0"/>
  </r>
  <r>
    <x v="2"/>
    <n v="0"/>
  </r>
  <r>
    <x v="0"/>
    <n v="1"/>
  </r>
  <r>
    <x v="0"/>
    <n v="0"/>
  </r>
  <r>
    <x v="0"/>
    <n v="0"/>
  </r>
  <r>
    <x v="1"/>
    <n v="0"/>
  </r>
  <r>
    <x v="2"/>
    <n v="0"/>
  </r>
  <r>
    <x v="0"/>
    <n v="1"/>
  </r>
  <r>
    <x v="0"/>
    <n v="1"/>
  </r>
  <r>
    <x v="0"/>
    <n v="0"/>
  </r>
  <r>
    <x v="2"/>
    <n v="0"/>
  </r>
  <r>
    <x v="1"/>
    <n v="0"/>
  </r>
  <r>
    <x v="1"/>
    <n v="0"/>
  </r>
  <r>
    <x v="0"/>
    <n v="1"/>
  </r>
  <r>
    <x v="2"/>
    <n v="0"/>
  </r>
  <r>
    <x v="2"/>
    <n v="0"/>
  </r>
  <r>
    <x v="1"/>
    <n v="1"/>
  </r>
  <r>
    <x v="0"/>
    <n v="1"/>
  </r>
  <r>
    <x v="2"/>
    <n v="0"/>
  </r>
  <r>
    <x v="0"/>
    <n v="1"/>
  </r>
  <r>
    <x v="0"/>
    <n v="1"/>
  </r>
  <r>
    <x v="1"/>
    <n v="0"/>
  </r>
  <r>
    <x v="0"/>
    <n v="0"/>
  </r>
  <r>
    <x v="0"/>
    <n v="1"/>
  </r>
  <r>
    <x v="0"/>
    <n v="1"/>
  </r>
  <r>
    <x v="1"/>
    <n v="0"/>
  </r>
  <r>
    <x v="0"/>
    <n v="1"/>
  </r>
  <r>
    <x v="0"/>
    <n v="0"/>
  </r>
  <r>
    <x v="0"/>
    <n v="1"/>
  </r>
  <r>
    <x v="0"/>
    <n v="1"/>
  </r>
  <r>
    <x v="2"/>
    <n v="0"/>
  </r>
  <r>
    <x v="0"/>
    <n v="0"/>
  </r>
  <r>
    <x v="0"/>
    <n v="1"/>
  </r>
  <r>
    <x v="0"/>
    <n v="0"/>
  </r>
  <r>
    <x v="2"/>
    <n v="0"/>
  </r>
  <r>
    <x v="1"/>
    <n v="0"/>
  </r>
  <r>
    <x v="1"/>
    <n v="1"/>
  </r>
  <r>
    <x v="0"/>
    <n v="0"/>
  </r>
  <r>
    <x v="0"/>
    <n v="1"/>
  </r>
  <r>
    <x v="0"/>
    <n v="0"/>
  </r>
  <r>
    <x v="0"/>
    <n v="0"/>
  </r>
  <r>
    <x v="2"/>
    <n v="0"/>
  </r>
  <r>
    <x v="2"/>
    <n v="0"/>
  </r>
  <r>
    <x v="0"/>
    <n v="0"/>
  </r>
  <r>
    <x v="0"/>
    <n v="1"/>
  </r>
  <r>
    <x v="0"/>
    <n v="0"/>
  </r>
  <r>
    <x v="0"/>
    <n v="1"/>
  </r>
  <r>
    <x v="2"/>
    <n v="0"/>
  </r>
  <r>
    <x v="1"/>
    <n v="0"/>
  </r>
  <r>
    <x v="2"/>
    <n v="0"/>
  </r>
  <r>
    <x v="0"/>
    <n v="1"/>
  </r>
  <r>
    <x v="0"/>
    <n v="0"/>
  </r>
  <r>
    <x v="0"/>
    <n v="1"/>
  </r>
  <r>
    <x v="2"/>
    <n v="0"/>
  </r>
  <r>
    <x v="1"/>
    <n v="0"/>
  </r>
  <r>
    <x v="0"/>
    <n v="1"/>
  </r>
  <r>
    <x v="0"/>
    <n v="0"/>
  </r>
  <r>
    <x v="0"/>
    <n v="0"/>
  </r>
  <r>
    <x v="0"/>
    <n v="1"/>
  </r>
  <r>
    <x v="2"/>
    <n v="0"/>
  </r>
  <r>
    <x v="0"/>
    <n v="0"/>
  </r>
  <r>
    <x v="1"/>
    <n v="0"/>
  </r>
  <r>
    <x v="0"/>
    <n v="0"/>
  </r>
  <r>
    <x v="0"/>
    <n v="0"/>
  </r>
  <r>
    <x v="1"/>
    <n v="0"/>
  </r>
  <r>
    <x v="0"/>
    <n v="1"/>
  </r>
  <r>
    <x v="1"/>
    <n v="0"/>
  </r>
  <r>
    <x v="0"/>
    <n v="0"/>
  </r>
  <r>
    <x v="0"/>
    <n v="0"/>
  </r>
  <r>
    <x v="1"/>
    <n v="0"/>
  </r>
  <r>
    <x v="1"/>
    <n v="0"/>
  </r>
  <r>
    <x v="0"/>
    <n v="1"/>
  </r>
  <r>
    <x v="1"/>
    <n v="0"/>
  </r>
  <r>
    <x v="0"/>
    <n v="0"/>
  </r>
  <r>
    <x v="2"/>
    <n v="0"/>
  </r>
  <r>
    <x v="0"/>
    <n v="1"/>
  </r>
  <r>
    <x v="1"/>
    <n v="0"/>
  </r>
  <r>
    <x v="2"/>
    <n v="0"/>
  </r>
  <r>
    <x v="2"/>
    <n v="0"/>
  </r>
  <r>
    <x v="0"/>
    <n v="0"/>
  </r>
  <r>
    <x v="0"/>
    <n v="0"/>
  </r>
  <r>
    <x v="0"/>
    <n v="0"/>
  </r>
  <r>
    <x v="0"/>
    <n v="0"/>
  </r>
  <r>
    <x v="0"/>
    <n v="1"/>
  </r>
  <r>
    <x v="2"/>
    <n v="0"/>
  </r>
  <r>
    <x v="1"/>
    <n v="0"/>
  </r>
  <r>
    <x v="0"/>
    <n v="0"/>
  </r>
  <r>
    <x v="0"/>
    <n v="0"/>
  </r>
  <r>
    <x v="0"/>
    <n v="1"/>
  </r>
  <r>
    <x v="0"/>
    <n v="0"/>
  </r>
  <r>
    <x v="2"/>
    <n v="0"/>
  </r>
  <r>
    <x v="0"/>
    <n v="0"/>
  </r>
  <r>
    <x v="2"/>
    <n v="0"/>
  </r>
  <r>
    <x v="0"/>
    <n v="0"/>
  </r>
  <r>
    <x v="2"/>
    <n v="0"/>
  </r>
  <r>
    <x v="0"/>
    <n v="0"/>
  </r>
  <r>
    <x v="0"/>
    <n v="0"/>
  </r>
  <r>
    <x v="0"/>
    <n v="0"/>
  </r>
  <r>
    <x v="1"/>
    <n v="0"/>
  </r>
  <r>
    <x v="2"/>
    <n v="0"/>
  </r>
  <r>
    <x v="0"/>
    <n v="1"/>
  </r>
  <r>
    <x v="0"/>
    <n v="1"/>
  </r>
  <r>
    <x v="0"/>
    <n v="1"/>
  </r>
  <r>
    <x v="0"/>
    <n v="0"/>
  </r>
  <r>
    <x v="2"/>
    <n v="0"/>
  </r>
  <r>
    <x v="0"/>
    <n v="0"/>
  </r>
  <r>
    <x v="0"/>
    <n v="1"/>
  </r>
  <r>
    <x v="2"/>
    <n v="0"/>
  </r>
  <r>
    <x v="0"/>
    <n v="1"/>
  </r>
  <r>
    <x v="0"/>
    <n v="0"/>
  </r>
  <r>
    <x v="0"/>
    <n v="0"/>
  </r>
  <r>
    <x v="2"/>
    <n v="0"/>
  </r>
  <r>
    <x v="0"/>
    <n v="0"/>
  </r>
  <r>
    <x v="0"/>
    <n v="0"/>
  </r>
  <r>
    <x v="1"/>
    <n v="0"/>
  </r>
  <r>
    <x v="2"/>
    <n v="0"/>
  </r>
  <r>
    <x v="0"/>
    <n v="0"/>
  </r>
  <r>
    <x v="2"/>
    <n v="0"/>
  </r>
  <r>
    <x v="2"/>
    <n v="0"/>
  </r>
  <r>
    <x v="0"/>
    <n v="0"/>
  </r>
  <r>
    <x v="0"/>
    <n v="1"/>
  </r>
  <r>
    <x v="2"/>
    <n v="0"/>
  </r>
  <r>
    <x v="0"/>
    <n v="0"/>
  </r>
  <r>
    <x v="2"/>
    <n v="0"/>
  </r>
  <r>
    <x v="2"/>
    <n v="0"/>
  </r>
  <r>
    <x v="0"/>
    <n v="0"/>
  </r>
  <r>
    <x v="2"/>
    <n v="0"/>
  </r>
  <r>
    <x v="1"/>
    <n v="0"/>
  </r>
  <r>
    <x v="0"/>
    <n v="0"/>
  </r>
  <r>
    <x v="2"/>
    <n v="0"/>
  </r>
  <r>
    <x v="0"/>
    <n v="0"/>
  </r>
  <r>
    <x v="2"/>
    <n v="0"/>
  </r>
  <r>
    <x v="0"/>
    <n v="0"/>
  </r>
  <r>
    <x v="0"/>
    <n v="1"/>
  </r>
  <r>
    <x v="2"/>
    <n v="0"/>
  </r>
  <r>
    <x v="0"/>
    <n v="0"/>
  </r>
  <r>
    <x v="0"/>
    <n v="1"/>
  </r>
  <r>
    <x v="2"/>
    <n v="0"/>
  </r>
  <r>
    <x v="0"/>
    <n v="0"/>
  </r>
  <r>
    <x v="0"/>
    <n v="1"/>
  </r>
  <r>
    <x v="0"/>
    <n v="1"/>
  </r>
  <r>
    <x v="2"/>
    <n v="0"/>
  </r>
  <r>
    <x v="2"/>
    <n v="0"/>
  </r>
  <r>
    <x v="0"/>
    <n v="0"/>
  </r>
  <r>
    <x v="0"/>
    <n v="0"/>
  </r>
  <r>
    <x v="1"/>
    <n v="0"/>
  </r>
  <r>
    <x v="0"/>
    <n v="0"/>
  </r>
  <r>
    <x v="1"/>
    <n v="0"/>
  </r>
  <r>
    <x v="0"/>
    <n v="0"/>
  </r>
  <r>
    <x v="0"/>
    <n v="1"/>
  </r>
  <r>
    <x v="0"/>
    <n v="1"/>
  </r>
  <r>
    <x v="0"/>
    <n v="1"/>
  </r>
  <r>
    <x v="1"/>
    <n v="1"/>
  </r>
  <r>
    <x v="2"/>
    <n v="0"/>
  </r>
  <r>
    <x v="0"/>
    <n v="0"/>
  </r>
  <r>
    <x v="0"/>
    <n v="1"/>
  </r>
  <r>
    <x v="1"/>
    <n v="0"/>
  </r>
  <r>
    <x v="0"/>
    <n v="1"/>
  </r>
  <r>
    <x v="2"/>
    <n v="0"/>
  </r>
  <r>
    <x v="0"/>
    <n v="0"/>
  </r>
  <r>
    <x v="0"/>
    <n v="0"/>
  </r>
  <r>
    <x v="0"/>
    <n v="1"/>
  </r>
  <r>
    <x v="1"/>
    <n v="0"/>
  </r>
  <r>
    <x v="1"/>
    <n v="1"/>
  </r>
  <r>
    <x v="2"/>
    <n v="0"/>
  </r>
  <r>
    <x v="0"/>
    <n v="0"/>
  </r>
  <r>
    <x v="1"/>
    <n v="0"/>
  </r>
  <r>
    <x v="2"/>
    <n v="0"/>
  </r>
  <r>
    <x v="2"/>
    <n v="0"/>
  </r>
  <r>
    <x v="1"/>
    <n v="0"/>
  </r>
  <r>
    <x v="2"/>
    <n v="0"/>
  </r>
  <r>
    <x v="2"/>
    <n v="0"/>
  </r>
  <r>
    <x v="0"/>
    <n v="0"/>
  </r>
  <r>
    <x v="0"/>
    <n v="0"/>
  </r>
  <r>
    <x v="1"/>
    <n v="0"/>
  </r>
  <r>
    <x v="0"/>
    <n v="0"/>
  </r>
  <r>
    <x v="0"/>
    <n v="0"/>
  </r>
  <r>
    <x v="1"/>
    <n v="1"/>
  </r>
  <r>
    <x v="2"/>
    <n v="0"/>
  </r>
  <r>
    <x v="0"/>
    <n v="1"/>
  </r>
  <r>
    <x v="2"/>
    <n v="0"/>
  </r>
  <r>
    <x v="2"/>
    <n v="0"/>
  </r>
  <r>
    <x v="0"/>
    <n v="1"/>
  </r>
  <r>
    <x v="2"/>
    <n v="0"/>
  </r>
  <r>
    <x v="0"/>
    <n v="0"/>
  </r>
  <r>
    <x v="2"/>
    <n v="0"/>
  </r>
  <r>
    <x v="0"/>
    <n v="1"/>
  </r>
  <r>
    <x v="0"/>
    <n v="1"/>
  </r>
  <r>
    <x v="1"/>
    <n v="1"/>
  </r>
  <r>
    <x v="2"/>
    <n v="1"/>
  </r>
  <r>
    <x v="2"/>
    <n v="0"/>
  </r>
  <r>
    <x v="1"/>
    <n v="0"/>
  </r>
  <r>
    <x v="0"/>
    <n v="0"/>
  </r>
  <r>
    <x v="0"/>
    <n v="0"/>
  </r>
  <r>
    <x v="0"/>
    <n v="1"/>
  </r>
  <r>
    <x v="1"/>
    <n v="0"/>
  </r>
  <r>
    <x v="0"/>
    <n v="1"/>
  </r>
  <r>
    <x v="2"/>
    <n v="0"/>
  </r>
  <r>
    <x v="0"/>
    <n v="0"/>
  </r>
  <r>
    <x v="2"/>
    <n v="0"/>
  </r>
  <r>
    <x v="1"/>
    <n v="0"/>
  </r>
  <r>
    <x v="0"/>
    <n v="0"/>
  </r>
  <r>
    <x v="2"/>
    <n v="0"/>
  </r>
  <r>
    <x v="0"/>
    <n v="1"/>
  </r>
  <r>
    <x v="0"/>
    <n v="1"/>
  </r>
  <r>
    <x v="0"/>
    <n v="0"/>
  </r>
  <r>
    <x v="1"/>
    <n v="1"/>
  </r>
  <r>
    <x v="0"/>
    <n v="0"/>
  </r>
  <r>
    <x v="1"/>
    <n v="1"/>
  </r>
  <r>
    <x v="2"/>
    <n v="0"/>
  </r>
  <r>
    <x v="1"/>
    <n v="0"/>
  </r>
  <r>
    <x v="0"/>
    <n v="0"/>
  </r>
  <r>
    <x v="0"/>
    <n v="1"/>
  </r>
  <r>
    <x v="0"/>
    <n v="0"/>
  </r>
  <r>
    <x v="1"/>
    <n v="0"/>
  </r>
  <r>
    <x v="0"/>
    <n v="1"/>
  </r>
  <r>
    <x v="0"/>
    <n v="0"/>
  </r>
  <r>
    <x v="2"/>
    <n v="0"/>
  </r>
  <r>
    <x v="1"/>
    <n v="1"/>
  </r>
  <r>
    <x v="2"/>
    <n v="0"/>
  </r>
  <r>
    <x v="1"/>
    <n v="1"/>
  </r>
  <r>
    <x v="0"/>
    <n v="0"/>
  </r>
  <r>
    <x v="0"/>
    <n v="1"/>
  </r>
  <r>
    <x v="1"/>
    <n v="0"/>
  </r>
  <r>
    <x v="2"/>
    <n v="0"/>
  </r>
  <r>
    <x v="1"/>
    <n v="0"/>
  </r>
  <r>
    <x v="2"/>
    <n v="0"/>
  </r>
  <r>
    <x v="2"/>
    <n v="0"/>
  </r>
  <r>
    <x v="2"/>
    <n v="0"/>
  </r>
  <r>
    <x v="2"/>
    <n v="0"/>
  </r>
  <r>
    <x v="0"/>
    <n v="0"/>
  </r>
  <r>
    <x v="0"/>
    <n v="0"/>
  </r>
  <r>
    <x v="2"/>
    <n v="0"/>
  </r>
  <r>
    <x v="1"/>
    <n v="1"/>
  </r>
  <r>
    <x v="2"/>
    <n v="0"/>
  </r>
  <r>
    <x v="0"/>
    <n v="1"/>
  </r>
  <r>
    <x v="1"/>
    <n v="0"/>
  </r>
  <r>
    <x v="2"/>
    <n v="0"/>
  </r>
  <r>
    <x v="1"/>
    <n v="0"/>
  </r>
  <r>
    <x v="2"/>
    <n v="0"/>
  </r>
  <r>
    <x v="0"/>
    <n v="1"/>
  </r>
  <r>
    <x v="0"/>
    <n v="1"/>
  </r>
  <r>
    <x v="0"/>
    <n v="1"/>
  </r>
  <r>
    <x v="0"/>
    <n v="1"/>
  </r>
  <r>
    <x v="2"/>
    <n v="0"/>
  </r>
  <r>
    <x v="0"/>
    <n v="0"/>
  </r>
  <r>
    <x v="1"/>
    <n v="1"/>
  </r>
  <r>
    <x v="2"/>
    <n v="0"/>
  </r>
  <r>
    <x v="2"/>
    <n v="0"/>
  </r>
  <r>
    <x v="1"/>
    <n v="0"/>
  </r>
  <r>
    <x v="2"/>
    <n v="0"/>
  </r>
  <r>
    <x v="0"/>
    <n v="1"/>
  </r>
  <r>
    <x v="2"/>
    <n v="0"/>
  </r>
  <r>
    <x v="0"/>
    <n v="0"/>
  </r>
  <r>
    <x v="0"/>
    <n v="1"/>
  </r>
  <r>
    <x v="1"/>
    <n v="0"/>
  </r>
  <r>
    <x v="1"/>
    <n v="0"/>
  </r>
  <r>
    <x v="0"/>
    <n v="0"/>
  </r>
  <r>
    <x v="0"/>
    <n v="1"/>
  </r>
  <r>
    <x v="1"/>
    <n v="0"/>
  </r>
  <r>
    <x v="0"/>
    <n v="1"/>
  </r>
  <r>
    <x v="1"/>
    <n v="0"/>
  </r>
  <r>
    <x v="1"/>
    <n v="0"/>
  </r>
  <r>
    <x v="0"/>
    <n v="0"/>
  </r>
  <r>
    <x v="0"/>
    <n v="0"/>
  </r>
  <r>
    <x v="1"/>
    <n v="0"/>
  </r>
  <r>
    <x v="1"/>
    <n v="0"/>
  </r>
  <r>
    <x v="0"/>
    <n v="1"/>
  </r>
  <r>
    <x v="0"/>
    <n v="0"/>
  </r>
  <r>
    <x v="0"/>
    <n v="1"/>
  </r>
  <r>
    <x v="0"/>
    <n v="0"/>
  </r>
  <r>
    <x v="0"/>
    <n v="1"/>
  </r>
  <r>
    <x v="1"/>
    <n v="0"/>
  </r>
  <r>
    <x v="0"/>
    <n v="0"/>
  </r>
  <r>
    <x v="2"/>
    <n v="0"/>
  </r>
  <r>
    <x v="2"/>
    <n v="0"/>
  </r>
  <r>
    <x v="0"/>
    <n v="1"/>
  </r>
  <r>
    <x v="0"/>
    <n v="0"/>
  </r>
  <r>
    <x v="0"/>
    <n v="0"/>
  </r>
  <r>
    <x v="0"/>
    <n v="1"/>
  </r>
  <r>
    <x v="0"/>
    <n v="1"/>
  </r>
  <r>
    <x v="1"/>
    <n v="0"/>
  </r>
  <r>
    <x v="2"/>
    <n v="0"/>
  </r>
  <r>
    <x v="0"/>
    <n v="1"/>
  </r>
  <r>
    <x v="0"/>
    <n v="0"/>
  </r>
  <r>
    <x v="1"/>
    <n v="0"/>
  </r>
  <r>
    <x v="0"/>
    <n v="0"/>
  </r>
  <r>
    <x v="2"/>
    <n v="0"/>
  </r>
  <r>
    <x v="0"/>
    <n v="1"/>
  </r>
  <r>
    <x v="0"/>
    <n v="0"/>
  </r>
  <r>
    <x v="1"/>
    <n v="0"/>
  </r>
  <r>
    <x v="1"/>
    <n v="0"/>
  </r>
  <r>
    <x v="2"/>
    <n v="0"/>
  </r>
  <r>
    <x v="0"/>
    <n v="1"/>
  </r>
  <r>
    <x v="0"/>
    <n v="0"/>
  </r>
  <r>
    <x v="2"/>
    <n v="0"/>
  </r>
  <r>
    <x v="0"/>
    <n v="0"/>
  </r>
  <r>
    <x v="1"/>
    <n v="0"/>
  </r>
  <r>
    <x v="1"/>
    <n v="0"/>
  </r>
  <r>
    <x v="0"/>
    <n v="0"/>
  </r>
  <r>
    <x v="0"/>
    <n v="0"/>
  </r>
  <r>
    <x v="1"/>
    <n v="0"/>
  </r>
  <r>
    <x v="0"/>
    <n v="0"/>
  </r>
  <r>
    <x v="0"/>
    <n v="0"/>
  </r>
  <r>
    <x v="0"/>
    <n v="1"/>
  </r>
  <r>
    <x v="0"/>
    <n v="1"/>
  </r>
  <r>
    <x v="2"/>
    <n v="0"/>
  </r>
  <r>
    <x v="1"/>
    <n v="0"/>
  </r>
  <r>
    <x v="0"/>
    <n v="0"/>
  </r>
  <r>
    <x v="2"/>
    <n v="0"/>
  </r>
  <r>
    <x v="2"/>
    <n v="0"/>
  </r>
  <r>
    <x v="0"/>
    <n v="1"/>
  </r>
  <r>
    <x v="1"/>
    <n v="0"/>
  </r>
  <r>
    <x v="0"/>
    <n v="0"/>
  </r>
  <r>
    <x v="2"/>
    <n v="0"/>
  </r>
  <r>
    <x v="0"/>
    <n v="1"/>
  </r>
  <r>
    <x v="1"/>
    <n v="0"/>
  </r>
  <r>
    <x v="0"/>
    <n v="0"/>
  </r>
  <r>
    <x v="1"/>
    <n v="0"/>
  </r>
  <r>
    <x v="0"/>
    <n v="0"/>
  </r>
  <r>
    <x v="0"/>
    <n v="0"/>
  </r>
  <r>
    <x v="2"/>
    <n v="0"/>
  </r>
  <r>
    <x v="0"/>
    <n v="0"/>
  </r>
  <r>
    <x v="0"/>
    <n v="1"/>
  </r>
  <r>
    <x v="0"/>
    <n v="0"/>
  </r>
  <r>
    <x v="0"/>
    <n v="0"/>
  </r>
  <r>
    <x v="0"/>
    <n v="1"/>
  </r>
  <r>
    <x v="2"/>
    <n v="0"/>
  </r>
  <r>
    <x v="0"/>
    <n v="1"/>
  </r>
  <r>
    <x v="0"/>
    <n v="0"/>
  </r>
  <r>
    <x v="0"/>
    <n v="0"/>
  </r>
  <r>
    <x v="0"/>
    <n v="0"/>
  </r>
  <r>
    <x v="0"/>
    <n v="0"/>
  </r>
  <r>
    <x v="0"/>
    <n v="1"/>
  </r>
  <r>
    <x v="2"/>
    <n v="0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2"/>
    <n v="0"/>
  </r>
  <r>
    <x v="0"/>
    <n v="1"/>
  </r>
  <r>
    <x v="0"/>
    <n v="1"/>
  </r>
  <r>
    <x v="0"/>
    <n v="1"/>
  </r>
  <r>
    <x v="0"/>
    <n v="0"/>
  </r>
  <r>
    <x v="2"/>
    <n v="0"/>
  </r>
  <r>
    <x v="0"/>
    <n v="1"/>
  </r>
  <r>
    <x v="0"/>
    <n v="1"/>
  </r>
  <r>
    <x v="0"/>
    <n v="0"/>
  </r>
  <r>
    <x v="2"/>
    <n v="0"/>
  </r>
  <r>
    <x v="0"/>
    <n v="1"/>
  </r>
  <r>
    <x v="2"/>
    <n v="0"/>
  </r>
  <r>
    <x v="2"/>
    <n v="1"/>
  </r>
  <r>
    <x v="0"/>
    <n v="1"/>
  </r>
  <r>
    <x v="0"/>
    <n v="0"/>
  </r>
  <r>
    <x v="1"/>
    <n v="1"/>
  </r>
  <r>
    <x v="1"/>
    <n v="0"/>
  </r>
  <r>
    <x v="0"/>
    <n v="0"/>
  </r>
  <r>
    <x v="2"/>
    <n v="0"/>
  </r>
  <r>
    <x v="1"/>
    <n v="0"/>
  </r>
  <r>
    <x v="0"/>
    <n v="1"/>
  </r>
  <r>
    <x v="2"/>
    <n v="0"/>
  </r>
  <r>
    <x v="0"/>
    <n v="1"/>
  </r>
  <r>
    <x v="0"/>
    <n v="0"/>
  </r>
  <r>
    <x v="0"/>
    <n v="0"/>
  </r>
  <r>
    <x v="0"/>
    <n v="0"/>
  </r>
  <r>
    <x v="1"/>
    <n v="0"/>
  </r>
  <r>
    <x v="2"/>
    <n v="0"/>
  </r>
  <r>
    <x v="2"/>
    <n v="0"/>
  </r>
  <r>
    <x v="2"/>
    <n v="0"/>
  </r>
  <r>
    <x v="2"/>
    <n v="0"/>
  </r>
  <r>
    <x v="2"/>
    <n v="0"/>
  </r>
  <r>
    <x v="0"/>
    <n v="1"/>
  </r>
  <r>
    <x v="0"/>
    <n v="1"/>
  </r>
  <r>
    <x v="0"/>
    <n v="1"/>
  </r>
  <r>
    <x v="2"/>
    <n v="0"/>
  </r>
  <r>
    <x v="0"/>
    <n v="0"/>
  </r>
  <r>
    <x v="0"/>
    <n v="1"/>
  </r>
  <r>
    <x v="0"/>
    <n v="1"/>
  </r>
  <r>
    <x v="0"/>
    <n v="0"/>
  </r>
  <r>
    <x v="2"/>
    <n v="0"/>
  </r>
  <r>
    <x v="0"/>
    <n v="0"/>
  </r>
  <r>
    <x v="1"/>
    <n v="0"/>
  </r>
  <r>
    <x v="0"/>
    <n v="1"/>
  </r>
  <r>
    <x v="0"/>
    <n v="1"/>
  </r>
  <r>
    <x v="0"/>
    <n v="1"/>
  </r>
  <r>
    <x v="1"/>
    <n v="0"/>
  </r>
  <r>
    <x v="0"/>
    <n v="0"/>
  </r>
  <r>
    <x v="2"/>
    <n v="0"/>
  </r>
  <r>
    <x v="0"/>
    <n v="0"/>
  </r>
  <r>
    <x v="0"/>
    <n v="0"/>
  </r>
  <r>
    <x v="0"/>
    <n v="1"/>
  </r>
  <r>
    <x v="1"/>
    <n v="1"/>
  </r>
  <r>
    <x v="2"/>
    <n v="0"/>
  </r>
  <r>
    <x v="1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2"/>
    <n v="0"/>
  </r>
  <r>
    <x v="0"/>
    <n v="1"/>
  </r>
  <r>
    <x v="1"/>
    <n v="0"/>
  </r>
  <r>
    <x v="0"/>
    <n v="1"/>
  </r>
  <r>
    <x v="0"/>
    <n v="1"/>
  </r>
  <r>
    <x v="0"/>
    <n v="0"/>
  </r>
  <r>
    <x v="0"/>
    <n v="0"/>
  </r>
  <r>
    <x v="0"/>
    <n v="1"/>
  </r>
  <r>
    <x v="2"/>
    <n v="0"/>
  </r>
  <r>
    <x v="2"/>
    <n v="0"/>
  </r>
  <r>
    <x v="2"/>
    <n v="0"/>
  </r>
  <r>
    <x v="2"/>
    <n v="0"/>
  </r>
  <r>
    <x v="0"/>
    <n v="0"/>
  </r>
  <r>
    <x v="1"/>
    <n v="0"/>
  </r>
  <r>
    <x v="0"/>
    <n v="1"/>
  </r>
  <r>
    <x v="0"/>
    <n v="1"/>
  </r>
  <r>
    <x v="1"/>
    <n v="0"/>
  </r>
  <r>
    <x v="0"/>
    <n v="0"/>
  </r>
  <r>
    <x v="0"/>
    <n v="1"/>
  </r>
  <r>
    <x v="1"/>
    <n v="0"/>
  </r>
  <r>
    <x v="0"/>
    <n v="0"/>
  </r>
  <r>
    <x v="1"/>
    <n v="0"/>
  </r>
  <r>
    <x v="0"/>
    <n v="0"/>
  </r>
  <r>
    <x v="1"/>
    <n v="0"/>
  </r>
  <r>
    <x v="0"/>
    <n v="1"/>
  </r>
  <r>
    <x v="0"/>
    <n v="1"/>
  </r>
  <r>
    <x v="0"/>
    <n v="0"/>
  </r>
  <r>
    <x v="1"/>
    <n v="0"/>
  </r>
  <r>
    <x v="0"/>
    <n v="1"/>
  </r>
  <r>
    <x v="0"/>
    <n v="1"/>
  </r>
  <r>
    <x v="1"/>
    <n v="0"/>
  </r>
  <r>
    <x v="0"/>
    <n v="1"/>
  </r>
  <r>
    <x v="0"/>
    <n v="1"/>
  </r>
  <r>
    <x v="0"/>
    <n v="1"/>
  </r>
  <r>
    <x v="0"/>
    <n v="1"/>
  </r>
  <r>
    <x v="1"/>
    <n v="0"/>
  </r>
  <r>
    <x v="2"/>
    <n v="0"/>
  </r>
  <r>
    <x v="0"/>
    <n v="0"/>
  </r>
  <r>
    <x v="0"/>
    <n v="0"/>
  </r>
  <r>
    <x v="1"/>
    <n v="0"/>
  </r>
  <r>
    <x v="0"/>
    <n v="1"/>
  </r>
  <r>
    <x v="2"/>
    <n v="0"/>
  </r>
  <r>
    <x v="0"/>
    <n v="0"/>
  </r>
  <r>
    <x v="0"/>
    <n v="1"/>
  </r>
  <r>
    <x v="1"/>
    <n v="0"/>
  </r>
  <r>
    <x v="0"/>
    <n v="1"/>
  </r>
  <r>
    <x v="0"/>
    <n v="1"/>
  </r>
  <r>
    <x v="2"/>
    <n v="0"/>
  </r>
  <r>
    <x v="0"/>
    <n v="1"/>
  </r>
  <r>
    <x v="0"/>
    <n v="0"/>
  </r>
  <r>
    <x v="0"/>
    <n v="0"/>
  </r>
  <r>
    <x v="1"/>
    <n v="0"/>
  </r>
  <r>
    <x v="0"/>
    <n v="1"/>
  </r>
  <r>
    <x v="2"/>
    <n v="0"/>
  </r>
  <r>
    <x v="0"/>
    <n v="0"/>
  </r>
  <r>
    <x v="2"/>
    <n v="0"/>
  </r>
  <r>
    <x v="0"/>
    <n v="0"/>
  </r>
  <r>
    <x v="2"/>
    <n v="0"/>
  </r>
  <r>
    <x v="0"/>
    <n v="1"/>
  </r>
  <r>
    <x v="1"/>
    <n v="0"/>
  </r>
  <r>
    <x v="0"/>
    <n v="1"/>
  </r>
  <r>
    <x v="0"/>
    <n v="1"/>
  </r>
  <r>
    <x v="0"/>
    <n v="0"/>
  </r>
  <r>
    <x v="0"/>
    <n v="1"/>
  </r>
  <r>
    <x v="0"/>
    <n v="0"/>
  </r>
  <r>
    <x v="1"/>
    <n v="0"/>
  </r>
  <r>
    <x v="1"/>
    <n v="0"/>
  </r>
  <r>
    <x v="2"/>
    <n v="0"/>
  </r>
  <r>
    <x v="2"/>
    <n v="0"/>
  </r>
  <r>
    <x v="1"/>
    <n v="0"/>
  </r>
  <r>
    <x v="0"/>
    <n v="0"/>
  </r>
  <r>
    <x v="0"/>
    <n v="0"/>
  </r>
  <r>
    <x v="1"/>
    <n v="1"/>
  </r>
  <r>
    <x v="1"/>
    <n v="0"/>
  </r>
  <r>
    <x v="0"/>
    <n v="0"/>
  </r>
  <r>
    <x v="0"/>
    <n v="0"/>
  </r>
  <r>
    <x v="0"/>
    <n v="0"/>
  </r>
  <r>
    <x v="0"/>
    <n v="1"/>
  </r>
  <r>
    <x v="1"/>
    <n v="0"/>
  </r>
  <r>
    <x v="1"/>
    <n v="0"/>
  </r>
  <r>
    <x v="0"/>
    <n v="0"/>
  </r>
  <r>
    <x v="2"/>
    <n v="0"/>
  </r>
  <r>
    <x v="2"/>
    <n v="0"/>
  </r>
  <r>
    <x v="2"/>
    <n v="0"/>
  </r>
  <r>
    <x v="0"/>
    <n v="0"/>
  </r>
  <r>
    <x v="2"/>
    <n v="0"/>
  </r>
  <r>
    <x v="0"/>
    <n v="1"/>
  </r>
  <r>
    <x v="2"/>
    <n v="0"/>
  </r>
  <r>
    <x v="0"/>
    <n v="1"/>
  </r>
  <r>
    <x v="0"/>
    <n v="0"/>
  </r>
  <r>
    <x v="2"/>
    <n v="0"/>
  </r>
  <r>
    <x v="1"/>
    <n v="0"/>
  </r>
  <r>
    <x v="2"/>
    <n v="0"/>
  </r>
  <r>
    <x v="0"/>
    <n v="0"/>
  </r>
  <r>
    <x v="2"/>
    <n v="0"/>
  </r>
  <r>
    <x v="0"/>
    <n v="0"/>
  </r>
  <r>
    <x v="1"/>
    <n v="0"/>
  </r>
  <r>
    <x v="1"/>
    <n v="1"/>
  </r>
  <r>
    <x v="1"/>
    <n v="0"/>
  </r>
  <r>
    <x v="0"/>
    <n v="0"/>
  </r>
  <r>
    <x v="0"/>
    <n v="1"/>
  </r>
  <r>
    <x v="0"/>
    <n v="1"/>
  </r>
  <r>
    <x v="1"/>
    <n v="0"/>
  </r>
  <r>
    <x v="0"/>
    <n v="0"/>
  </r>
  <r>
    <x v="0"/>
    <n v="0"/>
  </r>
  <r>
    <x v="2"/>
    <n v="0"/>
  </r>
  <r>
    <x v="0"/>
    <n v="1"/>
  </r>
  <r>
    <x v="0"/>
    <n v="1"/>
  </r>
  <r>
    <x v="0"/>
    <n v="0"/>
  </r>
  <r>
    <x v="0"/>
    <n v="0"/>
  </r>
  <r>
    <x v="2"/>
    <n v="0"/>
  </r>
  <r>
    <x v="2"/>
    <n v="0"/>
  </r>
  <r>
    <x v="2"/>
    <n v="0"/>
  </r>
  <r>
    <x v="0"/>
    <n v="0"/>
  </r>
  <r>
    <x v="1"/>
    <n v="0"/>
  </r>
  <r>
    <x v="2"/>
    <n v="0"/>
  </r>
  <r>
    <x v="0"/>
    <n v="0"/>
  </r>
  <r>
    <x v="0"/>
    <n v="0"/>
  </r>
  <r>
    <x v="0"/>
    <n v="0"/>
  </r>
  <r>
    <x v="0"/>
    <n v="1"/>
  </r>
  <r>
    <x v="0"/>
    <n v="0"/>
  </r>
  <r>
    <x v="1"/>
    <n v="0"/>
  </r>
  <r>
    <x v="0"/>
    <n v="0"/>
  </r>
  <r>
    <x v="0"/>
    <n v="1"/>
  </r>
  <r>
    <x v="0"/>
    <n v="1"/>
  </r>
  <r>
    <x v="0"/>
    <n v="0"/>
  </r>
  <r>
    <x v="0"/>
    <n v="0"/>
  </r>
  <r>
    <x v="0"/>
    <n v="0"/>
  </r>
  <r>
    <x v="1"/>
    <n v="0"/>
  </r>
  <r>
    <x v="2"/>
    <n v="0"/>
  </r>
  <r>
    <x v="2"/>
    <n v="0"/>
  </r>
  <r>
    <x v="2"/>
    <n v="0"/>
  </r>
  <r>
    <x v="1"/>
    <n v="0"/>
  </r>
  <r>
    <x v="0"/>
    <n v="0"/>
  </r>
  <r>
    <x v="0"/>
    <n v="1"/>
  </r>
  <r>
    <x v="0"/>
    <n v="0"/>
  </r>
  <r>
    <x v="0"/>
    <n v="1"/>
  </r>
  <r>
    <x v="1"/>
    <n v="0"/>
  </r>
  <r>
    <x v="0"/>
    <n v="1"/>
  </r>
  <r>
    <x v="2"/>
    <n v="0"/>
  </r>
  <r>
    <x v="1"/>
    <n v="0"/>
  </r>
  <r>
    <x v="0"/>
    <n v="0"/>
  </r>
  <r>
    <x v="1"/>
    <n v="0"/>
  </r>
  <r>
    <x v="1"/>
    <n v="0"/>
  </r>
  <r>
    <x v="1"/>
    <n v="0"/>
  </r>
  <r>
    <x v="2"/>
    <n v="0"/>
  </r>
  <r>
    <x v="1"/>
    <n v="1"/>
  </r>
  <r>
    <x v="0"/>
    <n v="0"/>
  </r>
  <r>
    <x v="0"/>
    <n v="1"/>
  </r>
  <r>
    <x v="1"/>
    <n v="0"/>
  </r>
  <r>
    <x v="0"/>
    <n v="0"/>
  </r>
  <r>
    <x v="0"/>
    <n v="1"/>
  </r>
  <r>
    <x v="2"/>
    <n v="0"/>
  </r>
  <r>
    <x v="0"/>
    <n v="1"/>
  </r>
  <r>
    <x v="0"/>
    <n v="0"/>
  </r>
  <r>
    <x v="2"/>
    <n v="0"/>
  </r>
  <r>
    <x v="0"/>
    <n v="1"/>
  </r>
  <r>
    <x v="0"/>
    <n v="0"/>
  </r>
  <r>
    <x v="1"/>
    <n v="0"/>
  </r>
  <r>
    <x v="0"/>
    <n v="0"/>
  </r>
  <r>
    <x v="0"/>
    <n v="1"/>
  </r>
  <r>
    <x v="1"/>
    <n v="0"/>
  </r>
  <r>
    <x v="2"/>
    <n v="0"/>
  </r>
  <r>
    <x v="1"/>
    <n v="0"/>
  </r>
  <r>
    <x v="0"/>
    <n v="0"/>
  </r>
  <r>
    <x v="1"/>
    <n v="0"/>
  </r>
  <r>
    <x v="2"/>
    <n v="0"/>
  </r>
  <r>
    <x v="0"/>
    <n v="1"/>
  </r>
  <r>
    <x v="2"/>
    <n v="0"/>
  </r>
  <r>
    <x v="0"/>
    <n v="0"/>
  </r>
  <r>
    <x v="0"/>
    <n v="0"/>
  </r>
  <r>
    <x v="2"/>
    <n v="0"/>
  </r>
  <r>
    <x v="0"/>
    <n v="0"/>
  </r>
  <r>
    <x v="2"/>
    <n v="0"/>
  </r>
  <r>
    <x v="0"/>
    <n v="0"/>
  </r>
  <r>
    <x v="1"/>
    <n v="0"/>
  </r>
  <r>
    <x v="0"/>
    <n v="0"/>
  </r>
  <r>
    <x v="1"/>
    <n v="1"/>
  </r>
  <r>
    <x v="2"/>
    <n v="0"/>
  </r>
  <r>
    <x v="0"/>
    <n v="0"/>
  </r>
  <r>
    <x v="0"/>
    <n v="1"/>
  </r>
  <r>
    <x v="0"/>
    <n v="0"/>
  </r>
  <r>
    <x v="0"/>
    <n v="0"/>
  </r>
  <r>
    <x v="0"/>
    <n v="1"/>
  </r>
  <r>
    <x v="1"/>
    <n v="0"/>
  </r>
  <r>
    <x v="0"/>
    <n v="1"/>
  </r>
  <r>
    <x v="0"/>
    <n v="1"/>
  </r>
  <r>
    <x v="0"/>
    <n v="0"/>
  </r>
  <r>
    <x v="2"/>
    <n v="0"/>
  </r>
  <r>
    <x v="0"/>
    <n v="1"/>
  </r>
  <r>
    <x v="0"/>
    <n v="1"/>
  </r>
  <r>
    <x v="2"/>
    <n v="0"/>
  </r>
  <r>
    <x v="1"/>
    <n v="0"/>
  </r>
  <r>
    <x v="0"/>
    <n v="1"/>
  </r>
  <r>
    <x v="0"/>
    <n v="0"/>
  </r>
  <r>
    <x v="0"/>
    <n v="0"/>
  </r>
  <r>
    <x v="0"/>
    <n v="0"/>
  </r>
  <r>
    <x v="2"/>
    <n v="0"/>
  </r>
  <r>
    <x v="0"/>
    <n v="1"/>
  </r>
  <r>
    <x v="0"/>
    <n v="1"/>
  </r>
  <r>
    <x v="0"/>
    <n v="1"/>
  </r>
  <r>
    <x v="2"/>
    <n v="0"/>
  </r>
  <r>
    <x v="1"/>
    <n v="0"/>
  </r>
  <r>
    <x v="0"/>
    <n v="0"/>
  </r>
  <r>
    <x v="2"/>
    <n v="0"/>
  </r>
  <r>
    <x v="0"/>
    <n v="0"/>
  </r>
  <r>
    <x v="0"/>
    <n v="0"/>
  </r>
  <r>
    <x v="0"/>
    <n v="1"/>
  </r>
  <r>
    <x v="2"/>
    <n v="0"/>
  </r>
  <r>
    <x v="1"/>
    <n v="0"/>
  </r>
  <r>
    <x v="1"/>
    <n v="0"/>
  </r>
  <r>
    <x v="0"/>
    <n v="1"/>
  </r>
  <r>
    <x v="1"/>
    <n v="0"/>
  </r>
  <r>
    <x v="0"/>
    <n v="1"/>
  </r>
  <r>
    <x v="0"/>
    <n v="0"/>
  </r>
  <r>
    <x v="0"/>
    <n v="0"/>
  </r>
  <r>
    <x v="0"/>
    <n v="0"/>
  </r>
  <r>
    <x v="0"/>
    <n v="0"/>
  </r>
  <r>
    <x v="0"/>
    <n v="1"/>
  </r>
  <r>
    <x v="0"/>
    <n v="1"/>
  </r>
  <r>
    <x v="0"/>
    <n v="0"/>
  </r>
  <r>
    <x v="0"/>
    <n v="0"/>
  </r>
  <r>
    <x v="1"/>
    <n v="0"/>
  </r>
  <r>
    <x v="0"/>
    <n v="1"/>
  </r>
  <r>
    <x v="0"/>
    <n v="1"/>
  </r>
  <r>
    <x v="2"/>
    <n v="0"/>
  </r>
  <r>
    <x v="0"/>
    <n v="1"/>
  </r>
  <r>
    <x v="0"/>
    <n v="0"/>
  </r>
  <r>
    <x v="0"/>
    <n v="1"/>
  </r>
  <r>
    <x v="2"/>
    <n v="0"/>
  </r>
  <r>
    <x v="0"/>
    <n v="1"/>
  </r>
  <r>
    <x v="2"/>
    <n v="0"/>
  </r>
  <r>
    <x v="1"/>
    <n v="0"/>
  </r>
  <r>
    <x v="2"/>
    <n v="0"/>
  </r>
  <r>
    <x v="1"/>
    <n v="1"/>
  </r>
  <r>
    <x v="0"/>
    <n v="0"/>
  </r>
  <r>
    <x v="0"/>
    <n v="0"/>
  </r>
  <r>
    <x v="0"/>
    <n v="0"/>
  </r>
  <r>
    <x v="0"/>
    <n v="1"/>
  </r>
  <r>
    <x v="2"/>
    <n v="0"/>
  </r>
  <r>
    <x v="1"/>
    <n v="0"/>
  </r>
  <r>
    <x v="0"/>
    <n v="0"/>
  </r>
  <r>
    <x v="2"/>
    <n v="0"/>
  </r>
  <r>
    <x v="1"/>
    <n v="1"/>
  </r>
  <r>
    <x v="2"/>
    <n v="0"/>
  </r>
  <r>
    <x v="2"/>
    <n v="0"/>
  </r>
  <r>
    <x v="1"/>
    <n v="0"/>
  </r>
  <r>
    <x v="0"/>
    <n v="0"/>
  </r>
  <r>
    <x v="0"/>
    <n v="0"/>
  </r>
  <r>
    <x v="2"/>
    <n v="0"/>
  </r>
  <r>
    <x v="2"/>
    <n v="0"/>
  </r>
  <r>
    <x v="2"/>
    <n v="0"/>
  </r>
  <r>
    <x v="2"/>
    <n v="0"/>
  </r>
  <r>
    <x v="1"/>
    <n v="0"/>
  </r>
  <r>
    <x v="1"/>
    <n v="0"/>
  </r>
  <r>
    <x v="2"/>
    <n v="0"/>
  </r>
  <r>
    <x v="1"/>
    <n v="0"/>
  </r>
  <r>
    <x v="0"/>
    <n v="0"/>
  </r>
  <r>
    <x v="2"/>
    <n v="0"/>
  </r>
  <r>
    <x v="2"/>
    <n v="0"/>
  </r>
  <r>
    <x v="0"/>
    <n v="1"/>
  </r>
  <r>
    <x v="1"/>
    <n v="0"/>
  </r>
  <r>
    <x v="0"/>
    <n v="0"/>
  </r>
  <r>
    <x v="2"/>
    <n v="0"/>
  </r>
  <r>
    <x v="1"/>
    <n v="0"/>
  </r>
  <r>
    <x v="2"/>
    <n v="0"/>
  </r>
  <r>
    <x v="0"/>
    <n v="1"/>
  </r>
  <r>
    <x v="2"/>
    <n v="0"/>
  </r>
  <r>
    <x v="2"/>
    <n v="0"/>
  </r>
  <r>
    <x v="0"/>
    <n v="1"/>
  </r>
  <r>
    <x v="2"/>
    <n v="0"/>
  </r>
  <r>
    <x v="0"/>
    <n v="0"/>
  </r>
  <r>
    <x v="0"/>
    <n v="0"/>
  </r>
  <r>
    <x v="1"/>
    <n v="0"/>
  </r>
  <r>
    <x v="0"/>
    <n v="1"/>
  </r>
  <r>
    <x v="2"/>
    <n v="0"/>
  </r>
  <r>
    <x v="2"/>
    <n v="0"/>
  </r>
  <r>
    <x v="2"/>
    <n v="0"/>
  </r>
  <r>
    <x v="2"/>
    <n v="0"/>
  </r>
  <r>
    <x v="0"/>
    <n v="1"/>
  </r>
  <r>
    <x v="0"/>
    <n v="0"/>
  </r>
  <r>
    <x v="1"/>
    <n v="1"/>
  </r>
  <r>
    <x v="1"/>
    <n v="0"/>
  </r>
  <r>
    <x v="0"/>
    <n v="1"/>
  </r>
  <r>
    <x v="0"/>
    <n v="1"/>
  </r>
  <r>
    <x v="0"/>
    <n v="1"/>
  </r>
  <r>
    <x v="1"/>
    <n v="0"/>
  </r>
  <r>
    <x v="1"/>
    <n v="0"/>
  </r>
  <r>
    <x v="0"/>
    <n v="1"/>
  </r>
  <r>
    <x v="1"/>
    <n v="1"/>
  </r>
  <r>
    <x v="2"/>
    <n v="0"/>
  </r>
  <r>
    <x v="0"/>
    <n v="0"/>
  </r>
  <r>
    <x v="0"/>
    <n v="0"/>
  </r>
  <r>
    <x v="0"/>
    <n v="0"/>
  </r>
  <r>
    <x v="0"/>
    <n v="1"/>
  </r>
  <r>
    <x v="1"/>
    <n v="0"/>
  </r>
  <r>
    <x v="1"/>
    <n v="0"/>
  </r>
  <r>
    <x v="0"/>
    <n v="0"/>
  </r>
  <r>
    <x v="2"/>
    <n v="0"/>
  </r>
  <r>
    <x v="0"/>
    <n v="1"/>
  </r>
  <r>
    <x v="0"/>
    <n v="1"/>
  </r>
  <r>
    <x v="1"/>
    <n v="0"/>
  </r>
  <r>
    <x v="1"/>
    <n v="1"/>
  </r>
  <r>
    <x v="0"/>
    <n v="0"/>
  </r>
  <r>
    <x v="2"/>
    <n v="0"/>
  </r>
  <r>
    <x v="1"/>
    <n v="0"/>
  </r>
  <r>
    <x v="0"/>
    <n v="0"/>
  </r>
  <r>
    <x v="2"/>
    <n v="0"/>
  </r>
  <r>
    <x v="1"/>
    <n v="0"/>
  </r>
  <r>
    <x v="0"/>
    <n v="1"/>
  </r>
  <r>
    <x v="0"/>
    <n v="1"/>
  </r>
  <r>
    <x v="0"/>
    <n v="0"/>
  </r>
  <r>
    <x v="2"/>
    <n v="0"/>
  </r>
  <r>
    <x v="0"/>
    <n v="1"/>
  </r>
  <r>
    <x v="0"/>
    <n v="1"/>
  </r>
  <r>
    <x v="2"/>
    <n v="0"/>
  </r>
  <r>
    <x v="0"/>
    <n v="1"/>
  </r>
  <r>
    <x v="2"/>
    <n v="0"/>
  </r>
  <r>
    <x v="1"/>
    <n v="0"/>
  </r>
  <r>
    <x v="0"/>
    <n v="0"/>
  </r>
  <r>
    <x v="1"/>
    <n v="0"/>
  </r>
  <r>
    <x v="0"/>
    <n v="1"/>
  </r>
  <r>
    <x v="2"/>
    <n v="0"/>
  </r>
  <r>
    <x v="0"/>
    <n v="1"/>
  </r>
  <r>
    <x v="0"/>
    <n v="0"/>
  </r>
  <r>
    <x v="2"/>
    <n v="0"/>
  </r>
  <r>
    <x v="0"/>
    <n v="0"/>
  </r>
  <r>
    <x v="2"/>
    <n v="0"/>
  </r>
  <r>
    <x v="1"/>
    <n v="0"/>
  </r>
  <r>
    <x v="0"/>
    <n v="1"/>
  </r>
  <r>
    <x v="0"/>
    <n v="0"/>
  </r>
  <r>
    <x v="0"/>
    <n v="0"/>
  </r>
  <r>
    <x v="0"/>
    <n v="0"/>
  </r>
  <r>
    <x v="0"/>
    <n v="0"/>
  </r>
  <r>
    <x v="0"/>
    <n v="1"/>
  </r>
  <r>
    <x v="0"/>
    <n v="1"/>
  </r>
  <r>
    <x v="0"/>
    <n v="1"/>
  </r>
  <r>
    <x v="0"/>
    <n v="1"/>
  </r>
  <r>
    <x v="2"/>
    <n v="0"/>
  </r>
  <r>
    <x v="2"/>
    <n v="0"/>
  </r>
  <r>
    <x v="0"/>
    <n v="1"/>
  </r>
  <r>
    <x v="0"/>
    <n v="1"/>
  </r>
  <r>
    <x v="0"/>
    <n v="0"/>
  </r>
  <r>
    <x v="1"/>
    <n v="0"/>
  </r>
  <r>
    <x v="0"/>
    <n v="0"/>
  </r>
  <r>
    <x v="2"/>
    <n v="0"/>
  </r>
  <r>
    <x v="0"/>
    <n v="1"/>
  </r>
  <r>
    <x v="0"/>
    <n v="0"/>
  </r>
  <r>
    <x v="0"/>
    <n v="0"/>
  </r>
  <r>
    <x v="2"/>
    <n v="0"/>
  </r>
  <r>
    <x v="2"/>
    <n v="0"/>
  </r>
  <r>
    <x v="1"/>
    <n v="1"/>
  </r>
  <r>
    <x v="2"/>
    <n v="0"/>
  </r>
  <r>
    <x v="0"/>
    <n v="0"/>
  </r>
  <r>
    <x v="2"/>
    <n v="0"/>
  </r>
  <r>
    <x v="1"/>
    <n v="0"/>
  </r>
  <r>
    <x v="0"/>
    <n v="0"/>
  </r>
  <r>
    <x v="1"/>
    <n v="0"/>
  </r>
  <r>
    <x v="0"/>
    <n v="1"/>
  </r>
  <r>
    <x v="0"/>
    <n v="1"/>
  </r>
  <r>
    <x v="2"/>
    <n v="0"/>
  </r>
  <r>
    <x v="2"/>
    <n v="0"/>
  </r>
  <r>
    <x v="2"/>
    <n v="0"/>
  </r>
  <r>
    <x v="0"/>
    <n v="0"/>
  </r>
  <r>
    <x v="0"/>
    <n v="1"/>
  </r>
  <r>
    <x v="2"/>
    <n v="0"/>
  </r>
  <r>
    <x v="0"/>
    <n v="0"/>
  </r>
  <r>
    <x v="1"/>
    <n v="0"/>
  </r>
  <r>
    <x v="0"/>
    <n v="0"/>
  </r>
  <r>
    <x v="1"/>
    <n v="0"/>
  </r>
  <r>
    <x v="1"/>
    <n v="1"/>
  </r>
  <r>
    <x v="1"/>
    <n v="1"/>
  </r>
  <r>
    <x v="0"/>
    <n v="0"/>
  </r>
  <r>
    <x v="0"/>
    <n v="0"/>
  </r>
  <r>
    <x v="1"/>
    <n v="0"/>
  </r>
  <r>
    <x v="0"/>
    <n v="0"/>
  </r>
  <r>
    <x v="0"/>
    <n v="1"/>
  </r>
  <r>
    <x v="0"/>
    <n v="1"/>
  </r>
  <r>
    <x v="0"/>
    <n v="0"/>
  </r>
  <r>
    <x v="2"/>
    <n v="0"/>
  </r>
  <r>
    <x v="0"/>
    <n v="1"/>
  </r>
  <r>
    <x v="2"/>
    <n v="0"/>
  </r>
  <r>
    <x v="2"/>
    <n v="0"/>
  </r>
  <r>
    <x v="1"/>
    <n v="0"/>
  </r>
  <r>
    <x v="0"/>
    <n v="0"/>
  </r>
  <r>
    <x v="0"/>
    <n v="1"/>
  </r>
  <r>
    <x v="0"/>
    <n v="0"/>
  </r>
  <r>
    <x v="0"/>
    <n v="1"/>
  </r>
  <r>
    <x v="2"/>
    <n v="0"/>
  </r>
  <r>
    <x v="0"/>
    <n v="0"/>
  </r>
  <r>
    <x v="1"/>
    <n v="0"/>
  </r>
  <r>
    <x v="2"/>
    <n v="0"/>
  </r>
  <r>
    <x v="0"/>
    <n v="0"/>
  </r>
  <r>
    <x v="0"/>
    <n v="0"/>
  </r>
  <r>
    <x v="2"/>
    <n v="0"/>
  </r>
  <r>
    <x v="0"/>
    <n v="0"/>
  </r>
  <r>
    <x v="0"/>
    <n v="1"/>
  </r>
  <r>
    <x v="2"/>
    <n v="0"/>
  </r>
  <r>
    <x v="0"/>
    <n v="1"/>
  </r>
  <r>
    <x v="1"/>
    <n v="0"/>
  </r>
  <r>
    <x v="0"/>
    <n v="0"/>
  </r>
  <r>
    <x v="1"/>
    <n v="0"/>
  </r>
  <r>
    <x v="0"/>
    <n v="0"/>
  </r>
  <r>
    <x v="0"/>
    <n v="1"/>
  </r>
  <r>
    <x v="2"/>
    <n v="0"/>
  </r>
  <r>
    <x v="1"/>
    <n v="0"/>
  </r>
  <r>
    <x v="1"/>
    <n v="0"/>
  </r>
  <r>
    <x v="0"/>
    <n v="0"/>
  </r>
  <r>
    <x v="0"/>
    <n v="0"/>
  </r>
  <r>
    <x v="0"/>
    <n v="1"/>
  </r>
  <r>
    <x v="0"/>
    <n v="0"/>
  </r>
  <r>
    <x v="0"/>
    <n v="1"/>
  </r>
  <r>
    <x v="0"/>
    <n v="0"/>
  </r>
  <r>
    <x v="1"/>
    <n v="0"/>
  </r>
  <r>
    <x v="0"/>
    <n v="1"/>
  </r>
  <r>
    <x v="1"/>
    <n v="0"/>
  </r>
  <r>
    <x v="1"/>
    <n v="0"/>
  </r>
  <r>
    <x v="1"/>
    <n v="0"/>
  </r>
  <r>
    <x v="0"/>
    <n v="0"/>
  </r>
  <r>
    <x v="2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0"/>
    <n v="1"/>
  </r>
  <r>
    <x v="1"/>
    <n v="0"/>
  </r>
  <r>
    <x v="0"/>
    <n v="1"/>
  </r>
  <r>
    <x v="2"/>
    <n v="0"/>
  </r>
  <r>
    <x v="0"/>
    <n v="1"/>
  </r>
  <r>
    <x v="0"/>
    <n v="0"/>
  </r>
  <r>
    <x v="1"/>
    <n v="0"/>
  </r>
  <r>
    <x v="0"/>
    <n v="1"/>
  </r>
  <r>
    <x v="0"/>
    <n v="0"/>
  </r>
  <r>
    <x v="0"/>
    <n v="0"/>
  </r>
  <r>
    <x v="0"/>
    <n v="0"/>
  </r>
  <r>
    <x v="1"/>
    <n v="0"/>
  </r>
  <r>
    <x v="1"/>
    <n v="0"/>
  </r>
  <r>
    <x v="0"/>
    <n v="1"/>
  </r>
  <r>
    <x v="0"/>
    <n v="0"/>
  </r>
  <r>
    <x v="0"/>
    <n v="0"/>
  </r>
  <r>
    <x v="0"/>
    <n v="1"/>
  </r>
  <r>
    <x v="0"/>
    <n v="1"/>
  </r>
  <r>
    <x v="0"/>
    <n v="0"/>
  </r>
  <r>
    <x v="2"/>
    <n v="0"/>
  </r>
  <r>
    <x v="0"/>
    <n v="0"/>
  </r>
  <r>
    <x v="1"/>
    <n v="1"/>
  </r>
  <r>
    <x v="0"/>
    <n v="1"/>
  </r>
  <r>
    <x v="1"/>
    <n v="0"/>
  </r>
  <r>
    <x v="1"/>
    <n v="0"/>
  </r>
  <r>
    <x v="2"/>
    <n v="0"/>
  </r>
  <r>
    <x v="0"/>
    <n v="0"/>
  </r>
  <r>
    <x v="1"/>
    <n v="0"/>
  </r>
  <r>
    <x v="2"/>
    <n v="0"/>
  </r>
  <r>
    <x v="0"/>
    <n v="1"/>
  </r>
  <r>
    <x v="0"/>
    <n v="1"/>
  </r>
  <r>
    <x v="1"/>
    <n v="0"/>
  </r>
  <r>
    <x v="0"/>
    <n v="0"/>
  </r>
  <r>
    <x v="1"/>
    <n v="0"/>
  </r>
  <r>
    <x v="1"/>
    <n v="0"/>
  </r>
  <r>
    <x v="0"/>
    <n v="0"/>
  </r>
  <r>
    <x v="0"/>
    <n v="1"/>
  </r>
  <r>
    <x v="0"/>
    <n v="0"/>
  </r>
  <r>
    <x v="1"/>
    <n v="1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2"/>
    <n v="0"/>
  </r>
  <r>
    <x v="1"/>
    <n v="0"/>
  </r>
  <r>
    <x v="1"/>
    <n v="0"/>
  </r>
  <r>
    <x v="0"/>
    <n v="0"/>
  </r>
  <r>
    <x v="0"/>
    <n v="1"/>
  </r>
  <r>
    <x v="2"/>
    <n v="0"/>
  </r>
  <r>
    <x v="2"/>
    <n v="0"/>
  </r>
  <r>
    <x v="0"/>
    <n v="0"/>
  </r>
  <r>
    <x v="0"/>
    <n v="1"/>
  </r>
  <r>
    <x v="2"/>
    <n v="0"/>
  </r>
  <r>
    <x v="2"/>
    <n v="0"/>
  </r>
  <r>
    <x v="0"/>
    <n v="0"/>
  </r>
  <r>
    <x v="0"/>
    <n v="1"/>
  </r>
  <r>
    <x v="2"/>
    <n v="0"/>
  </r>
  <r>
    <x v="1"/>
    <n v="0"/>
  </r>
  <r>
    <x v="0"/>
    <n v="0"/>
  </r>
  <r>
    <x v="1"/>
    <n v="0"/>
  </r>
  <r>
    <x v="0"/>
    <n v="0"/>
  </r>
  <r>
    <x v="0"/>
    <n v="1"/>
  </r>
  <r>
    <x v="0"/>
    <n v="0"/>
  </r>
  <r>
    <x v="1"/>
    <n v="0"/>
  </r>
  <r>
    <x v="0"/>
    <n v="1"/>
  </r>
  <r>
    <x v="0"/>
    <n v="0"/>
  </r>
  <r>
    <x v="0"/>
    <n v="0"/>
  </r>
  <r>
    <x v="0"/>
    <n v="0"/>
  </r>
  <r>
    <x v="0"/>
    <n v="0"/>
  </r>
  <r>
    <x v="2"/>
    <n v="0"/>
  </r>
  <r>
    <x v="0"/>
    <n v="0"/>
  </r>
  <r>
    <x v="2"/>
    <n v="0"/>
  </r>
  <r>
    <x v="0"/>
    <n v="1"/>
  </r>
  <r>
    <x v="0"/>
    <n v="0"/>
  </r>
  <r>
    <x v="0"/>
    <n v="0"/>
  </r>
  <r>
    <x v="0"/>
    <n v="1"/>
  </r>
  <r>
    <x v="2"/>
    <n v="0"/>
  </r>
  <r>
    <x v="0"/>
    <n v="0"/>
  </r>
  <r>
    <x v="2"/>
    <n v="0"/>
  </r>
  <r>
    <x v="2"/>
    <n v="0"/>
  </r>
  <r>
    <x v="0"/>
    <n v="1"/>
  </r>
  <r>
    <x v="0"/>
    <n v="0"/>
  </r>
  <r>
    <x v="0"/>
    <n v="0"/>
  </r>
  <r>
    <x v="2"/>
    <n v="0"/>
  </r>
  <r>
    <x v="2"/>
    <n v="0"/>
  </r>
  <r>
    <x v="0"/>
    <n v="1"/>
  </r>
  <r>
    <x v="0"/>
    <n v="0"/>
  </r>
  <r>
    <x v="2"/>
    <n v="0"/>
  </r>
  <r>
    <x v="2"/>
    <n v="0"/>
  </r>
  <r>
    <x v="1"/>
    <n v="1"/>
  </r>
  <r>
    <x v="0"/>
    <n v="0"/>
  </r>
  <r>
    <x v="0"/>
    <n v="1"/>
  </r>
  <r>
    <x v="0"/>
    <n v="0"/>
  </r>
  <r>
    <x v="2"/>
    <n v="0"/>
  </r>
  <r>
    <x v="2"/>
    <n v="0"/>
  </r>
  <r>
    <x v="0"/>
    <n v="0"/>
  </r>
  <r>
    <x v="0"/>
    <n v="0"/>
  </r>
  <r>
    <x v="1"/>
    <n v="1"/>
  </r>
  <r>
    <x v="0"/>
    <n v="1"/>
  </r>
  <r>
    <x v="0"/>
    <n v="0"/>
  </r>
  <r>
    <x v="0"/>
    <n v="1"/>
  </r>
  <r>
    <x v="0"/>
    <n v="0"/>
  </r>
  <r>
    <x v="1"/>
    <n v="0"/>
  </r>
  <r>
    <x v="0"/>
    <n v="1"/>
  </r>
  <r>
    <x v="0"/>
    <n v="0"/>
  </r>
  <r>
    <x v="0"/>
    <n v="0"/>
  </r>
  <r>
    <x v="0"/>
    <n v="1"/>
  </r>
  <r>
    <x v="0"/>
    <n v="0"/>
  </r>
  <r>
    <x v="2"/>
    <n v="0"/>
  </r>
  <r>
    <x v="0"/>
    <n v="0"/>
  </r>
  <r>
    <x v="0"/>
    <n v="0"/>
  </r>
  <r>
    <x v="0"/>
    <n v="0"/>
  </r>
  <r>
    <x v="2"/>
    <n v="0"/>
  </r>
  <r>
    <x v="0"/>
    <n v="0"/>
  </r>
  <r>
    <x v="0"/>
    <n v="1"/>
  </r>
  <r>
    <x v="1"/>
    <n v="0"/>
  </r>
  <r>
    <x v="1"/>
    <n v="0"/>
  </r>
  <r>
    <x v="0"/>
    <n v="1"/>
  </r>
  <r>
    <x v="1"/>
    <n v="0"/>
  </r>
  <r>
    <x v="1"/>
    <n v="1"/>
  </r>
  <r>
    <x v="0"/>
    <n v="1"/>
  </r>
  <r>
    <x v="0"/>
    <n v="1"/>
  </r>
  <r>
    <x v="1"/>
    <n v="0"/>
  </r>
  <r>
    <x v="0"/>
    <n v="0"/>
  </r>
  <r>
    <x v="1"/>
    <n v="0"/>
  </r>
  <r>
    <x v="0"/>
    <n v="0"/>
  </r>
  <r>
    <x v="2"/>
    <n v="0"/>
  </r>
  <r>
    <x v="1"/>
    <n v="0"/>
  </r>
  <r>
    <x v="2"/>
    <n v="0"/>
  </r>
  <r>
    <x v="2"/>
    <n v="0"/>
  </r>
  <r>
    <x v="1"/>
    <n v="0"/>
  </r>
  <r>
    <x v="0"/>
    <n v="0"/>
  </r>
  <r>
    <x v="2"/>
    <n v="0"/>
  </r>
  <r>
    <x v="0"/>
    <n v="0"/>
  </r>
  <r>
    <x v="0"/>
    <n v="1"/>
  </r>
  <r>
    <x v="0"/>
    <n v="0"/>
  </r>
  <r>
    <x v="2"/>
    <n v="0"/>
  </r>
  <r>
    <x v="0"/>
    <n v="1"/>
  </r>
  <r>
    <x v="0"/>
    <n v="0"/>
  </r>
  <r>
    <x v="2"/>
    <n v="0"/>
  </r>
  <r>
    <x v="2"/>
    <n v="0"/>
  </r>
  <r>
    <x v="2"/>
    <n v="0"/>
  </r>
  <r>
    <x v="0"/>
    <n v="1"/>
  </r>
  <r>
    <x v="1"/>
    <n v="0"/>
  </r>
  <r>
    <x v="0"/>
    <n v="1"/>
  </r>
  <r>
    <x v="0"/>
    <n v="1"/>
  </r>
  <r>
    <x v="1"/>
    <n v="0"/>
  </r>
  <r>
    <x v="2"/>
    <n v="0"/>
  </r>
  <r>
    <x v="2"/>
    <n v="0"/>
  </r>
  <r>
    <x v="0"/>
    <n v="1"/>
  </r>
  <r>
    <x v="1"/>
    <n v="0"/>
  </r>
  <r>
    <x v="1"/>
    <n v="0"/>
  </r>
  <r>
    <x v="2"/>
    <n v="0"/>
  </r>
  <r>
    <x v="2"/>
    <n v="0"/>
  </r>
  <r>
    <x v="1"/>
    <n v="1"/>
  </r>
  <r>
    <x v="0"/>
    <n v="0"/>
  </r>
  <r>
    <x v="2"/>
    <n v="0"/>
  </r>
  <r>
    <x v="1"/>
    <n v="0"/>
  </r>
  <r>
    <x v="2"/>
    <n v="0"/>
  </r>
  <r>
    <x v="0"/>
    <n v="0"/>
  </r>
  <r>
    <x v="0"/>
    <n v="1"/>
  </r>
  <r>
    <x v="2"/>
    <n v="0"/>
  </r>
  <r>
    <x v="0"/>
    <n v="0"/>
  </r>
  <r>
    <x v="0"/>
    <n v="1"/>
  </r>
  <r>
    <x v="1"/>
    <n v="0"/>
  </r>
  <r>
    <x v="2"/>
    <n v="0"/>
  </r>
  <r>
    <x v="1"/>
    <n v="1"/>
  </r>
  <r>
    <x v="0"/>
    <n v="1"/>
  </r>
  <r>
    <x v="0"/>
    <n v="0"/>
  </r>
  <r>
    <x v="0"/>
    <n v="0"/>
  </r>
  <r>
    <x v="0"/>
    <n v="0"/>
  </r>
  <r>
    <x v="2"/>
    <n v="0"/>
  </r>
  <r>
    <x v="0"/>
    <n v="0"/>
  </r>
  <r>
    <x v="0"/>
    <n v="1"/>
  </r>
  <r>
    <x v="1"/>
    <n v="1"/>
  </r>
  <r>
    <x v="0"/>
    <n v="0"/>
  </r>
  <r>
    <x v="2"/>
    <n v="0"/>
  </r>
  <r>
    <x v="1"/>
    <n v="0"/>
  </r>
  <r>
    <x v="1"/>
    <n v="0"/>
  </r>
  <r>
    <x v="1"/>
    <n v="0"/>
  </r>
  <r>
    <x v="2"/>
    <n v="0"/>
  </r>
  <r>
    <x v="0"/>
    <n v="1"/>
  </r>
  <r>
    <x v="1"/>
    <n v="0"/>
  </r>
  <r>
    <x v="2"/>
    <n v="0"/>
  </r>
  <r>
    <x v="0"/>
    <n v="0"/>
  </r>
  <r>
    <x v="0"/>
    <n v="0"/>
  </r>
  <r>
    <x v="0"/>
    <n v="1"/>
  </r>
  <r>
    <x v="0"/>
    <n v="1"/>
  </r>
  <r>
    <x v="1"/>
    <n v="0"/>
  </r>
  <r>
    <x v="0"/>
    <n v="1"/>
  </r>
  <r>
    <x v="0"/>
    <n v="0"/>
  </r>
  <r>
    <x v="0"/>
    <n v="0"/>
  </r>
  <r>
    <x v="0"/>
    <n v="1"/>
  </r>
  <r>
    <x v="0"/>
    <n v="1"/>
  </r>
  <r>
    <x v="0"/>
    <n v="0"/>
  </r>
  <r>
    <x v="2"/>
    <n v="0"/>
  </r>
  <r>
    <x v="1"/>
    <n v="0"/>
  </r>
  <r>
    <x v="0"/>
    <n v="1"/>
  </r>
  <r>
    <x v="0"/>
    <n v="0"/>
  </r>
  <r>
    <x v="0"/>
    <n v="0"/>
  </r>
  <r>
    <x v="0"/>
    <n v="1"/>
  </r>
  <r>
    <x v="2"/>
    <n v="0"/>
  </r>
  <r>
    <x v="0"/>
    <n v="0"/>
  </r>
  <r>
    <x v="0"/>
    <n v="0"/>
  </r>
  <r>
    <x v="0"/>
    <n v="1"/>
  </r>
  <r>
    <x v="0"/>
    <n v="1"/>
  </r>
  <r>
    <x v="0"/>
    <n v="1"/>
  </r>
  <r>
    <x v="0"/>
    <n v="0"/>
  </r>
  <r>
    <x v="2"/>
    <n v="0"/>
  </r>
  <r>
    <x v="1"/>
    <n v="0"/>
  </r>
  <r>
    <x v="0"/>
    <n v="0"/>
  </r>
  <r>
    <x v="0"/>
    <n v="0"/>
  </r>
  <r>
    <x v="0"/>
    <n v="1"/>
  </r>
  <r>
    <x v="1"/>
    <n v="0"/>
  </r>
  <r>
    <x v="2"/>
    <n v="0"/>
  </r>
  <r>
    <x v="0"/>
    <n v="1"/>
  </r>
  <r>
    <x v="2"/>
    <n v="0"/>
  </r>
  <r>
    <x v="0"/>
    <n v="1"/>
  </r>
  <r>
    <x v="0"/>
    <n v="0"/>
  </r>
  <r>
    <x v="2"/>
    <n v="0"/>
  </r>
  <r>
    <x v="1"/>
    <n v="0"/>
  </r>
  <r>
    <x v="0"/>
    <n v="0"/>
  </r>
  <r>
    <x v="1"/>
    <n v="0"/>
  </r>
  <r>
    <x v="2"/>
    <n v="0"/>
  </r>
  <r>
    <x v="2"/>
    <n v="0"/>
  </r>
  <r>
    <x v="2"/>
    <n v="0"/>
  </r>
  <r>
    <x v="0"/>
    <n v="0"/>
  </r>
  <r>
    <x v="0"/>
    <n v="0"/>
  </r>
  <r>
    <x v="0"/>
    <n v="1"/>
  </r>
  <r>
    <x v="1"/>
    <n v="0"/>
  </r>
  <r>
    <x v="2"/>
    <n v="0"/>
  </r>
  <r>
    <x v="0"/>
    <n v="0"/>
  </r>
  <r>
    <x v="0"/>
    <n v="0"/>
  </r>
  <r>
    <x v="2"/>
    <n v="0"/>
  </r>
  <r>
    <x v="1"/>
    <n v="0"/>
  </r>
  <r>
    <x v="2"/>
    <n v="0"/>
  </r>
  <r>
    <x v="0"/>
    <n v="1"/>
  </r>
  <r>
    <x v="1"/>
    <n v="0"/>
  </r>
  <r>
    <x v="0"/>
    <n v="1"/>
  </r>
  <r>
    <x v="2"/>
    <n v="0"/>
  </r>
  <r>
    <x v="2"/>
    <n v="0"/>
  </r>
  <r>
    <x v="1"/>
    <n v="0"/>
  </r>
  <r>
    <x v="2"/>
    <n v="0"/>
  </r>
  <r>
    <x v="1"/>
    <n v="1"/>
  </r>
  <r>
    <x v="0"/>
    <n v="1"/>
  </r>
  <r>
    <x v="0"/>
    <n v="0"/>
  </r>
  <r>
    <x v="0"/>
    <n v="1"/>
  </r>
  <r>
    <x v="0"/>
    <n v="0"/>
  </r>
  <r>
    <x v="2"/>
    <n v="0"/>
  </r>
  <r>
    <x v="0"/>
    <n v="0"/>
  </r>
  <r>
    <x v="0"/>
    <n v="1"/>
  </r>
  <r>
    <x v="2"/>
    <n v="0"/>
  </r>
  <r>
    <x v="0"/>
    <n v="0"/>
  </r>
  <r>
    <x v="2"/>
    <n v="0"/>
  </r>
  <r>
    <x v="1"/>
    <n v="0"/>
  </r>
  <r>
    <x v="0"/>
    <n v="0"/>
  </r>
  <r>
    <x v="1"/>
    <n v="0"/>
  </r>
  <r>
    <x v="2"/>
    <n v="0"/>
  </r>
  <r>
    <x v="0"/>
    <n v="0"/>
  </r>
  <r>
    <x v="2"/>
    <n v="0"/>
  </r>
  <r>
    <x v="1"/>
    <n v="0"/>
  </r>
  <r>
    <x v="0"/>
    <n v="0"/>
  </r>
  <r>
    <x v="0"/>
    <n v="0"/>
  </r>
  <r>
    <x v="0"/>
    <n v="1"/>
  </r>
  <r>
    <x v="1"/>
    <n v="0"/>
  </r>
  <r>
    <x v="2"/>
    <n v="0"/>
  </r>
  <r>
    <x v="0"/>
    <n v="0"/>
  </r>
  <r>
    <x v="0"/>
    <n v="0"/>
  </r>
  <r>
    <x v="0"/>
    <n v="0"/>
  </r>
  <r>
    <x v="0"/>
    <n v="0"/>
  </r>
  <r>
    <x v="2"/>
    <n v="0"/>
  </r>
  <r>
    <x v="1"/>
    <n v="0"/>
  </r>
  <r>
    <x v="0"/>
    <n v="1"/>
  </r>
  <r>
    <x v="0"/>
    <n v="1"/>
  </r>
  <r>
    <x v="1"/>
    <n v="0"/>
  </r>
  <r>
    <x v="0"/>
    <n v="0"/>
  </r>
  <r>
    <x v="0"/>
    <n v="1"/>
  </r>
  <r>
    <x v="2"/>
    <n v="0"/>
  </r>
  <r>
    <x v="0"/>
    <n v="1"/>
  </r>
  <r>
    <x v="0"/>
    <n v="0"/>
  </r>
  <r>
    <x v="1"/>
    <n v="0"/>
  </r>
  <r>
    <x v="0"/>
    <n v="1"/>
  </r>
  <r>
    <x v="0"/>
    <n v="0"/>
  </r>
  <r>
    <x v="0"/>
    <n v="0"/>
  </r>
  <r>
    <x v="0"/>
    <n v="1"/>
  </r>
  <r>
    <x v="2"/>
    <n v="0"/>
  </r>
  <r>
    <x v="1"/>
    <n v="0"/>
  </r>
  <r>
    <x v="2"/>
    <n v="0"/>
  </r>
  <r>
    <x v="2"/>
    <n v="0"/>
  </r>
  <r>
    <x v="0"/>
    <n v="1"/>
  </r>
  <r>
    <x v="2"/>
    <n v="0"/>
  </r>
  <r>
    <x v="0"/>
    <n v="0"/>
  </r>
  <r>
    <x v="2"/>
    <n v="0"/>
  </r>
  <r>
    <x v="0"/>
    <n v="1"/>
  </r>
  <r>
    <x v="1"/>
    <n v="0"/>
  </r>
  <r>
    <x v="2"/>
    <n v="0"/>
  </r>
  <r>
    <x v="1"/>
    <n v="0"/>
  </r>
  <r>
    <x v="0"/>
    <n v="0"/>
  </r>
  <r>
    <x v="1"/>
    <n v="0"/>
  </r>
  <r>
    <x v="2"/>
    <n v="0"/>
  </r>
  <r>
    <x v="2"/>
    <n v="0"/>
  </r>
  <r>
    <x v="0"/>
    <n v="0"/>
  </r>
  <r>
    <x v="1"/>
    <n v="0"/>
  </r>
  <r>
    <x v="2"/>
    <n v="0"/>
  </r>
  <r>
    <x v="0"/>
    <n v="0"/>
  </r>
  <r>
    <x v="0"/>
    <n v="0"/>
  </r>
  <r>
    <x v="2"/>
    <n v="0"/>
  </r>
  <r>
    <x v="1"/>
    <n v="0"/>
  </r>
  <r>
    <x v="1"/>
    <n v="0"/>
  </r>
  <r>
    <x v="2"/>
    <n v="0"/>
  </r>
  <r>
    <x v="1"/>
    <n v="0"/>
  </r>
  <r>
    <x v="0"/>
    <n v="0"/>
  </r>
  <r>
    <x v="0"/>
    <n v="1"/>
  </r>
  <r>
    <x v="0"/>
    <n v="1"/>
  </r>
  <r>
    <x v="0"/>
    <n v="1"/>
  </r>
  <r>
    <x v="2"/>
    <n v="0"/>
  </r>
  <r>
    <x v="0"/>
    <n v="0"/>
  </r>
  <r>
    <x v="2"/>
    <n v="0"/>
  </r>
  <r>
    <x v="2"/>
    <n v="0"/>
  </r>
  <r>
    <x v="0"/>
    <n v="0"/>
  </r>
  <r>
    <x v="2"/>
    <n v="0"/>
  </r>
  <r>
    <x v="0"/>
    <n v="0"/>
  </r>
  <r>
    <x v="1"/>
    <n v="1"/>
  </r>
  <r>
    <x v="1"/>
    <n v="0"/>
  </r>
  <r>
    <x v="0"/>
    <n v="0"/>
  </r>
  <r>
    <x v="0"/>
    <n v="1"/>
  </r>
  <r>
    <x v="0"/>
    <n v="1"/>
  </r>
  <r>
    <x v="2"/>
    <n v="0"/>
  </r>
  <r>
    <x v="0"/>
    <n v="1"/>
  </r>
  <r>
    <x v="1"/>
    <n v="0"/>
  </r>
  <r>
    <x v="2"/>
    <n v="0"/>
  </r>
  <r>
    <x v="0"/>
    <n v="0"/>
  </r>
  <r>
    <x v="0"/>
    <n v="1"/>
  </r>
  <r>
    <x v="1"/>
    <n v="0"/>
  </r>
  <r>
    <x v="0"/>
    <n v="0"/>
  </r>
  <r>
    <x v="2"/>
    <n v="0"/>
  </r>
  <r>
    <x v="2"/>
    <n v="0"/>
  </r>
  <r>
    <x v="0"/>
    <n v="1"/>
  </r>
  <r>
    <x v="0"/>
    <n v="0"/>
  </r>
  <r>
    <x v="2"/>
    <n v="0"/>
  </r>
  <r>
    <x v="1"/>
    <n v="0"/>
  </r>
  <r>
    <x v="0"/>
    <n v="1"/>
  </r>
  <r>
    <x v="0"/>
    <n v="0"/>
  </r>
  <r>
    <x v="0"/>
    <n v="0"/>
  </r>
  <r>
    <x v="2"/>
    <n v="0"/>
  </r>
  <r>
    <x v="2"/>
    <n v="0"/>
  </r>
  <r>
    <x v="0"/>
    <n v="0"/>
  </r>
  <r>
    <x v="2"/>
    <n v="0"/>
  </r>
  <r>
    <x v="2"/>
    <n v="0"/>
  </r>
  <r>
    <x v="0"/>
    <n v="1"/>
  </r>
  <r>
    <x v="0"/>
    <n v="1"/>
  </r>
  <r>
    <x v="0"/>
    <n v="1"/>
  </r>
  <r>
    <x v="1"/>
    <n v="0"/>
  </r>
  <r>
    <x v="0"/>
    <n v="0"/>
  </r>
  <r>
    <x v="1"/>
    <n v="0"/>
  </r>
  <r>
    <x v="0"/>
    <n v="0"/>
  </r>
  <r>
    <x v="2"/>
    <n v="0"/>
  </r>
  <r>
    <x v="2"/>
    <n v="0"/>
  </r>
  <r>
    <x v="0"/>
    <n v="0"/>
  </r>
  <r>
    <x v="2"/>
    <n v="0"/>
  </r>
  <r>
    <x v="0"/>
    <n v="0"/>
  </r>
  <r>
    <x v="2"/>
    <n v="0"/>
  </r>
  <r>
    <x v="0"/>
    <n v="0"/>
  </r>
  <r>
    <x v="0"/>
    <n v="1"/>
  </r>
  <r>
    <x v="0"/>
    <n v="1"/>
  </r>
  <r>
    <x v="0"/>
    <n v="1"/>
  </r>
  <r>
    <x v="2"/>
    <n v="0"/>
  </r>
  <r>
    <x v="0"/>
    <n v="0"/>
  </r>
  <r>
    <x v="0"/>
    <n v="0"/>
  </r>
  <r>
    <x v="0"/>
    <n v="0"/>
  </r>
  <r>
    <x v="1"/>
    <n v="0"/>
  </r>
  <r>
    <x v="0"/>
    <n v="0"/>
  </r>
  <r>
    <x v="2"/>
    <n v="0"/>
  </r>
  <r>
    <x v="0"/>
    <n v="0"/>
  </r>
  <r>
    <x v="0"/>
    <n v="1"/>
  </r>
  <r>
    <x v="0"/>
    <n v="0"/>
  </r>
  <r>
    <x v="0"/>
    <n v="1"/>
  </r>
  <r>
    <x v="0"/>
    <n v="0"/>
  </r>
  <r>
    <x v="0"/>
    <n v="1"/>
  </r>
  <r>
    <x v="0"/>
    <n v="1"/>
  </r>
  <r>
    <x v="0"/>
    <n v="0"/>
  </r>
  <r>
    <x v="2"/>
    <n v="0"/>
  </r>
  <r>
    <x v="2"/>
    <n v="1"/>
  </r>
  <r>
    <x v="1"/>
    <n v="0"/>
  </r>
  <r>
    <x v="0"/>
    <n v="0"/>
  </r>
  <r>
    <x v="2"/>
    <n v="0"/>
  </r>
  <r>
    <x v="1"/>
    <n v="0"/>
  </r>
  <r>
    <x v="1"/>
    <n v="0"/>
  </r>
  <r>
    <x v="1"/>
    <n v="0"/>
  </r>
  <r>
    <x v="2"/>
    <n v="0"/>
  </r>
  <r>
    <x v="1"/>
    <n v="0"/>
  </r>
  <r>
    <x v="0"/>
    <n v="1"/>
  </r>
  <r>
    <x v="0"/>
    <n v="0"/>
  </r>
  <r>
    <x v="0"/>
    <n v="1"/>
  </r>
  <r>
    <x v="0"/>
    <n v="1"/>
  </r>
  <r>
    <x v="0"/>
    <n v="1"/>
  </r>
  <r>
    <x v="0"/>
    <n v="1"/>
  </r>
  <r>
    <x v="2"/>
    <n v="0"/>
  </r>
  <r>
    <x v="0"/>
    <n v="1"/>
  </r>
  <r>
    <x v="2"/>
    <n v="0"/>
  </r>
  <r>
    <x v="0"/>
    <n v="1"/>
  </r>
  <r>
    <x v="0"/>
    <n v="1"/>
  </r>
  <r>
    <x v="2"/>
    <n v="0"/>
  </r>
  <r>
    <x v="0"/>
    <n v="1"/>
  </r>
  <r>
    <x v="0"/>
    <n v="0"/>
  </r>
  <r>
    <x v="1"/>
    <n v="0"/>
  </r>
  <r>
    <x v="1"/>
    <n v="0"/>
  </r>
  <r>
    <x v="1"/>
    <n v="0"/>
  </r>
  <r>
    <x v="1"/>
    <n v="0"/>
  </r>
  <r>
    <x v="0"/>
    <n v="1"/>
  </r>
  <r>
    <x v="0"/>
    <n v="0"/>
  </r>
  <r>
    <x v="2"/>
    <n v="0"/>
  </r>
  <r>
    <x v="0"/>
    <n v="0"/>
  </r>
  <r>
    <x v="0"/>
    <n v="0"/>
  </r>
  <r>
    <x v="2"/>
    <n v="0"/>
  </r>
  <r>
    <x v="2"/>
    <n v="0"/>
  </r>
  <r>
    <x v="2"/>
    <n v="0"/>
  </r>
  <r>
    <x v="2"/>
    <n v="0"/>
  </r>
  <r>
    <x v="1"/>
    <n v="0"/>
  </r>
  <r>
    <x v="2"/>
    <n v="0"/>
  </r>
  <r>
    <x v="0"/>
    <n v="0"/>
  </r>
  <r>
    <x v="0"/>
    <n v="1"/>
  </r>
  <r>
    <x v="0"/>
    <n v="1"/>
  </r>
  <r>
    <x v="0"/>
    <n v="0"/>
  </r>
  <r>
    <x v="0"/>
    <n v="0"/>
  </r>
  <r>
    <x v="0"/>
    <n v="1"/>
  </r>
  <r>
    <x v="1"/>
    <n v="0"/>
  </r>
  <r>
    <x v="0"/>
    <n v="0"/>
  </r>
  <r>
    <x v="2"/>
    <n v="0"/>
  </r>
  <r>
    <x v="0"/>
    <n v="1"/>
  </r>
  <r>
    <x v="1"/>
    <n v="0"/>
  </r>
  <r>
    <x v="0"/>
    <n v="0"/>
  </r>
  <r>
    <x v="0"/>
    <n v="1"/>
  </r>
  <r>
    <x v="0"/>
    <n v="1"/>
  </r>
  <r>
    <x v="0"/>
    <n v="0"/>
  </r>
  <r>
    <x v="0"/>
    <n v="0"/>
  </r>
  <r>
    <x v="0"/>
    <n v="0"/>
  </r>
  <r>
    <x v="2"/>
    <n v="0"/>
  </r>
  <r>
    <x v="0"/>
    <n v="0"/>
  </r>
  <r>
    <x v="0"/>
    <n v="1"/>
  </r>
  <r>
    <x v="0"/>
    <n v="1"/>
  </r>
  <r>
    <x v="0"/>
    <n v="0"/>
  </r>
  <r>
    <x v="2"/>
    <n v="0"/>
  </r>
  <r>
    <x v="1"/>
    <n v="0"/>
  </r>
  <r>
    <x v="2"/>
    <n v="0"/>
  </r>
  <r>
    <x v="0"/>
    <n v="0"/>
  </r>
  <r>
    <x v="0"/>
    <n v="1"/>
  </r>
  <r>
    <x v="1"/>
    <n v="0"/>
  </r>
  <r>
    <x v="1"/>
    <n v="0"/>
  </r>
  <r>
    <x v="0"/>
    <n v="0"/>
  </r>
  <r>
    <x v="2"/>
    <n v="0"/>
  </r>
  <r>
    <x v="1"/>
    <n v="0"/>
  </r>
  <r>
    <x v="0"/>
    <n v="0"/>
  </r>
  <r>
    <x v="2"/>
    <n v="0"/>
  </r>
  <r>
    <x v="1"/>
    <n v="0"/>
  </r>
  <r>
    <x v="1"/>
    <n v="0"/>
  </r>
  <r>
    <x v="0"/>
    <n v="0"/>
  </r>
  <r>
    <x v="0"/>
    <n v="0"/>
  </r>
  <r>
    <x v="0"/>
    <n v="1"/>
  </r>
  <r>
    <x v="2"/>
    <n v="0"/>
  </r>
  <r>
    <x v="0"/>
    <n v="0"/>
  </r>
  <r>
    <x v="0"/>
    <n v="1"/>
  </r>
  <r>
    <x v="0"/>
    <n v="0"/>
  </r>
  <r>
    <x v="2"/>
    <n v="0"/>
  </r>
  <r>
    <x v="0"/>
    <n v="0"/>
  </r>
  <r>
    <x v="2"/>
    <n v="0"/>
  </r>
  <r>
    <x v="0"/>
    <n v="0"/>
  </r>
  <r>
    <x v="2"/>
    <n v="0"/>
  </r>
  <r>
    <x v="0"/>
    <n v="1"/>
  </r>
  <r>
    <x v="0"/>
    <n v="1"/>
  </r>
  <r>
    <x v="0"/>
    <n v="1"/>
  </r>
  <r>
    <x v="0"/>
    <n v="0"/>
  </r>
  <r>
    <x v="0"/>
    <n v="0"/>
  </r>
  <r>
    <x v="1"/>
    <n v="0"/>
  </r>
  <r>
    <x v="0"/>
    <n v="0"/>
  </r>
  <r>
    <x v="1"/>
    <n v="0"/>
  </r>
  <r>
    <x v="0"/>
    <n v="1"/>
  </r>
  <r>
    <x v="1"/>
    <n v="0"/>
  </r>
  <r>
    <x v="1"/>
    <n v="0"/>
  </r>
  <r>
    <x v="2"/>
    <n v="0"/>
  </r>
  <r>
    <x v="0"/>
    <n v="0"/>
  </r>
  <r>
    <x v="0"/>
    <n v="0"/>
  </r>
  <r>
    <x v="1"/>
    <n v="0"/>
  </r>
  <r>
    <x v="0"/>
    <n v="0"/>
  </r>
  <r>
    <x v="2"/>
    <n v="0"/>
  </r>
  <r>
    <x v="0"/>
    <n v="0"/>
  </r>
  <r>
    <x v="0"/>
    <n v="1"/>
  </r>
  <r>
    <x v="2"/>
    <n v="0"/>
  </r>
  <r>
    <x v="0"/>
    <n v="0"/>
  </r>
  <r>
    <x v="1"/>
    <n v="0"/>
  </r>
  <r>
    <x v="0"/>
    <n v="1"/>
  </r>
  <r>
    <x v="2"/>
    <n v="0"/>
  </r>
  <r>
    <x v="0"/>
    <n v="1"/>
  </r>
  <r>
    <x v="0"/>
    <n v="0"/>
  </r>
  <r>
    <x v="0"/>
    <n v="0"/>
  </r>
  <r>
    <x v="0"/>
    <n v="1"/>
  </r>
  <r>
    <x v="0"/>
    <n v="1"/>
  </r>
  <r>
    <x v="0"/>
    <n v="0"/>
  </r>
  <r>
    <x v="2"/>
    <n v="0"/>
  </r>
  <r>
    <x v="0"/>
    <n v="0"/>
  </r>
  <r>
    <x v="0"/>
    <n v="0"/>
  </r>
  <r>
    <x v="0"/>
    <n v="0"/>
  </r>
  <r>
    <x v="0"/>
    <n v="0"/>
  </r>
  <r>
    <x v="1"/>
    <n v="0"/>
  </r>
  <r>
    <x v="1"/>
    <n v="0"/>
  </r>
  <r>
    <x v="0"/>
    <n v="0"/>
  </r>
  <r>
    <x v="1"/>
    <n v="0"/>
  </r>
  <r>
    <x v="0"/>
    <n v="1"/>
  </r>
  <r>
    <x v="0"/>
    <n v="0"/>
  </r>
  <r>
    <x v="1"/>
    <n v="1"/>
  </r>
  <r>
    <x v="1"/>
    <n v="0"/>
  </r>
  <r>
    <x v="2"/>
    <n v="0"/>
  </r>
  <r>
    <x v="0"/>
    <n v="1"/>
  </r>
  <r>
    <x v="1"/>
    <n v="0"/>
  </r>
  <r>
    <x v="0"/>
    <n v="0"/>
  </r>
  <r>
    <x v="2"/>
    <n v="0"/>
  </r>
  <r>
    <x v="0"/>
    <n v="1"/>
  </r>
  <r>
    <x v="2"/>
    <n v="0"/>
  </r>
  <r>
    <x v="0"/>
    <n v="1"/>
  </r>
  <r>
    <x v="0"/>
    <n v="0"/>
  </r>
  <r>
    <x v="2"/>
    <n v="0"/>
  </r>
  <r>
    <x v="2"/>
    <n v="0"/>
  </r>
  <r>
    <x v="0"/>
    <n v="0"/>
  </r>
  <r>
    <x v="0"/>
    <n v="1"/>
  </r>
  <r>
    <x v="0"/>
    <n v="0"/>
  </r>
  <r>
    <x v="1"/>
    <n v="0"/>
  </r>
  <r>
    <x v="0"/>
    <n v="1"/>
  </r>
  <r>
    <x v="0"/>
    <n v="1"/>
  </r>
  <r>
    <x v="2"/>
    <n v="0"/>
  </r>
  <r>
    <x v="0"/>
    <n v="1"/>
  </r>
  <r>
    <x v="1"/>
    <n v="1"/>
  </r>
  <r>
    <x v="2"/>
    <n v="0"/>
  </r>
  <r>
    <x v="0"/>
    <n v="1"/>
  </r>
  <r>
    <x v="1"/>
    <n v="0"/>
  </r>
  <r>
    <x v="0"/>
    <n v="0"/>
  </r>
  <r>
    <x v="0"/>
    <n v="1"/>
  </r>
  <r>
    <x v="1"/>
    <n v="0"/>
  </r>
  <r>
    <x v="0"/>
    <n v="1"/>
  </r>
  <r>
    <x v="2"/>
    <n v="0"/>
  </r>
  <r>
    <x v="2"/>
    <n v="0"/>
  </r>
  <r>
    <x v="0"/>
    <n v="1"/>
  </r>
  <r>
    <x v="0"/>
    <n v="1"/>
  </r>
  <r>
    <x v="0"/>
    <n v="0"/>
  </r>
  <r>
    <x v="0"/>
    <n v="0"/>
  </r>
  <r>
    <x v="2"/>
    <n v="0"/>
  </r>
  <r>
    <x v="2"/>
    <n v="1"/>
  </r>
  <r>
    <x v="0"/>
    <n v="1"/>
  </r>
  <r>
    <x v="1"/>
    <n v="1"/>
  </r>
  <r>
    <x v="0"/>
    <n v="1"/>
  </r>
  <r>
    <x v="0"/>
    <n v="1"/>
  </r>
  <r>
    <x v="0"/>
    <n v="1"/>
  </r>
  <r>
    <x v="2"/>
    <n v="0"/>
  </r>
  <r>
    <x v="0"/>
    <n v="1"/>
  </r>
  <r>
    <x v="0"/>
    <n v="0"/>
  </r>
  <r>
    <x v="0"/>
    <n v="1"/>
  </r>
  <r>
    <x v="1"/>
    <n v="0"/>
  </r>
  <r>
    <x v="0"/>
    <n v="0"/>
  </r>
  <r>
    <x v="0"/>
    <n v="0"/>
  </r>
  <r>
    <x v="0"/>
    <n v="1"/>
  </r>
  <r>
    <x v="2"/>
    <n v="0"/>
  </r>
  <r>
    <x v="0"/>
    <n v="1"/>
  </r>
  <r>
    <x v="1"/>
    <n v="1"/>
  </r>
  <r>
    <x v="1"/>
    <n v="0"/>
  </r>
  <r>
    <x v="2"/>
    <n v="0"/>
  </r>
  <r>
    <x v="0"/>
    <n v="0"/>
  </r>
  <r>
    <x v="0"/>
    <n v="1"/>
  </r>
  <r>
    <x v="1"/>
    <n v="0"/>
  </r>
  <r>
    <x v="2"/>
    <n v="0"/>
  </r>
  <r>
    <x v="1"/>
    <n v="0"/>
  </r>
  <r>
    <x v="1"/>
    <n v="0"/>
  </r>
  <r>
    <x v="2"/>
    <n v="0"/>
  </r>
  <r>
    <x v="1"/>
    <n v="1"/>
  </r>
  <r>
    <x v="0"/>
    <n v="0"/>
  </r>
  <r>
    <x v="0"/>
    <n v="0"/>
  </r>
  <r>
    <x v="0"/>
    <n v="1"/>
  </r>
  <r>
    <x v="0"/>
    <n v="1"/>
  </r>
  <r>
    <x v="1"/>
    <n v="0"/>
  </r>
  <r>
    <x v="0"/>
    <n v="0"/>
  </r>
  <r>
    <x v="0"/>
    <n v="0"/>
  </r>
  <r>
    <x v="0"/>
    <n v="0"/>
  </r>
  <r>
    <x v="0"/>
    <n v="1"/>
  </r>
  <r>
    <x v="0"/>
    <n v="1"/>
  </r>
  <r>
    <x v="2"/>
    <n v="0"/>
  </r>
  <r>
    <x v="2"/>
    <n v="0"/>
  </r>
  <r>
    <x v="0"/>
    <n v="0"/>
  </r>
  <r>
    <x v="0"/>
    <n v="0"/>
  </r>
  <r>
    <x v="1"/>
    <n v="0"/>
  </r>
  <r>
    <x v="2"/>
    <n v="0"/>
  </r>
  <r>
    <x v="0"/>
    <n v="0"/>
  </r>
  <r>
    <x v="0"/>
    <n v="0"/>
  </r>
  <r>
    <x v="0"/>
    <n v="1"/>
  </r>
  <r>
    <x v="0"/>
    <n v="0"/>
  </r>
  <r>
    <x v="2"/>
    <n v="0"/>
  </r>
  <r>
    <x v="2"/>
    <n v="0"/>
  </r>
  <r>
    <x v="0"/>
    <n v="0"/>
  </r>
  <r>
    <x v="0"/>
    <n v="1"/>
  </r>
  <r>
    <x v="0"/>
    <n v="1"/>
  </r>
  <r>
    <x v="0"/>
    <n v="0"/>
  </r>
  <r>
    <x v="0"/>
    <n v="0"/>
  </r>
  <r>
    <x v="0"/>
    <n v="1"/>
  </r>
  <r>
    <x v="2"/>
    <n v="0"/>
  </r>
  <r>
    <x v="0"/>
    <n v="0"/>
  </r>
  <r>
    <x v="2"/>
    <n v="0"/>
  </r>
  <r>
    <x v="0"/>
    <n v="1"/>
  </r>
  <r>
    <x v="2"/>
    <n v="0"/>
  </r>
  <r>
    <x v="1"/>
    <n v="0"/>
  </r>
  <r>
    <x v="1"/>
    <n v="0"/>
  </r>
  <r>
    <x v="0"/>
    <n v="0"/>
  </r>
  <r>
    <x v="2"/>
    <n v="0"/>
  </r>
  <r>
    <x v="1"/>
    <n v="0"/>
  </r>
  <r>
    <x v="0"/>
    <n v="0"/>
  </r>
  <r>
    <x v="0"/>
    <n v="1"/>
  </r>
  <r>
    <x v="0"/>
    <n v="1"/>
  </r>
  <r>
    <x v="2"/>
    <n v="0"/>
  </r>
  <r>
    <x v="1"/>
    <n v="0"/>
  </r>
  <r>
    <x v="0"/>
    <n v="0"/>
  </r>
  <r>
    <x v="0"/>
    <n v="1"/>
  </r>
  <r>
    <x v="0"/>
    <n v="0"/>
  </r>
  <r>
    <x v="1"/>
    <n v="0"/>
  </r>
  <r>
    <x v="0"/>
    <n v="1"/>
  </r>
  <r>
    <x v="1"/>
    <n v="0"/>
  </r>
  <r>
    <x v="0"/>
    <n v="0"/>
  </r>
  <r>
    <x v="2"/>
    <n v="0"/>
  </r>
  <r>
    <x v="0"/>
    <n v="0"/>
  </r>
  <r>
    <x v="0"/>
    <n v="0"/>
  </r>
  <r>
    <x v="0"/>
    <n v="1"/>
  </r>
  <r>
    <x v="0"/>
    <n v="1"/>
  </r>
  <r>
    <x v="0"/>
    <n v="1"/>
  </r>
  <r>
    <x v="0"/>
    <n v="1"/>
  </r>
  <r>
    <x v="0"/>
    <n v="1"/>
  </r>
  <r>
    <x v="1"/>
    <n v="0"/>
  </r>
  <r>
    <x v="2"/>
    <n v="0"/>
  </r>
  <r>
    <x v="0"/>
    <n v="0"/>
  </r>
  <r>
    <x v="2"/>
    <n v="0"/>
  </r>
  <r>
    <x v="2"/>
    <n v="0"/>
  </r>
  <r>
    <x v="0"/>
    <n v="0"/>
  </r>
  <r>
    <x v="0"/>
    <n v="0"/>
  </r>
  <r>
    <x v="0"/>
    <n v="1"/>
  </r>
  <r>
    <x v="0"/>
    <n v="1"/>
  </r>
  <r>
    <x v="0"/>
    <n v="0"/>
  </r>
  <r>
    <x v="0"/>
    <n v="0"/>
  </r>
  <r>
    <x v="0"/>
    <n v="0"/>
  </r>
  <r>
    <x v="1"/>
    <n v="0"/>
  </r>
  <r>
    <x v="1"/>
    <n v="1"/>
  </r>
  <r>
    <x v="0"/>
    <n v="0"/>
  </r>
  <r>
    <x v="0"/>
    <n v="0"/>
  </r>
  <r>
    <x v="0"/>
    <n v="1"/>
  </r>
  <r>
    <x v="0"/>
    <n v="1"/>
  </r>
  <r>
    <x v="1"/>
    <n v="0"/>
  </r>
  <r>
    <x v="0"/>
    <n v="0"/>
  </r>
  <r>
    <x v="0"/>
    <n v="0"/>
  </r>
  <r>
    <x v="2"/>
    <n v="0"/>
  </r>
  <r>
    <x v="0"/>
    <n v="0"/>
  </r>
  <r>
    <x v="2"/>
    <n v="0"/>
  </r>
  <r>
    <x v="1"/>
    <n v="0"/>
  </r>
  <r>
    <x v="1"/>
    <n v="0"/>
  </r>
  <r>
    <x v="0"/>
    <n v="0"/>
  </r>
  <r>
    <x v="2"/>
    <n v="0"/>
  </r>
  <r>
    <x v="0"/>
    <n v="1"/>
  </r>
  <r>
    <x v="2"/>
    <n v="0"/>
  </r>
  <r>
    <x v="0"/>
    <n v="0"/>
  </r>
  <r>
    <x v="1"/>
    <n v="0"/>
  </r>
  <r>
    <x v="2"/>
    <n v="0"/>
  </r>
  <r>
    <x v="0"/>
    <n v="0"/>
  </r>
  <r>
    <x v="1"/>
    <n v="0"/>
  </r>
  <r>
    <x v="0"/>
    <n v="0"/>
  </r>
  <r>
    <x v="0"/>
    <n v="1"/>
  </r>
  <r>
    <x v="2"/>
    <n v="0"/>
  </r>
  <r>
    <x v="0"/>
    <n v="0"/>
  </r>
  <r>
    <x v="1"/>
    <n v="1"/>
  </r>
  <r>
    <x v="0"/>
    <n v="0"/>
  </r>
  <r>
    <x v="0"/>
    <n v="1"/>
  </r>
  <r>
    <x v="1"/>
    <n v="1"/>
  </r>
  <r>
    <x v="2"/>
    <n v="0"/>
  </r>
  <r>
    <x v="1"/>
    <n v="0"/>
  </r>
  <r>
    <x v="0"/>
    <n v="1"/>
  </r>
  <r>
    <x v="0"/>
    <n v="0"/>
  </r>
  <r>
    <x v="0"/>
    <n v="0"/>
  </r>
  <r>
    <x v="0"/>
    <n v="0"/>
  </r>
  <r>
    <x v="2"/>
    <n v="0"/>
  </r>
  <r>
    <x v="2"/>
    <n v="0"/>
  </r>
  <r>
    <x v="0"/>
    <n v="0"/>
  </r>
  <r>
    <x v="0"/>
    <n v="1"/>
  </r>
  <r>
    <x v="0"/>
    <n v="0"/>
  </r>
  <r>
    <x v="1"/>
    <n v="0"/>
  </r>
  <r>
    <x v="2"/>
    <n v="0"/>
  </r>
  <r>
    <x v="0"/>
    <n v="0"/>
  </r>
  <r>
    <x v="0"/>
    <n v="0"/>
  </r>
  <r>
    <x v="1"/>
    <n v="0"/>
  </r>
  <r>
    <x v="0"/>
    <n v="0"/>
  </r>
  <r>
    <x v="0"/>
    <n v="0"/>
  </r>
  <r>
    <x v="1"/>
    <n v="0"/>
  </r>
  <r>
    <x v="0"/>
    <n v="0"/>
  </r>
  <r>
    <x v="2"/>
    <n v="0"/>
  </r>
  <r>
    <x v="0"/>
    <n v="0"/>
  </r>
  <r>
    <x v="0"/>
    <n v="0"/>
  </r>
  <r>
    <x v="2"/>
    <n v="0"/>
  </r>
  <r>
    <x v="0"/>
    <n v="1"/>
  </r>
  <r>
    <x v="0"/>
    <n v="1"/>
  </r>
  <r>
    <x v="1"/>
    <n v="0"/>
  </r>
  <r>
    <x v="2"/>
    <n v="0"/>
  </r>
  <r>
    <x v="2"/>
    <n v="0"/>
  </r>
  <r>
    <x v="2"/>
    <n v="0"/>
  </r>
  <r>
    <x v="0"/>
    <n v="1"/>
  </r>
  <r>
    <x v="0"/>
    <n v="0"/>
  </r>
  <r>
    <x v="0"/>
    <n v="1"/>
  </r>
  <r>
    <x v="2"/>
    <n v="0"/>
  </r>
  <r>
    <x v="1"/>
    <n v="0"/>
  </r>
  <r>
    <x v="1"/>
    <n v="0"/>
  </r>
  <r>
    <x v="0"/>
    <n v="1"/>
  </r>
  <r>
    <x v="0"/>
    <n v="1"/>
  </r>
  <r>
    <x v="2"/>
    <n v="0"/>
  </r>
  <r>
    <x v="1"/>
    <n v="0"/>
  </r>
  <r>
    <x v="0"/>
    <n v="0"/>
  </r>
  <r>
    <x v="0"/>
    <n v="0"/>
  </r>
  <r>
    <x v="0"/>
    <n v="0"/>
  </r>
  <r>
    <x v="1"/>
    <n v="0"/>
  </r>
  <r>
    <x v="0"/>
    <n v="1"/>
  </r>
  <r>
    <x v="2"/>
    <n v="0"/>
  </r>
  <r>
    <x v="2"/>
    <n v="0"/>
  </r>
  <r>
    <x v="2"/>
    <n v="0"/>
  </r>
  <r>
    <x v="1"/>
    <n v="0"/>
  </r>
  <r>
    <x v="2"/>
    <n v="0"/>
  </r>
  <r>
    <x v="1"/>
    <n v="0"/>
  </r>
  <r>
    <x v="2"/>
    <n v="0"/>
  </r>
  <r>
    <x v="0"/>
    <n v="0"/>
  </r>
  <r>
    <x v="0"/>
    <n v="1"/>
  </r>
  <r>
    <x v="0"/>
    <n v="1"/>
  </r>
  <r>
    <x v="2"/>
    <n v="0"/>
  </r>
  <r>
    <x v="2"/>
    <n v="0"/>
  </r>
  <r>
    <x v="0"/>
    <n v="0"/>
  </r>
  <r>
    <x v="2"/>
    <n v="0"/>
  </r>
  <r>
    <x v="2"/>
    <n v="0"/>
  </r>
  <r>
    <x v="0"/>
    <n v="1"/>
  </r>
  <r>
    <x v="2"/>
    <n v="0"/>
  </r>
  <r>
    <x v="1"/>
    <n v="0"/>
  </r>
  <r>
    <x v="0"/>
    <n v="1"/>
  </r>
  <r>
    <x v="1"/>
    <n v="0"/>
  </r>
  <r>
    <x v="0"/>
    <n v="0"/>
  </r>
  <r>
    <x v="0"/>
    <n v="0"/>
  </r>
  <r>
    <x v="1"/>
    <n v="0"/>
  </r>
  <r>
    <x v="2"/>
    <n v="0"/>
  </r>
  <r>
    <x v="1"/>
    <n v="0"/>
  </r>
  <r>
    <x v="1"/>
    <n v="0"/>
  </r>
  <r>
    <x v="0"/>
    <n v="1"/>
  </r>
  <r>
    <x v="1"/>
    <n v="0"/>
  </r>
  <r>
    <x v="1"/>
    <n v="1"/>
  </r>
  <r>
    <x v="1"/>
    <n v="0"/>
  </r>
  <r>
    <x v="0"/>
    <n v="1"/>
  </r>
  <r>
    <x v="0"/>
    <n v="1"/>
  </r>
  <r>
    <x v="0"/>
    <n v="1"/>
  </r>
  <r>
    <x v="0"/>
    <n v="0"/>
  </r>
  <r>
    <x v="2"/>
    <n v="0"/>
  </r>
  <r>
    <x v="1"/>
    <n v="0"/>
  </r>
  <r>
    <x v="1"/>
    <n v="0"/>
  </r>
  <r>
    <x v="2"/>
    <n v="0"/>
  </r>
  <r>
    <x v="0"/>
    <n v="1"/>
  </r>
  <r>
    <x v="2"/>
    <n v="0"/>
  </r>
  <r>
    <x v="0"/>
    <n v="0"/>
  </r>
  <r>
    <x v="2"/>
    <n v="0"/>
  </r>
  <r>
    <x v="2"/>
    <n v="0"/>
  </r>
  <r>
    <x v="0"/>
    <n v="0"/>
  </r>
  <r>
    <x v="2"/>
    <n v="0"/>
  </r>
  <r>
    <x v="2"/>
    <n v="0"/>
  </r>
  <r>
    <x v="0"/>
    <n v="0"/>
  </r>
  <r>
    <x v="0"/>
    <n v="1"/>
  </r>
  <r>
    <x v="0"/>
    <n v="1"/>
  </r>
  <r>
    <x v="1"/>
    <n v="0"/>
  </r>
  <r>
    <x v="2"/>
    <n v="0"/>
  </r>
  <r>
    <x v="1"/>
    <n v="0"/>
  </r>
  <r>
    <x v="2"/>
    <n v="0"/>
  </r>
  <r>
    <x v="0"/>
    <n v="0"/>
  </r>
  <r>
    <x v="2"/>
    <n v="0"/>
  </r>
  <r>
    <x v="0"/>
    <n v="1"/>
  </r>
  <r>
    <x v="2"/>
    <n v="0"/>
  </r>
  <r>
    <x v="0"/>
    <n v="0"/>
  </r>
  <r>
    <x v="2"/>
    <n v="0"/>
  </r>
  <r>
    <x v="1"/>
    <n v="0"/>
  </r>
  <r>
    <x v="0"/>
    <n v="0"/>
  </r>
  <r>
    <x v="1"/>
    <n v="0"/>
  </r>
  <r>
    <x v="0"/>
    <n v="0"/>
  </r>
  <r>
    <x v="2"/>
    <n v="0"/>
  </r>
  <r>
    <x v="2"/>
    <n v="0"/>
  </r>
  <r>
    <x v="2"/>
    <n v="0"/>
  </r>
  <r>
    <x v="1"/>
    <n v="0"/>
  </r>
  <r>
    <x v="0"/>
    <n v="0"/>
  </r>
  <r>
    <x v="1"/>
    <n v="1"/>
  </r>
  <r>
    <x v="2"/>
    <n v="0"/>
  </r>
  <r>
    <x v="0"/>
    <n v="1"/>
  </r>
  <r>
    <x v="2"/>
    <n v="0"/>
  </r>
  <r>
    <x v="0"/>
    <n v="0"/>
  </r>
  <r>
    <x v="0"/>
    <n v="0"/>
  </r>
  <r>
    <x v="1"/>
    <n v="0"/>
  </r>
  <r>
    <x v="0"/>
    <n v="0"/>
  </r>
  <r>
    <x v="1"/>
    <n v="0"/>
  </r>
  <r>
    <x v="2"/>
    <n v="0"/>
  </r>
  <r>
    <x v="2"/>
    <n v="0"/>
  </r>
  <r>
    <x v="0"/>
    <n v="0"/>
  </r>
  <r>
    <x v="1"/>
    <n v="0"/>
  </r>
  <r>
    <x v="1"/>
    <n v="0"/>
  </r>
  <r>
    <x v="1"/>
    <n v="0"/>
  </r>
  <r>
    <x v="2"/>
    <n v="0"/>
  </r>
  <r>
    <x v="0"/>
    <n v="1"/>
  </r>
  <r>
    <x v="0"/>
    <n v="0"/>
  </r>
  <r>
    <x v="0"/>
    <n v="1"/>
  </r>
  <r>
    <x v="0"/>
    <n v="1"/>
  </r>
  <r>
    <x v="2"/>
    <n v="0"/>
  </r>
  <r>
    <x v="0"/>
    <n v="1"/>
  </r>
  <r>
    <x v="1"/>
    <n v="0"/>
  </r>
  <r>
    <x v="2"/>
    <n v="0"/>
  </r>
  <r>
    <x v="2"/>
    <n v="0"/>
  </r>
  <r>
    <x v="0"/>
    <n v="1"/>
  </r>
  <r>
    <x v="0"/>
    <n v="1"/>
  </r>
  <r>
    <x v="0"/>
    <n v="0"/>
  </r>
  <r>
    <x v="0"/>
    <n v="0"/>
  </r>
  <r>
    <x v="1"/>
    <n v="0"/>
  </r>
  <r>
    <x v="0"/>
    <n v="1"/>
  </r>
  <r>
    <x v="0"/>
    <n v="1"/>
  </r>
  <r>
    <x v="0"/>
    <n v="0"/>
  </r>
  <r>
    <x v="0"/>
    <n v="1"/>
  </r>
  <r>
    <x v="0"/>
    <n v="0"/>
  </r>
  <r>
    <x v="2"/>
    <n v="0"/>
  </r>
  <r>
    <x v="0"/>
    <n v="0"/>
  </r>
  <r>
    <x v="0"/>
    <n v="1"/>
  </r>
  <r>
    <x v="0"/>
    <n v="1"/>
  </r>
  <r>
    <x v="0"/>
    <n v="1"/>
  </r>
  <r>
    <x v="0"/>
    <n v="0"/>
  </r>
  <r>
    <x v="0"/>
    <n v="1"/>
  </r>
  <r>
    <x v="0"/>
    <n v="0"/>
  </r>
  <r>
    <x v="2"/>
    <n v="1"/>
  </r>
  <r>
    <x v="0"/>
    <n v="0"/>
  </r>
  <r>
    <x v="2"/>
    <n v="0"/>
  </r>
  <r>
    <x v="0"/>
    <n v="1"/>
  </r>
  <r>
    <x v="0"/>
    <n v="1"/>
  </r>
  <r>
    <x v="2"/>
    <n v="0"/>
  </r>
  <r>
    <x v="2"/>
    <n v="0"/>
  </r>
  <r>
    <x v="0"/>
    <n v="1"/>
  </r>
  <r>
    <x v="0"/>
    <n v="1"/>
  </r>
  <r>
    <x v="0"/>
    <n v="0"/>
  </r>
  <r>
    <x v="1"/>
    <n v="1"/>
  </r>
  <r>
    <x v="2"/>
    <n v="0"/>
  </r>
  <r>
    <x v="2"/>
    <n v="0"/>
  </r>
  <r>
    <x v="1"/>
    <n v="1"/>
  </r>
  <r>
    <x v="0"/>
    <n v="0"/>
  </r>
  <r>
    <x v="2"/>
    <n v="0"/>
  </r>
  <r>
    <x v="0"/>
    <n v="1"/>
  </r>
  <r>
    <x v="1"/>
    <n v="0"/>
  </r>
  <r>
    <x v="0"/>
    <n v="0"/>
  </r>
  <r>
    <x v="0"/>
    <n v="0"/>
  </r>
  <r>
    <x v="1"/>
    <n v="0"/>
  </r>
  <r>
    <x v="1"/>
    <n v="0"/>
  </r>
  <r>
    <x v="2"/>
    <n v="0"/>
  </r>
  <r>
    <x v="2"/>
    <n v="0"/>
  </r>
  <r>
    <x v="0"/>
    <n v="0"/>
  </r>
  <r>
    <x v="1"/>
    <n v="0"/>
  </r>
  <r>
    <x v="1"/>
    <n v="0"/>
  </r>
  <r>
    <x v="2"/>
    <n v="0"/>
  </r>
  <r>
    <x v="1"/>
    <n v="0"/>
  </r>
  <r>
    <x v="0"/>
    <n v="0"/>
  </r>
  <r>
    <x v="2"/>
    <n v="0"/>
  </r>
  <r>
    <x v="2"/>
    <n v="0"/>
  </r>
  <r>
    <x v="0"/>
    <n v="0"/>
  </r>
  <r>
    <x v="2"/>
    <n v="0"/>
  </r>
  <r>
    <x v="0"/>
    <n v="0"/>
  </r>
  <r>
    <x v="2"/>
    <n v="0"/>
  </r>
  <r>
    <x v="0"/>
    <n v="1"/>
  </r>
  <r>
    <x v="0"/>
    <n v="1"/>
  </r>
  <r>
    <x v="0"/>
    <n v="0"/>
  </r>
  <r>
    <x v="1"/>
    <n v="0"/>
  </r>
  <r>
    <x v="0"/>
    <n v="0"/>
  </r>
  <r>
    <x v="0"/>
    <n v="0"/>
  </r>
  <r>
    <x v="1"/>
    <n v="0"/>
  </r>
  <r>
    <x v="0"/>
    <n v="0"/>
  </r>
  <r>
    <x v="1"/>
    <n v="0"/>
  </r>
  <r>
    <x v="1"/>
    <n v="0"/>
  </r>
  <r>
    <x v="0"/>
    <n v="0"/>
  </r>
  <r>
    <x v="0"/>
    <n v="0"/>
  </r>
  <r>
    <x v="0"/>
    <n v="0"/>
  </r>
  <r>
    <x v="0"/>
    <n v="1"/>
  </r>
  <r>
    <x v="1"/>
    <n v="1"/>
  </r>
  <r>
    <x v="2"/>
    <n v="0"/>
  </r>
  <r>
    <x v="0"/>
    <n v="1"/>
  </r>
  <r>
    <x v="1"/>
    <n v="0"/>
  </r>
  <r>
    <x v="2"/>
    <n v="0"/>
  </r>
  <r>
    <x v="0"/>
    <n v="0"/>
  </r>
  <r>
    <x v="0"/>
    <n v="0"/>
  </r>
  <r>
    <x v="2"/>
    <n v="0"/>
  </r>
  <r>
    <x v="0"/>
    <n v="0"/>
  </r>
  <r>
    <x v="2"/>
    <n v="0"/>
  </r>
  <r>
    <x v="1"/>
    <n v="0"/>
  </r>
  <r>
    <x v="0"/>
    <n v="0"/>
  </r>
  <r>
    <x v="2"/>
    <n v="0"/>
  </r>
  <r>
    <x v="0"/>
    <n v="0"/>
  </r>
  <r>
    <x v="2"/>
    <n v="0"/>
  </r>
  <r>
    <x v="0"/>
    <n v="0"/>
  </r>
  <r>
    <x v="0"/>
    <n v="0"/>
  </r>
  <r>
    <x v="2"/>
    <n v="0"/>
  </r>
  <r>
    <x v="2"/>
    <n v="0"/>
  </r>
  <r>
    <x v="0"/>
    <n v="0"/>
  </r>
  <r>
    <x v="1"/>
    <n v="0"/>
  </r>
  <r>
    <x v="1"/>
    <n v="0"/>
  </r>
  <r>
    <x v="0"/>
    <n v="0"/>
  </r>
  <r>
    <x v="2"/>
    <n v="0"/>
  </r>
  <r>
    <x v="0"/>
    <n v="1"/>
  </r>
  <r>
    <x v="0"/>
    <n v="0"/>
  </r>
  <r>
    <x v="0"/>
    <n v="0"/>
  </r>
  <r>
    <x v="0"/>
    <n v="0"/>
  </r>
  <r>
    <x v="0"/>
    <n v="0"/>
  </r>
  <r>
    <x v="0"/>
    <n v="1"/>
  </r>
  <r>
    <x v="0"/>
    <n v="1"/>
  </r>
  <r>
    <x v="2"/>
    <n v="0"/>
  </r>
  <r>
    <x v="2"/>
    <n v="0"/>
  </r>
  <r>
    <x v="2"/>
    <n v="0"/>
  </r>
  <r>
    <x v="0"/>
    <n v="0"/>
  </r>
  <r>
    <x v="2"/>
    <n v="0"/>
  </r>
  <r>
    <x v="1"/>
    <n v="0"/>
  </r>
  <r>
    <x v="0"/>
    <n v="0"/>
  </r>
  <r>
    <x v="2"/>
    <n v="0"/>
  </r>
  <r>
    <x v="1"/>
    <n v="0"/>
  </r>
  <r>
    <x v="0"/>
    <n v="0"/>
  </r>
  <r>
    <x v="0"/>
    <n v="1"/>
  </r>
  <r>
    <x v="0"/>
    <n v="1"/>
  </r>
  <r>
    <x v="0"/>
    <n v="0"/>
  </r>
  <r>
    <x v="1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1"/>
    <n v="0"/>
  </r>
  <r>
    <x v="0"/>
    <n v="0"/>
  </r>
  <r>
    <x v="0"/>
    <n v="0"/>
  </r>
  <r>
    <x v="1"/>
    <n v="1"/>
  </r>
  <r>
    <x v="1"/>
    <n v="0"/>
  </r>
  <r>
    <x v="1"/>
    <n v="0"/>
  </r>
  <r>
    <x v="1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1"/>
    <n v="0"/>
  </r>
  <r>
    <x v="0"/>
    <n v="1"/>
  </r>
  <r>
    <x v="0"/>
    <n v="1"/>
  </r>
  <r>
    <x v="0"/>
    <n v="1"/>
  </r>
  <r>
    <x v="2"/>
    <n v="0"/>
  </r>
  <r>
    <x v="1"/>
    <n v="0"/>
  </r>
  <r>
    <x v="0"/>
    <n v="0"/>
  </r>
  <r>
    <x v="2"/>
    <n v="0"/>
  </r>
  <r>
    <x v="1"/>
    <n v="1"/>
  </r>
  <r>
    <x v="2"/>
    <n v="0"/>
  </r>
  <r>
    <x v="1"/>
    <n v="0"/>
  </r>
  <r>
    <x v="0"/>
    <n v="1"/>
  </r>
  <r>
    <x v="1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1"/>
    <n v="0"/>
  </r>
  <r>
    <x v="2"/>
    <n v="1"/>
  </r>
  <r>
    <x v="0"/>
    <n v="0"/>
  </r>
  <r>
    <x v="0"/>
    <n v="0"/>
  </r>
  <r>
    <x v="0"/>
    <n v="1"/>
  </r>
  <r>
    <x v="0"/>
    <n v="1"/>
  </r>
  <r>
    <x v="1"/>
    <n v="0"/>
  </r>
  <r>
    <x v="2"/>
    <n v="0"/>
  </r>
  <r>
    <x v="0"/>
    <n v="1"/>
  </r>
  <r>
    <x v="1"/>
    <n v="0"/>
  </r>
  <r>
    <x v="1"/>
    <n v="0"/>
  </r>
  <r>
    <x v="0"/>
    <n v="0"/>
  </r>
  <r>
    <x v="0"/>
    <n v="0"/>
  </r>
  <r>
    <x v="0"/>
    <n v="0"/>
  </r>
  <r>
    <x v="0"/>
    <n v="0"/>
  </r>
  <r>
    <x v="0"/>
    <n v="1"/>
  </r>
  <r>
    <x v="1"/>
    <n v="0"/>
  </r>
  <r>
    <x v="0"/>
    <n v="0"/>
  </r>
  <r>
    <x v="0"/>
    <n v="0"/>
  </r>
  <r>
    <x v="0"/>
    <n v="1"/>
  </r>
  <r>
    <x v="2"/>
    <n v="0"/>
  </r>
  <r>
    <x v="0"/>
    <n v="1"/>
  </r>
  <r>
    <x v="0"/>
    <n v="0"/>
  </r>
  <r>
    <x v="0"/>
    <n v="1"/>
  </r>
  <r>
    <x v="0"/>
    <n v="0"/>
  </r>
  <r>
    <x v="0"/>
    <n v="1"/>
  </r>
  <r>
    <x v="0"/>
    <n v="0"/>
  </r>
  <r>
    <x v="2"/>
    <n v="0"/>
  </r>
  <r>
    <x v="1"/>
    <n v="1"/>
  </r>
  <r>
    <x v="0"/>
    <n v="1"/>
  </r>
  <r>
    <x v="0"/>
    <n v="0"/>
  </r>
  <r>
    <x v="2"/>
    <n v="0"/>
  </r>
  <r>
    <x v="0"/>
    <n v="1"/>
  </r>
  <r>
    <x v="2"/>
    <n v="0"/>
  </r>
  <r>
    <x v="1"/>
    <n v="0"/>
  </r>
  <r>
    <x v="2"/>
    <n v="0"/>
  </r>
  <r>
    <x v="0"/>
    <n v="0"/>
  </r>
  <r>
    <x v="2"/>
    <n v="0"/>
  </r>
  <r>
    <x v="1"/>
    <n v="0"/>
  </r>
  <r>
    <x v="0"/>
    <n v="0"/>
  </r>
  <r>
    <x v="0"/>
    <n v="0"/>
  </r>
  <r>
    <x v="0"/>
    <n v="1"/>
  </r>
  <r>
    <x v="0"/>
    <n v="1"/>
  </r>
  <r>
    <x v="2"/>
    <n v="0"/>
  </r>
  <r>
    <x v="1"/>
    <n v="0"/>
  </r>
  <r>
    <x v="0"/>
    <n v="1"/>
  </r>
  <r>
    <x v="1"/>
    <n v="0"/>
  </r>
  <r>
    <x v="2"/>
    <n v="0"/>
  </r>
  <r>
    <x v="0"/>
    <n v="1"/>
  </r>
  <r>
    <x v="2"/>
    <n v="0"/>
  </r>
  <r>
    <x v="0"/>
    <n v="0"/>
  </r>
  <r>
    <x v="0"/>
    <n v="0"/>
  </r>
  <r>
    <x v="2"/>
    <n v="0"/>
  </r>
  <r>
    <x v="2"/>
    <n v="0"/>
  </r>
  <r>
    <x v="0"/>
    <n v="0"/>
  </r>
  <r>
    <x v="0"/>
    <n v="0"/>
  </r>
  <r>
    <x v="2"/>
    <n v="0"/>
  </r>
  <r>
    <x v="0"/>
    <n v="1"/>
  </r>
  <r>
    <x v="2"/>
    <n v="0"/>
  </r>
  <r>
    <x v="0"/>
    <n v="0"/>
  </r>
  <r>
    <x v="0"/>
    <n v="1"/>
  </r>
  <r>
    <x v="0"/>
    <n v="0"/>
  </r>
  <r>
    <x v="0"/>
    <n v="1"/>
  </r>
  <r>
    <x v="1"/>
    <n v="0"/>
  </r>
  <r>
    <x v="0"/>
    <n v="0"/>
  </r>
  <r>
    <x v="0"/>
    <n v="1"/>
  </r>
  <r>
    <x v="1"/>
    <n v="0"/>
  </r>
  <r>
    <x v="2"/>
    <n v="0"/>
  </r>
  <r>
    <x v="0"/>
    <n v="0"/>
  </r>
  <r>
    <x v="0"/>
    <n v="1"/>
  </r>
  <r>
    <x v="0"/>
    <n v="0"/>
  </r>
  <r>
    <x v="0"/>
    <n v="1"/>
  </r>
  <r>
    <x v="1"/>
    <n v="0"/>
  </r>
  <r>
    <x v="2"/>
    <n v="0"/>
  </r>
  <r>
    <x v="0"/>
    <n v="0"/>
  </r>
  <r>
    <x v="0"/>
    <n v="0"/>
  </r>
  <r>
    <x v="1"/>
    <n v="0"/>
  </r>
  <r>
    <x v="1"/>
    <n v="0"/>
  </r>
  <r>
    <x v="2"/>
    <n v="0"/>
  </r>
  <r>
    <x v="1"/>
    <n v="0"/>
  </r>
  <r>
    <x v="1"/>
    <n v="0"/>
  </r>
  <r>
    <x v="0"/>
    <n v="1"/>
  </r>
  <r>
    <x v="1"/>
    <n v="0"/>
  </r>
  <r>
    <x v="2"/>
    <n v="0"/>
  </r>
  <r>
    <x v="2"/>
    <n v="0"/>
  </r>
  <r>
    <x v="2"/>
    <n v="0"/>
  </r>
  <r>
    <x v="2"/>
    <n v="0"/>
  </r>
  <r>
    <x v="0"/>
    <n v="1"/>
  </r>
  <r>
    <x v="1"/>
    <n v="0"/>
  </r>
  <r>
    <x v="1"/>
    <n v="0"/>
  </r>
  <r>
    <x v="2"/>
    <n v="0"/>
  </r>
  <r>
    <x v="0"/>
    <n v="1"/>
  </r>
  <r>
    <x v="2"/>
    <n v="0"/>
  </r>
  <r>
    <x v="0"/>
    <n v="1"/>
  </r>
  <r>
    <x v="0"/>
    <n v="1"/>
  </r>
  <r>
    <x v="0"/>
    <n v="0"/>
  </r>
  <r>
    <x v="0"/>
    <n v="0"/>
  </r>
  <r>
    <x v="2"/>
    <n v="0"/>
  </r>
  <r>
    <x v="0"/>
    <n v="1"/>
  </r>
  <r>
    <x v="1"/>
    <n v="0"/>
  </r>
  <r>
    <x v="2"/>
    <n v="0"/>
  </r>
  <r>
    <x v="2"/>
    <n v="0"/>
  </r>
  <r>
    <x v="2"/>
    <n v="0"/>
  </r>
  <r>
    <x v="0"/>
    <n v="1"/>
  </r>
  <r>
    <x v="0"/>
    <n v="1"/>
  </r>
  <r>
    <x v="0"/>
    <n v="1"/>
  </r>
  <r>
    <x v="1"/>
    <n v="1"/>
  </r>
  <r>
    <x v="0"/>
    <n v="0"/>
  </r>
  <r>
    <x v="2"/>
    <n v="0"/>
  </r>
  <r>
    <x v="1"/>
    <n v="0"/>
  </r>
  <r>
    <x v="2"/>
    <n v="0"/>
  </r>
  <r>
    <x v="1"/>
    <n v="0"/>
  </r>
  <r>
    <x v="2"/>
    <n v="0"/>
  </r>
  <r>
    <x v="1"/>
    <n v="1"/>
  </r>
  <r>
    <x v="2"/>
    <n v="0"/>
  </r>
  <r>
    <x v="2"/>
    <n v="0"/>
  </r>
  <r>
    <x v="2"/>
    <n v="0"/>
  </r>
  <r>
    <x v="2"/>
    <n v="0"/>
  </r>
  <r>
    <x v="2"/>
    <n v="0"/>
  </r>
  <r>
    <x v="1"/>
    <n v="0"/>
  </r>
  <r>
    <x v="0"/>
    <n v="1"/>
  </r>
  <r>
    <x v="1"/>
    <n v="0"/>
  </r>
  <r>
    <x v="1"/>
    <n v="0"/>
  </r>
  <r>
    <x v="0"/>
    <n v="0"/>
  </r>
  <r>
    <x v="2"/>
    <n v="0"/>
  </r>
  <r>
    <x v="0"/>
    <n v="0"/>
  </r>
  <r>
    <x v="0"/>
    <n v="0"/>
  </r>
  <r>
    <x v="2"/>
    <n v="0"/>
  </r>
  <r>
    <x v="0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2"/>
    <n v="0"/>
  </r>
  <r>
    <x v="0"/>
    <n v="1"/>
  </r>
  <r>
    <x v="2"/>
    <n v="0"/>
  </r>
  <r>
    <x v="2"/>
    <n v="0"/>
  </r>
  <r>
    <x v="0"/>
    <n v="1"/>
  </r>
  <r>
    <x v="1"/>
    <n v="1"/>
  </r>
  <r>
    <x v="2"/>
    <n v="0"/>
  </r>
  <r>
    <x v="2"/>
    <n v="0"/>
  </r>
  <r>
    <x v="0"/>
    <n v="1"/>
  </r>
  <r>
    <x v="2"/>
    <n v="0"/>
  </r>
  <r>
    <x v="2"/>
    <n v="0"/>
  </r>
  <r>
    <x v="0"/>
    <n v="1"/>
  </r>
  <r>
    <x v="2"/>
    <n v="0"/>
  </r>
  <r>
    <x v="2"/>
    <n v="0"/>
  </r>
  <r>
    <x v="0"/>
    <n v="1"/>
  </r>
  <r>
    <x v="0"/>
    <n v="1"/>
  </r>
  <r>
    <x v="0"/>
    <n v="0"/>
  </r>
  <r>
    <x v="0"/>
    <n v="0"/>
  </r>
  <r>
    <x v="0"/>
    <n v="1"/>
  </r>
  <r>
    <x v="0"/>
    <n v="1"/>
  </r>
  <r>
    <x v="2"/>
    <n v="0"/>
  </r>
  <r>
    <x v="0"/>
    <n v="0"/>
  </r>
  <r>
    <x v="0"/>
    <n v="0"/>
  </r>
  <r>
    <x v="0"/>
    <n v="0"/>
  </r>
  <r>
    <x v="2"/>
    <n v="0"/>
  </r>
  <r>
    <x v="0"/>
    <n v="0"/>
  </r>
  <r>
    <x v="2"/>
    <n v="0"/>
  </r>
  <r>
    <x v="0"/>
    <n v="0"/>
  </r>
  <r>
    <x v="1"/>
    <n v="0"/>
  </r>
  <r>
    <x v="0"/>
    <n v="0"/>
  </r>
  <r>
    <x v="0"/>
    <n v="1"/>
  </r>
  <r>
    <x v="0"/>
    <n v="0"/>
  </r>
  <r>
    <x v="0"/>
    <n v="0"/>
  </r>
  <r>
    <x v="0"/>
    <n v="0"/>
  </r>
  <r>
    <x v="2"/>
    <n v="0"/>
  </r>
  <r>
    <x v="2"/>
    <n v="0"/>
  </r>
  <r>
    <x v="2"/>
    <n v="0"/>
  </r>
  <r>
    <x v="1"/>
    <n v="0"/>
  </r>
  <r>
    <x v="1"/>
    <n v="0"/>
  </r>
  <r>
    <x v="0"/>
    <n v="0"/>
  </r>
  <r>
    <x v="2"/>
    <n v="0"/>
  </r>
  <r>
    <x v="0"/>
    <n v="0"/>
  </r>
  <r>
    <x v="2"/>
    <n v="0"/>
  </r>
  <r>
    <x v="1"/>
    <n v="0"/>
  </r>
  <r>
    <x v="2"/>
    <n v="0"/>
  </r>
  <r>
    <x v="0"/>
    <n v="0"/>
  </r>
  <r>
    <x v="2"/>
    <n v="0"/>
  </r>
  <r>
    <x v="0"/>
    <n v="0"/>
  </r>
  <r>
    <x v="0"/>
    <n v="1"/>
  </r>
  <r>
    <x v="0"/>
    <n v="1"/>
  </r>
  <r>
    <x v="0"/>
    <n v="1"/>
  </r>
  <r>
    <x v="0"/>
    <n v="1"/>
  </r>
  <r>
    <x v="0"/>
    <n v="1"/>
  </r>
  <r>
    <x v="0"/>
    <n v="0"/>
  </r>
  <r>
    <x v="0"/>
    <n v="1"/>
  </r>
  <r>
    <x v="1"/>
    <n v="1"/>
  </r>
  <r>
    <x v="2"/>
    <n v="0"/>
  </r>
  <r>
    <x v="0"/>
    <n v="1"/>
  </r>
  <r>
    <x v="0"/>
    <n v="1"/>
  </r>
  <r>
    <x v="1"/>
    <n v="0"/>
  </r>
  <r>
    <x v="0"/>
    <n v="1"/>
  </r>
  <r>
    <x v="0"/>
    <n v="0"/>
  </r>
  <r>
    <x v="2"/>
    <n v="0"/>
  </r>
  <r>
    <x v="1"/>
    <n v="0"/>
  </r>
  <r>
    <x v="0"/>
    <n v="0"/>
  </r>
  <r>
    <x v="0"/>
    <n v="0"/>
  </r>
  <r>
    <x v="0"/>
    <n v="0"/>
  </r>
  <r>
    <x v="1"/>
    <n v="0"/>
  </r>
  <r>
    <x v="2"/>
    <n v="0"/>
  </r>
  <r>
    <x v="0"/>
    <n v="0"/>
  </r>
  <r>
    <x v="0"/>
    <n v="1"/>
  </r>
  <r>
    <x v="2"/>
    <n v="0"/>
  </r>
  <r>
    <x v="0"/>
    <n v="1"/>
  </r>
  <r>
    <x v="2"/>
    <n v="0"/>
  </r>
  <r>
    <x v="1"/>
    <n v="0"/>
  </r>
  <r>
    <x v="0"/>
    <n v="1"/>
  </r>
  <r>
    <x v="2"/>
    <n v="0"/>
  </r>
  <r>
    <x v="2"/>
    <n v="0"/>
  </r>
  <r>
    <x v="2"/>
    <n v="0"/>
  </r>
  <r>
    <x v="1"/>
    <n v="1"/>
  </r>
  <r>
    <x v="0"/>
    <n v="1"/>
  </r>
  <r>
    <x v="0"/>
    <n v="0"/>
  </r>
  <r>
    <x v="0"/>
    <n v="0"/>
  </r>
  <r>
    <x v="0"/>
    <n v="1"/>
  </r>
  <r>
    <x v="0"/>
    <n v="1"/>
  </r>
  <r>
    <x v="0"/>
    <n v="1"/>
  </r>
  <r>
    <x v="0"/>
    <n v="0"/>
  </r>
  <r>
    <x v="2"/>
    <n v="0"/>
  </r>
  <r>
    <x v="0"/>
    <n v="0"/>
  </r>
  <r>
    <x v="0"/>
    <n v="0"/>
  </r>
  <r>
    <x v="2"/>
    <n v="0"/>
  </r>
  <r>
    <x v="0"/>
    <n v="0"/>
  </r>
  <r>
    <x v="0"/>
    <n v="1"/>
  </r>
  <r>
    <x v="0"/>
    <n v="0"/>
  </r>
  <r>
    <x v="2"/>
    <n v="0"/>
  </r>
  <r>
    <x v="0"/>
    <n v="1"/>
  </r>
  <r>
    <x v="0"/>
    <n v="1"/>
  </r>
  <r>
    <x v="1"/>
    <n v="0"/>
  </r>
  <r>
    <x v="0"/>
    <n v="0"/>
  </r>
  <r>
    <x v="2"/>
    <n v="0"/>
  </r>
  <r>
    <x v="2"/>
    <n v="0"/>
  </r>
  <r>
    <x v="0"/>
    <n v="0"/>
  </r>
  <r>
    <x v="2"/>
    <n v="0"/>
  </r>
  <r>
    <x v="0"/>
    <n v="1"/>
  </r>
  <r>
    <x v="1"/>
    <n v="0"/>
  </r>
  <r>
    <x v="1"/>
    <n v="0"/>
  </r>
  <r>
    <x v="1"/>
    <n v="0"/>
  </r>
  <r>
    <x v="2"/>
    <n v="0"/>
  </r>
  <r>
    <x v="2"/>
    <n v="0"/>
  </r>
  <r>
    <x v="0"/>
    <n v="1"/>
  </r>
  <r>
    <x v="0"/>
    <n v="1"/>
  </r>
  <r>
    <x v="1"/>
    <n v="0"/>
  </r>
  <r>
    <x v="0"/>
    <n v="0"/>
  </r>
  <r>
    <x v="1"/>
    <n v="0"/>
  </r>
  <r>
    <x v="0"/>
    <n v="1"/>
  </r>
  <r>
    <x v="0"/>
    <n v="0"/>
  </r>
  <r>
    <x v="2"/>
    <n v="0"/>
  </r>
  <r>
    <x v="1"/>
    <n v="0"/>
  </r>
  <r>
    <x v="0"/>
    <n v="1"/>
  </r>
  <r>
    <x v="1"/>
    <n v="0"/>
  </r>
  <r>
    <x v="0"/>
    <n v="1"/>
  </r>
  <r>
    <x v="2"/>
    <n v="0"/>
  </r>
  <r>
    <x v="2"/>
    <n v="0"/>
  </r>
  <r>
    <x v="0"/>
    <n v="1"/>
  </r>
  <r>
    <x v="0"/>
    <n v="1"/>
  </r>
  <r>
    <x v="1"/>
    <n v="0"/>
  </r>
  <r>
    <x v="2"/>
    <n v="0"/>
  </r>
  <r>
    <x v="0"/>
    <n v="1"/>
  </r>
  <r>
    <x v="0"/>
    <n v="0"/>
  </r>
  <r>
    <x v="0"/>
    <n v="1"/>
  </r>
  <r>
    <x v="2"/>
    <n v="0"/>
  </r>
  <r>
    <x v="0"/>
    <n v="1"/>
  </r>
  <r>
    <x v="1"/>
    <n v="0"/>
  </r>
  <r>
    <x v="0"/>
    <n v="0"/>
  </r>
  <r>
    <x v="2"/>
    <n v="0"/>
  </r>
  <r>
    <x v="0"/>
    <n v="0"/>
  </r>
  <r>
    <x v="1"/>
    <n v="0"/>
  </r>
  <r>
    <x v="2"/>
    <n v="0"/>
  </r>
  <r>
    <x v="2"/>
    <n v="0"/>
  </r>
  <r>
    <x v="0"/>
    <n v="0"/>
  </r>
  <r>
    <x v="0"/>
    <n v="0"/>
  </r>
  <r>
    <x v="0"/>
    <n v="0"/>
  </r>
  <r>
    <x v="1"/>
    <n v="0"/>
  </r>
  <r>
    <x v="0"/>
    <n v="0"/>
  </r>
  <r>
    <x v="0"/>
    <n v="1"/>
  </r>
  <r>
    <x v="1"/>
    <n v="0"/>
  </r>
  <r>
    <x v="2"/>
    <n v="0"/>
  </r>
  <r>
    <x v="0"/>
    <n v="1"/>
  </r>
  <r>
    <x v="0"/>
    <n v="1"/>
  </r>
  <r>
    <x v="0"/>
    <n v="1"/>
  </r>
  <r>
    <x v="0"/>
    <n v="0"/>
  </r>
  <r>
    <x v="1"/>
    <n v="0"/>
  </r>
  <r>
    <x v="1"/>
    <n v="1"/>
  </r>
  <r>
    <x v="0"/>
    <n v="0"/>
  </r>
  <r>
    <x v="0"/>
    <n v="0"/>
  </r>
  <r>
    <x v="2"/>
    <n v="0"/>
  </r>
  <r>
    <x v="0"/>
    <n v="0"/>
  </r>
  <r>
    <x v="0"/>
    <n v="0"/>
  </r>
  <r>
    <x v="2"/>
    <n v="0"/>
  </r>
  <r>
    <x v="2"/>
    <n v="0"/>
  </r>
  <r>
    <x v="2"/>
    <n v="0"/>
  </r>
  <r>
    <x v="0"/>
    <n v="1"/>
  </r>
  <r>
    <x v="0"/>
    <n v="1"/>
  </r>
  <r>
    <x v="2"/>
    <n v="0"/>
  </r>
  <r>
    <x v="0"/>
    <n v="0"/>
  </r>
  <r>
    <x v="1"/>
    <n v="0"/>
  </r>
  <r>
    <x v="0"/>
    <n v="0"/>
  </r>
  <r>
    <x v="2"/>
    <n v="0"/>
  </r>
  <r>
    <x v="0"/>
    <n v="1"/>
  </r>
  <r>
    <x v="1"/>
    <n v="0"/>
  </r>
  <r>
    <x v="0"/>
    <n v="1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2"/>
    <n v="0"/>
  </r>
  <r>
    <x v="1"/>
    <n v="0"/>
  </r>
  <r>
    <x v="0"/>
    <n v="1"/>
  </r>
  <r>
    <x v="0"/>
    <n v="1"/>
  </r>
  <r>
    <x v="2"/>
    <n v="0"/>
  </r>
  <r>
    <x v="2"/>
    <n v="0"/>
  </r>
  <r>
    <x v="2"/>
    <n v="0"/>
  </r>
  <r>
    <x v="0"/>
    <n v="1"/>
  </r>
  <r>
    <x v="2"/>
    <n v="0"/>
  </r>
  <r>
    <x v="0"/>
    <n v="0"/>
  </r>
  <r>
    <x v="0"/>
    <n v="1"/>
  </r>
  <r>
    <x v="1"/>
    <n v="0"/>
  </r>
  <r>
    <x v="1"/>
    <n v="0"/>
  </r>
  <r>
    <x v="0"/>
    <n v="0"/>
  </r>
  <r>
    <x v="0"/>
    <n v="1"/>
  </r>
  <r>
    <x v="0"/>
    <n v="1"/>
  </r>
  <r>
    <x v="0"/>
    <n v="0"/>
  </r>
  <r>
    <x v="0"/>
    <n v="0"/>
  </r>
  <r>
    <x v="0"/>
    <n v="1"/>
  </r>
  <r>
    <x v="1"/>
    <n v="0"/>
  </r>
  <r>
    <x v="0"/>
    <n v="0"/>
  </r>
  <r>
    <x v="0"/>
    <n v="0"/>
  </r>
  <r>
    <x v="1"/>
    <n v="0"/>
  </r>
  <r>
    <x v="0"/>
    <n v="1"/>
  </r>
  <r>
    <x v="2"/>
    <n v="0"/>
  </r>
  <r>
    <x v="0"/>
    <n v="0"/>
  </r>
  <r>
    <x v="0"/>
    <n v="0"/>
  </r>
  <r>
    <x v="0"/>
    <n v="0"/>
  </r>
  <r>
    <x v="1"/>
    <n v="0"/>
  </r>
  <r>
    <x v="0"/>
    <n v="0"/>
  </r>
  <r>
    <x v="1"/>
    <n v="0"/>
  </r>
  <r>
    <x v="0"/>
    <n v="1"/>
  </r>
  <r>
    <x v="0"/>
    <n v="1"/>
  </r>
  <r>
    <x v="0"/>
    <n v="0"/>
  </r>
  <r>
    <x v="2"/>
    <n v="0"/>
  </r>
  <r>
    <x v="0"/>
    <n v="0"/>
  </r>
  <r>
    <x v="0"/>
    <n v="0"/>
  </r>
  <r>
    <x v="1"/>
    <n v="1"/>
  </r>
  <r>
    <x v="0"/>
    <n v="1"/>
  </r>
  <r>
    <x v="0"/>
    <n v="0"/>
  </r>
  <r>
    <x v="1"/>
    <n v="0"/>
  </r>
  <r>
    <x v="0"/>
    <n v="1"/>
  </r>
  <r>
    <x v="1"/>
    <n v="1"/>
  </r>
  <r>
    <x v="0"/>
    <n v="0"/>
  </r>
  <r>
    <x v="2"/>
    <n v="0"/>
  </r>
  <r>
    <x v="0"/>
    <n v="0"/>
  </r>
  <r>
    <x v="0"/>
    <n v="1"/>
  </r>
  <r>
    <x v="2"/>
    <n v="0"/>
  </r>
  <r>
    <x v="1"/>
    <n v="0"/>
  </r>
  <r>
    <x v="2"/>
    <n v="0"/>
  </r>
  <r>
    <x v="1"/>
    <n v="0"/>
  </r>
  <r>
    <x v="0"/>
    <n v="0"/>
  </r>
  <r>
    <x v="2"/>
    <n v="1"/>
  </r>
  <r>
    <x v="2"/>
    <n v="0"/>
  </r>
  <r>
    <x v="0"/>
    <n v="0"/>
  </r>
  <r>
    <x v="0"/>
    <n v="0"/>
  </r>
  <r>
    <x v="0"/>
    <n v="0"/>
  </r>
  <r>
    <x v="0"/>
    <n v="1"/>
  </r>
  <r>
    <x v="0"/>
    <n v="0"/>
  </r>
  <r>
    <x v="0"/>
    <n v="1"/>
  </r>
  <r>
    <x v="0"/>
    <n v="1"/>
  </r>
  <r>
    <x v="1"/>
    <n v="0"/>
  </r>
  <r>
    <x v="0"/>
    <n v="0"/>
  </r>
  <r>
    <x v="1"/>
    <n v="0"/>
  </r>
  <r>
    <x v="0"/>
    <n v="1"/>
  </r>
  <r>
    <x v="2"/>
    <n v="0"/>
  </r>
  <r>
    <x v="1"/>
    <n v="1"/>
  </r>
  <r>
    <x v="2"/>
    <n v="0"/>
  </r>
  <r>
    <x v="2"/>
    <n v="0"/>
  </r>
  <r>
    <x v="1"/>
    <n v="0"/>
  </r>
  <r>
    <x v="0"/>
    <n v="0"/>
  </r>
  <r>
    <x v="0"/>
    <n v="0"/>
  </r>
  <r>
    <x v="1"/>
    <n v="0"/>
  </r>
  <r>
    <x v="2"/>
    <n v="0"/>
  </r>
  <r>
    <x v="1"/>
    <n v="1"/>
  </r>
  <r>
    <x v="2"/>
    <n v="0"/>
  </r>
  <r>
    <x v="2"/>
    <n v="0"/>
  </r>
  <r>
    <x v="0"/>
    <n v="1"/>
  </r>
  <r>
    <x v="2"/>
    <n v="0"/>
  </r>
  <r>
    <x v="2"/>
    <n v="0"/>
  </r>
  <r>
    <x v="0"/>
    <n v="1"/>
  </r>
  <r>
    <x v="0"/>
    <n v="0"/>
  </r>
  <r>
    <x v="1"/>
    <n v="0"/>
  </r>
  <r>
    <x v="0"/>
    <n v="1"/>
  </r>
  <r>
    <x v="0"/>
    <n v="1"/>
  </r>
  <r>
    <x v="2"/>
    <n v="0"/>
  </r>
  <r>
    <x v="2"/>
    <n v="0"/>
  </r>
  <r>
    <x v="0"/>
    <n v="0"/>
  </r>
  <r>
    <x v="1"/>
    <n v="0"/>
  </r>
  <r>
    <x v="0"/>
    <n v="0"/>
  </r>
  <r>
    <x v="2"/>
    <n v="0"/>
  </r>
  <r>
    <x v="0"/>
    <n v="1"/>
  </r>
  <r>
    <x v="2"/>
    <n v="0"/>
  </r>
  <r>
    <x v="0"/>
    <n v="1"/>
  </r>
  <r>
    <x v="1"/>
    <n v="0"/>
  </r>
  <r>
    <x v="2"/>
    <n v="0"/>
  </r>
  <r>
    <x v="1"/>
    <n v="0"/>
  </r>
  <r>
    <x v="1"/>
    <n v="0"/>
  </r>
  <r>
    <x v="0"/>
    <n v="0"/>
  </r>
  <r>
    <x v="0"/>
    <n v="1"/>
  </r>
  <r>
    <x v="2"/>
    <n v="0"/>
  </r>
  <r>
    <x v="2"/>
    <n v="0"/>
  </r>
  <r>
    <x v="0"/>
    <n v="0"/>
  </r>
  <r>
    <x v="0"/>
    <n v="0"/>
  </r>
  <r>
    <x v="0"/>
    <n v="0"/>
  </r>
  <r>
    <x v="2"/>
    <n v="0"/>
  </r>
  <r>
    <x v="0"/>
    <n v="1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2"/>
    <n v="0"/>
  </r>
  <r>
    <x v="2"/>
    <n v="0"/>
  </r>
  <r>
    <x v="1"/>
    <n v="0"/>
  </r>
  <r>
    <x v="1"/>
    <n v="0"/>
  </r>
  <r>
    <x v="2"/>
    <n v="0"/>
  </r>
  <r>
    <x v="0"/>
    <n v="0"/>
  </r>
  <r>
    <x v="2"/>
    <n v="0"/>
  </r>
  <r>
    <x v="0"/>
    <n v="0"/>
  </r>
  <r>
    <x v="2"/>
    <n v="0"/>
  </r>
  <r>
    <x v="0"/>
    <n v="0"/>
  </r>
  <r>
    <x v="0"/>
    <n v="1"/>
  </r>
  <r>
    <x v="0"/>
    <n v="1"/>
  </r>
  <r>
    <x v="0"/>
    <n v="0"/>
  </r>
  <r>
    <x v="0"/>
    <n v="0"/>
  </r>
  <r>
    <x v="2"/>
    <n v="0"/>
  </r>
  <r>
    <x v="0"/>
    <n v="0"/>
  </r>
  <r>
    <x v="1"/>
    <n v="0"/>
  </r>
  <r>
    <x v="0"/>
    <n v="0"/>
  </r>
  <r>
    <x v="0"/>
    <n v="1"/>
  </r>
  <r>
    <x v="2"/>
    <n v="0"/>
  </r>
  <r>
    <x v="0"/>
    <n v="1"/>
  </r>
  <r>
    <x v="2"/>
    <n v="0"/>
  </r>
  <r>
    <x v="0"/>
    <n v="1"/>
  </r>
  <r>
    <x v="2"/>
    <n v="0"/>
  </r>
  <r>
    <x v="0"/>
    <n v="1"/>
  </r>
  <r>
    <x v="1"/>
    <n v="0"/>
  </r>
  <r>
    <x v="0"/>
    <n v="1"/>
  </r>
  <r>
    <x v="0"/>
    <n v="0"/>
  </r>
  <r>
    <x v="0"/>
    <n v="1"/>
  </r>
  <r>
    <x v="0"/>
    <n v="0"/>
  </r>
  <r>
    <x v="1"/>
    <n v="0"/>
  </r>
  <r>
    <x v="0"/>
    <n v="0"/>
  </r>
  <r>
    <x v="2"/>
    <n v="0"/>
  </r>
  <r>
    <x v="2"/>
    <n v="0"/>
  </r>
  <r>
    <x v="2"/>
    <n v="0"/>
  </r>
  <r>
    <x v="0"/>
    <n v="0"/>
  </r>
  <r>
    <x v="0"/>
    <n v="1"/>
  </r>
  <r>
    <x v="0"/>
    <n v="1"/>
  </r>
  <r>
    <x v="1"/>
    <n v="0"/>
  </r>
  <r>
    <x v="0"/>
    <n v="1"/>
  </r>
  <r>
    <x v="0"/>
    <n v="1"/>
  </r>
  <r>
    <x v="0"/>
    <n v="0"/>
  </r>
  <r>
    <x v="0"/>
    <n v="1"/>
  </r>
  <r>
    <x v="1"/>
    <n v="1"/>
  </r>
  <r>
    <x v="1"/>
    <n v="0"/>
  </r>
  <r>
    <x v="1"/>
    <n v="0"/>
  </r>
  <r>
    <x v="2"/>
    <n v="0"/>
  </r>
  <r>
    <x v="2"/>
    <n v="0"/>
  </r>
  <r>
    <x v="2"/>
    <n v="0"/>
  </r>
  <r>
    <x v="0"/>
    <n v="1"/>
  </r>
  <r>
    <x v="2"/>
    <n v="0"/>
  </r>
  <r>
    <x v="0"/>
    <n v="0"/>
  </r>
  <r>
    <x v="0"/>
    <n v="0"/>
  </r>
  <r>
    <x v="0"/>
    <n v="1"/>
  </r>
  <r>
    <x v="1"/>
    <n v="0"/>
  </r>
  <r>
    <x v="0"/>
    <n v="0"/>
  </r>
  <r>
    <x v="0"/>
    <n v="1"/>
  </r>
  <r>
    <x v="0"/>
    <n v="1"/>
  </r>
  <r>
    <x v="1"/>
    <n v="0"/>
  </r>
  <r>
    <x v="2"/>
    <n v="0"/>
  </r>
  <r>
    <x v="0"/>
    <n v="1"/>
  </r>
  <r>
    <x v="0"/>
    <n v="0"/>
  </r>
  <r>
    <x v="2"/>
    <n v="0"/>
  </r>
  <r>
    <x v="1"/>
    <n v="0"/>
  </r>
  <r>
    <x v="2"/>
    <n v="0"/>
  </r>
  <r>
    <x v="0"/>
    <n v="0"/>
  </r>
  <r>
    <x v="2"/>
    <n v="0"/>
  </r>
  <r>
    <x v="0"/>
    <n v="0"/>
  </r>
  <r>
    <x v="2"/>
    <n v="0"/>
  </r>
  <r>
    <x v="2"/>
    <n v="0"/>
  </r>
  <r>
    <x v="0"/>
    <n v="1"/>
  </r>
  <r>
    <x v="0"/>
    <n v="1"/>
  </r>
  <r>
    <x v="0"/>
    <n v="0"/>
  </r>
  <r>
    <x v="0"/>
    <n v="1"/>
  </r>
  <r>
    <x v="1"/>
    <n v="0"/>
  </r>
  <r>
    <x v="2"/>
    <n v="0"/>
  </r>
  <r>
    <x v="0"/>
    <n v="0"/>
  </r>
  <r>
    <x v="2"/>
    <n v="0"/>
  </r>
  <r>
    <x v="1"/>
    <n v="0"/>
  </r>
  <r>
    <x v="2"/>
    <n v="0"/>
  </r>
  <r>
    <x v="0"/>
    <n v="0"/>
  </r>
  <r>
    <x v="2"/>
    <n v="0"/>
  </r>
  <r>
    <x v="2"/>
    <n v="0"/>
  </r>
  <r>
    <x v="0"/>
    <n v="0"/>
  </r>
  <r>
    <x v="2"/>
    <n v="0"/>
  </r>
  <r>
    <x v="0"/>
    <n v="0"/>
  </r>
  <r>
    <x v="1"/>
    <n v="0"/>
  </r>
  <r>
    <x v="1"/>
    <n v="0"/>
  </r>
  <r>
    <x v="0"/>
    <n v="1"/>
  </r>
  <r>
    <x v="0"/>
    <n v="1"/>
  </r>
  <r>
    <x v="2"/>
    <n v="0"/>
  </r>
  <r>
    <x v="2"/>
    <n v="0"/>
  </r>
  <r>
    <x v="2"/>
    <n v="0"/>
  </r>
  <r>
    <x v="0"/>
    <n v="0"/>
  </r>
  <r>
    <x v="0"/>
    <n v="0"/>
  </r>
  <r>
    <x v="0"/>
    <n v="0"/>
  </r>
  <r>
    <x v="0"/>
    <n v="0"/>
  </r>
  <r>
    <x v="0"/>
    <n v="1"/>
  </r>
  <r>
    <x v="1"/>
    <n v="0"/>
  </r>
  <r>
    <x v="0"/>
    <n v="0"/>
  </r>
  <r>
    <x v="1"/>
    <n v="0"/>
  </r>
  <r>
    <x v="0"/>
    <n v="0"/>
  </r>
  <r>
    <x v="0"/>
    <n v="1"/>
  </r>
  <r>
    <x v="0"/>
    <n v="1"/>
  </r>
  <r>
    <x v="0"/>
    <n v="1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0"/>
    <n v="1"/>
  </r>
  <r>
    <x v="1"/>
    <n v="0"/>
  </r>
  <r>
    <x v="1"/>
    <n v="0"/>
  </r>
  <r>
    <x v="0"/>
    <n v="1"/>
  </r>
  <r>
    <x v="0"/>
    <n v="0"/>
  </r>
  <r>
    <x v="2"/>
    <n v="0"/>
  </r>
  <r>
    <x v="0"/>
    <n v="0"/>
  </r>
  <r>
    <x v="2"/>
    <n v="0"/>
  </r>
  <r>
    <x v="0"/>
    <n v="1"/>
  </r>
  <r>
    <x v="2"/>
    <n v="0"/>
  </r>
  <r>
    <x v="2"/>
    <n v="0"/>
  </r>
  <r>
    <x v="0"/>
    <n v="1"/>
  </r>
  <r>
    <x v="0"/>
    <n v="1"/>
  </r>
  <r>
    <x v="0"/>
    <n v="0"/>
  </r>
  <r>
    <x v="0"/>
    <n v="0"/>
  </r>
  <r>
    <x v="0"/>
    <n v="0"/>
  </r>
  <r>
    <x v="0"/>
    <n v="0"/>
  </r>
  <r>
    <x v="1"/>
    <n v="0"/>
  </r>
  <r>
    <x v="2"/>
    <n v="0"/>
  </r>
  <r>
    <x v="2"/>
    <n v="0"/>
  </r>
  <r>
    <x v="1"/>
    <n v="0"/>
  </r>
  <r>
    <x v="2"/>
    <n v="0"/>
  </r>
  <r>
    <x v="1"/>
    <n v="0"/>
  </r>
  <r>
    <x v="2"/>
    <n v="0"/>
  </r>
  <r>
    <x v="2"/>
    <n v="0"/>
  </r>
  <r>
    <x v="2"/>
    <n v="0"/>
  </r>
  <r>
    <x v="2"/>
    <n v="0"/>
  </r>
  <r>
    <x v="0"/>
    <n v="0"/>
  </r>
  <r>
    <x v="0"/>
    <n v="1"/>
  </r>
  <r>
    <x v="0"/>
    <n v="0"/>
  </r>
  <r>
    <x v="0"/>
    <n v="0"/>
  </r>
  <r>
    <x v="1"/>
    <n v="0"/>
  </r>
  <r>
    <x v="2"/>
    <n v="0"/>
  </r>
  <r>
    <x v="0"/>
    <n v="0"/>
  </r>
  <r>
    <x v="0"/>
    <n v="0"/>
  </r>
  <r>
    <x v="0"/>
    <n v="1"/>
  </r>
  <r>
    <x v="0"/>
    <n v="0"/>
  </r>
  <r>
    <x v="0"/>
    <n v="0"/>
  </r>
  <r>
    <x v="0"/>
    <n v="1"/>
  </r>
  <r>
    <x v="0"/>
    <n v="0"/>
  </r>
  <r>
    <x v="1"/>
    <n v="0"/>
  </r>
  <r>
    <x v="0"/>
    <n v="1"/>
  </r>
  <r>
    <x v="0"/>
    <n v="1"/>
  </r>
  <r>
    <x v="0"/>
    <n v="0"/>
  </r>
  <r>
    <x v="0"/>
    <n v="1"/>
  </r>
  <r>
    <x v="0"/>
    <n v="1"/>
  </r>
  <r>
    <x v="1"/>
    <n v="0"/>
  </r>
  <r>
    <x v="0"/>
    <n v="0"/>
  </r>
  <r>
    <x v="0"/>
    <n v="0"/>
  </r>
  <r>
    <x v="2"/>
    <n v="0"/>
  </r>
  <r>
    <x v="2"/>
    <n v="0"/>
  </r>
  <r>
    <x v="1"/>
    <n v="0"/>
  </r>
  <r>
    <x v="0"/>
    <n v="0"/>
  </r>
  <r>
    <x v="2"/>
    <n v="0"/>
  </r>
  <r>
    <x v="0"/>
    <n v="1"/>
  </r>
  <r>
    <x v="1"/>
    <n v="0"/>
  </r>
  <r>
    <x v="2"/>
    <n v="0"/>
  </r>
  <r>
    <x v="0"/>
    <n v="1"/>
  </r>
  <r>
    <x v="1"/>
    <n v="0"/>
  </r>
  <r>
    <x v="0"/>
    <n v="0"/>
  </r>
  <r>
    <x v="0"/>
    <n v="0"/>
  </r>
  <r>
    <x v="2"/>
    <n v="0"/>
  </r>
  <r>
    <x v="0"/>
    <n v="0"/>
  </r>
  <r>
    <x v="2"/>
    <n v="0"/>
  </r>
  <r>
    <x v="0"/>
    <n v="1"/>
  </r>
  <r>
    <x v="0"/>
    <n v="0"/>
  </r>
  <r>
    <x v="0"/>
    <n v="1"/>
  </r>
  <r>
    <x v="1"/>
    <n v="1"/>
  </r>
  <r>
    <x v="0"/>
    <n v="1"/>
  </r>
  <r>
    <x v="0"/>
    <n v="1"/>
  </r>
  <r>
    <x v="2"/>
    <n v="0"/>
  </r>
  <r>
    <x v="2"/>
    <n v="0"/>
  </r>
  <r>
    <x v="0"/>
    <n v="1"/>
  </r>
  <r>
    <x v="0"/>
    <n v="0"/>
  </r>
  <r>
    <x v="1"/>
    <n v="0"/>
  </r>
  <r>
    <x v="1"/>
    <n v="0"/>
  </r>
  <r>
    <x v="1"/>
    <n v="0"/>
  </r>
  <r>
    <x v="2"/>
    <n v="0"/>
  </r>
  <r>
    <x v="2"/>
    <n v="1"/>
  </r>
  <r>
    <x v="0"/>
    <n v="0"/>
  </r>
  <r>
    <x v="0"/>
    <n v="1"/>
  </r>
  <r>
    <x v="0"/>
    <n v="1"/>
  </r>
  <r>
    <x v="0"/>
    <n v="1"/>
  </r>
  <r>
    <x v="1"/>
    <n v="0"/>
  </r>
  <r>
    <x v="1"/>
    <n v="0"/>
  </r>
  <r>
    <x v="0"/>
    <n v="1"/>
  </r>
  <r>
    <x v="0"/>
    <n v="0"/>
  </r>
  <r>
    <x v="0"/>
    <n v="1"/>
  </r>
  <r>
    <x v="0"/>
    <n v="1"/>
  </r>
  <r>
    <x v="2"/>
    <n v="0"/>
  </r>
  <r>
    <x v="0"/>
    <n v="0"/>
  </r>
  <r>
    <x v="2"/>
    <n v="0"/>
  </r>
  <r>
    <x v="1"/>
    <n v="0"/>
  </r>
  <r>
    <x v="0"/>
    <n v="1"/>
  </r>
  <r>
    <x v="2"/>
    <n v="0"/>
  </r>
  <r>
    <x v="1"/>
    <n v="0"/>
  </r>
  <r>
    <x v="1"/>
    <n v="1"/>
  </r>
  <r>
    <x v="2"/>
    <n v="0"/>
  </r>
  <r>
    <x v="1"/>
    <n v="0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1"/>
    <n v="0"/>
  </r>
  <r>
    <x v="0"/>
    <n v="0"/>
  </r>
  <r>
    <x v="0"/>
    <n v="0"/>
  </r>
  <r>
    <x v="2"/>
    <n v="0"/>
  </r>
  <r>
    <x v="1"/>
    <n v="0"/>
  </r>
  <r>
    <x v="2"/>
    <n v="0"/>
  </r>
  <r>
    <x v="0"/>
    <n v="0"/>
  </r>
  <r>
    <x v="1"/>
    <n v="0"/>
  </r>
  <r>
    <x v="0"/>
    <n v="1"/>
  </r>
  <r>
    <x v="2"/>
    <n v="0"/>
  </r>
  <r>
    <x v="0"/>
    <n v="1"/>
  </r>
  <r>
    <x v="0"/>
    <n v="1"/>
  </r>
  <r>
    <x v="0"/>
    <n v="0"/>
  </r>
  <r>
    <x v="0"/>
    <n v="1"/>
  </r>
  <r>
    <x v="1"/>
    <n v="0"/>
  </r>
  <r>
    <x v="1"/>
    <n v="0"/>
  </r>
  <r>
    <x v="1"/>
    <n v="0"/>
  </r>
  <r>
    <x v="0"/>
    <n v="1"/>
  </r>
  <r>
    <x v="0"/>
    <n v="0"/>
  </r>
  <r>
    <x v="0"/>
    <n v="1"/>
  </r>
  <r>
    <x v="2"/>
    <n v="0"/>
  </r>
  <r>
    <x v="2"/>
    <n v="0"/>
  </r>
  <r>
    <x v="0"/>
    <n v="1"/>
  </r>
  <r>
    <x v="1"/>
    <n v="0"/>
  </r>
  <r>
    <x v="0"/>
    <n v="1"/>
  </r>
  <r>
    <x v="1"/>
    <n v="0"/>
  </r>
  <r>
    <x v="1"/>
    <n v="0"/>
  </r>
  <r>
    <x v="0"/>
    <n v="0"/>
  </r>
  <r>
    <x v="2"/>
    <n v="0"/>
  </r>
  <r>
    <x v="0"/>
    <n v="0"/>
  </r>
  <r>
    <x v="0"/>
    <n v="1"/>
  </r>
  <r>
    <x v="1"/>
    <n v="0"/>
  </r>
  <r>
    <x v="0"/>
    <n v="0"/>
  </r>
  <r>
    <x v="0"/>
    <n v="0"/>
  </r>
  <r>
    <x v="0"/>
    <n v="1"/>
  </r>
  <r>
    <x v="0"/>
    <n v="1"/>
  </r>
  <r>
    <x v="0"/>
    <n v="0"/>
  </r>
  <r>
    <x v="0"/>
    <n v="0"/>
  </r>
  <r>
    <x v="2"/>
    <n v="0"/>
  </r>
  <r>
    <x v="2"/>
    <n v="0"/>
  </r>
  <r>
    <x v="1"/>
    <n v="0"/>
  </r>
  <r>
    <x v="2"/>
    <n v="0"/>
  </r>
  <r>
    <x v="0"/>
    <n v="0"/>
  </r>
  <r>
    <x v="2"/>
    <n v="1"/>
  </r>
  <r>
    <x v="2"/>
    <n v="0"/>
  </r>
  <r>
    <x v="0"/>
    <n v="0"/>
  </r>
  <r>
    <x v="0"/>
    <n v="0"/>
  </r>
  <r>
    <x v="0"/>
    <n v="1"/>
  </r>
  <r>
    <x v="1"/>
    <n v="0"/>
  </r>
  <r>
    <x v="1"/>
    <n v="0"/>
  </r>
  <r>
    <x v="1"/>
    <n v="0"/>
  </r>
  <r>
    <x v="0"/>
    <n v="1"/>
  </r>
  <r>
    <x v="2"/>
    <n v="0"/>
  </r>
  <r>
    <x v="0"/>
    <n v="1"/>
  </r>
  <r>
    <x v="1"/>
    <n v="0"/>
  </r>
  <r>
    <x v="0"/>
    <n v="0"/>
  </r>
  <r>
    <x v="2"/>
    <n v="0"/>
  </r>
  <r>
    <x v="0"/>
    <n v="0"/>
  </r>
  <r>
    <x v="0"/>
    <n v="0"/>
  </r>
  <r>
    <x v="0"/>
    <n v="1"/>
  </r>
  <r>
    <x v="0"/>
    <n v="0"/>
  </r>
  <r>
    <x v="1"/>
    <n v="0"/>
  </r>
  <r>
    <x v="1"/>
    <n v="0"/>
  </r>
  <r>
    <x v="2"/>
    <n v="0"/>
  </r>
  <r>
    <x v="0"/>
    <n v="0"/>
  </r>
  <r>
    <x v="1"/>
    <n v="0"/>
  </r>
  <r>
    <x v="0"/>
    <n v="0"/>
  </r>
  <r>
    <x v="0"/>
    <n v="1"/>
  </r>
  <r>
    <x v="0"/>
    <n v="1"/>
  </r>
  <r>
    <x v="1"/>
    <n v="0"/>
  </r>
  <r>
    <x v="0"/>
    <n v="1"/>
  </r>
  <r>
    <x v="0"/>
    <n v="1"/>
  </r>
  <r>
    <x v="0"/>
    <n v="0"/>
  </r>
  <r>
    <x v="0"/>
    <n v="1"/>
  </r>
  <r>
    <x v="0"/>
    <n v="1"/>
  </r>
  <r>
    <x v="0"/>
    <n v="0"/>
  </r>
  <r>
    <x v="0"/>
    <n v="0"/>
  </r>
  <r>
    <x v="0"/>
    <n v="1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1"/>
    <n v="0"/>
  </r>
  <r>
    <x v="0"/>
    <n v="0"/>
  </r>
  <r>
    <x v="0"/>
    <n v="1"/>
  </r>
  <r>
    <x v="0"/>
    <n v="1"/>
  </r>
  <r>
    <x v="0"/>
    <n v="0"/>
  </r>
  <r>
    <x v="2"/>
    <n v="0"/>
  </r>
  <r>
    <x v="1"/>
    <n v="0"/>
  </r>
  <r>
    <x v="0"/>
    <n v="0"/>
  </r>
  <r>
    <x v="0"/>
    <n v="0"/>
  </r>
  <r>
    <x v="0"/>
    <n v="0"/>
  </r>
  <r>
    <x v="1"/>
    <n v="0"/>
  </r>
  <r>
    <x v="0"/>
    <n v="0"/>
  </r>
  <r>
    <x v="2"/>
    <n v="0"/>
  </r>
  <r>
    <x v="1"/>
    <n v="0"/>
  </r>
  <r>
    <x v="1"/>
    <n v="0"/>
  </r>
  <r>
    <x v="1"/>
    <n v="0"/>
  </r>
  <r>
    <x v="2"/>
    <n v="0"/>
  </r>
  <r>
    <x v="0"/>
    <n v="1"/>
  </r>
  <r>
    <x v="1"/>
    <n v="0"/>
  </r>
  <r>
    <x v="1"/>
    <n v="0"/>
  </r>
  <r>
    <x v="0"/>
    <n v="1"/>
  </r>
  <r>
    <x v="2"/>
    <n v="0"/>
  </r>
  <r>
    <x v="2"/>
    <n v="0"/>
  </r>
  <r>
    <x v="0"/>
    <n v="1"/>
  </r>
  <r>
    <x v="2"/>
    <n v="0"/>
  </r>
  <r>
    <x v="0"/>
    <n v="0"/>
  </r>
  <r>
    <x v="2"/>
    <n v="0"/>
  </r>
  <r>
    <x v="2"/>
    <n v="0"/>
  </r>
  <r>
    <x v="0"/>
    <n v="1"/>
  </r>
  <r>
    <x v="2"/>
    <n v="0"/>
  </r>
  <r>
    <x v="0"/>
    <n v="1"/>
  </r>
  <r>
    <x v="2"/>
    <n v="0"/>
  </r>
  <r>
    <x v="0"/>
    <n v="0"/>
  </r>
  <r>
    <x v="0"/>
    <n v="1"/>
  </r>
  <r>
    <x v="0"/>
    <n v="0"/>
  </r>
  <r>
    <x v="2"/>
    <n v="0"/>
  </r>
  <r>
    <x v="0"/>
    <n v="0"/>
  </r>
  <r>
    <x v="2"/>
    <n v="0"/>
  </r>
  <r>
    <x v="2"/>
    <n v="0"/>
  </r>
  <r>
    <x v="0"/>
    <n v="1"/>
  </r>
  <r>
    <x v="0"/>
    <n v="0"/>
  </r>
  <r>
    <x v="1"/>
    <n v="0"/>
  </r>
  <r>
    <x v="1"/>
    <n v="1"/>
  </r>
  <r>
    <x v="1"/>
    <n v="0"/>
  </r>
  <r>
    <x v="2"/>
    <n v="0"/>
  </r>
  <r>
    <x v="0"/>
    <n v="1"/>
  </r>
  <r>
    <x v="2"/>
    <n v="0"/>
  </r>
  <r>
    <x v="0"/>
    <n v="0"/>
  </r>
  <r>
    <x v="2"/>
    <n v="0"/>
  </r>
  <r>
    <x v="1"/>
    <n v="0"/>
  </r>
  <r>
    <x v="2"/>
    <n v="0"/>
  </r>
  <r>
    <x v="0"/>
    <n v="0"/>
  </r>
  <r>
    <x v="0"/>
    <n v="0"/>
  </r>
  <r>
    <x v="1"/>
    <n v="0"/>
  </r>
  <r>
    <x v="0"/>
    <n v="1"/>
  </r>
  <r>
    <x v="1"/>
    <n v="0"/>
  </r>
  <r>
    <x v="1"/>
    <n v="0"/>
  </r>
  <r>
    <x v="0"/>
    <n v="0"/>
  </r>
  <r>
    <x v="1"/>
    <n v="0"/>
  </r>
  <r>
    <x v="1"/>
    <n v="0"/>
  </r>
  <r>
    <x v="0"/>
    <n v="0"/>
  </r>
  <r>
    <x v="0"/>
    <n v="1"/>
  </r>
  <r>
    <x v="0"/>
    <n v="0"/>
  </r>
  <r>
    <x v="1"/>
    <n v="0"/>
  </r>
  <r>
    <x v="2"/>
    <n v="0"/>
  </r>
  <r>
    <x v="2"/>
    <n v="0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1"/>
    <n v="0"/>
  </r>
  <r>
    <x v="0"/>
    <n v="1"/>
  </r>
  <r>
    <x v="2"/>
    <n v="0"/>
  </r>
  <r>
    <x v="0"/>
    <n v="0"/>
  </r>
  <r>
    <x v="1"/>
    <n v="0"/>
  </r>
  <r>
    <x v="0"/>
    <n v="0"/>
  </r>
  <r>
    <x v="2"/>
    <n v="0"/>
  </r>
  <r>
    <x v="1"/>
    <n v="0"/>
  </r>
  <r>
    <x v="0"/>
    <n v="0"/>
  </r>
  <r>
    <x v="2"/>
    <n v="0"/>
  </r>
  <r>
    <x v="2"/>
    <n v="0"/>
  </r>
  <r>
    <x v="0"/>
    <n v="0"/>
  </r>
  <r>
    <x v="1"/>
    <n v="1"/>
  </r>
  <r>
    <x v="0"/>
    <n v="1"/>
  </r>
  <r>
    <x v="2"/>
    <n v="0"/>
  </r>
  <r>
    <x v="0"/>
    <n v="0"/>
  </r>
  <r>
    <x v="0"/>
    <n v="0"/>
  </r>
  <r>
    <x v="0"/>
    <n v="1"/>
  </r>
  <r>
    <x v="0"/>
    <n v="1"/>
  </r>
  <r>
    <x v="2"/>
    <n v="0"/>
  </r>
  <r>
    <x v="0"/>
    <n v="1"/>
  </r>
  <r>
    <x v="0"/>
    <n v="0"/>
  </r>
  <r>
    <x v="1"/>
    <n v="0"/>
  </r>
  <r>
    <x v="0"/>
    <n v="1"/>
  </r>
  <r>
    <x v="1"/>
    <n v="0"/>
  </r>
  <r>
    <x v="0"/>
    <n v="0"/>
  </r>
  <r>
    <x v="0"/>
    <n v="0"/>
  </r>
  <r>
    <x v="1"/>
    <n v="0"/>
  </r>
  <r>
    <x v="1"/>
    <n v="0"/>
  </r>
  <r>
    <x v="0"/>
    <n v="0"/>
  </r>
  <r>
    <x v="0"/>
    <n v="0"/>
  </r>
  <r>
    <x v="0"/>
    <n v="0"/>
  </r>
  <r>
    <x v="0"/>
    <n v="1"/>
  </r>
  <r>
    <x v="2"/>
    <n v="0"/>
  </r>
  <r>
    <x v="0"/>
    <n v="1"/>
  </r>
  <r>
    <x v="0"/>
    <n v="0"/>
  </r>
  <r>
    <x v="0"/>
    <n v="0"/>
  </r>
  <r>
    <x v="0"/>
    <n v="1"/>
  </r>
  <r>
    <x v="2"/>
    <n v="0"/>
  </r>
  <r>
    <x v="1"/>
    <n v="0"/>
  </r>
  <r>
    <x v="1"/>
    <n v="0"/>
  </r>
  <r>
    <x v="1"/>
    <n v="0"/>
  </r>
  <r>
    <x v="0"/>
    <n v="0"/>
  </r>
  <r>
    <x v="0"/>
    <n v="1"/>
  </r>
  <r>
    <x v="0"/>
    <n v="1"/>
  </r>
  <r>
    <x v="0"/>
    <n v="1"/>
  </r>
  <r>
    <x v="0"/>
    <n v="0"/>
  </r>
  <r>
    <x v="2"/>
    <n v="0"/>
  </r>
  <r>
    <x v="0"/>
    <n v="1"/>
  </r>
  <r>
    <x v="1"/>
    <n v="0"/>
  </r>
  <r>
    <x v="2"/>
    <n v="0"/>
  </r>
  <r>
    <x v="1"/>
    <n v="0"/>
  </r>
  <r>
    <x v="2"/>
    <n v="0"/>
  </r>
  <r>
    <x v="2"/>
    <n v="0"/>
  </r>
  <r>
    <x v="1"/>
    <n v="0"/>
  </r>
  <r>
    <x v="1"/>
    <n v="0"/>
  </r>
  <r>
    <x v="0"/>
    <n v="0"/>
  </r>
  <r>
    <x v="2"/>
    <n v="0"/>
  </r>
  <r>
    <x v="0"/>
    <n v="1"/>
  </r>
  <r>
    <x v="1"/>
    <n v="1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2"/>
    <n v="0"/>
  </r>
  <r>
    <x v="0"/>
    <n v="0"/>
  </r>
  <r>
    <x v="2"/>
    <n v="0"/>
  </r>
  <r>
    <x v="0"/>
    <n v="0"/>
  </r>
  <r>
    <x v="1"/>
    <n v="0"/>
  </r>
  <r>
    <x v="1"/>
    <n v="0"/>
  </r>
  <r>
    <x v="0"/>
    <n v="1"/>
  </r>
  <r>
    <x v="1"/>
    <n v="1"/>
  </r>
  <r>
    <x v="0"/>
    <n v="1"/>
  </r>
  <r>
    <x v="2"/>
    <n v="0"/>
  </r>
  <r>
    <x v="0"/>
    <n v="0"/>
  </r>
  <r>
    <x v="0"/>
    <n v="0"/>
  </r>
  <r>
    <x v="2"/>
    <n v="0"/>
  </r>
  <r>
    <x v="2"/>
    <n v="0"/>
  </r>
  <r>
    <x v="1"/>
    <n v="0"/>
  </r>
  <r>
    <x v="0"/>
    <n v="1"/>
  </r>
  <r>
    <x v="0"/>
    <n v="0"/>
  </r>
  <r>
    <x v="0"/>
    <n v="0"/>
  </r>
  <r>
    <x v="0"/>
    <n v="0"/>
  </r>
  <r>
    <x v="1"/>
    <n v="0"/>
  </r>
  <r>
    <x v="1"/>
    <n v="0"/>
  </r>
  <r>
    <x v="1"/>
    <n v="0"/>
  </r>
  <r>
    <x v="1"/>
    <n v="0"/>
  </r>
  <r>
    <x v="0"/>
    <n v="1"/>
  </r>
  <r>
    <x v="0"/>
    <n v="1"/>
  </r>
  <r>
    <x v="0"/>
    <n v="0"/>
  </r>
  <r>
    <x v="2"/>
    <n v="0"/>
  </r>
  <r>
    <x v="0"/>
    <n v="1"/>
  </r>
  <r>
    <x v="0"/>
    <n v="0"/>
  </r>
  <r>
    <x v="0"/>
    <n v="0"/>
  </r>
  <r>
    <x v="0"/>
    <n v="1"/>
  </r>
  <r>
    <x v="1"/>
    <n v="1"/>
  </r>
  <r>
    <x v="1"/>
    <n v="0"/>
  </r>
  <r>
    <x v="0"/>
    <n v="0"/>
  </r>
  <r>
    <x v="0"/>
    <n v="0"/>
  </r>
  <r>
    <x v="0"/>
    <n v="1"/>
  </r>
  <r>
    <x v="2"/>
    <n v="0"/>
  </r>
  <r>
    <x v="0"/>
    <n v="1"/>
  </r>
  <r>
    <x v="2"/>
    <n v="0"/>
  </r>
  <r>
    <x v="0"/>
    <n v="1"/>
  </r>
  <r>
    <x v="0"/>
    <n v="0"/>
  </r>
  <r>
    <x v="2"/>
    <n v="0"/>
  </r>
  <r>
    <x v="0"/>
    <n v="0"/>
  </r>
  <r>
    <x v="0"/>
    <n v="1"/>
  </r>
  <r>
    <x v="2"/>
    <n v="0"/>
  </r>
  <r>
    <x v="0"/>
    <n v="1"/>
  </r>
  <r>
    <x v="0"/>
    <n v="0"/>
  </r>
  <r>
    <x v="1"/>
    <n v="0"/>
  </r>
  <r>
    <x v="1"/>
    <n v="0"/>
  </r>
  <r>
    <x v="0"/>
    <n v="1"/>
  </r>
  <r>
    <x v="1"/>
    <n v="0"/>
  </r>
  <r>
    <x v="0"/>
    <n v="0"/>
  </r>
  <r>
    <x v="2"/>
    <n v="0"/>
  </r>
  <r>
    <x v="1"/>
    <n v="0"/>
  </r>
  <r>
    <x v="0"/>
    <n v="1"/>
  </r>
  <r>
    <x v="0"/>
    <n v="1"/>
  </r>
  <r>
    <x v="0"/>
    <n v="1"/>
  </r>
  <r>
    <x v="0"/>
    <n v="1"/>
  </r>
  <r>
    <x v="0"/>
    <n v="0"/>
  </r>
  <r>
    <x v="1"/>
    <n v="0"/>
  </r>
  <r>
    <x v="2"/>
    <n v="0"/>
  </r>
  <r>
    <x v="0"/>
    <n v="1"/>
  </r>
  <r>
    <x v="0"/>
    <n v="1"/>
  </r>
  <r>
    <x v="0"/>
    <n v="0"/>
  </r>
  <r>
    <x v="0"/>
    <n v="0"/>
  </r>
  <r>
    <x v="0"/>
    <n v="1"/>
  </r>
  <r>
    <x v="0"/>
    <n v="0"/>
  </r>
  <r>
    <x v="0"/>
    <n v="1"/>
  </r>
  <r>
    <x v="2"/>
    <n v="0"/>
  </r>
  <r>
    <x v="0"/>
    <n v="1"/>
  </r>
  <r>
    <x v="2"/>
    <n v="0"/>
  </r>
  <r>
    <x v="1"/>
    <n v="0"/>
  </r>
  <r>
    <x v="2"/>
    <n v="0"/>
  </r>
  <r>
    <x v="1"/>
    <n v="0"/>
  </r>
  <r>
    <x v="0"/>
    <n v="0"/>
  </r>
  <r>
    <x v="0"/>
    <n v="0"/>
  </r>
  <r>
    <x v="0"/>
    <n v="1"/>
  </r>
  <r>
    <x v="0"/>
    <n v="0"/>
  </r>
  <r>
    <x v="0"/>
    <n v="1"/>
  </r>
  <r>
    <x v="0"/>
    <n v="1"/>
  </r>
  <r>
    <x v="2"/>
    <n v="0"/>
  </r>
  <r>
    <x v="0"/>
    <n v="0"/>
  </r>
  <r>
    <x v="2"/>
    <n v="0"/>
  </r>
  <r>
    <x v="2"/>
    <n v="0"/>
  </r>
  <r>
    <x v="0"/>
    <n v="0"/>
  </r>
  <r>
    <x v="0"/>
    <n v="1"/>
  </r>
  <r>
    <x v="1"/>
    <n v="0"/>
  </r>
  <r>
    <x v="2"/>
    <n v="0"/>
  </r>
  <r>
    <x v="0"/>
    <n v="1"/>
  </r>
  <r>
    <x v="0"/>
    <n v="1"/>
  </r>
  <r>
    <x v="0"/>
    <n v="1"/>
  </r>
  <r>
    <x v="1"/>
    <n v="0"/>
  </r>
  <r>
    <x v="0"/>
    <n v="0"/>
  </r>
  <r>
    <x v="0"/>
    <n v="0"/>
  </r>
  <r>
    <x v="0"/>
    <n v="0"/>
  </r>
  <r>
    <x v="1"/>
    <n v="0"/>
  </r>
  <r>
    <x v="0"/>
    <n v="0"/>
  </r>
  <r>
    <x v="1"/>
    <n v="0"/>
  </r>
  <r>
    <x v="2"/>
    <n v="0"/>
  </r>
  <r>
    <x v="1"/>
    <n v="0"/>
  </r>
  <r>
    <x v="0"/>
    <n v="0"/>
  </r>
  <r>
    <x v="1"/>
    <n v="0"/>
  </r>
  <r>
    <x v="2"/>
    <n v="0"/>
  </r>
  <r>
    <x v="1"/>
    <n v="0"/>
  </r>
  <r>
    <x v="2"/>
    <n v="0"/>
  </r>
  <r>
    <x v="0"/>
    <n v="0"/>
  </r>
  <r>
    <x v="2"/>
    <n v="0"/>
  </r>
  <r>
    <x v="0"/>
    <n v="1"/>
  </r>
  <r>
    <x v="0"/>
    <n v="0"/>
  </r>
  <r>
    <x v="1"/>
    <n v="0"/>
  </r>
  <r>
    <x v="0"/>
    <n v="0"/>
  </r>
  <r>
    <x v="1"/>
    <n v="0"/>
  </r>
  <r>
    <x v="2"/>
    <n v="0"/>
  </r>
  <r>
    <x v="0"/>
    <n v="1"/>
  </r>
  <r>
    <x v="2"/>
    <n v="0"/>
  </r>
  <r>
    <x v="0"/>
    <n v="1"/>
  </r>
  <r>
    <x v="0"/>
    <n v="1"/>
  </r>
  <r>
    <x v="2"/>
    <n v="0"/>
  </r>
  <r>
    <x v="0"/>
    <n v="0"/>
  </r>
  <r>
    <x v="2"/>
    <n v="0"/>
  </r>
  <r>
    <x v="1"/>
    <n v="1"/>
  </r>
  <r>
    <x v="0"/>
    <n v="0"/>
  </r>
  <r>
    <x v="0"/>
    <n v="0"/>
  </r>
  <r>
    <x v="0"/>
    <n v="0"/>
  </r>
  <r>
    <x v="2"/>
    <n v="0"/>
  </r>
  <r>
    <x v="0"/>
    <n v="0"/>
  </r>
  <r>
    <x v="2"/>
    <n v="0"/>
  </r>
  <r>
    <x v="2"/>
    <n v="0"/>
  </r>
  <r>
    <x v="0"/>
    <n v="1"/>
  </r>
  <r>
    <x v="0"/>
    <n v="1"/>
  </r>
  <r>
    <x v="1"/>
    <n v="0"/>
  </r>
  <r>
    <x v="0"/>
    <n v="1"/>
  </r>
  <r>
    <x v="0"/>
    <n v="0"/>
  </r>
  <r>
    <x v="0"/>
    <n v="1"/>
  </r>
  <r>
    <x v="1"/>
    <n v="0"/>
  </r>
  <r>
    <x v="1"/>
    <n v="0"/>
  </r>
  <r>
    <x v="0"/>
    <n v="1"/>
  </r>
  <r>
    <x v="2"/>
    <n v="0"/>
  </r>
  <r>
    <x v="1"/>
    <n v="0"/>
  </r>
  <r>
    <x v="1"/>
    <n v="0"/>
  </r>
  <r>
    <x v="0"/>
    <n v="0"/>
  </r>
  <r>
    <x v="1"/>
    <n v="0"/>
  </r>
  <r>
    <x v="1"/>
    <n v="0"/>
  </r>
  <r>
    <x v="0"/>
    <n v="1"/>
  </r>
  <r>
    <x v="2"/>
    <n v="1"/>
  </r>
  <r>
    <x v="2"/>
    <n v="0"/>
  </r>
  <r>
    <x v="1"/>
    <n v="0"/>
  </r>
  <r>
    <x v="0"/>
    <n v="0"/>
  </r>
  <r>
    <x v="1"/>
    <n v="0"/>
  </r>
  <r>
    <x v="1"/>
    <n v="0"/>
  </r>
  <r>
    <x v="1"/>
    <n v="0"/>
  </r>
  <r>
    <x v="1"/>
    <n v="0"/>
  </r>
  <r>
    <x v="1"/>
    <n v="0"/>
  </r>
  <r>
    <x v="0"/>
    <n v="1"/>
  </r>
  <r>
    <x v="1"/>
    <n v="0"/>
  </r>
  <r>
    <x v="1"/>
    <n v="0"/>
  </r>
  <r>
    <x v="1"/>
    <n v="0"/>
  </r>
  <r>
    <x v="0"/>
    <n v="0"/>
  </r>
  <r>
    <x v="1"/>
    <n v="0"/>
  </r>
  <r>
    <x v="0"/>
    <n v="0"/>
  </r>
  <r>
    <x v="0"/>
    <n v="1"/>
  </r>
  <r>
    <x v="2"/>
    <n v="0"/>
  </r>
  <r>
    <x v="0"/>
    <n v="0"/>
  </r>
  <r>
    <x v="0"/>
    <n v="1"/>
  </r>
  <r>
    <x v="2"/>
    <n v="0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2"/>
    <n v="0"/>
  </r>
  <r>
    <x v="0"/>
    <n v="1"/>
  </r>
  <r>
    <x v="0"/>
    <n v="0"/>
  </r>
  <r>
    <x v="0"/>
    <n v="0"/>
  </r>
  <r>
    <x v="0"/>
    <n v="0"/>
  </r>
  <r>
    <x v="1"/>
    <n v="0"/>
  </r>
  <r>
    <x v="0"/>
    <n v="0"/>
  </r>
  <r>
    <x v="0"/>
    <n v="1"/>
  </r>
  <r>
    <x v="0"/>
    <n v="0"/>
  </r>
  <r>
    <x v="1"/>
    <n v="0"/>
  </r>
  <r>
    <x v="1"/>
    <n v="0"/>
  </r>
  <r>
    <x v="0"/>
    <n v="0"/>
  </r>
  <r>
    <x v="1"/>
    <n v="0"/>
  </r>
  <r>
    <x v="0"/>
    <n v="1"/>
  </r>
  <r>
    <x v="2"/>
    <n v="0"/>
  </r>
  <r>
    <x v="0"/>
    <n v="0"/>
  </r>
  <r>
    <x v="0"/>
    <n v="0"/>
  </r>
  <r>
    <x v="0"/>
    <n v="0"/>
  </r>
  <r>
    <x v="0"/>
    <n v="0"/>
  </r>
  <r>
    <x v="0"/>
    <n v="1"/>
  </r>
  <r>
    <x v="1"/>
    <n v="0"/>
  </r>
  <r>
    <x v="2"/>
    <n v="0"/>
  </r>
  <r>
    <x v="0"/>
    <n v="0"/>
  </r>
  <r>
    <x v="1"/>
    <n v="0"/>
  </r>
  <r>
    <x v="0"/>
    <n v="1"/>
  </r>
  <r>
    <x v="1"/>
    <n v="0"/>
  </r>
  <r>
    <x v="0"/>
    <n v="0"/>
  </r>
  <r>
    <x v="0"/>
    <n v="0"/>
  </r>
  <r>
    <x v="0"/>
    <n v="1"/>
  </r>
  <r>
    <x v="0"/>
    <n v="1"/>
  </r>
  <r>
    <x v="0"/>
    <n v="0"/>
  </r>
  <r>
    <x v="0"/>
    <n v="0"/>
  </r>
  <r>
    <x v="0"/>
    <n v="1"/>
  </r>
  <r>
    <x v="0"/>
    <n v="1"/>
  </r>
  <r>
    <x v="1"/>
    <n v="0"/>
  </r>
  <r>
    <x v="2"/>
    <n v="0"/>
  </r>
  <r>
    <x v="1"/>
    <n v="0"/>
  </r>
  <r>
    <x v="1"/>
    <n v="0"/>
  </r>
  <r>
    <x v="2"/>
    <n v="0"/>
  </r>
  <r>
    <x v="0"/>
    <n v="0"/>
  </r>
  <r>
    <x v="0"/>
    <n v="0"/>
  </r>
  <r>
    <x v="0"/>
    <n v="0"/>
  </r>
  <r>
    <x v="2"/>
    <n v="0"/>
  </r>
  <r>
    <x v="0"/>
    <n v="0"/>
  </r>
  <r>
    <x v="0"/>
    <n v="0"/>
  </r>
  <r>
    <x v="2"/>
    <n v="0"/>
  </r>
  <r>
    <x v="1"/>
    <n v="0"/>
  </r>
  <r>
    <x v="0"/>
    <n v="0"/>
  </r>
  <r>
    <x v="2"/>
    <n v="0"/>
  </r>
  <r>
    <x v="0"/>
    <n v="0"/>
  </r>
  <r>
    <x v="0"/>
    <n v="1"/>
  </r>
  <r>
    <x v="1"/>
    <n v="1"/>
  </r>
  <r>
    <x v="0"/>
    <n v="0"/>
  </r>
  <r>
    <x v="0"/>
    <n v="0"/>
  </r>
  <r>
    <x v="0"/>
    <n v="0"/>
  </r>
  <r>
    <x v="1"/>
    <n v="0"/>
  </r>
  <r>
    <x v="1"/>
    <n v="0"/>
  </r>
  <r>
    <x v="2"/>
    <n v="0"/>
  </r>
  <r>
    <x v="0"/>
    <n v="1"/>
  </r>
  <r>
    <x v="0"/>
    <n v="1"/>
  </r>
  <r>
    <x v="0"/>
    <n v="1"/>
  </r>
  <r>
    <x v="0"/>
    <n v="1"/>
  </r>
  <r>
    <x v="0"/>
    <n v="1"/>
  </r>
  <r>
    <x v="0"/>
    <n v="0"/>
  </r>
  <r>
    <x v="0"/>
    <n v="0"/>
  </r>
  <r>
    <x v="1"/>
    <n v="0"/>
  </r>
  <r>
    <x v="0"/>
    <n v="1"/>
  </r>
  <r>
    <x v="1"/>
    <n v="0"/>
  </r>
  <r>
    <x v="1"/>
    <n v="1"/>
  </r>
  <r>
    <x v="2"/>
    <n v="0"/>
  </r>
  <r>
    <x v="0"/>
    <n v="0"/>
  </r>
  <r>
    <x v="1"/>
    <n v="0"/>
  </r>
  <r>
    <x v="2"/>
    <n v="0"/>
  </r>
  <r>
    <x v="0"/>
    <n v="1"/>
  </r>
  <r>
    <x v="2"/>
    <n v="0"/>
  </r>
  <r>
    <x v="0"/>
    <n v="0"/>
  </r>
  <r>
    <x v="1"/>
    <n v="0"/>
  </r>
  <r>
    <x v="2"/>
    <n v="0"/>
  </r>
  <r>
    <x v="0"/>
    <n v="1"/>
  </r>
  <r>
    <x v="0"/>
    <n v="0"/>
  </r>
  <r>
    <x v="2"/>
    <n v="0"/>
  </r>
  <r>
    <x v="2"/>
    <n v="0"/>
  </r>
  <r>
    <x v="1"/>
    <n v="0"/>
  </r>
  <r>
    <x v="2"/>
    <n v="0"/>
  </r>
  <r>
    <x v="0"/>
    <n v="1"/>
  </r>
  <r>
    <x v="0"/>
    <n v="1"/>
  </r>
  <r>
    <x v="2"/>
    <n v="0"/>
  </r>
  <r>
    <x v="2"/>
    <n v="0"/>
  </r>
  <r>
    <x v="0"/>
    <n v="0"/>
  </r>
  <r>
    <x v="0"/>
    <n v="1"/>
  </r>
  <r>
    <x v="1"/>
    <n v="0"/>
  </r>
  <r>
    <x v="0"/>
    <n v="0"/>
  </r>
  <r>
    <x v="1"/>
    <n v="0"/>
  </r>
  <r>
    <x v="2"/>
    <n v="0"/>
  </r>
  <r>
    <x v="0"/>
    <n v="0"/>
  </r>
  <r>
    <x v="0"/>
    <n v="1"/>
  </r>
  <r>
    <x v="0"/>
    <n v="1"/>
  </r>
  <r>
    <x v="0"/>
    <n v="0"/>
  </r>
  <r>
    <x v="1"/>
    <n v="0"/>
  </r>
  <r>
    <x v="0"/>
    <n v="1"/>
  </r>
  <r>
    <x v="1"/>
    <n v="0"/>
  </r>
  <r>
    <x v="0"/>
    <n v="1"/>
  </r>
  <r>
    <x v="0"/>
    <n v="0"/>
  </r>
  <r>
    <x v="1"/>
    <n v="0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1"/>
    <n v="1"/>
  </r>
  <r>
    <x v="0"/>
    <n v="0"/>
  </r>
  <r>
    <x v="0"/>
    <n v="0"/>
  </r>
  <r>
    <x v="0"/>
    <n v="1"/>
  </r>
  <r>
    <x v="2"/>
    <n v="0"/>
  </r>
  <r>
    <x v="0"/>
    <n v="0"/>
  </r>
  <r>
    <x v="1"/>
    <n v="0"/>
  </r>
  <r>
    <x v="0"/>
    <n v="0"/>
  </r>
  <r>
    <x v="1"/>
    <n v="0"/>
  </r>
  <r>
    <x v="0"/>
    <n v="1"/>
  </r>
  <r>
    <x v="0"/>
    <n v="1"/>
  </r>
  <r>
    <x v="0"/>
    <n v="0"/>
  </r>
  <r>
    <x v="0"/>
    <n v="0"/>
  </r>
  <r>
    <x v="1"/>
    <n v="0"/>
  </r>
  <r>
    <x v="0"/>
    <n v="1"/>
  </r>
  <r>
    <x v="0"/>
    <n v="1"/>
  </r>
  <r>
    <x v="0"/>
    <n v="1"/>
  </r>
  <r>
    <x v="0"/>
    <n v="0"/>
  </r>
  <r>
    <x v="0"/>
    <n v="1"/>
  </r>
  <r>
    <x v="0"/>
    <n v="1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0"/>
    <n v="1"/>
  </r>
  <r>
    <x v="0"/>
    <n v="0"/>
  </r>
  <r>
    <x v="0"/>
    <n v="0"/>
  </r>
  <r>
    <x v="1"/>
    <n v="0"/>
  </r>
  <r>
    <x v="1"/>
    <n v="0"/>
  </r>
  <r>
    <x v="0"/>
    <n v="1"/>
  </r>
  <r>
    <x v="1"/>
    <n v="0"/>
  </r>
  <r>
    <x v="0"/>
    <n v="1"/>
  </r>
  <r>
    <x v="2"/>
    <n v="0"/>
  </r>
  <r>
    <x v="0"/>
    <n v="0"/>
  </r>
  <r>
    <x v="1"/>
    <n v="0"/>
  </r>
  <r>
    <x v="2"/>
    <n v="0"/>
  </r>
  <r>
    <x v="0"/>
    <n v="1"/>
  </r>
  <r>
    <x v="1"/>
    <n v="0"/>
  </r>
  <r>
    <x v="0"/>
    <n v="1"/>
  </r>
  <r>
    <x v="0"/>
    <n v="0"/>
  </r>
  <r>
    <x v="2"/>
    <n v="0"/>
  </r>
  <r>
    <x v="0"/>
    <n v="0"/>
  </r>
  <r>
    <x v="0"/>
    <n v="1"/>
  </r>
  <r>
    <x v="2"/>
    <n v="0"/>
  </r>
  <r>
    <x v="0"/>
    <n v="0"/>
  </r>
  <r>
    <x v="0"/>
    <n v="0"/>
  </r>
  <r>
    <x v="2"/>
    <n v="0"/>
  </r>
  <r>
    <x v="0"/>
    <n v="0"/>
  </r>
  <r>
    <x v="1"/>
    <n v="0"/>
  </r>
  <r>
    <x v="0"/>
    <n v="0"/>
  </r>
  <r>
    <x v="2"/>
    <n v="0"/>
  </r>
  <r>
    <x v="0"/>
    <n v="1"/>
  </r>
  <r>
    <x v="0"/>
    <n v="1"/>
  </r>
  <r>
    <x v="0"/>
    <n v="0"/>
  </r>
  <r>
    <x v="0"/>
    <n v="0"/>
  </r>
  <r>
    <x v="2"/>
    <n v="0"/>
  </r>
  <r>
    <x v="2"/>
    <n v="0"/>
  </r>
  <r>
    <x v="0"/>
    <n v="0"/>
  </r>
  <r>
    <x v="0"/>
    <n v="1"/>
  </r>
  <r>
    <x v="0"/>
    <n v="1"/>
  </r>
  <r>
    <x v="1"/>
    <n v="0"/>
  </r>
  <r>
    <x v="0"/>
    <n v="1"/>
  </r>
  <r>
    <x v="2"/>
    <n v="0"/>
  </r>
  <r>
    <x v="0"/>
    <n v="0"/>
  </r>
  <r>
    <x v="1"/>
    <n v="0"/>
  </r>
  <r>
    <x v="2"/>
    <n v="0"/>
  </r>
  <r>
    <x v="0"/>
    <n v="0"/>
  </r>
  <r>
    <x v="1"/>
    <n v="0"/>
  </r>
  <r>
    <x v="0"/>
    <n v="0"/>
  </r>
  <r>
    <x v="1"/>
    <n v="0"/>
  </r>
  <r>
    <x v="2"/>
    <n v="0"/>
  </r>
  <r>
    <x v="2"/>
    <n v="0"/>
  </r>
  <r>
    <x v="2"/>
    <n v="0"/>
  </r>
  <r>
    <x v="0"/>
    <n v="1"/>
  </r>
  <r>
    <x v="2"/>
    <n v="0"/>
  </r>
  <r>
    <x v="0"/>
    <n v="0"/>
  </r>
  <r>
    <x v="0"/>
    <n v="0"/>
  </r>
  <r>
    <x v="2"/>
    <n v="0"/>
  </r>
  <r>
    <x v="2"/>
    <n v="0"/>
  </r>
  <r>
    <x v="0"/>
    <n v="0"/>
  </r>
  <r>
    <x v="1"/>
    <n v="0"/>
  </r>
  <r>
    <x v="1"/>
    <n v="0"/>
  </r>
  <r>
    <x v="1"/>
    <n v="0"/>
  </r>
  <r>
    <x v="0"/>
    <n v="1"/>
  </r>
  <r>
    <x v="0"/>
    <n v="0"/>
  </r>
  <r>
    <x v="0"/>
    <n v="0"/>
  </r>
  <r>
    <x v="2"/>
    <n v="0"/>
  </r>
  <r>
    <x v="0"/>
    <n v="1"/>
  </r>
  <r>
    <x v="2"/>
    <n v="0"/>
  </r>
  <r>
    <x v="1"/>
    <n v="0"/>
  </r>
  <r>
    <x v="0"/>
    <n v="0"/>
  </r>
  <r>
    <x v="0"/>
    <n v="0"/>
  </r>
  <r>
    <x v="0"/>
    <n v="1"/>
  </r>
  <r>
    <x v="1"/>
    <n v="1"/>
  </r>
  <r>
    <x v="0"/>
    <n v="1"/>
  </r>
  <r>
    <x v="0"/>
    <n v="1"/>
  </r>
  <r>
    <x v="0"/>
    <n v="0"/>
  </r>
  <r>
    <x v="1"/>
    <n v="0"/>
  </r>
  <r>
    <x v="0"/>
    <n v="0"/>
  </r>
  <r>
    <x v="0"/>
    <n v="0"/>
  </r>
  <r>
    <x v="0"/>
    <n v="1"/>
  </r>
  <r>
    <x v="0"/>
    <n v="1"/>
  </r>
  <r>
    <x v="0"/>
    <n v="1"/>
  </r>
  <r>
    <x v="0"/>
    <n v="1"/>
  </r>
  <r>
    <x v="2"/>
    <n v="0"/>
  </r>
  <r>
    <x v="0"/>
    <n v="0"/>
  </r>
  <r>
    <x v="1"/>
    <n v="0"/>
  </r>
  <r>
    <x v="0"/>
    <n v="1"/>
  </r>
  <r>
    <x v="1"/>
    <n v="1"/>
  </r>
  <r>
    <x v="0"/>
    <n v="0"/>
  </r>
  <r>
    <x v="0"/>
    <n v="1"/>
  </r>
  <r>
    <x v="0"/>
    <n v="1"/>
  </r>
  <r>
    <x v="1"/>
    <n v="0"/>
  </r>
  <r>
    <x v="0"/>
    <n v="0"/>
  </r>
  <r>
    <x v="1"/>
    <n v="0"/>
  </r>
  <r>
    <x v="2"/>
    <n v="1"/>
  </r>
  <r>
    <x v="0"/>
    <n v="0"/>
  </r>
  <r>
    <x v="0"/>
    <n v="1"/>
  </r>
  <r>
    <x v="0"/>
    <n v="0"/>
  </r>
  <r>
    <x v="0"/>
    <n v="0"/>
  </r>
  <r>
    <x v="1"/>
    <n v="0"/>
  </r>
  <r>
    <x v="0"/>
    <n v="1"/>
  </r>
  <r>
    <x v="2"/>
    <n v="0"/>
  </r>
  <r>
    <x v="0"/>
    <n v="1"/>
  </r>
  <r>
    <x v="1"/>
    <n v="0"/>
  </r>
  <r>
    <x v="1"/>
    <n v="0"/>
  </r>
  <r>
    <x v="2"/>
    <n v="0"/>
  </r>
  <r>
    <x v="0"/>
    <n v="0"/>
  </r>
  <r>
    <x v="2"/>
    <n v="0"/>
  </r>
  <r>
    <x v="2"/>
    <n v="0"/>
  </r>
  <r>
    <x v="0"/>
    <n v="0"/>
  </r>
  <r>
    <x v="1"/>
    <n v="0"/>
  </r>
  <r>
    <x v="1"/>
    <n v="0"/>
  </r>
  <r>
    <x v="1"/>
    <n v="0"/>
  </r>
  <r>
    <x v="0"/>
    <n v="1"/>
  </r>
  <r>
    <x v="2"/>
    <n v="0"/>
  </r>
  <r>
    <x v="0"/>
    <n v="0"/>
  </r>
  <r>
    <x v="0"/>
    <n v="1"/>
  </r>
  <r>
    <x v="0"/>
    <n v="0"/>
  </r>
  <r>
    <x v="0"/>
    <n v="0"/>
  </r>
  <r>
    <x v="1"/>
    <n v="0"/>
  </r>
  <r>
    <x v="0"/>
    <n v="0"/>
  </r>
  <r>
    <x v="0"/>
    <n v="1"/>
  </r>
  <r>
    <x v="1"/>
    <n v="0"/>
  </r>
  <r>
    <x v="0"/>
    <n v="0"/>
  </r>
  <r>
    <x v="1"/>
    <n v="0"/>
  </r>
  <r>
    <x v="0"/>
    <n v="1"/>
  </r>
  <r>
    <x v="0"/>
    <n v="1"/>
  </r>
  <r>
    <x v="0"/>
    <n v="1"/>
  </r>
  <r>
    <x v="1"/>
    <n v="0"/>
  </r>
  <r>
    <x v="2"/>
    <n v="0"/>
  </r>
  <r>
    <x v="0"/>
    <n v="1"/>
  </r>
  <r>
    <x v="0"/>
    <n v="0"/>
  </r>
  <r>
    <x v="2"/>
    <n v="0"/>
  </r>
  <r>
    <x v="2"/>
    <n v="0"/>
  </r>
  <r>
    <x v="2"/>
    <n v="0"/>
  </r>
  <r>
    <x v="0"/>
    <n v="0"/>
  </r>
  <r>
    <x v="1"/>
    <n v="0"/>
  </r>
  <r>
    <x v="0"/>
    <n v="1"/>
  </r>
  <r>
    <x v="0"/>
    <n v="0"/>
  </r>
  <r>
    <x v="1"/>
    <n v="0"/>
  </r>
  <r>
    <x v="0"/>
    <n v="0"/>
  </r>
  <r>
    <x v="2"/>
    <n v="0"/>
  </r>
  <r>
    <x v="0"/>
    <n v="0"/>
  </r>
  <r>
    <x v="0"/>
    <n v="1"/>
  </r>
  <r>
    <x v="1"/>
    <n v="0"/>
  </r>
  <r>
    <x v="0"/>
    <n v="1"/>
  </r>
  <r>
    <x v="0"/>
    <n v="1"/>
  </r>
  <r>
    <x v="0"/>
    <n v="0"/>
  </r>
  <r>
    <x v="2"/>
    <n v="0"/>
  </r>
  <r>
    <x v="0"/>
    <n v="1"/>
  </r>
  <r>
    <x v="1"/>
    <n v="0"/>
  </r>
  <r>
    <x v="0"/>
    <n v="0"/>
  </r>
  <r>
    <x v="2"/>
    <n v="0"/>
  </r>
  <r>
    <x v="0"/>
    <n v="0"/>
  </r>
  <r>
    <x v="0"/>
    <n v="0"/>
  </r>
  <r>
    <x v="0"/>
    <n v="1"/>
  </r>
  <r>
    <x v="0"/>
    <n v="1"/>
  </r>
  <r>
    <x v="2"/>
    <n v="0"/>
  </r>
  <r>
    <x v="0"/>
    <n v="0"/>
  </r>
  <r>
    <x v="0"/>
    <n v="1"/>
  </r>
  <r>
    <x v="0"/>
    <n v="0"/>
  </r>
  <r>
    <x v="2"/>
    <n v="0"/>
  </r>
  <r>
    <x v="0"/>
    <n v="0"/>
  </r>
  <r>
    <x v="0"/>
    <n v="1"/>
  </r>
  <r>
    <x v="1"/>
    <n v="0"/>
  </r>
  <r>
    <x v="0"/>
    <n v="0"/>
  </r>
  <r>
    <x v="0"/>
    <n v="1"/>
  </r>
  <r>
    <x v="2"/>
    <n v="0"/>
  </r>
  <r>
    <x v="0"/>
    <n v="0"/>
  </r>
  <r>
    <x v="0"/>
    <n v="0"/>
  </r>
  <r>
    <x v="2"/>
    <n v="0"/>
  </r>
  <r>
    <x v="0"/>
    <n v="1"/>
  </r>
  <r>
    <x v="0"/>
    <n v="1"/>
  </r>
  <r>
    <x v="0"/>
    <n v="1"/>
  </r>
  <r>
    <x v="1"/>
    <n v="0"/>
  </r>
  <r>
    <x v="0"/>
    <n v="1"/>
  </r>
  <r>
    <x v="1"/>
    <n v="0"/>
  </r>
  <r>
    <x v="2"/>
    <n v="0"/>
  </r>
  <r>
    <x v="0"/>
    <n v="0"/>
  </r>
  <r>
    <x v="2"/>
    <n v="1"/>
  </r>
  <r>
    <x v="2"/>
    <n v="0"/>
  </r>
  <r>
    <x v="1"/>
    <n v="0"/>
  </r>
  <r>
    <x v="0"/>
    <n v="0"/>
  </r>
  <r>
    <x v="0"/>
    <n v="0"/>
  </r>
  <r>
    <x v="0"/>
    <n v="1"/>
  </r>
  <r>
    <x v="0"/>
    <n v="1"/>
  </r>
  <r>
    <x v="0"/>
    <n v="0"/>
  </r>
  <r>
    <x v="0"/>
    <n v="0"/>
  </r>
  <r>
    <x v="2"/>
    <n v="1"/>
  </r>
  <r>
    <x v="0"/>
    <n v="0"/>
  </r>
  <r>
    <x v="1"/>
    <n v="1"/>
  </r>
  <r>
    <x v="0"/>
    <n v="0"/>
  </r>
  <r>
    <x v="0"/>
    <n v="1"/>
  </r>
  <r>
    <x v="0"/>
    <n v="0"/>
  </r>
  <r>
    <x v="0"/>
    <n v="0"/>
  </r>
  <r>
    <x v="0"/>
    <n v="0"/>
  </r>
  <r>
    <x v="0"/>
    <n v="1"/>
  </r>
  <r>
    <x v="1"/>
    <n v="0"/>
  </r>
  <r>
    <x v="0"/>
    <n v="0"/>
  </r>
  <r>
    <x v="0"/>
    <n v="1"/>
  </r>
  <r>
    <x v="2"/>
    <n v="0"/>
  </r>
  <r>
    <x v="0"/>
    <n v="1"/>
  </r>
  <r>
    <x v="0"/>
    <n v="0"/>
  </r>
  <r>
    <x v="2"/>
    <n v="1"/>
  </r>
  <r>
    <x v="0"/>
    <n v="0"/>
  </r>
  <r>
    <x v="0"/>
    <n v="1"/>
  </r>
  <r>
    <x v="0"/>
    <n v="0"/>
  </r>
  <r>
    <x v="0"/>
    <n v="1"/>
  </r>
  <r>
    <x v="0"/>
    <n v="0"/>
  </r>
  <r>
    <x v="1"/>
    <n v="0"/>
  </r>
  <r>
    <x v="0"/>
    <n v="0"/>
  </r>
  <r>
    <x v="0"/>
    <n v="0"/>
  </r>
  <r>
    <x v="1"/>
    <n v="0"/>
  </r>
  <r>
    <x v="2"/>
    <n v="0"/>
  </r>
  <r>
    <x v="2"/>
    <n v="0"/>
  </r>
  <r>
    <x v="0"/>
    <n v="1"/>
  </r>
  <r>
    <x v="2"/>
    <n v="0"/>
  </r>
  <r>
    <x v="2"/>
    <n v="0"/>
  </r>
  <r>
    <x v="2"/>
    <n v="0"/>
  </r>
  <r>
    <x v="1"/>
    <n v="0"/>
  </r>
  <r>
    <x v="0"/>
    <n v="0"/>
  </r>
  <r>
    <x v="0"/>
    <n v="1"/>
  </r>
  <r>
    <x v="0"/>
    <n v="0"/>
  </r>
  <r>
    <x v="2"/>
    <n v="0"/>
  </r>
  <r>
    <x v="0"/>
    <n v="0"/>
  </r>
  <r>
    <x v="2"/>
    <n v="0"/>
  </r>
  <r>
    <x v="2"/>
    <n v="0"/>
  </r>
  <r>
    <x v="1"/>
    <n v="0"/>
  </r>
  <r>
    <x v="2"/>
    <n v="0"/>
  </r>
  <r>
    <x v="0"/>
    <n v="1"/>
  </r>
  <r>
    <x v="0"/>
    <n v="1"/>
  </r>
  <r>
    <x v="1"/>
    <n v="1"/>
  </r>
  <r>
    <x v="1"/>
    <n v="0"/>
  </r>
  <r>
    <x v="0"/>
    <n v="0"/>
  </r>
  <r>
    <x v="1"/>
    <n v="1"/>
  </r>
  <r>
    <x v="1"/>
    <n v="0"/>
  </r>
  <r>
    <x v="1"/>
    <n v="0"/>
  </r>
  <r>
    <x v="1"/>
    <n v="1"/>
  </r>
  <r>
    <x v="0"/>
    <n v="0"/>
  </r>
  <r>
    <x v="0"/>
    <n v="0"/>
  </r>
  <r>
    <x v="2"/>
    <n v="0"/>
  </r>
  <r>
    <x v="0"/>
    <n v="1"/>
  </r>
  <r>
    <x v="0"/>
    <n v="0"/>
  </r>
  <r>
    <x v="0"/>
    <n v="1"/>
  </r>
  <r>
    <x v="1"/>
    <n v="1"/>
  </r>
  <r>
    <x v="0"/>
    <n v="1"/>
  </r>
  <r>
    <x v="0"/>
    <n v="0"/>
  </r>
  <r>
    <x v="0"/>
    <n v="0"/>
  </r>
  <r>
    <x v="0"/>
    <n v="0"/>
  </r>
  <r>
    <x v="2"/>
    <n v="1"/>
  </r>
  <r>
    <x v="2"/>
    <n v="0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1"/>
    <n v="0"/>
  </r>
  <r>
    <x v="0"/>
    <n v="0"/>
  </r>
  <r>
    <x v="2"/>
    <n v="0"/>
  </r>
  <r>
    <x v="2"/>
    <n v="0"/>
  </r>
  <r>
    <x v="0"/>
    <n v="0"/>
  </r>
  <r>
    <x v="0"/>
    <n v="1"/>
  </r>
  <r>
    <x v="0"/>
    <n v="0"/>
  </r>
  <r>
    <x v="2"/>
    <n v="0"/>
  </r>
  <r>
    <x v="2"/>
    <n v="0"/>
  </r>
  <r>
    <x v="0"/>
    <n v="1"/>
  </r>
  <r>
    <x v="1"/>
    <n v="0"/>
  </r>
  <r>
    <x v="1"/>
    <n v="0"/>
  </r>
  <r>
    <x v="0"/>
    <n v="1"/>
  </r>
  <r>
    <x v="0"/>
    <n v="0"/>
  </r>
  <r>
    <x v="2"/>
    <n v="0"/>
  </r>
  <r>
    <x v="0"/>
    <n v="0"/>
  </r>
  <r>
    <x v="1"/>
    <n v="1"/>
  </r>
  <r>
    <x v="0"/>
    <n v="0"/>
  </r>
  <r>
    <x v="1"/>
    <n v="1"/>
  </r>
  <r>
    <x v="2"/>
    <n v="0"/>
  </r>
  <r>
    <x v="0"/>
    <n v="1"/>
  </r>
  <r>
    <x v="1"/>
    <n v="0"/>
  </r>
  <r>
    <x v="2"/>
    <n v="0"/>
  </r>
  <r>
    <x v="0"/>
    <n v="0"/>
  </r>
  <r>
    <x v="0"/>
    <n v="0"/>
  </r>
  <r>
    <x v="0"/>
    <n v="0"/>
  </r>
  <r>
    <x v="0"/>
    <n v="0"/>
  </r>
  <r>
    <x v="1"/>
    <n v="0"/>
  </r>
  <r>
    <x v="0"/>
    <n v="1"/>
  </r>
  <r>
    <x v="0"/>
    <n v="1"/>
  </r>
  <r>
    <x v="1"/>
    <n v="0"/>
  </r>
  <r>
    <x v="1"/>
    <n v="1"/>
  </r>
  <r>
    <x v="1"/>
    <n v="0"/>
  </r>
  <r>
    <x v="0"/>
    <n v="0"/>
  </r>
  <r>
    <x v="0"/>
    <n v="0"/>
  </r>
  <r>
    <x v="2"/>
    <n v="0"/>
  </r>
  <r>
    <x v="2"/>
    <n v="0"/>
  </r>
  <r>
    <x v="1"/>
    <n v="0"/>
  </r>
  <r>
    <x v="2"/>
    <n v="0"/>
  </r>
  <r>
    <x v="1"/>
    <n v="0"/>
  </r>
  <r>
    <x v="0"/>
    <n v="0"/>
  </r>
  <r>
    <x v="1"/>
    <n v="0"/>
  </r>
  <r>
    <x v="2"/>
    <n v="0"/>
  </r>
  <r>
    <x v="0"/>
    <n v="0"/>
  </r>
  <r>
    <x v="0"/>
    <n v="0"/>
  </r>
  <r>
    <x v="0"/>
    <n v="0"/>
  </r>
  <r>
    <x v="0"/>
    <n v="1"/>
  </r>
  <r>
    <x v="0"/>
    <n v="1"/>
  </r>
  <r>
    <x v="0"/>
    <n v="0"/>
  </r>
  <r>
    <x v="2"/>
    <n v="0"/>
  </r>
  <r>
    <x v="2"/>
    <n v="0"/>
  </r>
  <r>
    <x v="0"/>
    <n v="1"/>
  </r>
  <r>
    <x v="0"/>
    <n v="1"/>
  </r>
  <r>
    <x v="2"/>
    <n v="0"/>
  </r>
  <r>
    <x v="2"/>
    <n v="0"/>
  </r>
  <r>
    <x v="1"/>
    <n v="0"/>
  </r>
  <r>
    <x v="1"/>
    <n v="0"/>
  </r>
  <r>
    <x v="0"/>
    <n v="0"/>
  </r>
  <r>
    <x v="0"/>
    <n v="1"/>
  </r>
  <r>
    <x v="0"/>
    <n v="1"/>
  </r>
  <r>
    <x v="0"/>
    <n v="1"/>
  </r>
  <r>
    <x v="2"/>
    <n v="0"/>
  </r>
  <r>
    <x v="0"/>
    <n v="0"/>
  </r>
  <r>
    <x v="0"/>
    <n v="0"/>
  </r>
  <r>
    <x v="0"/>
    <n v="1"/>
  </r>
  <r>
    <x v="1"/>
    <n v="1"/>
  </r>
  <r>
    <x v="1"/>
    <n v="0"/>
  </r>
  <r>
    <x v="0"/>
    <n v="0"/>
  </r>
  <r>
    <x v="0"/>
    <n v="1"/>
  </r>
  <r>
    <x v="0"/>
    <n v="0"/>
  </r>
  <r>
    <x v="1"/>
    <n v="0"/>
  </r>
  <r>
    <x v="1"/>
    <n v="0"/>
  </r>
  <r>
    <x v="0"/>
    <n v="0"/>
  </r>
  <r>
    <x v="0"/>
    <n v="1"/>
  </r>
  <r>
    <x v="0"/>
    <n v="0"/>
  </r>
  <r>
    <x v="1"/>
    <n v="0"/>
  </r>
  <r>
    <x v="2"/>
    <n v="0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0"/>
    <n v="1"/>
  </r>
  <r>
    <x v="0"/>
    <n v="0"/>
  </r>
  <r>
    <x v="1"/>
    <n v="0"/>
  </r>
  <r>
    <x v="0"/>
    <n v="1"/>
  </r>
  <r>
    <x v="0"/>
    <n v="1"/>
  </r>
  <r>
    <x v="0"/>
    <n v="0"/>
  </r>
  <r>
    <x v="1"/>
    <n v="0"/>
  </r>
  <r>
    <x v="0"/>
    <n v="0"/>
  </r>
  <r>
    <x v="0"/>
    <n v="1"/>
  </r>
  <r>
    <x v="2"/>
    <n v="0"/>
  </r>
  <r>
    <x v="2"/>
    <n v="0"/>
  </r>
  <r>
    <x v="0"/>
    <n v="1"/>
  </r>
  <r>
    <x v="0"/>
    <n v="0"/>
  </r>
  <r>
    <x v="0"/>
    <n v="0"/>
  </r>
  <r>
    <x v="0"/>
    <n v="1"/>
  </r>
  <r>
    <x v="2"/>
    <n v="0"/>
  </r>
  <r>
    <x v="0"/>
    <n v="1"/>
  </r>
  <r>
    <x v="1"/>
    <n v="0"/>
  </r>
  <r>
    <x v="0"/>
    <n v="0"/>
  </r>
  <r>
    <x v="0"/>
    <n v="0"/>
  </r>
  <r>
    <x v="0"/>
    <n v="1"/>
  </r>
  <r>
    <x v="2"/>
    <n v="0"/>
  </r>
  <r>
    <x v="2"/>
    <n v="0"/>
  </r>
  <r>
    <x v="1"/>
    <n v="0"/>
  </r>
  <r>
    <x v="2"/>
    <n v="0"/>
  </r>
  <r>
    <x v="1"/>
    <n v="0"/>
  </r>
  <r>
    <x v="2"/>
    <n v="0"/>
  </r>
  <r>
    <x v="0"/>
    <n v="0"/>
  </r>
  <r>
    <x v="1"/>
    <n v="0"/>
  </r>
  <r>
    <x v="2"/>
    <n v="1"/>
  </r>
  <r>
    <x v="0"/>
    <n v="0"/>
  </r>
  <r>
    <x v="1"/>
    <n v="0"/>
  </r>
  <r>
    <x v="1"/>
    <n v="0"/>
  </r>
  <r>
    <x v="0"/>
    <n v="1"/>
  </r>
  <r>
    <x v="0"/>
    <n v="1"/>
  </r>
  <r>
    <x v="2"/>
    <n v="0"/>
  </r>
  <r>
    <x v="0"/>
    <n v="0"/>
  </r>
  <r>
    <x v="2"/>
    <n v="0"/>
  </r>
  <r>
    <x v="0"/>
    <n v="1"/>
  </r>
  <r>
    <x v="0"/>
    <n v="0"/>
  </r>
  <r>
    <x v="2"/>
    <n v="0"/>
  </r>
  <r>
    <x v="0"/>
    <n v="1"/>
  </r>
  <r>
    <x v="2"/>
    <n v="0"/>
  </r>
  <r>
    <x v="0"/>
    <n v="0"/>
  </r>
  <r>
    <x v="2"/>
    <n v="0"/>
  </r>
  <r>
    <x v="0"/>
    <n v="1"/>
  </r>
  <r>
    <x v="1"/>
    <n v="0"/>
  </r>
  <r>
    <x v="0"/>
    <n v="0"/>
  </r>
  <r>
    <x v="0"/>
    <n v="0"/>
  </r>
  <r>
    <x v="0"/>
    <n v="1"/>
  </r>
  <r>
    <x v="2"/>
    <n v="0"/>
  </r>
  <r>
    <x v="2"/>
    <n v="0"/>
  </r>
  <r>
    <x v="1"/>
    <n v="1"/>
  </r>
  <r>
    <x v="0"/>
    <n v="1"/>
  </r>
  <r>
    <x v="2"/>
    <n v="0"/>
  </r>
  <r>
    <x v="2"/>
    <n v="0"/>
  </r>
  <r>
    <x v="0"/>
    <n v="0"/>
  </r>
  <r>
    <x v="0"/>
    <n v="1"/>
  </r>
  <r>
    <x v="0"/>
    <n v="0"/>
  </r>
  <r>
    <x v="2"/>
    <n v="0"/>
  </r>
  <r>
    <x v="2"/>
    <n v="0"/>
  </r>
  <r>
    <x v="2"/>
    <n v="0"/>
  </r>
  <r>
    <x v="2"/>
    <n v="0"/>
  </r>
  <r>
    <x v="0"/>
    <n v="1"/>
  </r>
  <r>
    <x v="2"/>
    <n v="0"/>
  </r>
  <r>
    <x v="2"/>
    <n v="0"/>
  </r>
  <r>
    <x v="1"/>
    <n v="0"/>
  </r>
  <r>
    <x v="2"/>
    <n v="0"/>
  </r>
  <r>
    <x v="0"/>
    <n v="0"/>
  </r>
  <r>
    <x v="2"/>
    <n v="0"/>
  </r>
  <r>
    <x v="0"/>
    <n v="1"/>
  </r>
  <r>
    <x v="0"/>
    <n v="0"/>
  </r>
  <r>
    <x v="0"/>
    <n v="0"/>
  </r>
  <r>
    <x v="1"/>
    <n v="0"/>
  </r>
  <r>
    <x v="0"/>
    <n v="0"/>
  </r>
  <r>
    <x v="1"/>
    <n v="0"/>
  </r>
  <r>
    <x v="1"/>
    <n v="0"/>
  </r>
  <r>
    <x v="0"/>
    <n v="1"/>
  </r>
  <r>
    <x v="2"/>
    <n v="0"/>
  </r>
  <r>
    <x v="0"/>
    <n v="1"/>
  </r>
  <r>
    <x v="0"/>
    <n v="0"/>
  </r>
  <r>
    <x v="1"/>
    <n v="0"/>
  </r>
  <r>
    <x v="0"/>
    <n v="0"/>
  </r>
  <r>
    <x v="0"/>
    <n v="1"/>
  </r>
  <r>
    <x v="2"/>
    <n v="0"/>
  </r>
  <r>
    <x v="0"/>
    <n v="1"/>
  </r>
  <r>
    <x v="2"/>
    <n v="0"/>
  </r>
  <r>
    <x v="2"/>
    <n v="0"/>
  </r>
  <r>
    <x v="0"/>
    <n v="0"/>
  </r>
  <r>
    <x v="2"/>
    <n v="0"/>
  </r>
  <r>
    <x v="0"/>
    <n v="0"/>
  </r>
  <r>
    <x v="1"/>
    <n v="0"/>
  </r>
  <r>
    <x v="0"/>
    <n v="0"/>
  </r>
  <r>
    <x v="0"/>
    <n v="0"/>
  </r>
  <r>
    <x v="0"/>
    <n v="0"/>
  </r>
  <r>
    <x v="2"/>
    <n v="0"/>
  </r>
  <r>
    <x v="2"/>
    <n v="0"/>
  </r>
  <r>
    <x v="0"/>
    <n v="0"/>
  </r>
  <r>
    <x v="1"/>
    <n v="0"/>
  </r>
  <r>
    <x v="2"/>
    <n v="0"/>
  </r>
  <r>
    <x v="0"/>
    <n v="0"/>
  </r>
  <r>
    <x v="2"/>
    <n v="0"/>
  </r>
  <r>
    <x v="2"/>
    <n v="0"/>
  </r>
  <r>
    <x v="0"/>
    <n v="1"/>
  </r>
  <r>
    <x v="0"/>
    <n v="0"/>
  </r>
  <r>
    <x v="2"/>
    <n v="0"/>
  </r>
  <r>
    <x v="2"/>
    <n v="0"/>
  </r>
  <r>
    <x v="1"/>
    <n v="0"/>
  </r>
  <r>
    <x v="0"/>
    <n v="0"/>
  </r>
  <r>
    <x v="2"/>
    <n v="0"/>
  </r>
  <r>
    <x v="0"/>
    <n v="1"/>
  </r>
  <r>
    <x v="0"/>
    <n v="0"/>
  </r>
  <r>
    <x v="0"/>
    <n v="0"/>
  </r>
  <r>
    <x v="2"/>
    <n v="0"/>
  </r>
  <r>
    <x v="0"/>
    <n v="1"/>
  </r>
  <r>
    <x v="2"/>
    <n v="0"/>
  </r>
  <r>
    <x v="0"/>
    <n v="1"/>
  </r>
  <r>
    <x v="0"/>
    <n v="1"/>
  </r>
  <r>
    <x v="2"/>
    <n v="0"/>
  </r>
  <r>
    <x v="0"/>
    <n v="0"/>
  </r>
  <r>
    <x v="0"/>
    <n v="1"/>
  </r>
  <r>
    <x v="0"/>
    <n v="1"/>
  </r>
  <r>
    <x v="0"/>
    <n v="0"/>
  </r>
  <r>
    <x v="0"/>
    <n v="1"/>
  </r>
  <r>
    <x v="1"/>
    <n v="0"/>
  </r>
  <r>
    <x v="2"/>
    <n v="0"/>
  </r>
  <r>
    <x v="1"/>
    <n v="0"/>
  </r>
  <r>
    <x v="2"/>
    <n v="0"/>
  </r>
  <r>
    <x v="0"/>
    <n v="0"/>
  </r>
  <r>
    <x v="0"/>
    <n v="0"/>
  </r>
  <r>
    <x v="0"/>
    <n v="0"/>
  </r>
  <r>
    <x v="0"/>
    <n v="1"/>
  </r>
  <r>
    <x v="0"/>
    <n v="1"/>
  </r>
  <r>
    <x v="0"/>
    <n v="0"/>
  </r>
  <r>
    <x v="2"/>
    <n v="0"/>
  </r>
  <r>
    <x v="0"/>
    <n v="0"/>
  </r>
  <r>
    <x v="1"/>
    <n v="1"/>
  </r>
  <r>
    <x v="0"/>
    <n v="0"/>
  </r>
  <r>
    <x v="2"/>
    <n v="0"/>
  </r>
  <r>
    <x v="0"/>
    <n v="1"/>
  </r>
  <r>
    <x v="1"/>
    <n v="1"/>
  </r>
  <r>
    <x v="0"/>
    <n v="1"/>
  </r>
  <r>
    <x v="0"/>
    <n v="1"/>
  </r>
  <r>
    <x v="1"/>
    <n v="0"/>
  </r>
  <r>
    <x v="2"/>
    <n v="0"/>
  </r>
  <r>
    <x v="0"/>
    <n v="0"/>
  </r>
  <r>
    <x v="0"/>
    <n v="1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2"/>
    <n v="0"/>
  </r>
  <r>
    <x v="0"/>
    <n v="0"/>
  </r>
  <r>
    <x v="0"/>
    <n v="0"/>
  </r>
  <r>
    <x v="2"/>
    <n v="0"/>
  </r>
  <r>
    <x v="0"/>
    <n v="0"/>
  </r>
  <r>
    <x v="2"/>
    <n v="0"/>
  </r>
  <r>
    <x v="0"/>
    <n v="1"/>
  </r>
  <r>
    <x v="2"/>
    <n v="0"/>
  </r>
  <r>
    <x v="1"/>
    <n v="0"/>
  </r>
  <r>
    <x v="0"/>
    <n v="1"/>
  </r>
  <r>
    <x v="2"/>
    <n v="0"/>
  </r>
  <r>
    <x v="1"/>
    <n v="0"/>
  </r>
  <r>
    <x v="0"/>
    <n v="0"/>
  </r>
  <r>
    <x v="1"/>
    <n v="0"/>
  </r>
  <r>
    <x v="2"/>
    <n v="0"/>
  </r>
  <r>
    <x v="1"/>
    <n v="0"/>
  </r>
  <r>
    <x v="1"/>
    <n v="0"/>
  </r>
  <r>
    <x v="2"/>
    <n v="0"/>
  </r>
  <r>
    <x v="0"/>
    <n v="0"/>
  </r>
  <r>
    <x v="1"/>
    <n v="0"/>
  </r>
  <r>
    <x v="1"/>
    <n v="0"/>
  </r>
  <r>
    <x v="0"/>
    <n v="1"/>
  </r>
  <r>
    <x v="1"/>
    <n v="0"/>
  </r>
  <r>
    <x v="0"/>
    <n v="0"/>
  </r>
  <r>
    <x v="0"/>
    <n v="0"/>
  </r>
  <r>
    <x v="0"/>
    <n v="0"/>
  </r>
  <r>
    <x v="0"/>
    <n v="0"/>
  </r>
  <r>
    <x v="2"/>
    <n v="0"/>
  </r>
  <r>
    <x v="0"/>
    <n v="1"/>
  </r>
  <r>
    <x v="0"/>
    <n v="0"/>
  </r>
  <r>
    <x v="0"/>
    <n v="0"/>
  </r>
  <r>
    <x v="0"/>
    <n v="1"/>
  </r>
  <r>
    <x v="0"/>
    <n v="1"/>
  </r>
  <r>
    <x v="0"/>
    <n v="0"/>
  </r>
  <r>
    <x v="0"/>
    <n v="0"/>
  </r>
  <r>
    <x v="2"/>
    <n v="0"/>
  </r>
  <r>
    <x v="1"/>
    <n v="0"/>
  </r>
  <r>
    <x v="0"/>
    <n v="0"/>
  </r>
  <r>
    <x v="0"/>
    <n v="1"/>
  </r>
  <r>
    <x v="0"/>
    <n v="0"/>
  </r>
  <r>
    <x v="1"/>
    <n v="1"/>
  </r>
  <r>
    <x v="0"/>
    <n v="0"/>
  </r>
  <r>
    <x v="1"/>
    <n v="0"/>
  </r>
  <r>
    <x v="0"/>
    <n v="1"/>
  </r>
  <r>
    <x v="0"/>
    <n v="0"/>
  </r>
  <r>
    <x v="0"/>
    <n v="0"/>
  </r>
  <r>
    <x v="0"/>
    <n v="1"/>
  </r>
  <r>
    <x v="2"/>
    <n v="0"/>
  </r>
  <r>
    <x v="0"/>
    <n v="0"/>
  </r>
  <r>
    <x v="2"/>
    <n v="1"/>
  </r>
  <r>
    <x v="0"/>
    <n v="0"/>
  </r>
  <r>
    <x v="0"/>
    <n v="0"/>
  </r>
  <r>
    <x v="2"/>
    <n v="0"/>
  </r>
  <r>
    <x v="1"/>
    <n v="0"/>
  </r>
  <r>
    <x v="0"/>
    <n v="1"/>
  </r>
  <r>
    <x v="2"/>
    <n v="0"/>
  </r>
  <r>
    <x v="0"/>
    <n v="0"/>
  </r>
  <r>
    <x v="0"/>
    <n v="0"/>
  </r>
  <r>
    <x v="2"/>
    <n v="0"/>
  </r>
  <r>
    <x v="0"/>
    <n v="0"/>
  </r>
  <r>
    <x v="1"/>
    <n v="0"/>
  </r>
  <r>
    <x v="0"/>
    <n v="0"/>
  </r>
  <r>
    <x v="2"/>
    <n v="0"/>
  </r>
  <r>
    <x v="1"/>
    <n v="0"/>
  </r>
  <r>
    <x v="2"/>
    <n v="0"/>
  </r>
  <r>
    <x v="0"/>
    <n v="0"/>
  </r>
  <r>
    <x v="1"/>
    <n v="0"/>
  </r>
  <r>
    <x v="1"/>
    <n v="0"/>
  </r>
  <r>
    <x v="2"/>
    <n v="0"/>
  </r>
  <r>
    <x v="0"/>
    <n v="1"/>
  </r>
  <r>
    <x v="2"/>
    <n v="0"/>
  </r>
  <r>
    <x v="0"/>
    <n v="1"/>
  </r>
  <r>
    <x v="0"/>
    <n v="0"/>
  </r>
  <r>
    <x v="0"/>
    <n v="0"/>
  </r>
  <r>
    <x v="0"/>
    <n v="1"/>
  </r>
  <r>
    <x v="1"/>
    <n v="0"/>
  </r>
  <r>
    <x v="1"/>
    <n v="0"/>
  </r>
  <r>
    <x v="0"/>
    <n v="0"/>
  </r>
  <r>
    <x v="2"/>
    <n v="0"/>
  </r>
  <r>
    <x v="0"/>
    <n v="0"/>
  </r>
  <r>
    <x v="0"/>
    <n v="1"/>
  </r>
  <r>
    <x v="0"/>
    <n v="0"/>
  </r>
  <r>
    <x v="0"/>
    <n v="1"/>
  </r>
  <r>
    <x v="0"/>
    <n v="0"/>
  </r>
  <r>
    <x v="0"/>
    <n v="1"/>
  </r>
  <r>
    <x v="0"/>
    <n v="0"/>
  </r>
  <r>
    <x v="2"/>
    <n v="0"/>
  </r>
  <r>
    <x v="2"/>
    <n v="0"/>
  </r>
  <r>
    <x v="0"/>
    <n v="1"/>
  </r>
  <r>
    <x v="1"/>
    <n v="0"/>
  </r>
  <r>
    <x v="0"/>
    <n v="1"/>
  </r>
  <r>
    <x v="0"/>
    <n v="0"/>
  </r>
  <r>
    <x v="1"/>
    <n v="0"/>
  </r>
  <r>
    <x v="0"/>
    <n v="0"/>
  </r>
  <r>
    <x v="2"/>
    <n v="0"/>
  </r>
  <r>
    <x v="0"/>
    <n v="0"/>
  </r>
  <r>
    <x v="2"/>
    <n v="0"/>
  </r>
  <r>
    <x v="0"/>
    <n v="0"/>
  </r>
  <r>
    <x v="2"/>
    <n v="0"/>
  </r>
  <r>
    <x v="1"/>
    <n v="1"/>
  </r>
  <r>
    <x v="2"/>
    <n v="0"/>
  </r>
  <r>
    <x v="2"/>
    <n v="0"/>
  </r>
  <r>
    <x v="1"/>
    <n v="0"/>
  </r>
  <r>
    <x v="1"/>
    <n v="0"/>
  </r>
  <r>
    <x v="0"/>
    <n v="0"/>
  </r>
  <r>
    <x v="2"/>
    <n v="0"/>
  </r>
  <r>
    <x v="2"/>
    <n v="0"/>
  </r>
  <r>
    <x v="0"/>
    <n v="0"/>
  </r>
  <r>
    <x v="1"/>
    <n v="0"/>
  </r>
  <r>
    <x v="0"/>
    <n v="0"/>
  </r>
  <r>
    <x v="1"/>
    <n v="0"/>
  </r>
  <r>
    <x v="0"/>
    <n v="1"/>
  </r>
  <r>
    <x v="0"/>
    <n v="1"/>
  </r>
  <r>
    <x v="0"/>
    <n v="1"/>
  </r>
  <r>
    <x v="0"/>
    <n v="1"/>
  </r>
  <r>
    <x v="2"/>
    <n v="0"/>
  </r>
  <r>
    <x v="2"/>
    <n v="0"/>
  </r>
  <r>
    <x v="0"/>
    <n v="0"/>
  </r>
  <r>
    <x v="0"/>
    <n v="0"/>
  </r>
  <r>
    <x v="1"/>
    <n v="0"/>
  </r>
  <r>
    <x v="1"/>
    <n v="0"/>
  </r>
  <r>
    <x v="0"/>
    <n v="0"/>
  </r>
  <r>
    <x v="1"/>
    <n v="0"/>
  </r>
  <r>
    <x v="0"/>
    <n v="0"/>
  </r>
  <r>
    <x v="2"/>
    <n v="0"/>
  </r>
  <r>
    <x v="0"/>
    <n v="0"/>
  </r>
  <r>
    <x v="0"/>
    <n v="1"/>
  </r>
  <r>
    <x v="2"/>
    <n v="0"/>
  </r>
  <r>
    <x v="0"/>
    <n v="1"/>
  </r>
  <r>
    <x v="2"/>
    <n v="0"/>
  </r>
  <r>
    <x v="0"/>
    <n v="1"/>
  </r>
  <r>
    <x v="2"/>
    <n v="0"/>
  </r>
  <r>
    <x v="0"/>
    <n v="1"/>
  </r>
  <r>
    <x v="2"/>
    <n v="0"/>
  </r>
  <r>
    <x v="1"/>
    <n v="0"/>
  </r>
  <r>
    <x v="1"/>
    <n v="0"/>
  </r>
  <r>
    <x v="0"/>
    <n v="0"/>
  </r>
  <r>
    <x v="0"/>
    <n v="1"/>
  </r>
  <r>
    <x v="1"/>
    <n v="0"/>
  </r>
  <r>
    <x v="1"/>
    <n v="0"/>
  </r>
  <r>
    <x v="0"/>
    <n v="1"/>
  </r>
  <r>
    <x v="0"/>
    <n v="1"/>
  </r>
  <r>
    <x v="0"/>
    <n v="0"/>
  </r>
  <r>
    <x v="0"/>
    <n v="0"/>
  </r>
  <r>
    <x v="2"/>
    <n v="0"/>
  </r>
  <r>
    <x v="2"/>
    <n v="0"/>
  </r>
  <r>
    <x v="2"/>
    <n v="0"/>
  </r>
  <r>
    <x v="2"/>
    <n v="0"/>
  </r>
  <r>
    <x v="0"/>
    <n v="0"/>
  </r>
  <r>
    <x v="1"/>
    <n v="0"/>
  </r>
  <r>
    <x v="1"/>
    <n v="0"/>
  </r>
  <r>
    <x v="2"/>
    <n v="0"/>
  </r>
  <r>
    <x v="0"/>
    <n v="0"/>
  </r>
  <r>
    <x v="0"/>
    <n v="0"/>
  </r>
  <r>
    <x v="0"/>
    <n v="1"/>
  </r>
  <r>
    <x v="1"/>
    <n v="1"/>
  </r>
  <r>
    <x v="2"/>
    <n v="0"/>
  </r>
  <r>
    <x v="0"/>
    <n v="0"/>
  </r>
  <r>
    <x v="1"/>
    <n v="1"/>
  </r>
  <r>
    <x v="0"/>
    <n v="1"/>
  </r>
  <r>
    <x v="1"/>
    <n v="0"/>
  </r>
  <r>
    <x v="1"/>
    <n v="0"/>
  </r>
  <r>
    <x v="0"/>
    <n v="1"/>
  </r>
  <r>
    <x v="2"/>
    <n v="0"/>
  </r>
  <r>
    <x v="0"/>
    <n v="0"/>
  </r>
  <r>
    <x v="0"/>
    <n v="1"/>
  </r>
  <r>
    <x v="1"/>
    <n v="1"/>
  </r>
  <r>
    <x v="2"/>
    <n v="0"/>
  </r>
  <r>
    <x v="1"/>
    <n v="0"/>
  </r>
  <r>
    <x v="0"/>
    <n v="1"/>
  </r>
  <r>
    <x v="2"/>
    <n v="0"/>
  </r>
  <r>
    <x v="1"/>
    <n v="0"/>
  </r>
  <r>
    <x v="2"/>
    <n v="1"/>
  </r>
  <r>
    <x v="0"/>
    <n v="1"/>
  </r>
  <r>
    <x v="1"/>
    <n v="0"/>
  </r>
  <r>
    <x v="0"/>
    <n v="0"/>
  </r>
  <r>
    <x v="0"/>
    <n v="1"/>
  </r>
  <r>
    <x v="0"/>
    <n v="0"/>
  </r>
  <r>
    <x v="1"/>
    <n v="0"/>
  </r>
  <r>
    <x v="0"/>
    <n v="0"/>
  </r>
  <r>
    <x v="2"/>
    <n v="0"/>
  </r>
  <r>
    <x v="0"/>
    <n v="0"/>
  </r>
  <r>
    <x v="1"/>
    <n v="0"/>
  </r>
  <r>
    <x v="0"/>
    <n v="0"/>
  </r>
  <r>
    <x v="0"/>
    <n v="0"/>
  </r>
  <r>
    <x v="2"/>
    <n v="0"/>
  </r>
  <r>
    <x v="0"/>
    <n v="0"/>
  </r>
  <r>
    <x v="1"/>
    <n v="1"/>
  </r>
  <r>
    <x v="0"/>
    <n v="1"/>
  </r>
  <r>
    <x v="2"/>
    <n v="0"/>
  </r>
  <r>
    <x v="0"/>
    <n v="1"/>
  </r>
  <r>
    <x v="2"/>
    <n v="0"/>
  </r>
  <r>
    <x v="0"/>
    <n v="1"/>
  </r>
  <r>
    <x v="0"/>
    <n v="1"/>
  </r>
  <r>
    <x v="1"/>
    <n v="0"/>
  </r>
  <r>
    <x v="1"/>
    <n v="0"/>
  </r>
  <r>
    <x v="0"/>
    <n v="1"/>
  </r>
  <r>
    <x v="2"/>
    <n v="0"/>
  </r>
  <r>
    <x v="0"/>
    <n v="0"/>
  </r>
  <r>
    <x v="0"/>
    <n v="0"/>
  </r>
  <r>
    <x v="1"/>
    <n v="0"/>
  </r>
  <r>
    <x v="2"/>
    <n v="0"/>
  </r>
  <r>
    <x v="1"/>
    <n v="0"/>
  </r>
  <r>
    <x v="2"/>
    <n v="0"/>
  </r>
  <r>
    <x v="1"/>
    <n v="0"/>
  </r>
  <r>
    <x v="2"/>
    <n v="0"/>
  </r>
  <r>
    <x v="0"/>
    <n v="0"/>
  </r>
  <r>
    <x v="0"/>
    <n v="1"/>
  </r>
  <r>
    <x v="0"/>
    <n v="0"/>
  </r>
  <r>
    <x v="0"/>
    <n v="0"/>
  </r>
  <r>
    <x v="2"/>
    <n v="0"/>
  </r>
  <r>
    <x v="0"/>
    <n v="1"/>
  </r>
  <r>
    <x v="2"/>
    <n v="0"/>
  </r>
  <r>
    <x v="0"/>
    <n v="0"/>
  </r>
  <r>
    <x v="0"/>
    <n v="1"/>
  </r>
  <r>
    <x v="0"/>
    <n v="1"/>
  </r>
  <r>
    <x v="2"/>
    <n v="0"/>
  </r>
  <r>
    <x v="1"/>
    <n v="0"/>
  </r>
  <r>
    <x v="1"/>
    <n v="0"/>
  </r>
  <r>
    <x v="1"/>
    <n v="0"/>
  </r>
  <r>
    <x v="1"/>
    <n v="0"/>
  </r>
  <r>
    <x v="0"/>
    <n v="0"/>
  </r>
  <r>
    <x v="0"/>
    <n v="0"/>
  </r>
  <r>
    <x v="1"/>
    <n v="1"/>
  </r>
  <r>
    <x v="0"/>
    <n v="0"/>
  </r>
  <r>
    <x v="0"/>
    <n v="0"/>
  </r>
  <r>
    <x v="0"/>
    <n v="1"/>
  </r>
  <r>
    <x v="0"/>
    <n v="0"/>
  </r>
  <r>
    <x v="0"/>
    <n v="0"/>
  </r>
  <r>
    <x v="0"/>
    <n v="1"/>
  </r>
  <r>
    <x v="0"/>
    <n v="1"/>
  </r>
  <r>
    <x v="2"/>
    <n v="0"/>
  </r>
  <r>
    <x v="2"/>
    <n v="0"/>
  </r>
  <r>
    <x v="0"/>
    <n v="0"/>
  </r>
  <r>
    <x v="0"/>
    <n v="0"/>
  </r>
  <r>
    <x v="0"/>
    <n v="0"/>
  </r>
  <r>
    <x v="2"/>
    <n v="0"/>
  </r>
  <r>
    <x v="0"/>
    <n v="0"/>
  </r>
  <r>
    <x v="0"/>
    <n v="0"/>
  </r>
  <r>
    <x v="1"/>
    <n v="0"/>
  </r>
  <r>
    <x v="0"/>
    <n v="0"/>
  </r>
  <r>
    <x v="0"/>
    <n v="1"/>
  </r>
  <r>
    <x v="2"/>
    <n v="0"/>
  </r>
  <r>
    <x v="0"/>
    <n v="1"/>
  </r>
  <r>
    <x v="2"/>
    <n v="0"/>
  </r>
  <r>
    <x v="1"/>
    <n v="0"/>
  </r>
  <r>
    <x v="0"/>
    <n v="0"/>
  </r>
  <r>
    <x v="2"/>
    <n v="0"/>
  </r>
  <r>
    <x v="0"/>
    <n v="1"/>
  </r>
  <r>
    <x v="0"/>
    <n v="1"/>
  </r>
  <r>
    <x v="0"/>
    <n v="0"/>
  </r>
  <r>
    <x v="0"/>
    <n v="0"/>
  </r>
  <r>
    <x v="0"/>
    <n v="0"/>
  </r>
  <r>
    <x v="0"/>
    <n v="1"/>
  </r>
  <r>
    <x v="2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1"/>
    <n v="0"/>
  </r>
  <r>
    <x v="1"/>
    <n v="0"/>
  </r>
  <r>
    <x v="0"/>
    <n v="0"/>
  </r>
  <r>
    <x v="2"/>
    <n v="0"/>
  </r>
  <r>
    <x v="2"/>
    <n v="0"/>
  </r>
  <r>
    <x v="0"/>
    <n v="0"/>
  </r>
  <r>
    <x v="1"/>
    <n v="0"/>
  </r>
  <r>
    <x v="0"/>
    <n v="1"/>
  </r>
  <r>
    <x v="0"/>
    <n v="1"/>
  </r>
  <r>
    <x v="1"/>
    <n v="0"/>
  </r>
  <r>
    <x v="1"/>
    <n v="0"/>
  </r>
  <r>
    <x v="0"/>
    <n v="0"/>
  </r>
  <r>
    <x v="1"/>
    <n v="0"/>
  </r>
  <r>
    <x v="2"/>
    <n v="0"/>
  </r>
  <r>
    <x v="1"/>
    <n v="0"/>
  </r>
  <r>
    <x v="1"/>
    <n v="0"/>
  </r>
  <r>
    <x v="0"/>
    <n v="0"/>
  </r>
  <r>
    <x v="1"/>
    <n v="0"/>
  </r>
  <r>
    <x v="2"/>
    <n v="0"/>
  </r>
  <r>
    <x v="2"/>
    <n v="0"/>
  </r>
  <r>
    <x v="0"/>
    <n v="1"/>
  </r>
  <r>
    <x v="0"/>
    <n v="0"/>
  </r>
  <r>
    <x v="1"/>
    <n v="0"/>
  </r>
  <r>
    <x v="0"/>
    <n v="1"/>
  </r>
  <r>
    <x v="1"/>
    <n v="0"/>
  </r>
  <r>
    <x v="2"/>
    <n v="1"/>
  </r>
  <r>
    <x v="0"/>
    <n v="0"/>
  </r>
  <r>
    <x v="2"/>
    <n v="0"/>
  </r>
  <r>
    <x v="0"/>
    <n v="0"/>
  </r>
  <r>
    <x v="0"/>
    <n v="0"/>
  </r>
  <r>
    <x v="0"/>
    <n v="0"/>
  </r>
  <r>
    <x v="0"/>
    <n v="0"/>
  </r>
  <r>
    <x v="0"/>
    <n v="1"/>
  </r>
  <r>
    <x v="0"/>
    <n v="0"/>
  </r>
  <r>
    <x v="0"/>
    <n v="1"/>
  </r>
  <r>
    <x v="0"/>
    <n v="1"/>
  </r>
  <r>
    <x v="2"/>
    <n v="0"/>
  </r>
  <r>
    <x v="2"/>
    <n v="0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0"/>
    <n v="1"/>
  </r>
  <r>
    <x v="0"/>
    <n v="0"/>
  </r>
  <r>
    <x v="0"/>
    <n v="0"/>
  </r>
  <r>
    <x v="2"/>
    <n v="0"/>
  </r>
  <r>
    <x v="2"/>
    <n v="0"/>
  </r>
  <r>
    <x v="0"/>
    <n v="0"/>
  </r>
  <r>
    <x v="0"/>
    <n v="0"/>
  </r>
  <r>
    <x v="1"/>
    <n v="0"/>
  </r>
  <r>
    <x v="0"/>
    <n v="1"/>
  </r>
  <r>
    <x v="0"/>
    <n v="0"/>
  </r>
  <r>
    <x v="2"/>
    <n v="0"/>
  </r>
  <r>
    <x v="0"/>
    <n v="0"/>
  </r>
  <r>
    <x v="0"/>
    <n v="1"/>
  </r>
  <r>
    <x v="1"/>
    <n v="1"/>
  </r>
  <r>
    <x v="0"/>
    <n v="0"/>
  </r>
  <r>
    <x v="1"/>
    <n v="0"/>
  </r>
  <r>
    <x v="0"/>
    <n v="0"/>
  </r>
  <r>
    <x v="1"/>
    <n v="0"/>
  </r>
  <r>
    <x v="0"/>
    <n v="0"/>
  </r>
  <r>
    <x v="0"/>
    <n v="1"/>
  </r>
  <r>
    <x v="0"/>
    <n v="0"/>
  </r>
  <r>
    <x v="1"/>
    <n v="0"/>
  </r>
  <r>
    <x v="2"/>
    <n v="0"/>
  </r>
  <r>
    <x v="0"/>
    <n v="1"/>
  </r>
  <r>
    <x v="2"/>
    <n v="0"/>
  </r>
  <r>
    <x v="0"/>
    <n v="0"/>
  </r>
  <r>
    <x v="0"/>
    <n v="0"/>
  </r>
  <r>
    <x v="2"/>
    <n v="0"/>
  </r>
  <r>
    <x v="0"/>
    <n v="0"/>
  </r>
  <r>
    <x v="0"/>
    <n v="0"/>
  </r>
  <r>
    <x v="0"/>
    <n v="0"/>
  </r>
  <r>
    <x v="0"/>
    <n v="0"/>
  </r>
  <r>
    <x v="2"/>
    <n v="0"/>
  </r>
  <r>
    <x v="2"/>
    <n v="0"/>
  </r>
  <r>
    <x v="2"/>
    <n v="0"/>
  </r>
  <r>
    <x v="2"/>
    <n v="0"/>
  </r>
  <r>
    <x v="2"/>
    <n v="0"/>
  </r>
  <r>
    <x v="0"/>
    <n v="1"/>
  </r>
  <r>
    <x v="0"/>
    <n v="0"/>
  </r>
  <r>
    <x v="0"/>
    <n v="1"/>
  </r>
  <r>
    <x v="2"/>
    <n v="0"/>
  </r>
  <r>
    <x v="0"/>
    <n v="1"/>
  </r>
  <r>
    <x v="0"/>
    <n v="0"/>
  </r>
  <r>
    <x v="0"/>
    <n v="1"/>
  </r>
  <r>
    <x v="2"/>
    <n v="0"/>
  </r>
  <r>
    <x v="0"/>
    <n v="1"/>
  </r>
  <r>
    <x v="0"/>
    <n v="0"/>
  </r>
  <r>
    <x v="2"/>
    <n v="0"/>
  </r>
  <r>
    <x v="0"/>
    <n v="1"/>
  </r>
  <r>
    <x v="0"/>
    <n v="0"/>
  </r>
  <r>
    <x v="0"/>
    <n v="1"/>
  </r>
  <r>
    <x v="2"/>
    <n v="0"/>
  </r>
  <r>
    <x v="0"/>
    <n v="0"/>
  </r>
  <r>
    <x v="0"/>
    <n v="1"/>
  </r>
  <r>
    <x v="0"/>
    <n v="1"/>
  </r>
  <r>
    <x v="0"/>
    <n v="0"/>
  </r>
  <r>
    <x v="0"/>
    <n v="0"/>
  </r>
  <r>
    <x v="0"/>
    <n v="1"/>
  </r>
  <r>
    <x v="0"/>
    <n v="1"/>
  </r>
  <r>
    <x v="0"/>
    <n v="1"/>
  </r>
  <r>
    <x v="1"/>
    <n v="0"/>
  </r>
  <r>
    <x v="0"/>
    <n v="1"/>
  </r>
  <r>
    <x v="1"/>
    <n v="0"/>
  </r>
  <r>
    <x v="0"/>
    <n v="1"/>
  </r>
  <r>
    <x v="1"/>
    <n v="0"/>
  </r>
  <r>
    <x v="0"/>
    <n v="0"/>
  </r>
  <r>
    <x v="0"/>
    <n v="1"/>
  </r>
  <r>
    <x v="2"/>
    <n v="0"/>
  </r>
  <r>
    <x v="0"/>
    <n v="0"/>
  </r>
  <r>
    <x v="2"/>
    <n v="0"/>
  </r>
  <r>
    <x v="0"/>
    <n v="0"/>
  </r>
  <r>
    <x v="0"/>
    <n v="1"/>
  </r>
  <r>
    <x v="1"/>
    <n v="0"/>
  </r>
  <r>
    <x v="0"/>
    <n v="0"/>
  </r>
  <r>
    <x v="2"/>
    <n v="0"/>
  </r>
  <r>
    <x v="0"/>
    <n v="1"/>
  </r>
  <r>
    <x v="0"/>
    <n v="0"/>
  </r>
  <r>
    <x v="0"/>
    <n v="1"/>
  </r>
  <r>
    <x v="2"/>
    <n v="0"/>
  </r>
  <r>
    <x v="0"/>
    <n v="0"/>
  </r>
  <r>
    <x v="2"/>
    <n v="0"/>
  </r>
  <r>
    <x v="0"/>
    <n v="0"/>
  </r>
  <r>
    <x v="1"/>
    <n v="0"/>
  </r>
  <r>
    <x v="0"/>
    <n v="1"/>
  </r>
  <r>
    <x v="1"/>
    <n v="0"/>
  </r>
  <r>
    <x v="1"/>
    <n v="0"/>
  </r>
  <r>
    <x v="0"/>
    <n v="0"/>
  </r>
  <r>
    <x v="2"/>
    <n v="0"/>
  </r>
  <r>
    <x v="2"/>
    <n v="0"/>
  </r>
  <r>
    <x v="0"/>
    <n v="0"/>
  </r>
  <r>
    <x v="0"/>
    <n v="1"/>
  </r>
  <r>
    <x v="2"/>
    <n v="0"/>
  </r>
  <r>
    <x v="1"/>
    <n v="0"/>
  </r>
  <r>
    <x v="1"/>
    <n v="0"/>
  </r>
  <r>
    <x v="0"/>
    <n v="1"/>
  </r>
  <r>
    <x v="1"/>
    <n v="0"/>
  </r>
  <r>
    <x v="2"/>
    <n v="0"/>
  </r>
  <r>
    <x v="0"/>
    <n v="1"/>
  </r>
  <r>
    <x v="0"/>
    <n v="1"/>
  </r>
  <r>
    <x v="1"/>
    <n v="0"/>
  </r>
  <r>
    <x v="2"/>
    <n v="0"/>
  </r>
  <r>
    <x v="2"/>
    <n v="0"/>
  </r>
  <r>
    <x v="0"/>
    <n v="0"/>
  </r>
  <r>
    <x v="0"/>
    <n v="0"/>
  </r>
  <r>
    <x v="0"/>
    <n v="1"/>
  </r>
  <r>
    <x v="0"/>
    <n v="0"/>
  </r>
  <r>
    <x v="1"/>
    <n v="0"/>
  </r>
  <r>
    <x v="2"/>
    <n v="0"/>
  </r>
  <r>
    <x v="2"/>
    <n v="1"/>
  </r>
  <r>
    <x v="0"/>
    <n v="0"/>
  </r>
  <r>
    <x v="0"/>
    <n v="0"/>
  </r>
  <r>
    <x v="2"/>
    <n v="0"/>
  </r>
  <r>
    <x v="0"/>
    <n v="1"/>
  </r>
  <r>
    <x v="0"/>
    <n v="1"/>
  </r>
  <r>
    <x v="1"/>
    <n v="0"/>
  </r>
  <r>
    <x v="0"/>
    <n v="1"/>
  </r>
  <r>
    <x v="0"/>
    <n v="0"/>
  </r>
  <r>
    <x v="1"/>
    <n v="0"/>
  </r>
  <r>
    <x v="0"/>
    <n v="0"/>
  </r>
  <r>
    <x v="0"/>
    <n v="1"/>
  </r>
  <r>
    <x v="0"/>
    <n v="0"/>
  </r>
  <r>
    <x v="0"/>
    <n v="0"/>
  </r>
  <r>
    <x v="2"/>
    <n v="1"/>
  </r>
  <r>
    <x v="0"/>
    <n v="0"/>
  </r>
  <r>
    <x v="0"/>
    <n v="0"/>
  </r>
  <r>
    <x v="2"/>
    <n v="0"/>
  </r>
  <r>
    <x v="0"/>
    <n v="1"/>
  </r>
  <r>
    <x v="0"/>
    <n v="1"/>
  </r>
  <r>
    <x v="2"/>
    <n v="0"/>
  </r>
  <r>
    <x v="0"/>
    <n v="0"/>
  </r>
  <r>
    <x v="0"/>
    <n v="1"/>
  </r>
  <r>
    <x v="0"/>
    <n v="1"/>
  </r>
  <r>
    <x v="0"/>
    <n v="0"/>
  </r>
  <r>
    <x v="0"/>
    <n v="1"/>
  </r>
  <r>
    <x v="2"/>
    <n v="1"/>
  </r>
  <r>
    <x v="0"/>
    <n v="0"/>
  </r>
  <r>
    <x v="0"/>
    <n v="1"/>
  </r>
  <r>
    <x v="0"/>
    <n v="0"/>
  </r>
  <r>
    <x v="1"/>
    <n v="0"/>
  </r>
  <r>
    <x v="0"/>
    <n v="1"/>
  </r>
  <r>
    <x v="0"/>
    <n v="0"/>
  </r>
  <r>
    <x v="0"/>
    <n v="1"/>
  </r>
  <r>
    <x v="0"/>
    <n v="0"/>
  </r>
  <r>
    <x v="0"/>
    <n v="1"/>
  </r>
  <r>
    <x v="0"/>
    <n v="0"/>
  </r>
  <r>
    <x v="2"/>
    <n v="0"/>
  </r>
  <r>
    <x v="0"/>
    <n v="0"/>
  </r>
  <r>
    <x v="0"/>
    <n v="0"/>
  </r>
  <r>
    <x v="2"/>
    <n v="0"/>
  </r>
  <r>
    <x v="0"/>
    <n v="0"/>
  </r>
  <r>
    <x v="2"/>
    <n v="0"/>
  </r>
  <r>
    <x v="0"/>
    <n v="1"/>
  </r>
  <r>
    <x v="1"/>
    <n v="0"/>
  </r>
  <r>
    <x v="0"/>
    <n v="1"/>
  </r>
  <r>
    <x v="0"/>
    <n v="0"/>
  </r>
  <r>
    <x v="1"/>
    <n v="0"/>
  </r>
  <r>
    <x v="0"/>
    <n v="0"/>
  </r>
  <r>
    <x v="2"/>
    <n v="0"/>
  </r>
  <r>
    <x v="0"/>
    <n v="1"/>
  </r>
  <r>
    <x v="0"/>
    <n v="1"/>
  </r>
  <r>
    <x v="1"/>
    <n v="0"/>
  </r>
  <r>
    <x v="1"/>
    <n v="0"/>
  </r>
  <r>
    <x v="0"/>
    <n v="0"/>
  </r>
  <r>
    <x v="1"/>
    <n v="0"/>
  </r>
  <r>
    <x v="0"/>
    <n v="1"/>
  </r>
  <r>
    <x v="0"/>
    <n v="0"/>
  </r>
  <r>
    <x v="0"/>
    <n v="0"/>
  </r>
  <r>
    <x v="0"/>
    <n v="0"/>
  </r>
  <r>
    <x v="2"/>
    <n v="0"/>
  </r>
  <r>
    <x v="1"/>
    <n v="0"/>
  </r>
  <r>
    <x v="0"/>
    <n v="0"/>
  </r>
  <r>
    <x v="0"/>
    <n v="0"/>
  </r>
  <r>
    <x v="1"/>
    <n v="0"/>
  </r>
  <r>
    <x v="0"/>
    <n v="0"/>
  </r>
  <r>
    <x v="0"/>
    <n v="0"/>
  </r>
  <r>
    <x v="2"/>
    <n v="0"/>
  </r>
  <r>
    <x v="2"/>
    <n v="0"/>
  </r>
  <r>
    <x v="2"/>
    <n v="0"/>
  </r>
  <r>
    <x v="2"/>
    <n v="0"/>
  </r>
  <r>
    <x v="2"/>
    <n v="0"/>
  </r>
  <r>
    <x v="0"/>
    <n v="1"/>
  </r>
  <r>
    <x v="2"/>
    <n v="0"/>
  </r>
  <r>
    <x v="0"/>
    <n v="0"/>
  </r>
  <r>
    <x v="0"/>
    <n v="0"/>
  </r>
  <r>
    <x v="2"/>
    <n v="0"/>
  </r>
  <r>
    <x v="2"/>
    <n v="0"/>
  </r>
  <r>
    <x v="0"/>
    <n v="0"/>
  </r>
  <r>
    <x v="1"/>
    <n v="0"/>
  </r>
  <r>
    <x v="0"/>
    <n v="0"/>
  </r>
  <r>
    <x v="0"/>
    <n v="1"/>
  </r>
  <r>
    <x v="2"/>
    <n v="0"/>
  </r>
  <r>
    <x v="1"/>
    <n v="0"/>
  </r>
  <r>
    <x v="0"/>
    <n v="1"/>
  </r>
  <r>
    <x v="0"/>
    <n v="0"/>
  </r>
  <r>
    <x v="1"/>
    <n v="0"/>
  </r>
  <r>
    <x v="2"/>
    <n v="0"/>
  </r>
  <r>
    <x v="0"/>
    <n v="0"/>
  </r>
  <r>
    <x v="2"/>
    <n v="0"/>
  </r>
  <r>
    <x v="0"/>
    <n v="0"/>
  </r>
  <r>
    <x v="0"/>
    <n v="0"/>
  </r>
  <r>
    <x v="2"/>
    <n v="0"/>
  </r>
  <r>
    <x v="2"/>
    <n v="0"/>
  </r>
  <r>
    <x v="0"/>
    <n v="0"/>
  </r>
  <r>
    <x v="2"/>
    <n v="0"/>
  </r>
  <r>
    <x v="1"/>
    <n v="0"/>
  </r>
  <r>
    <x v="1"/>
    <n v="1"/>
  </r>
  <r>
    <x v="2"/>
    <n v="0"/>
  </r>
  <r>
    <x v="2"/>
    <n v="0"/>
  </r>
  <r>
    <x v="0"/>
    <n v="1"/>
  </r>
  <r>
    <x v="0"/>
    <n v="0"/>
  </r>
  <r>
    <x v="2"/>
    <n v="0"/>
  </r>
  <r>
    <x v="0"/>
    <n v="0"/>
  </r>
  <r>
    <x v="0"/>
    <n v="0"/>
  </r>
  <r>
    <x v="0"/>
    <n v="0"/>
  </r>
  <r>
    <x v="0"/>
    <n v="1"/>
  </r>
  <r>
    <x v="2"/>
    <n v="0"/>
  </r>
  <r>
    <x v="0"/>
    <n v="0"/>
  </r>
  <r>
    <x v="0"/>
    <n v="0"/>
  </r>
  <r>
    <x v="0"/>
    <n v="0"/>
  </r>
  <r>
    <x v="0"/>
    <n v="1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0"/>
    <n v="1"/>
  </r>
  <r>
    <x v="0"/>
    <n v="1"/>
  </r>
  <r>
    <x v="2"/>
    <n v="0"/>
  </r>
  <r>
    <x v="0"/>
    <n v="0"/>
  </r>
  <r>
    <x v="2"/>
    <n v="0"/>
  </r>
  <r>
    <x v="1"/>
    <n v="0"/>
  </r>
  <r>
    <x v="1"/>
    <n v="0"/>
  </r>
  <r>
    <x v="0"/>
    <n v="1"/>
  </r>
  <r>
    <x v="0"/>
    <n v="0"/>
  </r>
  <r>
    <x v="0"/>
    <n v="1"/>
  </r>
  <r>
    <x v="0"/>
    <n v="0"/>
  </r>
  <r>
    <x v="2"/>
    <n v="1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2"/>
    <n v="0"/>
  </r>
  <r>
    <x v="0"/>
    <n v="0"/>
  </r>
  <r>
    <x v="0"/>
    <n v="1"/>
  </r>
  <r>
    <x v="1"/>
    <n v="0"/>
  </r>
  <r>
    <x v="0"/>
    <n v="1"/>
  </r>
  <r>
    <x v="1"/>
    <n v="0"/>
  </r>
  <r>
    <x v="1"/>
    <n v="0"/>
  </r>
  <r>
    <x v="0"/>
    <n v="0"/>
  </r>
  <r>
    <x v="0"/>
    <n v="0"/>
  </r>
  <r>
    <x v="0"/>
    <n v="0"/>
  </r>
  <r>
    <x v="2"/>
    <n v="0"/>
  </r>
  <r>
    <x v="0"/>
    <n v="1"/>
  </r>
  <r>
    <x v="2"/>
    <n v="0"/>
  </r>
  <r>
    <x v="0"/>
    <n v="0"/>
  </r>
  <r>
    <x v="0"/>
    <n v="1"/>
  </r>
  <r>
    <x v="0"/>
    <n v="1"/>
  </r>
  <r>
    <x v="2"/>
    <n v="0"/>
  </r>
  <r>
    <x v="0"/>
    <n v="0"/>
  </r>
  <r>
    <x v="0"/>
    <n v="0"/>
  </r>
  <r>
    <x v="0"/>
    <n v="0"/>
  </r>
  <r>
    <x v="2"/>
    <n v="0"/>
  </r>
  <r>
    <x v="0"/>
    <n v="0"/>
  </r>
  <r>
    <x v="0"/>
    <n v="1"/>
  </r>
  <r>
    <x v="0"/>
    <n v="0"/>
  </r>
  <r>
    <x v="0"/>
    <n v="1"/>
  </r>
  <r>
    <x v="1"/>
    <n v="0"/>
  </r>
  <r>
    <x v="1"/>
    <n v="1"/>
  </r>
  <r>
    <x v="0"/>
    <n v="0"/>
  </r>
  <r>
    <x v="0"/>
    <n v="1"/>
  </r>
  <r>
    <x v="0"/>
    <n v="1"/>
  </r>
  <r>
    <x v="2"/>
    <n v="0"/>
  </r>
  <r>
    <x v="0"/>
    <n v="0"/>
  </r>
  <r>
    <x v="0"/>
    <n v="1"/>
  </r>
  <r>
    <x v="0"/>
    <n v="1"/>
  </r>
  <r>
    <x v="0"/>
    <n v="0"/>
  </r>
  <r>
    <x v="1"/>
    <n v="1"/>
  </r>
  <r>
    <x v="2"/>
    <n v="0"/>
  </r>
  <r>
    <x v="2"/>
    <n v="0"/>
  </r>
  <r>
    <x v="0"/>
    <n v="1"/>
  </r>
  <r>
    <x v="0"/>
    <n v="0"/>
  </r>
  <r>
    <x v="0"/>
    <n v="0"/>
  </r>
  <r>
    <x v="0"/>
    <n v="0"/>
  </r>
  <r>
    <x v="0"/>
    <n v="1"/>
  </r>
  <r>
    <x v="0"/>
    <n v="0"/>
  </r>
  <r>
    <x v="2"/>
    <n v="0"/>
  </r>
  <r>
    <x v="0"/>
    <n v="0"/>
  </r>
  <r>
    <x v="1"/>
    <n v="0"/>
  </r>
  <r>
    <x v="2"/>
    <n v="0"/>
  </r>
  <r>
    <x v="0"/>
    <n v="0"/>
  </r>
  <r>
    <x v="2"/>
    <n v="1"/>
  </r>
  <r>
    <x v="2"/>
    <n v="0"/>
  </r>
  <r>
    <x v="0"/>
    <n v="0"/>
  </r>
  <r>
    <x v="0"/>
    <n v="0"/>
  </r>
  <r>
    <x v="1"/>
    <n v="0"/>
  </r>
  <r>
    <x v="0"/>
    <n v="1"/>
  </r>
  <r>
    <x v="0"/>
    <n v="0"/>
  </r>
  <r>
    <x v="0"/>
    <n v="0"/>
  </r>
  <r>
    <x v="0"/>
    <n v="1"/>
  </r>
  <r>
    <x v="1"/>
    <n v="0"/>
  </r>
  <r>
    <x v="2"/>
    <n v="0"/>
  </r>
  <r>
    <x v="0"/>
    <n v="0"/>
  </r>
  <r>
    <x v="2"/>
    <n v="0"/>
  </r>
  <r>
    <x v="1"/>
    <n v="0"/>
  </r>
  <r>
    <x v="1"/>
    <n v="0"/>
  </r>
  <r>
    <x v="1"/>
    <n v="0"/>
  </r>
  <r>
    <x v="2"/>
    <n v="0"/>
  </r>
  <r>
    <x v="2"/>
    <n v="0"/>
  </r>
  <r>
    <x v="2"/>
    <n v="0"/>
  </r>
  <r>
    <x v="1"/>
    <n v="0"/>
  </r>
  <r>
    <x v="1"/>
    <n v="0"/>
  </r>
  <r>
    <x v="0"/>
    <n v="1"/>
  </r>
  <r>
    <x v="1"/>
    <n v="0"/>
  </r>
  <r>
    <x v="0"/>
    <n v="1"/>
  </r>
  <r>
    <x v="1"/>
    <n v="0"/>
  </r>
  <r>
    <x v="0"/>
    <n v="1"/>
  </r>
  <r>
    <x v="1"/>
    <n v="0"/>
  </r>
  <r>
    <x v="0"/>
    <n v="1"/>
  </r>
  <r>
    <x v="2"/>
    <n v="0"/>
  </r>
  <r>
    <x v="2"/>
    <n v="0"/>
  </r>
  <r>
    <x v="2"/>
    <n v="0"/>
  </r>
  <r>
    <x v="2"/>
    <n v="0"/>
  </r>
  <r>
    <x v="0"/>
    <n v="0"/>
  </r>
  <r>
    <x v="1"/>
    <n v="0"/>
  </r>
  <r>
    <x v="2"/>
    <n v="0"/>
  </r>
  <r>
    <x v="0"/>
    <n v="0"/>
  </r>
  <r>
    <x v="1"/>
    <n v="1"/>
  </r>
  <r>
    <x v="1"/>
    <n v="0"/>
  </r>
  <r>
    <x v="2"/>
    <n v="0"/>
  </r>
  <r>
    <x v="2"/>
    <n v="0"/>
  </r>
  <r>
    <x v="0"/>
    <n v="1"/>
  </r>
  <r>
    <x v="0"/>
    <n v="0"/>
  </r>
  <r>
    <x v="0"/>
    <n v="1"/>
  </r>
  <r>
    <x v="0"/>
    <n v="0"/>
  </r>
  <r>
    <x v="2"/>
    <n v="0"/>
  </r>
  <r>
    <x v="2"/>
    <n v="0"/>
  </r>
  <r>
    <x v="2"/>
    <n v="0"/>
  </r>
  <r>
    <x v="0"/>
    <n v="0"/>
  </r>
  <r>
    <x v="0"/>
    <n v="1"/>
  </r>
  <r>
    <x v="1"/>
    <n v="0"/>
  </r>
  <r>
    <x v="1"/>
    <n v="0"/>
  </r>
  <r>
    <x v="0"/>
    <n v="1"/>
  </r>
  <r>
    <x v="1"/>
    <n v="0"/>
  </r>
  <r>
    <x v="0"/>
    <n v="1"/>
  </r>
  <r>
    <x v="1"/>
    <n v="0"/>
  </r>
  <r>
    <x v="0"/>
    <n v="1"/>
  </r>
  <r>
    <x v="2"/>
    <n v="0"/>
  </r>
  <r>
    <x v="0"/>
    <n v="0"/>
  </r>
  <r>
    <x v="0"/>
    <n v="0"/>
  </r>
  <r>
    <x v="0"/>
    <n v="1"/>
  </r>
  <r>
    <x v="2"/>
    <n v="0"/>
  </r>
  <r>
    <x v="0"/>
    <n v="1"/>
  </r>
  <r>
    <x v="1"/>
    <n v="0"/>
  </r>
  <r>
    <x v="2"/>
    <n v="0"/>
  </r>
  <r>
    <x v="0"/>
    <n v="0"/>
  </r>
  <r>
    <x v="0"/>
    <n v="0"/>
  </r>
  <r>
    <x v="0"/>
    <n v="1"/>
  </r>
  <r>
    <x v="2"/>
    <n v="0"/>
  </r>
  <r>
    <x v="2"/>
    <n v="0"/>
  </r>
  <r>
    <x v="1"/>
    <n v="0"/>
  </r>
  <r>
    <x v="2"/>
    <n v="0"/>
  </r>
  <r>
    <x v="1"/>
    <n v="0"/>
  </r>
  <r>
    <x v="1"/>
    <n v="0"/>
  </r>
  <r>
    <x v="0"/>
    <n v="1"/>
  </r>
  <r>
    <x v="1"/>
    <n v="0"/>
  </r>
  <r>
    <x v="1"/>
    <n v="1"/>
  </r>
  <r>
    <x v="1"/>
    <n v="0"/>
  </r>
  <r>
    <x v="0"/>
    <n v="1"/>
  </r>
  <r>
    <x v="0"/>
    <n v="0"/>
  </r>
  <r>
    <x v="0"/>
    <n v="0"/>
  </r>
  <r>
    <x v="2"/>
    <n v="0"/>
  </r>
  <r>
    <x v="0"/>
    <n v="0"/>
  </r>
  <r>
    <x v="0"/>
    <n v="0"/>
  </r>
  <r>
    <x v="2"/>
    <n v="0"/>
  </r>
  <r>
    <x v="0"/>
    <n v="0"/>
  </r>
  <r>
    <x v="1"/>
    <n v="0"/>
  </r>
  <r>
    <x v="0"/>
    <n v="0"/>
  </r>
  <r>
    <x v="0"/>
    <n v="1"/>
  </r>
  <r>
    <x v="2"/>
    <n v="0"/>
  </r>
  <r>
    <x v="0"/>
    <n v="0"/>
  </r>
  <r>
    <x v="2"/>
    <n v="0"/>
  </r>
  <r>
    <x v="0"/>
    <n v="1"/>
  </r>
  <r>
    <x v="0"/>
    <n v="0"/>
  </r>
  <r>
    <x v="0"/>
    <n v="0"/>
  </r>
  <r>
    <x v="1"/>
    <n v="1"/>
  </r>
  <r>
    <x v="1"/>
    <n v="0"/>
  </r>
  <r>
    <x v="0"/>
    <n v="0"/>
  </r>
  <r>
    <x v="1"/>
    <n v="1"/>
  </r>
  <r>
    <x v="1"/>
    <n v="0"/>
  </r>
  <r>
    <x v="2"/>
    <n v="0"/>
  </r>
  <r>
    <x v="0"/>
    <n v="0"/>
  </r>
  <r>
    <x v="0"/>
    <n v="0"/>
  </r>
  <r>
    <x v="0"/>
    <n v="1"/>
  </r>
  <r>
    <x v="2"/>
    <n v="0"/>
  </r>
  <r>
    <x v="0"/>
    <n v="0"/>
  </r>
  <r>
    <x v="0"/>
    <n v="0"/>
  </r>
  <r>
    <x v="1"/>
    <n v="0"/>
  </r>
  <r>
    <x v="2"/>
    <n v="0"/>
  </r>
  <r>
    <x v="1"/>
    <n v="0"/>
  </r>
  <r>
    <x v="2"/>
    <n v="0"/>
  </r>
  <r>
    <x v="2"/>
    <n v="0"/>
  </r>
  <r>
    <x v="0"/>
    <n v="0"/>
  </r>
  <r>
    <x v="0"/>
    <n v="1"/>
  </r>
  <r>
    <x v="0"/>
    <n v="1"/>
  </r>
  <r>
    <x v="0"/>
    <n v="1"/>
  </r>
  <r>
    <x v="0"/>
    <n v="0"/>
  </r>
  <r>
    <x v="0"/>
    <n v="1"/>
  </r>
  <r>
    <x v="1"/>
    <n v="1"/>
  </r>
  <r>
    <x v="1"/>
    <n v="0"/>
  </r>
  <r>
    <x v="0"/>
    <n v="0"/>
  </r>
  <r>
    <x v="1"/>
    <n v="0"/>
  </r>
  <r>
    <x v="2"/>
    <n v="1"/>
  </r>
  <r>
    <x v="2"/>
    <n v="0"/>
  </r>
  <r>
    <x v="1"/>
    <n v="0"/>
  </r>
  <r>
    <x v="2"/>
    <n v="0"/>
  </r>
  <r>
    <x v="0"/>
    <n v="1"/>
  </r>
  <r>
    <x v="1"/>
    <n v="0"/>
  </r>
  <r>
    <x v="0"/>
    <n v="0"/>
  </r>
  <r>
    <x v="0"/>
    <n v="1"/>
  </r>
  <r>
    <x v="0"/>
    <n v="1"/>
  </r>
  <r>
    <x v="0"/>
    <n v="0"/>
  </r>
  <r>
    <x v="0"/>
    <n v="0"/>
  </r>
  <r>
    <x v="2"/>
    <n v="0"/>
  </r>
  <r>
    <x v="1"/>
    <n v="0"/>
  </r>
  <r>
    <x v="1"/>
    <n v="0"/>
  </r>
  <r>
    <x v="1"/>
    <n v="0"/>
  </r>
  <r>
    <x v="2"/>
    <n v="0"/>
  </r>
  <r>
    <x v="0"/>
    <n v="0"/>
  </r>
  <r>
    <x v="0"/>
    <n v="0"/>
  </r>
  <r>
    <x v="0"/>
    <n v="1"/>
  </r>
  <r>
    <x v="1"/>
    <n v="0"/>
  </r>
  <r>
    <x v="0"/>
    <n v="1"/>
  </r>
  <r>
    <x v="0"/>
    <n v="0"/>
  </r>
  <r>
    <x v="0"/>
    <n v="0"/>
  </r>
  <r>
    <x v="0"/>
    <n v="1"/>
  </r>
  <r>
    <x v="2"/>
    <n v="0"/>
  </r>
  <r>
    <x v="1"/>
    <n v="0"/>
  </r>
  <r>
    <x v="2"/>
    <n v="0"/>
  </r>
  <r>
    <x v="0"/>
    <n v="0"/>
  </r>
  <r>
    <x v="0"/>
    <n v="1"/>
  </r>
  <r>
    <x v="0"/>
    <n v="1"/>
  </r>
  <r>
    <x v="1"/>
    <n v="0"/>
  </r>
  <r>
    <x v="1"/>
    <n v="0"/>
  </r>
  <r>
    <x v="0"/>
    <n v="1"/>
  </r>
  <r>
    <x v="2"/>
    <n v="0"/>
  </r>
  <r>
    <x v="1"/>
    <n v="0"/>
  </r>
  <r>
    <x v="1"/>
    <n v="0"/>
  </r>
  <r>
    <x v="2"/>
    <n v="0"/>
  </r>
  <r>
    <x v="0"/>
    <n v="1"/>
  </r>
  <r>
    <x v="0"/>
    <n v="0"/>
  </r>
  <r>
    <x v="1"/>
    <n v="0"/>
  </r>
  <r>
    <x v="2"/>
    <n v="0"/>
  </r>
  <r>
    <x v="2"/>
    <n v="0"/>
  </r>
  <r>
    <x v="1"/>
    <n v="0"/>
  </r>
  <r>
    <x v="0"/>
    <n v="1"/>
  </r>
  <r>
    <x v="2"/>
    <n v="0"/>
  </r>
  <r>
    <x v="1"/>
    <n v="0"/>
  </r>
  <r>
    <x v="0"/>
    <n v="0"/>
  </r>
  <r>
    <x v="0"/>
    <n v="0"/>
  </r>
  <r>
    <x v="0"/>
    <n v="0"/>
  </r>
  <r>
    <x v="0"/>
    <n v="1"/>
  </r>
  <r>
    <x v="0"/>
    <n v="0"/>
  </r>
  <r>
    <x v="1"/>
    <n v="0"/>
  </r>
  <r>
    <x v="1"/>
    <n v="0"/>
  </r>
  <r>
    <x v="2"/>
    <n v="0"/>
  </r>
  <r>
    <x v="0"/>
    <n v="0"/>
  </r>
  <r>
    <x v="0"/>
    <n v="1"/>
  </r>
  <r>
    <x v="0"/>
    <n v="1"/>
  </r>
  <r>
    <x v="0"/>
    <n v="1"/>
  </r>
  <r>
    <x v="1"/>
    <n v="0"/>
  </r>
  <r>
    <x v="0"/>
    <n v="0"/>
  </r>
  <r>
    <x v="1"/>
    <n v="0"/>
  </r>
  <r>
    <x v="2"/>
    <n v="0"/>
  </r>
  <r>
    <x v="0"/>
    <n v="0"/>
  </r>
  <r>
    <x v="2"/>
    <n v="0"/>
  </r>
  <r>
    <x v="0"/>
    <n v="1"/>
  </r>
  <r>
    <x v="0"/>
    <n v="0"/>
  </r>
  <r>
    <x v="2"/>
    <n v="0"/>
  </r>
  <r>
    <x v="1"/>
    <n v="0"/>
  </r>
  <r>
    <x v="0"/>
    <n v="0"/>
  </r>
  <r>
    <x v="1"/>
    <n v="0"/>
  </r>
  <r>
    <x v="1"/>
    <n v="0"/>
  </r>
  <r>
    <x v="0"/>
    <n v="0"/>
  </r>
  <r>
    <x v="0"/>
    <n v="0"/>
  </r>
  <r>
    <x v="0"/>
    <n v="0"/>
  </r>
  <r>
    <x v="0"/>
    <n v="1"/>
  </r>
  <r>
    <x v="1"/>
    <n v="0"/>
  </r>
  <r>
    <x v="0"/>
    <n v="0"/>
  </r>
  <r>
    <x v="0"/>
    <n v="0"/>
  </r>
  <r>
    <x v="0"/>
    <n v="0"/>
  </r>
  <r>
    <x v="0"/>
    <n v="1"/>
  </r>
  <r>
    <x v="0"/>
    <n v="1"/>
  </r>
  <r>
    <x v="0"/>
    <n v="1"/>
  </r>
  <r>
    <x v="0"/>
    <n v="1"/>
  </r>
  <r>
    <x v="0"/>
    <n v="0"/>
  </r>
  <r>
    <x v="0"/>
    <n v="1"/>
  </r>
  <r>
    <x v="0"/>
    <n v="0"/>
  </r>
  <r>
    <x v="2"/>
    <n v="0"/>
  </r>
  <r>
    <x v="2"/>
    <n v="0"/>
  </r>
  <r>
    <x v="2"/>
    <n v="0"/>
  </r>
  <r>
    <x v="0"/>
    <n v="1"/>
  </r>
  <r>
    <x v="2"/>
    <n v="0"/>
  </r>
  <r>
    <x v="1"/>
    <n v="1"/>
  </r>
  <r>
    <x v="2"/>
    <n v="0"/>
  </r>
  <r>
    <x v="0"/>
    <n v="1"/>
  </r>
  <r>
    <x v="2"/>
    <n v="0"/>
  </r>
  <r>
    <x v="2"/>
    <n v="0"/>
  </r>
  <r>
    <x v="0"/>
    <n v="0"/>
  </r>
  <r>
    <x v="0"/>
    <n v="0"/>
  </r>
  <r>
    <x v="0"/>
    <n v="0"/>
  </r>
  <r>
    <x v="2"/>
    <n v="0"/>
  </r>
  <r>
    <x v="2"/>
    <n v="0"/>
  </r>
  <r>
    <x v="2"/>
    <n v="0"/>
  </r>
  <r>
    <x v="0"/>
    <n v="0"/>
  </r>
  <r>
    <x v="0"/>
    <n v="0"/>
  </r>
  <r>
    <x v="0"/>
    <n v="0"/>
  </r>
  <r>
    <x v="0"/>
    <n v="1"/>
  </r>
  <r>
    <x v="1"/>
    <n v="0"/>
  </r>
  <r>
    <x v="2"/>
    <n v="0"/>
  </r>
  <r>
    <x v="2"/>
    <n v="0"/>
  </r>
  <r>
    <x v="0"/>
    <n v="1"/>
  </r>
  <r>
    <x v="1"/>
    <n v="0"/>
  </r>
  <r>
    <x v="0"/>
    <n v="0"/>
  </r>
  <r>
    <x v="0"/>
    <n v="0"/>
  </r>
  <r>
    <x v="1"/>
    <n v="0"/>
  </r>
  <r>
    <x v="0"/>
    <n v="0"/>
  </r>
  <r>
    <x v="2"/>
    <n v="0"/>
  </r>
  <r>
    <x v="1"/>
    <n v="0"/>
  </r>
  <r>
    <x v="0"/>
    <n v="0"/>
  </r>
  <r>
    <x v="1"/>
    <n v="0"/>
  </r>
  <r>
    <x v="0"/>
    <n v="1"/>
  </r>
  <r>
    <x v="0"/>
    <n v="0"/>
  </r>
  <r>
    <x v="0"/>
    <n v="0"/>
  </r>
  <r>
    <x v="0"/>
    <n v="1"/>
  </r>
  <r>
    <x v="0"/>
    <n v="1"/>
  </r>
  <r>
    <x v="2"/>
    <n v="0"/>
  </r>
  <r>
    <x v="0"/>
    <n v="0"/>
  </r>
  <r>
    <x v="2"/>
    <n v="0"/>
  </r>
  <r>
    <x v="0"/>
    <n v="1"/>
  </r>
  <r>
    <x v="0"/>
    <n v="1"/>
  </r>
  <r>
    <x v="0"/>
    <n v="0"/>
  </r>
  <r>
    <x v="0"/>
    <n v="1"/>
  </r>
  <r>
    <x v="0"/>
    <n v="1"/>
  </r>
  <r>
    <x v="0"/>
    <n v="0"/>
  </r>
  <r>
    <x v="0"/>
    <n v="0"/>
  </r>
  <r>
    <x v="2"/>
    <n v="0"/>
  </r>
  <r>
    <x v="0"/>
    <n v="1"/>
  </r>
  <r>
    <x v="0"/>
    <n v="1"/>
  </r>
  <r>
    <x v="0"/>
    <n v="1"/>
  </r>
  <r>
    <x v="0"/>
    <n v="0"/>
  </r>
  <r>
    <x v="0"/>
    <n v="0"/>
  </r>
  <r>
    <x v="0"/>
    <n v="1"/>
  </r>
  <r>
    <x v="0"/>
    <n v="1"/>
  </r>
  <r>
    <x v="0"/>
    <n v="0"/>
  </r>
  <r>
    <x v="0"/>
    <n v="0"/>
  </r>
  <r>
    <x v="2"/>
    <n v="0"/>
  </r>
  <r>
    <x v="0"/>
    <n v="1"/>
  </r>
  <r>
    <x v="0"/>
    <n v="1"/>
  </r>
  <r>
    <x v="0"/>
    <n v="0"/>
  </r>
  <r>
    <x v="0"/>
    <n v="1"/>
  </r>
  <r>
    <x v="2"/>
    <n v="0"/>
  </r>
  <r>
    <x v="0"/>
    <n v="0"/>
  </r>
  <r>
    <x v="1"/>
    <n v="0"/>
  </r>
  <r>
    <x v="0"/>
    <n v="0"/>
  </r>
  <r>
    <x v="2"/>
    <n v="0"/>
  </r>
  <r>
    <x v="0"/>
    <n v="0"/>
  </r>
  <r>
    <x v="0"/>
    <n v="1"/>
  </r>
  <r>
    <x v="2"/>
    <n v="0"/>
  </r>
  <r>
    <x v="2"/>
    <n v="0"/>
  </r>
  <r>
    <x v="1"/>
    <n v="0"/>
  </r>
  <r>
    <x v="0"/>
    <n v="1"/>
  </r>
  <r>
    <x v="2"/>
    <n v="0"/>
  </r>
  <r>
    <x v="1"/>
    <n v="0"/>
  </r>
  <r>
    <x v="0"/>
    <n v="1"/>
  </r>
  <r>
    <x v="1"/>
    <n v="1"/>
  </r>
  <r>
    <x v="0"/>
    <n v="1"/>
  </r>
  <r>
    <x v="0"/>
    <n v="0"/>
  </r>
  <r>
    <x v="2"/>
    <n v="0"/>
  </r>
  <r>
    <x v="0"/>
    <n v="0"/>
  </r>
  <r>
    <x v="2"/>
    <n v="0"/>
  </r>
  <r>
    <x v="1"/>
    <n v="0"/>
  </r>
  <r>
    <x v="0"/>
    <n v="0"/>
  </r>
  <r>
    <x v="0"/>
    <n v="0"/>
  </r>
  <r>
    <x v="1"/>
    <n v="1"/>
  </r>
  <r>
    <x v="0"/>
    <n v="0"/>
  </r>
  <r>
    <x v="2"/>
    <n v="0"/>
  </r>
  <r>
    <x v="0"/>
    <n v="1"/>
  </r>
  <r>
    <x v="0"/>
    <n v="1"/>
  </r>
  <r>
    <x v="2"/>
    <n v="0"/>
  </r>
  <r>
    <x v="0"/>
    <n v="1"/>
  </r>
  <r>
    <x v="1"/>
    <n v="0"/>
  </r>
  <r>
    <x v="2"/>
    <n v="0"/>
  </r>
  <r>
    <x v="0"/>
    <n v="0"/>
  </r>
  <r>
    <x v="0"/>
    <n v="1"/>
  </r>
  <r>
    <x v="2"/>
    <n v="0"/>
  </r>
  <r>
    <x v="0"/>
    <n v="1"/>
  </r>
  <r>
    <x v="0"/>
    <n v="0"/>
  </r>
  <r>
    <x v="1"/>
    <n v="1"/>
  </r>
  <r>
    <x v="0"/>
    <n v="1"/>
  </r>
  <r>
    <x v="0"/>
    <n v="0"/>
  </r>
  <r>
    <x v="2"/>
    <n v="0"/>
  </r>
  <r>
    <x v="1"/>
    <n v="0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1"/>
    <n v="0"/>
  </r>
  <r>
    <x v="2"/>
    <n v="0"/>
  </r>
  <r>
    <x v="0"/>
    <n v="0"/>
  </r>
  <r>
    <x v="2"/>
    <n v="0"/>
  </r>
  <r>
    <x v="1"/>
    <n v="0"/>
  </r>
  <r>
    <x v="2"/>
    <n v="0"/>
  </r>
  <r>
    <x v="0"/>
    <n v="1"/>
  </r>
  <r>
    <x v="2"/>
    <n v="0"/>
  </r>
  <r>
    <x v="0"/>
    <n v="0"/>
  </r>
  <r>
    <x v="1"/>
    <n v="0"/>
  </r>
  <r>
    <x v="0"/>
    <n v="1"/>
  </r>
  <r>
    <x v="2"/>
    <n v="0"/>
  </r>
  <r>
    <x v="0"/>
    <n v="0"/>
  </r>
  <r>
    <x v="0"/>
    <n v="1"/>
  </r>
  <r>
    <x v="0"/>
    <n v="0"/>
  </r>
  <r>
    <x v="0"/>
    <n v="0"/>
  </r>
  <r>
    <x v="0"/>
    <n v="0"/>
  </r>
  <r>
    <x v="1"/>
    <n v="0"/>
  </r>
  <r>
    <x v="0"/>
    <n v="0"/>
  </r>
  <r>
    <x v="0"/>
    <n v="1"/>
  </r>
  <r>
    <x v="0"/>
    <n v="1"/>
  </r>
  <r>
    <x v="1"/>
    <n v="0"/>
  </r>
  <r>
    <x v="0"/>
    <n v="1"/>
  </r>
  <r>
    <x v="0"/>
    <n v="0"/>
  </r>
  <r>
    <x v="1"/>
    <n v="0"/>
  </r>
  <r>
    <x v="1"/>
    <n v="0"/>
  </r>
  <r>
    <x v="0"/>
    <n v="1"/>
  </r>
  <r>
    <x v="0"/>
    <n v="0"/>
  </r>
  <r>
    <x v="0"/>
    <n v="0"/>
  </r>
  <r>
    <x v="0"/>
    <n v="0"/>
  </r>
  <r>
    <x v="0"/>
    <n v="0"/>
  </r>
  <r>
    <x v="1"/>
    <n v="0"/>
  </r>
  <r>
    <x v="0"/>
    <n v="1"/>
  </r>
  <r>
    <x v="2"/>
    <n v="1"/>
  </r>
  <r>
    <x v="0"/>
    <n v="0"/>
  </r>
  <r>
    <x v="0"/>
    <n v="0"/>
  </r>
  <r>
    <x v="0"/>
    <n v="0"/>
  </r>
  <r>
    <x v="1"/>
    <n v="0"/>
  </r>
  <r>
    <x v="2"/>
    <n v="0"/>
  </r>
  <r>
    <x v="2"/>
    <n v="0"/>
  </r>
  <r>
    <x v="0"/>
    <n v="0"/>
  </r>
  <r>
    <x v="0"/>
    <n v="0"/>
  </r>
  <r>
    <x v="0"/>
    <n v="1"/>
  </r>
  <r>
    <x v="0"/>
    <n v="0"/>
  </r>
  <r>
    <x v="1"/>
    <n v="0"/>
  </r>
  <r>
    <x v="0"/>
    <n v="1"/>
  </r>
  <r>
    <x v="0"/>
    <n v="1"/>
  </r>
  <r>
    <x v="0"/>
    <n v="1"/>
  </r>
  <r>
    <x v="1"/>
    <n v="0"/>
  </r>
  <r>
    <x v="2"/>
    <n v="0"/>
  </r>
  <r>
    <x v="0"/>
    <n v="0"/>
  </r>
  <r>
    <x v="2"/>
    <n v="0"/>
  </r>
  <r>
    <x v="0"/>
    <n v="1"/>
  </r>
  <r>
    <x v="1"/>
    <n v="1"/>
  </r>
  <r>
    <x v="0"/>
    <n v="0"/>
  </r>
  <r>
    <x v="0"/>
    <n v="0"/>
  </r>
  <r>
    <x v="1"/>
    <n v="0"/>
  </r>
  <r>
    <x v="1"/>
    <n v="0"/>
  </r>
  <r>
    <x v="0"/>
    <n v="0"/>
  </r>
  <r>
    <x v="1"/>
    <n v="1"/>
  </r>
  <r>
    <x v="2"/>
    <n v="0"/>
  </r>
  <r>
    <x v="1"/>
    <n v="0"/>
  </r>
  <r>
    <x v="0"/>
    <n v="0"/>
  </r>
  <r>
    <x v="2"/>
    <n v="0"/>
  </r>
  <r>
    <x v="2"/>
    <n v="0"/>
  </r>
  <r>
    <x v="1"/>
    <n v="0"/>
  </r>
  <r>
    <x v="0"/>
    <n v="0"/>
  </r>
  <r>
    <x v="1"/>
    <n v="0"/>
  </r>
  <r>
    <x v="0"/>
    <n v="0"/>
  </r>
  <r>
    <x v="1"/>
    <n v="1"/>
  </r>
  <r>
    <x v="0"/>
    <n v="0"/>
  </r>
  <r>
    <x v="2"/>
    <n v="0"/>
  </r>
  <r>
    <x v="0"/>
    <n v="0"/>
  </r>
  <r>
    <x v="0"/>
    <n v="1"/>
  </r>
  <r>
    <x v="0"/>
    <n v="1"/>
  </r>
  <r>
    <x v="0"/>
    <n v="0"/>
  </r>
  <r>
    <x v="2"/>
    <n v="0"/>
  </r>
  <r>
    <x v="1"/>
    <n v="0"/>
  </r>
  <r>
    <x v="1"/>
    <n v="0"/>
  </r>
  <r>
    <x v="2"/>
    <n v="0"/>
  </r>
  <r>
    <x v="0"/>
    <n v="0"/>
  </r>
  <r>
    <x v="0"/>
    <n v="1"/>
  </r>
  <r>
    <x v="0"/>
    <n v="1"/>
  </r>
  <r>
    <x v="0"/>
    <n v="1"/>
  </r>
  <r>
    <x v="0"/>
    <n v="0"/>
  </r>
  <r>
    <x v="2"/>
    <n v="0"/>
  </r>
  <r>
    <x v="1"/>
    <n v="0"/>
  </r>
  <r>
    <x v="2"/>
    <n v="0"/>
  </r>
  <r>
    <x v="1"/>
    <n v="1"/>
  </r>
  <r>
    <x v="0"/>
    <n v="0"/>
  </r>
  <r>
    <x v="0"/>
    <n v="0"/>
  </r>
  <r>
    <x v="0"/>
    <n v="0"/>
  </r>
  <r>
    <x v="2"/>
    <n v="0"/>
  </r>
  <r>
    <x v="0"/>
    <n v="0"/>
  </r>
  <r>
    <x v="0"/>
    <n v="1"/>
  </r>
  <r>
    <x v="0"/>
    <n v="1"/>
  </r>
  <r>
    <x v="2"/>
    <n v="0"/>
  </r>
  <r>
    <x v="0"/>
    <n v="0"/>
  </r>
  <r>
    <x v="2"/>
    <n v="0"/>
  </r>
  <r>
    <x v="0"/>
    <n v="1"/>
  </r>
  <r>
    <x v="2"/>
    <n v="0"/>
  </r>
  <r>
    <x v="0"/>
    <n v="0"/>
  </r>
  <r>
    <x v="0"/>
    <n v="0"/>
  </r>
  <r>
    <x v="1"/>
    <n v="1"/>
  </r>
  <r>
    <x v="1"/>
    <n v="0"/>
  </r>
  <r>
    <x v="0"/>
    <n v="0"/>
  </r>
  <r>
    <x v="0"/>
    <n v="1"/>
  </r>
  <r>
    <x v="2"/>
    <n v="0"/>
  </r>
  <r>
    <x v="0"/>
    <n v="1"/>
  </r>
  <r>
    <x v="0"/>
    <n v="0"/>
  </r>
  <r>
    <x v="1"/>
    <n v="1"/>
  </r>
  <r>
    <x v="0"/>
    <n v="0"/>
  </r>
  <r>
    <x v="0"/>
    <n v="0"/>
  </r>
  <r>
    <x v="0"/>
    <n v="1"/>
  </r>
  <r>
    <x v="0"/>
    <n v="1"/>
  </r>
  <r>
    <x v="1"/>
    <n v="0"/>
  </r>
  <r>
    <x v="0"/>
    <n v="1"/>
  </r>
  <r>
    <x v="0"/>
    <n v="1"/>
  </r>
  <r>
    <x v="0"/>
    <n v="0"/>
  </r>
  <r>
    <x v="0"/>
    <n v="0"/>
  </r>
  <r>
    <x v="0"/>
    <n v="0"/>
  </r>
  <r>
    <x v="2"/>
    <n v="0"/>
  </r>
  <r>
    <x v="2"/>
    <n v="0"/>
  </r>
  <r>
    <x v="0"/>
    <n v="0"/>
  </r>
  <r>
    <x v="0"/>
    <n v="0"/>
  </r>
  <r>
    <x v="1"/>
    <n v="0"/>
  </r>
  <r>
    <x v="1"/>
    <n v="0"/>
  </r>
  <r>
    <x v="0"/>
    <n v="0"/>
  </r>
  <r>
    <x v="1"/>
    <n v="0"/>
  </r>
  <r>
    <x v="0"/>
    <n v="0"/>
  </r>
  <r>
    <x v="0"/>
    <n v="0"/>
  </r>
  <r>
    <x v="2"/>
    <n v="0"/>
  </r>
  <r>
    <x v="2"/>
    <n v="0"/>
  </r>
  <r>
    <x v="0"/>
    <n v="0"/>
  </r>
  <r>
    <x v="0"/>
    <n v="0"/>
  </r>
  <r>
    <x v="2"/>
    <n v="0"/>
  </r>
  <r>
    <x v="0"/>
    <n v="0"/>
  </r>
  <r>
    <x v="0"/>
    <n v="1"/>
  </r>
  <r>
    <x v="1"/>
    <n v="0"/>
  </r>
  <r>
    <x v="1"/>
    <n v="0"/>
  </r>
  <r>
    <x v="2"/>
    <n v="0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1"/>
    <n v="0"/>
  </r>
  <r>
    <x v="2"/>
    <n v="0"/>
  </r>
  <r>
    <x v="0"/>
    <n v="1"/>
  </r>
  <r>
    <x v="1"/>
    <n v="0"/>
  </r>
  <r>
    <x v="0"/>
    <n v="0"/>
  </r>
  <r>
    <x v="0"/>
    <n v="0"/>
  </r>
  <r>
    <x v="2"/>
    <n v="0"/>
  </r>
  <r>
    <x v="0"/>
    <n v="0"/>
  </r>
  <r>
    <x v="0"/>
    <n v="1"/>
  </r>
  <r>
    <x v="1"/>
    <n v="0"/>
  </r>
  <r>
    <x v="0"/>
    <n v="0"/>
  </r>
  <r>
    <x v="0"/>
    <n v="1"/>
  </r>
  <r>
    <x v="1"/>
    <n v="0"/>
  </r>
  <r>
    <x v="0"/>
    <n v="1"/>
  </r>
  <r>
    <x v="2"/>
    <n v="0"/>
  </r>
  <r>
    <x v="2"/>
    <n v="0"/>
  </r>
  <r>
    <x v="1"/>
    <n v="0"/>
  </r>
  <r>
    <x v="0"/>
    <n v="1"/>
  </r>
  <r>
    <x v="2"/>
    <n v="0"/>
  </r>
  <r>
    <x v="1"/>
    <n v="0"/>
  </r>
  <r>
    <x v="0"/>
    <n v="1"/>
  </r>
  <r>
    <x v="0"/>
    <n v="0"/>
  </r>
  <r>
    <x v="0"/>
    <n v="0"/>
  </r>
  <r>
    <x v="0"/>
    <n v="0"/>
  </r>
  <r>
    <x v="0"/>
    <n v="0"/>
  </r>
  <r>
    <x v="2"/>
    <n v="0"/>
  </r>
  <r>
    <x v="2"/>
    <n v="0"/>
  </r>
  <r>
    <x v="2"/>
    <n v="0"/>
  </r>
  <r>
    <x v="0"/>
    <n v="1"/>
  </r>
  <r>
    <x v="2"/>
    <n v="0"/>
  </r>
  <r>
    <x v="1"/>
    <n v="0"/>
  </r>
  <r>
    <x v="2"/>
    <n v="0"/>
  </r>
  <r>
    <x v="0"/>
    <n v="1"/>
  </r>
  <r>
    <x v="1"/>
    <n v="0"/>
  </r>
  <r>
    <x v="1"/>
    <n v="0"/>
  </r>
  <r>
    <x v="1"/>
    <n v="0"/>
  </r>
  <r>
    <x v="2"/>
    <n v="0"/>
  </r>
  <r>
    <x v="0"/>
    <n v="0"/>
  </r>
  <r>
    <x v="0"/>
    <n v="0"/>
  </r>
  <r>
    <x v="0"/>
    <n v="0"/>
  </r>
  <r>
    <x v="2"/>
    <n v="0"/>
  </r>
  <r>
    <x v="0"/>
    <n v="1"/>
  </r>
  <r>
    <x v="0"/>
    <n v="0"/>
  </r>
  <r>
    <x v="2"/>
    <n v="0"/>
  </r>
  <r>
    <x v="1"/>
    <n v="1"/>
  </r>
  <r>
    <x v="0"/>
    <n v="1"/>
  </r>
  <r>
    <x v="2"/>
    <n v="0"/>
  </r>
  <r>
    <x v="0"/>
    <n v="0"/>
  </r>
  <r>
    <x v="0"/>
    <n v="1"/>
  </r>
  <r>
    <x v="0"/>
    <n v="1"/>
  </r>
  <r>
    <x v="1"/>
    <n v="1"/>
  </r>
  <r>
    <x v="0"/>
    <n v="0"/>
  </r>
  <r>
    <x v="1"/>
    <n v="0"/>
  </r>
  <r>
    <x v="0"/>
    <n v="0"/>
  </r>
  <r>
    <x v="1"/>
    <n v="0"/>
  </r>
  <r>
    <x v="1"/>
    <n v="0"/>
  </r>
  <r>
    <x v="0"/>
    <n v="0"/>
  </r>
  <r>
    <x v="2"/>
    <n v="0"/>
  </r>
  <r>
    <x v="1"/>
    <n v="0"/>
  </r>
  <r>
    <x v="1"/>
    <n v="0"/>
  </r>
  <r>
    <x v="0"/>
    <n v="0"/>
  </r>
  <r>
    <x v="0"/>
    <n v="0"/>
  </r>
  <r>
    <x v="0"/>
    <n v="0"/>
  </r>
  <r>
    <x v="1"/>
    <n v="1"/>
  </r>
  <r>
    <x v="2"/>
    <n v="0"/>
  </r>
  <r>
    <x v="0"/>
    <n v="1"/>
  </r>
  <r>
    <x v="0"/>
    <n v="0"/>
  </r>
  <r>
    <x v="0"/>
    <n v="1"/>
  </r>
  <r>
    <x v="1"/>
    <n v="0"/>
  </r>
  <r>
    <x v="0"/>
    <n v="0"/>
  </r>
  <r>
    <x v="1"/>
    <n v="0"/>
  </r>
  <r>
    <x v="0"/>
    <n v="0"/>
  </r>
  <r>
    <x v="1"/>
    <n v="0"/>
  </r>
  <r>
    <x v="1"/>
    <n v="0"/>
  </r>
  <r>
    <x v="2"/>
    <n v="0"/>
  </r>
  <r>
    <x v="1"/>
    <n v="0"/>
  </r>
  <r>
    <x v="0"/>
    <n v="1"/>
  </r>
  <r>
    <x v="1"/>
    <n v="0"/>
  </r>
  <r>
    <x v="0"/>
    <n v="0"/>
  </r>
  <r>
    <x v="2"/>
    <n v="0"/>
  </r>
  <r>
    <x v="0"/>
    <n v="1"/>
  </r>
  <r>
    <x v="0"/>
    <n v="1"/>
  </r>
  <r>
    <x v="2"/>
    <n v="0"/>
  </r>
  <r>
    <x v="2"/>
    <n v="0"/>
  </r>
  <r>
    <x v="0"/>
    <n v="0"/>
  </r>
  <r>
    <x v="0"/>
    <n v="1"/>
  </r>
  <r>
    <x v="0"/>
    <n v="0"/>
  </r>
  <r>
    <x v="1"/>
    <n v="0"/>
  </r>
  <r>
    <x v="2"/>
    <n v="0"/>
  </r>
  <r>
    <x v="0"/>
    <n v="0"/>
  </r>
  <r>
    <x v="2"/>
    <n v="1"/>
  </r>
  <r>
    <x v="0"/>
    <n v="1"/>
  </r>
  <r>
    <x v="1"/>
    <n v="1"/>
  </r>
  <r>
    <x v="0"/>
    <n v="0"/>
  </r>
  <r>
    <x v="0"/>
    <n v="0"/>
  </r>
  <r>
    <x v="2"/>
    <n v="0"/>
  </r>
  <r>
    <x v="1"/>
    <n v="0"/>
  </r>
  <r>
    <x v="0"/>
    <n v="0"/>
  </r>
  <r>
    <x v="1"/>
    <n v="0"/>
  </r>
  <r>
    <x v="1"/>
    <n v="0"/>
  </r>
  <r>
    <x v="1"/>
    <n v="0"/>
  </r>
  <r>
    <x v="1"/>
    <n v="0"/>
  </r>
  <r>
    <x v="2"/>
    <n v="0"/>
  </r>
  <r>
    <x v="0"/>
    <n v="0"/>
  </r>
  <r>
    <x v="0"/>
    <n v="1"/>
  </r>
  <r>
    <x v="0"/>
    <n v="0"/>
  </r>
  <r>
    <x v="0"/>
    <n v="1"/>
  </r>
  <r>
    <x v="2"/>
    <n v="0"/>
  </r>
  <r>
    <x v="1"/>
    <n v="0"/>
  </r>
  <r>
    <x v="0"/>
    <n v="1"/>
  </r>
  <r>
    <x v="1"/>
    <n v="0"/>
  </r>
  <r>
    <x v="0"/>
    <n v="1"/>
  </r>
  <r>
    <x v="0"/>
    <n v="0"/>
  </r>
  <r>
    <x v="2"/>
    <n v="0"/>
  </r>
  <r>
    <x v="1"/>
    <n v="0"/>
  </r>
  <r>
    <x v="2"/>
    <n v="0"/>
  </r>
  <r>
    <x v="0"/>
    <n v="1"/>
  </r>
  <r>
    <x v="0"/>
    <n v="0"/>
  </r>
  <r>
    <x v="0"/>
    <n v="1"/>
  </r>
  <r>
    <x v="2"/>
    <n v="0"/>
  </r>
  <r>
    <x v="0"/>
    <n v="1"/>
  </r>
  <r>
    <x v="0"/>
    <n v="0"/>
  </r>
  <r>
    <x v="0"/>
    <n v="1"/>
  </r>
  <r>
    <x v="1"/>
    <n v="0"/>
  </r>
  <r>
    <x v="2"/>
    <n v="0"/>
  </r>
  <r>
    <x v="1"/>
    <n v="0"/>
  </r>
  <r>
    <x v="1"/>
    <n v="0"/>
  </r>
  <r>
    <x v="1"/>
    <n v="0"/>
  </r>
  <r>
    <x v="2"/>
    <n v="0"/>
  </r>
  <r>
    <x v="0"/>
    <n v="0"/>
  </r>
  <r>
    <x v="1"/>
    <n v="0"/>
  </r>
  <r>
    <x v="2"/>
    <n v="0"/>
  </r>
  <r>
    <x v="0"/>
    <n v="0"/>
  </r>
  <r>
    <x v="0"/>
    <n v="1"/>
  </r>
  <r>
    <x v="0"/>
    <n v="1"/>
  </r>
  <r>
    <x v="0"/>
    <n v="1"/>
  </r>
  <r>
    <x v="0"/>
    <n v="0"/>
  </r>
  <r>
    <x v="0"/>
    <n v="0"/>
  </r>
  <r>
    <x v="0"/>
    <n v="0"/>
  </r>
  <r>
    <x v="2"/>
    <n v="0"/>
  </r>
  <r>
    <x v="0"/>
    <n v="1"/>
  </r>
  <r>
    <x v="0"/>
    <n v="0"/>
  </r>
  <r>
    <x v="2"/>
    <n v="0"/>
  </r>
  <r>
    <x v="2"/>
    <n v="0"/>
  </r>
  <r>
    <x v="0"/>
    <n v="0"/>
  </r>
  <r>
    <x v="0"/>
    <n v="1"/>
  </r>
  <r>
    <x v="0"/>
    <n v="1"/>
  </r>
  <r>
    <x v="0"/>
    <n v="0"/>
  </r>
  <r>
    <x v="2"/>
    <n v="0"/>
  </r>
  <r>
    <x v="0"/>
    <n v="1"/>
  </r>
  <r>
    <x v="1"/>
    <n v="0"/>
  </r>
  <r>
    <x v="0"/>
    <n v="1"/>
  </r>
  <r>
    <x v="2"/>
    <n v="0"/>
  </r>
  <r>
    <x v="2"/>
    <n v="0"/>
  </r>
  <r>
    <x v="2"/>
    <n v="0"/>
  </r>
  <r>
    <x v="1"/>
    <n v="0"/>
  </r>
  <r>
    <x v="0"/>
    <n v="0"/>
  </r>
  <r>
    <x v="1"/>
    <n v="0"/>
  </r>
  <r>
    <x v="1"/>
    <n v="0"/>
  </r>
  <r>
    <x v="1"/>
    <n v="0"/>
  </r>
  <r>
    <x v="0"/>
    <n v="1"/>
  </r>
  <r>
    <x v="2"/>
    <n v="0"/>
  </r>
  <r>
    <x v="1"/>
    <n v="0"/>
  </r>
  <r>
    <x v="0"/>
    <n v="1"/>
  </r>
  <r>
    <x v="0"/>
    <n v="1"/>
  </r>
  <r>
    <x v="2"/>
    <n v="0"/>
  </r>
  <r>
    <x v="1"/>
    <n v="0"/>
  </r>
  <r>
    <x v="0"/>
    <n v="1"/>
  </r>
  <r>
    <x v="2"/>
    <n v="1"/>
  </r>
  <r>
    <x v="1"/>
    <n v="0"/>
  </r>
  <r>
    <x v="0"/>
    <n v="0"/>
  </r>
  <r>
    <x v="0"/>
    <n v="0"/>
  </r>
  <r>
    <x v="2"/>
    <n v="0"/>
  </r>
  <r>
    <x v="0"/>
    <n v="0"/>
  </r>
  <r>
    <x v="1"/>
    <n v="0"/>
  </r>
  <r>
    <x v="0"/>
    <n v="1"/>
  </r>
  <r>
    <x v="0"/>
    <n v="1"/>
  </r>
  <r>
    <x v="2"/>
    <n v="0"/>
  </r>
  <r>
    <x v="2"/>
    <n v="0"/>
  </r>
  <r>
    <x v="0"/>
    <n v="1"/>
  </r>
  <r>
    <x v="2"/>
    <n v="0"/>
  </r>
  <r>
    <x v="2"/>
    <n v="0"/>
  </r>
  <r>
    <x v="1"/>
    <n v="0"/>
  </r>
  <r>
    <x v="2"/>
    <n v="0"/>
  </r>
  <r>
    <x v="2"/>
    <n v="0"/>
  </r>
  <r>
    <x v="1"/>
    <n v="1"/>
  </r>
  <r>
    <x v="0"/>
    <n v="0"/>
  </r>
  <r>
    <x v="0"/>
    <n v="0"/>
  </r>
  <r>
    <x v="0"/>
    <n v="0"/>
  </r>
  <r>
    <x v="0"/>
    <n v="0"/>
  </r>
  <r>
    <x v="1"/>
    <n v="0"/>
  </r>
  <r>
    <x v="2"/>
    <n v="0"/>
  </r>
  <r>
    <x v="0"/>
    <n v="0"/>
  </r>
  <r>
    <x v="0"/>
    <n v="1"/>
  </r>
  <r>
    <x v="0"/>
    <n v="1"/>
  </r>
  <r>
    <x v="1"/>
    <n v="0"/>
  </r>
  <r>
    <x v="2"/>
    <n v="0"/>
  </r>
  <r>
    <x v="2"/>
    <n v="0"/>
  </r>
  <r>
    <x v="0"/>
    <n v="1"/>
  </r>
  <r>
    <x v="2"/>
    <n v="0"/>
  </r>
  <r>
    <x v="2"/>
    <n v="0"/>
  </r>
  <r>
    <x v="2"/>
    <n v="0"/>
  </r>
  <r>
    <x v="0"/>
    <n v="1"/>
  </r>
  <r>
    <x v="0"/>
    <n v="0"/>
  </r>
  <r>
    <x v="0"/>
    <n v="0"/>
  </r>
  <r>
    <x v="1"/>
    <n v="1"/>
  </r>
  <r>
    <x v="0"/>
    <n v="0"/>
  </r>
  <r>
    <x v="2"/>
    <n v="0"/>
  </r>
  <r>
    <x v="0"/>
    <n v="1"/>
  </r>
  <r>
    <x v="0"/>
    <n v="1"/>
  </r>
  <r>
    <x v="1"/>
    <n v="0"/>
  </r>
  <r>
    <x v="0"/>
    <n v="0"/>
  </r>
  <r>
    <x v="2"/>
    <n v="0"/>
  </r>
  <r>
    <x v="1"/>
    <n v="0"/>
  </r>
  <r>
    <x v="0"/>
    <n v="1"/>
  </r>
  <r>
    <x v="0"/>
    <n v="1"/>
  </r>
  <r>
    <x v="1"/>
    <n v="0"/>
  </r>
  <r>
    <x v="0"/>
    <n v="1"/>
  </r>
  <r>
    <x v="0"/>
    <n v="0"/>
  </r>
  <r>
    <x v="0"/>
    <n v="1"/>
  </r>
  <r>
    <x v="0"/>
    <n v="0"/>
  </r>
  <r>
    <x v="0"/>
    <n v="0"/>
  </r>
  <r>
    <x v="0"/>
    <n v="1"/>
  </r>
  <r>
    <x v="0"/>
    <n v="0"/>
  </r>
  <r>
    <x v="0"/>
    <n v="1"/>
  </r>
  <r>
    <x v="1"/>
    <n v="0"/>
  </r>
  <r>
    <x v="2"/>
    <n v="0"/>
  </r>
  <r>
    <x v="0"/>
    <n v="1"/>
  </r>
  <r>
    <x v="0"/>
    <n v="0"/>
  </r>
  <r>
    <x v="0"/>
    <n v="1"/>
  </r>
  <r>
    <x v="1"/>
    <n v="0"/>
  </r>
  <r>
    <x v="0"/>
    <n v="1"/>
  </r>
  <r>
    <x v="0"/>
    <n v="0"/>
  </r>
  <r>
    <x v="1"/>
    <n v="0"/>
  </r>
  <r>
    <x v="0"/>
    <n v="0"/>
  </r>
  <r>
    <x v="2"/>
    <n v="0"/>
  </r>
  <r>
    <x v="2"/>
    <n v="0"/>
  </r>
  <r>
    <x v="0"/>
    <n v="0"/>
  </r>
  <r>
    <x v="1"/>
    <n v="0"/>
  </r>
  <r>
    <x v="1"/>
    <n v="0"/>
  </r>
  <r>
    <x v="2"/>
    <n v="0"/>
  </r>
  <r>
    <x v="2"/>
    <n v="0"/>
  </r>
  <r>
    <x v="2"/>
    <n v="0"/>
  </r>
  <r>
    <x v="0"/>
    <n v="1"/>
  </r>
  <r>
    <x v="2"/>
    <n v="0"/>
  </r>
  <r>
    <x v="0"/>
    <n v="1"/>
  </r>
  <r>
    <x v="1"/>
    <n v="0"/>
  </r>
  <r>
    <x v="0"/>
    <n v="0"/>
  </r>
  <r>
    <x v="1"/>
    <n v="1"/>
  </r>
  <r>
    <x v="0"/>
    <n v="0"/>
  </r>
  <r>
    <x v="1"/>
    <n v="0"/>
  </r>
  <r>
    <x v="2"/>
    <n v="0"/>
  </r>
  <r>
    <x v="0"/>
    <n v="0"/>
  </r>
  <r>
    <x v="2"/>
    <n v="0"/>
  </r>
  <r>
    <x v="2"/>
    <n v="0"/>
  </r>
  <r>
    <x v="2"/>
    <n v="0"/>
  </r>
  <r>
    <x v="2"/>
    <n v="0"/>
  </r>
  <r>
    <x v="0"/>
    <n v="1"/>
  </r>
  <r>
    <x v="2"/>
    <n v="0"/>
  </r>
  <r>
    <x v="0"/>
    <n v="0"/>
  </r>
  <r>
    <x v="2"/>
    <n v="0"/>
  </r>
  <r>
    <x v="0"/>
    <n v="0"/>
  </r>
  <r>
    <x v="0"/>
    <n v="1"/>
  </r>
  <r>
    <x v="2"/>
    <n v="0"/>
  </r>
  <r>
    <x v="0"/>
    <n v="1"/>
  </r>
  <r>
    <x v="1"/>
    <n v="0"/>
  </r>
  <r>
    <x v="0"/>
    <n v="1"/>
  </r>
  <r>
    <x v="1"/>
    <n v="0"/>
  </r>
  <r>
    <x v="0"/>
    <n v="0"/>
  </r>
  <r>
    <x v="1"/>
    <n v="0"/>
  </r>
  <r>
    <x v="0"/>
    <n v="0"/>
  </r>
  <r>
    <x v="0"/>
    <n v="1"/>
  </r>
  <r>
    <x v="0"/>
    <n v="1"/>
  </r>
  <r>
    <x v="0"/>
    <n v="1"/>
  </r>
  <r>
    <x v="0"/>
    <n v="0"/>
  </r>
  <r>
    <x v="2"/>
    <n v="1"/>
  </r>
  <r>
    <x v="2"/>
    <n v="0"/>
  </r>
  <r>
    <x v="0"/>
    <n v="0"/>
  </r>
  <r>
    <x v="0"/>
    <n v="0"/>
  </r>
  <r>
    <x v="2"/>
    <n v="0"/>
  </r>
  <r>
    <x v="0"/>
    <n v="1"/>
  </r>
  <r>
    <x v="0"/>
    <n v="0"/>
  </r>
  <r>
    <x v="1"/>
    <n v="0"/>
  </r>
  <r>
    <x v="2"/>
    <n v="0"/>
  </r>
  <r>
    <x v="0"/>
    <n v="1"/>
  </r>
  <r>
    <x v="1"/>
    <n v="0"/>
  </r>
  <r>
    <x v="1"/>
    <n v="0"/>
  </r>
  <r>
    <x v="2"/>
    <n v="0"/>
  </r>
  <r>
    <x v="0"/>
    <n v="1"/>
  </r>
  <r>
    <x v="0"/>
    <n v="0"/>
  </r>
  <r>
    <x v="0"/>
    <n v="1"/>
  </r>
  <r>
    <x v="0"/>
    <n v="0"/>
  </r>
  <r>
    <x v="0"/>
    <n v="1"/>
  </r>
  <r>
    <x v="0"/>
    <n v="0"/>
  </r>
  <r>
    <x v="2"/>
    <n v="0"/>
  </r>
  <r>
    <x v="2"/>
    <n v="0"/>
  </r>
  <r>
    <x v="1"/>
    <n v="0"/>
  </r>
  <r>
    <x v="0"/>
    <n v="1"/>
  </r>
  <r>
    <x v="2"/>
    <n v="0"/>
  </r>
  <r>
    <x v="1"/>
    <n v="0"/>
  </r>
  <r>
    <x v="1"/>
    <n v="0"/>
  </r>
  <r>
    <x v="1"/>
    <n v="0"/>
  </r>
  <r>
    <x v="0"/>
    <n v="1"/>
  </r>
  <r>
    <x v="0"/>
    <n v="0"/>
  </r>
  <r>
    <x v="2"/>
    <n v="0"/>
  </r>
  <r>
    <x v="0"/>
    <n v="0"/>
  </r>
  <r>
    <x v="0"/>
    <n v="0"/>
  </r>
  <r>
    <x v="0"/>
    <n v="0"/>
  </r>
  <r>
    <x v="0"/>
    <n v="0"/>
  </r>
  <r>
    <x v="0"/>
    <n v="1"/>
  </r>
  <r>
    <x v="0"/>
    <n v="1"/>
  </r>
  <r>
    <x v="2"/>
    <n v="0"/>
  </r>
  <r>
    <x v="2"/>
    <n v="0"/>
  </r>
  <r>
    <x v="0"/>
    <n v="0"/>
  </r>
  <r>
    <x v="0"/>
    <n v="0"/>
  </r>
  <r>
    <x v="0"/>
    <n v="1"/>
  </r>
  <r>
    <x v="1"/>
    <n v="1"/>
  </r>
  <r>
    <x v="0"/>
    <n v="1"/>
  </r>
  <r>
    <x v="2"/>
    <n v="0"/>
  </r>
  <r>
    <x v="0"/>
    <n v="0"/>
  </r>
  <r>
    <x v="2"/>
    <n v="0"/>
  </r>
  <r>
    <x v="1"/>
    <n v="0"/>
  </r>
  <r>
    <x v="1"/>
    <n v="0"/>
  </r>
  <r>
    <x v="0"/>
    <n v="0"/>
  </r>
  <r>
    <x v="0"/>
    <n v="0"/>
  </r>
  <r>
    <x v="0"/>
    <n v="0"/>
  </r>
  <r>
    <x v="2"/>
    <n v="0"/>
  </r>
  <r>
    <x v="0"/>
    <n v="1"/>
  </r>
  <r>
    <x v="0"/>
    <n v="1"/>
  </r>
  <r>
    <x v="0"/>
    <n v="1"/>
  </r>
  <r>
    <x v="2"/>
    <n v="0"/>
  </r>
  <r>
    <x v="1"/>
    <n v="1"/>
  </r>
  <r>
    <x v="0"/>
    <n v="1"/>
  </r>
  <r>
    <x v="0"/>
    <n v="1"/>
  </r>
  <r>
    <x v="2"/>
    <n v="0"/>
  </r>
  <r>
    <x v="0"/>
    <n v="0"/>
  </r>
  <r>
    <x v="0"/>
    <n v="1"/>
  </r>
  <r>
    <x v="1"/>
    <n v="0"/>
  </r>
  <r>
    <x v="1"/>
    <n v="1"/>
  </r>
  <r>
    <x v="1"/>
    <n v="0"/>
  </r>
  <r>
    <x v="0"/>
    <n v="0"/>
  </r>
  <r>
    <x v="1"/>
    <n v="0"/>
  </r>
  <r>
    <x v="2"/>
    <n v="0"/>
  </r>
  <r>
    <x v="0"/>
    <n v="1"/>
  </r>
  <r>
    <x v="0"/>
    <n v="0"/>
  </r>
  <r>
    <x v="2"/>
    <n v="0"/>
  </r>
  <r>
    <x v="0"/>
    <n v="0"/>
  </r>
  <r>
    <x v="2"/>
    <n v="0"/>
  </r>
  <r>
    <x v="0"/>
    <n v="0"/>
  </r>
  <r>
    <x v="2"/>
    <n v="0"/>
  </r>
  <r>
    <x v="0"/>
    <n v="1"/>
  </r>
  <r>
    <x v="1"/>
    <n v="0"/>
  </r>
  <r>
    <x v="0"/>
    <n v="1"/>
  </r>
  <r>
    <x v="0"/>
    <n v="0"/>
  </r>
  <r>
    <x v="1"/>
    <n v="0"/>
  </r>
  <r>
    <x v="0"/>
    <n v="0"/>
  </r>
  <r>
    <x v="0"/>
    <n v="1"/>
  </r>
  <r>
    <x v="0"/>
    <n v="0"/>
  </r>
  <r>
    <x v="2"/>
    <n v="0"/>
  </r>
  <r>
    <x v="1"/>
    <n v="0"/>
  </r>
  <r>
    <x v="1"/>
    <n v="0"/>
  </r>
  <r>
    <x v="1"/>
    <n v="0"/>
  </r>
  <r>
    <x v="1"/>
    <n v="0"/>
  </r>
  <r>
    <x v="0"/>
    <n v="0"/>
  </r>
  <r>
    <x v="1"/>
    <n v="0"/>
  </r>
  <r>
    <x v="1"/>
    <n v="0"/>
  </r>
  <r>
    <x v="2"/>
    <n v="0"/>
  </r>
  <r>
    <x v="0"/>
    <n v="0"/>
  </r>
  <r>
    <x v="0"/>
    <n v="0"/>
  </r>
  <r>
    <x v="2"/>
    <n v="0"/>
  </r>
  <r>
    <x v="0"/>
    <n v="1"/>
  </r>
  <r>
    <x v="2"/>
    <n v="0"/>
  </r>
  <r>
    <x v="0"/>
    <n v="1"/>
  </r>
  <r>
    <x v="1"/>
    <n v="0"/>
  </r>
  <r>
    <x v="0"/>
    <n v="1"/>
  </r>
  <r>
    <x v="2"/>
    <n v="1"/>
  </r>
  <r>
    <x v="2"/>
    <n v="0"/>
  </r>
  <r>
    <x v="0"/>
    <n v="0"/>
  </r>
  <r>
    <x v="0"/>
    <n v="1"/>
  </r>
  <r>
    <x v="0"/>
    <n v="0"/>
  </r>
  <r>
    <x v="0"/>
    <n v="0"/>
  </r>
  <r>
    <x v="0"/>
    <n v="1"/>
  </r>
  <r>
    <x v="2"/>
    <n v="0"/>
  </r>
  <r>
    <x v="0"/>
    <n v="1"/>
  </r>
  <r>
    <x v="1"/>
    <n v="0"/>
  </r>
  <r>
    <x v="0"/>
    <n v="0"/>
  </r>
  <r>
    <x v="1"/>
    <n v="0"/>
  </r>
  <r>
    <x v="0"/>
    <n v="1"/>
  </r>
  <r>
    <x v="2"/>
    <n v="0"/>
  </r>
  <r>
    <x v="2"/>
    <n v="0"/>
  </r>
  <r>
    <x v="0"/>
    <n v="1"/>
  </r>
  <r>
    <x v="0"/>
    <n v="0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0"/>
    <n v="1"/>
  </r>
  <r>
    <x v="2"/>
    <n v="0"/>
  </r>
  <r>
    <x v="1"/>
    <n v="0"/>
  </r>
  <r>
    <x v="0"/>
    <n v="0"/>
  </r>
  <r>
    <x v="0"/>
    <n v="1"/>
  </r>
  <r>
    <x v="0"/>
    <n v="0"/>
  </r>
  <r>
    <x v="1"/>
    <n v="0"/>
  </r>
  <r>
    <x v="2"/>
    <n v="0"/>
  </r>
  <r>
    <x v="0"/>
    <n v="1"/>
  </r>
  <r>
    <x v="0"/>
    <n v="0"/>
  </r>
  <r>
    <x v="1"/>
    <n v="0"/>
  </r>
  <r>
    <x v="0"/>
    <n v="1"/>
  </r>
  <r>
    <x v="1"/>
    <n v="0"/>
  </r>
  <r>
    <x v="2"/>
    <n v="0"/>
  </r>
  <r>
    <x v="2"/>
    <n v="1"/>
  </r>
  <r>
    <x v="1"/>
    <n v="0"/>
  </r>
  <r>
    <x v="2"/>
    <n v="1"/>
  </r>
  <r>
    <x v="2"/>
    <n v="0"/>
  </r>
  <r>
    <x v="0"/>
    <n v="1"/>
  </r>
  <r>
    <x v="0"/>
    <n v="1"/>
  </r>
  <r>
    <x v="0"/>
    <n v="1"/>
  </r>
  <r>
    <x v="1"/>
    <n v="0"/>
  </r>
  <r>
    <x v="1"/>
    <n v="0"/>
  </r>
  <r>
    <x v="0"/>
    <n v="1"/>
  </r>
  <r>
    <x v="2"/>
    <n v="1"/>
  </r>
  <r>
    <x v="0"/>
    <n v="0"/>
  </r>
  <r>
    <x v="0"/>
    <n v="1"/>
  </r>
  <r>
    <x v="2"/>
    <n v="0"/>
  </r>
  <r>
    <x v="1"/>
    <n v="0"/>
  </r>
  <r>
    <x v="0"/>
    <n v="0"/>
  </r>
  <r>
    <x v="0"/>
    <n v="0"/>
  </r>
  <r>
    <x v="2"/>
    <n v="0"/>
  </r>
  <r>
    <x v="0"/>
    <n v="1"/>
  </r>
  <r>
    <x v="1"/>
    <n v="0"/>
  </r>
  <r>
    <x v="0"/>
    <n v="1"/>
  </r>
  <r>
    <x v="0"/>
    <n v="1"/>
  </r>
  <r>
    <x v="1"/>
    <n v="0"/>
  </r>
  <r>
    <x v="2"/>
    <n v="0"/>
  </r>
  <r>
    <x v="0"/>
    <n v="1"/>
  </r>
  <r>
    <x v="0"/>
    <n v="0"/>
  </r>
  <r>
    <x v="0"/>
    <n v="0"/>
  </r>
  <r>
    <x v="1"/>
    <n v="0"/>
  </r>
  <r>
    <x v="0"/>
    <n v="1"/>
  </r>
  <r>
    <x v="1"/>
    <n v="0"/>
  </r>
  <r>
    <x v="0"/>
    <n v="1"/>
  </r>
  <r>
    <x v="0"/>
    <n v="1"/>
  </r>
  <r>
    <x v="0"/>
    <n v="0"/>
  </r>
  <r>
    <x v="1"/>
    <n v="0"/>
  </r>
  <r>
    <x v="2"/>
    <n v="0"/>
  </r>
  <r>
    <x v="1"/>
    <n v="0"/>
  </r>
  <r>
    <x v="0"/>
    <n v="1"/>
  </r>
  <r>
    <x v="0"/>
    <n v="0"/>
  </r>
  <r>
    <x v="0"/>
    <n v="0"/>
  </r>
  <r>
    <x v="0"/>
    <n v="0"/>
  </r>
  <r>
    <x v="1"/>
    <n v="0"/>
  </r>
  <r>
    <x v="2"/>
    <n v="0"/>
  </r>
  <r>
    <x v="0"/>
    <n v="1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0"/>
    <n v="1"/>
  </r>
  <r>
    <x v="0"/>
    <n v="1"/>
  </r>
  <r>
    <x v="0"/>
    <n v="0"/>
  </r>
  <r>
    <x v="2"/>
    <n v="0"/>
  </r>
  <r>
    <x v="0"/>
    <n v="0"/>
  </r>
  <r>
    <x v="0"/>
    <n v="1"/>
  </r>
  <r>
    <x v="0"/>
    <n v="0"/>
  </r>
  <r>
    <x v="0"/>
    <n v="1"/>
  </r>
  <r>
    <x v="1"/>
    <n v="0"/>
  </r>
  <r>
    <x v="0"/>
    <n v="1"/>
  </r>
  <r>
    <x v="0"/>
    <n v="0"/>
  </r>
  <r>
    <x v="0"/>
    <n v="1"/>
  </r>
  <r>
    <x v="1"/>
    <n v="0"/>
  </r>
  <r>
    <x v="1"/>
    <n v="0"/>
  </r>
  <r>
    <x v="0"/>
    <n v="1"/>
  </r>
  <r>
    <x v="0"/>
    <n v="1"/>
  </r>
  <r>
    <x v="1"/>
    <n v="0"/>
  </r>
  <r>
    <x v="0"/>
    <n v="1"/>
  </r>
  <r>
    <x v="0"/>
    <n v="0"/>
  </r>
  <r>
    <x v="1"/>
    <n v="0"/>
  </r>
  <r>
    <x v="0"/>
    <n v="0"/>
  </r>
  <r>
    <x v="1"/>
    <n v="0"/>
  </r>
  <r>
    <x v="0"/>
    <n v="1"/>
  </r>
  <r>
    <x v="0"/>
    <n v="0"/>
  </r>
  <r>
    <x v="0"/>
    <n v="1"/>
  </r>
  <r>
    <x v="2"/>
    <n v="0"/>
  </r>
  <r>
    <x v="2"/>
    <n v="0"/>
  </r>
  <r>
    <x v="0"/>
    <n v="0"/>
  </r>
  <r>
    <x v="0"/>
    <n v="0"/>
  </r>
  <r>
    <x v="0"/>
    <n v="0"/>
  </r>
  <r>
    <x v="2"/>
    <n v="0"/>
  </r>
  <r>
    <x v="1"/>
    <n v="0"/>
  </r>
  <r>
    <x v="0"/>
    <n v="0"/>
  </r>
  <r>
    <x v="0"/>
    <n v="1"/>
  </r>
  <r>
    <x v="0"/>
    <n v="0"/>
  </r>
  <r>
    <x v="0"/>
    <n v="1"/>
  </r>
  <r>
    <x v="0"/>
    <n v="0"/>
  </r>
  <r>
    <x v="1"/>
    <n v="0"/>
  </r>
  <r>
    <x v="0"/>
    <n v="0"/>
  </r>
  <r>
    <x v="0"/>
    <n v="0"/>
  </r>
  <r>
    <x v="1"/>
    <n v="0"/>
  </r>
  <r>
    <x v="0"/>
    <n v="1"/>
  </r>
  <r>
    <x v="2"/>
    <n v="0"/>
  </r>
  <r>
    <x v="1"/>
    <n v="0"/>
  </r>
  <r>
    <x v="1"/>
    <n v="0"/>
  </r>
  <r>
    <x v="2"/>
    <n v="0"/>
  </r>
  <r>
    <x v="0"/>
    <n v="0"/>
  </r>
  <r>
    <x v="0"/>
    <n v="0"/>
  </r>
  <r>
    <x v="1"/>
    <n v="0"/>
  </r>
  <r>
    <x v="0"/>
    <n v="1"/>
  </r>
  <r>
    <x v="0"/>
    <n v="1"/>
  </r>
  <r>
    <x v="0"/>
    <n v="1"/>
  </r>
  <r>
    <x v="1"/>
    <n v="0"/>
  </r>
  <r>
    <x v="0"/>
    <n v="0"/>
  </r>
  <r>
    <x v="0"/>
    <n v="1"/>
  </r>
  <r>
    <x v="1"/>
    <n v="1"/>
  </r>
  <r>
    <x v="2"/>
    <n v="0"/>
  </r>
  <r>
    <x v="0"/>
    <n v="1"/>
  </r>
  <r>
    <x v="1"/>
    <n v="0"/>
  </r>
  <r>
    <x v="2"/>
    <n v="0"/>
  </r>
  <r>
    <x v="0"/>
    <n v="0"/>
  </r>
  <r>
    <x v="2"/>
    <n v="0"/>
  </r>
  <r>
    <x v="1"/>
    <n v="0"/>
  </r>
  <r>
    <x v="0"/>
    <n v="0"/>
  </r>
  <r>
    <x v="2"/>
    <n v="0"/>
  </r>
  <r>
    <x v="1"/>
    <n v="0"/>
  </r>
  <r>
    <x v="2"/>
    <n v="0"/>
  </r>
  <r>
    <x v="0"/>
    <n v="1"/>
  </r>
  <r>
    <x v="1"/>
    <n v="1"/>
  </r>
  <r>
    <x v="0"/>
    <n v="1"/>
  </r>
  <r>
    <x v="0"/>
    <n v="0"/>
  </r>
  <r>
    <x v="0"/>
    <n v="0"/>
  </r>
  <r>
    <x v="0"/>
    <n v="0"/>
  </r>
  <r>
    <x v="0"/>
    <n v="1"/>
  </r>
  <r>
    <x v="2"/>
    <n v="0"/>
  </r>
  <r>
    <x v="0"/>
    <n v="0"/>
  </r>
  <r>
    <x v="0"/>
    <n v="0"/>
  </r>
  <r>
    <x v="0"/>
    <n v="1"/>
  </r>
  <r>
    <x v="0"/>
    <n v="0"/>
  </r>
  <r>
    <x v="0"/>
    <n v="0"/>
  </r>
  <r>
    <x v="1"/>
    <n v="0"/>
  </r>
  <r>
    <x v="2"/>
    <n v="0"/>
  </r>
  <r>
    <x v="0"/>
    <n v="1"/>
  </r>
  <r>
    <x v="0"/>
    <n v="0"/>
  </r>
  <r>
    <x v="2"/>
    <n v="0"/>
  </r>
  <r>
    <x v="0"/>
    <n v="1"/>
  </r>
  <r>
    <x v="0"/>
    <n v="1"/>
  </r>
  <r>
    <x v="0"/>
    <n v="0"/>
  </r>
  <r>
    <x v="2"/>
    <n v="0"/>
  </r>
  <r>
    <x v="0"/>
    <n v="1"/>
  </r>
  <r>
    <x v="2"/>
    <n v="0"/>
  </r>
  <r>
    <x v="1"/>
    <n v="0"/>
  </r>
  <r>
    <x v="2"/>
    <n v="0"/>
  </r>
  <r>
    <x v="0"/>
    <n v="1"/>
  </r>
  <r>
    <x v="0"/>
    <n v="0"/>
  </r>
  <r>
    <x v="0"/>
    <n v="1"/>
  </r>
  <r>
    <x v="2"/>
    <n v="0"/>
  </r>
  <r>
    <x v="2"/>
    <n v="0"/>
  </r>
  <r>
    <x v="2"/>
    <n v="0"/>
  </r>
  <r>
    <x v="0"/>
    <n v="1"/>
  </r>
  <r>
    <x v="0"/>
    <n v="0"/>
  </r>
  <r>
    <x v="2"/>
    <n v="0"/>
  </r>
  <r>
    <x v="0"/>
    <n v="0"/>
  </r>
  <r>
    <x v="0"/>
    <n v="0"/>
  </r>
  <r>
    <x v="2"/>
    <n v="0"/>
  </r>
  <r>
    <x v="2"/>
    <n v="0"/>
  </r>
  <r>
    <x v="2"/>
    <n v="0"/>
  </r>
  <r>
    <x v="0"/>
    <n v="0"/>
  </r>
  <r>
    <x v="0"/>
    <n v="0"/>
  </r>
  <r>
    <x v="0"/>
    <n v="1"/>
  </r>
  <r>
    <x v="2"/>
    <n v="0"/>
  </r>
  <r>
    <x v="2"/>
    <n v="0"/>
  </r>
  <r>
    <x v="0"/>
    <n v="1"/>
  </r>
  <r>
    <x v="2"/>
    <n v="0"/>
  </r>
  <r>
    <x v="2"/>
    <n v="0"/>
  </r>
  <r>
    <x v="1"/>
    <n v="0"/>
  </r>
  <r>
    <x v="2"/>
    <n v="0"/>
  </r>
  <r>
    <x v="0"/>
    <n v="1"/>
  </r>
  <r>
    <x v="1"/>
    <n v="0"/>
  </r>
  <r>
    <x v="0"/>
    <n v="0"/>
  </r>
  <r>
    <x v="1"/>
    <n v="0"/>
  </r>
  <r>
    <x v="0"/>
    <n v="1"/>
  </r>
  <r>
    <x v="2"/>
    <n v="0"/>
  </r>
  <r>
    <x v="2"/>
    <n v="0"/>
  </r>
  <r>
    <x v="0"/>
    <n v="0"/>
  </r>
  <r>
    <x v="0"/>
    <n v="0"/>
  </r>
  <r>
    <x v="0"/>
    <n v="0"/>
  </r>
  <r>
    <x v="2"/>
    <n v="0"/>
  </r>
  <r>
    <x v="0"/>
    <n v="0"/>
  </r>
  <r>
    <x v="1"/>
    <n v="0"/>
  </r>
  <r>
    <x v="0"/>
    <n v="1"/>
  </r>
  <r>
    <x v="0"/>
    <n v="0"/>
  </r>
  <r>
    <x v="2"/>
    <n v="0"/>
  </r>
  <r>
    <x v="0"/>
    <n v="0"/>
  </r>
  <r>
    <x v="0"/>
    <n v="0"/>
  </r>
  <r>
    <x v="2"/>
    <n v="0"/>
  </r>
  <r>
    <x v="1"/>
    <n v="1"/>
  </r>
  <r>
    <x v="1"/>
    <n v="0"/>
  </r>
  <r>
    <x v="2"/>
    <n v="0"/>
  </r>
  <r>
    <x v="1"/>
    <n v="0"/>
  </r>
  <r>
    <x v="2"/>
    <n v="0"/>
  </r>
  <r>
    <x v="1"/>
    <n v="0"/>
  </r>
  <r>
    <x v="0"/>
    <n v="0"/>
  </r>
  <r>
    <x v="2"/>
    <n v="0"/>
  </r>
  <r>
    <x v="0"/>
    <n v="0"/>
  </r>
  <r>
    <x v="0"/>
    <n v="0"/>
  </r>
  <r>
    <x v="2"/>
    <n v="0"/>
  </r>
  <r>
    <x v="2"/>
    <n v="0"/>
  </r>
  <r>
    <x v="2"/>
    <n v="0"/>
  </r>
  <r>
    <x v="0"/>
    <n v="0"/>
  </r>
  <r>
    <x v="1"/>
    <n v="1"/>
  </r>
  <r>
    <x v="1"/>
    <n v="0"/>
  </r>
  <r>
    <x v="0"/>
    <n v="0"/>
  </r>
  <r>
    <x v="0"/>
    <n v="1"/>
  </r>
  <r>
    <x v="0"/>
    <n v="1"/>
  </r>
  <r>
    <x v="0"/>
    <n v="0"/>
  </r>
  <r>
    <x v="2"/>
    <n v="0"/>
  </r>
  <r>
    <x v="2"/>
    <n v="0"/>
  </r>
  <r>
    <x v="0"/>
    <n v="1"/>
  </r>
  <r>
    <x v="0"/>
    <n v="0"/>
  </r>
  <r>
    <x v="2"/>
    <n v="0"/>
  </r>
  <r>
    <x v="0"/>
    <n v="0"/>
  </r>
  <r>
    <x v="0"/>
    <n v="0"/>
  </r>
  <r>
    <x v="0"/>
    <n v="1"/>
  </r>
  <r>
    <x v="0"/>
    <n v="0"/>
  </r>
  <r>
    <x v="2"/>
    <n v="0"/>
  </r>
  <r>
    <x v="0"/>
    <n v="0"/>
  </r>
  <r>
    <x v="2"/>
    <n v="0"/>
  </r>
  <r>
    <x v="0"/>
    <n v="0"/>
  </r>
  <r>
    <x v="0"/>
    <n v="1"/>
  </r>
  <r>
    <x v="0"/>
    <n v="1"/>
  </r>
  <r>
    <x v="0"/>
    <n v="0"/>
  </r>
  <r>
    <x v="0"/>
    <n v="0"/>
  </r>
  <r>
    <x v="0"/>
    <n v="0"/>
  </r>
  <r>
    <x v="0"/>
    <n v="1"/>
  </r>
  <r>
    <x v="2"/>
    <n v="0"/>
  </r>
  <r>
    <x v="0"/>
    <n v="0"/>
  </r>
  <r>
    <x v="0"/>
    <n v="1"/>
  </r>
  <r>
    <x v="2"/>
    <n v="0"/>
  </r>
  <r>
    <x v="2"/>
    <n v="0"/>
  </r>
  <r>
    <x v="0"/>
    <n v="0"/>
  </r>
  <r>
    <x v="0"/>
    <n v="1"/>
  </r>
  <r>
    <x v="2"/>
    <n v="0"/>
  </r>
  <r>
    <x v="0"/>
    <n v="1"/>
  </r>
  <r>
    <x v="2"/>
    <n v="0"/>
  </r>
  <r>
    <x v="0"/>
    <n v="0"/>
  </r>
  <r>
    <x v="0"/>
    <n v="1"/>
  </r>
  <r>
    <x v="0"/>
    <n v="0"/>
  </r>
  <r>
    <x v="0"/>
    <n v="1"/>
  </r>
  <r>
    <x v="2"/>
    <n v="0"/>
  </r>
  <r>
    <x v="2"/>
    <n v="0"/>
  </r>
  <r>
    <x v="1"/>
    <n v="0"/>
  </r>
  <r>
    <x v="1"/>
    <n v="0"/>
  </r>
  <r>
    <x v="0"/>
    <n v="0"/>
  </r>
  <r>
    <x v="0"/>
    <n v="0"/>
  </r>
  <r>
    <x v="2"/>
    <n v="0"/>
  </r>
  <r>
    <x v="0"/>
    <n v="1"/>
  </r>
  <r>
    <x v="0"/>
    <n v="1"/>
  </r>
  <r>
    <x v="0"/>
    <n v="0"/>
  </r>
  <r>
    <x v="2"/>
    <n v="0"/>
  </r>
  <r>
    <x v="1"/>
    <n v="0"/>
  </r>
  <r>
    <x v="1"/>
    <n v="0"/>
  </r>
  <r>
    <x v="0"/>
    <n v="1"/>
  </r>
  <r>
    <x v="0"/>
    <n v="1"/>
  </r>
  <r>
    <x v="0"/>
    <n v="0"/>
  </r>
  <r>
    <x v="0"/>
    <n v="0"/>
  </r>
  <r>
    <x v="2"/>
    <n v="0"/>
  </r>
  <r>
    <x v="1"/>
    <n v="0"/>
  </r>
  <r>
    <x v="0"/>
    <n v="0"/>
  </r>
  <r>
    <x v="0"/>
    <n v="0"/>
  </r>
  <r>
    <x v="0"/>
    <n v="0"/>
  </r>
  <r>
    <x v="1"/>
    <n v="0"/>
  </r>
  <r>
    <x v="1"/>
    <n v="1"/>
  </r>
  <r>
    <x v="0"/>
    <n v="0"/>
  </r>
  <r>
    <x v="1"/>
    <n v="0"/>
  </r>
  <r>
    <x v="0"/>
    <n v="0"/>
  </r>
  <r>
    <x v="0"/>
    <n v="1"/>
  </r>
  <r>
    <x v="0"/>
    <n v="0"/>
  </r>
  <r>
    <x v="1"/>
    <n v="0"/>
  </r>
  <r>
    <x v="2"/>
    <n v="0"/>
  </r>
  <r>
    <x v="2"/>
    <n v="0"/>
  </r>
  <r>
    <x v="0"/>
    <n v="1"/>
  </r>
  <r>
    <x v="1"/>
    <n v="0"/>
  </r>
  <r>
    <x v="0"/>
    <n v="1"/>
  </r>
  <r>
    <x v="1"/>
    <n v="0"/>
  </r>
  <r>
    <x v="0"/>
    <n v="0"/>
  </r>
  <r>
    <x v="0"/>
    <n v="0"/>
  </r>
  <r>
    <x v="0"/>
    <n v="0"/>
  </r>
  <r>
    <x v="0"/>
    <n v="1"/>
  </r>
  <r>
    <x v="1"/>
    <n v="0"/>
  </r>
  <r>
    <x v="2"/>
    <n v="0"/>
  </r>
  <r>
    <x v="0"/>
    <n v="1"/>
  </r>
  <r>
    <x v="2"/>
    <n v="0"/>
  </r>
  <r>
    <x v="0"/>
    <n v="0"/>
  </r>
  <r>
    <x v="0"/>
    <n v="1"/>
  </r>
  <r>
    <x v="2"/>
    <n v="0"/>
  </r>
  <r>
    <x v="0"/>
    <n v="0"/>
  </r>
  <r>
    <x v="0"/>
    <n v="0"/>
  </r>
  <r>
    <x v="2"/>
    <n v="0"/>
  </r>
  <r>
    <x v="0"/>
    <n v="0"/>
  </r>
  <r>
    <x v="1"/>
    <n v="0"/>
  </r>
  <r>
    <x v="0"/>
    <n v="1"/>
  </r>
  <r>
    <x v="0"/>
    <n v="1"/>
  </r>
  <r>
    <x v="0"/>
    <n v="1"/>
  </r>
  <r>
    <x v="0"/>
    <n v="0"/>
  </r>
  <r>
    <x v="0"/>
    <n v="1"/>
  </r>
  <r>
    <x v="2"/>
    <n v="0"/>
  </r>
  <r>
    <x v="0"/>
    <n v="1"/>
  </r>
  <r>
    <x v="1"/>
    <n v="1"/>
  </r>
  <r>
    <x v="1"/>
    <n v="0"/>
  </r>
  <r>
    <x v="2"/>
    <n v="0"/>
  </r>
  <r>
    <x v="0"/>
    <n v="1"/>
  </r>
  <r>
    <x v="1"/>
    <n v="0"/>
  </r>
  <r>
    <x v="2"/>
    <n v="0"/>
  </r>
  <r>
    <x v="0"/>
    <n v="0"/>
  </r>
  <r>
    <x v="1"/>
    <n v="1"/>
  </r>
  <r>
    <x v="1"/>
    <n v="0"/>
  </r>
  <r>
    <x v="2"/>
    <n v="0"/>
  </r>
  <r>
    <x v="0"/>
    <n v="0"/>
  </r>
  <r>
    <x v="0"/>
    <n v="1"/>
  </r>
  <r>
    <x v="0"/>
    <n v="0"/>
  </r>
  <r>
    <x v="2"/>
    <n v="0"/>
  </r>
  <r>
    <x v="1"/>
    <n v="1"/>
  </r>
  <r>
    <x v="0"/>
    <n v="0"/>
  </r>
  <r>
    <x v="2"/>
    <n v="0"/>
  </r>
  <r>
    <x v="0"/>
    <n v="1"/>
  </r>
  <r>
    <x v="0"/>
    <n v="0"/>
  </r>
  <r>
    <x v="2"/>
    <n v="0"/>
  </r>
  <r>
    <x v="2"/>
    <n v="0"/>
  </r>
  <r>
    <x v="1"/>
    <n v="0"/>
  </r>
  <r>
    <x v="0"/>
    <n v="0"/>
  </r>
  <r>
    <x v="0"/>
    <n v="1"/>
  </r>
  <r>
    <x v="0"/>
    <n v="1"/>
  </r>
  <r>
    <x v="0"/>
    <n v="0"/>
  </r>
  <r>
    <x v="2"/>
    <n v="0"/>
  </r>
  <r>
    <x v="1"/>
    <n v="0"/>
  </r>
  <r>
    <x v="0"/>
    <n v="0"/>
  </r>
  <r>
    <x v="0"/>
    <n v="1"/>
  </r>
  <r>
    <x v="0"/>
    <n v="0"/>
  </r>
  <r>
    <x v="0"/>
    <n v="1"/>
  </r>
  <r>
    <x v="1"/>
    <n v="0"/>
  </r>
  <r>
    <x v="0"/>
    <n v="0"/>
  </r>
  <r>
    <x v="0"/>
    <n v="0"/>
  </r>
  <r>
    <x v="0"/>
    <n v="1"/>
  </r>
  <r>
    <x v="1"/>
    <n v="0"/>
  </r>
  <r>
    <x v="0"/>
    <n v="0"/>
  </r>
  <r>
    <x v="2"/>
    <n v="0"/>
  </r>
  <r>
    <x v="2"/>
    <n v="0"/>
  </r>
  <r>
    <x v="0"/>
    <n v="0"/>
  </r>
  <r>
    <x v="2"/>
    <n v="0"/>
  </r>
  <r>
    <x v="2"/>
    <n v="0"/>
  </r>
  <r>
    <x v="0"/>
    <n v="0"/>
  </r>
  <r>
    <x v="1"/>
    <n v="0"/>
  </r>
  <r>
    <x v="2"/>
    <n v="0"/>
  </r>
  <r>
    <x v="0"/>
    <n v="0"/>
  </r>
  <r>
    <x v="2"/>
    <n v="0"/>
  </r>
  <r>
    <x v="1"/>
    <n v="0"/>
  </r>
  <r>
    <x v="0"/>
    <n v="0"/>
  </r>
  <r>
    <x v="2"/>
    <n v="0"/>
  </r>
  <r>
    <x v="2"/>
    <n v="0"/>
  </r>
  <r>
    <x v="0"/>
    <n v="0"/>
  </r>
  <r>
    <x v="2"/>
    <n v="0"/>
  </r>
  <r>
    <x v="0"/>
    <n v="1"/>
  </r>
  <r>
    <x v="0"/>
    <n v="1"/>
  </r>
  <r>
    <x v="0"/>
    <n v="1"/>
  </r>
  <r>
    <x v="0"/>
    <n v="1"/>
  </r>
  <r>
    <x v="0"/>
    <n v="0"/>
  </r>
  <r>
    <x v="2"/>
    <n v="0"/>
  </r>
  <r>
    <x v="0"/>
    <n v="1"/>
  </r>
  <r>
    <x v="0"/>
    <n v="0"/>
  </r>
  <r>
    <x v="0"/>
    <n v="0"/>
  </r>
  <r>
    <x v="1"/>
    <n v="0"/>
  </r>
  <r>
    <x v="0"/>
    <n v="0"/>
  </r>
  <r>
    <x v="0"/>
    <n v="1"/>
  </r>
  <r>
    <x v="0"/>
    <n v="1"/>
  </r>
  <r>
    <x v="0"/>
    <n v="1"/>
  </r>
  <r>
    <x v="0"/>
    <n v="0"/>
  </r>
  <r>
    <x v="1"/>
    <n v="1"/>
  </r>
  <r>
    <x v="2"/>
    <n v="1"/>
  </r>
  <r>
    <x v="2"/>
    <n v="0"/>
  </r>
  <r>
    <x v="0"/>
    <n v="0"/>
  </r>
  <r>
    <x v="0"/>
    <n v="0"/>
  </r>
  <r>
    <x v="0"/>
    <n v="0"/>
  </r>
  <r>
    <x v="0"/>
    <n v="0"/>
  </r>
  <r>
    <x v="0"/>
    <n v="0"/>
  </r>
  <r>
    <x v="0"/>
    <n v="0"/>
  </r>
  <r>
    <x v="2"/>
    <n v="0"/>
  </r>
  <r>
    <x v="0"/>
    <n v="1"/>
  </r>
  <r>
    <x v="0"/>
    <n v="1"/>
  </r>
  <r>
    <x v="0"/>
    <n v="0"/>
  </r>
  <r>
    <x v="2"/>
    <n v="0"/>
  </r>
  <r>
    <x v="1"/>
    <n v="0"/>
  </r>
  <r>
    <x v="0"/>
    <n v="0"/>
  </r>
  <r>
    <x v="0"/>
    <n v="0"/>
  </r>
  <r>
    <x v="1"/>
    <n v="0"/>
  </r>
  <r>
    <x v="0"/>
    <n v="0"/>
  </r>
  <r>
    <x v="1"/>
    <n v="0"/>
  </r>
  <r>
    <x v="0"/>
    <n v="1"/>
  </r>
  <r>
    <x v="0"/>
    <n v="1"/>
  </r>
  <r>
    <x v="1"/>
    <n v="1"/>
  </r>
  <r>
    <x v="0"/>
    <n v="0"/>
  </r>
  <r>
    <x v="0"/>
    <n v="0"/>
  </r>
  <r>
    <x v="2"/>
    <n v="0"/>
  </r>
  <r>
    <x v="0"/>
    <n v="1"/>
  </r>
  <r>
    <x v="2"/>
    <n v="0"/>
  </r>
  <r>
    <x v="0"/>
    <n v="0"/>
  </r>
  <r>
    <x v="0"/>
    <n v="1"/>
  </r>
  <r>
    <x v="0"/>
    <n v="0"/>
  </r>
  <r>
    <x v="2"/>
    <n v="0"/>
  </r>
  <r>
    <x v="0"/>
    <n v="0"/>
  </r>
  <r>
    <x v="2"/>
    <n v="0"/>
  </r>
  <r>
    <x v="1"/>
    <n v="0"/>
  </r>
  <r>
    <x v="2"/>
    <n v="0"/>
  </r>
  <r>
    <x v="1"/>
    <n v="0"/>
  </r>
  <r>
    <x v="0"/>
    <n v="0"/>
  </r>
  <r>
    <x v="0"/>
    <n v="1"/>
  </r>
  <r>
    <x v="1"/>
    <n v="0"/>
  </r>
  <r>
    <x v="0"/>
    <n v="0"/>
  </r>
  <r>
    <x v="2"/>
    <n v="0"/>
  </r>
  <r>
    <x v="2"/>
    <n v="0"/>
  </r>
  <r>
    <x v="0"/>
    <n v="1"/>
  </r>
  <r>
    <x v="0"/>
    <n v="0"/>
  </r>
  <r>
    <x v="0"/>
    <n v="1"/>
  </r>
  <r>
    <x v="1"/>
    <n v="1"/>
  </r>
  <r>
    <x v="0"/>
    <n v="0"/>
  </r>
  <r>
    <x v="0"/>
    <n v="1"/>
  </r>
  <r>
    <x v="2"/>
    <n v="0"/>
  </r>
  <r>
    <x v="2"/>
    <n v="0"/>
  </r>
  <r>
    <x v="0"/>
    <n v="0"/>
  </r>
  <r>
    <x v="2"/>
    <n v="0"/>
  </r>
  <r>
    <x v="2"/>
    <n v="0"/>
  </r>
  <r>
    <x v="1"/>
    <n v="0"/>
  </r>
  <r>
    <x v="0"/>
    <n v="0"/>
  </r>
  <r>
    <x v="0"/>
    <n v="1"/>
  </r>
  <r>
    <x v="2"/>
    <n v="0"/>
  </r>
  <r>
    <x v="1"/>
    <n v="0"/>
  </r>
  <r>
    <x v="1"/>
    <n v="0"/>
  </r>
  <r>
    <x v="0"/>
    <n v="0"/>
  </r>
  <r>
    <x v="1"/>
    <n v="0"/>
  </r>
  <r>
    <x v="1"/>
    <n v="0"/>
  </r>
  <r>
    <x v="0"/>
    <n v="1"/>
  </r>
  <r>
    <x v="2"/>
    <n v="0"/>
  </r>
  <r>
    <x v="0"/>
    <n v="0"/>
  </r>
  <r>
    <x v="0"/>
    <n v="1"/>
  </r>
  <r>
    <x v="1"/>
    <n v="0"/>
  </r>
  <r>
    <x v="1"/>
    <n v="0"/>
  </r>
  <r>
    <x v="0"/>
    <n v="0"/>
  </r>
  <r>
    <x v="1"/>
    <n v="1"/>
  </r>
  <r>
    <x v="0"/>
    <n v="0"/>
  </r>
  <r>
    <x v="2"/>
    <n v="0"/>
  </r>
  <r>
    <x v="1"/>
    <n v="0"/>
  </r>
  <r>
    <x v="1"/>
    <n v="0"/>
  </r>
  <r>
    <x v="0"/>
    <n v="0"/>
  </r>
  <r>
    <x v="0"/>
    <n v="0"/>
  </r>
  <r>
    <x v="2"/>
    <n v="0"/>
  </r>
  <r>
    <x v="0"/>
    <n v="1"/>
  </r>
  <r>
    <x v="0"/>
    <n v="0"/>
  </r>
  <r>
    <x v="0"/>
    <n v="0"/>
  </r>
  <r>
    <x v="2"/>
    <n v="0"/>
  </r>
  <r>
    <x v="0"/>
    <n v="1"/>
  </r>
  <r>
    <x v="0"/>
    <n v="0"/>
  </r>
  <r>
    <x v="0"/>
    <n v="1"/>
  </r>
  <r>
    <x v="0"/>
    <n v="0"/>
  </r>
  <r>
    <x v="0"/>
    <n v="1"/>
  </r>
  <r>
    <x v="0"/>
    <n v="1"/>
  </r>
  <r>
    <x v="1"/>
    <n v="0"/>
  </r>
  <r>
    <x v="1"/>
    <n v="1"/>
  </r>
  <r>
    <x v="1"/>
    <n v="0"/>
  </r>
  <r>
    <x v="0"/>
    <n v="0"/>
  </r>
  <r>
    <x v="2"/>
    <n v="1"/>
  </r>
  <r>
    <x v="0"/>
    <n v="1"/>
  </r>
  <r>
    <x v="0"/>
    <n v="1"/>
  </r>
  <r>
    <x v="0"/>
    <n v="0"/>
  </r>
  <r>
    <x v="1"/>
    <n v="0"/>
  </r>
  <r>
    <x v="0"/>
    <n v="1"/>
  </r>
  <r>
    <x v="0"/>
    <n v="0"/>
  </r>
  <r>
    <x v="1"/>
    <n v="0"/>
  </r>
  <r>
    <x v="0"/>
    <n v="0"/>
  </r>
  <r>
    <x v="0"/>
    <n v="0"/>
  </r>
  <r>
    <x v="0"/>
    <n v="1"/>
  </r>
  <r>
    <x v="2"/>
    <n v="0"/>
  </r>
  <r>
    <x v="0"/>
    <n v="0"/>
  </r>
  <r>
    <x v="0"/>
    <n v="0"/>
  </r>
  <r>
    <x v="2"/>
    <n v="0"/>
  </r>
  <r>
    <x v="2"/>
    <n v="0"/>
  </r>
  <r>
    <x v="0"/>
    <n v="1"/>
  </r>
  <r>
    <x v="0"/>
    <n v="0"/>
  </r>
  <r>
    <x v="1"/>
    <n v="0"/>
  </r>
  <r>
    <x v="0"/>
    <n v="0"/>
  </r>
  <r>
    <x v="0"/>
    <n v="0"/>
  </r>
  <r>
    <x v="1"/>
    <n v="0"/>
  </r>
  <r>
    <x v="0"/>
    <n v="0"/>
  </r>
  <r>
    <x v="0"/>
    <n v="0"/>
  </r>
  <r>
    <x v="0"/>
    <n v="0"/>
  </r>
  <r>
    <x v="2"/>
    <n v="0"/>
  </r>
  <r>
    <x v="0"/>
    <n v="1"/>
  </r>
  <r>
    <x v="2"/>
    <n v="0"/>
  </r>
  <r>
    <x v="0"/>
    <n v="1"/>
  </r>
  <r>
    <x v="1"/>
    <n v="0"/>
  </r>
  <r>
    <x v="0"/>
    <n v="1"/>
  </r>
  <r>
    <x v="1"/>
    <n v="0"/>
  </r>
  <r>
    <x v="2"/>
    <n v="0"/>
  </r>
  <r>
    <x v="2"/>
    <n v="0"/>
  </r>
  <r>
    <x v="0"/>
    <n v="0"/>
  </r>
  <r>
    <x v="1"/>
    <n v="0"/>
  </r>
  <r>
    <x v="0"/>
    <n v="1"/>
  </r>
  <r>
    <x v="1"/>
    <n v="0"/>
  </r>
  <r>
    <x v="1"/>
    <n v="0"/>
  </r>
  <r>
    <x v="2"/>
    <n v="0"/>
  </r>
  <r>
    <x v="1"/>
    <n v="0"/>
  </r>
  <r>
    <x v="0"/>
    <n v="0"/>
  </r>
  <r>
    <x v="0"/>
    <n v="1"/>
  </r>
  <r>
    <x v="0"/>
    <n v="0"/>
  </r>
  <r>
    <x v="0"/>
    <n v="1"/>
  </r>
  <r>
    <x v="2"/>
    <n v="0"/>
  </r>
  <r>
    <x v="0"/>
    <n v="0"/>
  </r>
  <r>
    <x v="0"/>
    <n v="1"/>
  </r>
  <r>
    <x v="2"/>
    <n v="0"/>
  </r>
  <r>
    <x v="1"/>
    <n v="0"/>
  </r>
  <r>
    <x v="0"/>
    <n v="1"/>
  </r>
  <r>
    <x v="0"/>
    <n v="1"/>
  </r>
  <r>
    <x v="2"/>
    <n v="0"/>
  </r>
  <r>
    <x v="0"/>
    <n v="1"/>
  </r>
  <r>
    <x v="2"/>
    <n v="0"/>
  </r>
  <r>
    <x v="2"/>
    <n v="0"/>
  </r>
  <r>
    <x v="2"/>
    <n v="0"/>
  </r>
  <r>
    <x v="0"/>
    <n v="0"/>
  </r>
  <r>
    <x v="0"/>
    <n v="0"/>
  </r>
  <r>
    <x v="2"/>
    <n v="0"/>
  </r>
  <r>
    <x v="1"/>
    <n v="0"/>
  </r>
  <r>
    <x v="2"/>
    <n v="0"/>
  </r>
  <r>
    <x v="0"/>
    <n v="1"/>
  </r>
  <r>
    <x v="2"/>
    <n v="0"/>
  </r>
  <r>
    <x v="2"/>
    <n v="0"/>
  </r>
  <r>
    <x v="0"/>
    <n v="0"/>
  </r>
  <r>
    <x v="1"/>
    <n v="0"/>
  </r>
  <r>
    <x v="1"/>
    <n v="1"/>
  </r>
  <r>
    <x v="0"/>
    <n v="1"/>
  </r>
  <r>
    <x v="0"/>
    <n v="0"/>
  </r>
  <r>
    <x v="0"/>
    <n v="0"/>
  </r>
  <r>
    <x v="0"/>
    <n v="0"/>
  </r>
  <r>
    <x v="0"/>
    <n v="0"/>
  </r>
  <r>
    <x v="0"/>
    <n v="0"/>
  </r>
  <r>
    <x v="1"/>
    <n v="0"/>
  </r>
  <r>
    <x v="0"/>
    <n v="0"/>
  </r>
  <r>
    <x v="0"/>
    <n v="0"/>
  </r>
  <r>
    <x v="2"/>
    <n v="0"/>
  </r>
  <r>
    <x v="1"/>
    <n v="0"/>
  </r>
  <r>
    <x v="2"/>
    <n v="0"/>
  </r>
  <r>
    <x v="2"/>
    <n v="0"/>
  </r>
  <r>
    <x v="1"/>
    <n v="0"/>
  </r>
  <r>
    <x v="0"/>
    <n v="0"/>
  </r>
  <r>
    <x v="2"/>
    <n v="0"/>
  </r>
  <r>
    <x v="1"/>
    <n v="0"/>
  </r>
  <r>
    <x v="1"/>
    <n v="0"/>
  </r>
  <r>
    <x v="1"/>
    <n v="0"/>
  </r>
  <r>
    <x v="0"/>
    <n v="1"/>
  </r>
  <r>
    <x v="0"/>
    <n v="1"/>
  </r>
  <r>
    <x v="1"/>
    <n v="0"/>
  </r>
  <r>
    <x v="0"/>
    <n v="0"/>
  </r>
  <r>
    <x v="0"/>
    <n v="0"/>
  </r>
  <r>
    <x v="2"/>
    <n v="0"/>
  </r>
  <r>
    <x v="0"/>
    <n v="1"/>
  </r>
  <r>
    <x v="0"/>
    <n v="0"/>
  </r>
  <r>
    <x v="0"/>
    <n v="0"/>
  </r>
  <r>
    <x v="0"/>
    <n v="0"/>
  </r>
  <r>
    <x v="2"/>
    <n v="0"/>
  </r>
  <r>
    <x v="2"/>
    <n v="0"/>
  </r>
  <r>
    <x v="0"/>
    <n v="1"/>
  </r>
  <r>
    <x v="0"/>
    <n v="0"/>
  </r>
  <r>
    <x v="0"/>
    <n v="0"/>
  </r>
  <r>
    <x v="0"/>
    <n v="0"/>
  </r>
  <r>
    <x v="0"/>
    <n v="1"/>
  </r>
  <r>
    <x v="0"/>
    <n v="1"/>
  </r>
  <r>
    <x v="1"/>
    <n v="0"/>
  </r>
  <r>
    <x v="0"/>
    <n v="0"/>
  </r>
  <r>
    <x v="2"/>
    <n v="0"/>
  </r>
  <r>
    <x v="0"/>
    <n v="1"/>
  </r>
  <r>
    <x v="1"/>
    <n v="0"/>
  </r>
  <r>
    <x v="2"/>
    <n v="0"/>
  </r>
  <r>
    <x v="1"/>
    <n v="0"/>
  </r>
  <r>
    <x v="0"/>
    <n v="0"/>
  </r>
  <r>
    <x v="0"/>
    <n v="1"/>
  </r>
  <r>
    <x v="0"/>
    <n v="1"/>
  </r>
  <r>
    <x v="2"/>
    <n v="0"/>
  </r>
  <r>
    <x v="2"/>
    <n v="0"/>
  </r>
  <r>
    <x v="0"/>
    <n v="1"/>
  </r>
  <r>
    <x v="0"/>
    <n v="0"/>
  </r>
  <r>
    <x v="0"/>
    <n v="1"/>
  </r>
  <r>
    <x v="0"/>
    <n v="0"/>
  </r>
  <r>
    <x v="1"/>
    <n v="0"/>
  </r>
  <r>
    <x v="1"/>
    <n v="0"/>
  </r>
  <r>
    <x v="0"/>
    <n v="0"/>
  </r>
  <r>
    <x v="2"/>
    <n v="0"/>
  </r>
  <r>
    <x v="0"/>
    <n v="0"/>
  </r>
  <r>
    <x v="2"/>
    <n v="0"/>
  </r>
  <r>
    <x v="0"/>
    <n v="0"/>
  </r>
  <r>
    <x v="0"/>
    <n v="1"/>
  </r>
  <r>
    <x v="0"/>
    <n v="0"/>
  </r>
  <r>
    <x v="0"/>
    <n v="1"/>
  </r>
  <r>
    <x v="0"/>
    <n v="1"/>
  </r>
  <r>
    <x v="0"/>
    <n v="0"/>
  </r>
  <r>
    <x v="0"/>
    <n v="0"/>
  </r>
  <r>
    <x v="0"/>
    <n v="1"/>
  </r>
  <r>
    <x v="0"/>
    <n v="0"/>
  </r>
  <r>
    <x v="0"/>
    <n v="1"/>
  </r>
  <r>
    <x v="1"/>
    <n v="0"/>
  </r>
  <r>
    <x v="0"/>
    <n v="1"/>
  </r>
  <r>
    <x v="0"/>
    <n v="1"/>
  </r>
  <r>
    <x v="2"/>
    <n v="0"/>
  </r>
  <r>
    <x v="0"/>
    <n v="1"/>
  </r>
  <r>
    <x v="2"/>
    <n v="0"/>
  </r>
  <r>
    <x v="1"/>
    <n v="0"/>
  </r>
  <r>
    <x v="2"/>
    <n v="0"/>
  </r>
  <r>
    <x v="1"/>
    <n v="0"/>
  </r>
  <r>
    <x v="0"/>
    <n v="0"/>
  </r>
  <r>
    <x v="1"/>
    <n v="0"/>
  </r>
  <r>
    <x v="1"/>
    <n v="1"/>
  </r>
  <r>
    <x v="2"/>
    <n v="0"/>
  </r>
  <r>
    <x v="0"/>
    <n v="0"/>
  </r>
  <r>
    <x v="2"/>
    <n v="0"/>
  </r>
  <r>
    <x v="0"/>
    <n v="1"/>
  </r>
  <r>
    <x v="0"/>
    <n v="0"/>
  </r>
  <r>
    <x v="0"/>
    <n v="0"/>
  </r>
  <r>
    <x v="1"/>
    <n v="0"/>
  </r>
  <r>
    <x v="1"/>
    <n v="0"/>
  </r>
  <r>
    <x v="0"/>
    <n v="1"/>
  </r>
  <r>
    <x v="2"/>
    <n v="0"/>
  </r>
  <r>
    <x v="0"/>
    <n v="1"/>
  </r>
  <r>
    <x v="2"/>
    <n v="0"/>
  </r>
  <r>
    <x v="0"/>
    <n v="1"/>
  </r>
  <r>
    <x v="2"/>
    <n v="0"/>
  </r>
  <r>
    <x v="0"/>
    <n v="0"/>
  </r>
  <r>
    <x v="1"/>
    <n v="1"/>
  </r>
  <r>
    <x v="1"/>
    <n v="0"/>
  </r>
  <r>
    <x v="0"/>
    <n v="0"/>
  </r>
  <r>
    <x v="0"/>
    <n v="1"/>
  </r>
  <r>
    <x v="0"/>
    <n v="0"/>
  </r>
  <r>
    <x v="0"/>
    <n v="1"/>
  </r>
  <r>
    <x v="2"/>
    <n v="0"/>
  </r>
  <r>
    <x v="1"/>
    <n v="0"/>
  </r>
  <r>
    <x v="1"/>
    <n v="0"/>
  </r>
  <r>
    <x v="0"/>
    <n v="1"/>
  </r>
  <r>
    <x v="1"/>
    <n v="0"/>
  </r>
  <r>
    <x v="2"/>
    <n v="0"/>
  </r>
  <r>
    <x v="2"/>
    <n v="0"/>
  </r>
  <r>
    <x v="0"/>
    <n v="1"/>
  </r>
  <r>
    <x v="2"/>
    <n v="0"/>
  </r>
  <r>
    <x v="1"/>
    <n v="0"/>
  </r>
  <r>
    <x v="1"/>
    <n v="0"/>
  </r>
  <r>
    <x v="0"/>
    <n v="1"/>
  </r>
  <r>
    <x v="2"/>
    <n v="0"/>
  </r>
  <r>
    <x v="1"/>
    <n v="0"/>
  </r>
  <r>
    <x v="0"/>
    <n v="0"/>
  </r>
  <r>
    <x v="0"/>
    <n v="1"/>
  </r>
  <r>
    <x v="1"/>
    <n v="0"/>
  </r>
  <r>
    <x v="2"/>
    <n v="0"/>
  </r>
  <r>
    <x v="2"/>
    <n v="0"/>
  </r>
  <r>
    <x v="0"/>
    <n v="1"/>
  </r>
  <r>
    <x v="1"/>
    <n v="0"/>
  </r>
  <r>
    <x v="2"/>
    <n v="0"/>
  </r>
  <r>
    <x v="0"/>
    <n v="0"/>
  </r>
  <r>
    <x v="0"/>
    <n v="1"/>
  </r>
  <r>
    <x v="0"/>
    <n v="1"/>
  </r>
  <r>
    <x v="0"/>
    <n v="0"/>
  </r>
  <r>
    <x v="2"/>
    <n v="0"/>
  </r>
  <r>
    <x v="0"/>
    <n v="1"/>
  </r>
  <r>
    <x v="0"/>
    <n v="0"/>
  </r>
  <r>
    <x v="0"/>
    <n v="1"/>
  </r>
  <r>
    <x v="0"/>
    <n v="0"/>
  </r>
  <r>
    <x v="2"/>
    <n v="0"/>
  </r>
  <r>
    <x v="0"/>
    <n v="1"/>
  </r>
  <r>
    <x v="0"/>
    <n v="1"/>
  </r>
  <r>
    <x v="2"/>
    <n v="0"/>
  </r>
  <r>
    <x v="2"/>
    <n v="0"/>
  </r>
  <r>
    <x v="0"/>
    <n v="0"/>
  </r>
  <r>
    <x v="1"/>
    <n v="0"/>
  </r>
  <r>
    <x v="2"/>
    <n v="0"/>
  </r>
  <r>
    <x v="2"/>
    <n v="0"/>
  </r>
  <r>
    <x v="2"/>
    <n v="0"/>
  </r>
  <r>
    <x v="0"/>
    <n v="0"/>
  </r>
  <r>
    <x v="2"/>
    <n v="0"/>
  </r>
  <r>
    <x v="0"/>
    <n v="0"/>
  </r>
  <r>
    <x v="0"/>
    <n v="0"/>
  </r>
  <r>
    <x v="0"/>
    <n v="0"/>
  </r>
  <r>
    <x v="2"/>
    <n v="0"/>
  </r>
  <r>
    <x v="1"/>
    <n v="0"/>
  </r>
  <r>
    <x v="0"/>
    <n v="1"/>
  </r>
  <r>
    <x v="0"/>
    <n v="1"/>
  </r>
  <r>
    <x v="0"/>
    <n v="0"/>
  </r>
  <r>
    <x v="2"/>
    <n v="0"/>
  </r>
  <r>
    <x v="2"/>
    <n v="0"/>
  </r>
  <r>
    <x v="2"/>
    <n v="0"/>
  </r>
  <r>
    <x v="1"/>
    <n v="0"/>
  </r>
  <r>
    <x v="1"/>
    <n v="0"/>
  </r>
  <r>
    <x v="2"/>
    <n v="0"/>
  </r>
  <r>
    <x v="0"/>
    <n v="0"/>
  </r>
  <r>
    <x v="0"/>
    <n v="1"/>
  </r>
  <r>
    <x v="0"/>
    <n v="1"/>
  </r>
  <r>
    <x v="1"/>
    <n v="0"/>
  </r>
  <r>
    <x v="0"/>
    <n v="0"/>
  </r>
  <r>
    <x v="2"/>
    <n v="0"/>
  </r>
  <r>
    <x v="1"/>
    <n v="0"/>
  </r>
  <r>
    <x v="1"/>
    <n v="0"/>
  </r>
  <r>
    <x v="0"/>
    <n v="1"/>
  </r>
  <r>
    <x v="1"/>
    <n v="0"/>
  </r>
  <r>
    <x v="2"/>
    <n v="0"/>
  </r>
  <r>
    <x v="1"/>
    <n v="0"/>
  </r>
  <r>
    <x v="0"/>
    <n v="1"/>
  </r>
  <r>
    <x v="2"/>
    <n v="0"/>
  </r>
  <r>
    <x v="0"/>
    <n v="0"/>
  </r>
  <r>
    <x v="1"/>
    <n v="0"/>
  </r>
  <r>
    <x v="1"/>
    <n v="0"/>
  </r>
  <r>
    <x v="2"/>
    <n v="0"/>
  </r>
  <r>
    <x v="0"/>
    <n v="1"/>
  </r>
  <r>
    <x v="0"/>
    <n v="0"/>
  </r>
  <r>
    <x v="1"/>
    <n v="0"/>
  </r>
  <r>
    <x v="0"/>
    <n v="0"/>
  </r>
  <r>
    <x v="0"/>
    <n v="1"/>
  </r>
  <r>
    <x v="0"/>
    <n v="0"/>
  </r>
  <r>
    <x v="2"/>
    <n v="1"/>
  </r>
  <r>
    <x v="2"/>
    <n v="1"/>
  </r>
  <r>
    <x v="1"/>
    <n v="0"/>
  </r>
  <r>
    <x v="1"/>
    <n v="0"/>
  </r>
  <r>
    <x v="2"/>
    <n v="0"/>
  </r>
  <r>
    <x v="0"/>
    <n v="1"/>
  </r>
  <r>
    <x v="2"/>
    <n v="0"/>
  </r>
  <r>
    <x v="1"/>
    <n v="0"/>
  </r>
  <r>
    <x v="1"/>
    <n v="0"/>
  </r>
  <r>
    <x v="0"/>
    <n v="0"/>
  </r>
  <r>
    <x v="2"/>
    <n v="0"/>
  </r>
  <r>
    <x v="2"/>
    <n v="0"/>
  </r>
  <r>
    <x v="0"/>
    <n v="0"/>
  </r>
  <r>
    <x v="0"/>
    <n v="1"/>
  </r>
  <r>
    <x v="2"/>
    <n v="0"/>
  </r>
  <r>
    <x v="0"/>
    <n v="1"/>
  </r>
  <r>
    <x v="0"/>
    <n v="1"/>
  </r>
  <r>
    <x v="1"/>
    <n v="0"/>
  </r>
  <r>
    <x v="0"/>
    <n v="0"/>
  </r>
  <r>
    <x v="0"/>
    <n v="0"/>
  </r>
  <r>
    <x v="2"/>
    <n v="0"/>
  </r>
  <r>
    <x v="1"/>
    <n v="0"/>
  </r>
  <r>
    <x v="1"/>
    <n v="0"/>
  </r>
  <r>
    <x v="1"/>
    <n v="1"/>
  </r>
  <r>
    <x v="0"/>
    <n v="1"/>
  </r>
  <r>
    <x v="0"/>
    <n v="0"/>
  </r>
  <r>
    <x v="2"/>
    <n v="0"/>
  </r>
  <r>
    <x v="2"/>
    <n v="0"/>
  </r>
  <r>
    <x v="0"/>
    <n v="1"/>
  </r>
  <r>
    <x v="0"/>
    <n v="0"/>
  </r>
  <r>
    <x v="0"/>
    <n v="0"/>
  </r>
  <r>
    <x v="1"/>
    <n v="0"/>
  </r>
  <r>
    <x v="0"/>
    <n v="1"/>
  </r>
  <r>
    <x v="0"/>
    <n v="1"/>
  </r>
  <r>
    <x v="1"/>
    <n v="0"/>
  </r>
  <r>
    <x v="0"/>
    <n v="0"/>
  </r>
  <r>
    <x v="0"/>
    <n v="1"/>
  </r>
  <r>
    <x v="2"/>
    <n v="0"/>
  </r>
  <r>
    <x v="1"/>
    <n v="0"/>
  </r>
  <r>
    <x v="2"/>
    <n v="0"/>
  </r>
  <r>
    <x v="2"/>
    <n v="0"/>
  </r>
  <r>
    <x v="0"/>
    <n v="0"/>
  </r>
  <r>
    <x v="1"/>
    <n v="0"/>
  </r>
  <r>
    <x v="2"/>
    <n v="0"/>
  </r>
  <r>
    <x v="1"/>
    <n v="1"/>
  </r>
  <r>
    <x v="2"/>
    <n v="0"/>
  </r>
  <r>
    <x v="0"/>
    <n v="0"/>
  </r>
  <r>
    <x v="0"/>
    <n v="0"/>
  </r>
  <r>
    <x v="1"/>
    <n v="0"/>
  </r>
  <r>
    <x v="0"/>
    <n v="0"/>
  </r>
  <r>
    <x v="0"/>
    <n v="1"/>
  </r>
  <r>
    <x v="0"/>
    <n v="0"/>
  </r>
  <r>
    <x v="0"/>
    <n v="1"/>
  </r>
  <r>
    <x v="0"/>
    <n v="0"/>
  </r>
  <r>
    <x v="1"/>
    <n v="0"/>
  </r>
  <r>
    <x v="0"/>
    <n v="1"/>
  </r>
  <r>
    <x v="0"/>
    <n v="0"/>
  </r>
  <r>
    <x v="0"/>
    <n v="1"/>
  </r>
  <r>
    <x v="0"/>
    <n v="0"/>
  </r>
  <r>
    <x v="0"/>
    <n v="0"/>
  </r>
  <r>
    <x v="2"/>
    <n v="0"/>
  </r>
  <r>
    <x v="0"/>
    <n v="0"/>
  </r>
  <r>
    <x v="0"/>
    <n v="1"/>
  </r>
  <r>
    <x v="0"/>
    <n v="0"/>
  </r>
  <r>
    <x v="0"/>
    <n v="0"/>
  </r>
  <r>
    <x v="1"/>
    <n v="0"/>
  </r>
  <r>
    <x v="2"/>
    <n v="0"/>
  </r>
  <r>
    <x v="1"/>
    <n v="0"/>
  </r>
  <r>
    <x v="1"/>
    <n v="1"/>
  </r>
  <r>
    <x v="2"/>
    <n v="0"/>
  </r>
  <r>
    <x v="0"/>
    <n v="0"/>
  </r>
  <r>
    <x v="0"/>
    <n v="1"/>
  </r>
  <r>
    <x v="0"/>
    <n v="0"/>
  </r>
  <r>
    <x v="0"/>
    <n v="0"/>
  </r>
  <r>
    <x v="0"/>
    <n v="0"/>
  </r>
  <r>
    <x v="2"/>
    <n v="0"/>
  </r>
  <r>
    <x v="0"/>
    <n v="1"/>
  </r>
  <r>
    <x v="2"/>
    <n v="0"/>
  </r>
  <r>
    <x v="2"/>
    <n v="0"/>
  </r>
  <r>
    <x v="0"/>
    <n v="1"/>
  </r>
  <r>
    <x v="2"/>
    <n v="0"/>
  </r>
  <r>
    <x v="0"/>
    <n v="1"/>
  </r>
  <r>
    <x v="2"/>
    <n v="0"/>
  </r>
  <r>
    <x v="2"/>
    <n v="0"/>
  </r>
  <r>
    <x v="0"/>
    <n v="0"/>
  </r>
  <r>
    <x v="2"/>
    <n v="0"/>
  </r>
  <r>
    <x v="0"/>
    <n v="1"/>
  </r>
  <r>
    <x v="2"/>
    <n v="0"/>
  </r>
  <r>
    <x v="0"/>
    <n v="1"/>
  </r>
  <r>
    <x v="0"/>
    <n v="1"/>
  </r>
  <r>
    <x v="0"/>
    <n v="1"/>
  </r>
  <r>
    <x v="0"/>
    <n v="0"/>
  </r>
  <r>
    <x v="0"/>
    <n v="0"/>
  </r>
  <r>
    <x v="1"/>
    <n v="0"/>
  </r>
  <r>
    <x v="2"/>
    <n v="0"/>
  </r>
  <r>
    <x v="1"/>
    <n v="0"/>
  </r>
  <r>
    <x v="0"/>
    <n v="1"/>
  </r>
  <r>
    <x v="2"/>
    <n v="0"/>
  </r>
  <r>
    <x v="0"/>
    <n v="0"/>
  </r>
  <r>
    <x v="0"/>
    <n v="1"/>
  </r>
  <r>
    <x v="2"/>
    <n v="0"/>
  </r>
  <r>
    <x v="1"/>
    <n v="0"/>
  </r>
  <r>
    <x v="1"/>
    <n v="0"/>
  </r>
  <r>
    <x v="0"/>
    <n v="0"/>
  </r>
  <r>
    <x v="0"/>
    <n v="0"/>
  </r>
  <r>
    <x v="1"/>
    <n v="0"/>
  </r>
  <r>
    <x v="1"/>
    <n v="1"/>
  </r>
  <r>
    <x v="0"/>
    <n v="0"/>
  </r>
  <r>
    <x v="1"/>
    <n v="0"/>
  </r>
  <r>
    <x v="2"/>
    <n v="1"/>
  </r>
  <r>
    <x v="0"/>
    <n v="0"/>
  </r>
  <r>
    <x v="2"/>
    <n v="0"/>
  </r>
  <r>
    <x v="0"/>
    <n v="1"/>
  </r>
  <r>
    <x v="2"/>
    <n v="0"/>
  </r>
  <r>
    <x v="2"/>
    <n v="0"/>
  </r>
  <r>
    <x v="2"/>
    <n v="0"/>
  </r>
  <r>
    <x v="1"/>
    <n v="0"/>
  </r>
  <r>
    <x v="0"/>
    <n v="0"/>
  </r>
  <r>
    <x v="1"/>
    <n v="0"/>
  </r>
  <r>
    <x v="2"/>
    <n v="1"/>
  </r>
  <r>
    <x v="1"/>
    <n v="0"/>
  </r>
  <r>
    <x v="1"/>
    <n v="0"/>
  </r>
  <r>
    <x v="0"/>
    <n v="0"/>
  </r>
  <r>
    <x v="2"/>
    <n v="0"/>
  </r>
  <r>
    <x v="0"/>
    <n v="1"/>
  </r>
  <r>
    <x v="2"/>
    <n v="0"/>
  </r>
  <r>
    <x v="1"/>
    <n v="0"/>
  </r>
  <r>
    <x v="2"/>
    <n v="0"/>
  </r>
  <r>
    <x v="0"/>
    <n v="1"/>
  </r>
  <r>
    <x v="1"/>
    <n v="0"/>
  </r>
  <r>
    <x v="0"/>
    <n v="0"/>
  </r>
  <r>
    <x v="1"/>
    <n v="0"/>
  </r>
  <r>
    <x v="2"/>
    <n v="0"/>
  </r>
  <r>
    <x v="1"/>
    <n v="0"/>
  </r>
  <r>
    <x v="2"/>
    <n v="0"/>
  </r>
  <r>
    <x v="2"/>
    <n v="1"/>
  </r>
  <r>
    <x v="1"/>
    <n v="0"/>
  </r>
  <r>
    <x v="1"/>
    <n v="0"/>
  </r>
  <r>
    <x v="2"/>
    <n v="0"/>
  </r>
  <r>
    <x v="0"/>
    <n v="1"/>
  </r>
  <r>
    <x v="1"/>
    <n v="0"/>
  </r>
  <r>
    <x v="0"/>
    <n v="0"/>
  </r>
  <r>
    <x v="2"/>
    <n v="0"/>
  </r>
  <r>
    <x v="0"/>
    <n v="0"/>
  </r>
  <r>
    <x v="2"/>
    <n v="0"/>
  </r>
  <r>
    <x v="0"/>
    <n v="1"/>
  </r>
  <r>
    <x v="2"/>
    <n v="0"/>
  </r>
  <r>
    <x v="2"/>
    <n v="0"/>
  </r>
  <r>
    <x v="2"/>
    <n v="0"/>
  </r>
  <r>
    <x v="0"/>
    <n v="1"/>
  </r>
  <r>
    <x v="0"/>
    <n v="0"/>
  </r>
  <r>
    <x v="0"/>
    <n v="0"/>
  </r>
  <r>
    <x v="0"/>
    <n v="0"/>
  </r>
  <r>
    <x v="1"/>
    <n v="0"/>
  </r>
  <r>
    <x v="0"/>
    <n v="0"/>
  </r>
  <r>
    <x v="1"/>
    <n v="1"/>
  </r>
  <r>
    <x v="0"/>
    <n v="0"/>
  </r>
  <r>
    <x v="1"/>
    <n v="0"/>
  </r>
  <r>
    <x v="1"/>
    <n v="0"/>
  </r>
  <r>
    <x v="1"/>
    <n v="1"/>
  </r>
  <r>
    <x v="0"/>
    <n v="0"/>
  </r>
  <r>
    <x v="2"/>
    <n v="0"/>
  </r>
  <r>
    <x v="1"/>
    <n v="0"/>
  </r>
  <r>
    <x v="0"/>
    <n v="0"/>
  </r>
  <r>
    <x v="0"/>
    <n v="1"/>
  </r>
  <r>
    <x v="0"/>
    <n v="0"/>
  </r>
  <r>
    <x v="0"/>
    <n v="0"/>
  </r>
  <r>
    <x v="2"/>
    <n v="0"/>
  </r>
  <r>
    <x v="1"/>
    <n v="0"/>
  </r>
  <r>
    <x v="0"/>
    <n v="0"/>
  </r>
  <r>
    <x v="0"/>
    <n v="0"/>
  </r>
  <r>
    <x v="0"/>
    <n v="1"/>
  </r>
  <r>
    <x v="0"/>
    <n v="0"/>
  </r>
  <r>
    <x v="0"/>
    <n v="1"/>
  </r>
  <r>
    <x v="1"/>
    <n v="0"/>
  </r>
  <r>
    <x v="0"/>
    <n v="0"/>
  </r>
  <r>
    <x v="2"/>
    <n v="0"/>
  </r>
  <r>
    <x v="0"/>
    <n v="0"/>
  </r>
  <r>
    <x v="0"/>
    <n v="0"/>
  </r>
  <r>
    <x v="1"/>
    <n v="0"/>
  </r>
  <r>
    <x v="2"/>
    <n v="0"/>
  </r>
  <r>
    <x v="1"/>
    <n v="0"/>
  </r>
  <r>
    <x v="1"/>
    <n v="0"/>
  </r>
  <r>
    <x v="1"/>
    <n v="0"/>
  </r>
  <r>
    <x v="0"/>
    <n v="1"/>
  </r>
  <r>
    <x v="2"/>
    <n v="0"/>
  </r>
  <r>
    <x v="0"/>
    <n v="0"/>
  </r>
  <r>
    <x v="1"/>
    <n v="0"/>
  </r>
  <r>
    <x v="2"/>
    <n v="0"/>
  </r>
  <r>
    <x v="2"/>
    <n v="0"/>
  </r>
  <r>
    <x v="0"/>
    <n v="1"/>
  </r>
  <r>
    <x v="0"/>
    <n v="0"/>
  </r>
  <r>
    <x v="0"/>
    <n v="0"/>
  </r>
  <r>
    <x v="0"/>
    <n v="1"/>
  </r>
  <r>
    <x v="0"/>
    <n v="0"/>
  </r>
  <r>
    <x v="1"/>
    <n v="0"/>
  </r>
  <r>
    <x v="0"/>
    <n v="0"/>
  </r>
  <r>
    <x v="0"/>
    <n v="1"/>
  </r>
  <r>
    <x v="2"/>
    <n v="0"/>
  </r>
  <r>
    <x v="0"/>
    <n v="1"/>
  </r>
  <r>
    <x v="0"/>
    <n v="1"/>
  </r>
  <r>
    <x v="1"/>
    <n v="0"/>
  </r>
  <r>
    <x v="0"/>
    <n v="1"/>
  </r>
  <r>
    <x v="2"/>
    <n v="0"/>
  </r>
  <r>
    <x v="1"/>
    <n v="0"/>
  </r>
  <r>
    <x v="0"/>
    <n v="0"/>
  </r>
  <r>
    <x v="0"/>
    <n v="1"/>
  </r>
  <r>
    <x v="0"/>
    <n v="1"/>
  </r>
  <r>
    <x v="0"/>
    <n v="0"/>
  </r>
  <r>
    <x v="0"/>
    <n v="1"/>
  </r>
  <r>
    <x v="0"/>
    <n v="0"/>
  </r>
  <r>
    <x v="2"/>
    <n v="0"/>
  </r>
  <r>
    <x v="1"/>
    <n v="0"/>
  </r>
  <r>
    <x v="0"/>
    <n v="0"/>
  </r>
  <r>
    <x v="1"/>
    <n v="0"/>
  </r>
  <r>
    <x v="0"/>
    <n v="1"/>
  </r>
  <r>
    <x v="2"/>
    <n v="0"/>
  </r>
  <r>
    <x v="0"/>
    <n v="1"/>
  </r>
  <r>
    <x v="0"/>
    <n v="1"/>
  </r>
  <r>
    <x v="0"/>
    <n v="1"/>
  </r>
  <r>
    <x v="0"/>
    <n v="1"/>
  </r>
  <r>
    <x v="2"/>
    <n v="0"/>
  </r>
  <r>
    <x v="2"/>
    <n v="0"/>
  </r>
  <r>
    <x v="0"/>
    <n v="0"/>
  </r>
  <r>
    <x v="0"/>
    <n v="0"/>
  </r>
  <r>
    <x v="2"/>
    <n v="0"/>
  </r>
  <r>
    <x v="0"/>
    <n v="1"/>
  </r>
  <r>
    <x v="0"/>
    <n v="1"/>
  </r>
  <r>
    <x v="0"/>
    <n v="0"/>
  </r>
  <r>
    <x v="0"/>
    <n v="1"/>
  </r>
  <r>
    <x v="1"/>
    <n v="0"/>
  </r>
  <r>
    <x v="0"/>
    <n v="1"/>
  </r>
  <r>
    <x v="2"/>
    <n v="0"/>
  </r>
  <r>
    <x v="0"/>
    <n v="0"/>
  </r>
  <r>
    <x v="1"/>
    <n v="0"/>
  </r>
  <r>
    <x v="0"/>
    <n v="1"/>
  </r>
  <r>
    <x v="2"/>
    <n v="0"/>
  </r>
  <r>
    <x v="1"/>
    <n v="1"/>
  </r>
  <r>
    <x v="0"/>
    <n v="1"/>
  </r>
  <r>
    <x v="2"/>
    <n v="0"/>
  </r>
  <r>
    <x v="0"/>
    <n v="1"/>
  </r>
  <r>
    <x v="1"/>
    <n v="0"/>
  </r>
  <r>
    <x v="0"/>
    <n v="0"/>
  </r>
  <r>
    <x v="1"/>
    <n v="0"/>
  </r>
  <r>
    <x v="0"/>
    <n v="0"/>
  </r>
  <r>
    <x v="1"/>
    <n v="0"/>
  </r>
  <r>
    <x v="1"/>
    <n v="1"/>
  </r>
  <r>
    <x v="0"/>
    <n v="0"/>
  </r>
  <r>
    <x v="1"/>
    <n v="1"/>
  </r>
  <r>
    <x v="0"/>
    <n v="1"/>
  </r>
  <r>
    <x v="0"/>
    <n v="0"/>
  </r>
  <r>
    <x v="1"/>
    <n v="0"/>
  </r>
  <r>
    <x v="2"/>
    <n v="0"/>
  </r>
  <r>
    <x v="0"/>
    <n v="1"/>
  </r>
  <r>
    <x v="1"/>
    <n v="0"/>
  </r>
  <r>
    <x v="0"/>
    <n v="1"/>
  </r>
  <r>
    <x v="0"/>
    <n v="1"/>
  </r>
  <r>
    <x v="0"/>
    <n v="0"/>
  </r>
  <r>
    <x v="2"/>
    <n v="0"/>
  </r>
  <r>
    <x v="0"/>
    <n v="0"/>
  </r>
  <r>
    <x v="0"/>
    <n v="1"/>
  </r>
  <r>
    <x v="0"/>
    <n v="1"/>
  </r>
  <r>
    <x v="1"/>
    <n v="0"/>
  </r>
  <r>
    <x v="0"/>
    <n v="1"/>
  </r>
  <r>
    <x v="2"/>
    <n v="0"/>
  </r>
  <r>
    <x v="0"/>
    <n v="1"/>
  </r>
  <r>
    <x v="1"/>
    <n v="0"/>
  </r>
  <r>
    <x v="1"/>
    <n v="0"/>
  </r>
  <r>
    <x v="0"/>
    <n v="0"/>
  </r>
  <r>
    <x v="0"/>
    <n v="1"/>
  </r>
  <r>
    <x v="0"/>
    <n v="0"/>
  </r>
  <r>
    <x v="1"/>
    <n v="0"/>
  </r>
  <r>
    <x v="0"/>
    <n v="0"/>
  </r>
  <r>
    <x v="0"/>
    <n v="1"/>
  </r>
  <r>
    <x v="0"/>
    <n v="1"/>
  </r>
  <r>
    <x v="0"/>
    <n v="0"/>
  </r>
  <r>
    <x v="0"/>
    <n v="0"/>
  </r>
  <r>
    <x v="2"/>
    <n v="0"/>
  </r>
  <r>
    <x v="0"/>
    <n v="0"/>
  </r>
  <r>
    <x v="2"/>
    <n v="0"/>
  </r>
  <r>
    <x v="2"/>
    <n v="0"/>
  </r>
  <r>
    <x v="0"/>
    <n v="0"/>
  </r>
  <r>
    <x v="1"/>
    <n v="0"/>
  </r>
  <r>
    <x v="2"/>
    <n v="0"/>
  </r>
  <r>
    <x v="1"/>
    <n v="0"/>
  </r>
  <r>
    <x v="0"/>
    <n v="0"/>
  </r>
  <r>
    <x v="0"/>
    <n v="0"/>
  </r>
  <r>
    <x v="0"/>
    <n v="0"/>
  </r>
  <r>
    <x v="2"/>
    <n v="0"/>
  </r>
  <r>
    <x v="1"/>
    <n v="0"/>
  </r>
  <r>
    <x v="2"/>
    <n v="0"/>
  </r>
  <r>
    <x v="1"/>
    <n v="0"/>
  </r>
  <r>
    <x v="1"/>
    <n v="0"/>
  </r>
  <r>
    <x v="2"/>
    <n v="0"/>
  </r>
  <r>
    <x v="1"/>
    <n v="0"/>
  </r>
  <r>
    <x v="2"/>
    <n v="0"/>
  </r>
  <r>
    <x v="1"/>
    <n v="0"/>
  </r>
  <r>
    <x v="2"/>
    <n v="0"/>
  </r>
  <r>
    <x v="0"/>
    <n v="0"/>
  </r>
  <r>
    <x v="2"/>
    <n v="0"/>
  </r>
  <r>
    <x v="2"/>
    <n v="0"/>
  </r>
  <r>
    <x v="0"/>
    <n v="1"/>
  </r>
  <r>
    <x v="0"/>
    <n v="1"/>
  </r>
  <r>
    <x v="1"/>
    <n v="0"/>
  </r>
  <r>
    <x v="0"/>
    <n v="1"/>
  </r>
  <r>
    <x v="0"/>
    <n v="0"/>
  </r>
  <r>
    <x v="2"/>
    <n v="0"/>
  </r>
  <r>
    <x v="1"/>
    <n v="0"/>
  </r>
  <r>
    <x v="0"/>
    <n v="1"/>
  </r>
  <r>
    <x v="2"/>
    <n v="0"/>
  </r>
  <r>
    <x v="0"/>
    <n v="1"/>
  </r>
  <r>
    <x v="0"/>
    <n v="1"/>
  </r>
  <r>
    <x v="2"/>
    <n v="0"/>
  </r>
  <r>
    <x v="0"/>
    <n v="0"/>
  </r>
  <r>
    <x v="0"/>
    <n v="0"/>
  </r>
  <r>
    <x v="0"/>
    <n v="0"/>
  </r>
  <r>
    <x v="1"/>
    <n v="1"/>
  </r>
  <r>
    <x v="0"/>
    <n v="1"/>
  </r>
  <r>
    <x v="0"/>
    <n v="1"/>
  </r>
  <r>
    <x v="1"/>
    <n v="1"/>
  </r>
  <r>
    <x v="0"/>
    <n v="1"/>
  </r>
  <r>
    <x v="0"/>
    <n v="0"/>
  </r>
  <r>
    <x v="1"/>
    <n v="0"/>
  </r>
  <r>
    <x v="0"/>
    <n v="1"/>
  </r>
  <r>
    <x v="0"/>
    <n v="0"/>
  </r>
  <r>
    <x v="2"/>
    <n v="0"/>
  </r>
  <r>
    <x v="0"/>
    <n v="0"/>
  </r>
  <r>
    <x v="0"/>
    <n v="1"/>
  </r>
  <r>
    <x v="1"/>
    <n v="0"/>
  </r>
  <r>
    <x v="0"/>
    <n v="0"/>
  </r>
  <r>
    <x v="0"/>
    <n v="0"/>
  </r>
  <r>
    <x v="0"/>
    <n v="1"/>
  </r>
  <r>
    <x v="2"/>
    <n v="0"/>
  </r>
  <r>
    <x v="0"/>
    <n v="1"/>
  </r>
  <r>
    <x v="0"/>
    <n v="1"/>
  </r>
  <r>
    <x v="2"/>
    <n v="0"/>
  </r>
  <r>
    <x v="0"/>
    <n v="1"/>
  </r>
  <r>
    <x v="0"/>
    <n v="1"/>
  </r>
  <r>
    <x v="1"/>
    <n v="0"/>
  </r>
  <r>
    <x v="1"/>
    <n v="0"/>
  </r>
  <r>
    <x v="2"/>
    <n v="0"/>
  </r>
  <r>
    <x v="0"/>
    <n v="0"/>
  </r>
  <r>
    <x v="0"/>
    <n v="0"/>
  </r>
  <r>
    <x v="0"/>
    <n v="1"/>
  </r>
  <r>
    <x v="0"/>
    <n v="1"/>
  </r>
  <r>
    <x v="0"/>
    <n v="1"/>
  </r>
  <r>
    <x v="1"/>
    <n v="0"/>
  </r>
  <r>
    <x v="1"/>
    <n v="0"/>
  </r>
  <r>
    <x v="1"/>
    <n v="0"/>
  </r>
  <r>
    <x v="2"/>
    <n v="0"/>
  </r>
  <r>
    <x v="1"/>
    <n v="0"/>
  </r>
  <r>
    <x v="1"/>
    <n v="0"/>
  </r>
  <r>
    <x v="0"/>
    <n v="1"/>
  </r>
  <r>
    <x v="0"/>
    <n v="0"/>
  </r>
  <r>
    <x v="0"/>
    <n v="0"/>
  </r>
  <r>
    <x v="1"/>
    <n v="0"/>
  </r>
  <r>
    <x v="0"/>
    <n v="0"/>
  </r>
  <r>
    <x v="1"/>
    <n v="0"/>
  </r>
  <r>
    <x v="2"/>
    <n v="0"/>
  </r>
  <r>
    <x v="0"/>
    <n v="0"/>
  </r>
  <r>
    <x v="0"/>
    <n v="0"/>
  </r>
  <r>
    <x v="0"/>
    <n v="0"/>
  </r>
  <r>
    <x v="0"/>
    <n v="0"/>
  </r>
  <r>
    <x v="2"/>
    <n v="0"/>
  </r>
  <r>
    <x v="0"/>
    <n v="0"/>
  </r>
  <r>
    <x v="0"/>
    <n v="1"/>
  </r>
  <r>
    <x v="2"/>
    <n v="0"/>
  </r>
  <r>
    <x v="2"/>
    <n v="0"/>
  </r>
  <r>
    <x v="1"/>
    <n v="0"/>
  </r>
  <r>
    <x v="0"/>
    <n v="1"/>
  </r>
  <r>
    <x v="2"/>
    <n v="0"/>
  </r>
  <r>
    <x v="0"/>
    <n v="1"/>
  </r>
  <r>
    <x v="2"/>
    <n v="0"/>
  </r>
  <r>
    <x v="1"/>
    <n v="0"/>
  </r>
  <r>
    <x v="0"/>
    <n v="0"/>
  </r>
  <r>
    <x v="1"/>
    <n v="0"/>
  </r>
  <r>
    <x v="0"/>
    <n v="0"/>
  </r>
  <r>
    <x v="0"/>
    <n v="0"/>
  </r>
  <r>
    <x v="0"/>
    <n v="1"/>
  </r>
  <r>
    <x v="0"/>
    <n v="0"/>
  </r>
  <r>
    <x v="0"/>
    <n v="0"/>
  </r>
  <r>
    <x v="2"/>
    <n v="0"/>
  </r>
  <r>
    <x v="2"/>
    <n v="0"/>
  </r>
  <r>
    <x v="2"/>
    <n v="0"/>
  </r>
  <r>
    <x v="0"/>
    <n v="0"/>
  </r>
  <r>
    <x v="0"/>
    <n v="0"/>
  </r>
  <r>
    <x v="1"/>
    <n v="0"/>
  </r>
  <r>
    <x v="0"/>
    <n v="0"/>
  </r>
  <r>
    <x v="0"/>
    <n v="0"/>
  </r>
  <r>
    <x v="2"/>
    <n v="0"/>
  </r>
  <r>
    <x v="2"/>
    <n v="0"/>
  </r>
  <r>
    <x v="2"/>
    <n v="1"/>
  </r>
  <r>
    <x v="0"/>
    <n v="1"/>
  </r>
  <r>
    <x v="2"/>
    <n v="0"/>
  </r>
  <r>
    <x v="1"/>
    <n v="0"/>
  </r>
  <r>
    <x v="1"/>
    <n v="0"/>
  </r>
  <r>
    <x v="0"/>
    <n v="0"/>
  </r>
  <r>
    <x v="2"/>
    <n v="0"/>
  </r>
  <r>
    <x v="0"/>
    <n v="1"/>
  </r>
  <r>
    <x v="2"/>
    <n v="0"/>
  </r>
  <r>
    <x v="1"/>
    <n v="0"/>
  </r>
  <r>
    <x v="2"/>
    <n v="0"/>
  </r>
  <r>
    <x v="1"/>
    <n v="0"/>
  </r>
  <r>
    <x v="0"/>
    <n v="0"/>
  </r>
  <r>
    <x v="0"/>
    <n v="0"/>
  </r>
  <r>
    <x v="2"/>
    <n v="0"/>
  </r>
  <r>
    <x v="2"/>
    <n v="0"/>
  </r>
  <r>
    <x v="0"/>
    <n v="0"/>
  </r>
  <r>
    <x v="1"/>
    <n v="0"/>
  </r>
  <r>
    <x v="1"/>
    <n v="0"/>
  </r>
  <r>
    <x v="2"/>
    <n v="0"/>
  </r>
  <r>
    <x v="2"/>
    <n v="0"/>
  </r>
  <r>
    <x v="1"/>
    <n v="0"/>
  </r>
  <r>
    <x v="0"/>
    <n v="0"/>
  </r>
  <r>
    <x v="0"/>
    <n v="1"/>
  </r>
  <r>
    <x v="1"/>
    <n v="0"/>
  </r>
  <r>
    <x v="0"/>
    <n v="0"/>
  </r>
  <r>
    <x v="0"/>
    <n v="0"/>
  </r>
  <r>
    <x v="2"/>
    <n v="0"/>
  </r>
  <r>
    <x v="0"/>
    <n v="1"/>
  </r>
  <r>
    <x v="1"/>
    <n v="0"/>
  </r>
  <r>
    <x v="1"/>
    <n v="0"/>
  </r>
  <r>
    <x v="0"/>
    <n v="0"/>
  </r>
  <r>
    <x v="0"/>
    <n v="0"/>
  </r>
  <r>
    <x v="0"/>
    <n v="0"/>
  </r>
  <r>
    <x v="0"/>
    <n v="0"/>
  </r>
  <r>
    <x v="0"/>
    <n v="0"/>
  </r>
  <r>
    <x v="0"/>
    <n v="1"/>
  </r>
  <r>
    <x v="0"/>
    <n v="1"/>
  </r>
  <r>
    <x v="0"/>
    <n v="1"/>
  </r>
  <r>
    <x v="2"/>
    <n v="0"/>
  </r>
  <r>
    <x v="2"/>
    <n v="0"/>
  </r>
  <r>
    <x v="2"/>
    <n v="0"/>
  </r>
  <r>
    <x v="1"/>
    <n v="0"/>
  </r>
  <r>
    <x v="2"/>
    <n v="0"/>
  </r>
  <r>
    <x v="2"/>
    <n v="1"/>
  </r>
  <r>
    <x v="0"/>
    <n v="0"/>
  </r>
  <r>
    <x v="0"/>
    <n v="1"/>
  </r>
  <r>
    <x v="0"/>
    <n v="0"/>
  </r>
  <r>
    <x v="2"/>
    <n v="0"/>
  </r>
  <r>
    <x v="2"/>
    <n v="0"/>
  </r>
  <r>
    <x v="1"/>
    <n v="0"/>
  </r>
  <r>
    <x v="2"/>
    <n v="0"/>
  </r>
  <r>
    <x v="0"/>
    <n v="0"/>
  </r>
  <r>
    <x v="0"/>
    <n v="0"/>
  </r>
  <r>
    <x v="0"/>
    <n v="1"/>
  </r>
  <r>
    <x v="2"/>
    <n v="0"/>
  </r>
  <r>
    <x v="2"/>
    <n v="0"/>
  </r>
  <r>
    <x v="2"/>
    <n v="0"/>
  </r>
  <r>
    <x v="0"/>
    <n v="0"/>
  </r>
  <r>
    <x v="0"/>
    <n v="0"/>
  </r>
  <r>
    <x v="0"/>
    <n v="1"/>
  </r>
  <r>
    <x v="0"/>
    <n v="1"/>
  </r>
  <r>
    <x v="2"/>
    <n v="0"/>
  </r>
  <r>
    <x v="0"/>
    <n v="0"/>
  </r>
  <r>
    <x v="1"/>
    <n v="0"/>
  </r>
  <r>
    <x v="0"/>
    <n v="1"/>
  </r>
  <r>
    <x v="0"/>
    <n v="1"/>
  </r>
  <r>
    <x v="1"/>
    <n v="0"/>
  </r>
  <r>
    <x v="0"/>
    <n v="1"/>
  </r>
  <r>
    <x v="1"/>
    <n v="0"/>
  </r>
  <r>
    <x v="1"/>
    <n v="0"/>
  </r>
  <r>
    <x v="2"/>
    <n v="0"/>
  </r>
  <r>
    <x v="2"/>
    <n v="0"/>
  </r>
  <r>
    <x v="1"/>
    <n v="0"/>
  </r>
  <r>
    <x v="2"/>
    <n v="0"/>
  </r>
  <r>
    <x v="0"/>
    <n v="0"/>
  </r>
  <r>
    <x v="0"/>
    <n v="0"/>
  </r>
  <r>
    <x v="1"/>
    <n v="1"/>
  </r>
  <r>
    <x v="0"/>
    <n v="0"/>
  </r>
  <r>
    <x v="1"/>
    <n v="0"/>
  </r>
  <r>
    <x v="0"/>
    <n v="1"/>
  </r>
  <r>
    <x v="0"/>
    <n v="0"/>
  </r>
  <r>
    <x v="0"/>
    <n v="1"/>
  </r>
  <r>
    <x v="1"/>
    <n v="0"/>
  </r>
  <r>
    <x v="0"/>
    <n v="1"/>
  </r>
  <r>
    <x v="2"/>
    <n v="0"/>
  </r>
  <r>
    <x v="1"/>
    <n v="0"/>
  </r>
  <r>
    <x v="0"/>
    <n v="0"/>
  </r>
  <r>
    <x v="2"/>
    <n v="0"/>
  </r>
  <r>
    <x v="2"/>
    <n v="0"/>
  </r>
  <r>
    <x v="0"/>
    <n v="0"/>
  </r>
  <r>
    <x v="0"/>
    <n v="0"/>
  </r>
  <r>
    <x v="1"/>
    <n v="1"/>
  </r>
  <r>
    <x v="0"/>
    <n v="1"/>
  </r>
  <r>
    <x v="0"/>
    <n v="0"/>
  </r>
  <r>
    <x v="2"/>
    <n v="0"/>
  </r>
  <r>
    <x v="2"/>
    <n v="0"/>
  </r>
  <r>
    <x v="0"/>
    <n v="0"/>
  </r>
  <r>
    <x v="2"/>
    <n v="0"/>
  </r>
  <r>
    <x v="0"/>
    <n v="0"/>
  </r>
  <r>
    <x v="0"/>
    <n v="0"/>
  </r>
  <r>
    <x v="0"/>
    <n v="1"/>
  </r>
  <r>
    <x v="0"/>
    <n v="0"/>
  </r>
  <r>
    <x v="2"/>
    <n v="0"/>
  </r>
  <r>
    <x v="0"/>
    <n v="0"/>
  </r>
  <r>
    <x v="2"/>
    <n v="1"/>
  </r>
  <r>
    <x v="0"/>
    <n v="1"/>
  </r>
  <r>
    <x v="0"/>
    <n v="0"/>
  </r>
  <r>
    <x v="0"/>
    <n v="0"/>
  </r>
  <r>
    <x v="0"/>
    <n v="1"/>
  </r>
  <r>
    <x v="2"/>
    <n v="0"/>
  </r>
  <r>
    <x v="0"/>
    <n v="1"/>
  </r>
  <r>
    <x v="1"/>
    <n v="1"/>
  </r>
  <r>
    <x v="2"/>
    <n v="0"/>
  </r>
  <r>
    <x v="2"/>
    <n v="0"/>
  </r>
  <r>
    <x v="0"/>
    <n v="0"/>
  </r>
  <r>
    <x v="0"/>
    <n v="1"/>
  </r>
  <r>
    <x v="0"/>
    <n v="0"/>
  </r>
  <r>
    <x v="0"/>
    <n v="0"/>
  </r>
  <r>
    <x v="2"/>
    <n v="0"/>
  </r>
  <r>
    <x v="1"/>
    <n v="1"/>
  </r>
  <r>
    <x v="1"/>
    <n v="0"/>
  </r>
  <r>
    <x v="0"/>
    <n v="0"/>
  </r>
  <r>
    <x v="1"/>
    <n v="0"/>
  </r>
  <r>
    <x v="0"/>
    <n v="0"/>
  </r>
  <r>
    <x v="1"/>
    <n v="0"/>
  </r>
  <r>
    <x v="2"/>
    <n v="0"/>
  </r>
  <r>
    <x v="2"/>
    <n v="0"/>
  </r>
  <r>
    <x v="2"/>
    <n v="0"/>
  </r>
  <r>
    <x v="0"/>
    <n v="1"/>
  </r>
  <r>
    <x v="0"/>
    <n v="1"/>
  </r>
  <r>
    <x v="0"/>
    <n v="1"/>
  </r>
  <r>
    <x v="0"/>
    <n v="0"/>
  </r>
  <r>
    <x v="2"/>
    <n v="1"/>
  </r>
  <r>
    <x v="0"/>
    <n v="0"/>
  </r>
  <r>
    <x v="2"/>
    <n v="0"/>
  </r>
  <r>
    <x v="0"/>
    <n v="1"/>
  </r>
  <r>
    <x v="2"/>
    <n v="0"/>
  </r>
  <r>
    <x v="2"/>
    <n v="0"/>
  </r>
  <r>
    <x v="0"/>
    <n v="1"/>
  </r>
  <r>
    <x v="0"/>
    <n v="0"/>
  </r>
  <r>
    <x v="0"/>
    <n v="1"/>
  </r>
  <r>
    <x v="0"/>
    <n v="1"/>
  </r>
  <r>
    <x v="0"/>
    <n v="0"/>
  </r>
  <r>
    <x v="0"/>
    <n v="1"/>
  </r>
  <r>
    <x v="0"/>
    <n v="0"/>
  </r>
  <r>
    <x v="0"/>
    <n v="0"/>
  </r>
  <r>
    <x v="0"/>
    <n v="0"/>
  </r>
  <r>
    <x v="2"/>
    <n v="0"/>
  </r>
  <r>
    <x v="2"/>
    <n v="0"/>
  </r>
  <r>
    <x v="2"/>
    <n v="0"/>
  </r>
  <r>
    <x v="0"/>
    <n v="1"/>
  </r>
  <r>
    <x v="2"/>
    <n v="0"/>
  </r>
  <r>
    <x v="0"/>
    <n v="0"/>
  </r>
  <r>
    <x v="2"/>
    <n v="0"/>
  </r>
  <r>
    <x v="1"/>
    <n v="0"/>
  </r>
  <r>
    <x v="0"/>
    <n v="1"/>
  </r>
  <r>
    <x v="0"/>
    <n v="0"/>
  </r>
  <r>
    <x v="0"/>
    <n v="1"/>
  </r>
  <r>
    <x v="0"/>
    <n v="1"/>
  </r>
  <r>
    <x v="0"/>
    <n v="0"/>
  </r>
  <r>
    <x v="0"/>
    <n v="0"/>
  </r>
  <r>
    <x v="1"/>
    <n v="0"/>
  </r>
  <r>
    <x v="0"/>
    <n v="1"/>
  </r>
  <r>
    <x v="0"/>
    <n v="0"/>
  </r>
  <r>
    <x v="0"/>
    <n v="0"/>
  </r>
  <r>
    <x v="0"/>
    <n v="1"/>
  </r>
  <r>
    <x v="0"/>
    <n v="0"/>
  </r>
  <r>
    <x v="0"/>
    <n v="0"/>
  </r>
  <r>
    <x v="0"/>
    <n v="0"/>
  </r>
  <r>
    <x v="2"/>
    <n v="0"/>
  </r>
  <r>
    <x v="2"/>
    <n v="0"/>
  </r>
  <r>
    <x v="0"/>
    <n v="0"/>
  </r>
  <r>
    <x v="0"/>
    <n v="1"/>
  </r>
  <r>
    <x v="0"/>
    <n v="0"/>
  </r>
  <r>
    <x v="1"/>
    <n v="0"/>
  </r>
  <r>
    <x v="2"/>
    <n v="0"/>
  </r>
  <r>
    <x v="0"/>
    <n v="0"/>
  </r>
  <r>
    <x v="0"/>
    <n v="1"/>
  </r>
  <r>
    <x v="2"/>
    <n v="0"/>
  </r>
  <r>
    <x v="0"/>
    <n v="1"/>
  </r>
  <r>
    <x v="0"/>
    <n v="1"/>
  </r>
  <r>
    <x v="0"/>
    <n v="1"/>
  </r>
  <r>
    <x v="1"/>
    <n v="0"/>
  </r>
  <r>
    <x v="0"/>
    <n v="1"/>
  </r>
  <r>
    <x v="2"/>
    <n v="0"/>
  </r>
  <r>
    <x v="0"/>
    <n v="1"/>
  </r>
  <r>
    <x v="2"/>
    <n v="0"/>
  </r>
  <r>
    <x v="0"/>
    <n v="1"/>
  </r>
  <r>
    <x v="1"/>
    <n v="1"/>
  </r>
  <r>
    <x v="0"/>
    <n v="0"/>
  </r>
  <r>
    <x v="0"/>
    <n v="0"/>
  </r>
  <r>
    <x v="1"/>
    <n v="0"/>
  </r>
  <r>
    <x v="2"/>
    <n v="0"/>
  </r>
  <r>
    <x v="0"/>
    <n v="0"/>
  </r>
  <r>
    <x v="2"/>
    <n v="0"/>
  </r>
  <r>
    <x v="1"/>
    <n v="0"/>
  </r>
  <r>
    <x v="0"/>
    <n v="1"/>
  </r>
  <r>
    <x v="0"/>
    <n v="1"/>
  </r>
  <r>
    <x v="0"/>
    <n v="0"/>
  </r>
  <r>
    <x v="2"/>
    <n v="0"/>
  </r>
  <r>
    <x v="0"/>
    <n v="0"/>
  </r>
  <r>
    <x v="1"/>
    <n v="0"/>
  </r>
  <r>
    <x v="0"/>
    <n v="0"/>
  </r>
  <r>
    <x v="0"/>
    <n v="1"/>
  </r>
  <r>
    <x v="0"/>
    <n v="1"/>
  </r>
  <r>
    <x v="0"/>
    <n v="1"/>
  </r>
  <r>
    <x v="2"/>
    <n v="0"/>
  </r>
  <r>
    <x v="0"/>
    <n v="0"/>
  </r>
  <r>
    <x v="0"/>
    <n v="0"/>
  </r>
  <r>
    <x v="1"/>
    <n v="0"/>
  </r>
  <r>
    <x v="0"/>
    <n v="0"/>
  </r>
  <r>
    <x v="1"/>
    <n v="0"/>
  </r>
  <r>
    <x v="0"/>
    <n v="1"/>
  </r>
  <r>
    <x v="0"/>
    <n v="1"/>
  </r>
  <r>
    <x v="2"/>
    <n v="0"/>
  </r>
  <r>
    <x v="0"/>
    <n v="1"/>
  </r>
  <r>
    <x v="0"/>
    <n v="0"/>
  </r>
  <r>
    <x v="1"/>
    <n v="0"/>
  </r>
  <r>
    <x v="0"/>
    <n v="1"/>
  </r>
  <r>
    <x v="1"/>
    <n v="0"/>
  </r>
  <r>
    <x v="1"/>
    <n v="0"/>
  </r>
  <r>
    <x v="1"/>
    <n v="0"/>
  </r>
  <r>
    <x v="1"/>
    <n v="0"/>
  </r>
  <r>
    <x v="0"/>
    <n v="0"/>
  </r>
  <r>
    <x v="0"/>
    <n v="0"/>
  </r>
  <r>
    <x v="2"/>
    <n v="0"/>
  </r>
  <r>
    <x v="0"/>
    <n v="1"/>
  </r>
  <r>
    <x v="0"/>
    <n v="1"/>
  </r>
  <r>
    <x v="0"/>
    <n v="0"/>
  </r>
  <r>
    <x v="2"/>
    <n v="0"/>
  </r>
  <r>
    <x v="2"/>
    <n v="0"/>
  </r>
  <r>
    <x v="0"/>
    <n v="0"/>
  </r>
  <r>
    <x v="1"/>
    <n v="0"/>
  </r>
  <r>
    <x v="0"/>
    <n v="1"/>
  </r>
  <r>
    <x v="2"/>
    <n v="0"/>
  </r>
  <r>
    <x v="2"/>
    <n v="0"/>
  </r>
  <r>
    <x v="2"/>
    <n v="0"/>
  </r>
  <r>
    <x v="1"/>
    <n v="1"/>
  </r>
  <r>
    <x v="0"/>
    <n v="0"/>
  </r>
  <r>
    <x v="2"/>
    <n v="0"/>
  </r>
  <r>
    <x v="0"/>
    <n v="0"/>
  </r>
  <r>
    <x v="0"/>
    <n v="0"/>
  </r>
  <r>
    <x v="1"/>
    <n v="0"/>
  </r>
  <r>
    <x v="0"/>
    <n v="1"/>
  </r>
  <r>
    <x v="1"/>
    <n v="0"/>
  </r>
  <r>
    <x v="0"/>
    <n v="1"/>
  </r>
  <r>
    <x v="0"/>
    <n v="0"/>
  </r>
  <r>
    <x v="1"/>
    <n v="0"/>
  </r>
  <r>
    <x v="0"/>
    <n v="0"/>
  </r>
  <r>
    <x v="0"/>
    <n v="1"/>
  </r>
  <r>
    <x v="1"/>
    <n v="0"/>
  </r>
  <r>
    <x v="0"/>
    <n v="0"/>
  </r>
  <r>
    <x v="0"/>
    <n v="1"/>
  </r>
  <r>
    <x v="2"/>
    <n v="0"/>
  </r>
  <r>
    <x v="2"/>
    <n v="0"/>
  </r>
  <r>
    <x v="0"/>
    <n v="1"/>
  </r>
  <r>
    <x v="0"/>
    <n v="0"/>
  </r>
  <r>
    <x v="2"/>
    <n v="0"/>
  </r>
  <r>
    <x v="1"/>
    <n v="0"/>
  </r>
  <r>
    <x v="2"/>
    <n v="0"/>
  </r>
  <r>
    <x v="1"/>
    <n v="0"/>
  </r>
  <r>
    <x v="2"/>
    <n v="0"/>
  </r>
  <r>
    <x v="0"/>
    <n v="1"/>
  </r>
  <r>
    <x v="0"/>
    <n v="0"/>
  </r>
  <r>
    <x v="2"/>
    <n v="1"/>
  </r>
  <r>
    <x v="0"/>
    <n v="0"/>
  </r>
  <r>
    <x v="1"/>
    <n v="0"/>
  </r>
  <r>
    <x v="1"/>
    <n v="0"/>
  </r>
  <r>
    <x v="1"/>
    <n v="0"/>
  </r>
  <r>
    <x v="0"/>
    <n v="0"/>
  </r>
  <r>
    <x v="2"/>
    <n v="0"/>
  </r>
  <r>
    <x v="0"/>
    <n v="1"/>
  </r>
  <r>
    <x v="0"/>
    <n v="1"/>
  </r>
  <r>
    <x v="0"/>
    <n v="0"/>
  </r>
  <r>
    <x v="0"/>
    <n v="0"/>
  </r>
  <r>
    <x v="2"/>
    <n v="0"/>
  </r>
  <r>
    <x v="0"/>
    <n v="0"/>
  </r>
  <r>
    <x v="2"/>
    <n v="0"/>
  </r>
  <r>
    <x v="1"/>
    <n v="0"/>
  </r>
  <r>
    <x v="0"/>
    <n v="0"/>
  </r>
  <r>
    <x v="0"/>
    <n v="1"/>
  </r>
  <r>
    <x v="0"/>
    <n v="1"/>
  </r>
  <r>
    <x v="0"/>
    <n v="0"/>
  </r>
  <r>
    <x v="1"/>
    <n v="0"/>
  </r>
  <r>
    <x v="0"/>
    <n v="0"/>
  </r>
  <r>
    <x v="1"/>
    <n v="0"/>
  </r>
  <r>
    <x v="0"/>
    <n v="1"/>
  </r>
  <r>
    <x v="0"/>
    <n v="1"/>
  </r>
  <r>
    <x v="0"/>
    <n v="1"/>
  </r>
  <r>
    <x v="0"/>
    <n v="1"/>
  </r>
  <r>
    <x v="0"/>
    <n v="1"/>
  </r>
  <r>
    <x v="1"/>
    <n v="1"/>
  </r>
  <r>
    <x v="1"/>
    <n v="0"/>
  </r>
  <r>
    <x v="1"/>
    <n v="0"/>
  </r>
  <r>
    <x v="2"/>
    <n v="0"/>
  </r>
  <r>
    <x v="2"/>
    <n v="0"/>
  </r>
  <r>
    <x v="0"/>
    <n v="0"/>
  </r>
  <r>
    <x v="2"/>
    <n v="0"/>
  </r>
  <r>
    <x v="0"/>
    <n v="0"/>
  </r>
  <r>
    <x v="0"/>
    <n v="1"/>
  </r>
  <r>
    <x v="0"/>
    <n v="0"/>
  </r>
  <r>
    <x v="2"/>
    <n v="0"/>
  </r>
  <r>
    <x v="0"/>
    <n v="0"/>
  </r>
  <r>
    <x v="0"/>
    <n v="0"/>
  </r>
  <r>
    <x v="1"/>
    <n v="0"/>
  </r>
  <r>
    <x v="0"/>
    <n v="1"/>
  </r>
  <r>
    <x v="1"/>
    <n v="0"/>
  </r>
  <r>
    <x v="0"/>
    <n v="0"/>
  </r>
  <r>
    <x v="1"/>
    <n v="0"/>
  </r>
  <r>
    <x v="0"/>
    <n v="0"/>
  </r>
  <r>
    <x v="0"/>
    <n v="1"/>
  </r>
  <r>
    <x v="1"/>
    <n v="0"/>
  </r>
  <r>
    <x v="0"/>
    <n v="1"/>
  </r>
  <r>
    <x v="1"/>
    <n v="0"/>
  </r>
  <r>
    <x v="2"/>
    <n v="0"/>
  </r>
  <r>
    <x v="1"/>
    <n v="1"/>
  </r>
  <r>
    <x v="0"/>
    <n v="0"/>
  </r>
  <r>
    <x v="0"/>
    <n v="0"/>
  </r>
  <r>
    <x v="0"/>
    <n v="1"/>
  </r>
  <r>
    <x v="1"/>
    <n v="0"/>
  </r>
  <r>
    <x v="0"/>
    <n v="1"/>
  </r>
  <r>
    <x v="2"/>
    <n v="0"/>
  </r>
  <r>
    <x v="0"/>
    <n v="0"/>
  </r>
  <r>
    <x v="0"/>
    <n v="0"/>
  </r>
  <r>
    <x v="1"/>
    <n v="0"/>
  </r>
  <r>
    <x v="0"/>
    <n v="1"/>
  </r>
  <r>
    <x v="2"/>
    <n v="0"/>
  </r>
  <r>
    <x v="0"/>
    <n v="1"/>
  </r>
  <r>
    <x v="0"/>
    <n v="1"/>
  </r>
  <r>
    <x v="0"/>
    <n v="1"/>
  </r>
  <r>
    <x v="0"/>
    <n v="1"/>
  </r>
  <r>
    <x v="2"/>
    <n v="0"/>
  </r>
  <r>
    <x v="0"/>
    <n v="0"/>
  </r>
  <r>
    <x v="0"/>
    <n v="0"/>
  </r>
  <r>
    <x v="0"/>
    <n v="0"/>
  </r>
  <r>
    <x v="0"/>
    <n v="0"/>
  </r>
  <r>
    <x v="2"/>
    <n v="0"/>
  </r>
  <r>
    <x v="0"/>
    <n v="1"/>
  </r>
  <r>
    <x v="2"/>
    <n v="0"/>
  </r>
  <r>
    <x v="0"/>
    <n v="0"/>
  </r>
  <r>
    <x v="1"/>
    <n v="1"/>
  </r>
  <r>
    <x v="1"/>
    <n v="0"/>
  </r>
  <r>
    <x v="0"/>
    <n v="0"/>
  </r>
  <r>
    <x v="0"/>
    <n v="0"/>
  </r>
  <r>
    <x v="0"/>
    <n v="0"/>
  </r>
  <r>
    <x v="0"/>
    <n v="1"/>
  </r>
  <r>
    <x v="0"/>
    <n v="0"/>
  </r>
  <r>
    <x v="2"/>
    <n v="0"/>
  </r>
  <r>
    <x v="0"/>
    <n v="0"/>
  </r>
  <r>
    <x v="0"/>
    <n v="0"/>
  </r>
  <r>
    <x v="1"/>
    <n v="0"/>
  </r>
  <r>
    <x v="0"/>
    <n v="1"/>
  </r>
  <r>
    <x v="0"/>
    <n v="0"/>
  </r>
  <r>
    <x v="0"/>
    <n v="1"/>
  </r>
  <r>
    <x v="0"/>
    <n v="0"/>
  </r>
  <r>
    <x v="1"/>
    <n v="0"/>
  </r>
  <r>
    <x v="2"/>
    <n v="0"/>
  </r>
  <r>
    <x v="1"/>
    <n v="0"/>
  </r>
  <r>
    <x v="1"/>
    <n v="0"/>
  </r>
  <r>
    <x v="0"/>
    <n v="0"/>
  </r>
  <r>
    <x v="0"/>
    <n v="1"/>
  </r>
  <r>
    <x v="2"/>
    <n v="0"/>
  </r>
  <r>
    <x v="3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4">
  <r>
    <x v="0"/>
    <x v="0"/>
    <n v="0"/>
  </r>
  <r>
    <x v="1"/>
    <x v="0"/>
    <n v="0"/>
  </r>
  <r>
    <x v="1"/>
    <x v="0"/>
    <n v="1"/>
  </r>
  <r>
    <x v="1"/>
    <x v="1"/>
    <n v="0"/>
  </r>
  <r>
    <x v="0"/>
    <x v="0"/>
    <n v="1"/>
  </r>
  <r>
    <x v="0"/>
    <x v="0"/>
    <n v="1"/>
  </r>
  <r>
    <x v="0"/>
    <x v="0"/>
    <n v="0"/>
  </r>
  <r>
    <x v="1"/>
    <x v="0"/>
    <n v="0"/>
  </r>
  <r>
    <x v="0"/>
    <x v="1"/>
    <n v="1"/>
  </r>
  <r>
    <x v="1"/>
    <x v="0"/>
    <n v="0"/>
  </r>
  <r>
    <x v="1"/>
    <x v="0"/>
    <n v="0"/>
  </r>
  <r>
    <x v="2"/>
    <x v="2"/>
    <n v="0"/>
  </r>
  <r>
    <x v="0"/>
    <x v="0"/>
    <n v="0"/>
  </r>
  <r>
    <x v="0"/>
    <x v="0"/>
    <n v="1"/>
  </r>
  <r>
    <x v="1"/>
    <x v="1"/>
    <n v="0"/>
  </r>
  <r>
    <x v="1"/>
    <x v="1"/>
    <n v="0"/>
  </r>
  <r>
    <x v="2"/>
    <x v="2"/>
    <n v="0"/>
  </r>
  <r>
    <x v="1"/>
    <x v="0"/>
    <n v="0"/>
  </r>
  <r>
    <x v="0"/>
    <x v="1"/>
    <n v="1"/>
  </r>
  <r>
    <x v="0"/>
    <x v="0"/>
    <n v="0"/>
  </r>
  <r>
    <x v="0"/>
    <x v="0"/>
    <n v="1"/>
  </r>
  <r>
    <x v="2"/>
    <x v="2"/>
    <n v="0"/>
  </r>
  <r>
    <x v="2"/>
    <x v="2"/>
    <n v="1"/>
  </r>
  <r>
    <x v="0"/>
    <x v="1"/>
    <n v="0"/>
  </r>
  <r>
    <x v="1"/>
    <x v="1"/>
    <n v="0"/>
  </r>
  <r>
    <x v="1"/>
    <x v="0"/>
    <n v="0"/>
  </r>
  <r>
    <x v="0"/>
    <x v="0"/>
    <n v="1"/>
  </r>
  <r>
    <x v="0"/>
    <x v="0"/>
    <n v="1"/>
  </r>
  <r>
    <x v="1"/>
    <x v="1"/>
    <n v="0"/>
  </r>
  <r>
    <x v="0"/>
    <x v="0"/>
    <n v="1"/>
  </r>
  <r>
    <x v="1"/>
    <x v="1"/>
    <n v="0"/>
  </r>
  <r>
    <x v="0"/>
    <x v="0"/>
    <n v="0"/>
  </r>
  <r>
    <x v="1"/>
    <x v="1"/>
    <n v="0"/>
  </r>
  <r>
    <x v="2"/>
    <x v="2"/>
    <n v="0"/>
  </r>
  <r>
    <x v="0"/>
    <x v="0"/>
    <n v="0"/>
  </r>
  <r>
    <x v="1"/>
    <x v="1"/>
    <n v="0"/>
  </r>
  <r>
    <x v="0"/>
    <x v="0"/>
    <n v="1"/>
  </r>
  <r>
    <x v="0"/>
    <x v="0"/>
    <n v="0"/>
  </r>
  <r>
    <x v="0"/>
    <x v="0"/>
    <n v="1"/>
  </r>
  <r>
    <x v="0"/>
    <x v="0"/>
    <n v="1"/>
  </r>
  <r>
    <x v="0"/>
    <x v="0"/>
    <n v="0"/>
  </r>
  <r>
    <x v="1"/>
    <x v="0"/>
    <n v="0"/>
  </r>
  <r>
    <x v="2"/>
    <x v="2"/>
    <n v="0"/>
  </r>
  <r>
    <x v="1"/>
    <x v="1"/>
    <n v="0"/>
  </r>
  <r>
    <x v="1"/>
    <x v="1"/>
    <n v="0"/>
  </r>
  <r>
    <x v="0"/>
    <x v="0"/>
    <n v="0"/>
  </r>
  <r>
    <x v="0"/>
    <x v="0"/>
    <n v="0"/>
  </r>
  <r>
    <x v="0"/>
    <x v="0"/>
    <n v="1"/>
  </r>
  <r>
    <x v="1"/>
    <x v="1"/>
    <n v="0"/>
  </r>
  <r>
    <x v="1"/>
    <x v="1"/>
    <n v="0"/>
  </r>
  <r>
    <x v="0"/>
    <x v="0"/>
    <n v="0"/>
  </r>
  <r>
    <x v="1"/>
    <x v="0"/>
    <n v="1"/>
  </r>
  <r>
    <x v="1"/>
    <x v="1"/>
    <n v="0"/>
  </r>
  <r>
    <x v="0"/>
    <x v="0"/>
    <n v="1"/>
  </r>
  <r>
    <x v="1"/>
    <x v="1"/>
    <n v="0"/>
  </r>
  <r>
    <x v="0"/>
    <x v="0"/>
    <n v="1"/>
  </r>
  <r>
    <x v="1"/>
    <x v="0"/>
    <n v="0"/>
  </r>
  <r>
    <x v="0"/>
    <x v="1"/>
    <n v="0"/>
  </r>
  <r>
    <x v="2"/>
    <x v="2"/>
    <n v="0"/>
  </r>
  <r>
    <x v="0"/>
    <x v="1"/>
    <n v="0"/>
  </r>
  <r>
    <x v="0"/>
    <x v="0"/>
    <n v="0"/>
  </r>
  <r>
    <x v="0"/>
    <x v="0"/>
    <n v="0"/>
  </r>
  <r>
    <x v="1"/>
    <x v="0"/>
    <n v="0"/>
  </r>
  <r>
    <x v="0"/>
    <x v="1"/>
    <n v="0"/>
  </r>
  <r>
    <x v="0"/>
    <x v="0"/>
    <n v="1"/>
  </r>
  <r>
    <x v="0"/>
    <x v="1"/>
    <n v="0"/>
  </r>
  <r>
    <x v="0"/>
    <x v="0"/>
    <n v="0"/>
  </r>
  <r>
    <x v="0"/>
    <x v="1"/>
    <n v="0"/>
  </r>
  <r>
    <x v="2"/>
    <x v="2"/>
    <n v="0"/>
  </r>
  <r>
    <x v="1"/>
    <x v="0"/>
    <n v="0"/>
  </r>
  <r>
    <x v="0"/>
    <x v="1"/>
    <n v="0"/>
  </r>
  <r>
    <x v="2"/>
    <x v="2"/>
    <n v="0"/>
  </r>
  <r>
    <x v="1"/>
    <x v="1"/>
    <n v="0"/>
  </r>
  <r>
    <x v="2"/>
    <x v="2"/>
    <n v="0"/>
  </r>
  <r>
    <x v="1"/>
    <x v="1"/>
    <n v="0"/>
  </r>
  <r>
    <x v="1"/>
    <x v="0"/>
    <n v="0"/>
  </r>
  <r>
    <x v="0"/>
    <x v="0"/>
    <n v="0"/>
  </r>
  <r>
    <x v="1"/>
    <x v="0"/>
    <n v="0"/>
  </r>
  <r>
    <x v="1"/>
    <x v="0"/>
    <n v="0"/>
  </r>
  <r>
    <x v="2"/>
    <x v="2"/>
    <n v="0"/>
  </r>
  <r>
    <x v="0"/>
    <x v="0"/>
    <n v="1"/>
  </r>
  <r>
    <x v="1"/>
    <x v="0"/>
    <n v="0"/>
  </r>
  <r>
    <x v="0"/>
    <x v="0"/>
    <n v="1"/>
  </r>
  <r>
    <x v="0"/>
    <x v="1"/>
    <n v="0"/>
  </r>
  <r>
    <x v="2"/>
    <x v="2"/>
    <n v="0"/>
  </r>
  <r>
    <x v="0"/>
    <x v="0"/>
    <n v="0"/>
  </r>
  <r>
    <x v="1"/>
    <x v="0"/>
    <n v="0"/>
  </r>
  <r>
    <x v="2"/>
    <x v="2"/>
    <n v="0"/>
  </r>
  <r>
    <x v="2"/>
    <x v="2"/>
    <n v="0"/>
  </r>
  <r>
    <x v="0"/>
    <x v="0"/>
    <n v="0"/>
  </r>
  <r>
    <x v="0"/>
    <x v="0"/>
    <n v="0"/>
  </r>
  <r>
    <x v="0"/>
    <x v="1"/>
    <n v="0"/>
  </r>
  <r>
    <x v="1"/>
    <x v="1"/>
    <n v="0"/>
  </r>
  <r>
    <x v="1"/>
    <x v="0"/>
    <n v="0"/>
  </r>
  <r>
    <x v="0"/>
    <x v="0"/>
    <n v="0"/>
  </r>
  <r>
    <x v="1"/>
    <x v="0"/>
    <n v="1"/>
  </r>
  <r>
    <x v="1"/>
    <x v="1"/>
    <n v="0"/>
  </r>
  <r>
    <x v="2"/>
    <x v="2"/>
    <n v="1"/>
  </r>
  <r>
    <x v="2"/>
    <x v="2"/>
    <n v="0"/>
  </r>
  <r>
    <x v="0"/>
    <x v="0"/>
    <n v="1"/>
  </r>
  <r>
    <x v="2"/>
    <x v="2"/>
    <n v="0"/>
  </r>
  <r>
    <x v="2"/>
    <x v="2"/>
    <n v="0"/>
  </r>
  <r>
    <x v="0"/>
    <x v="1"/>
    <n v="0"/>
  </r>
  <r>
    <x v="0"/>
    <x v="0"/>
    <n v="0"/>
  </r>
  <r>
    <x v="0"/>
    <x v="1"/>
    <n v="1"/>
  </r>
  <r>
    <x v="0"/>
    <x v="0"/>
    <n v="0"/>
  </r>
  <r>
    <x v="1"/>
    <x v="0"/>
    <n v="0"/>
  </r>
  <r>
    <x v="1"/>
    <x v="0"/>
    <n v="0"/>
  </r>
  <r>
    <x v="0"/>
    <x v="0"/>
    <n v="0"/>
  </r>
  <r>
    <x v="2"/>
    <x v="2"/>
    <n v="0"/>
  </r>
  <r>
    <x v="1"/>
    <x v="0"/>
    <n v="1"/>
  </r>
  <r>
    <x v="1"/>
    <x v="1"/>
    <n v="0"/>
  </r>
  <r>
    <x v="0"/>
    <x v="0"/>
    <n v="0"/>
  </r>
  <r>
    <x v="0"/>
    <x v="0"/>
    <n v="1"/>
  </r>
  <r>
    <x v="0"/>
    <x v="1"/>
    <n v="0"/>
  </r>
  <r>
    <x v="1"/>
    <x v="0"/>
    <n v="0"/>
  </r>
  <r>
    <x v="1"/>
    <x v="0"/>
    <n v="0"/>
  </r>
  <r>
    <x v="1"/>
    <x v="0"/>
    <n v="1"/>
  </r>
  <r>
    <x v="2"/>
    <x v="2"/>
    <n v="0"/>
  </r>
  <r>
    <x v="0"/>
    <x v="1"/>
    <n v="0"/>
  </r>
  <r>
    <x v="0"/>
    <x v="0"/>
    <n v="0"/>
  </r>
  <r>
    <x v="2"/>
    <x v="2"/>
    <n v="0"/>
  </r>
  <r>
    <x v="0"/>
    <x v="0"/>
    <n v="1"/>
  </r>
  <r>
    <x v="1"/>
    <x v="0"/>
    <n v="0"/>
  </r>
  <r>
    <x v="2"/>
    <x v="2"/>
    <n v="0"/>
  </r>
  <r>
    <x v="1"/>
    <x v="1"/>
    <n v="0"/>
  </r>
  <r>
    <x v="0"/>
    <x v="0"/>
    <n v="1"/>
  </r>
  <r>
    <x v="2"/>
    <x v="2"/>
    <n v="0"/>
  </r>
  <r>
    <x v="2"/>
    <x v="2"/>
    <n v="0"/>
  </r>
  <r>
    <x v="1"/>
    <x v="0"/>
    <n v="0"/>
  </r>
  <r>
    <x v="0"/>
    <x v="0"/>
    <n v="0"/>
  </r>
  <r>
    <x v="1"/>
    <x v="0"/>
    <n v="1"/>
  </r>
  <r>
    <x v="0"/>
    <x v="1"/>
    <n v="0"/>
  </r>
  <r>
    <x v="0"/>
    <x v="0"/>
    <n v="1"/>
  </r>
  <r>
    <x v="0"/>
    <x v="0"/>
    <n v="1"/>
  </r>
  <r>
    <x v="2"/>
    <x v="2"/>
    <n v="0"/>
  </r>
  <r>
    <x v="1"/>
    <x v="0"/>
    <n v="0"/>
  </r>
  <r>
    <x v="2"/>
    <x v="2"/>
    <n v="0"/>
  </r>
  <r>
    <x v="2"/>
    <x v="2"/>
    <n v="0"/>
  </r>
  <r>
    <x v="0"/>
    <x v="0"/>
    <n v="1"/>
  </r>
  <r>
    <x v="1"/>
    <x v="1"/>
    <n v="0"/>
  </r>
  <r>
    <x v="1"/>
    <x v="1"/>
    <n v="1"/>
  </r>
  <r>
    <x v="0"/>
    <x v="0"/>
    <n v="0"/>
  </r>
  <r>
    <x v="1"/>
    <x v="0"/>
    <n v="0"/>
  </r>
  <r>
    <x v="2"/>
    <x v="2"/>
    <n v="0"/>
  </r>
  <r>
    <x v="1"/>
    <x v="1"/>
    <n v="0"/>
  </r>
  <r>
    <x v="2"/>
    <x v="2"/>
    <n v="0"/>
  </r>
  <r>
    <x v="0"/>
    <x v="0"/>
    <n v="1"/>
  </r>
  <r>
    <x v="0"/>
    <x v="0"/>
    <n v="0"/>
  </r>
  <r>
    <x v="0"/>
    <x v="1"/>
    <n v="0"/>
  </r>
  <r>
    <x v="0"/>
    <x v="1"/>
    <n v="0"/>
  </r>
  <r>
    <x v="0"/>
    <x v="0"/>
    <n v="1"/>
  </r>
  <r>
    <x v="1"/>
    <x v="0"/>
    <n v="0"/>
  </r>
  <r>
    <x v="1"/>
    <x v="1"/>
    <n v="0"/>
  </r>
  <r>
    <x v="2"/>
    <x v="2"/>
    <n v="0"/>
  </r>
  <r>
    <x v="0"/>
    <x v="0"/>
    <n v="0"/>
  </r>
  <r>
    <x v="0"/>
    <x v="0"/>
    <n v="0"/>
  </r>
  <r>
    <x v="2"/>
    <x v="2"/>
    <n v="0"/>
  </r>
  <r>
    <x v="1"/>
    <x v="0"/>
    <n v="0"/>
  </r>
  <r>
    <x v="2"/>
    <x v="2"/>
    <n v="0"/>
  </r>
  <r>
    <x v="1"/>
    <x v="0"/>
    <n v="0"/>
  </r>
  <r>
    <x v="1"/>
    <x v="0"/>
    <n v="1"/>
  </r>
  <r>
    <x v="0"/>
    <x v="0"/>
    <n v="0"/>
  </r>
  <r>
    <x v="0"/>
    <x v="1"/>
    <n v="0"/>
  </r>
  <r>
    <x v="2"/>
    <x v="2"/>
    <n v="0"/>
  </r>
  <r>
    <x v="2"/>
    <x v="2"/>
    <n v="0"/>
  </r>
  <r>
    <x v="0"/>
    <x v="0"/>
    <n v="1"/>
  </r>
  <r>
    <x v="1"/>
    <x v="1"/>
    <n v="0"/>
  </r>
  <r>
    <x v="0"/>
    <x v="0"/>
    <n v="1"/>
  </r>
  <r>
    <x v="2"/>
    <x v="2"/>
    <n v="0"/>
  </r>
  <r>
    <x v="1"/>
    <x v="1"/>
    <n v="0"/>
  </r>
  <r>
    <x v="0"/>
    <x v="1"/>
    <n v="1"/>
  </r>
  <r>
    <x v="0"/>
    <x v="1"/>
    <n v="0"/>
  </r>
  <r>
    <x v="0"/>
    <x v="0"/>
    <n v="1"/>
  </r>
  <r>
    <x v="2"/>
    <x v="2"/>
    <n v="0"/>
  </r>
  <r>
    <x v="2"/>
    <x v="2"/>
    <n v="0"/>
  </r>
  <r>
    <x v="0"/>
    <x v="0"/>
    <n v="1"/>
  </r>
  <r>
    <x v="1"/>
    <x v="0"/>
    <n v="1"/>
  </r>
  <r>
    <x v="0"/>
    <x v="0"/>
    <n v="0"/>
  </r>
  <r>
    <x v="2"/>
    <x v="2"/>
    <n v="0"/>
  </r>
  <r>
    <x v="0"/>
    <x v="0"/>
    <n v="1"/>
  </r>
  <r>
    <x v="0"/>
    <x v="0"/>
    <n v="0"/>
  </r>
  <r>
    <x v="0"/>
    <x v="0"/>
    <n v="1"/>
  </r>
  <r>
    <x v="1"/>
    <x v="0"/>
    <n v="0"/>
  </r>
  <r>
    <x v="0"/>
    <x v="0"/>
    <n v="1"/>
  </r>
  <r>
    <x v="0"/>
    <x v="0"/>
    <n v="1"/>
  </r>
  <r>
    <x v="0"/>
    <x v="0"/>
    <n v="0"/>
  </r>
  <r>
    <x v="0"/>
    <x v="1"/>
    <n v="0"/>
  </r>
  <r>
    <x v="2"/>
    <x v="2"/>
    <n v="0"/>
  </r>
  <r>
    <x v="0"/>
    <x v="0"/>
    <n v="0"/>
  </r>
  <r>
    <x v="1"/>
    <x v="1"/>
    <n v="0"/>
  </r>
  <r>
    <x v="0"/>
    <x v="0"/>
    <n v="1"/>
  </r>
  <r>
    <x v="2"/>
    <x v="2"/>
    <n v="0"/>
  </r>
  <r>
    <x v="1"/>
    <x v="0"/>
    <n v="0"/>
  </r>
  <r>
    <x v="2"/>
    <x v="2"/>
    <n v="0"/>
  </r>
  <r>
    <x v="1"/>
    <x v="1"/>
    <n v="0"/>
  </r>
  <r>
    <x v="2"/>
    <x v="2"/>
    <n v="0"/>
  </r>
  <r>
    <x v="0"/>
    <x v="1"/>
    <n v="0"/>
  </r>
  <r>
    <x v="0"/>
    <x v="1"/>
    <n v="0"/>
  </r>
  <r>
    <x v="2"/>
    <x v="2"/>
    <n v="0"/>
  </r>
  <r>
    <x v="1"/>
    <x v="1"/>
    <n v="0"/>
  </r>
  <r>
    <x v="0"/>
    <x v="1"/>
    <n v="0"/>
  </r>
  <r>
    <x v="1"/>
    <x v="0"/>
    <n v="0"/>
  </r>
  <r>
    <x v="0"/>
    <x v="0"/>
    <n v="0"/>
  </r>
  <r>
    <x v="0"/>
    <x v="0"/>
    <n v="0"/>
  </r>
  <r>
    <x v="0"/>
    <x v="1"/>
    <n v="0"/>
  </r>
  <r>
    <x v="1"/>
    <x v="1"/>
    <n v="0"/>
  </r>
  <r>
    <x v="0"/>
    <x v="0"/>
    <n v="1"/>
  </r>
  <r>
    <x v="1"/>
    <x v="1"/>
    <n v="1"/>
  </r>
  <r>
    <x v="0"/>
    <x v="1"/>
    <n v="0"/>
  </r>
  <r>
    <x v="0"/>
    <x v="0"/>
    <n v="1"/>
  </r>
  <r>
    <x v="0"/>
    <x v="0"/>
    <n v="0"/>
  </r>
  <r>
    <x v="2"/>
    <x v="2"/>
    <n v="0"/>
  </r>
  <r>
    <x v="2"/>
    <x v="2"/>
    <n v="0"/>
  </r>
  <r>
    <x v="0"/>
    <x v="0"/>
    <n v="0"/>
  </r>
  <r>
    <x v="1"/>
    <x v="0"/>
    <n v="0"/>
  </r>
  <r>
    <x v="1"/>
    <x v="1"/>
    <n v="0"/>
  </r>
  <r>
    <x v="1"/>
    <x v="1"/>
    <n v="0"/>
  </r>
  <r>
    <x v="0"/>
    <x v="1"/>
    <n v="0"/>
  </r>
  <r>
    <x v="0"/>
    <x v="0"/>
    <n v="0"/>
  </r>
  <r>
    <x v="0"/>
    <x v="0"/>
    <n v="1"/>
  </r>
  <r>
    <x v="2"/>
    <x v="2"/>
    <n v="0"/>
  </r>
  <r>
    <x v="2"/>
    <x v="2"/>
    <n v="0"/>
  </r>
  <r>
    <x v="0"/>
    <x v="1"/>
    <n v="1"/>
  </r>
  <r>
    <x v="2"/>
    <x v="2"/>
    <n v="0"/>
  </r>
  <r>
    <x v="1"/>
    <x v="0"/>
    <n v="0"/>
  </r>
  <r>
    <x v="1"/>
    <x v="1"/>
    <n v="0"/>
  </r>
  <r>
    <x v="0"/>
    <x v="0"/>
    <n v="1"/>
  </r>
  <r>
    <x v="0"/>
    <x v="1"/>
    <n v="0"/>
  </r>
  <r>
    <x v="1"/>
    <x v="1"/>
    <n v="0"/>
  </r>
  <r>
    <x v="1"/>
    <x v="1"/>
    <n v="0"/>
  </r>
  <r>
    <x v="1"/>
    <x v="1"/>
    <n v="0"/>
  </r>
  <r>
    <x v="1"/>
    <x v="0"/>
    <n v="1"/>
  </r>
  <r>
    <x v="2"/>
    <x v="2"/>
    <n v="0"/>
  </r>
  <r>
    <x v="2"/>
    <x v="2"/>
    <n v="0"/>
  </r>
  <r>
    <x v="0"/>
    <x v="0"/>
    <n v="1"/>
  </r>
  <r>
    <x v="0"/>
    <x v="1"/>
    <n v="0"/>
  </r>
  <r>
    <x v="0"/>
    <x v="0"/>
    <n v="0"/>
  </r>
  <r>
    <x v="0"/>
    <x v="0"/>
    <n v="1"/>
  </r>
  <r>
    <x v="2"/>
    <x v="2"/>
    <n v="0"/>
  </r>
  <r>
    <x v="0"/>
    <x v="1"/>
    <n v="0"/>
  </r>
  <r>
    <x v="0"/>
    <x v="1"/>
    <n v="0"/>
  </r>
  <r>
    <x v="1"/>
    <x v="1"/>
    <n v="0"/>
  </r>
  <r>
    <x v="1"/>
    <x v="0"/>
    <n v="0"/>
  </r>
  <r>
    <x v="0"/>
    <x v="0"/>
    <n v="0"/>
  </r>
  <r>
    <x v="1"/>
    <x v="0"/>
    <n v="0"/>
  </r>
  <r>
    <x v="0"/>
    <x v="0"/>
    <n v="0"/>
  </r>
  <r>
    <x v="0"/>
    <x v="0"/>
    <n v="1"/>
  </r>
  <r>
    <x v="1"/>
    <x v="0"/>
    <n v="1"/>
  </r>
  <r>
    <x v="1"/>
    <x v="0"/>
    <n v="0"/>
  </r>
  <r>
    <x v="1"/>
    <x v="0"/>
    <n v="0"/>
  </r>
  <r>
    <x v="0"/>
    <x v="0"/>
    <n v="1"/>
  </r>
  <r>
    <x v="0"/>
    <x v="0"/>
    <n v="1"/>
  </r>
  <r>
    <x v="0"/>
    <x v="1"/>
    <n v="0"/>
  </r>
  <r>
    <x v="2"/>
    <x v="2"/>
    <n v="0"/>
  </r>
  <r>
    <x v="0"/>
    <x v="1"/>
    <n v="0"/>
  </r>
  <r>
    <x v="1"/>
    <x v="1"/>
    <n v="0"/>
  </r>
  <r>
    <x v="1"/>
    <x v="1"/>
    <n v="0"/>
  </r>
  <r>
    <x v="0"/>
    <x v="0"/>
    <n v="1"/>
  </r>
  <r>
    <x v="1"/>
    <x v="0"/>
    <n v="0"/>
  </r>
  <r>
    <x v="0"/>
    <x v="0"/>
    <n v="1"/>
  </r>
  <r>
    <x v="0"/>
    <x v="0"/>
    <n v="1"/>
  </r>
  <r>
    <x v="0"/>
    <x v="0"/>
    <n v="0"/>
  </r>
  <r>
    <x v="1"/>
    <x v="1"/>
    <n v="0"/>
  </r>
  <r>
    <x v="1"/>
    <x v="1"/>
    <n v="0"/>
  </r>
  <r>
    <x v="1"/>
    <x v="1"/>
    <n v="0"/>
  </r>
  <r>
    <x v="2"/>
    <x v="2"/>
    <n v="0"/>
  </r>
  <r>
    <x v="1"/>
    <x v="1"/>
    <n v="0"/>
  </r>
  <r>
    <x v="2"/>
    <x v="2"/>
    <n v="1"/>
  </r>
  <r>
    <x v="2"/>
    <x v="2"/>
    <n v="0"/>
  </r>
  <r>
    <x v="0"/>
    <x v="1"/>
    <n v="1"/>
  </r>
  <r>
    <x v="1"/>
    <x v="1"/>
    <n v="0"/>
  </r>
  <r>
    <x v="0"/>
    <x v="0"/>
    <n v="1"/>
  </r>
  <r>
    <x v="0"/>
    <x v="1"/>
    <n v="0"/>
  </r>
  <r>
    <x v="0"/>
    <x v="0"/>
    <n v="1"/>
  </r>
  <r>
    <x v="0"/>
    <x v="1"/>
    <n v="1"/>
  </r>
  <r>
    <x v="0"/>
    <x v="0"/>
    <n v="1"/>
  </r>
  <r>
    <x v="1"/>
    <x v="0"/>
    <n v="0"/>
  </r>
  <r>
    <x v="0"/>
    <x v="1"/>
    <n v="0"/>
  </r>
  <r>
    <x v="0"/>
    <x v="0"/>
    <n v="0"/>
  </r>
  <r>
    <x v="1"/>
    <x v="0"/>
    <n v="0"/>
  </r>
  <r>
    <x v="0"/>
    <x v="0"/>
    <n v="0"/>
  </r>
  <r>
    <x v="2"/>
    <x v="2"/>
    <n v="0"/>
  </r>
  <r>
    <x v="1"/>
    <x v="0"/>
    <n v="0"/>
  </r>
  <r>
    <x v="0"/>
    <x v="0"/>
    <n v="1"/>
  </r>
  <r>
    <x v="0"/>
    <x v="0"/>
    <n v="0"/>
  </r>
  <r>
    <x v="0"/>
    <x v="0"/>
    <n v="0"/>
  </r>
  <r>
    <x v="0"/>
    <x v="0"/>
    <n v="1"/>
  </r>
  <r>
    <x v="0"/>
    <x v="0"/>
    <n v="1"/>
  </r>
  <r>
    <x v="0"/>
    <x v="0"/>
    <n v="1"/>
  </r>
  <r>
    <x v="0"/>
    <x v="0"/>
    <n v="1"/>
  </r>
  <r>
    <x v="1"/>
    <x v="0"/>
    <n v="0"/>
  </r>
  <r>
    <x v="0"/>
    <x v="1"/>
    <n v="0"/>
  </r>
  <r>
    <x v="0"/>
    <x v="0"/>
    <n v="0"/>
  </r>
  <r>
    <x v="2"/>
    <x v="2"/>
    <n v="0"/>
  </r>
  <r>
    <x v="2"/>
    <x v="2"/>
    <n v="0"/>
  </r>
  <r>
    <x v="0"/>
    <x v="0"/>
    <n v="0"/>
  </r>
  <r>
    <x v="0"/>
    <x v="0"/>
    <n v="0"/>
  </r>
  <r>
    <x v="0"/>
    <x v="0"/>
    <n v="0"/>
  </r>
  <r>
    <x v="1"/>
    <x v="0"/>
    <n v="1"/>
  </r>
  <r>
    <x v="0"/>
    <x v="0"/>
    <n v="0"/>
  </r>
  <r>
    <x v="0"/>
    <x v="0"/>
    <n v="1"/>
  </r>
  <r>
    <x v="0"/>
    <x v="1"/>
    <n v="0"/>
  </r>
  <r>
    <x v="0"/>
    <x v="1"/>
    <n v="0"/>
  </r>
  <r>
    <x v="0"/>
    <x v="0"/>
    <n v="0"/>
  </r>
  <r>
    <x v="2"/>
    <x v="2"/>
    <n v="0"/>
  </r>
  <r>
    <x v="0"/>
    <x v="0"/>
    <n v="1"/>
  </r>
  <r>
    <x v="0"/>
    <x v="1"/>
    <n v="0"/>
  </r>
  <r>
    <x v="0"/>
    <x v="0"/>
    <n v="0"/>
  </r>
  <r>
    <x v="1"/>
    <x v="0"/>
    <n v="0"/>
  </r>
  <r>
    <x v="2"/>
    <x v="2"/>
    <n v="0"/>
  </r>
  <r>
    <x v="1"/>
    <x v="1"/>
    <n v="0"/>
  </r>
  <r>
    <x v="1"/>
    <x v="1"/>
    <n v="0"/>
  </r>
  <r>
    <x v="0"/>
    <x v="0"/>
    <n v="0"/>
  </r>
  <r>
    <x v="0"/>
    <x v="0"/>
    <n v="1"/>
  </r>
  <r>
    <x v="1"/>
    <x v="1"/>
    <n v="0"/>
  </r>
  <r>
    <x v="2"/>
    <x v="2"/>
    <n v="0"/>
  </r>
  <r>
    <x v="1"/>
    <x v="1"/>
    <n v="1"/>
  </r>
  <r>
    <x v="0"/>
    <x v="0"/>
    <n v="1"/>
  </r>
  <r>
    <x v="0"/>
    <x v="1"/>
    <n v="0"/>
  </r>
  <r>
    <x v="1"/>
    <x v="1"/>
    <n v="1"/>
  </r>
  <r>
    <x v="0"/>
    <x v="1"/>
    <n v="0"/>
  </r>
  <r>
    <x v="0"/>
    <x v="0"/>
    <n v="0"/>
  </r>
  <r>
    <x v="1"/>
    <x v="0"/>
    <n v="0"/>
  </r>
  <r>
    <x v="1"/>
    <x v="1"/>
    <n v="0"/>
  </r>
  <r>
    <x v="0"/>
    <x v="1"/>
    <n v="0"/>
  </r>
  <r>
    <x v="0"/>
    <x v="1"/>
    <n v="0"/>
  </r>
  <r>
    <x v="0"/>
    <x v="0"/>
    <n v="1"/>
  </r>
  <r>
    <x v="0"/>
    <x v="0"/>
    <n v="0"/>
  </r>
  <r>
    <x v="0"/>
    <x v="0"/>
    <n v="0"/>
  </r>
  <r>
    <x v="2"/>
    <x v="2"/>
    <n v="0"/>
  </r>
  <r>
    <x v="2"/>
    <x v="2"/>
    <n v="0"/>
  </r>
  <r>
    <x v="0"/>
    <x v="0"/>
    <n v="0"/>
  </r>
  <r>
    <x v="0"/>
    <x v="0"/>
    <n v="1"/>
  </r>
  <r>
    <x v="0"/>
    <x v="0"/>
    <n v="1"/>
  </r>
  <r>
    <x v="0"/>
    <x v="1"/>
    <n v="1"/>
  </r>
  <r>
    <x v="0"/>
    <x v="0"/>
    <n v="1"/>
  </r>
  <r>
    <x v="1"/>
    <x v="1"/>
    <n v="0"/>
  </r>
  <r>
    <x v="0"/>
    <x v="0"/>
    <n v="0"/>
  </r>
  <r>
    <x v="0"/>
    <x v="0"/>
    <n v="1"/>
  </r>
  <r>
    <x v="0"/>
    <x v="1"/>
    <n v="0"/>
  </r>
  <r>
    <x v="1"/>
    <x v="1"/>
    <n v="0"/>
  </r>
  <r>
    <x v="1"/>
    <x v="0"/>
    <n v="0"/>
  </r>
  <r>
    <x v="2"/>
    <x v="2"/>
    <n v="0"/>
  </r>
  <r>
    <x v="2"/>
    <x v="2"/>
    <n v="0"/>
  </r>
  <r>
    <x v="0"/>
    <x v="0"/>
    <n v="0"/>
  </r>
  <r>
    <x v="0"/>
    <x v="0"/>
    <n v="1"/>
  </r>
  <r>
    <x v="2"/>
    <x v="2"/>
    <n v="0"/>
  </r>
  <r>
    <x v="0"/>
    <x v="0"/>
    <n v="0"/>
  </r>
  <r>
    <x v="1"/>
    <x v="0"/>
    <n v="0"/>
  </r>
  <r>
    <x v="1"/>
    <x v="1"/>
    <n v="0"/>
  </r>
  <r>
    <x v="0"/>
    <x v="0"/>
    <n v="0"/>
  </r>
  <r>
    <x v="0"/>
    <x v="0"/>
    <n v="0"/>
  </r>
  <r>
    <x v="0"/>
    <x v="0"/>
    <n v="1"/>
  </r>
  <r>
    <x v="1"/>
    <x v="0"/>
    <n v="1"/>
  </r>
  <r>
    <x v="0"/>
    <x v="0"/>
    <n v="1"/>
  </r>
  <r>
    <x v="1"/>
    <x v="0"/>
    <n v="0"/>
  </r>
  <r>
    <x v="0"/>
    <x v="1"/>
    <n v="0"/>
  </r>
  <r>
    <x v="1"/>
    <x v="0"/>
    <n v="1"/>
  </r>
  <r>
    <x v="1"/>
    <x v="0"/>
    <n v="0"/>
  </r>
  <r>
    <x v="2"/>
    <x v="2"/>
    <n v="0"/>
  </r>
  <r>
    <x v="0"/>
    <x v="1"/>
    <n v="0"/>
  </r>
  <r>
    <x v="0"/>
    <x v="0"/>
    <n v="0"/>
  </r>
  <r>
    <x v="2"/>
    <x v="2"/>
    <n v="0"/>
  </r>
  <r>
    <x v="0"/>
    <x v="1"/>
    <n v="0"/>
  </r>
  <r>
    <x v="0"/>
    <x v="0"/>
    <n v="1"/>
  </r>
  <r>
    <x v="1"/>
    <x v="0"/>
    <n v="0"/>
  </r>
  <r>
    <x v="2"/>
    <x v="2"/>
    <n v="0"/>
  </r>
  <r>
    <x v="0"/>
    <x v="0"/>
    <n v="0"/>
  </r>
  <r>
    <x v="1"/>
    <x v="1"/>
    <n v="0"/>
  </r>
  <r>
    <x v="2"/>
    <x v="2"/>
    <n v="0"/>
  </r>
  <r>
    <x v="0"/>
    <x v="0"/>
    <n v="1"/>
  </r>
  <r>
    <x v="1"/>
    <x v="1"/>
    <n v="0"/>
  </r>
  <r>
    <x v="0"/>
    <x v="1"/>
    <n v="0"/>
  </r>
  <r>
    <x v="0"/>
    <x v="0"/>
    <n v="0"/>
  </r>
  <r>
    <x v="0"/>
    <x v="1"/>
    <n v="0"/>
  </r>
  <r>
    <x v="0"/>
    <x v="0"/>
    <n v="0"/>
  </r>
  <r>
    <x v="0"/>
    <x v="1"/>
    <n v="1"/>
  </r>
  <r>
    <x v="1"/>
    <x v="1"/>
    <n v="0"/>
  </r>
  <r>
    <x v="0"/>
    <x v="1"/>
    <n v="0"/>
  </r>
  <r>
    <x v="0"/>
    <x v="1"/>
    <n v="0"/>
  </r>
  <r>
    <x v="0"/>
    <x v="0"/>
    <n v="1"/>
  </r>
  <r>
    <x v="1"/>
    <x v="1"/>
    <n v="0"/>
  </r>
  <r>
    <x v="0"/>
    <x v="0"/>
    <n v="1"/>
  </r>
  <r>
    <x v="0"/>
    <x v="0"/>
    <n v="0"/>
  </r>
  <r>
    <x v="2"/>
    <x v="2"/>
    <n v="1"/>
  </r>
  <r>
    <x v="0"/>
    <x v="0"/>
    <n v="1"/>
  </r>
  <r>
    <x v="1"/>
    <x v="1"/>
    <n v="0"/>
  </r>
  <r>
    <x v="0"/>
    <x v="0"/>
    <n v="0"/>
  </r>
  <r>
    <x v="0"/>
    <x v="0"/>
    <n v="0"/>
  </r>
  <r>
    <x v="0"/>
    <x v="0"/>
    <n v="0"/>
  </r>
  <r>
    <x v="0"/>
    <x v="1"/>
    <n v="0"/>
  </r>
  <r>
    <x v="0"/>
    <x v="0"/>
    <n v="0"/>
  </r>
  <r>
    <x v="2"/>
    <x v="2"/>
    <n v="0"/>
  </r>
  <r>
    <x v="0"/>
    <x v="0"/>
    <n v="0"/>
  </r>
  <r>
    <x v="1"/>
    <x v="1"/>
    <n v="0"/>
  </r>
  <r>
    <x v="1"/>
    <x v="1"/>
    <n v="0"/>
  </r>
  <r>
    <x v="0"/>
    <x v="0"/>
    <n v="1"/>
  </r>
  <r>
    <x v="0"/>
    <x v="1"/>
    <n v="0"/>
  </r>
  <r>
    <x v="2"/>
    <x v="2"/>
    <n v="0"/>
  </r>
  <r>
    <x v="2"/>
    <x v="2"/>
    <n v="0"/>
  </r>
  <r>
    <x v="2"/>
    <x v="2"/>
    <n v="0"/>
  </r>
  <r>
    <x v="0"/>
    <x v="0"/>
    <n v="1"/>
  </r>
  <r>
    <x v="1"/>
    <x v="1"/>
    <n v="0"/>
  </r>
  <r>
    <x v="2"/>
    <x v="2"/>
    <n v="0"/>
  </r>
  <r>
    <x v="2"/>
    <x v="2"/>
    <n v="0"/>
  </r>
  <r>
    <x v="1"/>
    <x v="0"/>
    <n v="0"/>
  </r>
  <r>
    <x v="0"/>
    <x v="0"/>
    <n v="0"/>
  </r>
  <r>
    <x v="2"/>
    <x v="2"/>
    <n v="1"/>
  </r>
  <r>
    <x v="2"/>
    <x v="2"/>
    <n v="1"/>
  </r>
  <r>
    <x v="0"/>
    <x v="0"/>
    <n v="1"/>
  </r>
  <r>
    <x v="2"/>
    <x v="2"/>
    <n v="0"/>
  </r>
  <r>
    <x v="0"/>
    <x v="0"/>
    <n v="0"/>
  </r>
  <r>
    <x v="0"/>
    <x v="1"/>
    <n v="0"/>
  </r>
  <r>
    <x v="0"/>
    <x v="0"/>
    <n v="0"/>
  </r>
  <r>
    <x v="0"/>
    <x v="0"/>
    <n v="0"/>
  </r>
  <r>
    <x v="0"/>
    <x v="1"/>
    <n v="0"/>
  </r>
  <r>
    <x v="2"/>
    <x v="2"/>
    <n v="0"/>
  </r>
  <r>
    <x v="0"/>
    <x v="0"/>
    <n v="1"/>
  </r>
  <r>
    <x v="0"/>
    <x v="0"/>
    <n v="1"/>
  </r>
  <r>
    <x v="2"/>
    <x v="2"/>
    <n v="0"/>
  </r>
  <r>
    <x v="0"/>
    <x v="0"/>
    <n v="0"/>
  </r>
  <r>
    <x v="0"/>
    <x v="1"/>
    <n v="0"/>
  </r>
  <r>
    <x v="2"/>
    <x v="2"/>
    <n v="0"/>
  </r>
  <r>
    <x v="1"/>
    <x v="0"/>
    <n v="0"/>
  </r>
  <r>
    <x v="0"/>
    <x v="0"/>
    <n v="0"/>
  </r>
  <r>
    <x v="0"/>
    <x v="0"/>
    <n v="0"/>
  </r>
  <r>
    <x v="0"/>
    <x v="0"/>
    <n v="0"/>
  </r>
  <r>
    <x v="0"/>
    <x v="0"/>
    <n v="0"/>
  </r>
  <r>
    <x v="1"/>
    <x v="1"/>
    <n v="0"/>
  </r>
  <r>
    <x v="2"/>
    <x v="2"/>
    <n v="1"/>
  </r>
  <r>
    <x v="1"/>
    <x v="1"/>
    <n v="0"/>
  </r>
  <r>
    <x v="1"/>
    <x v="0"/>
    <n v="0"/>
  </r>
  <r>
    <x v="0"/>
    <x v="0"/>
    <n v="1"/>
  </r>
  <r>
    <x v="2"/>
    <x v="2"/>
    <n v="0"/>
  </r>
  <r>
    <x v="0"/>
    <x v="1"/>
    <n v="0"/>
  </r>
  <r>
    <x v="2"/>
    <x v="2"/>
    <n v="0"/>
  </r>
  <r>
    <x v="1"/>
    <x v="1"/>
    <n v="0"/>
  </r>
  <r>
    <x v="0"/>
    <x v="1"/>
    <n v="0"/>
  </r>
  <r>
    <x v="0"/>
    <x v="1"/>
    <n v="0"/>
  </r>
  <r>
    <x v="1"/>
    <x v="1"/>
    <n v="0"/>
  </r>
  <r>
    <x v="1"/>
    <x v="0"/>
    <n v="0"/>
  </r>
  <r>
    <x v="1"/>
    <x v="1"/>
    <n v="0"/>
  </r>
  <r>
    <x v="1"/>
    <x v="0"/>
    <n v="0"/>
  </r>
  <r>
    <x v="0"/>
    <x v="0"/>
    <n v="0"/>
  </r>
  <r>
    <x v="0"/>
    <x v="0"/>
    <n v="1"/>
  </r>
  <r>
    <x v="0"/>
    <x v="0"/>
    <n v="1"/>
  </r>
  <r>
    <x v="2"/>
    <x v="2"/>
    <n v="0"/>
  </r>
  <r>
    <x v="0"/>
    <x v="0"/>
    <n v="0"/>
  </r>
  <r>
    <x v="1"/>
    <x v="1"/>
    <n v="0"/>
  </r>
  <r>
    <x v="2"/>
    <x v="2"/>
    <n v="0"/>
  </r>
  <r>
    <x v="1"/>
    <x v="1"/>
    <n v="0"/>
  </r>
  <r>
    <x v="0"/>
    <x v="1"/>
    <n v="0"/>
  </r>
  <r>
    <x v="0"/>
    <x v="0"/>
    <n v="1"/>
  </r>
  <r>
    <x v="2"/>
    <x v="2"/>
    <n v="0"/>
  </r>
  <r>
    <x v="0"/>
    <x v="0"/>
    <n v="0"/>
  </r>
  <r>
    <x v="0"/>
    <x v="1"/>
    <n v="0"/>
  </r>
  <r>
    <x v="0"/>
    <x v="1"/>
    <n v="0"/>
  </r>
  <r>
    <x v="2"/>
    <x v="2"/>
    <n v="0"/>
  </r>
  <r>
    <x v="0"/>
    <x v="0"/>
    <n v="0"/>
  </r>
  <r>
    <x v="2"/>
    <x v="2"/>
    <n v="0"/>
  </r>
  <r>
    <x v="0"/>
    <x v="0"/>
    <n v="0"/>
  </r>
  <r>
    <x v="0"/>
    <x v="0"/>
    <n v="1"/>
  </r>
  <r>
    <x v="0"/>
    <x v="0"/>
    <n v="1"/>
  </r>
  <r>
    <x v="1"/>
    <x v="1"/>
    <n v="0"/>
  </r>
  <r>
    <x v="0"/>
    <x v="1"/>
    <n v="0"/>
  </r>
  <r>
    <x v="0"/>
    <x v="1"/>
    <n v="0"/>
  </r>
  <r>
    <x v="0"/>
    <x v="0"/>
    <n v="0"/>
  </r>
  <r>
    <x v="2"/>
    <x v="2"/>
    <n v="0"/>
  </r>
  <r>
    <x v="0"/>
    <x v="0"/>
    <n v="1"/>
  </r>
  <r>
    <x v="2"/>
    <x v="2"/>
    <n v="0"/>
  </r>
  <r>
    <x v="0"/>
    <x v="0"/>
    <n v="1"/>
  </r>
  <r>
    <x v="0"/>
    <x v="0"/>
    <n v="0"/>
  </r>
  <r>
    <x v="1"/>
    <x v="1"/>
    <n v="0"/>
  </r>
  <r>
    <x v="0"/>
    <x v="0"/>
    <n v="1"/>
  </r>
  <r>
    <x v="0"/>
    <x v="0"/>
    <n v="1"/>
  </r>
  <r>
    <x v="0"/>
    <x v="1"/>
    <n v="0"/>
  </r>
  <r>
    <x v="1"/>
    <x v="1"/>
    <n v="0"/>
  </r>
  <r>
    <x v="0"/>
    <x v="1"/>
    <n v="1"/>
  </r>
  <r>
    <x v="0"/>
    <x v="0"/>
    <n v="1"/>
  </r>
  <r>
    <x v="2"/>
    <x v="2"/>
    <n v="0"/>
  </r>
  <r>
    <x v="1"/>
    <x v="0"/>
    <n v="1"/>
  </r>
  <r>
    <x v="0"/>
    <x v="0"/>
    <n v="0"/>
  </r>
  <r>
    <x v="0"/>
    <x v="1"/>
    <n v="0"/>
  </r>
  <r>
    <x v="0"/>
    <x v="0"/>
    <n v="1"/>
  </r>
  <r>
    <x v="0"/>
    <x v="0"/>
    <n v="0"/>
  </r>
  <r>
    <x v="0"/>
    <x v="0"/>
    <n v="0"/>
  </r>
  <r>
    <x v="0"/>
    <x v="1"/>
    <n v="0"/>
  </r>
  <r>
    <x v="1"/>
    <x v="1"/>
    <n v="0"/>
  </r>
  <r>
    <x v="0"/>
    <x v="0"/>
    <n v="1"/>
  </r>
  <r>
    <x v="0"/>
    <x v="0"/>
    <n v="0"/>
  </r>
  <r>
    <x v="0"/>
    <x v="0"/>
    <n v="0"/>
  </r>
  <r>
    <x v="1"/>
    <x v="0"/>
    <n v="1"/>
  </r>
  <r>
    <x v="0"/>
    <x v="0"/>
    <n v="0"/>
  </r>
  <r>
    <x v="2"/>
    <x v="2"/>
    <n v="0"/>
  </r>
  <r>
    <x v="0"/>
    <x v="0"/>
    <n v="1"/>
  </r>
  <r>
    <x v="1"/>
    <x v="1"/>
    <n v="0"/>
  </r>
  <r>
    <x v="2"/>
    <x v="2"/>
    <n v="0"/>
  </r>
  <r>
    <x v="0"/>
    <x v="0"/>
    <n v="1"/>
  </r>
  <r>
    <x v="1"/>
    <x v="0"/>
    <n v="1"/>
  </r>
  <r>
    <x v="1"/>
    <x v="1"/>
    <n v="0"/>
  </r>
  <r>
    <x v="1"/>
    <x v="0"/>
    <n v="0"/>
  </r>
  <r>
    <x v="1"/>
    <x v="0"/>
    <n v="0"/>
  </r>
  <r>
    <x v="1"/>
    <x v="1"/>
    <n v="0"/>
  </r>
  <r>
    <x v="1"/>
    <x v="1"/>
    <n v="0"/>
  </r>
  <r>
    <x v="0"/>
    <x v="0"/>
    <n v="1"/>
  </r>
  <r>
    <x v="0"/>
    <x v="0"/>
    <n v="0"/>
  </r>
  <r>
    <x v="0"/>
    <x v="1"/>
    <n v="1"/>
  </r>
  <r>
    <x v="0"/>
    <x v="1"/>
    <n v="1"/>
  </r>
  <r>
    <x v="2"/>
    <x v="2"/>
    <n v="0"/>
  </r>
  <r>
    <x v="1"/>
    <x v="1"/>
    <n v="0"/>
  </r>
  <r>
    <x v="1"/>
    <x v="0"/>
    <n v="0"/>
  </r>
  <r>
    <x v="0"/>
    <x v="0"/>
    <n v="1"/>
  </r>
  <r>
    <x v="0"/>
    <x v="1"/>
    <n v="0"/>
  </r>
  <r>
    <x v="1"/>
    <x v="1"/>
    <n v="0"/>
  </r>
  <r>
    <x v="0"/>
    <x v="1"/>
    <n v="1"/>
  </r>
  <r>
    <x v="1"/>
    <x v="1"/>
    <n v="0"/>
  </r>
  <r>
    <x v="0"/>
    <x v="0"/>
    <n v="0"/>
  </r>
  <r>
    <x v="1"/>
    <x v="0"/>
    <n v="1"/>
  </r>
  <r>
    <x v="2"/>
    <x v="2"/>
    <n v="0"/>
  </r>
  <r>
    <x v="0"/>
    <x v="0"/>
    <n v="0"/>
  </r>
  <r>
    <x v="0"/>
    <x v="0"/>
    <n v="0"/>
  </r>
  <r>
    <x v="0"/>
    <x v="0"/>
    <n v="0"/>
  </r>
  <r>
    <x v="0"/>
    <x v="0"/>
    <n v="1"/>
  </r>
  <r>
    <x v="0"/>
    <x v="0"/>
    <n v="1"/>
  </r>
  <r>
    <x v="1"/>
    <x v="0"/>
    <n v="0"/>
  </r>
  <r>
    <x v="1"/>
    <x v="1"/>
    <n v="0"/>
  </r>
  <r>
    <x v="0"/>
    <x v="1"/>
    <n v="0"/>
  </r>
  <r>
    <x v="2"/>
    <x v="2"/>
    <n v="0"/>
  </r>
  <r>
    <x v="0"/>
    <x v="1"/>
    <n v="0"/>
  </r>
  <r>
    <x v="2"/>
    <x v="2"/>
    <n v="0"/>
  </r>
  <r>
    <x v="2"/>
    <x v="2"/>
    <n v="0"/>
  </r>
  <r>
    <x v="0"/>
    <x v="0"/>
    <n v="0"/>
  </r>
  <r>
    <x v="0"/>
    <x v="1"/>
    <n v="0"/>
  </r>
  <r>
    <x v="0"/>
    <x v="0"/>
    <n v="1"/>
  </r>
  <r>
    <x v="0"/>
    <x v="0"/>
    <n v="0"/>
  </r>
  <r>
    <x v="0"/>
    <x v="0"/>
    <n v="0"/>
  </r>
  <r>
    <x v="1"/>
    <x v="0"/>
    <n v="0"/>
  </r>
  <r>
    <x v="0"/>
    <x v="0"/>
    <n v="0"/>
  </r>
  <r>
    <x v="0"/>
    <x v="1"/>
    <n v="0"/>
  </r>
  <r>
    <x v="1"/>
    <x v="1"/>
    <n v="0"/>
  </r>
  <r>
    <x v="0"/>
    <x v="0"/>
    <n v="0"/>
  </r>
  <r>
    <x v="2"/>
    <x v="2"/>
    <n v="0"/>
  </r>
  <r>
    <x v="0"/>
    <x v="0"/>
    <n v="1"/>
  </r>
  <r>
    <x v="1"/>
    <x v="1"/>
    <n v="1"/>
  </r>
  <r>
    <x v="0"/>
    <x v="0"/>
    <n v="0"/>
  </r>
  <r>
    <x v="0"/>
    <x v="0"/>
    <n v="1"/>
  </r>
  <r>
    <x v="0"/>
    <x v="1"/>
    <n v="0"/>
  </r>
  <r>
    <x v="1"/>
    <x v="0"/>
    <n v="0"/>
  </r>
  <r>
    <x v="2"/>
    <x v="2"/>
    <n v="0"/>
  </r>
  <r>
    <x v="1"/>
    <x v="0"/>
    <n v="0"/>
  </r>
  <r>
    <x v="1"/>
    <x v="1"/>
    <n v="0"/>
  </r>
  <r>
    <x v="2"/>
    <x v="2"/>
    <n v="0"/>
  </r>
  <r>
    <x v="2"/>
    <x v="2"/>
    <n v="0"/>
  </r>
  <r>
    <x v="0"/>
    <x v="0"/>
    <n v="1"/>
  </r>
  <r>
    <x v="1"/>
    <x v="0"/>
    <n v="0"/>
  </r>
  <r>
    <x v="2"/>
    <x v="2"/>
    <n v="0"/>
  </r>
  <r>
    <x v="1"/>
    <x v="1"/>
    <n v="0"/>
  </r>
  <r>
    <x v="0"/>
    <x v="0"/>
    <n v="0"/>
  </r>
  <r>
    <x v="0"/>
    <x v="1"/>
    <n v="0"/>
  </r>
  <r>
    <x v="0"/>
    <x v="1"/>
    <n v="0"/>
  </r>
  <r>
    <x v="2"/>
    <x v="2"/>
    <n v="0"/>
  </r>
  <r>
    <x v="1"/>
    <x v="0"/>
    <n v="0"/>
  </r>
  <r>
    <x v="0"/>
    <x v="0"/>
    <n v="0"/>
  </r>
  <r>
    <x v="0"/>
    <x v="1"/>
    <n v="0"/>
  </r>
  <r>
    <x v="1"/>
    <x v="1"/>
    <n v="0"/>
  </r>
  <r>
    <x v="1"/>
    <x v="1"/>
    <n v="0"/>
  </r>
  <r>
    <x v="1"/>
    <x v="1"/>
    <n v="0"/>
  </r>
  <r>
    <x v="0"/>
    <x v="0"/>
    <n v="1"/>
  </r>
  <r>
    <x v="0"/>
    <x v="1"/>
    <n v="0"/>
  </r>
  <r>
    <x v="2"/>
    <x v="2"/>
    <n v="0"/>
  </r>
  <r>
    <x v="0"/>
    <x v="1"/>
    <n v="0"/>
  </r>
  <r>
    <x v="0"/>
    <x v="1"/>
    <n v="0"/>
  </r>
  <r>
    <x v="0"/>
    <x v="0"/>
    <n v="1"/>
  </r>
  <r>
    <x v="0"/>
    <x v="1"/>
    <n v="0"/>
  </r>
  <r>
    <x v="1"/>
    <x v="1"/>
    <n v="0"/>
  </r>
  <r>
    <x v="1"/>
    <x v="0"/>
    <n v="0"/>
  </r>
  <r>
    <x v="0"/>
    <x v="0"/>
    <n v="0"/>
  </r>
  <r>
    <x v="1"/>
    <x v="0"/>
    <n v="0"/>
  </r>
  <r>
    <x v="2"/>
    <x v="2"/>
    <n v="0"/>
  </r>
  <r>
    <x v="2"/>
    <x v="2"/>
    <n v="1"/>
  </r>
  <r>
    <x v="1"/>
    <x v="0"/>
    <n v="1"/>
  </r>
  <r>
    <x v="0"/>
    <x v="0"/>
    <n v="1"/>
  </r>
  <r>
    <x v="2"/>
    <x v="2"/>
    <n v="0"/>
  </r>
  <r>
    <x v="2"/>
    <x v="2"/>
    <n v="0"/>
  </r>
  <r>
    <x v="0"/>
    <x v="0"/>
    <n v="1"/>
  </r>
  <r>
    <x v="1"/>
    <x v="0"/>
    <n v="0"/>
  </r>
  <r>
    <x v="2"/>
    <x v="2"/>
    <n v="0"/>
  </r>
  <r>
    <x v="1"/>
    <x v="0"/>
    <n v="0"/>
  </r>
  <r>
    <x v="1"/>
    <x v="1"/>
    <n v="0"/>
  </r>
  <r>
    <x v="1"/>
    <x v="1"/>
    <n v="0"/>
  </r>
  <r>
    <x v="2"/>
    <x v="2"/>
    <n v="0"/>
  </r>
  <r>
    <x v="1"/>
    <x v="0"/>
    <n v="0"/>
  </r>
  <r>
    <x v="1"/>
    <x v="0"/>
    <n v="0"/>
  </r>
  <r>
    <x v="0"/>
    <x v="0"/>
    <n v="0"/>
  </r>
  <r>
    <x v="1"/>
    <x v="1"/>
    <n v="1"/>
  </r>
  <r>
    <x v="1"/>
    <x v="1"/>
    <n v="0"/>
  </r>
  <r>
    <x v="0"/>
    <x v="1"/>
    <n v="0"/>
  </r>
  <r>
    <x v="0"/>
    <x v="0"/>
    <n v="0"/>
  </r>
  <r>
    <x v="2"/>
    <x v="2"/>
    <n v="0"/>
  </r>
  <r>
    <x v="0"/>
    <x v="1"/>
    <n v="0"/>
  </r>
  <r>
    <x v="2"/>
    <x v="2"/>
    <n v="0"/>
  </r>
  <r>
    <x v="0"/>
    <x v="0"/>
    <n v="0"/>
  </r>
  <r>
    <x v="0"/>
    <x v="1"/>
    <n v="0"/>
  </r>
  <r>
    <x v="1"/>
    <x v="1"/>
    <n v="0"/>
  </r>
  <r>
    <x v="1"/>
    <x v="1"/>
    <n v="0"/>
  </r>
  <r>
    <x v="1"/>
    <x v="1"/>
    <n v="0"/>
  </r>
  <r>
    <x v="0"/>
    <x v="1"/>
    <n v="0"/>
  </r>
  <r>
    <x v="1"/>
    <x v="1"/>
    <n v="0"/>
  </r>
  <r>
    <x v="1"/>
    <x v="0"/>
    <n v="1"/>
  </r>
  <r>
    <x v="0"/>
    <x v="0"/>
    <n v="1"/>
  </r>
  <r>
    <x v="1"/>
    <x v="1"/>
    <n v="1"/>
  </r>
  <r>
    <x v="2"/>
    <x v="2"/>
    <n v="0"/>
  </r>
  <r>
    <x v="1"/>
    <x v="0"/>
    <n v="0"/>
  </r>
  <r>
    <x v="0"/>
    <x v="1"/>
    <n v="0"/>
  </r>
  <r>
    <x v="0"/>
    <x v="0"/>
    <n v="0"/>
  </r>
  <r>
    <x v="0"/>
    <x v="0"/>
    <n v="0"/>
  </r>
  <r>
    <x v="0"/>
    <x v="1"/>
    <n v="0"/>
  </r>
  <r>
    <x v="1"/>
    <x v="1"/>
    <n v="0"/>
  </r>
  <r>
    <x v="0"/>
    <x v="0"/>
    <n v="0"/>
  </r>
  <r>
    <x v="0"/>
    <x v="0"/>
    <n v="0"/>
  </r>
  <r>
    <x v="1"/>
    <x v="0"/>
    <n v="0"/>
  </r>
  <r>
    <x v="0"/>
    <x v="0"/>
    <n v="0"/>
  </r>
  <r>
    <x v="2"/>
    <x v="2"/>
    <n v="0"/>
  </r>
  <r>
    <x v="2"/>
    <x v="2"/>
    <n v="1"/>
  </r>
  <r>
    <x v="0"/>
    <x v="1"/>
    <n v="0"/>
  </r>
  <r>
    <x v="0"/>
    <x v="0"/>
    <n v="0"/>
  </r>
  <r>
    <x v="0"/>
    <x v="0"/>
    <n v="0"/>
  </r>
  <r>
    <x v="0"/>
    <x v="1"/>
    <n v="0"/>
  </r>
  <r>
    <x v="0"/>
    <x v="0"/>
    <n v="1"/>
  </r>
  <r>
    <x v="0"/>
    <x v="1"/>
    <n v="1"/>
  </r>
  <r>
    <x v="1"/>
    <x v="0"/>
    <n v="0"/>
  </r>
  <r>
    <x v="1"/>
    <x v="1"/>
    <n v="0"/>
  </r>
  <r>
    <x v="2"/>
    <x v="2"/>
    <n v="0"/>
  </r>
  <r>
    <x v="1"/>
    <x v="1"/>
    <n v="0"/>
  </r>
  <r>
    <x v="0"/>
    <x v="0"/>
    <n v="1"/>
  </r>
  <r>
    <x v="0"/>
    <x v="1"/>
    <n v="0"/>
  </r>
  <r>
    <x v="1"/>
    <x v="1"/>
    <n v="0"/>
  </r>
  <r>
    <x v="1"/>
    <x v="0"/>
    <n v="1"/>
  </r>
  <r>
    <x v="0"/>
    <x v="0"/>
    <n v="1"/>
  </r>
  <r>
    <x v="2"/>
    <x v="2"/>
    <n v="0"/>
  </r>
  <r>
    <x v="0"/>
    <x v="0"/>
    <n v="1"/>
  </r>
  <r>
    <x v="0"/>
    <x v="0"/>
    <n v="1"/>
  </r>
  <r>
    <x v="0"/>
    <x v="0"/>
    <n v="0"/>
  </r>
  <r>
    <x v="2"/>
    <x v="2"/>
    <n v="0"/>
  </r>
  <r>
    <x v="0"/>
    <x v="0"/>
    <n v="1"/>
  </r>
  <r>
    <x v="0"/>
    <x v="0"/>
    <n v="1"/>
  </r>
  <r>
    <x v="0"/>
    <x v="1"/>
    <n v="0"/>
  </r>
  <r>
    <x v="0"/>
    <x v="0"/>
    <n v="1"/>
  </r>
  <r>
    <x v="0"/>
    <x v="0"/>
    <n v="0"/>
  </r>
  <r>
    <x v="0"/>
    <x v="0"/>
    <n v="1"/>
  </r>
  <r>
    <x v="0"/>
    <x v="0"/>
    <n v="1"/>
  </r>
  <r>
    <x v="2"/>
    <x v="2"/>
    <n v="0"/>
  </r>
  <r>
    <x v="2"/>
    <x v="2"/>
    <n v="0"/>
  </r>
  <r>
    <x v="2"/>
    <x v="2"/>
    <n v="1"/>
  </r>
  <r>
    <x v="0"/>
    <x v="1"/>
    <n v="0"/>
  </r>
  <r>
    <x v="1"/>
    <x v="1"/>
    <n v="0"/>
  </r>
  <r>
    <x v="1"/>
    <x v="0"/>
    <n v="0"/>
  </r>
  <r>
    <x v="2"/>
    <x v="2"/>
    <n v="1"/>
  </r>
  <r>
    <x v="2"/>
    <x v="2"/>
    <n v="0"/>
  </r>
  <r>
    <x v="0"/>
    <x v="0"/>
    <n v="1"/>
  </r>
  <r>
    <x v="0"/>
    <x v="0"/>
    <n v="0"/>
  </r>
  <r>
    <x v="2"/>
    <x v="2"/>
    <n v="0"/>
  </r>
  <r>
    <x v="1"/>
    <x v="0"/>
    <n v="0"/>
  </r>
  <r>
    <x v="2"/>
    <x v="2"/>
    <n v="0"/>
  </r>
  <r>
    <x v="0"/>
    <x v="0"/>
    <n v="0"/>
  </r>
  <r>
    <x v="0"/>
    <x v="0"/>
    <n v="1"/>
  </r>
  <r>
    <x v="0"/>
    <x v="0"/>
    <n v="0"/>
  </r>
  <r>
    <x v="0"/>
    <x v="0"/>
    <n v="1"/>
  </r>
  <r>
    <x v="0"/>
    <x v="1"/>
    <n v="0"/>
  </r>
  <r>
    <x v="2"/>
    <x v="2"/>
    <n v="0"/>
  </r>
  <r>
    <x v="2"/>
    <x v="2"/>
    <n v="0"/>
  </r>
  <r>
    <x v="0"/>
    <x v="0"/>
    <n v="1"/>
  </r>
  <r>
    <x v="2"/>
    <x v="2"/>
    <n v="0"/>
  </r>
  <r>
    <x v="0"/>
    <x v="0"/>
    <n v="1"/>
  </r>
  <r>
    <x v="1"/>
    <x v="1"/>
    <n v="0"/>
  </r>
  <r>
    <x v="2"/>
    <x v="2"/>
    <n v="0"/>
  </r>
  <r>
    <x v="0"/>
    <x v="0"/>
    <n v="1"/>
  </r>
  <r>
    <x v="0"/>
    <x v="0"/>
    <n v="0"/>
  </r>
  <r>
    <x v="0"/>
    <x v="0"/>
    <n v="0"/>
  </r>
  <r>
    <x v="0"/>
    <x v="0"/>
    <n v="1"/>
  </r>
  <r>
    <x v="0"/>
    <x v="1"/>
    <n v="0"/>
  </r>
  <r>
    <x v="1"/>
    <x v="1"/>
    <n v="0"/>
  </r>
  <r>
    <x v="0"/>
    <x v="1"/>
    <n v="0"/>
  </r>
  <r>
    <x v="0"/>
    <x v="0"/>
    <n v="0"/>
  </r>
  <r>
    <x v="0"/>
    <x v="1"/>
    <n v="0"/>
  </r>
  <r>
    <x v="2"/>
    <x v="2"/>
    <n v="0"/>
  </r>
  <r>
    <x v="1"/>
    <x v="0"/>
    <n v="1"/>
  </r>
  <r>
    <x v="0"/>
    <x v="0"/>
    <n v="0"/>
  </r>
  <r>
    <x v="0"/>
    <x v="0"/>
    <n v="0"/>
  </r>
  <r>
    <x v="2"/>
    <x v="2"/>
    <n v="0"/>
  </r>
  <r>
    <x v="1"/>
    <x v="1"/>
    <n v="0"/>
  </r>
  <r>
    <x v="2"/>
    <x v="2"/>
    <n v="0"/>
  </r>
  <r>
    <x v="0"/>
    <x v="0"/>
    <n v="1"/>
  </r>
  <r>
    <x v="2"/>
    <x v="2"/>
    <n v="0"/>
  </r>
  <r>
    <x v="2"/>
    <x v="2"/>
    <n v="0"/>
  </r>
  <r>
    <x v="0"/>
    <x v="1"/>
    <n v="0"/>
  </r>
  <r>
    <x v="0"/>
    <x v="0"/>
    <n v="1"/>
  </r>
  <r>
    <x v="0"/>
    <x v="0"/>
    <n v="0"/>
  </r>
  <r>
    <x v="1"/>
    <x v="1"/>
    <n v="0"/>
  </r>
  <r>
    <x v="0"/>
    <x v="0"/>
    <n v="0"/>
  </r>
  <r>
    <x v="0"/>
    <x v="0"/>
    <n v="0"/>
  </r>
  <r>
    <x v="0"/>
    <x v="0"/>
    <n v="0"/>
  </r>
  <r>
    <x v="2"/>
    <x v="2"/>
    <n v="0"/>
  </r>
  <r>
    <x v="0"/>
    <x v="0"/>
    <n v="0"/>
  </r>
  <r>
    <x v="1"/>
    <x v="0"/>
    <n v="1"/>
  </r>
  <r>
    <x v="1"/>
    <x v="1"/>
    <n v="0"/>
  </r>
  <r>
    <x v="0"/>
    <x v="1"/>
    <n v="0"/>
  </r>
  <r>
    <x v="0"/>
    <x v="0"/>
    <n v="0"/>
  </r>
  <r>
    <x v="0"/>
    <x v="0"/>
    <n v="0"/>
  </r>
  <r>
    <x v="2"/>
    <x v="2"/>
    <n v="1"/>
  </r>
  <r>
    <x v="0"/>
    <x v="1"/>
    <n v="0"/>
  </r>
  <r>
    <x v="2"/>
    <x v="2"/>
    <n v="0"/>
  </r>
  <r>
    <x v="1"/>
    <x v="1"/>
    <n v="0"/>
  </r>
  <r>
    <x v="2"/>
    <x v="2"/>
    <n v="0"/>
  </r>
  <r>
    <x v="1"/>
    <x v="0"/>
    <n v="0"/>
  </r>
  <r>
    <x v="0"/>
    <x v="1"/>
    <n v="0"/>
  </r>
  <r>
    <x v="0"/>
    <x v="0"/>
    <n v="0"/>
  </r>
  <r>
    <x v="0"/>
    <x v="0"/>
    <n v="0"/>
  </r>
  <r>
    <x v="0"/>
    <x v="0"/>
    <n v="0"/>
  </r>
  <r>
    <x v="2"/>
    <x v="2"/>
    <n v="0"/>
  </r>
  <r>
    <x v="2"/>
    <x v="2"/>
    <n v="0"/>
  </r>
  <r>
    <x v="0"/>
    <x v="0"/>
    <n v="1"/>
  </r>
  <r>
    <x v="0"/>
    <x v="0"/>
    <n v="1"/>
  </r>
  <r>
    <x v="0"/>
    <x v="0"/>
    <n v="1"/>
  </r>
  <r>
    <x v="2"/>
    <x v="2"/>
    <n v="0"/>
  </r>
  <r>
    <x v="2"/>
    <x v="2"/>
    <n v="0"/>
  </r>
  <r>
    <x v="0"/>
    <x v="0"/>
    <n v="0"/>
  </r>
  <r>
    <x v="1"/>
    <x v="0"/>
    <n v="1"/>
  </r>
  <r>
    <x v="0"/>
    <x v="1"/>
    <n v="0"/>
  </r>
  <r>
    <x v="0"/>
    <x v="1"/>
    <n v="1"/>
  </r>
  <r>
    <x v="2"/>
    <x v="2"/>
    <n v="0"/>
  </r>
  <r>
    <x v="0"/>
    <x v="0"/>
    <n v="0"/>
  </r>
  <r>
    <x v="1"/>
    <x v="0"/>
    <n v="0"/>
  </r>
  <r>
    <x v="0"/>
    <x v="0"/>
    <n v="0"/>
  </r>
  <r>
    <x v="0"/>
    <x v="0"/>
    <n v="0"/>
  </r>
  <r>
    <x v="0"/>
    <x v="1"/>
    <n v="0"/>
  </r>
  <r>
    <x v="1"/>
    <x v="1"/>
    <n v="0"/>
  </r>
  <r>
    <x v="0"/>
    <x v="0"/>
    <n v="0"/>
  </r>
  <r>
    <x v="1"/>
    <x v="1"/>
    <n v="0"/>
  </r>
  <r>
    <x v="1"/>
    <x v="1"/>
    <n v="0"/>
  </r>
  <r>
    <x v="1"/>
    <x v="0"/>
    <n v="0"/>
  </r>
  <r>
    <x v="1"/>
    <x v="0"/>
    <n v="1"/>
  </r>
  <r>
    <x v="2"/>
    <x v="2"/>
    <n v="0"/>
  </r>
  <r>
    <x v="0"/>
    <x v="0"/>
    <n v="0"/>
  </r>
  <r>
    <x v="0"/>
    <x v="1"/>
    <n v="0"/>
  </r>
  <r>
    <x v="1"/>
    <x v="1"/>
    <n v="0"/>
  </r>
  <r>
    <x v="0"/>
    <x v="0"/>
    <n v="0"/>
  </r>
  <r>
    <x v="2"/>
    <x v="2"/>
    <n v="0"/>
  </r>
  <r>
    <x v="0"/>
    <x v="1"/>
    <n v="0"/>
  </r>
  <r>
    <x v="1"/>
    <x v="0"/>
    <n v="0"/>
  </r>
  <r>
    <x v="1"/>
    <x v="0"/>
    <n v="0"/>
  </r>
  <r>
    <x v="1"/>
    <x v="1"/>
    <n v="0"/>
  </r>
  <r>
    <x v="2"/>
    <x v="2"/>
    <n v="0"/>
  </r>
  <r>
    <x v="1"/>
    <x v="0"/>
    <n v="0"/>
  </r>
  <r>
    <x v="0"/>
    <x v="0"/>
    <n v="1"/>
  </r>
  <r>
    <x v="2"/>
    <x v="2"/>
    <n v="0"/>
  </r>
  <r>
    <x v="2"/>
    <x v="2"/>
    <n v="0"/>
  </r>
  <r>
    <x v="0"/>
    <x v="0"/>
    <n v="1"/>
  </r>
  <r>
    <x v="1"/>
    <x v="1"/>
    <n v="0"/>
  </r>
  <r>
    <x v="2"/>
    <x v="2"/>
    <n v="0"/>
  </r>
  <r>
    <x v="0"/>
    <x v="0"/>
    <n v="1"/>
  </r>
  <r>
    <x v="0"/>
    <x v="0"/>
    <n v="1"/>
  </r>
  <r>
    <x v="1"/>
    <x v="1"/>
    <n v="0"/>
  </r>
  <r>
    <x v="2"/>
    <x v="2"/>
    <n v="0"/>
  </r>
  <r>
    <x v="0"/>
    <x v="0"/>
    <n v="0"/>
  </r>
  <r>
    <x v="0"/>
    <x v="0"/>
    <n v="0"/>
  </r>
  <r>
    <x v="2"/>
    <x v="2"/>
    <n v="0"/>
  </r>
  <r>
    <x v="0"/>
    <x v="1"/>
    <n v="0"/>
  </r>
  <r>
    <x v="1"/>
    <x v="0"/>
    <n v="0"/>
  </r>
  <r>
    <x v="2"/>
    <x v="2"/>
    <n v="0"/>
  </r>
  <r>
    <x v="0"/>
    <x v="0"/>
    <n v="1"/>
  </r>
  <r>
    <x v="2"/>
    <x v="2"/>
    <n v="1"/>
  </r>
  <r>
    <x v="1"/>
    <x v="0"/>
    <n v="1"/>
  </r>
  <r>
    <x v="0"/>
    <x v="0"/>
    <n v="1"/>
  </r>
  <r>
    <x v="1"/>
    <x v="0"/>
    <n v="0"/>
  </r>
  <r>
    <x v="0"/>
    <x v="0"/>
    <n v="0"/>
  </r>
  <r>
    <x v="0"/>
    <x v="0"/>
    <n v="1"/>
  </r>
  <r>
    <x v="1"/>
    <x v="1"/>
    <n v="0"/>
  </r>
  <r>
    <x v="0"/>
    <x v="0"/>
    <n v="1"/>
  </r>
  <r>
    <x v="0"/>
    <x v="1"/>
    <n v="0"/>
  </r>
  <r>
    <x v="0"/>
    <x v="0"/>
    <n v="0"/>
  </r>
  <r>
    <x v="1"/>
    <x v="0"/>
    <n v="0"/>
  </r>
  <r>
    <x v="0"/>
    <x v="1"/>
    <n v="1"/>
  </r>
  <r>
    <x v="1"/>
    <x v="1"/>
    <n v="0"/>
  </r>
  <r>
    <x v="1"/>
    <x v="0"/>
    <n v="1"/>
  </r>
  <r>
    <x v="1"/>
    <x v="0"/>
    <n v="0"/>
  </r>
  <r>
    <x v="1"/>
    <x v="1"/>
    <n v="0"/>
  </r>
  <r>
    <x v="1"/>
    <x v="0"/>
    <n v="0"/>
  </r>
  <r>
    <x v="1"/>
    <x v="1"/>
    <n v="0"/>
  </r>
  <r>
    <x v="1"/>
    <x v="1"/>
    <n v="0"/>
  </r>
  <r>
    <x v="1"/>
    <x v="0"/>
    <n v="0"/>
  </r>
  <r>
    <x v="2"/>
    <x v="2"/>
    <n v="0"/>
  </r>
  <r>
    <x v="1"/>
    <x v="1"/>
    <n v="0"/>
  </r>
  <r>
    <x v="0"/>
    <x v="0"/>
    <n v="0"/>
  </r>
  <r>
    <x v="0"/>
    <x v="1"/>
    <n v="0"/>
  </r>
  <r>
    <x v="0"/>
    <x v="1"/>
    <n v="0"/>
  </r>
  <r>
    <x v="2"/>
    <x v="2"/>
    <n v="0"/>
  </r>
  <r>
    <x v="2"/>
    <x v="2"/>
    <n v="0"/>
  </r>
  <r>
    <x v="0"/>
    <x v="0"/>
    <n v="1"/>
  </r>
  <r>
    <x v="0"/>
    <x v="0"/>
    <n v="0"/>
  </r>
  <r>
    <x v="0"/>
    <x v="1"/>
    <n v="1"/>
  </r>
  <r>
    <x v="2"/>
    <x v="2"/>
    <n v="0"/>
  </r>
  <r>
    <x v="0"/>
    <x v="1"/>
    <n v="0"/>
  </r>
  <r>
    <x v="0"/>
    <x v="0"/>
    <n v="1"/>
  </r>
  <r>
    <x v="0"/>
    <x v="0"/>
    <n v="0"/>
  </r>
  <r>
    <x v="0"/>
    <x v="1"/>
    <n v="0"/>
  </r>
  <r>
    <x v="1"/>
    <x v="1"/>
    <n v="0"/>
  </r>
  <r>
    <x v="0"/>
    <x v="0"/>
    <n v="1"/>
  </r>
  <r>
    <x v="0"/>
    <x v="0"/>
    <n v="1"/>
  </r>
  <r>
    <x v="0"/>
    <x v="0"/>
    <n v="1"/>
  </r>
  <r>
    <x v="1"/>
    <x v="1"/>
    <n v="1"/>
  </r>
  <r>
    <x v="2"/>
    <x v="2"/>
    <n v="0"/>
  </r>
  <r>
    <x v="1"/>
    <x v="0"/>
    <n v="0"/>
  </r>
  <r>
    <x v="2"/>
    <x v="2"/>
    <n v="0"/>
  </r>
  <r>
    <x v="0"/>
    <x v="0"/>
    <n v="0"/>
  </r>
  <r>
    <x v="0"/>
    <x v="0"/>
    <n v="1"/>
  </r>
  <r>
    <x v="0"/>
    <x v="1"/>
    <n v="0"/>
  </r>
  <r>
    <x v="0"/>
    <x v="1"/>
    <n v="1"/>
  </r>
  <r>
    <x v="1"/>
    <x v="1"/>
    <n v="0"/>
  </r>
  <r>
    <x v="0"/>
    <x v="1"/>
    <n v="0"/>
  </r>
  <r>
    <x v="1"/>
    <x v="1"/>
    <n v="0"/>
  </r>
  <r>
    <x v="0"/>
    <x v="0"/>
    <n v="0"/>
  </r>
  <r>
    <x v="0"/>
    <x v="1"/>
    <n v="0"/>
  </r>
  <r>
    <x v="2"/>
    <x v="2"/>
    <n v="0"/>
  </r>
  <r>
    <x v="0"/>
    <x v="0"/>
    <n v="1"/>
  </r>
  <r>
    <x v="0"/>
    <x v="0"/>
    <n v="1"/>
  </r>
  <r>
    <x v="2"/>
    <x v="2"/>
    <n v="0"/>
  </r>
  <r>
    <x v="0"/>
    <x v="0"/>
    <n v="1"/>
  </r>
  <r>
    <x v="0"/>
    <x v="1"/>
    <n v="0"/>
  </r>
  <r>
    <x v="1"/>
    <x v="1"/>
    <n v="1"/>
  </r>
  <r>
    <x v="2"/>
    <x v="2"/>
    <n v="0"/>
  </r>
  <r>
    <x v="1"/>
    <x v="1"/>
    <n v="0"/>
  </r>
  <r>
    <x v="0"/>
    <x v="0"/>
    <n v="0"/>
  </r>
  <r>
    <x v="0"/>
    <x v="0"/>
    <n v="1"/>
  </r>
  <r>
    <x v="1"/>
    <x v="0"/>
    <n v="0"/>
  </r>
  <r>
    <x v="1"/>
    <x v="1"/>
    <n v="0"/>
  </r>
  <r>
    <x v="0"/>
    <x v="0"/>
    <n v="1"/>
  </r>
  <r>
    <x v="1"/>
    <x v="1"/>
    <n v="0"/>
  </r>
  <r>
    <x v="2"/>
    <x v="2"/>
    <n v="0"/>
  </r>
  <r>
    <x v="0"/>
    <x v="0"/>
    <n v="1"/>
  </r>
  <r>
    <x v="1"/>
    <x v="0"/>
    <n v="0"/>
  </r>
  <r>
    <x v="2"/>
    <x v="2"/>
    <n v="1"/>
  </r>
  <r>
    <x v="1"/>
    <x v="0"/>
    <n v="0"/>
  </r>
  <r>
    <x v="0"/>
    <x v="0"/>
    <n v="1"/>
  </r>
  <r>
    <x v="2"/>
    <x v="2"/>
    <n v="0"/>
  </r>
  <r>
    <x v="1"/>
    <x v="1"/>
    <n v="0"/>
  </r>
  <r>
    <x v="1"/>
    <x v="1"/>
    <n v="0"/>
  </r>
  <r>
    <x v="1"/>
    <x v="1"/>
    <n v="0"/>
  </r>
  <r>
    <x v="1"/>
    <x v="1"/>
    <n v="0"/>
  </r>
  <r>
    <x v="1"/>
    <x v="1"/>
    <n v="0"/>
  </r>
  <r>
    <x v="1"/>
    <x v="1"/>
    <n v="0"/>
  </r>
  <r>
    <x v="2"/>
    <x v="2"/>
    <n v="0"/>
  </r>
  <r>
    <x v="1"/>
    <x v="1"/>
    <n v="0"/>
  </r>
  <r>
    <x v="2"/>
    <x v="2"/>
    <n v="0"/>
  </r>
  <r>
    <x v="0"/>
    <x v="0"/>
    <n v="1"/>
  </r>
  <r>
    <x v="1"/>
    <x v="1"/>
    <n v="0"/>
  </r>
  <r>
    <x v="0"/>
    <x v="0"/>
    <n v="1"/>
  </r>
  <r>
    <x v="1"/>
    <x v="1"/>
    <n v="0"/>
  </r>
  <r>
    <x v="1"/>
    <x v="1"/>
    <n v="0"/>
  </r>
  <r>
    <x v="2"/>
    <x v="2"/>
    <n v="0"/>
  </r>
  <r>
    <x v="1"/>
    <x v="0"/>
    <n v="0"/>
  </r>
  <r>
    <x v="0"/>
    <x v="0"/>
    <n v="1"/>
  </r>
  <r>
    <x v="0"/>
    <x v="0"/>
    <n v="1"/>
  </r>
  <r>
    <x v="0"/>
    <x v="0"/>
    <n v="1"/>
  </r>
  <r>
    <x v="0"/>
    <x v="1"/>
    <n v="1"/>
  </r>
  <r>
    <x v="0"/>
    <x v="1"/>
    <n v="0"/>
  </r>
  <r>
    <x v="2"/>
    <x v="2"/>
    <n v="0"/>
  </r>
  <r>
    <x v="0"/>
    <x v="0"/>
    <n v="1"/>
  </r>
  <r>
    <x v="2"/>
    <x v="2"/>
    <n v="0"/>
  </r>
  <r>
    <x v="1"/>
    <x v="1"/>
    <n v="0"/>
  </r>
  <r>
    <x v="0"/>
    <x v="0"/>
    <n v="0"/>
  </r>
  <r>
    <x v="2"/>
    <x v="2"/>
    <n v="0"/>
  </r>
  <r>
    <x v="0"/>
    <x v="0"/>
    <n v="1"/>
  </r>
  <r>
    <x v="0"/>
    <x v="0"/>
    <n v="0"/>
  </r>
  <r>
    <x v="0"/>
    <x v="0"/>
    <n v="0"/>
  </r>
  <r>
    <x v="1"/>
    <x v="1"/>
    <n v="1"/>
  </r>
  <r>
    <x v="1"/>
    <x v="1"/>
    <n v="0"/>
  </r>
  <r>
    <x v="1"/>
    <x v="1"/>
    <n v="0"/>
  </r>
  <r>
    <x v="0"/>
    <x v="0"/>
    <n v="0"/>
  </r>
  <r>
    <x v="1"/>
    <x v="1"/>
    <n v="1"/>
  </r>
  <r>
    <x v="2"/>
    <x v="2"/>
    <n v="0"/>
  </r>
  <r>
    <x v="0"/>
    <x v="0"/>
    <n v="1"/>
  </r>
  <r>
    <x v="1"/>
    <x v="1"/>
    <n v="0"/>
  </r>
  <r>
    <x v="1"/>
    <x v="1"/>
    <n v="0"/>
  </r>
  <r>
    <x v="2"/>
    <x v="2"/>
    <n v="0"/>
  </r>
  <r>
    <x v="0"/>
    <x v="0"/>
    <n v="0"/>
  </r>
  <r>
    <x v="1"/>
    <x v="0"/>
    <n v="0"/>
  </r>
  <r>
    <x v="0"/>
    <x v="0"/>
    <n v="0"/>
  </r>
  <r>
    <x v="1"/>
    <x v="0"/>
    <n v="1"/>
  </r>
  <r>
    <x v="1"/>
    <x v="1"/>
    <n v="0"/>
  </r>
  <r>
    <x v="0"/>
    <x v="0"/>
    <n v="1"/>
  </r>
  <r>
    <x v="0"/>
    <x v="0"/>
    <n v="0"/>
  </r>
  <r>
    <x v="0"/>
    <x v="0"/>
    <n v="1"/>
  </r>
  <r>
    <x v="0"/>
    <x v="1"/>
    <n v="0"/>
  </r>
  <r>
    <x v="1"/>
    <x v="0"/>
    <n v="0"/>
  </r>
  <r>
    <x v="1"/>
    <x v="1"/>
    <n v="0"/>
  </r>
  <r>
    <x v="0"/>
    <x v="0"/>
    <n v="0"/>
  </r>
  <r>
    <x v="1"/>
    <x v="1"/>
    <n v="1"/>
  </r>
  <r>
    <x v="1"/>
    <x v="0"/>
    <n v="0"/>
  </r>
  <r>
    <x v="2"/>
    <x v="2"/>
    <n v="0"/>
  </r>
  <r>
    <x v="0"/>
    <x v="0"/>
    <n v="1"/>
  </r>
  <r>
    <x v="1"/>
    <x v="0"/>
    <n v="1"/>
  </r>
  <r>
    <x v="1"/>
    <x v="0"/>
    <n v="0"/>
  </r>
  <r>
    <x v="1"/>
    <x v="0"/>
    <n v="0"/>
  </r>
  <r>
    <x v="0"/>
    <x v="0"/>
    <n v="1"/>
  </r>
  <r>
    <x v="0"/>
    <x v="0"/>
    <n v="0"/>
  </r>
  <r>
    <x v="0"/>
    <x v="1"/>
    <n v="0"/>
  </r>
  <r>
    <x v="2"/>
    <x v="2"/>
    <n v="0"/>
  </r>
  <r>
    <x v="0"/>
    <x v="1"/>
    <n v="0"/>
  </r>
  <r>
    <x v="0"/>
    <x v="0"/>
    <n v="1"/>
  </r>
  <r>
    <x v="0"/>
    <x v="0"/>
    <n v="0"/>
  </r>
  <r>
    <x v="1"/>
    <x v="0"/>
    <n v="0"/>
  </r>
  <r>
    <x v="2"/>
    <x v="2"/>
    <n v="0"/>
  </r>
  <r>
    <x v="2"/>
    <x v="2"/>
    <n v="0"/>
  </r>
  <r>
    <x v="0"/>
    <x v="0"/>
    <n v="1"/>
  </r>
  <r>
    <x v="1"/>
    <x v="0"/>
    <n v="0"/>
  </r>
  <r>
    <x v="1"/>
    <x v="1"/>
    <n v="0"/>
  </r>
  <r>
    <x v="0"/>
    <x v="0"/>
    <n v="0"/>
  </r>
  <r>
    <x v="0"/>
    <x v="1"/>
    <n v="0"/>
  </r>
  <r>
    <x v="2"/>
    <x v="2"/>
    <n v="0"/>
  </r>
  <r>
    <x v="2"/>
    <x v="2"/>
    <n v="0"/>
  </r>
  <r>
    <x v="0"/>
    <x v="0"/>
    <n v="0"/>
  </r>
  <r>
    <x v="1"/>
    <x v="0"/>
    <n v="0"/>
  </r>
  <r>
    <x v="1"/>
    <x v="0"/>
    <n v="0"/>
  </r>
  <r>
    <x v="1"/>
    <x v="1"/>
    <n v="0"/>
  </r>
  <r>
    <x v="0"/>
    <x v="0"/>
    <n v="1"/>
  </r>
  <r>
    <x v="0"/>
    <x v="0"/>
    <n v="1"/>
  </r>
  <r>
    <x v="0"/>
    <x v="1"/>
    <n v="0"/>
  </r>
  <r>
    <x v="0"/>
    <x v="0"/>
    <n v="0"/>
  </r>
  <r>
    <x v="0"/>
    <x v="0"/>
    <n v="0"/>
  </r>
  <r>
    <x v="0"/>
    <x v="1"/>
    <n v="0"/>
  </r>
  <r>
    <x v="2"/>
    <x v="2"/>
    <n v="0"/>
  </r>
  <r>
    <x v="0"/>
    <x v="0"/>
    <n v="1"/>
  </r>
  <r>
    <x v="1"/>
    <x v="1"/>
    <n v="0"/>
  </r>
  <r>
    <x v="0"/>
    <x v="0"/>
    <n v="0"/>
  </r>
  <r>
    <x v="1"/>
    <x v="0"/>
    <n v="0"/>
  </r>
  <r>
    <x v="1"/>
    <x v="0"/>
    <n v="1"/>
  </r>
  <r>
    <x v="0"/>
    <x v="1"/>
    <n v="0"/>
  </r>
  <r>
    <x v="2"/>
    <x v="2"/>
    <n v="0"/>
  </r>
  <r>
    <x v="2"/>
    <x v="2"/>
    <n v="0"/>
  </r>
  <r>
    <x v="0"/>
    <x v="0"/>
    <n v="0"/>
  </r>
  <r>
    <x v="0"/>
    <x v="0"/>
    <n v="0"/>
  </r>
  <r>
    <x v="1"/>
    <x v="1"/>
    <n v="0"/>
  </r>
  <r>
    <x v="1"/>
    <x v="0"/>
    <n v="0"/>
  </r>
  <r>
    <x v="0"/>
    <x v="0"/>
    <n v="1"/>
  </r>
  <r>
    <x v="2"/>
    <x v="2"/>
    <n v="0"/>
  </r>
  <r>
    <x v="0"/>
    <x v="0"/>
    <n v="0"/>
  </r>
  <r>
    <x v="0"/>
    <x v="0"/>
    <n v="1"/>
  </r>
  <r>
    <x v="2"/>
    <x v="2"/>
    <n v="0"/>
  </r>
  <r>
    <x v="0"/>
    <x v="0"/>
    <n v="1"/>
  </r>
  <r>
    <x v="0"/>
    <x v="0"/>
    <n v="0"/>
  </r>
  <r>
    <x v="1"/>
    <x v="1"/>
    <n v="0"/>
  </r>
  <r>
    <x v="1"/>
    <x v="1"/>
    <n v="0"/>
  </r>
  <r>
    <x v="0"/>
    <x v="0"/>
    <n v="0"/>
  </r>
  <r>
    <x v="0"/>
    <x v="0"/>
    <n v="1"/>
  </r>
  <r>
    <x v="2"/>
    <x v="2"/>
    <n v="0"/>
  </r>
  <r>
    <x v="1"/>
    <x v="0"/>
    <n v="0"/>
  </r>
  <r>
    <x v="1"/>
    <x v="1"/>
    <n v="0"/>
  </r>
  <r>
    <x v="0"/>
    <x v="0"/>
    <n v="0"/>
  </r>
  <r>
    <x v="1"/>
    <x v="0"/>
    <n v="0"/>
  </r>
  <r>
    <x v="2"/>
    <x v="2"/>
    <n v="0"/>
  </r>
  <r>
    <x v="1"/>
    <x v="0"/>
    <n v="0"/>
  </r>
  <r>
    <x v="1"/>
    <x v="1"/>
    <n v="0"/>
  </r>
  <r>
    <x v="0"/>
    <x v="0"/>
    <n v="1"/>
  </r>
  <r>
    <x v="1"/>
    <x v="1"/>
    <n v="1"/>
  </r>
  <r>
    <x v="2"/>
    <x v="2"/>
    <n v="1"/>
  </r>
  <r>
    <x v="2"/>
    <x v="2"/>
    <n v="0"/>
  </r>
  <r>
    <x v="1"/>
    <x v="1"/>
    <n v="0"/>
  </r>
  <r>
    <x v="0"/>
    <x v="0"/>
    <n v="1"/>
  </r>
  <r>
    <x v="0"/>
    <x v="0"/>
    <n v="1"/>
  </r>
  <r>
    <x v="1"/>
    <x v="0"/>
    <n v="0"/>
  </r>
  <r>
    <x v="0"/>
    <x v="1"/>
    <n v="0"/>
  </r>
  <r>
    <x v="0"/>
    <x v="0"/>
    <n v="1"/>
  </r>
  <r>
    <x v="0"/>
    <x v="1"/>
    <n v="0"/>
  </r>
  <r>
    <x v="1"/>
    <x v="1"/>
    <n v="1"/>
  </r>
  <r>
    <x v="0"/>
    <x v="0"/>
    <n v="1"/>
  </r>
  <r>
    <x v="0"/>
    <x v="0"/>
    <n v="0"/>
  </r>
  <r>
    <x v="0"/>
    <x v="0"/>
    <n v="1"/>
  </r>
  <r>
    <x v="1"/>
    <x v="1"/>
    <n v="0"/>
  </r>
  <r>
    <x v="2"/>
    <x v="2"/>
    <n v="0"/>
  </r>
  <r>
    <x v="2"/>
    <x v="2"/>
    <n v="0"/>
  </r>
  <r>
    <x v="1"/>
    <x v="0"/>
    <n v="0"/>
  </r>
  <r>
    <x v="0"/>
    <x v="0"/>
    <n v="1"/>
  </r>
  <r>
    <x v="2"/>
    <x v="2"/>
    <n v="0"/>
  </r>
  <r>
    <x v="0"/>
    <x v="0"/>
    <n v="1"/>
  </r>
  <r>
    <x v="0"/>
    <x v="0"/>
    <n v="0"/>
  </r>
  <r>
    <x v="2"/>
    <x v="2"/>
    <n v="0"/>
  </r>
  <r>
    <x v="2"/>
    <x v="2"/>
    <n v="0"/>
  </r>
  <r>
    <x v="2"/>
    <x v="2"/>
    <n v="0"/>
  </r>
  <r>
    <x v="1"/>
    <x v="0"/>
    <n v="0"/>
  </r>
  <r>
    <x v="2"/>
    <x v="2"/>
    <n v="0"/>
  </r>
  <r>
    <x v="2"/>
    <x v="2"/>
    <n v="0"/>
  </r>
  <r>
    <x v="2"/>
    <x v="2"/>
    <n v="0"/>
  </r>
  <r>
    <x v="2"/>
    <x v="2"/>
    <n v="0"/>
  </r>
  <r>
    <x v="0"/>
    <x v="1"/>
    <n v="1"/>
  </r>
  <r>
    <x v="0"/>
    <x v="0"/>
    <n v="1"/>
  </r>
  <r>
    <x v="0"/>
    <x v="0"/>
    <n v="1"/>
  </r>
  <r>
    <x v="2"/>
    <x v="2"/>
    <n v="0"/>
  </r>
  <r>
    <x v="0"/>
    <x v="1"/>
    <n v="0"/>
  </r>
  <r>
    <x v="0"/>
    <x v="0"/>
    <n v="1"/>
  </r>
  <r>
    <x v="0"/>
    <x v="0"/>
    <n v="1"/>
  </r>
  <r>
    <x v="0"/>
    <x v="0"/>
    <n v="0"/>
  </r>
  <r>
    <x v="2"/>
    <x v="2"/>
    <n v="0"/>
  </r>
  <r>
    <x v="2"/>
    <x v="2"/>
    <n v="0"/>
  </r>
  <r>
    <x v="0"/>
    <x v="0"/>
    <n v="0"/>
  </r>
  <r>
    <x v="0"/>
    <x v="1"/>
    <n v="1"/>
  </r>
  <r>
    <x v="0"/>
    <x v="0"/>
    <n v="1"/>
  </r>
  <r>
    <x v="1"/>
    <x v="0"/>
    <n v="1"/>
  </r>
  <r>
    <x v="2"/>
    <x v="2"/>
    <n v="0"/>
  </r>
  <r>
    <x v="1"/>
    <x v="0"/>
    <n v="0"/>
  </r>
  <r>
    <x v="1"/>
    <x v="1"/>
    <n v="0"/>
  </r>
  <r>
    <x v="0"/>
    <x v="1"/>
    <n v="0"/>
  </r>
  <r>
    <x v="0"/>
    <x v="0"/>
    <n v="0"/>
  </r>
  <r>
    <x v="0"/>
    <x v="0"/>
    <n v="1"/>
  </r>
  <r>
    <x v="0"/>
    <x v="0"/>
    <n v="1"/>
  </r>
  <r>
    <x v="1"/>
    <x v="1"/>
    <n v="0"/>
  </r>
  <r>
    <x v="2"/>
    <x v="2"/>
    <n v="0"/>
  </r>
  <r>
    <x v="0"/>
    <x v="1"/>
    <n v="0"/>
  </r>
  <r>
    <x v="2"/>
    <x v="2"/>
    <n v="0"/>
  </r>
  <r>
    <x v="1"/>
    <x v="0"/>
    <n v="0"/>
  </r>
  <r>
    <x v="1"/>
    <x v="1"/>
    <n v="0"/>
  </r>
  <r>
    <x v="0"/>
    <x v="0"/>
    <n v="0"/>
  </r>
  <r>
    <x v="0"/>
    <x v="0"/>
    <n v="0"/>
  </r>
  <r>
    <x v="0"/>
    <x v="0"/>
    <n v="0"/>
  </r>
  <r>
    <x v="1"/>
    <x v="1"/>
    <n v="0"/>
  </r>
  <r>
    <x v="0"/>
    <x v="0"/>
    <n v="1"/>
  </r>
  <r>
    <x v="1"/>
    <x v="0"/>
    <n v="0"/>
  </r>
  <r>
    <x v="0"/>
    <x v="0"/>
    <n v="1"/>
  </r>
  <r>
    <x v="1"/>
    <x v="1"/>
    <n v="1"/>
  </r>
  <r>
    <x v="0"/>
    <x v="0"/>
    <n v="0"/>
  </r>
  <r>
    <x v="0"/>
    <x v="1"/>
    <n v="0"/>
  </r>
  <r>
    <x v="0"/>
    <x v="0"/>
    <n v="1"/>
  </r>
  <r>
    <x v="2"/>
    <x v="2"/>
    <n v="0"/>
  </r>
  <r>
    <x v="1"/>
    <x v="1"/>
    <n v="0"/>
  </r>
  <r>
    <x v="2"/>
    <x v="2"/>
    <n v="0"/>
  </r>
  <r>
    <x v="1"/>
    <x v="1"/>
    <n v="0"/>
  </r>
  <r>
    <x v="0"/>
    <x v="0"/>
    <n v="0"/>
  </r>
  <r>
    <x v="0"/>
    <x v="0"/>
    <n v="0"/>
  </r>
  <r>
    <x v="1"/>
    <x v="0"/>
    <n v="1"/>
  </r>
  <r>
    <x v="0"/>
    <x v="0"/>
    <n v="1"/>
  </r>
  <r>
    <x v="2"/>
    <x v="2"/>
    <n v="0"/>
  </r>
  <r>
    <x v="0"/>
    <x v="0"/>
    <n v="0"/>
  </r>
  <r>
    <x v="0"/>
    <x v="0"/>
    <n v="1"/>
  </r>
  <r>
    <x v="1"/>
    <x v="1"/>
    <n v="0"/>
  </r>
  <r>
    <x v="0"/>
    <x v="0"/>
    <n v="0"/>
  </r>
  <r>
    <x v="1"/>
    <x v="1"/>
    <n v="0"/>
  </r>
  <r>
    <x v="0"/>
    <x v="1"/>
    <n v="0"/>
  </r>
  <r>
    <x v="2"/>
    <x v="2"/>
    <n v="0"/>
  </r>
  <r>
    <x v="2"/>
    <x v="2"/>
    <n v="1"/>
  </r>
  <r>
    <x v="0"/>
    <x v="1"/>
    <n v="1"/>
  </r>
  <r>
    <x v="0"/>
    <x v="0"/>
    <n v="0"/>
  </r>
  <r>
    <x v="0"/>
    <x v="1"/>
    <n v="0"/>
  </r>
  <r>
    <x v="0"/>
    <x v="0"/>
    <n v="1"/>
  </r>
  <r>
    <x v="0"/>
    <x v="0"/>
    <n v="1"/>
  </r>
  <r>
    <x v="2"/>
    <x v="2"/>
    <n v="0"/>
  </r>
  <r>
    <x v="0"/>
    <x v="0"/>
    <n v="1"/>
  </r>
  <r>
    <x v="1"/>
    <x v="0"/>
    <n v="1"/>
  </r>
  <r>
    <x v="0"/>
    <x v="0"/>
    <n v="1"/>
  </r>
  <r>
    <x v="0"/>
    <x v="1"/>
    <n v="1"/>
  </r>
  <r>
    <x v="2"/>
    <x v="2"/>
    <n v="0"/>
  </r>
  <r>
    <x v="1"/>
    <x v="0"/>
    <n v="0"/>
  </r>
  <r>
    <x v="0"/>
    <x v="1"/>
    <n v="0"/>
  </r>
  <r>
    <x v="1"/>
    <x v="1"/>
    <n v="0"/>
  </r>
  <r>
    <x v="1"/>
    <x v="1"/>
    <n v="0"/>
  </r>
  <r>
    <x v="1"/>
    <x v="0"/>
    <n v="1"/>
  </r>
  <r>
    <x v="2"/>
    <x v="2"/>
    <n v="0"/>
  </r>
  <r>
    <x v="1"/>
    <x v="1"/>
    <n v="0"/>
  </r>
  <r>
    <x v="0"/>
    <x v="0"/>
    <n v="1"/>
  </r>
  <r>
    <x v="1"/>
    <x v="1"/>
    <n v="0"/>
  </r>
  <r>
    <x v="0"/>
    <x v="0"/>
    <n v="1"/>
  </r>
  <r>
    <x v="0"/>
    <x v="0"/>
    <n v="1"/>
  </r>
  <r>
    <x v="0"/>
    <x v="1"/>
    <n v="0"/>
  </r>
  <r>
    <x v="0"/>
    <x v="0"/>
    <n v="1"/>
  </r>
  <r>
    <x v="2"/>
    <x v="2"/>
    <n v="0"/>
  </r>
  <r>
    <x v="0"/>
    <x v="1"/>
    <n v="0"/>
  </r>
  <r>
    <x v="2"/>
    <x v="2"/>
    <n v="0"/>
  </r>
  <r>
    <x v="1"/>
    <x v="1"/>
    <n v="1"/>
  </r>
  <r>
    <x v="0"/>
    <x v="0"/>
    <n v="0"/>
  </r>
  <r>
    <x v="0"/>
    <x v="0"/>
    <n v="0"/>
  </r>
  <r>
    <x v="2"/>
    <x v="2"/>
    <n v="0"/>
  </r>
  <r>
    <x v="0"/>
    <x v="0"/>
    <n v="0"/>
  </r>
  <r>
    <x v="2"/>
    <x v="2"/>
    <n v="0"/>
  </r>
  <r>
    <x v="0"/>
    <x v="0"/>
    <n v="1"/>
  </r>
  <r>
    <x v="2"/>
    <x v="2"/>
    <n v="0"/>
  </r>
  <r>
    <x v="0"/>
    <x v="0"/>
    <n v="1"/>
  </r>
  <r>
    <x v="0"/>
    <x v="0"/>
    <n v="1"/>
  </r>
  <r>
    <x v="1"/>
    <x v="1"/>
    <n v="0"/>
  </r>
  <r>
    <x v="0"/>
    <x v="0"/>
    <n v="1"/>
  </r>
  <r>
    <x v="0"/>
    <x v="0"/>
    <n v="0"/>
  </r>
  <r>
    <x v="1"/>
    <x v="0"/>
    <n v="0"/>
  </r>
  <r>
    <x v="0"/>
    <x v="1"/>
    <n v="0"/>
  </r>
  <r>
    <x v="1"/>
    <x v="1"/>
    <n v="0"/>
  </r>
  <r>
    <x v="1"/>
    <x v="1"/>
    <n v="0"/>
  </r>
  <r>
    <x v="0"/>
    <x v="0"/>
    <n v="0"/>
  </r>
  <r>
    <x v="0"/>
    <x v="0"/>
    <n v="0"/>
  </r>
  <r>
    <x v="1"/>
    <x v="1"/>
    <n v="0"/>
  </r>
  <r>
    <x v="0"/>
    <x v="0"/>
    <n v="1"/>
  </r>
  <r>
    <x v="1"/>
    <x v="1"/>
    <n v="0"/>
  </r>
  <r>
    <x v="0"/>
    <x v="1"/>
    <n v="0"/>
  </r>
  <r>
    <x v="2"/>
    <x v="2"/>
    <n v="0"/>
  </r>
  <r>
    <x v="2"/>
    <x v="2"/>
    <n v="0"/>
  </r>
  <r>
    <x v="0"/>
    <x v="0"/>
    <n v="1"/>
  </r>
  <r>
    <x v="0"/>
    <x v="1"/>
    <n v="0"/>
  </r>
  <r>
    <x v="2"/>
    <x v="2"/>
    <n v="0"/>
  </r>
  <r>
    <x v="0"/>
    <x v="0"/>
    <n v="0"/>
  </r>
  <r>
    <x v="0"/>
    <x v="0"/>
    <n v="0"/>
  </r>
  <r>
    <x v="2"/>
    <x v="2"/>
    <n v="0"/>
  </r>
  <r>
    <x v="2"/>
    <x v="2"/>
    <n v="0"/>
  </r>
  <r>
    <x v="0"/>
    <x v="0"/>
    <n v="0"/>
  </r>
  <r>
    <x v="1"/>
    <x v="0"/>
    <n v="0"/>
  </r>
  <r>
    <x v="1"/>
    <x v="1"/>
    <n v="1"/>
  </r>
  <r>
    <x v="1"/>
    <x v="1"/>
    <n v="0"/>
  </r>
  <r>
    <x v="0"/>
    <x v="0"/>
    <n v="1"/>
  </r>
  <r>
    <x v="0"/>
    <x v="0"/>
    <n v="0"/>
  </r>
  <r>
    <x v="0"/>
    <x v="1"/>
    <n v="0"/>
  </r>
  <r>
    <x v="2"/>
    <x v="2"/>
    <n v="0"/>
  </r>
  <r>
    <x v="0"/>
    <x v="0"/>
    <n v="0"/>
  </r>
  <r>
    <x v="1"/>
    <x v="0"/>
    <n v="0"/>
  </r>
  <r>
    <x v="1"/>
    <x v="1"/>
    <n v="0"/>
  </r>
  <r>
    <x v="0"/>
    <x v="0"/>
    <n v="0"/>
  </r>
  <r>
    <x v="1"/>
    <x v="1"/>
    <n v="0"/>
  </r>
  <r>
    <x v="0"/>
    <x v="0"/>
    <n v="1"/>
  </r>
  <r>
    <x v="1"/>
    <x v="0"/>
    <n v="0"/>
  </r>
  <r>
    <x v="0"/>
    <x v="0"/>
    <n v="0"/>
  </r>
  <r>
    <x v="0"/>
    <x v="0"/>
    <n v="1"/>
  </r>
  <r>
    <x v="0"/>
    <x v="0"/>
    <n v="1"/>
  </r>
  <r>
    <x v="1"/>
    <x v="1"/>
    <n v="0"/>
  </r>
  <r>
    <x v="2"/>
    <x v="2"/>
    <n v="0"/>
  </r>
  <r>
    <x v="0"/>
    <x v="0"/>
    <n v="0"/>
  </r>
  <r>
    <x v="2"/>
    <x v="2"/>
    <n v="0"/>
  </r>
  <r>
    <x v="1"/>
    <x v="0"/>
    <n v="1"/>
  </r>
  <r>
    <x v="0"/>
    <x v="1"/>
    <n v="1"/>
  </r>
  <r>
    <x v="2"/>
    <x v="2"/>
    <n v="0"/>
  </r>
  <r>
    <x v="1"/>
    <x v="0"/>
    <n v="0"/>
  </r>
  <r>
    <x v="1"/>
    <x v="1"/>
    <n v="0"/>
  </r>
  <r>
    <x v="2"/>
    <x v="2"/>
    <n v="0"/>
  </r>
  <r>
    <x v="2"/>
    <x v="2"/>
    <n v="0"/>
  </r>
  <r>
    <x v="1"/>
    <x v="0"/>
    <n v="0"/>
  </r>
  <r>
    <x v="2"/>
    <x v="2"/>
    <n v="0"/>
  </r>
  <r>
    <x v="1"/>
    <x v="1"/>
    <n v="0"/>
  </r>
  <r>
    <x v="2"/>
    <x v="2"/>
    <n v="0"/>
  </r>
  <r>
    <x v="0"/>
    <x v="0"/>
    <n v="0"/>
  </r>
  <r>
    <x v="0"/>
    <x v="0"/>
    <n v="0"/>
  </r>
  <r>
    <x v="0"/>
    <x v="0"/>
    <n v="1"/>
  </r>
  <r>
    <x v="1"/>
    <x v="0"/>
    <n v="0"/>
  </r>
  <r>
    <x v="1"/>
    <x v="1"/>
    <n v="0"/>
  </r>
  <r>
    <x v="0"/>
    <x v="0"/>
    <n v="0"/>
  </r>
  <r>
    <x v="0"/>
    <x v="0"/>
    <n v="1"/>
  </r>
  <r>
    <x v="0"/>
    <x v="0"/>
    <n v="1"/>
  </r>
  <r>
    <x v="0"/>
    <x v="0"/>
    <n v="0"/>
  </r>
  <r>
    <x v="2"/>
    <x v="2"/>
    <n v="0"/>
  </r>
  <r>
    <x v="0"/>
    <x v="0"/>
    <n v="0"/>
  </r>
  <r>
    <x v="1"/>
    <x v="0"/>
    <n v="0"/>
  </r>
  <r>
    <x v="2"/>
    <x v="2"/>
    <n v="0"/>
  </r>
  <r>
    <x v="0"/>
    <x v="1"/>
    <n v="0"/>
  </r>
  <r>
    <x v="2"/>
    <x v="2"/>
    <n v="0"/>
  </r>
  <r>
    <x v="0"/>
    <x v="0"/>
    <n v="0"/>
  </r>
  <r>
    <x v="1"/>
    <x v="0"/>
    <n v="0"/>
  </r>
  <r>
    <x v="0"/>
    <x v="0"/>
    <n v="1"/>
  </r>
  <r>
    <x v="1"/>
    <x v="0"/>
    <n v="0"/>
  </r>
  <r>
    <x v="0"/>
    <x v="0"/>
    <n v="1"/>
  </r>
  <r>
    <x v="1"/>
    <x v="1"/>
    <n v="0"/>
  </r>
  <r>
    <x v="0"/>
    <x v="0"/>
    <n v="1"/>
  </r>
  <r>
    <x v="1"/>
    <x v="1"/>
    <n v="0"/>
  </r>
  <r>
    <x v="2"/>
    <x v="2"/>
    <n v="0"/>
  </r>
  <r>
    <x v="1"/>
    <x v="0"/>
    <n v="0"/>
  </r>
  <r>
    <x v="0"/>
    <x v="0"/>
    <n v="0"/>
  </r>
  <r>
    <x v="2"/>
    <x v="2"/>
    <n v="0"/>
  </r>
  <r>
    <x v="0"/>
    <x v="0"/>
    <n v="0"/>
  </r>
  <r>
    <x v="1"/>
    <x v="1"/>
    <n v="0"/>
  </r>
  <r>
    <x v="0"/>
    <x v="0"/>
    <n v="1"/>
  </r>
  <r>
    <x v="0"/>
    <x v="0"/>
    <n v="0"/>
  </r>
  <r>
    <x v="2"/>
    <x v="2"/>
    <n v="1"/>
  </r>
  <r>
    <x v="0"/>
    <x v="0"/>
    <n v="0"/>
  </r>
  <r>
    <x v="1"/>
    <x v="0"/>
    <n v="0"/>
  </r>
  <r>
    <x v="0"/>
    <x v="1"/>
    <n v="1"/>
  </r>
  <r>
    <x v="1"/>
    <x v="0"/>
    <n v="0"/>
  </r>
  <r>
    <x v="0"/>
    <x v="1"/>
    <n v="1"/>
  </r>
  <r>
    <x v="0"/>
    <x v="1"/>
    <n v="0"/>
  </r>
  <r>
    <x v="0"/>
    <x v="1"/>
    <n v="0"/>
  </r>
  <r>
    <x v="0"/>
    <x v="0"/>
    <n v="1"/>
  </r>
  <r>
    <x v="1"/>
    <x v="0"/>
    <n v="0"/>
  </r>
  <r>
    <x v="0"/>
    <x v="1"/>
    <n v="0"/>
  </r>
  <r>
    <x v="1"/>
    <x v="0"/>
    <n v="0"/>
  </r>
  <r>
    <x v="0"/>
    <x v="0"/>
    <n v="1"/>
  </r>
  <r>
    <x v="1"/>
    <x v="1"/>
    <n v="0"/>
  </r>
  <r>
    <x v="0"/>
    <x v="0"/>
    <n v="0"/>
  </r>
  <r>
    <x v="0"/>
    <x v="1"/>
    <n v="0"/>
  </r>
  <r>
    <x v="0"/>
    <x v="0"/>
    <n v="0"/>
  </r>
  <r>
    <x v="1"/>
    <x v="0"/>
    <n v="0"/>
  </r>
  <r>
    <x v="1"/>
    <x v="1"/>
    <n v="0"/>
  </r>
  <r>
    <x v="0"/>
    <x v="0"/>
    <n v="1"/>
  </r>
  <r>
    <x v="0"/>
    <x v="1"/>
    <n v="0"/>
  </r>
  <r>
    <x v="0"/>
    <x v="0"/>
    <n v="0"/>
  </r>
  <r>
    <x v="0"/>
    <x v="0"/>
    <n v="0"/>
  </r>
  <r>
    <x v="1"/>
    <x v="1"/>
    <n v="0"/>
  </r>
  <r>
    <x v="2"/>
    <x v="2"/>
    <n v="0"/>
  </r>
  <r>
    <x v="2"/>
    <x v="2"/>
    <n v="0"/>
  </r>
  <r>
    <x v="1"/>
    <x v="0"/>
    <n v="0"/>
  </r>
  <r>
    <x v="0"/>
    <x v="1"/>
    <n v="0"/>
  </r>
  <r>
    <x v="0"/>
    <x v="0"/>
    <n v="0"/>
  </r>
  <r>
    <x v="0"/>
    <x v="0"/>
    <n v="1"/>
  </r>
  <r>
    <x v="2"/>
    <x v="2"/>
    <n v="0"/>
  </r>
  <r>
    <x v="0"/>
    <x v="0"/>
    <n v="0"/>
  </r>
  <r>
    <x v="0"/>
    <x v="0"/>
    <n v="1"/>
  </r>
  <r>
    <x v="0"/>
    <x v="0"/>
    <n v="0"/>
  </r>
  <r>
    <x v="0"/>
    <x v="1"/>
    <n v="0"/>
  </r>
  <r>
    <x v="0"/>
    <x v="0"/>
    <n v="1"/>
  </r>
  <r>
    <x v="1"/>
    <x v="0"/>
    <n v="0"/>
  </r>
  <r>
    <x v="0"/>
    <x v="0"/>
    <n v="1"/>
  </r>
  <r>
    <x v="0"/>
    <x v="1"/>
    <n v="1"/>
  </r>
  <r>
    <x v="0"/>
    <x v="0"/>
    <n v="0"/>
  </r>
  <r>
    <x v="2"/>
    <x v="2"/>
    <n v="0"/>
  </r>
  <r>
    <x v="0"/>
    <x v="0"/>
    <n v="1"/>
  </r>
  <r>
    <x v="0"/>
    <x v="0"/>
    <n v="1"/>
  </r>
  <r>
    <x v="2"/>
    <x v="2"/>
    <n v="0"/>
  </r>
  <r>
    <x v="2"/>
    <x v="2"/>
    <n v="0"/>
  </r>
  <r>
    <x v="0"/>
    <x v="0"/>
    <n v="1"/>
  </r>
  <r>
    <x v="0"/>
    <x v="0"/>
    <n v="0"/>
  </r>
  <r>
    <x v="1"/>
    <x v="0"/>
    <n v="0"/>
  </r>
  <r>
    <x v="0"/>
    <x v="0"/>
    <n v="0"/>
  </r>
  <r>
    <x v="1"/>
    <x v="1"/>
    <n v="0"/>
  </r>
  <r>
    <x v="0"/>
    <x v="0"/>
    <n v="1"/>
  </r>
  <r>
    <x v="0"/>
    <x v="0"/>
    <n v="1"/>
  </r>
  <r>
    <x v="0"/>
    <x v="1"/>
    <n v="1"/>
  </r>
  <r>
    <x v="2"/>
    <x v="2"/>
    <n v="0"/>
  </r>
  <r>
    <x v="1"/>
    <x v="0"/>
    <n v="0"/>
  </r>
  <r>
    <x v="1"/>
    <x v="0"/>
    <n v="0"/>
  </r>
  <r>
    <x v="1"/>
    <x v="1"/>
    <n v="0"/>
  </r>
  <r>
    <x v="0"/>
    <x v="0"/>
    <n v="0"/>
  </r>
  <r>
    <x v="1"/>
    <x v="0"/>
    <n v="0"/>
  </r>
  <r>
    <x v="0"/>
    <x v="0"/>
    <n v="1"/>
  </r>
  <r>
    <x v="2"/>
    <x v="2"/>
    <n v="0"/>
  </r>
  <r>
    <x v="1"/>
    <x v="1"/>
    <n v="0"/>
  </r>
  <r>
    <x v="0"/>
    <x v="1"/>
    <n v="0"/>
  </r>
  <r>
    <x v="0"/>
    <x v="0"/>
    <n v="1"/>
  </r>
  <r>
    <x v="2"/>
    <x v="2"/>
    <n v="0"/>
  </r>
  <r>
    <x v="0"/>
    <x v="0"/>
    <n v="1"/>
  </r>
  <r>
    <x v="0"/>
    <x v="0"/>
    <n v="0"/>
  </r>
  <r>
    <x v="2"/>
    <x v="2"/>
    <n v="0"/>
  </r>
  <r>
    <x v="1"/>
    <x v="0"/>
    <n v="0"/>
  </r>
  <r>
    <x v="1"/>
    <x v="0"/>
    <n v="0"/>
  </r>
  <r>
    <x v="0"/>
    <x v="0"/>
    <n v="1"/>
  </r>
  <r>
    <x v="2"/>
    <x v="2"/>
    <n v="1"/>
  </r>
  <r>
    <x v="0"/>
    <x v="0"/>
    <n v="0"/>
  </r>
  <r>
    <x v="1"/>
    <x v="0"/>
    <n v="0"/>
  </r>
  <r>
    <x v="0"/>
    <x v="0"/>
    <n v="0"/>
  </r>
  <r>
    <x v="0"/>
    <x v="1"/>
    <n v="1"/>
  </r>
  <r>
    <x v="0"/>
    <x v="0"/>
    <n v="1"/>
  </r>
  <r>
    <x v="0"/>
    <x v="1"/>
    <n v="0"/>
  </r>
  <r>
    <x v="0"/>
    <x v="0"/>
    <n v="1"/>
  </r>
  <r>
    <x v="2"/>
    <x v="2"/>
    <n v="0"/>
  </r>
  <r>
    <x v="0"/>
    <x v="0"/>
    <n v="1"/>
  </r>
  <r>
    <x v="0"/>
    <x v="1"/>
    <n v="0"/>
  </r>
  <r>
    <x v="0"/>
    <x v="1"/>
    <n v="1"/>
  </r>
  <r>
    <x v="1"/>
    <x v="1"/>
    <n v="0"/>
  </r>
  <r>
    <x v="0"/>
    <x v="0"/>
    <n v="0"/>
  </r>
  <r>
    <x v="2"/>
    <x v="2"/>
    <n v="0"/>
  </r>
  <r>
    <x v="0"/>
    <x v="0"/>
    <n v="1"/>
  </r>
  <r>
    <x v="0"/>
    <x v="0"/>
    <n v="0"/>
  </r>
  <r>
    <x v="1"/>
    <x v="1"/>
    <n v="0"/>
  </r>
  <r>
    <x v="0"/>
    <x v="0"/>
    <n v="0"/>
  </r>
  <r>
    <x v="0"/>
    <x v="0"/>
    <n v="1"/>
  </r>
  <r>
    <x v="0"/>
    <x v="1"/>
    <n v="0"/>
  </r>
  <r>
    <x v="1"/>
    <x v="0"/>
    <n v="0"/>
  </r>
  <r>
    <x v="1"/>
    <x v="0"/>
    <n v="0"/>
  </r>
  <r>
    <x v="0"/>
    <x v="1"/>
    <n v="0"/>
  </r>
  <r>
    <x v="1"/>
    <x v="0"/>
    <n v="1"/>
  </r>
  <r>
    <x v="1"/>
    <x v="1"/>
    <n v="0"/>
  </r>
  <r>
    <x v="2"/>
    <x v="2"/>
    <n v="0"/>
  </r>
  <r>
    <x v="1"/>
    <x v="1"/>
    <n v="0"/>
  </r>
  <r>
    <x v="2"/>
    <x v="2"/>
    <n v="0"/>
  </r>
  <r>
    <x v="1"/>
    <x v="0"/>
    <n v="0"/>
  </r>
  <r>
    <x v="1"/>
    <x v="0"/>
    <n v="0"/>
  </r>
  <r>
    <x v="1"/>
    <x v="1"/>
    <n v="0"/>
  </r>
  <r>
    <x v="1"/>
    <x v="1"/>
    <n v="0"/>
  </r>
  <r>
    <x v="2"/>
    <x v="2"/>
    <n v="0"/>
  </r>
  <r>
    <x v="1"/>
    <x v="1"/>
    <n v="0"/>
  </r>
  <r>
    <x v="2"/>
    <x v="2"/>
    <n v="0"/>
  </r>
  <r>
    <x v="1"/>
    <x v="1"/>
    <n v="0"/>
  </r>
  <r>
    <x v="2"/>
    <x v="2"/>
    <n v="0"/>
  </r>
  <r>
    <x v="0"/>
    <x v="0"/>
    <n v="0"/>
  </r>
  <r>
    <x v="1"/>
    <x v="0"/>
    <n v="0"/>
  </r>
  <r>
    <x v="2"/>
    <x v="2"/>
    <n v="0"/>
  </r>
  <r>
    <x v="0"/>
    <x v="0"/>
    <n v="1"/>
  </r>
  <r>
    <x v="0"/>
    <x v="1"/>
    <n v="0"/>
  </r>
  <r>
    <x v="0"/>
    <x v="1"/>
    <n v="0"/>
  </r>
  <r>
    <x v="2"/>
    <x v="2"/>
    <n v="0"/>
  </r>
  <r>
    <x v="1"/>
    <x v="1"/>
    <n v="0"/>
  </r>
  <r>
    <x v="1"/>
    <x v="0"/>
    <n v="0"/>
  </r>
  <r>
    <x v="1"/>
    <x v="0"/>
    <n v="1"/>
  </r>
  <r>
    <x v="0"/>
    <x v="1"/>
    <n v="0"/>
  </r>
  <r>
    <x v="0"/>
    <x v="1"/>
    <n v="0"/>
  </r>
  <r>
    <x v="0"/>
    <x v="0"/>
    <n v="1"/>
  </r>
  <r>
    <x v="1"/>
    <x v="1"/>
    <n v="0"/>
  </r>
  <r>
    <x v="0"/>
    <x v="0"/>
    <n v="0"/>
  </r>
  <r>
    <x v="0"/>
    <x v="0"/>
    <n v="0"/>
  </r>
  <r>
    <x v="1"/>
    <x v="0"/>
    <n v="0"/>
  </r>
  <r>
    <x v="0"/>
    <x v="0"/>
    <n v="1"/>
  </r>
  <r>
    <x v="0"/>
    <x v="1"/>
    <n v="0"/>
  </r>
  <r>
    <x v="1"/>
    <x v="1"/>
    <n v="0"/>
  </r>
  <r>
    <x v="1"/>
    <x v="1"/>
    <n v="0"/>
  </r>
  <r>
    <x v="2"/>
    <x v="2"/>
    <n v="0"/>
  </r>
  <r>
    <x v="0"/>
    <x v="0"/>
    <n v="1"/>
  </r>
  <r>
    <x v="0"/>
    <x v="0"/>
    <n v="0"/>
  </r>
  <r>
    <x v="1"/>
    <x v="1"/>
    <n v="1"/>
  </r>
  <r>
    <x v="1"/>
    <x v="1"/>
    <n v="0"/>
  </r>
  <r>
    <x v="0"/>
    <x v="0"/>
    <n v="1"/>
  </r>
  <r>
    <x v="0"/>
    <x v="0"/>
    <n v="1"/>
  </r>
  <r>
    <x v="0"/>
    <x v="0"/>
    <n v="1"/>
  </r>
  <r>
    <x v="0"/>
    <x v="0"/>
    <n v="0"/>
  </r>
  <r>
    <x v="1"/>
    <x v="1"/>
    <n v="0"/>
  </r>
  <r>
    <x v="0"/>
    <x v="1"/>
    <n v="1"/>
  </r>
  <r>
    <x v="0"/>
    <x v="1"/>
    <n v="1"/>
  </r>
  <r>
    <x v="2"/>
    <x v="2"/>
    <n v="0"/>
  </r>
  <r>
    <x v="2"/>
    <x v="2"/>
    <n v="0"/>
  </r>
  <r>
    <x v="2"/>
    <x v="2"/>
    <n v="0"/>
  </r>
  <r>
    <x v="1"/>
    <x v="0"/>
    <n v="0"/>
  </r>
  <r>
    <x v="2"/>
    <x v="2"/>
    <n v="1"/>
  </r>
  <r>
    <x v="1"/>
    <x v="0"/>
    <n v="0"/>
  </r>
  <r>
    <x v="1"/>
    <x v="1"/>
    <n v="0"/>
  </r>
  <r>
    <x v="2"/>
    <x v="2"/>
    <n v="0"/>
  </r>
  <r>
    <x v="2"/>
    <x v="2"/>
    <n v="0"/>
  </r>
  <r>
    <x v="2"/>
    <x v="2"/>
    <n v="1"/>
  </r>
  <r>
    <x v="0"/>
    <x v="0"/>
    <n v="1"/>
  </r>
  <r>
    <x v="1"/>
    <x v="1"/>
    <n v="0"/>
  </r>
  <r>
    <x v="0"/>
    <x v="0"/>
    <n v="1"/>
  </r>
  <r>
    <x v="0"/>
    <x v="1"/>
    <n v="0"/>
  </r>
  <r>
    <x v="2"/>
    <x v="2"/>
    <n v="0"/>
  </r>
  <r>
    <x v="1"/>
    <x v="1"/>
    <n v="0"/>
  </r>
  <r>
    <x v="0"/>
    <x v="0"/>
    <n v="0"/>
  </r>
  <r>
    <x v="2"/>
    <x v="2"/>
    <n v="0"/>
  </r>
  <r>
    <x v="1"/>
    <x v="1"/>
    <n v="0"/>
  </r>
  <r>
    <x v="0"/>
    <x v="0"/>
    <n v="1"/>
  </r>
  <r>
    <x v="0"/>
    <x v="0"/>
    <n v="1"/>
  </r>
  <r>
    <x v="0"/>
    <x v="0"/>
    <n v="0"/>
  </r>
  <r>
    <x v="2"/>
    <x v="2"/>
    <n v="0"/>
  </r>
  <r>
    <x v="2"/>
    <x v="2"/>
    <n v="1"/>
  </r>
  <r>
    <x v="0"/>
    <x v="0"/>
    <n v="1"/>
  </r>
  <r>
    <x v="1"/>
    <x v="1"/>
    <n v="0"/>
  </r>
  <r>
    <x v="0"/>
    <x v="0"/>
    <n v="1"/>
  </r>
  <r>
    <x v="2"/>
    <x v="2"/>
    <n v="0"/>
  </r>
  <r>
    <x v="1"/>
    <x v="0"/>
    <n v="0"/>
  </r>
  <r>
    <x v="2"/>
    <x v="2"/>
    <n v="0"/>
  </r>
  <r>
    <x v="0"/>
    <x v="0"/>
    <n v="0"/>
  </r>
  <r>
    <x v="0"/>
    <x v="0"/>
    <n v="1"/>
  </r>
  <r>
    <x v="2"/>
    <x v="2"/>
    <n v="0"/>
  </r>
  <r>
    <x v="0"/>
    <x v="0"/>
    <n v="1"/>
  </r>
  <r>
    <x v="0"/>
    <x v="0"/>
    <n v="0"/>
  </r>
  <r>
    <x v="1"/>
    <x v="0"/>
    <n v="0"/>
  </r>
  <r>
    <x v="2"/>
    <x v="2"/>
    <n v="0"/>
  </r>
  <r>
    <x v="1"/>
    <x v="1"/>
    <n v="0"/>
  </r>
  <r>
    <x v="2"/>
    <x v="2"/>
    <n v="0"/>
  </r>
  <r>
    <x v="0"/>
    <x v="1"/>
    <n v="1"/>
  </r>
  <r>
    <x v="2"/>
    <x v="2"/>
    <n v="0"/>
  </r>
  <r>
    <x v="0"/>
    <x v="0"/>
    <n v="0"/>
  </r>
  <r>
    <x v="1"/>
    <x v="0"/>
    <n v="0"/>
  </r>
  <r>
    <x v="0"/>
    <x v="0"/>
    <n v="0"/>
  </r>
  <r>
    <x v="0"/>
    <x v="0"/>
    <n v="1"/>
  </r>
  <r>
    <x v="0"/>
    <x v="0"/>
    <n v="1"/>
  </r>
  <r>
    <x v="0"/>
    <x v="0"/>
    <n v="1"/>
  </r>
  <r>
    <x v="0"/>
    <x v="0"/>
    <n v="1"/>
  </r>
  <r>
    <x v="1"/>
    <x v="1"/>
    <n v="0"/>
  </r>
  <r>
    <x v="1"/>
    <x v="1"/>
    <n v="0"/>
  </r>
  <r>
    <x v="0"/>
    <x v="0"/>
    <n v="1"/>
  </r>
  <r>
    <x v="0"/>
    <x v="0"/>
    <n v="1"/>
  </r>
  <r>
    <x v="0"/>
    <x v="0"/>
    <n v="0"/>
  </r>
  <r>
    <x v="1"/>
    <x v="1"/>
    <n v="0"/>
  </r>
  <r>
    <x v="1"/>
    <x v="0"/>
    <n v="0"/>
  </r>
  <r>
    <x v="2"/>
    <x v="2"/>
    <n v="0"/>
  </r>
  <r>
    <x v="0"/>
    <x v="0"/>
    <n v="1"/>
  </r>
  <r>
    <x v="0"/>
    <x v="0"/>
    <n v="0"/>
  </r>
  <r>
    <x v="2"/>
    <x v="2"/>
    <n v="0"/>
  </r>
  <r>
    <x v="1"/>
    <x v="1"/>
    <n v="0"/>
  </r>
  <r>
    <x v="2"/>
    <x v="2"/>
    <n v="0"/>
  </r>
  <r>
    <x v="0"/>
    <x v="0"/>
    <n v="1"/>
  </r>
  <r>
    <x v="1"/>
    <x v="1"/>
    <n v="0"/>
  </r>
  <r>
    <x v="0"/>
    <x v="0"/>
    <n v="0"/>
  </r>
  <r>
    <x v="1"/>
    <x v="1"/>
    <n v="0"/>
  </r>
  <r>
    <x v="0"/>
    <x v="1"/>
    <n v="0"/>
  </r>
  <r>
    <x v="0"/>
    <x v="0"/>
    <n v="0"/>
  </r>
  <r>
    <x v="2"/>
    <x v="2"/>
    <n v="0"/>
  </r>
  <r>
    <x v="0"/>
    <x v="0"/>
    <n v="1"/>
  </r>
  <r>
    <x v="0"/>
    <x v="0"/>
    <n v="1"/>
  </r>
  <r>
    <x v="1"/>
    <x v="1"/>
    <n v="0"/>
  </r>
  <r>
    <x v="0"/>
    <x v="1"/>
    <n v="0"/>
  </r>
  <r>
    <x v="2"/>
    <x v="2"/>
    <n v="0"/>
  </r>
  <r>
    <x v="0"/>
    <x v="0"/>
    <n v="0"/>
  </r>
  <r>
    <x v="0"/>
    <x v="0"/>
    <n v="1"/>
  </r>
  <r>
    <x v="1"/>
    <x v="0"/>
    <n v="0"/>
  </r>
  <r>
    <x v="0"/>
    <x v="0"/>
    <n v="0"/>
  </r>
  <r>
    <x v="2"/>
    <x v="2"/>
    <n v="0"/>
  </r>
  <r>
    <x v="2"/>
    <x v="2"/>
    <n v="0"/>
  </r>
  <r>
    <x v="0"/>
    <x v="1"/>
    <n v="0"/>
  </r>
  <r>
    <x v="0"/>
    <x v="0"/>
    <n v="1"/>
  </r>
  <r>
    <x v="0"/>
    <x v="0"/>
    <n v="1"/>
  </r>
  <r>
    <x v="0"/>
    <x v="0"/>
    <n v="0"/>
  </r>
  <r>
    <x v="1"/>
    <x v="1"/>
    <n v="0"/>
  </r>
  <r>
    <x v="2"/>
    <x v="2"/>
    <n v="0"/>
  </r>
  <r>
    <x v="2"/>
    <x v="2"/>
    <n v="0"/>
  </r>
  <r>
    <x v="0"/>
    <x v="0"/>
    <n v="1"/>
  </r>
  <r>
    <x v="0"/>
    <x v="0"/>
    <n v="1"/>
  </r>
  <r>
    <x v="0"/>
    <x v="0"/>
    <n v="0"/>
  </r>
  <r>
    <x v="2"/>
    <x v="2"/>
    <n v="0"/>
  </r>
  <r>
    <x v="0"/>
    <x v="0"/>
    <n v="1"/>
  </r>
  <r>
    <x v="2"/>
    <x v="2"/>
    <n v="0"/>
  </r>
  <r>
    <x v="1"/>
    <x v="1"/>
    <n v="0"/>
  </r>
  <r>
    <x v="1"/>
    <x v="0"/>
    <n v="0"/>
  </r>
  <r>
    <x v="0"/>
    <x v="0"/>
    <n v="0"/>
  </r>
  <r>
    <x v="0"/>
    <x v="0"/>
    <n v="1"/>
  </r>
  <r>
    <x v="0"/>
    <x v="0"/>
    <n v="0"/>
  </r>
  <r>
    <x v="0"/>
    <x v="0"/>
    <n v="1"/>
  </r>
  <r>
    <x v="1"/>
    <x v="1"/>
    <n v="0"/>
  </r>
  <r>
    <x v="0"/>
    <x v="1"/>
    <n v="0"/>
  </r>
  <r>
    <x v="1"/>
    <x v="0"/>
    <n v="0"/>
  </r>
  <r>
    <x v="0"/>
    <x v="1"/>
    <n v="0"/>
  </r>
  <r>
    <x v="0"/>
    <x v="0"/>
    <n v="0"/>
  </r>
  <r>
    <x v="0"/>
    <x v="0"/>
    <n v="0"/>
  </r>
  <r>
    <x v="2"/>
    <x v="2"/>
    <n v="0"/>
  </r>
  <r>
    <x v="0"/>
    <x v="0"/>
    <n v="0"/>
  </r>
  <r>
    <x v="0"/>
    <x v="0"/>
    <n v="1"/>
  </r>
  <r>
    <x v="1"/>
    <x v="1"/>
    <n v="0"/>
  </r>
  <r>
    <x v="0"/>
    <x v="0"/>
    <n v="1"/>
  </r>
  <r>
    <x v="2"/>
    <x v="2"/>
    <n v="0"/>
  </r>
  <r>
    <x v="0"/>
    <x v="1"/>
    <n v="0"/>
  </r>
  <r>
    <x v="1"/>
    <x v="1"/>
    <n v="0"/>
  </r>
  <r>
    <x v="0"/>
    <x v="0"/>
    <n v="0"/>
  </r>
  <r>
    <x v="0"/>
    <x v="0"/>
    <n v="1"/>
  </r>
  <r>
    <x v="2"/>
    <x v="2"/>
    <n v="0"/>
  </r>
  <r>
    <x v="2"/>
    <x v="2"/>
    <n v="0"/>
  </r>
  <r>
    <x v="0"/>
    <x v="1"/>
    <n v="0"/>
  </r>
  <r>
    <x v="2"/>
    <x v="2"/>
    <n v="0"/>
  </r>
  <r>
    <x v="1"/>
    <x v="1"/>
    <n v="0"/>
  </r>
  <r>
    <x v="0"/>
    <x v="1"/>
    <n v="1"/>
  </r>
  <r>
    <x v="1"/>
    <x v="0"/>
    <n v="0"/>
  </r>
  <r>
    <x v="0"/>
    <x v="0"/>
    <n v="1"/>
  </r>
  <r>
    <x v="0"/>
    <x v="0"/>
    <n v="0"/>
  </r>
  <r>
    <x v="0"/>
    <x v="0"/>
    <n v="0"/>
  </r>
  <r>
    <x v="0"/>
    <x v="0"/>
    <n v="1"/>
  </r>
  <r>
    <x v="2"/>
    <x v="2"/>
    <n v="0"/>
  </r>
  <r>
    <x v="0"/>
    <x v="0"/>
    <n v="0"/>
  </r>
  <r>
    <x v="1"/>
    <x v="0"/>
    <n v="0"/>
  </r>
  <r>
    <x v="0"/>
    <x v="1"/>
    <n v="0"/>
  </r>
  <r>
    <x v="1"/>
    <x v="1"/>
    <n v="0"/>
  </r>
  <r>
    <x v="0"/>
    <x v="1"/>
    <n v="0"/>
  </r>
  <r>
    <x v="0"/>
    <x v="0"/>
    <n v="0"/>
  </r>
  <r>
    <x v="0"/>
    <x v="1"/>
    <n v="1"/>
  </r>
  <r>
    <x v="2"/>
    <x v="2"/>
    <n v="0"/>
  </r>
  <r>
    <x v="2"/>
    <x v="2"/>
    <n v="0"/>
  </r>
  <r>
    <x v="2"/>
    <x v="2"/>
    <n v="0"/>
  </r>
  <r>
    <x v="1"/>
    <x v="0"/>
    <n v="0"/>
  </r>
  <r>
    <x v="1"/>
    <x v="0"/>
    <n v="0"/>
  </r>
  <r>
    <x v="0"/>
    <x v="0"/>
    <n v="0"/>
  </r>
  <r>
    <x v="2"/>
    <x v="2"/>
    <n v="0"/>
  </r>
  <r>
    <x v="1"/>
    <x v="1"/>
    <n v="0"/>
  </r>
  <r>
    <x v="0"/>
    <x v="0"/>
    <n v="1"/>
  </r>
  <r>
    <x v="0"/>
    <x v="1"/>
    <n v="0"/>
  </r>
  <r>
    <x v="2"/>
    <x v="2"/>
    <n v="1"/>
  </r>
  <r>
    <x v="0"/>
    <x v="0"/>
    <n v="0"/>
  </r>
  <r>
    <x v="0"/>
    <x v="0"/>
    <n v="1"/>
  </r>
  <r>
    <x v="1"/>
    <x v="1"/>
    <n v="0"/>
  </r>
  <r>
    <x v="2"/>
    <x v="2"/>
    <n v="0"/>
  </r>
  <r>
    <x v="0"/>
    <x v="0"/>
    <n v="1"/>
  </r>
  <r>
    <x v="1"/>
    <x v="1"/>
    <n v="0"/>
  </r>
  <r>
    <x v="0"/>
    <x v="0"/>
    <n v="0"/>
  </r>
  <r>
    <x v="1"/>
    <x v="0"/>
    <n v="0"/>
  </r>
  <r>
    <x v="0"/>
    <x v="1"/>
    <n v="0"/>
  </r>
  <r>
    <x v="1"/>
    <x v="0"/>
    <n v="0"/>
  </r>
  <r>
    <x v="0"/>
    <x v="1"/>
    <n v="1"/>
  </r>
  <r>
    <x v="2"/>
    <x v="2"/>
    <n v="0"/>
  </r>
  <r>
    <x v="0"/>
    <x v="0"/>
    <n v="0"/>
  </r>
  <r>
    <x v="0"/>
    <x v="0"/>
    <n v="1"/>
  </r>
  <r>
    <x v="0"/>
    <x v="0"/>
    <n v="1"/>
  </r>
  <r>
    <x v="0"/>
    <x v="0"/>
    <n v="0"/>
  </r>
  <r>
    <x v="0"/>
    <x v="1"/>
    <n v="0"/>
  </r>
  <r>
    <x v="2"/>
    <x v="2"/>
    <n v="0"/>
  </r>
  <r>
    <x v="1"/>
    <x v="0"/>
    <n v="1"/>
  </r>
  <r>
    <x v="0"/>
    <x v="0"/>
    <n v="1"/>
  </r>
  <r>
    <x v="0"/>
    <x v="0"/>
    <n v="0"/>
  </r>
  <r>
    <x v="0"/>
    <x v="1"/>
    <n v="0"/>
  </r>
  <r>
    <x v="1"/>
    <x v="1"/>
    <n v="0"/>
  </r>
  <r>
    <x v="0"/>
    <x v="0"/>
    <n v="0"/>
  </r>
  <r>
    <x v="1"/>
    <x v="1"/>
    <n v="0"/>
  </r>
  <r>
    <x v="0"/>
    <x v="0"/>
    <n v="0"/>
  </r>
  <r>
    <x v="0"/>
    <x v="0"/>
    <n v="1"/>
  </r>
  <r>
    <x v="0"/>
    <x v="1"/>
    <n v="1"/>
  </r>
  <r>
    <x v="0"/>
    <x v="0"/>
    <n v="0"/>
  </r>
  <r>
    <x v="1"/>
    <x v="0"/>
    <n v="0"/>
  </r>
  <r>
    <x v="1"/>
    <x v="1"/>
    <n v="0"/>
  </r>
  <r>
    <x v="0"/>
    <x v="0"/>
    <n v="0"/>
  </r>
  <r>
    <x v="2"/>
    <x v="2"/>
    <n v="0"/>
  </r>
  <r>
    <x v="0"/>
    <x v="0"/>
    <n v="1"/>
  </r>
  <r>
    <x v="1"/>
    <x v="0"/>
    <n v="0"/>
  </r>
  <r>
    <x v="2"/>
    <x v="2"/>
    <n v="1"/>
  </r>
  <r>
    <x v="1"/>
    <x v="0"/>
    <n v="0"/>
  </r>
  <r>
    <x v="2"/>
    <x v="2"/>
    <n v="0"/>
  </r>
  <r>
    <x v="1"/>
    <x v="0"/>
    <n v="0"/>
  </r>
  <r>
    <x v="0"/>
    <x v="0"/>
    <n v="1"/>
  </r>
  <r>
    <x v="0"/>
    <x v="0"/>
    <n v="0"/>
  </r>
  <r>
    <x v="0"/>
    <x v="0"/>
    <n v="0"/>
  </r>
  <r>
    <x v="2"/>
    <x v="2"/>
    <n v="0"/>
  </r>
  <r>
    <x v="1"/>
    <x v="0"/>
    <n v="0"/>
  </r>
  <r>
    <x v="0"/>
    <x v="0"/>
    <n v="0"/>
  </r>
  <r>
    <x v="0"/>
    <x v="0"/>
    <n v="0"/>
  </r>
  <r>
    <x v="0"/>
    <x v="0"/>
    <n v="1"/>
  </r>
  <r>
    <x v="1"/>
    <x v="0"/>
    <n v="0"/>
  </r>
  <r>
    <x v="2"/>
    <x v="2"/>
    <n v="0"/>
  </r>
  <r>
    <x v="0"/>
    <x v="0"/>
    <n v="0"/>
  </r>
  <r>
    <x v="0"/>
    <x v="0"/>
    <n v="1"/>
  </r>
  <r>
    <x v="1"/>
    <x v="1"/>
    <n v="0"/>
  </r>
  <r>
    <x v="2"/>
    <x v="2"/>
    <n v="0"/>
  </r>
  <r>
    <x v="0"/>
    <x v="0"/>
    <n v="0"/>
  </r>
  <r>
    <x v="0"/>
    <x v="0"/>
    <n v="1"/>
  </r>
  <r>
    <x v="2"/>
    <x v="2"/>
    <n v="0"/>
  </r>
  <r>
    <x v="0"/>
    <x v="1"/>
    <n v="0"/>
  </r>
  <r>
    <x v="0"/>
    <x v="0"/>
    <n v="0"/>
  </r>
  <r>
    <x v="1"/>
    <x v="0"/>
    <n v="0"/>
  </r>
  <r>
    <x v="2"/>
    <x v="2"/>
    <n v="0"/>
  </r>
  <r>
    <x v="1"/>
    <x v="0"/>
    <n v="1"/>
  </r>
  <r>
    <x v="2"/>
    <x v="2"/>
    <n v="0"/>
  </r>
  <r>
    <x v="1"/>
    <x v="1"/>
    <n v="0"/>
  </r>
  <r>
    <x v="1"/>
    <x v="0"/>
    <n v="1"/>
  </r>
  <r>
    <x v="0"/>
    <x v="0"/>
    <n v="0"/>
  </r>
  <r>
    <x v="0"/>
    <x v="1"/>
    <n v="0"/>
  </r>
  <r>
    <x v="2"/>
    <x v="2"/>
    <n v="0"/>
  </r>
  <r>
    <x v="0"/>
    <x v="0"/>
    <n v="0"/>
  </r>
  <r>
    <x v="2"/>
    <x v="2"/>
    <n v="0"/>
  </r>
  <r>
    <x v="0"/>
    <x v="0"/>
    <n v="0"/>
  </r>
  <r>
    <x v="2"/>
    <x v="2"/>
    <n v="0"/>
  </r>
  <r>
    <x v="0"/>
    <x v="1"/>
    <n v="1"/>
  </r>
  <r>
    <x v="2"/>
    <x v="2"/>
    <n v="0"/>
  </r>
  <r>
    <x v="2"/>
    <x v="2"/>
    <n v="0"/>
  </r>
  <r>
    <x v="0"/>
    <x v="0"/>
    <n v="1"/>
  </r>
  <r>
    <x v="2"/>
    <x v="2"/>
    <n v="0"/>
  </r>
  <r>
    <x v="1"/>
    <x v="1"/>
    <n v="0"/>
  </r>
  <r>
    <x v="1"/>
    <x v="1"/>
    <n v="0"/>
  </r>
  <r>
    <x v="0"/>
    <x v="1"/>
    <n v="0"/>
  </r>
  <r>
    <x v="0"/>
    <x v="0"/>
    <n v="1"/>
  </r>
  <r>
    <x v="1"/>
    <x v="0"/>
    <n v="0"/>
  </r>
  <r>
    <x v="0"/>
    <x v="0"/>
    <n v="0"/>
  </r>
  <r>
    <x v="2"/>
    <x v="2"/>
    <n v="0"/>
  </r>
  <r>
    <x v="2"/>
    <x v="2"/>
    <n v="0"/>
  </r>
  <r>
    <x v="0"/>
    <x v="0"/>
    <n v="1"/>
  </r>
  <r>
    <x v="0"/>
    <x v="0"/>
    <n v="0"/>
  </r>
  <r>
    <x v="0"/>
    <x v="0"/>
    <n v="0"/>
  </r>
  <r>
    <x v="2"/>
    <x v="2"/>
    <n v="0"/>
  </r>
  <r>
    <x v="0"/>
    <x v="0"/>
    <n v="1"/>
  </r>
  <r>
    <x v="0"/>
    <x v="1"/>
    <n v="0"/>
  </r>
  <r>
    <x v="0"/>
    <x v="0"/>
    <n v="1"/>
  </r>
  <r>
    <x v="0"/>
    <x v="0"/>
    <n v="0"/>
  </r>
  <r>
    <x v="2"/>
    <x v="2"/>
    <n v="0"/>
  </r>
  <r>
    <x v="0"/>
    <x v="1"/>
    <n v="0"/>
  </r>
  <r>
    <x v="0"/>
    <x v="1"/>
    <n v="0"/>
  </r>
  <r>
    <x v="2"/>
    <x v="2"/>
    <n v="0"/>
  </r>
  <r>
    <x v="1"/>
    <x v="0"/>
    <n v="1"/>
  </r>
  <r>
    <x v="0"/>
    <x v="1"/>
    <n v="1"/>
  </r>
  <r>
    <x v="1"/>
    <x v="1"/>
    <n v="0"/>
  </r>
  <r>
    <x v="0"/>
    <x v="0"/>
    <n v="1"/>
  </r>
  <r>
    <x v="2"/>
    <x v="2"/>
    <n v="0"/>
  </r>
  <r>
    <x v="1"/>
    <x v="1"/>
    <n v="0"/>
  </r>
  <r>
    <x v="0"/>
    <x v="0"/>
    <n v="1"/>
  </r>
  <r>
    <x v="1"/>
    <x v="1"/>
    <n v="0"/>
  </r>
  <r>
    <x v="0"/>
    <x v="0"/>
    <n v="0"/>
  </r>
  <r>
    <x v="0"/>
    <x v="0"/>
    <n v="1"/>
  </r>
  <r>
    <x v="0"/>
    <x v="0"/>
    <n v="0"/>
  </r>
  <r>
    <x v="0"/>
    <x v="0"/>
    <n v="0"/>
  </r>
  <r>
    <x v="0"/>
    <x v="0"/>
    <n v="0"/>
  </r>
  <r>
    <x v="0"/>
    <x v="1"/>
    <n v="0"/>
  </r>
  <r>
    <x v="0"/>
    <x v="0"/>
    <n v="0"/>
  </r>
  <r>
    <x v="2"/>
    <x v="2"/>
    <n v="0"/>
  </r>
  <r>
    <x v="2"/>
    <x v="2"/>
    <n v="0"/>
  </r>
  <r>
    <x v="0"/>
    <x v="0"/>
    <n v="1"/>
  </r>
  <r>
    <x v="1"/>
    <x v="0"/>
    <n v="0"/>
  </r>
  <r>
    <x v="2"/>
    <x v="2"/>
    <n v="0"/>
  </r>
  <r>
    <x v="0"/>
    <x v="0"/>
    <n v="1"/>
  </r>
  <r>
    <x v="0"/>
    <x v="1"/>
    <n v="0"/>
  </r>
  <r>
    <x v="0"/>
    <x v="1"/>
    <n v="1"/>
  </r>
  <r>
    <x v="0"/>
    <x v="1"/>
    <n v="1"/>
  </r>
  <r>
    <x v="0"/>
    <x v="0"/>
    <n v="1"/>
  </r>
  <r>
    <x v="0"/>
    <x v="0"/>
    <n v="0"/>
  </r>
  <r>
    <x v="0"/>
    <x v="1"/>
    <n v="0"/>
  </r>
  <r>
    <x v="1"/>
    <x v="0"/>
    <n v="0"/>
  </r>
  <r>
    <x v="0"/>
    <x v="0"/>
    <n v="0"/>
  </r>
  <r>
    <x v="0"/>
    <x v="0"/>
    <n v="0"/>
  </r>
  <r>
    <x v="1"/>
    <x v="1"/>
    <n v="0"/>
  </r>
  <r>
    <x v="1"/>
    <x v="1"/>
    <n v="0"/>
  </r>
  <r>
    <x v="2"/>
    <x v="2"/>
    <n v="0"/>
  </r>
  <r>
    <x v="0"/>
    <x v="1"/>
    <n v="0"/>
  </r>
  <r>
    <x v="0"/>
    <x v="0"/>
    <n v="0"/>
  </r>
  <r>
    <x v="2"/>
    <x v="2"/>
    <n v="0"/>
  </r>
  <r>
    <x v="2"/>
    <x v="2"/>
    <n v="0"/>
  </r>
  <r>
    <x v="0"/>
    <x v="0"/>
    <n v="1"/>
  </r>
  <r>
    <x v="2"/>
    <x v="2"/>
    <n v="0"/>
  </r>
  <r>
    <x v="2"/>
    <x v="2"/>
    <n v="0"/>
  </r>
  <r>
    <x v="0"/>
    <x v="0"/>
    <n v="1"/>
  </r>
  <r>
    <x v="0"/>
    <x v="0"/>
    <n v="0"/>
  </r>
  <r>
    <x v="1"/>
    <x v="0"/>
    <n v="0"/>
  </r>
  <r>
    <x v="2"/>
    <x v="2"/>
    <n v="0"/>
  </r>
  <r>
    <x v="0"/>
    <x v="1"/>
    <n v="0"/>
  </r>
  <r>
    <x v="0"/>
    <x v="0"/>
    <n v="1"/>
  </r>
  <r>
    <x v="0"/>
    <x v="0"/>
    <n v="0"/>
  </r>
  <r>
    <x v="0"/>
    <x v="0"/>
    <n v="1"/>
  </r>
  <r>
    <x v="1"/>
    <x v="0"/>
    <n v="1"/>
  </r>
  <r>
    <x v="0"/>
    <x v="0"/>
    <n v="0"/>
  </r>
  <r>
    <x v="2"/>
    <x v="2"/>
    <n v="0"/>
  </r>
  <r>
    <x v="1"/>
    <x v="1"/>
    <n v="0"/>
  </r>
  <r>
    <x v="0"/>
    <x v="1"/>
    <n v="1"/>
  </r>
  <r>
    <x v="2"/>
    <x v="2"/>
    <n v="0"/>
  </r>
  <r>
    <x v="1"/>
    <x v="1"/>
    <n v="0"/>
  </r>
  <r>
    <x v="1"/>
    <x v="1"/>
    <n v="0"/>
  </r>
  <r>
    <x v="1"/>
    <x v="1"/>
    <n v="0"/>
  </r>
  <r>
    <x v="0"/>
    <x v="0"/>
    <n v="1"/>
  </r>
  <r>
    <x v="2"/>
    <x v="2"/>
    <n v="0"/>
  </r>
  <r>
    <x v="1"/>
    <x v="1"/>
    <n v="0"/>
  </r>
  <r>
    <x v="2"/>
    <x v="2"/>
    <n v="0"/>
  </r>
  <r>
    <x v="2"/>
    <x v="2"/>
    <n v="0"/>
  </r>
  <r>
    <x v="0"/>
    <x v="1"/>
    <n v="0"/>
  </r>
  <r>
    <x v="0"/>
    <x v="0"/>
    <n v="1"/>
  </r>
  <r>
    <x v="1"/>
    <x v="1"/>
    <n v="0"/>
  </r>
  <r>
    <x v="0"/>
    <x v="1"/>
    <n v="0"/>
  </r>
  <r>
    <x v="0"/>
    <x v="0"/>
    <n v="1"/>
  </r>
  <r>
    <x v="1"/>
    <x v="1"/>
    <n v="0"/>
  </r>
  <r>
    <x v="0"/>
    <x v="0"/>
    <n v="0"/>
  </r>
  <r>
    <x v="0"/>
    <x v="0"/>
    <n v="1"/>
  </r>
  <r>
    <x v="0"/>
    <x v="0"/>
    <n v="1"/>
  </r>
  <r>
    <x v="1"/>
    <x v="1"/>
    <n v="0"/>
  </r>
  <r>
    <x v="0"/>
    <x v="0"/>
    <n v="0"/>
  </r>
  <r>
    <x v="0"/>
    <x v="0"/>
    <n v="0"/>
  </r>
  <r>
    <x v="1"/>
    <x v="0"/>
    <n v="0"/>
  </r>
  <r>
    <x v="0"/>
    <x v="0"/>
    <n v="0"/>
  </r>
  <r>
    <x v="1"/>
    <x v="0"/>
    <n v="1"/>
  </r>
  <r>
    <x v="0"/>
    <x v="0"/>
    <n v="1"/>
  </r>
  <r>
    <x v="0"/>
    <x v="0"/>
    <n v="0"/>
  </r>
  <r>
    <x v="1"/>
    <x v="0"/>
    <n v="0"/>
  </r>
  <r>
    <x v="0"/>
    <x v="0"/>
    <n v="0"/>
  </r>
  <r>
    <x v="2"/>
    <x v="2"/>
    <n v="0"/>
  </r>
  <r>
    <x v="0"/>
    <x v="1"/>
    <n v="0"/>
  </r>
  <r>
    <x v="0"/>
    <x v="0"/>
    <n v="0"/>
  </r>
  <r>
    <x v="0"/>
    <x v="0"/>
    <n v="1"/>
  </r>
  <r>
    <x v="2"/>
    <x v="2"/>
    <n v="0"/>
  </r>
  <r>
    <x v="1"/>
    <x v="1"/>
    <n v="0"/>
  </r>
  <r>
    <x v="2"/>
    <x v="2"/>
    <n v="0"/>
  </r>
  <r>
    <x v="0"/>
    <x v="1"/>
    <n v="0"/>
  </r>
  <r>
    <x v="1"/>
    <x v="0"/>
    <n v="1"/>
  </r>
  <r>
    <x v="0"/>
    <x v="0"/>
    <n v="1"/>
  </r>
  <r>
    <x v="1"/>
    <x v="1"/>
    <n v="0"/>
  </r>
  <r>
    <x v="0"/>
    <x v="0"/>
    <n v="1"/>
  </r>
  <r>
    <x v="1"/>
    <x v="0"/>
    <n v="0"/>
  </r>
  <r>
    <x v="0"/>
    <x v="1"/>
    <n v="0"/>
  </r>
  <r>
    <x v="0"/>
    <x v="0"/>
    <n v="1"/>
  </r>
  <r>
    <x v="0"/>
    <x v="0"/>
    <n v="1"/>
  </r>
  <r>
    <x v="1"/>
    <x v="0"/>
    <n v="0"/>
  </r>
  <r>
    <x v="2"/>
    <x v="2"/>
    <n v="0"/>
  </r>
  <r>
    <x v="2"/>
    <x v="2"/>
    <n v="0"/>
  </r>
  <r>
    <x v="0"/>
    <x v="0"/>
    <n v="1"/>
  </r>
  <r>
    <x v="1"/>
    <x v="0"/>
    <n v="0"/>
  </r>
  <r>
    <x v="2"/>
    <x v="2"/>
    <n v="0"/>
  </r>
  <r>
    <x v="1"/>
    <x v="0"/>
    <n v="1"/>
  </r>
  <r>
    <x v="0"/>
    <x v="1"/>
    <n v="0"/>
  </r>
  <r>
    <x v="2"/>
    <x v="2"/>
    <n v="0"/>
  </r>
  <r>
    <x v="0"/>
    <x v="0"/>
    <n v="0"/>
  </r>
  <r>
    <x v="0"/>
    <x v="0"/>
    <n v="1"/>
  </r>
  <r>
    <x v="0"/>
    <x v="0"/>
    <n v="1"/>
  </r>
  <r>
    <x v="0"/>
    <x v="0"/>
    <n v="1"/>
  </r>
  <r>
    <x v="0"/>
    <x v="0"/>
    <n v="0"/>
  </r>
  <r>
    <x v="2"/>
    <x v="2"/>
    <n v="0"/>
  </r>
  <r>
    <x v="2"/>
    <x v="2"/>
    <n v="0"/>
  </r>
  <r>
    <x v="1"/>
    <x v="1"/>
    <n v="0"/>
  </r>
  <r>
    <x v="0"/>
    <x v="0"/>
    <n v="0"/>
  </r>
  <r>
    <x v="0"/>
    <x v="0"/>
    <n v="1"/>
  </r>
  <r>
    <x v="1"/>
    <x v="0"/>
    <n v="0"/>
  </r>
  <r>
    <x v="1"/>
    <x v="1"/>
    <n v="0"/>
  </r>
  <r>
    <x v="1"/>
    <x v="1"/>
    <n v="1"/>
  </r>
  <r>
    <x v="2"/>
    <x v="2"/>
    <n v="0"/>
  </r>
  <r>
    <x v="0"/>
    <x v="0"/>
    <n v="1"/>
  </r>
  <r>
    <x v="1"/>
    <x v="0"/>
    <n v="0"/>
  </r>
  <r>
    <x v="2"/>
    <x v="2"/>
    <n v="0"/>
  </r>
  <r>
    <x v="1"/>
    <x v="1"/>
    <n v="0"/>
  </r>
  <r>
    <x v="0"/>
    <x v="0"/>
    <n v="0"/>
  </r>
  <r>
    <x v="2"/>
    <x v="2"/>
    <n v="0"/>
  </r>
  <r>
    <x v="2"/>
    <x v="2"/>
    <n v="0"/>
  </r>
  <r>
    <x v="1"/>
    <x v="0"/>
    <n v="0"/>
  </r>
  <r>
    <x v="2"/>
    <x v="2"/>
    <n v="0"/>
  </r>
  <r>
    <x v="0"/>
    <x v="0"/>
    <n v="0"/>
  </r>
  <r>
    <x v="0"/>
    <x v="0"/>
    <n v="0"/>
  </r>
  <r>
    <x v="0"/>
    <x v="1"/>
    <n v="1"/>
  </r>
  <r>
    <x v="2"/>
    <x v="2"/>
    <n v="0"/>
  </r>
  <r>
    <x v="2"/>
    <x v="2"/>
    <n v="0"/>
  </r>
  <r>
    <x v="1"/>
    <x v="0"/>
    <n v="0"/>
  </r>
  <r>
    <x v="1"/>
    <x v="0"/>
    <n v="0"/>
  </r>
  <r>
    <x v="2"/>
    <x v="2"/>
    <n v="0"/>
  </r>
  <r>
    <x v="0"/>
    <x v="0"/>
    <n v="0"/>
  </r>
  <r>
    <x v="1"/>
    <x v="1"/>
    <n v="0"/>
  </r>
  <r>
    <x v="0"/>
    <x v="0"/>
    <n v="1"/>
  </r>
  <r>
    <x v="0"/>
    <x v="1"/>
    <n v="0"/>
  </r>
  <r>
    <x v="0"/>
    <x v="0"/>
    <n v="1"/>
  </r>
  <r>
    <x v="1"/>
    <x v="1"/>
    <n v="0"/>
  </r>
  <r>
    <x v="0"/>
    <x v="1"/>
    <n v="0"/>
  </r>
  <r>
    <x v="2"/>
    <x v="2"/>
    <n v="0"/>
  </r>
  <r>
    <x v="2"/>
    <x v="2"/>
    <n v="0"/>
  </r>
  <r>
    <x v="0"/>
    <x v="0"/>
    <n v="1"/>
  </r>
  <r>
    <x v="1"/>
    <x v="0"/>
    <n v="1"/>
  </r>
  <r>
    <x v="0"/>
    <x v="1"/>
    <n v="0"/>
  </r>
  <r>
    <x v="0"/>
    <x v="0"/>
    <n v="1"/>
  </r>
  <r>
    <x v="0"/>
    <x v="1"/>
    <n v="0"/>
  </r>
  <r>
    <x v="0"/>
    <x v="1"/>
    <n v="0"/>
  </r>
  <r>
    <x v="0"/>
    <x v="0"/>
    <n v="0"/>
  </r>
  <r>
    <x v="0"/>
    <x v="1"/>
    <n v="1"/>
  </r>
  <r>
    <x v="0"/>
    <x v="1"/>
    <n v="0"/>
  </r>
  <r>
    <x v="0"/>
    <x v="1"/>
    <n v="0"/>
  </r>
  <r>
    <x v="2"/>
    <x v="2"/>
    <n v="0"/>
  </r>
  <r>
    <x v="0"/>
    <x v="0"/>
    <n v="0"/>
  </r>
  <r>
    <x v="0"/>
    <x v="1"/>
    <n v="0"/>
  </r>
  <r>
    <x v="1"/>
    <x v="0"/>
    <n v="0"/>
  </r>
  <r>
    <x v="2"/>
    <x v="2"/>
    <n v="0"/>
  </r>
  <r>
    <x v="0"/>
    <x v="0"/>
    <n v="0"/>
  </r>
  <r>
    <x v="2"/>
    <x v="2"/>
    <n v="0"/>
  </r>
  <r>
    <x v="2"/>
    <x v="2"/>
    <n v="0"/>
  </r>
  <r>
    <x v="0"/>
    <x v="1"/>
    <n v="0"/>
  </r>
  <r>
    <x v="0"/>
    <x v="0"/>
    <n v="0"/>
  </r>
  <r>
    <x v="1"/>
    <x v="0"/>
    <n v="1"/>
  </r>
  <r>
    <x v="0"/>
    <x v="0"/>
    <n v="0"/>
  </r>
  <r>
    <x v="2"/>
    <x v="2"/>
    <n v="0"/>
  </r>
  <r>
    <x v="0"/>
    <x v="0"/>
    <n v="0"/>
  </r>
  <r>
    <x v="0"/>
    <x v="0"/>
    <n v="0"/>
  </r>
  <r>
    <x v="0"/>
    <x v="0"/>
    <n v="0"/>
  </r>
  <r>
    <x v="0"/>
    <x v="1"/>
    <n v="0"/>
  </r>
  <r>
    <x v="1"/>
    <x v="1"/>
    <n v="0"/>
  </r>
  <r>
    <x v="1"/>
    <x v="0"/>
    <n v="0"/>
  </r>
  <r>
    <x v="0"/>
    <x v="0"/>
    <n v="1"/>
  </r>
  <r>
    <x v="0"/>
    <x v="0"/>
    <n v="1"/>
  </r>
  <r>
    <x v="0"/>
    <x v="0"/>
    <n v="0"/>
  </r>
  <r>
    <x v="2"/>
    <x v="2"/>
    <n v="0"/>
  </r>
  <r>
    <x v="0"/>
    <x v="0"/>
    <n v="1"/>
  </r>
  <r>
    <x v="1"/>
    <x v="1"/>
    <n v="0"/>
  </r>
  <r>
    <x v="2"/>
    <x v="2"/>
    <n v="1"/>
  </r>
  <r>
    <x v="0"/>
    <x v="0"/>
    <n v="0"/>
  </r>
  <r>
    <x v="0"/>
    <x v="1"/>
    <n v="0"/>
  </r>
  <r>
    <x v="0"/>
    <x v="0"/>
    <n v="1"/>
  </r>
  <r>
    <x v="2"/>
    <x v="2"/>
    <n v="0"/>
  </r>
  <r>
    <x v="0"/>
    <x v="0"/>
    <n v="0"/>
  </r>
  <r>
    <x v="0"/>
    <x v="0"/>
    <n v="1"/>
  </r>
  <r>
    <x v="2"/>
    <x v="2"/>
    <n v="0"/>
  </r>
  <r>
    <x v="1"/>
    <x v="0"/>
    <n v="0"/>
  </r>
  <r>
    <x v="2"/>
    <x v="2"/>
    <n v="0"/>
  </r>
  <r>
    <x v="1"/>
    <x v="1"/>
    <n v="0"/>
  </r>
  <r>
    <x v="0"/>
    <x v="0"/>
    <n v="1"/>
  </r>
  <r>
    <x v="2"/>
    <x v="2"/>
    <n v="0"/>
  </r>
  <r>
    <x v="0"/>
    <x v="1"/>
    <n v="0"/>
  </r>
  <r>
    <x v="0"/>
    <x v="1"/>
    <n v="0"/>
  </r>
  <r>
    <x v="0"/>
    <x v="1"/>
    <n v="1"/>
  </r>
  <r>
    <x v="1"/>
    <x v="0"/>
    <n v="0"/>
  </r>
  <r>
    <x v="1"/>
    <x v="1"/>
    <n v="0"/>
  </r>
  <r>
    <x v="1"/>
    <x v="0"/>
    <n v="0"/>
  </r>
  <r>
    <x v="0"/>
    <x v="1"/>
    <n v="0"/>
  </r>
  <r>
    <x v="0"/>
    <x v="1"/>
    <n v="0"/>
  </r>
  <r>
    <x v="0"/>
    <x v="1"/>
    <n v="0"/>
  </r>
  <r>
    <x v="2"/>
    <x v="2"/>
    <n v="0"/>
  </r>
  <r>
    <x v="2"/>
    <x v="2"/>
    <n v="0"/>
  </r>
  <r>
    <x v="0"/>
    <x v="0"/>
    <n v="0"/>
  </r>
  <r>
    <x v="2"/>
    <x v="2"/>
    <n v="0"/>
  </r>
  <r>
    <x v="0"/>
    <x v="0"/>
    <n v="0"/>
  </r>
  <r>
    <x v="0"/>
    <x v="0"/>
    <n v="0"/>
  </r>
  <r>
    <x v="1"/>
    <x v="1"/>
    <n v="0"/>
  </r>
  <r>
    <x v="1"/>
    <x v="0"/>
    <n v="0"/>
  </r>
  <r>
    <x v="2"/>
    <x v="2"/>
    <n v="0"/>
  </r>
  <r>
    <x v="1"/>
    <x v="1"/>
    <n v="0"/>
  </r>
  <r>
    <x v="0"/>
    <x v="0"/>
    <n v="0"/>
  </r>
  <r>
    <x v="0"/>
    <x v="0"/>
    <n v="0"/>
  </r>
  <r>
    <x v="1"/>
    <x v="0"/>
    <n v="1"/>
  </r>
  <r>
    <x v="0"/>
    <x v="0"/>
    <n v="1"/>
  </r>
  <r>
    <x v="0"/>
    <x v="0"/>
    <n v="1"/>
  </r>
  <r>
    <x v="2"/>
    <x v="2"/>
    <n v="0"/>
  </r>
  <r>
    <x v="1"/>
    <x v="0"/>
    <n v="0"/>
  </r>
  <r>
    <x v="1"/>
    <x v="1"/>
    <n v="0"/>
  </r>
  <r>
    <x v="2"/>
    <x v="2"/>
    <n v="0"/>
  </r>
  <r>
    <x v="0"/>
    <x v="1"/>
    <n v="0"/>
  </r>
  <r>
    <x v="2"/>
    <x v="2"/>
    <n v="0"/>
  </r>
  <r>
    <x v="1"/>
    <x v="0"/>
    <n v="0"/>
  </r>
  <r>
    <x v="2"/>
    <x v="2"/>
    <n v="1"/>
  </r>
  <r>
    <x v="0"/>
    <x v="0"/>
    <n v="0"/>
  </r>
  <r>
    <x v="0"/>
    <x v="1"/>
    <n v="0"/>
  </r>
  <r>
    <x v="0"/>
    <x v="0"/>
    <n v="1"/>
  </r>
  <r>
    <x v="2"/>
    <x v="2"/>
    <n v="1"/>
  </r>
  <r>
    <x v="1"/>
    <x v="1"/>
    <n v="0"/>
  </r>
  <r>
    <x v="0"/>
    <x v="1"/>
    <n v="1"/>
  </r>
  <r>
    <x v="1"/>
    <x v="0"/>
    <n v="0"/>
  </r>
  <r>
    <x v="2"/>
    <x v="2"/>
    <n v="0"/>
  </r>
  <r>
    <x v="0"/>
    <x v="0"/>
    <n v="0"/>
  </r>
  <r>
    <x v="0"/>
    <x v="0"/>
    <n v="1"/>
  </r>
  <r>
    <x v="1"/>
    <x v="0"/>
    <n v="0"/>
  </r>
  <r>
    <x v="1"/>
    <x v="0"/>
    <n v="0"/>
  </r>
  <r>
    <x v="2"/>
    <x v="2"/>
    <n v="0"/>
  </r>
  <r>
    <x v="1"/>
    <x v="1"/>
    <n v="0"/>
  </r>
  <r>
    <x v="0"/>
    <x v="0"/>
    <n v="1"/>
  </r>
  <r>
    <x v="0"/>
    <x v="1"/>
    <n v="0"/>
  </r>
  <r>
    <x v="2"/>
    <x v="2"/>
    <n v="0"/>
  </r>
  <r>
    <x v="2"/>
    <x v="2"/>
    <n v="0"/>
  </r>
  <r>
    <x v="1"/>
    <x v="0"/>
    <n v="1"/>
  </r>
  <r>
    <x v="0"/>
    <x v="0"/>
    <n v="0"/>
  </r>
  <r>
    <x v="0"/>
    <x v="0"/>
    <n v="0"/>
  </r>
  <r>
    <x v="1"/>
    <x v="0"/>
    <n v="0"/>
  </r>
  <r>
    <x v="1"/>
    <x v="1"/>
    <n v="0"/>
  </r>
  <r>
    <x v="2"/>
    <x v="2"/>
    <n v="0"/>
  </r>
  <r>
    <x v="1"/>
    <x v="0"/>
    <n v="0"/>
  </r>
  <r>
    <x v="2"/>
    <x v="2"/>
    <n v="0"/>
  </r>
  <r>
    <x v="0"/>
    <x v="0"/>
    <n v="1"/>
  </r>
  <r>
    <x v="0"/>
    <x v="0"/>
    <n v="1"/>
  </r>
  <r>
    <x v="0"/>
    <x v="0"/>
    <n v="1"/>
  </r>
  <r>
    <x v="1"/>
    <x v="1"/>
    <n v="0"/>
  </r>
  <r>
    <x v="0"/>
    <x v="0"/>
    <n v="0"/>
  </r>
  <r>
    <x v="0"/>
    <x v="0"/>
    <n v="0"/>
  </r>
  <r>
    <x v="0"/>
    <x v="1"/>
    <n v="0"/>
  </r>
  <r>
    <x v="2"/>
    <x v="2"/>
    <n v="0"/>
  </r>
  <r>
    <x v="2"/>
    <x v="2"/>
    <n v="0"/>
  </r>
  <r>
    <x v="2"/>
    <x v="2"/>
    <n v="0"/>
  </r>
  <r>
    <x v="0"/>
    <x v="0"/>
    <n v="0"/>
  </r>
  <r>
    <x v="0"/>
    <x v="0"/>
    <n v="0"/>
  </r>
  <r>
    <x v="0"/>
    <x v="1"/>
    <n v="0"/>
  </r>
  <r>
    <x v="0"/>
    <x v="0"/>
    <n v="0"/>
  </r>
  <r>
    <x v="0"/>
    <x v="0"/>
    <n v="1"/>
  </r>
  <r>
    <x v="0"/>
    <x v="0"/>
    <n v="1"/>
  </r>
  <r>
    <x v="0"/>
    <x v="0"/>
    <n v="1"/>
  </r>
  <r>
    <x v="2"/>
    <x v="2"/>
    <n v="0"/>
  </r>
  <r>
    <x v="0"/>
    <x v="0"/>
    <n v="0"/>
  </r>
  <r>
    <x v="0"/>
    <x v="0"/>
    <n v="0"/>
  </r>
  <r>
    <x v="1"/>
    <x v="0"/>
    <n v="0"/>
  </r>
  <r>
    <x v="2"/>
    <x v="2"/>
    <n v="0"/>
  </r>
  <r>
    <x v="0"/>
    <x v="0"/>
    <n v="0"/>
  </r>
  <r>
    <x v="2"/>
    <x v="2"/>
    <n v="0"/>
  </r>
  <r>
    <x v="1"/>
    <x v="1"/>
    <n v="0"/>
  </r>
  <r>
    <x v="0"/>
    <x v="0"/>
    <n v="1"/>
  </r>
  <r>
    <x v="1"/>
    <x v="0"/>
    <n v="0"/>
  </r>
  <r>
    <x v="0"/>
    <x v="0"/>
    <n v="1"/>
  </r>
  <r>
    <x v="0"/>
    <x v="0"/>
    <n v="0"/>
  </r>
  <r>
    <x v="0"/>
    <x v="1"/>
    <n v="1"/>
  </r>
  <r>
    <x v="2"/>
    <x v="2"/>
    <n v="1"/>
  </r>
  <r>
    <x v="0"/>
    <x v="0"/>
    <n v="0"/>
  </r>
  <r>
    <x v="2"/>
    <x v="2"/>
    <n v="0"/>
  </r>
  <r>
    <x v="1"/>
    <x v="1"/>
    <n v="1"/>
  </r>
  <r>
    <x v="2"/>
    <x v="2"/>
    <n v="0"/>
  </r>
  <r>
    <x v="1"/>
    <x v="0"/>
    <n v="0"/>
  </r>
  <r>
    <x v="2"/>
    <x v="2"/>
    <n v="0"/>
  </r>
  <r>
    <x v="1"/>
    <x v="0"/>
    <n v="0"/>
  </r>
  <r>
    <x v="0"/>
    <x v="0"/>
    <n v="0"/>
  </r>
  <r>
    <x v="2"/>
    <x v="2"/>
    <n v="0"/>
  </r>
  <r>
    <x v="2"/>
    <x v="2"/>
    <n v="0"/>
  </r>
  <r>
    <x v="2"/>
    <x v="2"/>
    <n v="0"/>
  </r>
  <r>
    <x v="0"/>
    <x v="0"/>
    <n v="1"/>
  </r>
  <r>
    <x v="1"/>
    <x v="0"/>
    <n v="0"/>
  </r>
  <r>
    <x v="0"/>
    <x v="0"/>
    <n v="1"/>
  </r>
  <r>
    <x v="0"/>
    <x v="0"/>
    <n v="1"/>
  </r>
  <r>
    <x v="0"/>
    <x v="0"/>
    <n v="1"/>
  </r>
  <r>
    <x v="0"/>
    <x v="0"/>
    <n v="1"/>
  </r>
  <r>
    <x v="2"/>
    <x v="2"/>
    <n v="0"/>
  </r>
  <r>
    <x v="1"/>
    <x v="0"/>
    <n v="1"/>
  </r>
  <r>
    <x v="1"/>
    <x v="1"/>
    <n v="0"/>
  </r>
  <r>
    <x v="1"/>
    <x v="0"/>
    <n v="1"/>
  </r>
  <r>
    <x v="0"/>
    <x v="0"/>
    <n v="1"/>
  </r>
  <r>
    <x v="2"/>
    <x v="2"/>
    <n v="0"/>
  </r>
  <r>
    <x v="0"/>
    <x v="0"/>
    <n v="1"/>
  </r>
  <r>
    <x v="0"/>
    <x v="1"/>
    <n v="0"/>
  </r>
  <r>
    <x v="2"/>
    <x v="2"/>
    <n v="0"/>
  </r>
  <r>
    <x v="0"/>
    <x v="0"/>
    <n v="0"/>
  </r>
  <r>
    <x v="0"/>
    <x v="0"/>
    <n v="0"/>
  </r>
  <r>
    <x v="1"/>
    <x v="1"/>
    <n v="0"/>
  </r>
  <r>
    <x v="0"/>
    <x v="0"/>
    <n v="1"/>
  </r>
  <r>
    <x v="0"/>
    <x v="0"/>
    <n v="0"/>
  </r>
  <r>
    <x v="2"/>
    <x v="2"/>
    <n v="0"/>
  </r>
  <r>
    <x v="0"/>
    <x v="0"/>
    <n v="0"/>
  </r>
  <r>
    <x v="1"/>
    <x v="0"/>
    <n v="0"/>
  </r>
  <r>
    <x v="2"/>
    <x v="2"/>
    <n v="0"/>
  </r>
  <r>
    <x v="1"/>
    <x v="0"/>
    <n v="0"/>
  </r>
  <r>
    <x v="1"/>
    <x v="1"/>
    <n v="0"/>
  </r>
  <r>
    <x v="1"/>
    <x v="1"/>
    <n v="0"/>
  </r>
  <r>
    <x v="0"/>
    <x v="0"/>
    <n v="0"/>
  </r>
  <r>
    <x v="1"/>
    <x v="1"/>
    <n v="0"/>
  </r>
  <r>
    <x v="2"/>
    <x v="2"/>
    <n v="0"/>
  </r>
  <r>
    <x v="0"/>
    <x v="0"/>
    <n v="1"/>
  </r>
  <r>
    <x v="0"/>
    <x v="0"/>
    <n v="1"/>
  </r>
  <r>
    <x v="1"/>
    <x v="0"/>
    <n v="0"/>
  </r>
  <r>
    <x v="1"/>
    <x v="0"/>
    <n v="0"/>
  </r>
  <r>
    <x v="1"/>
    <x v="1"/>
    <n v="1"/>
  </r>
  <r>
    <x v="1"/>
    <x v="0"/>
    <n v="0"/>
  </r>
  <r>
    <x v="1"/>
    <x v="1"/>
    <n v="0"/>
  </r>
  <r>
    <x v="1"/>
    <x v="1"/>
    <n v="0"/>
  </r>
  <r>
    <x v="0"/>
    <x v="0"/>
    <n v="1"/>
  </r>
  <r>
    <x v="0"/>
    <x v="0"/>
    <n v="0"/>
  </r>
  <r>
    <x v="0"/>
    <x v="0"/>
    <n v="0"/>
  </r>
  <r>
    <x v="2"/>
    <x v="2"/>
    <n v="1"/>
  </r>
  <r>
    <x v="0"/>
    <x v="0"/>
    <n v="1"/>
  </r>
  <r>
    <x v="0"/>
    <x v="0"/>
    <n v="0"/>
  </r>
  <r>
    <x v="1"/>
    <x v="0"/>
    <n v="0"/>
  </r>
  <r>
    <x v="0"/>
    <x v="0"/>
    <n v="0"/>
  </r>
  <r>
    <x v="1"/>
    <x v="1"/>
    <n v="0"/>
  </r>
  <r>
    <x v="1"/>
    <x v="1"/>
    <n v="0"/>
  </r>
  <r>
    <x v="0"/>
    <x v="0"/>
    <n v="1"/>
  </r>
  <r>
    <x v="0"/>
    <x v="0"/>
    <n v="1"/>
  </r>
  <r>
    <x v="0"/>
    <x v="0"/>
    <n v="0"/>
  </r>
  <r>
    <x v="2"/>
    <x v="2"/>
    <n v="0"/>
  </r>
  <r>
    <x v="2"/>
    <x v="2"/>
    <n v="0"/>
  </r>
  <r>
    <x v="1"/>
    <x v="1"/>
    <n v="0"/>
  </r>
  <r>
    <x v="0"/>
    <x v="0"/>
    <n v="0"/>
  </r>
  <r>
    <x v="0"/>
    <x v="1"/>
    <n v="1"/>
  </r>
  <r>
    <x v="2"/>
    <x v="2"/>
    <n v="0"/>
  </r>
  <r>
    <x v="0"/>
    <x v="1"/>
    <n v="0"/>
  </r>
  <r>
    <x v="1"/>
    <x v="1"/>
    <n v="0"/>
  </r>
  <r>
    <x v="2"/>
    <x v="2"/>
    <n v="0"/>
  </r>
  <r>
    <x v="2"/>
    <x v="2"/>
    <n v="0"/>
  </r>
  <r>
    <x v="0"/>
    <x v="0"/>
    <n v="0"/>
  </r>
  <r>
    <x v="1"/>
    <x v="1"/>
    <n v="0"/>
  </r>
  <r>
    <x v="2"/>
    <x v="2"/>
    <n v="0"/>
  </r>
  <r>
    <x v="0"/>
    <x v="0"/>
    <n v="0"/>
  </r>
  <r>
    <x v="0"/>
    <x v="1"/>
    <n v="0"/>
  </r>
  <r>
    <x v="0"/>
    <x v="1"/>
    <n v="0"/>
  </r>
  <r>
    <x v="0"/>
    <x v="0"/>
    <n v="1"/>
  </r>
  <r>
    <x v="1"/>
    <x v="1"/>
    <n v="0"/>
  </r>
  <r>
    <x v="1"/>
    <x v="1"/>
    <n v="0"/>
  </r>
  <r>
    <x v="0"/>
    <x v="0"/>
    <n v="1"/>
  </r>
  <r>
    <x v="2"/>
    <x v="2"/>
    <n v="0"/>
  </r>
  <r>
    <x v="0"/>
    <x v="1"/>
    <n v="0"/>
  </r>
  <r>
    <x v="0"/>
    <x v="0"/>
    <n v="0"/>
  </r>
  <r>
    <x v="2"/>
    <x v="2"/>
    <n v="0"/>
  </r>
  <r>
    <x v="0"/>
    <x v="0"/>
    <n v="0"/>
  </r>
  <r>
    <x v="0"/>
    <x v="1"/>
    <n v="0"/>
  </r>
  <r>
    <x v="0"/>
    <x v="0"/>
    <n v="1"/>
  </r>
  <r>
    <x v="0"/>
    <x v="1"/>
    <n v="1"/>
  </r>
  <r>
    <x v="2"/>
    <x v="2"/>
    <n v="1"/>
  </r>
  <r>
    <x v="0"/>
    <x v="0"/>
    <n v="0"/>
  </r>
  <r>
    <x v="2"/>
    <x v="2"/>
    <n v="0"/>
  </r>
  <r>
    <x v="0"/>
    <x v="1"/>
    <n v="0"/>
  </r>
  <r>
    <x v="2"/>
    <x v="2"/>
    <n v="0"/>
  </r>
  <r>
    <x v="2"/>
    <x v="2"/>
    <n v="0"/>
  </r>
  <r>
    <x v="1"/>
    <x v="0"/>
    <n v="1"/>
  </r>
  <r>
    <x v="2"/>
    <x v="2"/>
    <n v="0"/>
  </r>
  <r>
    <x v="1"/>
    <x v="1"/>
    <n v="0"/>
  </r>
  <r>
    <x v="2"/>
    <x v="2"/>
    <n v="0"/>
  </r>
  <r>
    <x v="2"/>
    <x v="2"/>
    <n v="0"/>
  </r>
  <r>
    <x v="2"/>
    <x v="2"/>
    <n v="0"/>
  </r>
  <r>
    <x v="1"/>
    <x v="1"/>
    <n v="0"/>
  </r>
  <r>
    <x v="0"/>
    <x v="0"/>
    <n v="0"/>
  </r>
  <r>
    <x v="2"/>
    <x v="2"/>
    <n v="0"/>
  </r>
  <r>
    <x v="0"/>
    <x v="0"/>
    <n v="0"/>
  </r>
  <r>
    <x v="0"/>
    <x v="0"/>
    <n v="1"/>
  </r>
  <r>
    <x v="2"/>
    <x v="2"/>
    <n v="0"/>
  </r>
  <r>
    <x v="0"/>
    <x v="0"/>
    <n v="0"/>
  </r>
  <r>
    <x v="0"/>
    <x v="1"/>
    <n v="0"/>
  </r>
  <r>
    <x v="0"/>
    <x v="0"/>
    <n v="1"/>
  </r>
  <r>
    <x v="1"/>
    <x v="1"/>
    <n v="0"/>
  </r>
  <r>
    <x v="0"/>
    <x v="0"/>
    <n v="1"/>
  </r>
  <r>
    <x v="0"/>
    <x v="0"/>
    <n v="0"/>
  </r>
  <r>
    <x v="0"/>
    <x v="1"/>
    <n v="0"/>
  </r>
  <r>
    <x v="0"/>
    <x v="0"/>
    <n v="1"/>
  </r>
  <r>
    <x v="0"/>
    <x v="0"/>
    <n v="1"/>
  </r>
  <r>
    <x v="0"/>
    <x v="0"/>
    <n v="0"/>
  </r>
  <r>
    <x v="1"/>
    <x v="0"/>
    <n v="0"/>
  </r>
  <r>
    <x v="1"/>
    <x v="0"/>
    <n v="0"/>
  </r>
  <r>
    <x v="0"/>
    <x v="0"/>
    <n v="0"/>
  </r>
  <r>
    <x v="0"/>
    <x v="1"/>
    <n v="0"/>
  </r>
  <r>
    <x v="0"/>
    <x v="1"/>
    <n v="0"/>
  </r>
  <r>
    <x v="1"/>
    <x v="0"/>
    <n v="0"/>
  </r>
  <r>
    <x v="1"/>
    <x v="0"/>
    <n v="0"/>
  </r>
  <r>
    <x v="0"/>
    <x v="0"/>
    <n v="0"/>
  </r>
  <r>
    <x v="1"/>
    <x v="0"/>
    <n v="0"/>
  </r>
  <r>
    <x v="1"/>
    <x v="0"/>
    <n v="1"/>
  </r>
  <r>
    <x v="0"/>
    <x v="0"/>
    <n v="0"/>
  </r>
  <r>
    <x v="1"/>
    <x v="1"/>
    <n v="1"/>
  </r>
  <r>
    <x v="0"/>
    <x v="0"/>
    <n v="0"/>
  </r>
  <r>
    <x v="1"/>
    <x v="0"/>
    <n v="0"/>
  </r>
  <r>
    <x v="0"/>
    <x v="0"/>
    <n v="1"/>
  </r>
  <r>
    <x v="2"/>
    <x v="2"/>
    <n v="0"/>
  </r>
  <r>
    <x v="0"/>
    <x v="0"/>
    <n v="0"/>
  </r>
  <r>
    <x v="1"/>
    <x v="1"/>
    <n v="0"/>
  </r>
  <r>
    <x v="0"/>
    <x v="0"/>
    <n v="1"/>
  </r>
  <r>
    <x v="2"/>
    <x v="2"/>
    <n v="0"/>
  </r>
  <r>
    <x v="0"/>
    <x v="0"/>
    <n v="1"/>
  </r>
  <r>
    <x v="0"/>
    <x v="0"/>
    <n v="0"/>
  </r>
  <r>
    <x v="0"/>
    <x v="1"/>
    <n v="0"/>
  </r>
  <r>
    <x v="2"/>
    <x v="2"/>
    <n v="0"/>
  </r>
  <r>
    <x v="0"/>
    <x v="0"/>
    <n v="0"/>
  </r>
  <r>
    <x v="0"/>
    <x v="1"/>
    <n v="1"/>
  </r>
  <r>
    <x v="2"/>
    <x v="2"/>
    <n v="0"/>
  </r>
  <r>
    <x v="1"/>
    <x v="1"/>
    <n v="0"/>
  </r>
  <r>
    <x v="0"/>
    <x v="0"/>
    <n v="1"/>
  </r>
  <r>
    <x v="0"/>
    <x v="0"/>
    <n v="1"/>
  </r>
  <r>
    <x v="0"/>
    <x v="1"/>
    <n v="0"/>
  </r>
  <r>
    <x v="0"/>
    <x v="0"/>
    <n v="1"/>
  </r>
  <r>
    <x v="1"/>
    <x v="0"/>
    <n v="1"/>
  </r>
  <r>
    <x v="1"/>
    <x v="1"/>
    <n v="0"/>
  </r>
  <r>
    <x v="0"/>
    <x v="0"/>
    <n v="1"/>
  </r>
  <r>
    <x v="0"/>
    <x v="0"/>
    <n v="0"/>
  </r>
  <r>
    <x v="0"/>
    <x v="0"/>
    <n v="0"/>
  </r>
  <r>
    <x v="0"/>
    <x v="0"/>
    <n v="1"/>
  </r>
  <r>
    <x v="2"/>
    <x v="2"/>
    <n v="0"/>
  </r>
  <r>
    <x v="0"/>
    <x v="0"/>
    <n v="1"/>
  </r>
  <r>
    <x v="1"/>
    <x v="1"/>
    <n v="0"/>
  </r>
  <r>
    <x v="0"/>
    <x v="1"/>
    <n v="0"/>
  </r>
  <r>
    <x v="0"/>
    <x v="0"/>
    <n v="1"/>
  </r>
  <r>
    <x v="0"/>
    <x v="0"/>
    <n v="1"/>
  </r>
  <r>
    <x v="0"/>
    <x v="0"/>
    <n v="0"/>
  </r>
  <r>
    <x v="2"/>
    <x v="2"/>
    <n v="0"/>
  </r>
  <r>
    <x v="1"/>
    <x v="1"/>
    <n v="0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1"/>
  </r>
  <r>
    <x v="0"/>
    <x v="1"/>
    <n v="1"/>
  </r>
  <r>
    <x v="1"/>
    <x v="1"/>
    <n v="0"/>
  </r>
  <r>
    <x v="0"/>
    <x v="0"/>
    <n v="1"/>
  </r>
  <r>
    <x v="1"/>
    <x v="1"/>
    <n v="0"/>
  </r>
  <r>
    <x v="1"/>
    <x v="0"/>
    <n v="1"/>
  </r>
  <r>
    <x v="2"/>
    <x v="2"/>
    <n v="0"/>
  </r>
  <r>
    <x v="0"/>
    <x v="1"/>
    <n v="0"/>
  </r>
  <r>
    <x v="0"/>
    <x v="0"/>
    <n v="0"/>
  </r>
  <r>
    <x v="0"/>
    <x v="0"/>
    <n v="1"/>
  </r>
  <r>
    <x v="2"/>
    <x v="2"/>
    <n v="0"/>
  </r>
  <r>
    <x v="0"/>
    <x v="0"/>
    <n v="1"/>
  </r>
  <r>
    <x v="0"/>
    <x v="0"/>
    <n v="1"/>
  </r>
  <r>
    <x v="1"/>
    <x v="0"/>
    <n v="0"/>
  </r>
  <r>
    <x v="1"/>
    <x v="1"/>
    <n v="0"/>
  </r>
  <r>
    <x v="0"/>
    <x v="0"/>
    <n v="0"/>
  </r>
  <r>
    <x v="0"/>
    <x v="0"/>
    <n v="1"/>
  </r>
  <r>
    <x v="0"/>
    <x v="0"/>
    <n v="0"/>
  </r>
  <r>
    <x v="1"/>
    <x v="1"/>
    <n v="0"/>
  </r>
  <r>
    <x v="0"/>
    <x v="1"/>
    <n v="0"/>
  </r>
  <r>
    <x v="2"/>
    <x v="2"/>
    <n v="0"/>
  </r>
  <r>
    <x v="2"/>
    <x v="2"/>
    <n v="0"/>
  </r>
  <r>
    <x v="1"/>
    <x v="0"/>
    <n v="1"/>
  </r>
  <r>
    <x v="1"/>
    <x v="0"/>
    <n v="0"/>
  </r>
  <r>
    <x v="0"/>
    <x v="0"/>
    <n v="0"/>
  </r>
  <r>
    <x v="0"/>
    <x v="0"/>
    <n v="1"/>
  </r>
  <r>
    <x v="2"/>
    <x v="2"/>
    <n v="1"/>
  </r>
  <r>
    <x v="1"/>
    <x v="0"/>
    <n v="0"/>
  </r>
  <r>
    <x v="1"/>
    <x v="0"/>
    <n v="0"/>
  </r>
  <r>
    <x v="0"/>
    <x v="0"/>
    <n v="0"/>
  </r>
  <r>
    <x v="0"/>
    <x v="0"/>
    <n v="0"/>
  </r>
  <r>
    <x v="0"/>
    <x v="0"/>
    <n v="1"/>
  </r>
  <r>
    <x v="0"/>
    <x v="0"/>
    <n v="1"/>
  </r>
  <r>
    <x v="1"/>
    <x v="1"/>
    <n v="0"/>
  </r>
  <r>
    <x v="2"/>
    <x v="2"/>
    <n v="0"/>
  </r>
  <r>
    <x v="0"/>
    <x v="1"/>
    <n v="0"/>
  </r>
  <r>
    <x v="0"/>
    <x v="0"/>
    <n v="0"/>
  </r>
  <r>
    <x v="2"/>
    <x v="2"/>
    <n v="0"/>
  </r>
  <r>
    <x v="0"/>
    <x v="1"/>
    <n v="0"/>
  </r>
  <r>
    <x v="0"/>
    <x v="0"/>
    <n v="0"/>
  </r>
  <r>
    <x v="1"/>
    <x v="0"/>
    <n v="0"/>
  </r>
  <r>
    <x v="0"/>
    <x v="0"/>
    <n v="1"/>
  </r>
  <r>
    <x v="0"/>
    <x v="0"/>
    <n v="0"/>
  </r>
  <r>
    <x v="1"/>
    <x v="1"/>
    <n v="0"/>
  </r>
  <r>
    <x v="2"/>
    <x v="2"/>
    <n v="0"/>
  </r>
  <r>
    <x v="0"/>
    <x v="1"/>
    <n v="0"/>
  </r>
  <r>
    <x v="0"/>
    <x v="0"/>
    <n v="1"/>
  </r>
  <r>
    <x v="0"/>
    <x v="0"/>
    <n v="1"/>
  </r>
  <r>
    <x v="1"/>
    <x v="1"/>
    <n v="0"/>
  </r>
  <r>
    <x v="0"/>
    <x v="0"/>
    <n v="0"/>
  </r>
  <r>
    <x v="1"/>
    <x v="1"/>
    <n v="1"/>
  </r>
  <r>
    <x v="1"/>
    <x v="1"/>
    <n v="0"/>
  </r>
  <r>
    <x v="0"/>
    <x v="0"/>
    <n v="0"/>
  </r>
  <r>
    <x v="1"/>
    <x v="1"/>
    <n v="0"/>
  </r>
  <r>
    <x v="0"/>
    <x v="0"/>
    <n v="1"/>
  </r>
  <r>
    <x v="2"/>
    <x v="2"/>
    <n v="0"/>
  </r>
  <r>
    <x v="1"/>
    <x v="1"/>
    <n v="0"/>
  </r>
  <r>
    <x v="2"/>
    <x v="2"/>
    <n v="0"/>
  </r>
  <r>
    <x v="0"/>
    <x v="0"/>
    <n v="0"/>
  </r>
  <r>
    <x v="2"/>
    <x v="2"/>
    <n v="0"/>
  </r>
  <r>
    <x v="0"/>
    <x v="0"/>
    <n v="0"/>
  </r>
  <r>
    <x v="1"/>
    <x v="1"/>
    <n v="0"/>
  </r>
  <r>
    <x v="1"/>
    <x v="0"/>
    <n v="1"/>
  </r>
  <r>
    <x v="1"/>
    <x v="0"/>
    <n v="1"/>
  </r>
  <r>
    <x v="0"/>
    <x v="1"/>
    <n v="0"/>
  </r>
  <r>
    <x v="2"/>
    <x v="2"/>
    <n v="0"/>
  </r>
  <r>
    <x v="2"/>
    <x v="2"/>
    <n v="0"/>
  </r>
  <r>
    <x v="1"/>
    <x v="1"/>
    <n v="1"/>
  </r>
  <r>
    <x v="0"/>
    <x v="0"/>
    <n v="0"/>
  </r>
  <r>
    <x v="0"/>
    <x v="1"/>
    <n v="0"/>
  </r>
  <r>
    <x v="0"/>
    <x v="0"/>
    <n v="1"/>
  </r>
  <r>
    <x v="1"/>
    <x v="0"/>
    <n v="0"/>
  </r>
  <r>
    <x v="1"/>
    <x v="0"/>
    <n v="0"/>
  </r>
  <r>
    <x v="1"/>
    <x v="0"/>
    <n v="0"/>
  </r>
  <r>
    <x v="0"/>
    <x v="0"/>
    <n v="0"/>
  </r>
  <r>
    <x v="2"/>
    <x v="2"/>
    <n v="0"/>
  </r>
  <r>
    <x v="2"/>
    <x v="2"/>
    <n v="1"/>
  </r>
  <r>
    <x v="0"/>
    <x v="0"/>
    <n v="1"/>
  </r>
  <r>
    <x v="0"/>
    <x v="0"/>
    <n v="1"/>
  </r>
  <r>
    <x v="0"/>
    <x v="0"/>
    <n v="1"/>
  </r>
  <r>
    <x v="1"/>
    <x v="0"/>
    <n v="1"/>
  </r>
  <r>
    <x v="0"/>
    <x v="0"/>
    <n v="0"/>
  </r>
  <r>
    <x v="0"/>
    <x v="1"/>
    <n v="0"/>
  </r>
  <r>
    <x v="0"/>
    <x v="1"/>
    <n v="0"/>
  </r>
  <r>
    <x v="2"/>
    <x v="2"/>
    <n v="0"/>
  </r>
  <r>
    <x v="1"/>
    <x v="1"/>
    <n v="0"/>
  </r>
  <r>
    <x v="2"/>
    <x v="2"/>
    <n v="0"/>
  </r>
  <r>
    <x v="2"/>
    <x v="2"/>
    <n v="0"/>
  </r>
  <r>
    <x v="0"/>
    <x v="0"/>
    <n v="1"/>
  </r>
  <r>
    <x v="2"/>
    <x v="2"/>
    <n v="1"/>
  </r>
  <r>
    <x v="0"/>
    <x v="0"/>
    <n v="0"/>
  </r>
  <r>
    <x v="1"/>
    <x v="0"/>
    <n v="0"/>
  </r>
  <r>
    <x v="0"/>
    <x v="1"/>
    <n v="0"/>
  </r>
  <r>
    <x v="0"/>
    <x v="0"/>
    <n v="0"/>
  </r>
  <r>
    <x v="1"/>
    <x v="1"/>
    <n v="1"/>
  </r>
  <r>
    <x v="0"/>
    <x v="0"/>
    <n v="0"/>
  </r>
  <r>
    <x v="0"/>
    <x v="0"/>
    <n v="0"/>
  </r>
  <r>
    <x v="0"/>
    <x v="0"/>
    <n v="1"/>
  </r>
  <r>
    <x v="0"/>
    <x v="0"/>
    <n v="1"/>
  </r>
  <r>
    <x v="1"/>
    <x v="0"/>
    <n v="0"/>
  </r>
  <r>
    <x v="0"/>
    <x v="0"/>
    <n v="0"/>
  </r>
  <r>
    <x v="0"/>
    <x v="0"/>
    <n v="0"/>
  </r>
  <r>
    <x v="2"/>
    <x v="2"/>
    <n v="0"/>
  </r>
  <r>
    <x v="2"/>
    <x v="2"/>
    <n v="0"/>
  </r>
  <r>
    <x v="2"/>
    <x v="2"/>
    <n v="0"/>
  </r>
  <r>
    <x v="1"/>
    <x v="1"/>
    <n v="0"/>
  </r>
  <r>
    <x v="0"/>
    <x v="0"/>
    <n v="0"/>
  </r>
  <r>
    <x v="1"/>
    <x v="1"/>
    <n v="0"/>
  </r>
  <r>
    <x v="1"/>
    <x v="1"/>
    <n v="0"/>
  </r>
  <r>
    <x v="0"/>
    <x v="0"/>
    <n v="1"/>
  </r>
  <r>
    <x v="1"/>
    <x v="1"/>
    <n v="0"/>
  </r>
  <r>
    <x v="0"/>
    <x v="0"/>
    <n v="0"/>
  </r>
  <r>
    <x v="2"/>
    <x v="2"/>
    <n v="0"/>
  </r>
  <r>
    <x v="2"/>
    <x v="2"/>
    <n v="0"/>
  </r>
  <r>
    <x v="2"/>
    <x v="2"/>
    <n v="0"/>
  </r>
  <r>
    <x v="0"/>
    <x v="1"/>
    <n v="0"/>
  </r>
  <r>
    <x v="0"/>
    <x v="0"/>
    <n v="0"/>
  </r>
  <r>
    <x v="0"/>
    <x v="0"/>
    <n v="1"/>
  </r>
  <r>
    <x v="1"/>
    <x v="0"/>
    <n v="0"/>
  </r>
  <r>
    <x v="0"/>
    <x v="0"/>
    <n v="0"/>
  </r>
  <r>
    <x v="1"/>
    <x v="0"/>
    <n v="1"/>
  </r>
  <r>
    <x v="1"/>
    <x v="0"/>
    <n v="0"/>
  </r>
  <r>
    <x v="0"/>
    <x v="0"/>
    <n v="1"/>
  </r>
  <r>
    <x v="1"/>
    <x v="0"/>
    <n v="1"/>
  </r>
  <r>
    <x v="1"/>
    <x v="1"/>
    <n v="0"/>
  </r>
  <r>
    <x v="2"/>
    <x v="2"/>
    <n v="0"/>
  </r>
  <r>
    <x v="0"/>
    <x v="0"/>
    <n v="1"/>
  </r>
  <r>
    <x v="2"/>
    <x v="2"/>
    <n v="0"/>
  </r>
  <r>
    <x v="1"/>
    <x v="0"/>
    <n v="0"/>
  </r>
  <r>
    <x v="0"/>
    <x v="0"/>
    <n v="0"/>
  </r>
  <r>
    <x v="2"/>
    <x v="2"/>
    <n v="0"/>
  </r>
  <r>
    <x v="1"/>
    <x v="1"/>
    <n v="0"/>
  </r>
  <r>
    <x v="0"/>
    <x v="0"/>
    <n v="0"/>
  </r>
  <r>
    <x v="0"/>
    <x v="0"/>
    <n v="1"/>
  </r>
  <r>
    <x v="2"/>
    <x v="2"/>
    <n v="0"/>
  </r>
  <r>
    <x v="1"/>
    <x v="0"/>
    <n v="0"/>
  </r>
  <r>
    <x v="0"/>
    <x v="0"/>
    <n v="0"/>
  </r>
  <r>
    <x v="0"/>
    <x v="1"/>
    <n v="0"/>
  </r>
  <r>
    <x v="0"/>
    <x v="0"/>
    <n v="0"/>
  </r>
  <r>
    <x v="1"/>
    <x v="1"/>
    <n v="0"/>
  </r>
  <r>
    <x v="2"/>
    <x v="2"/>
    <n v="0"/>
  </r>
  <r>
    <x v="2"/>
    <x v="2"/>
    <n v="0"/>
  </r>
  <r>
    <x v="0"/>
    <x v="0"/>
    <n v="0"/>
  </r>
  <r>
    <x v="0"/>
    <x v="0"/>
    <n v="0"/>
  </r>
  <r>
    <x v="2"/>
    <x v="2"/>
    <n v="0"/>
  </r>
  <r>
    <x v="0"/>
    <x v="0"/>
    <n v="0"/>
  </r>
  <r>
    <x v="0"/>
    <x v="0"/>
    <n v="0"/>
  </r>
  <r>
    <x v="2"/>
    <x v="2"/>
    <n v="0"/>
  </r>
  <r>
    <x v="0"/>
    <x v="0"/>
    <n v="1"/>
  </r>
  <r>
    <x v="0"/>
    <x v="0"/>
    <n v="1"/>
  </r>
  <r>
    <x v="0"/>
    <x v="0"/>
    <n v="0"/>
  </r>
  <r>
    <x v="1"/>
    <x v="1"/>
    <n v="0"/>
  </r>
  <r>
    <x v="2"/>
    <x v="2"/>
    <n v="0"/>
  </r>
  <r>
    <x v="1"/>
    <x v="1"/>
    <n v="0"/>
  </r>
  <r>
    <x v="0"/>
    <x v="0"/>
    <n v="1"/>
  </r>
  <r>
    <x v="0"/>
    <x v="0"/>
    <n v="0"/>
  </r>
  <r>
    <x v="0"/>
    <x v="0"/>
    <n v="1"/>
  </r>
  <r>
    <x v="1"/>
    <x v="1"/>
    <n v="0"/>
  </r>
  <r>
    <x v="2"/>
    <x v="2"/>
    <n v="0"/>
  </r>
  <r>
    <x v="1"/>
    <x v="1"/>
    <n v="0"/>
  </r>
  <r>
    <x v="0"/>
    <x v="0"/>
    <n v="1"/>
  </r>
  <r>
    <x v="0"/>
    <x v="0"/>
    <n v="1"/>
  </r>
  <r>
    <x v="1"/>
    <x v="1"/>
    <n v="0"/>
  </r>
  <r>
    <x v="1"/>
    <x v="1"/>
    <n v="0"/>
  </r>
  <r>
    <x v="0"/>
    <x v="0"/>
    <n v="0"/>
  </r>
  <r>
    <x v="0"/>
    <x v="0"/>
    <n v="0"/>
  </r>
  <r>
    <x v="0"/>
    <x v="0"/>
    <n v="0"/>
  </r>
  <r>
    <x v="2"/>
    <x v="2"/>
    <n v="0"/>
  </r>
  <r>
    <x v="0"/>
    <x v="1"/>
    <n v="1"/>
  </r>
  <r>
    <x v="2"/>
    <x v="2"/>
    <n v="0"/>
  </r>
  <r>
    <x v="1"/>
    <x v="0"/>
    <n v="0"/>
  </r>
  <r>
    <x v="2"/>
    <x v="2"/>
    <n v="0"/>
  </r>
  <r>
    <x v="2"/>
    <x v="2"/>
    <n v="0"/>
  </r>
  <r>
    <x v="0"/>
    <x v="1"/>
    <n v="0"/>
  </r>
  <r>
    <x v="0"/>
    <x v="1"/>
    <n v="0"/>
  </r>
  <r>
    <x v="0"/>
    <x v="1"/>
    <n v="0"/>
  </r>
  <r>
    <x v="0"/>
    <x v="1"/>
    <n v="0"/>
  </r>
  <r>
    <x v="0"/>
    <x v="0"/>
    <n v="1"/>
  </r>
  <r>
    <x v="1"/>
    <x v="0"/>
    <n v="1"/>
  </r>
  <r>
    <x v="2"/>
    <x v="2"/>
    <n v="0"/>
  </r>
  <r>
    <x v="1"/>
    <x v="1"/>
    <n v="0"/>
  </r>
  <r>
    <x v="0"/>
    <x v="1"/>
    <n v="0"/>
  </r>
  <r>
    <x v="2"/>
    <x v="2"/>
    <n v="0"/>
  </r>
  <r>
    <x v="0"/>
    <x v="1"/>
    <n v="0"/>
  </r>
  <r>
    <x v="0"/>
    <x v="0"/>
    <n v="1"/>
  </r>
  <r>
    <x v="1"/>
    <x v="1"/>
    <n v="0"/>
  </r>
  <r>
    <x v="2"/>
    <x v="2"/>
    <n v="0"/>
  </r>
  <r>
    <x v="0"/>
    <x v="0"/>
    <n v="1"/>
  </r>
  <r>
    <x v="2"/>
    <x v="2"/>
    <n v="0"/>
  </r>
  <r>
    <x v="2"/>
    <x v="2"/>
    <n v="0"/>
  </r>
  <r>
    <x v="0"/>
    <x v="1"/>
    <n v="0"/>
  </r>
  <r>
    <x v="0"/>
    <x v="1"/>
    <n v="0"/>
  </r>
  <r>
    <x v="2"/>
    <x v="2"/>
    <n v="0"/>
  </r>
  <r>
    <x v="0"/>
    <x v="0"/>
    <n v="0"/>
  </r>
  <r>
    <x v="1"/>
    <x v="1"/>
    <n v="0"/>
  </r>
  <r>
    <x v="0"/>
    <x v="0"/>
    <n v="1"/>
  </r>
  <r>
    <x v="1"/>
    <x v="1"/>
    <n v="0"/>
  </r>
  <r>
    <x v="1"/>
    <x v="0"/>
    <n v="1"/>
  </r>
  <r>
    <x v="0"/>
    <x v="0"/>
    <n v="0"/>
  </r>
  <r>
    <x v="0"/>
    <x v="0"/>
    <n v="1"/>
  </r>
  <r>
    <x v="0"/>
    <x v="0"/>
    <n v="1"/>
  </r>
  <r>
    <x v="0"/>
    <x v="0"/>
    <n v="1"/>
  </r>
  <r>
    <x v="2"/>
    <x v="2"/>
    <n v="0"/>
  </r>
  <r>
    <x v="0"/>
    <x v="1"/>
    <n v="0"/>
  </r>
  <r>
    <x v="1"/>
    <x v="0"/>
    <n v="0"/>
  </r>
  <r>
    <x v="2"/>
    <x v="2"/>
    <n v="0"/>
  </r>
  <r>
    <x v="2"/>
    <x v="2"/>
    <n v="0"/>
  </r>
  <r>
    <x v="0"/>
    <x v="0"/>
    <n v="1"/>
  </r>
  <r>
    <x v="1"/>
    <x v="1"/>
    <n v="0"/>
  </r>
  <r>
    <x v="1"/>
    <x v="1"/>
    <n v="0"/>
  </r>
  <r>
    <x v="1"/>
    <x v="1"/>
    <n v="0"/>
  </r>
  <r>
    <x v="1"/>
    <x v="1"/>
    <n v="0"/>
  </r>
  <r>
    <x v="0"/>
    <x v="0"/>
    <n v="0"/>
  </r>
  <r>
    <x v="1"/>
    <x v="1"/>
    <n v="0"/>
  </r>
  <r>
    <x v="1"/>
    <x v="1"/>
    <n v="0"/>
  </r>
  <r>
    <x v="0"/>
    <x v="0"/>
    <n v="0"/>
  </r>
  <r>
    <x v="0"/>
    <x v="0"/>
    <n v="1"/>
  </r>
  <r>
    <x v="0"/>
    <x v="0"/>
    <n v="1"/>
  </r>
  <r>
    <x v="0"/>
    <x v="0"/>
    <n v="0"/>
  </r>
  <r>
    <x v="1"/>
    <x v="1"/>
    <n v="0"/>
  </r>
  <r>
    <x v="2"/>
    <x v="2"/>
    <n v="0"/>
  </r>
  <r>
    <x v="0"/>
    <x v="1"/>
    <n v="0"/>
  </r>
  <r>
    <x v="0"/>
    <x v="0"/>
    <n v="0"/>
  </r>
  <r>
    <x v="2"/>
    <x v="2"/>
    <n v="0"/>
  </r>
  <r>
    <x v="0"/>
    <x v="0"/>
    <n v="1"/>
  </r>
  <r>
    <x v="2"/>
    <x v="2"/>
    <n v="0"/>
  </r>
  <r>
    <x v="1"/>
    <x v="1"/>
    <n v="0"/>
  </r>
  <r>
    <x v="0"/>
    <x v="1"/>
    <n v="0"/>
  </r>
  <r>
    <x v="1"/>
    <x v="0"/>
    <n v="0"/>
  </r>
  <r>
    <x v="0"/>
    <x v="0"/>
    <n v="0"/>
  </r>
  <r>
    <x v="0"/>
    <x v="0"/>
    <n v="0"/>
  </r>
  <r>
    <x v="0"/>
    <x v="1"/>
    <n v="0"/>
  </r>
  <r>
    <x v="1"/>
    <x v="1"/>
    <n v="0"/>
  </r>
  <r>
    <x v="1"/>
    <x v="1"/>
    <n v="0"/>
  </r>
  <r>
    <x v="2"/>
    <x v="2"/>
    <n v="0"/>
  </r>
  <r>
    <x v="2"/>
    <x v="2"/>
    <n v="0"/>
  </r>
  <r>
    <x v="0"/>
    <x v="0"/>
    <n v="0"/>
  </r>
  <r>
    <x v="1"/>
    <x v="1"/>
    <n v="1"/>
  </r>
  <r>
    <x v="0"/>
    <x v="1"/>
    <n v="0"/>
  </r>
  <r>
    <x v="1"/>
    <x v="0"/>
    <n v="1"/>
  </r>
  <r>
    <x v="2"/>
    <x v="2"/>
    <n v="0"/>
  </r>
  <r>
    <x v="1"/>
    <x v="0"/>
    <n v="0"/>
  </r>
  <r>
    <x v="0"/>
    <x v="1"/>
    <n v="0"/>
  </r>
  <r>
    <x v="2"/>
    <x v="2"/>
    <n v="0"/>
  </r>
  <r>
    <x v="0"/>
    <x v="0"/>
    <n v="0"/>
  </r>
  <r>
    <x v="2"/>
    <x v="2"/>
    <n v="0"/>
  </r>
  <r>
    <x v="1"/>
    <x v="1"/>
    <n v="0"/>
  </r>
  <r>
    <x v="1"/>
    <x v="1"/>
    <n v="0"/>
  </r>
  <r>
    <x v="1"/>
    <x v="0"/>
    <n v="0"/>
  </r>
  <r>
    <x v="1"/>
    <x v="1"/>
    <n v="0"/>
  </r>
  <r>
    <x v="0"/>
    <x v="1"/>
    <n v="0"/>
  </r>
  <r>
    <x v="1"/>
    <x v="0"/>
    <n v="0"/>
  </r>
  <r>
    <x v="2"/>
    <x v="2"/>
    <n v="0"/>
  </r>
  <r>
    <x v="0"/>
    <x v="1"/>
    <n v="1"/>
  </r>
  <r>
    <x v="0"/>
    <x v="0"/>
    <n v="0"/>
  </r>
  <r>
    <x v="0"/>
    <x v="0"/>
    <n v="1"/>
  </r>
  <r>
    <x v="1"/>
    <x v="1"/>
    <n v="1"/>
  </r>
  <r>
    <x v="1"/>
    <x v="1"/>
    <n v="0"/>
  </r>
  <r>
    <x v="0"/>
    <x v="1"/>
    <n v="1"/>
  </r>
  <r>
    <x v="1"/>
    <x v="1"/>
    <n v="0"/>
  </r>
  <r>
    <x v="1"/>
    <x v="1"/>
    <n v="0"/>
  </r>
  <r>
    <x v="2"/>
    <x v="2"/>
    <n v="0"/>
  </r>
  <r>
    <x v="0"/>
    <x v="0"/>
    <n v="1"/>
  </r>
  <r>
    <x v="0"/>
    <x v="0"/>
    <n v="1"/>
  </r>
  <r>
    <x v="0"/>
    <x v="0"/>
    <n v="0"/>
  </r>
  <r>
    <x v="0"/>
    <x v="0"/>
    <n v="0"/>
  </r>
  <r>
    <x v="2"/>
    <x v="2"/>
    <n v="0"/>
  </r>
  <r>
    <x v="1"/>
    <x v="1"/>
    <n v="1"/>
  </r>
  <r>
    <x v="0"/>
    <x v="0"/>
    <n v="1"/>
  </r>
  <r>
    <x v="0"/>
    <x v="1"/>
    <n v="0"/>
  </r>
  <r>
    <x v="0"/>
    <x v="1"/>
    <n v="1"/>
  </r>
  <r>
    <x v="1"/>
    <x v="0"/>
    <n v="0"/>
  </r>
  <r>
    <x v="2"/>
    <x v="2"/>
    <n v="0"/>
  </r>
  <r>
    <x v="0"/>
    <x v="1"/>
    <n v="0"/>
  </r>
  <r>
    <x v="0"/>
    <x v="0"/>
    <n v="1"/>
  </r>
  <r>
    <x v="0"/>
    <x v="0"/>
    <n v="1"/>
  </r>
  <r>
    <x v="0"/>
    <x v="0"/>
    <n v="1"/>
  </r>
  <r>
    <x v="1"/>
    <x v="0"/>
    <n v="0"/>
  </r>
  <r>
    <x v="1"/>
    <x v="0"/>
    <n v="1"/>
  </r>
  <r>
    <x v="0"/>
    <x v="1"/>
    <n v="0"/>
  </r>
  <r>
    <x v="0"/>
    <x v="1"/>
    <n v="1"/>
  </r>
  <r>
    <x v="0"/>
    <x v="0"/>
    <n v="0"/>
  </r>
  <r>
    <x v="1"/>
    <x v="1"/>
    <n v="0"/>
  </r>
  <r>
    <x v="0"/>
    <x v="0"/>
    <n v="1"/>
  </r>
  <r>
    <x v="0"/>
    <x v="0"/>
    <n v="1"/>
  </r>
  <r>
    <x v="1"/>
    <x v="1"/>
    <n v="0"/>
  </r>
  <r>
    <x v="0"/>
    <x v="1"/>
    <n v="0"/>
  </r>
  <r>
    <x v="0"/>
    <x v="0"/>
    <n v="1"/>
  </r>
  <r>
    <x v="0"/>
    <x v="0"/>
    <n v="1"/>
  </r>
  <r>
    <x v="0"/>
    <x v="0"/>
    <n v="0"/>
  </r>
  <r>
    <x v="0"/>
    <x v="1"/>
    <n v="1"/>
  </r>
  <r>
    <x v="0"/>
    <x v="0"/>
    <n v="0"/>
  </r>
  <r>
    <x v="1"/>
    <x v="0"/>
    <n v="0"/>
  </r>
  <r>
    <x v="1"/>
    <x v="0"/>
    <n v="1"/>
  </r>
  <r>
    <x v="0"/>
    <x v="1"/>
    <n v="0"/>
  </r>
  <r>
    <x v="1"/>
    <x v="1"/>
    <n v="0"/>
  </r>
  <r>
    <x v="1"/>
    <x v="0"/>
    <n v="1"/>
  </r>
  <r>
    <x v="1"/>
    <x v="0"/>
    <n v="0"/>
  </r>
  <r>
    <x v="0"/>
    <x v="0"/>
    <n v="0"/>
  </r>
  <r>
    <x v="0"/>
    <x v="0"/>
    <n v="0"/>
  </r>
  <r>
    <x v="0"/>
    <x v="1"/>
    <n v="0"/>
  </r>
  <r>
    <x v="1"/>
    <x v="0"/>
    <n v="0"/>
  </r>
  <r>
    <x v="0"/>
    <x v="1"/>
    <n v="0"/>
  </r>
  <r>
    <x v="1"/>
    <x v="1"/>
    <n v="0"/>
  </r>
  <r>
    <x v="1"/>
    <x v="1"/>
    <n v="0"/>
  </r>
  <r>
    <x v="2"/>
    <x v="2"/>
    <n v="0"/>
  </r>
  <r>
    <x v="0"/>
    <x v="1"/>
    <n v="0"/>
  </r>
  <r>
    <x v="1"/>
    <x v="1"/>
    <n v="0"/>
  </r>
  <r>
    <x v="0"/>
    <x v="1"/>
    <n v="0"/>
  </r>
  <r>
    <x v="2"/>
    <x v="2"/>
    <n v="0"/>
  </r>
  <r>
    <x v="2"/>
    <x v="2"/>
    <n v="0"/>
  </r>
  <r>
    <x v="1"/>
    <x v="0"/>
    <n v="0"/>
  </r>
  <r>
    <x v="0"/>
    <x v="0"/>
    <n v="0"/>
  </r>
  <r>
    <x v="1"/>
    <x v="1"/>
    <n v="0"/>
  </r>
  <r>
    <x v="0"/>
    <x v="0"/>
    <n v="0"/>
  </r>
  <r>
    <x v="2"/>
    <x v="2"/>
    <n v="0"/>
  </r>
  <r>
    <x v="0"/>
    <x v="0"/>
    <n v="1"/>
  </r>
  <r>
    <x v="0"/>
    <x v="1"/>
    <n v="1"/>
  </r>
  <r>
    <x v="2"/>
    <x v="2"/>
    <n v="0"/>
  </r>
  <r>
    <x v="0"/>
    <x v="1"/>
    <n v="0"/>
  </r>
  <r>
    <x v="0"/>
    <x v="0"/>
    <n v="0"/>
  </r>
  <r>
    <x v="0"/>
    <x v="0"/>
    <n v="0"/>
  </r>
  <r>
    <x v="0"/>
    <x v="1"/>
    <n v="0"/>
  </r>
  <r>
    <x v="0"/>
    <x v="0"/>
    <n v="0"/>
  </r>
  <r>
    <x v="2"/>
    <x v="2"/>
    <n v="0"/>
  </r>
  <r>
    <x v="1"/>
    <x v="0"/>
    <n v="0"/>
  </r>
  <r>
    <x v="1"/>
    <x v="1"/>
    <n v="0"/>
  </r>
  <r>
    <x v="0"/>
    <x v="0"/>
    <n v="0"/>
  </r>
  <r>
    <x v="1"/>
    <x v="0"/>
    <n v="0"/>
  </r>
  <r>
    <x v="0"/>
    <x v="0"/>
    <n v="1"/>
  </r>
  <r>
    <x v="0"/>
    <x v="0"/>
    <n v="1"/>
  </r>
  <r>
    <x v="2"/>
    <x v="2"/>
    <n v="0"/>
  </r>
  <r>
    <x v="0"/>
    <x v="0"/>
    <n v="1"/>
  </r>
  <r>
    <x v="1"/>
    <x v="0"/>
    <n v="0"/>
  </r>
  <r>
    <x v="1"/>
    <x v="1"/>
    <n v="0"/>
  </r>
  <r>
    <x v="1"/>
    <x v="1"/>
    <n v="0"/>
  </r>
  <r>
    <x v="0"/>
    <x v="0"/>
    <n v="0"/>
  </r>
  <r>
    <x v="1"/>
    <x v="1"/>
    <n v="0"/>
  </r>
  <r>
    <x v="2"/>
    <x v="2"/>
    <n v="0"/>
  </r>
  <r>
    <x v="0"/>
    <x v="0"/>
    <n v="0"/>
  </r>
  <r>
    <x v="2"/>
    <x v="2"/>
    <n v="0"/>
  </r>
  <r>
    <x v="1"/>
    <x v="0"/>
    <n v="0"/>
  </r>
  <r>
    <x v="0"/>
    <x v="1"/>
    <n v="0"/>
  </r>
  <r>
    <x v="0"/>
    <x v="0"/>
    <n v="0"/>
  </r>
  <r>
    <x v="1"/>
    <x v="1"/>
    <n v="0"/>
  </r>
  <r>
    <x v="2"/>
    <x v="2"/>
    <n v="0"/>
  </r>
  <r>
    <x v="0"/>
    <x v="0"/>
    <n v="0"/>
  </r>
  <r>
    <x v="2"/>
    <x v="2"/>
    <n v="0"/>
  </r>
  <r>
    <x v="1"/>
    <x v="0"/>
    <n v="0"/>
  </r>
  <r>
    <x v="0"/>
    <x v="0"/>
    <n v="0"/>
  </r>
  <r>
    <x v="1"/>
    <x v="0"/>
    <n v="0"/>
  </r>
  <r>
    <x v="2"/>
    <x v="2"/>
    <n v="0"/>
  </r>
  <r>
    <x v="1"/>
    <x v="0"/>
    <n v="0"/>
  </r>
  <r>
    <x v="2"/>
    <x v="2"/>
    <n v="0"/>
  </r>
  <r>
    <x v="0"/>
    <x v="0"/>
    <n v="1"/>
  </r>
  <r>
    <x v="1"/>
    <x v="0"/>
    <n v="0"/>
  </r>
  <r>
    <x v="0"/>
    <x v="0"/>
    <n v="0"/>
  </r>
  <r>
    <x v="0"/>
    <x v="0"/>
    <n v="0"/>
  </r>
  <r>
    <x v="0"/>
    <x v="1"/>
    <n v="0"/>
  </r>
  <r>
    <x v="0"/>
    <x v="0"/>
    <n v="1"/>
  </r>
  <r>
    <x v="0"/>
    <x v="0"/>
    <n v="1"/>
  </r>
  <r>
    <x v="1"/>
    <x v="1"/>
    <n v="0"/>
  </r>
  <r>
    <x v="1"/>
    <x v="1"/>
    <n v="0"/>
  </r>
  <r>
    <x v="1"/>
    <x v="1"/>
    <n v="0"/>
  </r>
  <r>
    <x v="2"/>
    <x v="2"/>
    <n v="0"/>
  </r>
  <r>
    <x v="1"/>
    <x v="1"/>
    <n v="0"/>
  </r>
  <r>
    <x v="0"/>
    <x v="1"/>
    <n v="0"/>
  </r>
  <r>
    <x v="2"/>
    <x v="2"/>
    <n v="0"/>
  </r>
  <r>
    <x v="1"/>
    <x v="1"/>
    <n v="0"/>
  </r>
  <r>
    <x v="0"/>
    <x v="0"/>
    <n v="0"/>
  </r>
  <r>
    <x v="1"/>
    <x v="0"/>
    <n v="0"/>
  </r>
  <r>
    <x v="0"/>
    <x v="0"/>
    <n v="1"/>
  </r>
  <r>
    <x v="0"/>
    <x v="0"/>
    <n v="1"/>
  </r>
  <r>
    <x v="0"/>
    <x v="1"/>
    <n v="0"/>
  </r>
  <r>
    <x v="2"/>
    <x v="2"/>
    <n v="0"/>
  </r>
  <r>
    <x v="1"/>
    <x v="1"/>
    <n v="0"/>
  </r>
  <r>
    <x v="0"/>
    <x v="0"/>
    <n v="0"/>
  </r>
  <r>
    <x v="0"/>
    <x v="0"/>
    <n v="0"/>
  </r>
  <r>
    <x v="0"/>
    <x v="0"/>
    <n v="0"/>
  </r>
  <r>
    <x v="0"/>
    <x v="0"/>
    <n v="0"/>
  </r>
  <r>
    <x v="0"/>
    <x v="0"/>
    <n v="0"/>
  </r>
  <r>
    <x v="0"/>
    <x v="0"/>
    <n v="0"/>
  </r>
  <r>
    <x v="1"/>
    <x v="1"/>
    <n v="0"/>
  </r>
  <r>
    <x v="2"/>
    <x v="2"/>
    <n v="0"/>
  </r>
  <r>
    <x v="0"/>
    <x v="0"/>
    <n v="0"/>
  </r>
  <r>
    <x v="0"/>
    <x v="0"/>
    <n v="0"/>
  </r>
  <r>
    <x v="1"/>
    <x v="0"/>
    <n v="1"/>
  </r>
  <r>
    <x v="0"/>
    <x v="0"/>
    <n v="0"/>
  </r>
  <r>
    <x v="0"/>
    <x v="0"/>
    <n v="0"/>
  </r>
  <r>
    <x v="1"/>
    <x v="0"/>
    <n v="0"/>
  </r>
  <r>
    <x v="0"/>
    <x v="0"/>
    <n v="1"/>
  </r>
  <r>
    <x v="0"/>
    <x v="0"/>
    <n v="0"/>
  </r>
  <r>
    <x v="0"/>
    <x v="0"/>
    <n v="0"/>
  </r>
  <r>
    <x v="1"/>
    <x v="1"/>
    <n v="0"/>
  </r>
  <r>
    <x v="0"/>
    <x v="1"/>
    <n v="0"/>
  </r>
  <r>
    <x v="2"/>
    <x v="2"/>
    <n v="0"/>
  </r>
  <r>
    <x v="1"/>
    <x v="1"/>
    <n v="0"/>
  </r>
  <r>
    <x v="1"/>
    <x v="0"/>
    <n v="0"/>
  </r>
  <r>
    <x v="0"/>
    <x v="0"/>
    <n v="1"/>
  </r>
  <r>
    <x v="0"/>
    <x v="0"/>
    <n v="1"/>
  </r>
  <r>
    <x v="0"/>
    <x v="0"/>
    <n v="1"/>
  </r>
  <r>
    <x v="2"/>
    <x v="2"/>
    <n v="0"/>
  </r>
  <r>
    <x v="0"/>
    <x v="1"/>
    <n v="0"/>
  </r>
  <r>
    <x v="0"/>
    <x v="0"/>
    <n v="0"/>
  </r>
  <r>
    <x v="1"/>
    <x v="1"/>
    <n v="0"/>
  </r>
  <r>
    <x v="0"/>
    <x v="1"/>
    <n v="1"/>
  </r>
  <r>
    <x v="1"/>
    <x v="1"/>
    <n v="0"/>
  </r>
  <r>
    <x v="2"/>
    <x v="2"/>
    <n v="0"/>
  </r>
  <r>
    <x v="0"/>
    <x v="0"/>
    <n v="1"/>
  </r>
  <r>
    <x v="0"/>
    <x v="0"/>
    <n v="0"/>
  </r>
  <r>
    <x v="0"/>
    <x v="1"/>
    <n v="0"/>
  </r>
  <r>
    <x v="0"/>
    <x v="0"/>
    <n v="0"/>
  </r>
  <r>
    <x v="0"/>
    <x v="1"/>
    <n v="0"/>
  </r>
  <r>
    <x v="1"/>
    <x v="0"/>
    <n v="0"/>
  </r>
  <r>
    <x v="0"/>
    <x v="0"/>
    <n v="0"/>
  </r>
  <r>
    <x v="0"/>
    <x v="0"/>
    <n v="0"/>
  </r>
  <r>
    <x v="2"/>
    <x v="2"/>
    <n v="0"/>
  </r>
  <r>
    <x v="1"/>
    <x v="0"/>
    <n v="1"/>
  </r>
  <r>
    <x v="2"/>
    <x v="2"/>
    <n v="0"/>
  </r>
  <r>
    <x v="0"/>
    <x v="0"/>
    <n v="0"/>
  </r>
  <r>
    <x v="0"/>
    <x v="0"/>
    <n v="1"/>
  </r>
  <r>
    <x v="0"/>
    <x v="0"/>
    <n v="1"/>
  </r>
  <r>
    <x v="1"/>
    <x v="0"/>
    <n v="0"/>
  </r>
  <r>
    <x v="1"/>
    <x v="0"/>
    <n v="0"/>
  </r>
  <r>
    <x v="0"/>
    <x v="0"/>
    <n v="1"/>
  </r>
  <r>
    <x v="2"/>
    <x v="2"/>
    <n v="0"/>
  </r>
  <r>
    <x v="1"/>
    <x v="1"/>
    <n v="0"/>
  </r>
  <r>
    <x v="2"/>
    <x v="2"/>
    <n v="0"/>
  </r>
  <r>
    <x v="0"/>
    <x v="0"/>
    <n v="0"/>
  </r>
  <r>
    <x v="1"/>
    <x v="0"/>
    <n v="0"/>
  </r>
  <r>
    <x v="1"/>
    <x v="0"/>
    <n v="0"/>
  </r>
  <r>
    <x v="1"/>
    <x v="1"/>
    <n v="1"/>
  </r>
  <r>
    <x v="2"/>
    <x v="2"/>
    <n v="0"/>
  </r>
  <r>
    <x v="2"/>
    <x v="2"/>
    <n v="0"/>
  </r>
  <r>
    <x v="0"/>
    <x v="0"/>
    <n v="0"/>
  </r>
  <r>
    <x v="0"/>
    <x v="0"/>
    <n v="1"/>
  </r>
  <r>
    <x v="1"/>
    <x v="0"/>
    <n v="0"/>
  </r>
  <r>
    <x v="0"/>
    <x v="0"/>
    <n v="1"/>
  </r>
  <r>
    <x v="1"/>
    <x v="0"/>
    <n v="0"/>
  </r>
  <r>
    <x v="0"/>
    <x v="0"/>
    <n v="1"/>
  </r>
  <r>
    <x v="0"/>
    <x v="0"/>
    <n v="0"/>
  </r>
  <r>
    <x v="0"/>
    <x v="0"/>
    <n v="1"/>
  </r>
  <r>
    <x v="0"/>
    <x v="0"/>
    <n v="0"/>
  </r>
  <r>
    <x v="1"/>
    <x v="1"/>
    <n v="0"/>
  </r>
  <r>
    <x v="1"/>
    <x v="0"/>
    <n v="1"/>
  </r>
  <r>
    <x v="0"/>
    <x v="0"/>
    <n v="1"/>
  </r>
  <r>
    <x v="0"/>
    <x v="0"/>
    <n v="0"/>
  </r>
  <r>
    <x v="2"/>
    <x v="2"/>
    <n v="0"/>
  </r>
  <r>
    <x v="0"/>
    <x v="1"/>
    <n v="1"/>
  </r>
  <r>
    <x v="2"/>
    <x v="2"/>
    <n v="0"/>
  </r>
  <r>
    <x v="0"/>
    <x v="0"/>
    <n v="0"/>
  </r>
  <r>
    <x v="1"/>
    <x v="0"/>
    <n v="0"/>
  </r>
  <r>
    <x v="2"/>
    <x v="2"/>
    <n v="0"/>
  </r>
  <r>
    <x v="2"/>
    <x v="2"/>
    <n v="0"/>
  </r>
  <r>
    <x v="2"/>
    <x v="2"/>
    <n v="0"/>
  </r>
  <r>
    <x v="1"/>
    <x v="1"/>
    <n v="0"/>
  </r>
  <r>
    <x v="0"/>
    <x v="0"/>
    <n v="0"/>
  </r>
  <r>
    <x v="0"/>
    <x v="0"/>
    <n v="1"/>
  </r>
  <r>
    <x v="0"/>
    <x v="0"/>
    <n v="1"/>
  </r>
  <r>
    <x v="2"/>
    <x v="2"/>
    <n v="0"/>
  </r>
  <r>
    <x v="0"/>
    <x v="1"/>
    <n v="0"/>
  </r>
  <r>
    <x v="0"/>
    <x v="0"/>
    <n v="1"/>
  </r>
  <r>
    <x v="2"/>
    <x v="2"/>
    <n v="0"/>
  </r>
  <r>
    <x v="2"/>
    <x v="2"/>
    <n v="0"/>
  </r>
  <r>
    <x v="0"/>
    <x v="0"/>
    <n v="1"/>
  </r>
  <r>
    <x v="1"/>
    <x v="1"/>
    <n v="0"/>
  </r>
  <r>
    <x v="2"/>
    <x v="2"/>
    <n v="0"/>
  </r>
  <r>
    <x v="0"/>
    <x v="0"/>
    <n v="0"/>
  </r>
  <r>
    <x v="1"/>
    <x v="1"/>
    <n v="0"/>
  </r>
  <r>
    <x v="1"/>
    <x v="1"/>
    <n v="0"/>
  </r>
  <r>
    <x v="1"/>
    <x v="0"/>
    <n v="0"/>
  </r>
  <r>
    <x v="0"/>
    <x v="0"/>
    <n v="0"/>
  </r>
  <r>
    <x v="1"/>
    <x v="1"/>
    <n v="0"/>
  </r>
  <r>
    <x v="0"/>
    <x v="0"/>
    <n v="1"/>
  </r>
  <r>
    <x v="2"/>
    <x v="2"/>
    <n v="0"/>
  </r>
  <r>
    <x v="0"/>
    <x v="0"/>
    <n v="0"/>
  </r>
  <r>
    <x v="1"/>
    <x v="0"/>
    <n v="1"/>
  </r>
  <r>
    <x v="2"/>
    <x v="2"/>
    <n v="0"/>
  </r>
  <r>
    <x v="0"/>
    <x v="0"/>
    <n v="1"/>
  </r>
  <r>
    <x v="0"/>
    <x v="1"/>
    <n v="0"/>
  </r>
  <r>
    <x v="1"/>
    <x v="1"/>
    <n v="0"/>
  </r>
  <r>
    <x v="0"/>
    <x v="1"/>
    <n v="1"/>
  </r>
  <r>
    <x v="1"/>
    <x v="1"/>
    <n v="0"/>
  </r>
  <r>
    <x v="0"/>
    <x v="1"/>
    <n v="0"/>
  </r>
  <r>
    <x v="2"/>
    <x v="2"/>
    <n v="0"/>
  </r>
  <r>
    <x v="1"/>
    <x v="1"/>
    <n v="1"/>
  </r>
  <r>
    <x v="0"/>
    <x v="0"/>
    <n v="0"/>
  </r>
  <r>
    <x v="0"/>
    <x v="0"/>
    <n v="1"/>
  </r>
  <r>
    <x v="2"/>
    <x v="2"/>
    <n v="0"/>
  </r>
  <r>
    <x v="2"/>
    <x v="2"/>
    <n v="0"/>
  </r>
  <r>
    <x v="2"/>
    <x v="2"/>
    <n v="0"/>
  </r>
  <r>
    <x v="0"/>
    <x v="1"/>
    <n v="0"/>
  </r>
  <r>
    <x v="1"/>
    <x v="0"/>
    <n v="0"/>
  </r>
  <r>
    <x v="1"/>
    <x v="1"/>
    <n v="0"/>
  </r>
  <r>
    <x v="2"/>
    <x v="2"/>
    <n v="0"/>
  </r>
  <r>
    <x v="2"/>
    <x v="2"/>
    <n v="0"/>
  </r>
  <r>
    <x v="2"/>
    <x v="2"/>
    <n v="0"/>
  </r>
  <r>
    <x v="1"/>
    <x v="0"/>
    <n v="1"/>
  </r>
  <r>
    <x v="2"/>
    <x v="2"/>
    <n v="0"/>
  </r>
  <r>
    <x v="2"/>
    <x v="2"/>
    <n v="0"/>
  </r>
  <r>
    <x v="2"/>
    <x v="2"/>
    <n v="0"/>
  </r>
  <r>
    <x v="0"/>
    <x v="1"/>
    <n v="0"/>
  </r>
  <r>
    <x v="2"/>
    <x v="2"/>
    <n v="0"/>
  </r>
  <r>
    <x v="0"/>
    <x v="0"/>
    <n v="1"/>
  </r>
  <r>
    <x v="1"/>
    <x v="0"/>
    <n v="0"/>
  </r>
  <r>
    <x v="1"/>
    <x v="1"/>
    <n v="0"/>
  </r>
  <r>
    <x v="2"/>
    <x v="2"/>
    <n v="0"/>
  </r>
  <r>
    <x v="0"/>
    <x v="0"/>
    <n v="1"/>
  </r>
  <r>
    <x v="1"/>
    <x v="1"/>
    <n v="0"/>
  </r>
  <r>
    <x v="0"/>
    <x v="0"/>
    <n v="1"/>
  </r>
  <r>
    <x v="0"/>
    <x v="0"/>
    <n v="1"/>
  </r>
  <r>
    <x v="0"/>
    <x v="0"/>
    <n v="0"/>
  </r>
  <r>
    <x v="0"/>
    <x v="0"/>
    <n v="0"/>
  </r>
  <r>
    <x v="1"/>
    <x v="1"/>
    <n v="0"/>
  </r>
  <r>
    <x v="0"/>
    <x v="0"/>
    <n v="1"/>
  </r>
  <r>
    <x v="0"/>
    <x v="1"/>
    <n v="0"/>
  </r>
  <r>
    <x v="2"/>
    <x v="2"/>
    <n v="0"/>
  </r>
  <r>
    <x v="2"/>
    <x v="2"/>
    <n v="0"/>
  </r>
  <r>
    <x v="1"/>
    <x v="1"/>
    <n v="0"/>
  </r>
  <r>
    <x v="2"/>
    <x v="2"/>
    <n v="1"/>
  </r>
  <r>
    <x v="0"/>
    <x v="0"/>
    <n v="1"/>
  </r>
  <r>
    <x v="0"/>
    <x v="0"/>
    <n v="1"/>
  </r>
  <r>
    <x v="1"/>
    <x v="0"/>
    <n v="1"/>
  </r>
  <r>
    <x v="0"/>
    <x v="1"/>
    <n v="0"/>
  </r>
  <r>
    <x v="2"/>
    <x v="2"/>
    <n v="0"/>
  </r>
  <r>
    <x v="0"/>
    <x v="1"/>
    <n v="0"/>
  </r>
  <r>
    <x v="1"/>
    <x v="0"/>
    <n v="0"/>
  </r>
  <r>
    <x v="1"/>
    <x v="1"/>
    <n v="0"/>
  </r>
  <r>
    <x v="1"/>
    <x v="1"/>
    <n v="0"/>
  </r>
  <r>
    <x v="2"/>
    <x v="2"/>
    <n v="1"/>
  </r>
  <r>
    <x v="1"/>
    <x v="1"/>
    <n v="0"/>
  </r>
  <r>
    <x v="0"/>
    <x v="1"/>
    <n v="0"/>
  </r>
  <r>
    <x v="2"/>
    <x v="2"/>
    <n v="0"/>
  </r>
  <r>
    <x v="1"/>
    <x v="1"/>
    <n v="0"/>
  </r>
  <r>
    <x v="1"/>
    <x v="0"/>
    <n v="0"/>
  </r>
  <r>
    <x v="0"/>
    <x v="1"/>
    <n v="0"/>
  </r>
  <r>
    <x v="1"/>
    <x v="0"/>
    <n v="1"/>
  </r>
  <r>
    <x v="1"/>
    <x v="0"/>
    <n v="0"/>
  </r>
  <r>
    <x v="1"/>
    <x v="1"/>
    <n v="0"/>
  </r>
  <r>
    <x v="1"/>
    <x v="1"/>
    <n v="0"/>
  </r>
  <r>
    <x v="1"/>
    <x v="1"/>
    <n v="0"/>
  </r>
  <r>
    <x v="0"/>
    <x v="0"/>
    <n v="0"/>
  </r>
  <r>
    <x v="2"/>
    <x v="2"/>
    <n v="0"/>
  </r>
  <r>
    <x v="2"/>
    <x v="2"/>
    <n v="0"/>
  </r>
  <r>
    <x v="2"/>
    <x v="2"/>
    <n v="0"/>
  </r>
  <r>
    <x v="2"/>
    <x v="2"/>
    <n v="0"/>
  </r>
  <r>
    <x v="2"/>
    <x v="2"/>
    <n v="0"/>
  </r>
  <r>
    <x v="0"/>
    <x v="0"/>
    <n v="0"/>
  </r>
  <r>
    <x v="1"/>
    <x v="0"/>
    <n v="0"/>
  </r>
  <r>
    <x v="1"/>
    <x v="0"/>
    <n v="0"/>
  </r>
  <r>
    <x v="0"/>
    <x v="0"/>
    <n v="0"/>
  </r>
  <r>
    <x v="2"/>
    <x v="2"/>
    <n v="0"/>
  </r>
  <r>
    <x v="1"/>
    <x v="1"/>
    <n v="0"/>
  </r>
  <r>
    <x v="1"/>
    <x v="0"/>
    <n v="1"/>
  </r>
  <r>
    <x v="1"/>
    <x v="0"/>
    <n v="0"/>
  </r>
  <r>
    <x v="0"/>
    <x v="1"/>
    <n v="0"/>
  </r>
  <r>
    <x v="0"/>
    <x v="0"/>
    <n v="1"/>
  </r>
  <r>
    <x v="0"/>
    <x v="1"/>
    <n v="1"/>
  </r>
  <r>
    <x v="2"/>
    <x v="2"/>
    <n v="0"/>
  </r>
  <r>
    <x v="1"/>
    <x v="1"/>
    <n v="0"/>
  </r>
  <r>
    <x v="0"/>
    <x v="0"/>
    <n v="1"/>
  </r>
  <r>
    <x v="2"/>
    <x v="2"/>
    <n v="0"/>
  </r>
  <r>
    <x v="2"/>
    <x v="2"/>
    <n v="0"/>
  </r>
  <r>
    <x v="0"/>
    <x v="0"/>
    <n v="1"/>
  </r>
  <r>
    <x v="0"/>
    <x v="1"/>
    <n v="0"/>
  </r>
  <r>
    <x v="2"/>
    <x v="2"/>
    <n v="0"/>
  </r>
  <r>
    <x v="0"/>
    <x v="0"/>
    <n v="1"/>
  </r>
  <r>
    <x v="0"/>
    <x v="0"/>
    <n v="1"/>
  </r>
  <r>
    <x v="2"/>
    <x v="2"/>
    <n v="0"/>
  </r>
  <r>
    <x v="0"/>
    <x v="1"/>
    <n v="0"/>
  </r>
  <r>
    <x v="0"/>
    <x v="0"/>
    <n v="1"/>
  </r>
  <r>
    <x v="0"/>
    <x v="1"/>
    <n v="1"/>
  </r>
  <r>
    <x v="2"/>
    <x v="2"/>
    <n v="0"/>
  </r>
  <r>
    <x v="0"/>
    <x v="1"/>
    <n v="0"/>
  </r>
  <r>
    <x v="2"/>
    <x v="2"/>
    <n v="0"/>
  </r>
  <r>
    <x v="0"/>
    <x v="0"/>
    <n v="0"/>
  </r>
  <r>
    <x v="1"/>
    <x v="1"/>
    <n v="0"/>
  </r>
  <r>
    <x v="1"/>
    <x v="0"/>
    <n v="0"/>
  </r>
  <r>
    <x v="2"/>
    <x v="2"/>
    <n v="0"/>
  </r>
  <r>
    <x v="2"/>
    <x v="2"/>
    <n v="0"/>
  </r>
  <r>
    <x v="2"/>
    <x v="2"/>
    <n v="0"/>
  </r>
  <r>
    <x v="0"/>
    <x v="1"/>
    <n v="0"/>
  </r>
  <r>
    <x v="0"/>
    <x v="0"/>
    <n v="1"/>
  </r>
  <r>
    <x v="0"/>
    <x v="0"/>
    <n v="0"/>
  </r>
  <r>
    <x v="0"/>
    <x v="0"/>
    <n v="0"/>
  </r>
  <r>
    <x v="2"/>
    <x v="2"/>
    <n v="0"/>
  </r>
  <r>
    <x v="2"/>
    <x v="2"/>
    <n v="0"/>
  </r>
  <r>
    <x v="0"/>
    <x v="1"/>
    <n v="0"/>
  </r>
  <r>
    <x v="0"/>
    <x v="1"/>
    <n v="0"/>
  </r>
  <r>
    <x v="0"/>
    <x v="0"/>
    <n v="0"/>
  </r>
  <r>
    <x v="1"/>
    <x v="0"/>
    <n v="0"/>
  </r>
  <r>
    <x v="0"/>
    <x v="0"/>
    <n v="0"/>
  </r>
  <r>
    <x v="1"/>
    <x v="1"/>
    <n v="0"/>
  </r>
  <r>
    <x v="0"/>
    <x v="0"/>
    <n v="0"/>
  </r>
  <r>
    <x v="0"/>
    <x v="1"/>
    <n v="0"/>
  </r>
  <r>
    <x v="0"/>
    <x v="1"/>
    <n v="0"/>
  </r>
  <r>
    <x v="1"/>
    <x v="1"/>
    <n v="0"/>
  </r>
  <r>
    <x v="0"/>
    <x v="0"/>
    <n v="0"/>
  </r>
  <r>
    <x v="2"/>
    <x v="2"/>
    <n v="0"/>
  </r>
  <r>
    <x v="1"/>
    <x v="0"/>
    <n v="0"/>
  </r>
  <r>
    <x v="0"/>
    <x v="0"/>
    <n v="1"/>
  </r>
  <r>
    <x v="1"/>
    <x v="1"/>
    <n v="1"/>
  </r>
  <r>
    <x v="0"/>
    <x v="0"/>
    <n v="1"/>
  </r>
  <r>
    <x v="0"/>
    <x v="0"/>
    <n v="1"/>
  </r>
  <r>
    <x v="0"/>
    <x v="0"/>
    <n v="1"/>
  </r>
  <r>
    <x v="0"/>
    <x v="1"/>
    <n v="0"/>
  </r>
  <r>
    <x v="0"/>
    <x v="0"/>
    <n v="1"/>
  </r>
  <r>
    <x v="1"/>
    <x v="1"/>
    <n v="1"/>
  </r>
  <r>
    <x v="1"/>
    <x v="1"/>
    <n v="0"/>
  </r>
  <r>
    <x v="0"/>
    <x v="0"/>
    <n v="1"/>
  </r>
  <r>
    <x v="2"/>
    <x v="2"/>
    <n v="1"/>
  </r>
  <r>
    <x v="2"/>
    <x v="2"/>
    <n v="0"/>
  </r>
  <r>
    <x v="0"/>
    <x v="1"/>
    <n v="1"/>
  </r>
  <r>
    <x v="1"/>
    <x v="1"/>
    <n v="0"/>
  </r>
  <r>
    <x v="0"/>
    <x v="1"/>
    <n v="0"/>
  </r>
  <r>
    <x v="0"/>
    <x v="0"/>
    <n v="0"/>
  </r>
  <r>
    <x v="1"/>
    <x v="0"/>
    <n v="0"/>
  </r>
  <r>
    <x v="0"/>
    <x v="1"/>
    <n v="0"/>
  </r>
  <r>
    <x v="1"/>
    <x v="0"/>
    <n v="0"/>
  </r>
  <r>
    <x v="1"/>
    <x v="0"/>
    <n v="0"/>
  </r>
  <r>
    <x v="2"/>
    <x v="2"/>
    <n v="0"/>
  </r>
  <r>
    <x v="1"/>
    <x v="1"/>
    <n v="0"/>
  </r>
  <r>
    <x v="0"/>
    <x v="0"/>
    <n v="1"/>
  </r>
  <r>
    <x v="1"/>
    <x v="1"/>
    <n v="0"/>
  </r>
  <r>
    <x v="0"/>
    <x v="0"/>
    <n v="1"/>
  </r>
  <r>
    <x v="0"/>
    <x v="0"/>
    <n v="0"/>
  </r>
  <r>
    <x v="1"/>
    <x v="1"/>
    <n v="0"/>
  </r>
  <r>
    <x v="0"/>
    <x v="1"/>
    <n v="1"/>
  </r>
  <r>
    <x v="2"/>
    <x v="2"/>
    <n v="0"/>
  </r>
  <r>
    <x v="1"/>
    <x v="1"/>
    <n v="0"/>
  </r>
  <r>
    <x v="1"/>
    <x v="1"/>
    <n v="0"/>
  </r>
  <r>
    <x v="0"/>
    <x v="1"/>
    <n v="1"/>
  </r>
  <r>
    <x v="1"/>
    <x v="0"/>
    <n v="1"/>
  </r>
  <r>
    <x v="0"/>
    <x v="1"/>
    <n v="0"/>
  </r>
  <r>
    <x v="1"/>
    <x v="1"/>
    <n v="0"/>
  </r>
  <r>
    <x v="0"/>
    <x v="0"/>
    <n v="1"/>
  </r>
  <r>
    <x v="0"/>
    <x v="0"/>
    <n v="1"/>
  </r>
  <r>
    <x v="0"/>
    <x v="0"/>
    <n v="1"/>
  </r>
  <r>
    <x v="2"/>
    <x v="2"/>
    <n v="0"/>
  </r>
  <r>
    <x v="0"/>
    <x v="1"/>
    <n v="0"/>
  </r>
  <r>
    <x v="2"/>
    <x v="2"/>
    <n v="0"/>
  </r>
  <r>
    <x v="1"/>
    <x v="0"/>
    <n v="0"/>
  </r>
  <r>
    <x v="2"/>
    <x v="2"/>
    <n v="0"/>
  </r>
  <r>
    <x v="1"/>
    <x v="0"/>
    <n v="0"/>
  </r>
  <r>
    <x v="0"/>
    <x v="0"/>
    <n v="1"/>
  </r>
  <r>
    <x v="0"/>
    <x v="0"/>
    <n v="0"/>
  </r>
  <r>
    <x v="1"/>
    <x v="1"/>
    <n v="0"/>
  </r>
  <r>
    <x v="0"/>
    <x v="0"/>
    <n v="1"/>
  </r>
  <r>
    <x v="0"/>
    <x v="0"/>
    <n v="1"/>
  </r>
  <r>
    <x v="0"/>
    <x v="1"/>
    <n v="0"/>
  </r>
  <r>
    <x v="1"/>
    <x v="0"/>
    <n v="0"/>
  </r>
  <r>
    <x v="2"/>
    <x v="2"/>
    <n v="0"/>
  </r>
  <r>
    <x v="1"/>
    <x v="1"/>
    <n v="0"/>
  </r>
  <r>
    <x v="1"/>
    <x v="0"/>
    <n v="0"/>
  </r>
  <r>
    <x v="1"/>
    <x v="1"/>
    <n v="0"/>
  </r>
  <r>
    <x v="0"/>
    <x v="0"/>
    <n v="1"/>
  </r>
  <r>
    <x v="1"/>
    <x v="0"/>
    <n v="0"/>
  </r>
  <r>
    <x v="1"/>
    <x v="0"/>
    <n v="0"/>
  </r>
  <r>
    <x v="1"/>
    <x v="1"/>
    <n v="0"/>
  </r>
  <r>
    <x v="0"/>
    <x v="1"/>
    <n v="0"/>
  </r>
  <r>
    <x v="1"/>
    <x v="1"/>
    <n v="0"/>
  </r>
  <r>
    <x v="2"/>
    <x v="2"/>
    <n v="1"/>
  </r>
  <r>
    <x v="1"/>
    <x v="0"/>
    <n v="1"/>
  </r>
  <r>
    <x v="1"/>
    <x v="1"/>
    <n v="0"/>
  </r>
  <r>
    <x v="0"/>
    <x v="1"/>
    <n v="0"/>
  </r>
  <r>
    <x v="2"/>
    <x v="2"/>
    <n v="0"/>
  </r>
  <r>
    <x v="1"/>
    <x v="0"/>
    <n v="1"/>
  </r>
  <r>
    <x v="2"/>
    <x v="2"/>
    <n v="0"/>
  </r>
  <r>
    <x v="2"/>
    <x v="2"/>
    <n v="0"/>
  </r>
  <r>
    <x v="2"/>
    <x v="2"/>
    <n v="0"/>
  </r>
  <r>
    <x v="0"/>
    <x v="0"/>
    <n v="1"/>
  </r>
  <r>
    <x v="2"/>
    <x v="2"/>
    <n v="0"/>
  </r>
  <r>
    <x v="0"/>
    <x v="0"/>
    <n v="1"/>
  </r>
  <r>
    <x v="1"/>
    <x v="1"/>
    <n v="0"/>
  </r>
  <r>
    <x v="1"/>
    <x v="1"/>
    <n v="0"/>
  </r>
  <r>
    <x v="0"/>
    <x v="0"/>
    <n v="1"/>
  </r>
  <r>
    <x v="1"/>
    <x v="0"/>
    <n v="1"/>
  </r>
  <r>
    <x v="0"/>
    <x v="1"/>
    <n v="0"/>
  </r>
  <r>
    <x v="1"/>
    <x v="0"/>
    <n v="0"/>
  </r>
  <r>
    <x v="0"/>
    <x v="0"/>
    <n v="1"/>
  </r>
  <r>
    <x v="0"/>
    <x v="1"/>
    <n v="0"/>
  </r>
  <r>
    <x v="0"/>
    <x v="0"/>
    <n v="1"/>
  </r>
  <r>
    <x v="1"/>
    <x v="1"/>
    <n v="0"/>
  </r>
  <r>
    <x v="0"/>
    <x v="0"/>
    <n v="1"/>
  </r>
  <r>
    <x v="1"/>
    <x v="0"/>
    <n v="0"/>
  </r>
  <r>
    <x v="1"/>
    <x v="0"/>
    <n v="0"/>
  </r>
  <r>
    <x v="2"/>
    <x v="2"/>
    <n v="0"/>
  </r>
  <r>
    <x v="2"/>
    <x v="2"/>
    <n v="0"/>
  </r>
  <r>
    <x v="1"/>
    <x v="1"/>
    <n v="0"/>
  </r>
  <r>
    <x v="1"/>
    <x v="1"/>
    <n v="0"/>
  </r>
  <r>
    <x v="1"/>
    <x v="1"/>
    <n v="0"/>
  </r>
  <r>
    <x v="2"/>
    <x v="2"/>
    <n v="0"/>
  </r>
  <r>
    <x v="0"/>
    <x v="1"/>
    <n v="0"/>
  </r>
  <r>
    <x v="0"/>
    <x v="0"/>
    <n v="0"/>
  </r>
  <r>
    <x v="2"/>
    <x v="2"/>
    <n v="0"/>
  </r>
  <r>
    <x v="0"/>
    <x v="0"/>
    <n v="0"/>
  </r>
  <r>
    <x v="0"/>
    <x v="0"/>
    <n v="1"/>
  </r>
  <r>
    <x v="0"/>
    <x v="0"/>
    <n v="0"/>
  </r>
  <r>
    <x v="2"/>
    <x v="2"/>
    <n v="0"/>
  </r>
  <r>
    <x v="0"/>
    <x v="0"/>
    <n v="1"/>
  </r>
  <r>
    <x v="0"/>
    <x v="1"/>
    <n v="1"/>
  </r>
  <r>
    <x v="1"/>
    <x v="0"/>
    <n v="1"/>
  </r>
  <r>
    <x v="0"/>
    <x v="0"/>
    <n v="0"/>
  </r>
  <r>
    <x v="2"/>
    <x v="2"/>
    <n v="0"/>
  </r>
  <r>
    <x v="0"/>
    <x v="0"/>
    <n v="1"/>
  </r>
  <r>
    <x v="1"/>
    <x v="0"/>
    <n v="0"/>
  </r>
  <r>
    <x v="2"/>
    <x v="2"/>
    <n v="0"/>
  </r>
  <r>
    <x v="0"/>
    <x v="1"/>
    <n v="0"/>
  </r>
  <r>
    <x v="2"/>
    <x v="2"/>
    <n v="0"/>
  </r>
  <r>
    <x v="0"/>
    <x v="0"/>
    <n v="0"/>
  </r>
  <r>
    <x v="1"/>
    <x v="1"/>
    <n v="0"/>
  </r>
  <r>
    <x v="1"/>
    <x v="1"/>
    <n v="0"/>
  </r>
  <r>
    <x v="1"/>
    <x v="1"/>
    <n v="0"/>
  </r>
  <r>
    <x v="0"/>
    <x v="0"/>
    <n v="1"/>
  </r>
  <r>
    <x v="0"/>
    <x v="0"/>
    <n v="1"/>
  </r>
  <r>
    <x v="2"/>
    <x v="2"/>
    <n v="0"/>
  </r>
  <r>
    <x v="2"/>
    <x v="2"/>
    <n v="0"/>
  </r>
  <r>
    <x v="2"/>
    <x v="2"/>
    <n v="0"/>
  </r>
  <r>
    <x v="0"/>
    <x v="0"/>
    <n v="0"/>
  </r>
  <r>
    <x v="2"/>
    <x v="2"/>
    <n v="0"/>
  </r>
  <r>
    <x v="0"/>
    <x v="0"/>
    <n v="1"/>
  </r>
  <r>
    <x v="1"/>
    <x v="0"/>
    <n v="0"/>
  </r>
  <r>
    <x v="0"/>
    <x v="0"/>
    <n v="1"/>
  </r>
  <r>
    <x v="0"/>
    <x v="1"/>
    <n v="0"/>
  </r>
  <r>
    <x v="1"/>
    <x v="0"/>
    <n v="0"/>
  </r>
  <r>
    <x v="2"/>
    <x v="2"/>
    <n v="0"/>
  </r>
  <r>
    <x v="0"/>
    <x v="0"/>
    <n v="0"/>
  </r>
  <r>
    <x v="2"/>
    <x v="2"/>
    <n v="0"/>
  </r>
  <r>
    <x v="0"/>
    <x v="0"/>
    <n v="0"/>
  </r>
  <r>
    <x v="0"/>
    <x v="0"/>
    <n v="0"/>
  </r>
  <r>
    <x v="0"/>
    <x v="1"/>
    <n v="0"/>
  </r>
  <r>
    <x v="1"/>
    <x v="0"/>
    <n v="0"/>
  </r>
  <r>
    <x v="0"/>
    <x v="1"/>
    <n v="0"/>
  </r>
  <r>
    <x v="0"/>
    <x v="0"/>
    <n v="1"/>
  </r>
  <r>
    <x v="0"/>
    <x v="0"/>
    <n v="1"/>
  </r>
  <r>
    <x v="1"/>
    <x v="1"/>
    <n v="0"/>
  </r>
  <r>
    <x v="1"/>
    <x v="1"/>
    <n v="0"/>
  </r>
  <r>
    <x v="0"/>
    <x v="1"/>
    <n v="0"/>
  </r>
  <r>
    <x v="0"/>
    <x v="0"/>
    <n v="1"/>
  </r>
  <r>
    <x v="2"/>
    <x v="2"/>
    <n v="0"/>
  </r>
  <r>
    <x v="2"/>
    <x v="2"/>
    <n v="0"/>
  </r>
  <r>
    <x v="0"/>
    <x v="0"/>
    <n v="1"/>
  </r>
  <r>
    <x v="0"/>
    <x v="0"/>
    <n v="0"/>
  </r>
  <r>
    <x v="2"/>
    <x v="2"/>
    <n v="0"/>
  </r>
  <r>
    <x v="0"/>
    <x v="0"/>
    <n v="0"/>
  </r>
  <r>
    <x v="1"/>
    <x v="1"/>
    <n v="1"/>
  </r>
  <r>
    <x v="0"/>
    <x v="0"/>
    <n v="1"/>
  </r>
  <r>
    <x v="1"/>
    <x v="1"/>
    <n v="0"/>
  </r>
  <r>
    <x v="2"/>
    <x v="2"/>
    <n v="0"/>
  </r>
  <r>
    <x v="2"/>
    <x v="2"/>
    <n v="1"/>
  </r>
  <r>
    <x v="1"/>
    <x v="0"/>
    <n v="0"/>
  </r>
  <r>
    <x v="2"/>
    <x v="2"/>
    <n v="0"/>
  </r>
  <r>
    <x v="2"/>
    <x v="2"/>
    <n v="0"/>
  </r>
  <r>
    <x v="2"/>
    <x v="2"/>
    <n v="0"/>
  </r>
  <r>
    <x v="0"/>
    <x v="0"/>
    <n v="1"/>
  </r>
  <r>
    <x v="0"/>
    <x v="1"/>
    <n v="0"/>
  </r>
  <r>
    <x v="1"/>
    <x v="0"/>
    <n v="0"/>
  </r>
  <r>
    <x v="1"/>
    <x v="1"/>
    <n v="0"/>
  </r>
  <r>
    <x v="0"/>
    <x v="0"/>
    <n v="0"/>
  </r>
  <r>
    <x v="1"/>
    <x v="1"/>
    <n v="0"/>
  </r>
  <r>
    <x v="0"/>
    <x v="1"/>
    <n v="0"/>
  </r>
  <r>
    <x v="2"/>
    <x v="2"/>
    <n v="0"/>
  </r>
  <r>
    <x v="2"/>
    <x v="2"/>
    <n v="1"/>
  </r>
  <r>
    <x v="0"/>
    <x v="0"/>
    <n v="1"/>
  </r>
  <r>
    <x v="1"/>
    <x v="0"/>
    <n v="0"/>
  </r>
  <r>
    <x v="1"/>
    <x v="1"/>
    <n v="0"/>
  </r>
  <r>
    <x v="0"/>
    <x v="0"/>
    <n v="0"/>
  </r>
  <r>
    <x v="0"/>
    <x v="1"/>
    <n v="0"/>
  </r>
  <r>
    <x v="1"/>
    <x v="1"/>
    <n v="1"/>
  </r>
  <r>
    <x v="0"/>
    <x v="0"/>
    <n v="1"/>
  </r>
  <r>
    <x v="2"/>
    <x v="2"/>
    <n v="0"/>
  </r>
  <r>
    <x v="0"/>
    <x v="0"/>
    <n v="0"/>
  </r>
  <r>
    <x v="0"/>
    <x v="0"/>
    <n v="1"/>
  </r>
  <r>
    <x v="1"/>
    <x v="1"/>
    <n v="1"/>
  </r>
  <r>
    <x v="0"/>
    <x v="1"/>
    <n v="0"/>
  </r>
  <r>
    <x v="1"/>
    <x v="1"/>
    <n v="0"/>
  </r>
  <r>
    <x v="1"/>
    <x v="0"/>
    <n v="0"/>
  </r>
  <r>
    <x v="0"/>
    <x v="1"/>
    <n v="1"/>
  </r>
  <r>
    <x v="0"/>
    <x v="1"/>
    <n v="0"/>
  </r>
  <r>
    <x v="1"/>
    <x v="0"/>
    <n v="0"/>
  </r>
  <r>
    <x v="2"/>
    <x v="2"/>
    <n v="0"/>
  </r>
  <r>
    <x v="1"/>
    <x v="0"/>
    <n v="0"/>
  </r>
  <r>
    <x v="0"/>
    <x v="0"/>
    <n v="0"/>
  </r>
  <r>
    <x v="1"/>
    <x v="1"/>
    <n v="1"/>
  </r>
  <r>
    <x v="1"/>
    <x v="0"/>
    <n v="0"/>
  </r>
  <r>
    <x v="0"/>
    <x v="0"/>
    <n v="0"/>
  </r>
  <r>
    <x v="1"/>
    <x v="0"/>
    <n v="0"/>
  </r>
  <r>
    <x v="1"/>
    <x v="0"/>
    <n v="0"/>
  </r>
  <r>
    <x v="0"/>
    <x v="0"/>
    <n v="1"/>
  </r>
  <r>
    <x v="1"/>
    <x v="0"/>
    <n v="0"/>
  </r>
  <r>
    <x v="0"/>
    <x v="0"/>
    <n v="1"/>
  </r>
  <r>
    <x v="0"/>
    <x v="0"/>
    <n v="1"/>
  </r>
  <r>
    <x v="2"/>
    <x v="2"/>
    <n v="0"/>
  </r>
  <r>
    <x v="2"/>
    <x v="2"/>
    <n v="0"/>
  </r>
  <r>
    <x v="0"/>
    <x v="1"/>
    <n v="0"/>
  </r>
  <r>
    <x v="0"/>
    <x v="1"/>
    <n v="1"/>
  </r>
  <r>
    <x v="2"/>
    <x v="2"/>
    <n v="0"/>
  </r>
  <r>
    <x v="0"/>
    <x v="0"/>
    <n v="1"/>
  </r>
  <r>
    <x v="1"/>
    <x v="1"/>
    <n v="0"/>
  </r>
  <r>
    <x v="1"/>
    <x v="0"/>
    <n v="0"/>
  </r>
  <r>
    <x v="2"/>
    <x v="2"/>
    <n v="0"/>
  </r>
  <r>
    <x v="1"/>
    <x v="0"/>
    <n v="0"/>
  </r>
  <r>
    <x v="0"/>
    <x v="0"/>
    <n v="0"/>
  </r>
  <r>
    <x v="0"/>
    <x v="1"/>
    <n v="0"/>
  </r>
  <r>
    <x v="2"/>
    <x v="2"/>
    <n v="0"/>
  </r>
  <r>
    <x v="0"/>
    <x v="1"/>
    <n v="1"/>
  </r>
  <r>
    <x v="2"/>
    <x v="2"/>
    <n v="0"/>
  </r>
  <r>
    <x v="1"/>
    <x v="1"/>
    <n v="0"/>
  </r>
  <r>
    <x v="0"/>
    <x v="1"/>
    <n v="1"/>
  </r>
  <r>
    <x v="1"/>
    <x v="0"/>
    <n v="0"/>
  </r>
  <r>
    <x v="2"/>
    <x v="2"/>
    <n v="0"/>
  </r>
  <r>
    <x v="1"/>
    <x v="0"/>
    <n v="1"/>
  </r>
  <r>
    <x v="1"/>
    <x v="0"/>
    <n v="0"/>
  </r>
  <r>
    <x v="2"/>
    <x v="2"/>
    <n v="0"/>
  </r>
  <r>
    <x v="0"/>
    <x v="0"/>
    <n v="1"/>
  </r>
  <r>
    <x v="1"/>
    <x v="1"/>
    <n v="1"/>
  </r>
  <r>
    <x v="2"/>
    <x v="2"/>
    <n v="0"/>
  </r>
  <r>
    <x v="2"/>
    <x v="2"/>
    <n v="0"/>
  </r>
  <r>
    <x v="2"/>
    <x v="2"/>
    <n v="0"/>
  </r>
  <r>
    <x v="0"/>
    <x v="0"/>
    <n v="0"/>
  </r>
  <r>
    <x v="0"/>
    <x v="0"/>
    <n v="0"/>
  </r>
  <r>
    <x v="2"/>
    <x v="2"/>
    <n v="0"/>
  </r>
  <r>
    <x v="0"/>
    <x v="0"/>
    <n v="1"/>
  </r>
  <r>
    <x v="1"/>
    <x v="0"/>
    <n v="0"/>
  </r>
  <r>
    <x v="0"/>
    <x v="0"/>
    <n v="1"/>
  </r>
  <r>
    <x v="0"/>
    <x v="1"/>
    <n v="0"/>
  </r>
  <r>
    <x v="1"/>
    <x v="0"/>
    <n v="0"/>
  </r>
  <r>
    <x v="2"/>
    <x v="2"/>
    <n v="0"/>
  </r>
  <r>
    <x v="1"/>
    <x v="1"/>
    <n v="0"/>
  </r>
  <r>
    <x v="0"/>
    <x v="0"/>
    <n v="0"/>
  </r>
  <r>
    <x v="2"/>
    <x v="2"/>
    <n v="1"/>
  </r>
  <r>
    <x v="2"/>
    <x v="2"/>
    <n v="0"/>
  </r>
  <r>
    <x v="2"/>
    <x v="2"/>
    <n v="0"/>
  </r>
  <r>
    <x v="1"/>
    <x v="1"/>
    <n v="0"/>
  </r>
  <r>
    <x v="0"/>
    <x v="0"/>
    <n v="0"/>
  </r>
  <r>
    <x v="1"/>
    <x v="1"/>
    <n v="0"/>
  </r>
  <r>
    <x v="2"/>
    <x v="2"/>
    <n v="0"/>
  </r>
  <r>
    <x v="1"/>
    <x v="0"/>
    <n v="1"/>
  </r>
  <r>
    <x v="0"/>
    <x v="1"/>
    <n v="0"/>
  </r>
  <r>
    <x v="1"/>
    <x v="0"/>
    <n v="0"/>
  </r>
  <r>
    <x v="0"/>
    <x v="0"/>
    <n v="0"/>
  </r>
  <r>
    <x v="1"/>
    <x v="0"/>
    <n v="0"/>
  </r>
  <r>
    <x v="2"/>
    <x v="2"/>
    <n v="0"/>
  </r>
  <r>
    <x v="0"/>
    <x v="1"/>
    <n v="0"/>
  </r>
  <r>
    <x v="1"/>
    <x v="1"/>
    <n v="0"/>
  </r>
  <r>
    <x v="1"/>
    <x v="1"/>
    <n v="0"/>
  </r>
  <r>
    <x v="0"/>
    <x v="0"/>
    <n v="0"/>
  </r>
  <r>
    <x v="1"/>
    <x v="0"/>
    <n v="0"/>
  </r>
  <r>
    <x v="2"/>
    <x v="2"/>
    <n v="0"/>
  </r>
  <r>
    <x v="0"/>
    <x v="0"/>
    <n v="0"/>
  </r>
  <r>
    <x v="0"/>
    <x v="1"/>
    <n v="0"/>
  </r>
  <r>
    <x v="2"/>
    <x v="2"/>
    <n v="0"/>
  </r>
  <r>
    <x v="1"/>
    <x v="1"/>
    <n v="0"/>
  </r>
  <r>
    <x v="0"/>
    <x v="0"/>
    <n v="0"/>
  </r>
  <r>
    <x v="0"/>
    <x v="0"/>
    <n v="1"/>
  </r>
  <r>
    <x v="0"/>
    <x v="0"/>
    <n v="1"/>
  </r>
  <r>
    <x v="0"/>
    <x v="0"/>
    <n v="0"/>
  </r>
  <r>
    <x v="0"/>
    <x v="1"/>
    <n v="0"/>
  </r>
  <r>
    <x v="1"/>
    <x v="0"/>
    <n v="0"/>
  </r>
  <r>
    <x v="0"/>
    <x v="0"/>
    <n v="0"/>
  </r>
  <r>
    <x v="2"/>
    <x v="2"/>
    <n v="0"/>
  </r>
  <r>
    <x v="0"/>
    <x v="0"/>
    <n v="0"/>
  </r>
  <r>
    <x v="0"/>
    <x v="0"/>
    <n v="1"/>
  </r>
  <r>
    <x v="0"/>
    <x v="1"/>
    <n v="0"/>
  </r>
  <r>
    <x v="0"/>
    <x v="0"/>
    <n v="1"/>
  </r>
  <r>
    <x v="2"/>
    <x v="2"/>
    <n v="0"/>
  </r>
  <r>
    <x v="0"/>
    <x v="0"/>
    <n v="1"/>
  </r>
  <r>
    <x v="2"/>
    <x v="2"/>
    <n v="0"/>
  </r>
  <r>
    <x v="0"/>
    <x v="0"/>
    <n v="1"/>
  </r>
  <r>
    <x v="2"/>
    <x v="2"/>
    <n v="0"/>
  </r>
  <r>
    <x v="0"/>
    <x v="0"/>
    <n v="1"/>
  </r>
  <r>
    <x v="0"/>
    <x v="0"/>
    <n v="0"/>
  </r>
  <r>
    <x v="0"/>
    <x v="0"/>
    <n v="1"/>
  </r>
  <r>
    <x v="0"/>
    <x v="0"/>
    <n v="0"/>
  </r>
  <r>
    <x v="1"/>
    <x v="1"/>
    <n v="0"/>
  </r>
  <r>
    <x v="0"/>
    <x v="0"/>
    <n v="0"/>
  </r>
  <r>
    <x v="2"/>
    <x v="2"/>
    <n v="0"/>
  </r>
  <r>
    <x v="1"/>
    <x v="1"/>
    <n v="0"/>
  </r>
  <r>
    <x v="1"/>
    <x v="1"/>
    <n v="0"/>
  </r>
  <r>
    <x v="1"/>
    <x v="1"/>
    <n v="0"/>
  </r>
  <r>
    <x v="0"/>
    <x v="0"/>
    <n v="1"/>
  </r>
  <r>
    <x v="0"/>
    <x v="0"/>
    <n v="1"/>
  </r>
  <r>
    <x v="1"/>
    <x v="0"/>
    <n v="0"/>
  </r>
  <r>
    <x v="0"/>
    <x v="0"/>
    <n v="1"/>
  </r>
  <r>
    <x v="0"/>
    <x v="0"/>
    <n v="1"/>
  </r>
  <r>
    <x v="2"/>
    <x v="2"/>
    <n v="0"/>
  </r>
  <r>
    <x v="1"/>
    <x v="0"/>
    <n v="1"/>
  </r>
  <r>
    <x v="1"/>
    <x v="1"/>
    <n v="1"/>
  </r>
  <r>
    <x v="2"/>
    <x v="2"/>
    <n v="0"/>
  </r>
  <r>
    <x v="2"/>
    <x v="2"/>
    <n v="0"/>
  </r>
  <r>
    <x v="2"/>
    <x v="2"/>
    <n v="0"/>
  </r>
  <r>
    <x v="1"/>
    <x v="1"/>
    <n v="0"/>
  </r>
  <r>
    <x v="1"/>
    <x v="1"/>
    <n v="0"/>
  </r>
  <r>
    <x v="0"/>
    <x v="0"/>
    <n v="1"/>
  </r>
  <r>
    <x v="1"/>
    <x v="0"/>
    <n v="0"/>
  </r>
  <r>
    <x v="1"/>
    <x v="0"/>
    <n v="0"/>
  </r>
  <r>
    <x v="0"/>
    <x v="1"/>
    <n v="0"/>
  </r>
  <r>
    <x v="0"/>
    <x v="0"/>
    <n v="1"/>
  </r>
  <r>
    <x v="0"/>
    <x v="1"/>
    <n v="0"/>
  </r>
  <r>
    <x v="0"/>
    <x v="1"/>
    <n v="0"/>
  </r>
  <r>
    <x v="0"/>
    <x v="0"/>
    <n v="1"/>
  </r>
  <r>
    <x v="1"/>
    <x v="0"/>
    <n v="1"/>
  </r>
  <r>
    <x v="0"/>
    <x v="1"/>
    <n v="0"/>
  </r>
  <r>
    <x v="2"/>
    <x v="2"/>
    <n v="0"/>
  </r>
  <r>
    <x v="0"/>
    <x v="0"/>
    <n v="1"/>
  </r>
  <r>
    <x v="0"/>
    <x v="0"/>
    <n v="0"/>
  </r>
  <r>
    <x v="1"/>
    <x v="1"/>
    <n v="0"/>
  </r>
  <r>
    <x v="0"/>
    <x v="0"/>
    <n v="0"/>
  </r>
  <r>
    <x v="1"/>
    <x v="1"/>
    <n v="0"/>
  </r>
  <r>
    <x v="1"/>
    <x v="1"/>
    <n v="0"/>
  </r>
  <r>
    <x v="2"/>
    <x v="2"/>
    <n v="0"/>
  </r>
  <r>
    <x v="0"/>
    <x v="0"/>
    <n v="0"/>
  </r>
  <r>
    <x v="0"/>
    <x v="0"/>
    <n v="0"/>
  </r>
  <r>
    <x v="1"/>
    <x v="1"/>
    <n v="0"/>
  </r>
  <r>
    <x v="0"/>
    <x v="0"/>
    <n v="1"/>
  </r>
  <r>
    <x v="1"/>
    <x v="0"/>
    <n v="1"/>
  </r>
  <r>
    <x v="1"/>
    <x v="0"/>
    <n v="0"/>
  </r>
  <r>
    <x v="0"/>
    <x v="0"/>
    <n v="1"/>
  </r>
  <r>
    <x v="0"/>
    <x v="1"/>
    <n v="0"/>
  </r>
  <r>
    <x v="1"/>
    <x v="1"/>
    <n v="0"/>
  </r>
  <r>
    <x v="0"/>
    <x v="0"/>
    <n v="0"/>
  </r>
  <r>
    <x v="1"/>
    <x v="1"/>
    <n v="0"/>
  </r>
  <r>
    <x v="1"/>
    <x v="1"/>
    <n v="0"/>
  </r>
  <r>
    <x v="2"/>
    <x v="2"/>
    <n v="0"/>
  </r>
  <r>
    <x v="0"/>
    <x v="0"/>
    <n v="0"/>
  </r>
  <r>
    <x v="0"/>
    <x v="1"/>
    <n v="0"/>
  </r>
  <r>
    <x v="2"/>
    <x v="2"/>
    <n v="0"/>
  </r>
  <r>
    <x v="2"/>
    <x v="2"/>
    <n v="0"/>
  </r>
  <r>
    <x v="1"/>
    <x v="1"/>
    <n v="0"/>
  </r>
  <r>
    <x v="0"/>
    <x v="0"/>
    <n v="0"/>
  </r>
  <r>
    <x v="0"/>
    <x v="0"/>
    <n v="0"/>
  </r>
  <r>
    <x v="0"/>
    <x v="1"/>
    <n v="0"/>
  </r>
  <r>
    <x v="0"/>
    <x v="1"/>
    <n v="1"/>
  </r>
  <r>
    <x v="0"/>
    <x v="0"/>
    <n v="1"/>
  </r>
  <r>
    <x v="1"/>
    <x v="0"/>
    <n v="0"/>
  </r>
  <r>
    <x v="2"/>
    <x v="2"/>
    <n v="0"/>
  </r>
  <r>
    <x v="2"/>
    <x v="2"/>
    <n v="0"/>
  </r>
  <r>
    <x v="1"/>
    <x v="1"/>
    <n v="0"/>
  </r>
  <r>
    <x v="1"/>
    <x v="0"/>
    <n v="0"/>
  </r>
  <r>
    <x v="0"/>
    <x v="1"/>
    <n v="0"/>
  </r>
  <r>
    <x v="0"/>
    <x v="0"/>
    <n v="0"/>
  </r>
  <r>
    <x v="0"/>
    <x v="0"/>
    <n v="1"/>
  </r>
  <r>
    <x v="1"/>
    <x v="1"/>
    <n v="0"/>
  </r>
  <r>
    <x v="2"/>
    <x v="2"/>
    <n v="0"/>
  </r>
  <r>
    <x v="1"/>
    <x v="1"/>
    <n v="0"/>
  </r>
  <r>
    <x v="2"/>
    <x v="2"/>
    <n v="0"/>
  </r>
  <r>
    <x v="0"/>
    <x v="0"/>
    <n v="1"/>
  </r>
  <r>
    <x v="0"/>
    <x v="0"/>
    <n v="1"/>
  </r>
  <r>
    <x v="0"/>
    <x v="0"/>
    <n v="1"/>
  </r>
  <r>
    <x v="0"/>
    <x v="0"/>
    <n v="0"/>
  </r>
  <r>
    <x v="0"/>
    <x v="0"/>
    <n v="0"/>
  </r>
  <r>
    <x v="2"/>
    <x v="2"/>
    <n v="0"/>
  </r>
  <r>
    <x v="1"/>
    <x v="1"/>
    <n v="0"/>
  </r>
  <r>
    <x v="1"/>
    <x v="0"/>
    <n v="1"/>
  </r>
  <r>
    <x v="0"/>
    <x v="1"/>
    <n v="0"/>
  </r>
  <r>
    <x v="0"/>
    <x v="1"/>
    <n v="1"/>
  </r>
  <r>
    <x v="2"/>
    <x v="2"/>
    <n v="0"/>
  </r>
  <r>
    <x v="1"/>
    <x v="1"/>
    <n v="0"/>
  </r>
  <r>
    <x v="0"/>
    <x v="0"/>
    <n v="1"/>
  </r>
  <r>
    <x v="0"/>
    <x v="0"/>
    <n v="0"/>
  </r>
  <r>
    <x v="1"/>
    <x v="1"/>
    <n v="0"/>
  </r>
  <r>
    <x v="0"/>
    <x v="0"/>
    <n v="0"/>
  </r>
  <r>
    <x v="1"/>
    <x v="1"/>
    <n v="0"/>
  </r>
  <r>
    <x v="0"/>
    <x v="0"/>
    <n v="1"/>
  </r>
  <r>
    <x v="1"/>
    <x v="1"/>
    <n v="0"/>
  </r>
  <r>
    <x v="1"/>
    <x v="1"/>
    <n v="0"/>
  </r>
  <r>
    <x v="0"/>
    <x v="0"/>
    <n v="1"/>
  </r>
  <r>
    <x v="1"/>
    <x v="0"/>
    <n v="1"/>
  </r>
  <r>
    <x v="0"/>
    <x v="1"/>
    <n v="0"/>
  </r>
  <r>
    <x v="2"/>
    <x v="2"/>
    <n v="0"/>
  </r>
  <r>
    <x v="2"/>
    <x v="2"/>
    <n v="0"/>
  </r>
  <r>
    <x v="0"/>
    <x v="1"/>
    <n v="0"/>
  </r>
  <r>
    <x v="0"/>
    <x v="1"/>
    <n v="0"/>
  </r>
  <r>
    <x v="2"/>
    <x v="2"/>
    <n v="0"/>
  </r>
  <r>
    <x v="2"/>
    <x v="2"/>
    <n v="0"/>
  </r>
  <r>
    <x v="2"/>
    <x v="2"/>
    <n v="0"/>
  </r>
  <r>
    <x v="1"/>
    <x v="1"/>
    <n v="0"/>
  </r>
  <r>
    <x v="2"/>
    <x v="2"/>
    <n v="0"/>
  </r>
  <r>
    <x v="1"/>
    <x v="1"/>
    <n v="0"/>
  </r>
  <r>
    <x v="0"/>
    <x v="0"/>
    <n v="0"/>
  </r>
  <r>
    <x v="2"/>
    <x v="2"/>
    <n v="0"/>
  </r>
  <r>
    <x v="1"/>
    <x v="0"/>
    <n v="0"/>
  </r>
  <r>
    <x v="2"/>
    <x v="2"/>
    <n v="0"/>
  </r>
  <r>
    <x v="0"/>
    <x v="0"/>
    <n v="1"/>
  </r>
  <r>
    <x v="0"/>
    <x v="1"/>
    <n v="0"/>
  </r>
  <r>
    <x v="0"/>
    <x v="1"/>
    <n v="0"/>
  </r>
  <r>
    <x v="2"/>
    <x v="2"/>
    <n v="0"/>
  </r>
  <r>
    <x v="1"/>
    <x v="1"/>
    <n v="0"/>
  </r>
  <r>
    <x v="0"/>
    <x v="0"/>
    <n v="0"/>
  </r>
  <r>
    <x v="1"/>
    <x v="0"/>
    <n v="0"/>
  </r>
  <r>
    <x v="0"/>
    <x v="0"/>
    <n v="1"/>
  </r>
  <r>
    <x v="0"/>
    <x v="0"/>
    <n v="0"/>
  </r>
  <r>
    <x v="2"/>
    <x v="2"/>
    <n v="0"/>
  </r>
  <r>
    <x v="0"/>
    <x v="0"/>
    <n v="1"/>
  </r>
  <r>
    <x v="2"/>
    <x v="2"/>
    <n v="0"/>
  </r>
  <r>
    <x v="1"/>
    <x v="1"/>
    <n v="0"/>
  </r>
  <r>
    <x v="0"/>
    <x v="1"/>
    <n v="1"/>
  </r>
  <r>
    <x v="0"/>
    <x v="0"/>
    <n v="1"/>
  </r>
  <r>
    <x v="2"/>
    <x v="2"/>
    <n v="0"/>
  </r>
  <r>
    <x v="0"/>
    <x v="0"/>
    <n v="1"/>
  </r>
  <r>
    <x v="0"/>
    <x v="0"/>
    <n v="1"/>
  </r>
  <r>
    <x v="2"/>
    <x v="2"/>
    <n v="0"/>
  </r>
  <r>
    <x v="2"/>
    <x v="2"/>
    <n v="0"/>
  </r>
  <r>
    <x v="1"/>
    <x v="0"/>
    <n v="0"/>
  </r>
  <r>
    <x v="2"/>
    <x v="2"/>
    <n v="0"/>
  </r>
  <r>
    <x v="1"/>
    <x v="1"/>
    <n v="0"/>
  </r>
  <r>
    <x v="0"/>
    <x v="0"/>
    <n v="0"/>
  </r>
  <r>
    <x v="0"/>
    <x v="0"/>
    <n v="0"/>
  </r>
  <r>
    <x v="1"/>
    <x v="1"/>
    <n v="0"/>
  </r>
  <r>
    <x v="0"/>
    <x v="0"/>
    <n v="1"/>
  </r>
  <r>
    <x v="1"/>
    <x v="1"/>
    <n v="0"/>
  </r>
  <r>
    <x v="2"/>
    <x v="2"/>
    <n v="0"/>
  </r>
  <r>
    <x v="0"/>
    <x v="1"/>
    <n v="1"/>
  </r>
  <r>
    <x v="1"/>
    <x v="1"/>
    <n v="0"/>
  </r>
  <r>
    <x v="2"/>
    <x v="2"/>
    <n v="0"/>
  </r>
  <r>
    <x v="2"/>
    <x v="2"/>
    <n v="0"/>
  </r>
  <r>
    <x v="1"/>
    <x v="1"/>
    <n v="0"/>
  </r>
  <r>
    <x v="2"/>
    <x v="2"/>
    <n v="0"/>
  </r>
  <r>
    <x v="2"/>
    <x v="2"/>
    <n v="0"/>
  </r>
  <r>
    <x v="0"/>
    <x v="0"/>
    <n v="1"/>
  </r>
  <r>
    <x v="2"/>
    <x v="2"/>
    <n v="0"/>
  </r>
  <r>
    <x v="1"/>
    <x v="1"/>
    <n v="1"/>
  </r>
  <r>
    <x v="0"/>
    <x v="0"/>
    <n v="1"/>
  </r>
  <r>
    <x v="0"/>
    <x v="0"/>
    <n v="1"/>
  </r>
  <r>
    <x v="0"/>
    <x v="0"/>
    <n v="1"/>
  </r>
  <r>
    <x v="2"/>
    <x v="2"/>
    <n v="0"/>
  </r>
  <r>
    <x v="1"/>
    <x v="0"/>
    <n v="0"/>
  </r>
  <r>
    <x v="0"/>
    <x v="0"/>
    <n v="1"/>
  </r>
  <r>
    <x v="0"/>
    <x v="0"/>
    <n v="0"/>
  </r>
  <r>
    <x v="1"/>
    <x v="1"/>
    <n v="0"/>
  </r>
  <r>
    <x v="2"/>
    <x v="2"/>
    <n v="0"/>
  </r>
  <r>
    <x v="1"/>
    <x v="0"/>
    <n v="0"/>
  </r>
  <r>
    <x v="1"/>
    <x v="1"/>
    <n v="0"/>
  </r>
  <r>
    <x v="0"/>
    <x v="1"/>
    <n v="1"/>
  </r>
  <r>
    <x v="0"/>
    <x v="0"/>
    <n v="0"/>
  </r>
  <r>
    <x v="0"/>
    <x v="0"/>
    <n v="1"/>
  </r>
  <r>
    <x v="0"/>
    <x v="0"/>
    <n v="1"/>
  </r>
  <r>
    <x v="0"/>
    <x v="0"/>
    <n v="1"/>
  </r>
  <r>
    <x v="0"/>
    <x v="0"/>
    <n v="0"/>
  </r>
  <r>
    <x v="0"/>
    <x v="1"/>
    <n v="0"/>
  </r>
  <r>
    <x v="0"/>
    <x v="0"/>
    <n v="1"/>
  </r>
  <r>
    <x v="0"/>
    <x v="0"/>
    <n v="0"/>
  </r>
  <r>
    <x v="2"/>
    <x v="2"/>
    <n v="1"/>
  </r>
  <r>
    <x v="0"/>
    <x v="1"/>
    <n v="1"/>
  </r>
  <r>
    <x v="1"/>
    <x v="1"/>
    <n v="0"/>
  </r>
  <r>
    <x v="1"/>
    <x v="0"/>
    <n v="0"/>
  </r>
  <r>
    <x v="0"/>
    <x v="1"/>
    <n v="0"/>
  </r>
  <r>
    <x v="0"/>
    <x v="1"/>
    <n v="0"/>
  </r>
  <r>
    <x v="0"/>
    <x v="0"/>
    <n v="1"/>
  </r>
  <r>
    <x v="1"/>
    <x v="1"/>
    <n v="0"/>
  </r>
  <r>
    <x v="2"/>
    <x v="2"/>
    <n v="0"/>
  </r>
  <r>
    <x v="0"/>
    <x v="0"/>
    <n v="1"/>
  </r>
  <r>
    <x v="2"/>
    <x v="2"/>
    <n v="0"/>
  </r>
  <r>
    <x v="0"/>
    <x v="0"/>
    <n v="0"/>
  </r>
  <r>
    <x v="0"/>
    <x v="0"/>
    <n v="1"/>
  </r>
  <r>
    <x v="0"/>
    <x v="1"/>
    <n v="0"/>
  </r>
  <r>
    <x v="0"/>
    <x v="0"/>
    <n v="0"/>
  </r>
  <r>
    <x v="0"/>
    <x v="0"/>
    <n v="0"/>
  </r>
  <r>
    <x v="0"/>
    <x v="0"/>
    <n v="0"/>
  </r>
  <r>
    <x v="0"/>
    <x v="0"/>
    <n v="0"/>
  </r>
  <r>
    <x v="0"/>
    <x v="0"/>
    <n v="1"/>
  </r>
  <r>
    <x v="1"/>
    <x v="0"/>
    <n v="0"/>
  </r>
  <r>
    <x v="2"/>
    <x v="2"/>
    <n v="0"/>
  </r>
  <r>
    <x v="1"/>
    <x v="1"/>
    <n v="0"/>
  </r>
  <r>
    <x v="1"/>
    <x v="1"/>
    <n v="0"/>
  </r>
  <r>
    <x v="1"/>
    <x v="1"/>
    <n v="0"/>
  </r>
  <r>
    <x v="1"/>
    <x v="0"/>
    <n v="0"/>
  </r>
  <r>
    <x v="1"/>
    <x v="0"/>
    <n v="0"/>
  </r>
  <r>
    <x v="0"/>
    <x v="0"/>
    <n v="0"/>
  </r>
  <r>
    <x v="1"/>
    <x v="0"/>
    <n v="1"/>
  </r>
  <r>
    <x v="1"/>
    <x v="0"/>
    <n v="0"/>
  </r>
  <r>
    <x v="0"/>
    <x v="0"/>
    <n v="1"/>
  </r>
  <r>
    <x v="0"/>
    <x v="0"/>
    <n v="1"/>
  </r>
  <r>
    <x v="0"/>
    <x v="0"/>
    <n v="0"/>
  </r>
  <r>
    <x v="0"/>
    <x v="0"/>
    <n v="1"/>
  </r>
  <r>
    <x v="1"/>
    <x v="1"/>
    <n v="0"/>
  </r>
  <r>
    <x v="2"/>
    <x v="2"/>
    <n v="0"/>
  </r>
  <r>
    <x v="2"/>
    <x v="2"/>
    <n v="0"/>
  </r>
  <r>
    <x v="0"/>
    <x v="0"/>
    <n v="1"/>
  </r>
  <r>
    <x v="0"/>
    <x v="1"/>
    <n v="0"/>
  </r>
  <r>
    <x v="0"/>
    <x v="0"/>
    <n v="1"/>
  </r>
  <r>
    <x v="1"/>
    <x v="1"/>
    <n v="0"/>
  </r>
  <r>
    <x v="1"/>
    <x v="1"/>
    <n v="0"/>
  </r>
  <r>
    <x v="0"/>
    <x v="0"/>
    <n v="1"/>
  </r>
  <r>
    <x v="2"/>
    <x v="2"/>
    <n v="0"/>
  </r>
  <r>
    <x v="0"/>
    <x v="0"/>
    <n v="1"/>
  </r>
  <r>
    <x v="0"/>
    <x v="1"/>
    <n v="0"/>
  </r>
  <r>
    <x v="0"/>
    <x v="0"/>
    <n v="0"/>
  </r>
  <r>
    <x v="0"/>
    <x v="0"/>
    <n v="0"/>
  </r>
  <r>
    <x v="0"/>
    <x v="1"/>
    <n v="0"/>
  </r>
  <r>
    <x v="2"/>
    <x v="2"/>
    <n v="0"/>
  </r>
  <r>
    <x v="0"/>
    <x v="0"/>
    <n v="1"/>
  </r>
  <r>
    <x v="2"/>
    <x v="2"/>
    <n v="0"/>
  </r>
  <r>
    <x v="0"/>
    <x v="0"/>
    <n v="0"/>
  </r>
  <r>
    <x v="1"/>
    <x v="0"/>
    <n v="0"/>
  </r>
  <r>
    <x v="1"/>
    <x v="1"/>
    <n v="1"/>
  </r>
  <r>
    <x v="2"/>
    <x v="2"/>
    <n v="1"/>
  </r>
  <r>
    <x v="0"/>
    <x v="0"/>
    <n v="0"/>
  </r>
  <r>
    <x v="0"/>
    <x v="1"/>
    <n v="0"/>
  </r>
  <r>
    <x v="2"/>
    <x v="2"/>
    <n v="0"/>
  </r>
  <r>
    <x v="1"/>
    <x v="1"/>
    <n v="0"/>
  </r>
  <r>
    <x v="1"/>
    <x v="1"/>
    <n v="0"/>
  </r>
  <r>
    <x v="2"/>
    <x v="2"/>
    <n v="0"/>
  </r>
  <r>
    <x v="2"/>
    <x v="2"/>
    <n v="0"/>
  </r>
  <r>
    <x v="0"/>
    <x v="0"/>
    <n v="1"/>
  </r>
  <r>
    <x v="1"/>
    <x v="1"/>
    <n v="0"/>
  </r>
  <r>
    <x v="0"/>
    <x v="0"/>
    <n v="0"/>
  </r>
  <r>
    <x v="0"/>
    <x v="1"/>
    <n v="0"/>
  </r>
  <r>
    <x v="0"/>
    <x v="0"/>
    <n v="1"/>
  </r>
  <r>
    <x v="0"/>
    <x v="0"/>
    <n v="0"/>
  </r>
  <r>
    <x v="0"/>
    <x v="1"/>
    <n v="0"/>
  </r>
  <r>
    <x v="2"/>
    <x v="2"/>
    <n v="0"/>
  </r>
  <r>
    <x v="0"/>
    <x v="0"/>
    <n v="1"/>
  </r>
  <r>
    <x v="2"/>
    <x v="2"/>
    <n v="0"/>
  </r>
  <r>
    <x v="0"/>
    <x v="1"/>
    <n v="1"/>
  </r>
  <r>
    <x v="2"/>
    <x v="2"/>
    <n v="0"/>
  </r>
  <r>
    <x v="0"/>
    <x v="0"/>
    <n v="0"/>
  </r>
  <r>
    <x v="1"/>
    <x v="1"/>
    <n v="0"/>
  </r>
  <r>
    <x v="2"/>
    <x v="2"/>
    <n v="0"/>
  </r>
  <r>
    <x v="1"/>
    <x v="1"/>
    <n v="0"/>
  </r>
  <r>
    <x v="0"/>
    <x v="0"/>
    <n v="1"/>
  </r>
  <r>
    <x v="2"/>
    <x v="2"/>
    <n v="0"/>
  </r>
  <r>
    <x v="0"/>
    <x v="0"/>
    <n v="0"/>
  </r>
  <r>
    <x v="1"/>
    <x v="1"/>
    <n v="0"/>
  </r>
  <r>
    <x v="1"/>
    <x v="1"/>
    <n v="0"/>
  </r>
  <r>
    <x v="0"/>
    <x v="1"/>
    <n v="0"/>
  </r>
  <r>
    <x v="0"/>
    <x v="1"/>
    <n v="0"/>
  </r>
  <r>
    <x v="2"/>
    <x v="2"/>
    <n v="0"/>
  </r>
  <r>
    <x v="0"/>
    <x v="1"/>
    <n v="1"/>
  </r>
  <r>
    <x v="0"/>
    <x v="0"/>
    <n v="1"/>
  </r>
  <r>
    <x v="0"/>
    <x v="1"/>
    <n v="0"/>
  </r>
  <r>
    <x v="0"/>
    <x v="0"/>
    <n v="1"/>
  </r>
  <r>
    <x v="0"/>
    <x v="1"/>
    <n v="1"/>
  </r>
  <r>
    <x v="0"/>
    <x v="0"/>
    <n v="0"/>
  </r>
  <r>
    <x v="0"/>
    <x v="1"/>
    <n v="1"/>
  </r>
  <r>
    <x v="2"/>
    <x v="2"/>
    <n v="1"/>
  </r>
  <r>
    <x v="0"/>
    <x v="1"/>
    <n v="0"/>
  </r>
  <r>
    <x v="2"/>
    <x v="2"/>
    <n v="0"/>
  </r>
  <r>
    <x v="0"/>
    <x v="0"/>
    <n v="1"/>
  </r>
  <r>
    <x v="0"/>
    <x v="1"/>
    <n v="1"/>
  </r>
  <r>
    <x v="1"/>
    <x v="0"/>
    <n v="0"/>
  </r>
  <r>
    <x v="1"/>
    <x v="0"/>
    <n v="0"/>
  </r>
  <r>
    <x v="0"/>
    <x v="1"/>
    <n v="0"/>
  </r>
  <r>
    <x v="0"/>
    <x v="0"/>
    <n v="0"/>
  </r>
  <r>
    <x v="1"/>
    <x v="0"/>
    <n v="0"/>
  </r>
  <r>
    <x v="1"/>
    <x v="1"/>
    <n v="0"/>
  </r>
  <r>
    <x v="1"/>
    <x v="0"/>
    <n v="0"/>
  </r>
  <r>
    <x v="0"/>
    <x v="0"/>
    <n v="0"/>
  </r>
  <r>
    <x v="2"/>
    <x v="2"/>
    <n v="0"/>
  </r>
  <r>
    <x v="2"/>
    <x v="2"/>
    <n v="0"/>
  </r>
  <r>
    <x v="0"/>
    <x v="0"/>
    <n v="1"/>
  </r>
  <r>
    <x v="0"/>
    <x v="0"/>
    <n v="1"/>
  </r>
  <r>
    <x v="0"/>
    <x v="0"/>
    <n v="0"/>
  </r>
  <r>
    <x v="1"/>
    <x v="1"/>
    <n v="0"/>
  </r>
  <r>
    <x v="2"/>
    <x v="2"/>
    <n v="0"/>
  </r>
  <r>
    <x v="0"/>
    <x v="0"/>
    <n v="0"/>
  </r>
  <r>
    <x v="0"/>
    <x v="0"/>
    <n v="0"/>
  </r>
  <r>
    <x v="0"/>
    <x v="0"/>
    <n v="0"/>
  </r>
  <r>
    <x v="2"/>
    <x v="2"/>
    <n v="0"/>
  </r>
  <r>
    <x v="0"/>
    <x v="1"/>
    <n v="0"/>
  </r>
  <r>
    <x v="1"/>
    <x v="1"/>
    <n v="0"/>
  </r>
  <r>
    <x v="2"/>
    <x v="2"/>
    <n v="0"/>
  </r>
  <r>
    <x v="0"/>
    <x v="1"/>
    <n v="0"/>
  </r>
  <r>
    <x v="0"/>
    <x v="0"/>
    <n v="0"/>
  </r>
  <r>
    <x v="2"/>
    <x v="2"/>
    <n v="0"/>
  </r>
  <r>
    <x v="0"/>
    <x v="0"/>
    <n v="1"/>
  </r>
  <r>
    <x v="2"/>
    <x v="2"/>
    <n v="0"/>
  </r>
  <r>
    <x v="0"/>
    <x v="0"/>
    <n v="0"/>
  </r>
  <r>
    <x v="0"/>
    <x v="0"/>
    <n v="1"/>
  </r>
  <r>
    <x v="2"/>
    <x v="2"/>
    <n v="0"/>
  </r>
  <r>
    <x v="1"/>
    <x v="1"/>
    <n v="0"/>
  </r>
  <r>
    <x v="1"/>
    <x v="0"/>
    <n v="1"/>
  </r>
  <r>
    <x v="2"/>
    <x v="2"/>
    <n v="0"/>
  </r>
  <r>
    <x v="2"/>
    <x v="2"/>
    <n v="0"/>
  </r>
  <r>
    <x v="1"/>
    <x v="1"/>
    <n v="0"/>
  </r>
  <r>
    <x v="0"/>
    <x v="1"/>
    <n v="0"/>
  </r>
  <r>
    <x v="0"/>
    <x v="0"/>
    <n v="1"/>
  </r>
  <r>
    <x v="0"/>
    <x v="1"/>
    <n v="0"/>
  </r>
  <r>
    <x v="0"/>
    <x v="0"/>
    <n v="1"/>
  </r>
  <r>
    <x v="2"/>
    <x v="2"/>
    <n v="0"/>
  </r>
  <r>
    <x v="0"/>
    <x v="0"/>
    <n v="0"/>
  </r>
  <r>
    <x v="1"/>
    <x v="0"/>
    <n v="1"/>
  </r>
  <r>
    <x v="2"/>
    <x v="2"/>
    <n v="0"/>
  </r>
  <r>
    <x v="0"/>
    <x v="1"/>
    <n v="0"/>
  </r>
  <r>
    <x v="0"/>
    <x v="0"/>
    <n v="0"/>
  </r>
  <r>
    <x v="2"/>
    <x v="2"/>
    <n v="0"/>
  </r>
  <r>
    <x v="2"/>
    <x v="2"/>
    <n v="0"/>
  </r>
  <r>
    <x v="0"/>
    <x v="0"/>
    <n v="1"/>
  </r>
  <r>
    <x v="0"/>
    <x v="0"/>
    <n v="0"/>
  </r>
  <r>
    <x v="2"/>
    <x v="2"/>
    <n v="0"/>
  </r>
  <r>
    <x v="0"/>
    <x v="0"/>
    <n v="1"/>
  </r>
  <r>
    <x v="0"/>
    <x v="0"/>
    <n v="0"/>
  </r>
  <r>
    <x v="2"/>
    <x v="2"/>
    <n v="0"/>
  </r>
  <r>
    <x v="0"/>
    <x v="0"/>
    <n v="1"/>
  </r>
  <r>
    <x v="0"/>
    <x v="1"/>
    <n v="0"/>
  </r>
  <r>
    <x v="0"/>
    <x v="0"/>
    <n v="0"/>
  </r>
  <r>
    <x v="1"/>
    <x v="1"/>
    <n v="0"/>
  </r>
  <r>
    <x v="2"/>
    <x v="2"/>
    <n v="0"/>
  </r>
  <r>
    <x v="1"/>
    <x v="1"/>
    <n v="0"/>
  </r>
  <r>
    <x v="2"/>
    <x v="2"/>
    <n v="0"/>
  </r>
  <r>
    <x v="2"/>
    <x v="2"/>
    <n v="0"/>
  </r>
  <r>
    <x v="0"/>
    <x v="0"/>
    <n v="0"/>
  </r>
  <r>
    <x v="0"/>
    <x v="0"/>
    <n v="1"/>
  </r>
  <r>
    <x v="1"/>
    <x v="1"/>
    <n v="0"/>
  </r>
  <r>
    <x v="2"/>
    <x v="2"/>
    <n v="0"/>
  </r>
  <r>
    <x v="0"/>
    <x v="0"/>
    <n v="0"/>
  </r>
  <r>
    <x v="1"/>
    <x v="0"/>
    <n v="0"/>
  </r>
  <r>
    <x v="0"/>
    <x v="0"/>
    <n v="0"/>
  </r>
  <r>
    <x v="0"/>
    <x v="0"/>
    <n v="0"/>
  </r>
  <r>
    <x v="0"/>
    <x v="0"/>
    <n v="1"/>
  </r>
  <r>
    <x v="2"/>
    <x v="2"/>
    <n v="0"/>
  </r>
  <r>
    <x v="0"/>
    <x v="0"/>
    <n v="0"/>
  </r>
  <r>
    <x v="2"/>
    <x v="2"/>
    <n v="0"/>
  </r>
  <r>
    <x v="1"/>
    <x v="1"/>
    <n v="0"/>
  </r>
  <r>
    <x v="0"/>
    <x v="1"/>
    <n v="0"/>
  </r>
  <r>
    <x v="0"/>
    <x v="0"/>
    <n v="0"/>
  </r>
  <r>
    <x v="0"/>
    <x v="0"/>
    <n v="0"/>
  </r>
  <r>
    <x v="0"/>
    <x v="1"/>
    <n v="1"/>
  </r>
  <r>
    <x v="1"/>
    <x v="0"/>
    <n v="0"/>
  </r>
  <r>
    <x v="2"/>
    <x v="2"/>
    <n v="0"/>
  </r>
  <r>
    <x v="0"/>
    <x v="0"/>
    <n v="0"/>
  </r>
  <r>
    <x v="0"/>
    <x v="0"/>
    <n v="0"/>
  </r>
  <r>
    <x v="0"/>
    <x v="0"/>
    <n v="1"/>
  </r>
  <r>
    <x v="2"/>
    <x v="2"/>
    <n v="0"/>
  </r>
  <r>
    <x v="1"/>
    <x v="1"/>
    <n v="0"/>
  </r>
  <r>
    <x v="1"/>
    <x v="0"/>
    <n v="0"/>
  </r>
  <r>
    <x v="0"/>
    <x v="0"/>
    <n v="0"/>
  </r>
  <r>
    <x v="2"/>
    <x v="2"/>
    <n v="0"/>
  </r>
  <r>
    <x v="1"/>
    <x v="1"/>
    <n v="0"/>
  </r>
  <r>
    <x v="0"/>
    <x v="0"/>
    <n v="0"/>
  </r>
  <r>
    <x v="2"/>
    <x v="2"/>
    <n v="0"/>
  </r>
  <r>
    <x v="2"/>
    <x v="2"/>
    <n v="0"/>
  </r>
  <r>
    <x v="0"/>
    <x v="1"/>
    <n v="0"/>
  </r>
  <r>
    <x v="1"/>
    <x v="0"/>
    <n v="1"/>
  </r>
  <r>
    <x v="2"/>
    <x v="2"/>
    <n v="1"/>
  </r>
  <r>
    <x v="2"/>
    <x v="2"/>
    <n v="0"/>
  </r>
  <r>
    <x v="0"/>
    <x v="0"/>
    <n v="0"/>
  </r>
  <r>
    <x v="1"/>
    <x v="0"/>
    <n v="0"/>
  </r>
  <r>
    <x v="0"/>
    <x v="1"/>
    <n v="1"/>
  </r>
  <r>
    <x v="0"/>
    <x v="0"/>
    <n v="1"/>
  </r>
  <r>
    <x v="0"/>
    <x v="1"/>
    <n v="0"/>
  </r>
  <r>
    <x v="0"/>
    <x v="0"/>
    <n v="1"/>
  </r>
  <r>
    <x v="0"/>
    <x v="0"/>
    <n v="0"/>
  </r>
  <r>
    <x v="2"/>
    <x v="2"/>
    <n v="0"/>
  </r>
  <r>
    <x v="1"/>
    <x v="0"/>
    <n v="1"/>
  </r>
  <r>
    <x v="1"/>
    <x v="1"/>
    <n v="0"/>
  </r>
  <r>
    <x v="1"/>
    <x v="0"/>
    <n v="0"/>
  </r>
  <r>
    <x v="0"/>
    <x v="0"/>
    <n v="0"/>
  </r>
  <r>
    <x v="1"/>
    <x v="1"/>
    <n v="0"/>
  </r>
  <r>
    <x v="1"/>
    <x v="1"/>
    <n v="0"/>
  </r>
  <r>
    <x v="0"/>
    <x v="0"/>
    <n v="0"/>
  </r>
  <r>
    <x v="0"/>
    <x v="0"/>
    <n v="0"/>
  </r>
  <r>
    <x v="0"/>
    <x v="0"/>
    <n v="0"/>
  </r>
  <r>
    <x v="0"/>
    <x v="1"/>
    <n v="1"/>
  </r>
  <r>
    <x v="1"/>
    <x v="1"/>
    <n v="0"/>
  </r>
  <r>
    <x v="0"/>
    <x v="0"/>
    <n v="1"/>
  </r>
  <r>
    <x v="0"/>
    <x v="1"/>
    <n v="0"/>
  </r>
  <r>
    <x v="0"/>
    <x v="1"/>
    <n v="0"/>
  </r>
  <r>
    <x v="0"/>
    <x v="0"/>
    <n v="1"/>
  </r>
  <r>
    <x v="2"/>
    <x v="2"/>
    <n v="0"/>
  </r>
  <r>
    <x v="2"/>
    <x v="2"/>
    <n v="0"/>
  </r>
  <r>
    <x v="1"/>
    <x v="0"/>
    <n v="0"/>
  </r>
  <r>
    <x v="2"/>
    <x v="2"/>
    <n v="0"/>
  </r>
  <r>
    <x v="0"/>
    <x v="1"/>
    <n v="0"/>
  </r>
  <r>
    <x v="0"/>
    <x v="0"/>
    <n v="1"/>
  </r>
  <r>
    <x v="1"/>
    <x v="0"/>
    <n v="1"/>
  </r>
  <r>
    <x v="0"/>
    <x v="0"/>
    <n v="1"/>
  </r>
  <r>
    <x v="0"/>
    <x v="1"/>
    <n v="0"/>
  </r>
  <r>
    <x v="2"/>
    <x v="2"/>
    <n v="0"/>
  </r>
  <r>
    <x v="0"/>
    <x v="0"/>
    <n v="1"/>
  </r>
  <r>
    <x v="2"/>
    <x v="2"/>
    <n v="0"/>
  </r>
  <r>
    <x v="0"/>
    <x v="1"/>
    <n v="0"/>
  </r>
  <r>
    <x v="1"/>
    <x v="1"/>
    <n v="0"/>
  </r>
  <r>
    <x v="1"/>
    <x v="0"/>
    <n v="0"/>
  </r>
  <r>
    <x v="0"/>
    <x v="0"/>
    <n v="0"/>
  </r>
  <r>
    <x v="0"/>
    <x v="0"/>
    <n v="0"/>
  </r>
  <r>
    <x v="2"/>
    <x v="2"/>
    <n v="0"/>
  </r>
  <r>
    <x v="0"/>
    <x v="0"/>
    <n v="0"/>
  </r>
  <r>
    <x v="1"/>
    <x v="1"/>
    <n v="0"/>
  </r>
  <r>
    <x v="0"/>
    <x v="0"/>
    <n v="1"/>
  </r>
  <r>
    <x v="0"/>
    <x v="1"/>
    <n v="1"/>
  </r>
  <r>
    <x v="2"/>
    <x v="2"/>
    <n v="0"/>
  </r>
  <r>
    <x v="0"/>
    <x v="0"/>
    <n v="0"/>
  </r>
  <r>
    <x v="1"/>
    <x v="0"/>
    <n v="0"/>
  </r>
  <r>
    <x v="1"/>
    <x v="1"/>
    <n v="0"/>
  </r>
  <r>
    <x v="0"/>
    <x v="0"/>
    <n v="0"/>
  </r>
  <r>
    <x v="0"/>
    <x v="0"/>
    <n v="0"/>
  </r>
  <r>
    <x v="0"/>
    <x v="0"/>
    <n v="1"/>
  </r>
  <r>
    <x v="1"/>
    <x v="1"/>
    <n v="0"/>
  </r>
  <r>
    <x v="0"/>
    <x v="0"/>
    <n v="0"/>
  </r>
  <r>
    <x v="1"/>
    <x v="1"/>
    <n v="0"/>
  </r>
  <r>
    <x v="2"/>
    <x v="2"/>
    <n v="0"/>
  </r>
  <r>
    <x v="1"/>
    <x v="1"/>
    <n v="0"/>
  </r>
  <r>
    <x v="2"/>
    <x v="2"/>
    <n v="0"/>
  </r>
  <r>
    <x v="0"/>
    <x v="0"/>
    <n v="1"/>
  </r>
  <r>
    <x v="0"/>
    <x v="0"/>
    <n v="1"/>
  </r>
  <r>
    <x v="0"/>
    <x v="0"/>
    <n v="1"/>
  </r>
  <r>
    <x v="0"/>
    <x v="1"/>
    <n v="0"/>
  </r>
  <r>
    <x v="0"/>
    <x v="0"/>
    <n v="0"/>
  </r>
  <r>
    <x v="0"/>
    <x v="1"/>
    <n v="0"/>
  </r>
  <r>
    <x v="0"/>
    <x v="1"/>
    <n v="0"/>
  </r>
  <r>
    <x v="2"/>
    <x v="2"/>
    <n v="0"/>
  </r>
  <r>
    <x v="2"/>
    <x v="2"/>
    <n v="0"/>
  </r>
  <r>
    <x v="0"/>
    <x v="0"/>
    <n v="1"/>
  </r>
  <r>
    <x v="1"/>
    <x v="0"/>
    <n v="0"/>
  </r>
  <r>
    <x v="2"/>
    <x v="2"/>
    <n v="0"/>
  </r>
  <r>
    <x v="2"/>
    <x v="2"/>
    <n v="0"/>
  </r>
  <r>
    <x v="0"/>
    <x v="0"/>
    <n v="0"/>
  </r>
  <r>
    <x v="0"/>
    <x v="1"/>
    <n v="0"/>
  </r>
  <r>
    <x v="1"/>
    <x v="0"/>
    <n v="0"/>
  </r>
  <r>
    <x v="1"/>
    <x v="1"/>
    <n v="0"/>
  </r>
  <r>
    <x v="0"/>
    <x v="0"/>
    <n v="1"/>
  </r>
  <r>
    <x v="1"/>
    <x v="0"/>
    <n v="1"/>
  </r>
  <r>
    <x v="1"/>
    <x v="0"/>
    <n v="0"/>
  </r>
  <r>
    <x v="2"/>
    <x v="2"/>
    <n v="0"/>
  </r>
  <r>
    <x v="0"/>
    <x v="0"/>
    <n v="1"/>
  </r>
  <r>
    <x v="2"/>
    <x v="2"/>
    <n v="0"/>
  </r>
  <r>
    <x v="0"/>
    <x v="0"/>
    <n v="0"/>
  </r>
  <r>
    <x v="0"/>
    <x v="0"/>
    <n v="1"/>
  </r>
  <r>
    <x v="0"/>
    <x v="1"/>
    <n v="1"/>
  </r>
  <r>
    <x v="0"/>
    <x v="0"/>
    <n v="0"/>
  </r>
  <r>
    <x v="0"/>
    <x v="0"/>
    <n v="0"/>
  </r>
  <r>
    <x v="0"/>
    <x v="1"/>
    <n v="0"/>
  </r>
  <r>
    <x v="0"/>
    <x v="0"/>
    <n v="1"/>
  </r>
  <r>
    <x v="2"/>
    <x v="2"/>
    <n v="0"/>
  </r>
  <r>
    <x v="0"/>
    <x v="0"/>
    <n v="1"/>
  </r>
  <r>
    <x v="2"/>
    <x v="2"/>
    <n v="0"/>
  </r>
  <r>
    <x v="0"/>
    <x v="0"/>
    <n v="1"/>
  </r>
  <r>
    <x v="2"/>
    <x v="2"/>
    <n v="0"/>
  </r>
  <r>
    <x v="2"/>
    <x v="2"/>
    <n v="0"/>
  </r>
  <r>
    <x v="0"/>
    <x v="0"/>
    <n v="0"/>
  </r>
  <r>
    <x v="0"/>
    <x v="1"/>
    <n v="1"/>
  </r>
  <r>
    <x v="1"/>
    <x v="1"/>
    <n v="0"/>
  </r>
  <r>
    <x v="0"/>
    <x v="0"/>
    <n v="1"/>
  </r>
  <r>
    <x v="0"/>
    <x v="0"/>
    <n v="0"/>
  </r>
  <r>
    <x v="1"/>
    <x v="0"/>
    <n v="0"/>
  </r>
  <r>
    <x v="2"/>
    <x v="2"/>
    <n v="0"/>
  </r>
  <r>
    <x v="0"/>
    <x v="0"/>
    <n v="1"/>
  </r>
  <r>
    <x v="0"/>
    <x v="0"/>
    <n v="0"/>
  </r>
  <r>
    <x v="0"/>
    <x v="0"/>
    <n v="0"/>
  </r>
  <r>
    <x v="2"/>
    <x v="2"/>
    <n v="0"/>
  </r>
  <r>
    <x v="0"/>
    <x v="0"/>
    <n v="0"/>
  </r>
  <r>
    <x v="0"/>
    <x v="0"/>
    <n v="1"/>
  </r>
  <r>
    <x v="0"/>
    <x v="0"/>
    <n v="1"/>
  </r>
  <r>
    <x v="0"/>
    <x v="1"/>
    <n v="1"/>
  </r>
  <r>
    <x v="0"/>
    <x v="0"/>
    <n v="1"/>
  </r>
  <r>
    <x v="0"/>
    <x v="0"/>
    <n v="0"/>
  </r>
  <r>
    <x v="1"/>
    <x v="1"/>
    <n v="0"/>
  </r>
  <r>
    <x v="0"/>
    <x v="1"/>
    <n v="0"/>
  </r>
  <r>
    <x v="0"/>
    <x v="0"/>
    <n v="1"/>
  </r>
  <r>
    <x v="0"/>
    <x v="0"/>
    <n v="1"/>
  </r>
  <r>
    <x v="1"/>
    <x v="1"/>
    <n v="0"/>
  </r>
  <r>
    <x v="2"/>
    <x v="2"/>
    <n v="0"/>
  </r>
  <r>
    <x v="0"/>
    <x v="0"/>
    <n v="1"/>
  </r>
  <r>
    <x v="0"/>
    <x v="1"/>
    <n v="0"/>
  </r>
  <r>
    <x v="1"/>
    <x v="0"/>
    <n v="1"/>
  </r>
  <r>
    <x v="0"/>
    <x v="1"/>
    <n v="0"/>
  </r>
  <r>
    <x v="1"/>
    <x v="0"/>
    <n v="1"/>
  </r>
  <r>
    <x v="2"/>
    <x v="2"/>
    <n v="0"/>
  </r>
  <r>
    <x v="0"/>
    <x v="0"/>
    <n v="0"/>
  </r>
  <r>
    <x v="1"/>
    <x v="1"/>
    <n v="0"/>
  </r>
  <r>
    <x v="0"/>
    <x v="0"/>
    <n v="0"/>
  </r>
  <r>
    <x v="1"/>
    <x v="0"/>
    <n v="0"/>
  </r>
  <r>
    <x v="1"/>
    <x v="0"/>
    <n v="0"/>
  </r>
  <r>
    <x v="2"/>
    <x v="2"/>
    <n v="1"/>
  </r>
  <r>
    <x v="0"/>
    <x v="1"/>
    <n v="0"/>
  </r>
  <r>
    <x v="0"/>
    <x v="0"/>
    <n v="1"/>
  </r>
  <r>
    <x v="1"/>
    <x v="0"/>
    <n v="1"/>
  </r>
  <r>
    <x v="2"/>
    <x v="2"/>
    <n v="0"/>
  </r>
  <r>
    <x v="2"/>
    <x v="2"/>
    <n v="0"/>
  </r>
  <r>
    <x v="2"/>
    <x v="2"/>
    <n v="0"/>
  </r>
  <r>
    <x v="1"/>
    <x v="1"/>
    <n v="0"/>
  </r>
  <r>
    <x v="2"/>
    <x v="2"/>
    <n v="0"/>
  </r>
  <r>
    <x v="0"/>
    <x v="0"/>
    <n v="1"/>
  </r>
  <r>
    <x v="1"/>
    <x v="1"/>
    <n v="0"/>
  </r>
  <r>
    <x v="2"/>
    <x v="2"/>
    <n v="0"/>
  </r>
  <r>
    <x v="0"/>
    <x v="0"/>
    <n v="1"/>
  </r>
  <r>
    <x v="0"/>
    <x v="0"/>
    <n v="1"/>
  </r>
  <r>
    <x v="0"/>
    <x v="0"/>
    <n v="1"/>
  </r>
  <r>
    <x v="1"/>
    <x v="1"/>
    <n v="0"/>
  </r>
  <r>
    <x v="2"/>
    <x v="2"/>
    <n v="0"/>
  </r>
  <r>
    <x v="1"/>
    <x v="0"/>
    <n v="0"/>
  </r>
  <r>
    <x v="0"/>
    <x v="0"/>
    <n v="0"/>
  </r>
  <r>
    <x v="2"/>
    <x v="2"/>
    <n v="0"/>
  </r>
  <r>
    <x v="2"/>
    <x v="2"/>
    <n v="0"/>
  </r>
  <r>
    <x v="0"/>
    <x v="0"/>
    <n v="0"/>
  </r>
  <r>
    <x v="0"/>
    <x v="1"/>
    <n v="0"/>
  </r>
  <r>
    <x v="1"/>
    <x v="0"/>
    <n v="0"/>
  </r>
  <r>
    <x v="1"/>
    <x v="0"/>
    <n v="0"/>
  </r>
  <r>
    <x v="1"/>
    <x v="0"/>
    <n v="0"/>
  </r>
  <r>
    <x v="1"/>
    <x v="1"/>
    <n v="0"/>
  </r>
  <r>
    <x v="1"/>
    <x v="0"/>
    <n v="0"/>
  </r>
  <r>
    <x v="0"/>
    <x v="1"/>
    <n v="0"/>
  </r>
  <r>
    <x v="0"/>
    <x v="0"/>
    <n v="0"/>
  </r>
  <r>
    <x v="2"/>
    <x v="2"/>
    <n v="0"/>
  </r>
  <r>
    <x v="0"/>
    <x v="0"/>
    <n v="1"/>
  </r>
  <r>
    <x v="2"/>
    <x v="2"/>
    <n v="0"/>
  </r>
  <r>
    <x v="1"/>
    <x v="0"/>
    <n v="0"/>
  </r>
  <r>
    <x v="1"/>
    <x v="1"/>
    <n v="0"/>
  </r>
  <r>
    <x v="2"/>
    <x v="2"/>
    <n v="0"/>
  </r>
  <r>
    <x v="2"/>
    <x v="2"/>
    <n v="0"/>
  </r>
  <r>
    <x v="0"/>
    <x v="0"/>
    <n v="1"/>
  </r>
  <r>
    <x v="1"/>
    <x v="1"/>
    <n v="0"/>
  </r>
  <r>
    <x v="0"/>
    <x v="0"/>
    <n v="1"/>
  </r>
  <r>
    <x v="0"/>
    <x v="0"/>
    <n v="1"/>
  </r>
  <r>
    <x v="1"/>
    <x v="1"/>
    <n v="0"/>
  </r>
  <r>
    <x v="0"/>
    <x v="0"/>
    <n v="0"/>
  </r>
  <r>
    <x v="1"/>
    <x v="1"/>
    <n v="0"/>
  </r>
  <r>
    <x v="0"/>
    <x v="0"/>
    <n v="1"/>
  </r>
  <r>
    <x v="1"/>
    <x v="0"/>
    <n v="0"/>
  </r>
  <r>
    <x v="0"/>
    <x v="1"/>
    <n v="0"/>
  </r>
  <r>
    <x v="1"/>
    <x v="0"/>
    <n v="0"/>
  </r>
  <r>
    <x v="0"/>
    <x v="1"/>
    <n v="0"/>
  </r>
  <r>
    <x v="1"/>
    <x v="0"/>
    <n v="0"/>
  </r>
  <r>
    <x v="1"/>
    <x v="1"/>
    <n v="0"/>
  </r>
  <r>
    <x v="1"/>
    <x v="1"/>
    <n v="0"/>
  </r>
  <r>
    <x v="1"/>
    <x v="0"/>
    <n v="1"/>
  </r>
  <r>
    <x v="0"/>
    <x v="0"/>
    <n v="1"/>
  </r>
  <r>
    <x v="0"/>
    <x v="0"/>
    <n v="0"/>
  </r>
  <r>
    <x v="0"/>
    <x v="0"/>
    <n v="1"/>
  </r>
  <r>
    <x v="0"/>
    <x v="0"/>
    <n v="0"/>
  </r>
  <r>
    <x v="1"/>
    <x v="0"/>
    <n v="1"/>
  </r>
  <r>
    <x v="2"/>
    <x v="2"/>
    <n v="0"/>
  </r>
  <r>
    <x v="1"/>
    <x v="0"/>
    <n v="0"/>
  </r>
  <r>
    <x v="0"/>
    <x v="0"/>
    <n v="1"/>
  </r>
  <r>
    <x v="1"/>
    <x v="1"/>
    <n v="0"/>
  </r>
  <r>
    <x v="1"/>
    <x v="0"/>
    <n v="0"/>
  </r>
  <r>
    <x v="1"/>
    <x v="1"/>
    <n v="0"/>
  </r>
  <r>
    <x v="0"/>
    <x v="0"/>
    <n v="0"/>
  </r>
  <r>
    <x v="2"/>
    <x v="2"/>
    <n v="0"/>
  </r>
  <r>
    <x v="0"/>
    <x v="0"/>
    <n v="0"/>
  </r>
  <r>
    <x v="0"/>
    <x v="0"/>
    <n v="1"/>
  </r>
  <r>
    <x v="0"/>
    <x v="0"/>
    <n v="1"/>
  </r>
  <r>
    <x v="1"/>
    <x v="1"/>
    <n v="0"/>
  </r>
  <r>
    <x v="1"/>
    <x v="0"/>
    <n v="0"/>
  </r>
  <r>
    <x v="0"/>
    <x v="1"/>
    <n v="0"/>
  </r>
  <r>
    <x v="1"/>
    <x v="1"/>
    <n v="0"/>
  </r>
  <r>
    <x v="1"/>
    <x v="0"/>
    <n v="0"/>
  </r>
  <r>
    <x v="0"/>
    <x v="1"/>
    <n v="0"/>
  </r>
  <r>
    <x v="1"/>
    <x v="0"/>
    <n v="0"/>
  </r>
  <r>
    <x v="0"/>
    <x v="0"/>
    <n v="0"/>
  </r>
  <r>
    <x v="0"/>
    <x v="1"/>
    <n v="1"/>
  </r>
  <r>
    <x v="0"/>
    <x v="0"/>
    <n v="0"/>
  </r>
  <r>
    <x v="0"/>
    <x v="0"/>
    <n v="0"/>
  </r>
  <r>
    <x v="0"/>
    <x v="0"/>
    <n v="0"/>
  </r>
  <r>
    <x v="0"/>
    <x v="0"/>
    <n v="0"/>
  </r>
  <r>
    <x v="0"/>
    <x v="0"/>
    <n v="0"/>
  </r>
  <r>
    <x v="0"/>
    <x v="0"/>
    <n v="0"/>
  </r>
  <r>
    <x v="0"/>
    <x v="0"/>
    <n v="1"/>
  </r>
  <r>
    <x v="1"/>
    <x v="1"/>
    <n v="0"/>
  </r>
  <r>
    <x v="2"/>
    <x v="2"/>
    <n v="0"/>
  </r>
  <r>
    <x v="0"/>
    <x v="0"/>
    <n v="1"/>
  </r>
  <r>
    <x v="2"/>
    <x v="2"/>
    <n v="0"/>
  </r>
  <r>
    <x v="0"/>
    <x v="1"/>
    <n v="0"/>
  </r>
  <r>
    <x v="1"/>
    <x v="0"/>
    <n v="0"/>
  </r>
  <r>
    <x v="0"/>
    <x v="0"/>
    <n v="1"/>
  </r>
  <r>
    <x v="1"/>
    <x v="0"/>
    <n v="0"/>
  </r>
  <r>
    <x v="0"/>
    <x v="0"/>
    <n v="0"/>
  </r>
  <r>
    <x v="0"/>
    <x v="0"/>
    <n v="0"/>
  </r>
  <r>
    <x v="2"/>
    <x v="2"/>
    <n v="0"/>
  </r>
  <r>
    <x v="0"/>
    <x v="0"/>
    <n v="1"/>
  </r>
  <r>
    <x v="2"/>
    <x v="2"/>
    <n v="0"/>
  </r>
  <r>
    <x v="0"/>
    <x v="0"/>
    <n v="0"/>
  </r>
  <r>
    <x v="1"/>
    <x v="0"/>
    <n v="0"/>
  </r>
  <r>
    <x v="2"/>
    <x v="2"/>
    <n v="0"/>
  </r>
  <r>
    <x v="0"/>
    <x v="0"/>
    <n v="0"/>
  </r>
  <r>
    <x v="0"/>
    <x v="1"/>
    <n v="1"/>
  </r>
  <r>
    <x v="1"/>
    <x v="0"/>
    <n v="0"/>
  </r>
  <r>
    <x v="2"/>
    <x v="2"/>
    <n v="0"/>
  </r>
  <r>
    <x v="1"/>
    <x v="0"/>
    <n v="0"/>
  </r>
  <r>
    <x v="0"/>
    <x v="0"/>
    <n v="0"/>
  </r>
  <r>
    <x v="1"/>
    <x v="0"/>
    <n v="0"/>
  </r>
  <r>
    <x v="0"/>
    <x v="0"/>
    <n v="1"/>
  </r>
  <r>
    <x v="2"/>
    <x v="2"/>
    <n v="0"/>
  </r>
  <r>
    <x v="0"/>
    <x v="0"/>
    <n v="0"/>
  </r>
  <r>
    <x v="0"/>
    <x v="0"/>
    <n v="0"/>
  </r>
  <r>
    <x v="0"/>
    <x v="0"/>
    <n v="0"/>
  </r>
  <r>
    <x v="1"/>
    <x v="0"/>
    <n v="0"/>
  </r>
  <r>
    <x v="0"/>
    <x v="0"/>
    <n v="1"/>
  </r>
  <r>
    <x v="1"/>
    <x v="0"/>
    <n v="0"/>
  </r>
  <r>
    <x v="2"/>
    <x v="2"/>
    <n v="0"/>
  </r>
  <r>
    <x v="0"/>
    <x v="0"/>
    <n v="0"/>
  </r>
  <r>
    <x v="1"/>
    <x v="1"/>
    <n v="0"/>
  </r>
  <r>
    <x v="0"/>
    <x v="0"/>
    <n v="1"/>
  </r>
  <r>
    <x v="0"/>
    <x v="1"/>
    <n v="0"/>
  </r>
  <r>
    <x v="0"/>
    <x v="0"/>
    <n v="0"/>
  </r>
  <r>
    <x v="0"/>
    <x v="0"/>
    <n v="0"/>
  </r>
  <r>
    <x v="0"/>
    <x v="0"/>
    <n v="1"/>
  </r>
  <r>
    <x v="0"/>
    <x v="0"/>
    <n v="1"/>
  </r>
  <r>
    <x v="1"/>
    <x v="0"/>
    <n v="0"/>
  </r>
  <r>
    <x v="0"/>
    <x v="0"/>
    <n v="0"/>
  </r>
  <r>
    <x v="1"/>
    <x v="0"/>
    <n v="1"/>
  </r>
  <r>
    <x v="2"/>
    <x v="2"/>
    <n v="1"/>
  </r>
  <r>
    <x v="0"/>
    <x v="0"/>
    <n v="0"/>
  </r>
  <r>
    <x v="1"/>
    <x v="1"/>
    <n v="0"/>
  </r>
  <r>
    <x v="1"/>
    <x v="0"/>
    <n v="0"/>
  </r>
  <r>
    <x v="0"/>
    <x v="1"/>
    <n v="0"/>
  </r>
  <r>
    <x v="2"/>
    <x v="2"/>
    <n v="0"/>
  </r>
  <r>
    <x v="0"/>
    <x v="0"/>
    <n v="0"/>
  </r>
  <r>
    <x v="1"/>
    <x v="0"/>
    <n v="0"/>
  </r>
  <r>
    <x v="2"/>
    <x v="2"/>
    <n v="0"/>
  </r>
  <r>
    <x v="1"/>
    <x v="1"/>
    <n v="0"/>
  </r>
  <r>
    <x v="0"/>
    <x v="0"/>
    <n v="0"/>
  </r>
  <r>
    <x v="0"/>
    <x v="0"/>
    <n v="0"/>
  </r>
  <r>
    <x v="2"/>
    <x v="2"/>
    <n v="0"/>
  </r>
  <r>
    <x v="2"/>
    <x v="2"/>
    <n v="0"/>
  </r>
  <r>
    <x v="2"/>
    <x v="2"/>
    <n v="0"/>
  </r>
  <r>
    <x v="1"/>
    <x v="1"/>
    <n v="0"/>
  </r>
  <r>
    <x v="1"/>
    <x v="0"/>
    <n v="0"/>
  </r>
  <r>
    <x v="0"/>
    <x v="0"/>
    <n v="1"/>
  </r>
  <r>
    <x v="1"/>
    <x v="1"/>
    <n v="1"/>
  </r>
  <r>
    <x v="2"/>
    <x v="2"/>
    <n v="0"/>
  </r>
  <r>
    <x v="0"/>
    <x v="0"/>
    <n v="0"/>
  </r>
  <r>
    <x v="2"/>
    <x v="2"/>
    <n v="0"/>
  </r>
  <r>
    <x v="1"/>
    <x v="0"/>
    <n v="0"/>
  </r>
  <r>
    <x v="2"/>
    <x v="2"/>
    <n v="0"/>
  </r>
  <r>
    <x v="1"/>
    <x v="1"/>
    <n v="0"/>
  </r>
  <r>
    <x v="0"/>
    <x v="0"/>
    <n v="1"/>
  </r>
  <r>
    <x v="0"/>
    <x v="0"/>
    <n v="1"/>
  </r>
  <r>
    <x v="0"/>
    <x v="0"/>
    <n v="1"/>
  </r>
  <r>
    <x v="0"/>
    <x v="0"/>
    <n v="1"/>
  </r>
  <r>
    <x v="2"/>
    <x v="2"/>
    <n v="1"/>
  </r>
  <r>
    <x v="0"/>
    <x v="0"/>
    <n v="0"/>
  </r>
  <r>
    <x v="0"/>
    <x v="1"/>
    <n v="0"/>
  </r>
  <r>
    <x v="2"/>
    <x v="2"/>
    <n v="0"/>
  </r>
  <r>
    <x v="0"/>
    <x v="0"/>
    <n v="1"/>
  </r>
  <r>
    <x v="2"/>
    <x v="2"/>
    <n v="0"/>
  </r>
  <r>
    <x v="1"/>
    <x v="1"/>
    <n v="1"/>
  </r>
  <r>
    <x v="0"/>
    <x v="1"/>
    <n v="0"/>
  </r>
  <r>
    <x v="0"/>
    <x v="0"/>
    <n v="0"/>
  </r>
  <r>
    <x v="0"/>
    <x v="0"/>
    <n v="0"/>
  </r>
  <r>
    <x v="1"/>
    <x v="1"/>
    <n v="0"/>
  </r>
  <r>
    <x v="0"/>
    <x v="0"/>
    <n v="1"/>
  </r>
  <r>
    <x v="1"/>
    <x v="1"/>
    <n v="0"/>
  </r>
  <r>
    <x v="1"/>
    <x v="0"/>
    <n v="0"/>
  </r>
  <r>
    <x v="1"/>
    <x v="1"/>
    <n v="0"/>
  </r>
  <r>
    <x v="1"/>
    <x v="1"/>
    <n v="0"/>
  </r>
  <r>
    <x v="0"/>
    <x v="0"/>
    <n v="1"/>
  </r>
  <r>
    <x v="0"/>
    <x v="0"/>
    <n v="0"/>
  </r>
  <r>
    <x v="1"/>
    <x v="1"/>
    <n v="0"/>
  </r>
  <r>
    <x v="1"/>
    <x v="1"/>
    <n v="0"/>
  </r>
  <r>
    <x v="1"/>
    <x v="1"/>
    <n v="0"/>
  </r>
  <r>
    <x v="1"/>
    <x v="1"/>
    <n v="0"/>
  </r>
  <r>
    <x v="0"/>
    <x v="1"/>
    <n v="1"/>
  </r>
  <r>
    <x v="0"/>
    <x v="0"/>
    <n v="1"/>
  </r>
  <r>
    <x v="1"/>
    <x v="0"/>
    <n v="0"/>
  </r>
  <r>
    <x v="2"/>
    <x v="2"/>
    <n v="0"/>
  </r>
  <r>
    <x v="0"/>
    <x v="0"/>
    <n v="0"/>
  </r>
  <r>
    <x v="0"/>
    <x v="0"/>
    <n v="1"/>
  </r>
  <r>
    <x v="2"/>
    <x v="2"/>
    <n v="0"/>
  </r>
  <r>
    <x v="1"/>
    <x v="0"/>
    <n v="0"/>
  </r>
  <r>
    <x v="0"/>
    <x v="0"/>
    <n v="0"/>
  </r>
  <r>
    <x v="2"/>
    <x v="2"/>
    <n v="0"/>
  </r>
  <r>
    <x v="0"/>
    <x v="0"/>
    <n v="0"/>
  </r>
  <r>
    <x v="0"/>
    <x v="1"/>
    <n v="1"/>
  </r>
  <r>
    <x v="0"/>
    <x v="0"/>
    <n v="1"/>
  </r>
  <r>
    <x v="1"/>
    <x v="0"/>
    <n v="0"/>
  </r>
  <r>
    <x v="0"/>
    <x v="0"/>
    <n v="0"/>
  </r>
  <r>
    <x v="0"/>
    <x v="0"/>
    <n v="1"/>
  </r>
  <r>
    <x v="0"/>
    <x v="1"/>
    <n v="0"/>
  </r>
  <r>
    <x v="0"/>
    <x v="1"/>
    <n v="1"/>
  </r>
  <r>
    <x v="0"/>
    <x v="1"/>
    <n v="0"/>
  </r>
  <r>
    <x v="2"/>
    <x v="2"/>
    <n v="0"/>
  </r>
  <r>
    <x v="2"/>
    <x v="2"/>
    <n v="0"/>
  </r>
  <r>
    <x v="0"/>
    <x v="0"/>
    <n v="0"/>
  </r>
  <r>
    <x v="0"/>
    <x v="0"/>
    <n v="0"/>
  </r>
  <r>
    <x v="2"/>
    <x v="2"/>
    <n v="0"/>
  </r>
  <r>
    <x v="2"/>
    <x v="2"/>
    <n v="0"/>
  </r>
  <r>
    <x v="0"/>
    <x v="1"/>
    <n v="0"/>
  </r>
  <r>
    <x v="2"/>
    <x v="2"/>
    <n v="0"/>
  </r>
  <r>
    <x v="0"/>
    <x v="1"/>
    <n v="1"/>
  </r>
  <r>
    <x v="1"/>
    <x v="0"/>
    <n v="0"/>
  </r>
  <r>
    <x v="0"/>
    <x v="0"/>
    <n v="0"/>
  </r>
  <r>
    <x v="0"/>
    <x v="1"/>
    <n v="1"/>
  </r>
  <r>
    <x v="1"/>
    <x v="1"/>
    <n v="0"/>
  </r>
  <r>
    <x v="0"/>
    <x v="0"/>
    <n v="0"/>
  </r>
  <r>
    <x v="0"/>
    <x v="1"/>
    <n v="0"/>
  </r>
  <r>
    <x v="1"/>
    <x v="0"/>
    <n v="0"/>
  </r>
  <r>
    <x v="1"/>
    <x v="1"/>
    <n v="0"/>
  </r>
  <r>
    <x v="1"/>
    <x v="1"/>
    <n v="1"/>
  </r>
  <r>
    <x v="0"/>
    <x v="0"/>
    <n v="1"/>
  </r>
  <r>
    <x v="0"/>
    <x v="0"/>
    <n v="0"/>
  </r>
  <r>
    <x v="0"/>
    <x v="0"/>
    <n v="0"/>
  </r>
  <r>
    <x v="2"/>
    <x v="2"/>
    <n v="0"/>
  </r>
  <r>
    <x v="1"/>
    <x v="1"/>
    <n v="1"/>
  </r>
  <r>
    <x v="0"/>
    <x v="0"/>
    <n v="1"/>
  </r>
  <r>
    <x v="0"/>
    <x v="0"/>
    <n v="1"/>
  </r>
  <r>
    <x v="0"/>
    <x v="0"/>
    <n v="0"/>
  </r>
  <r>
    <x v="0"/>
    <x v="0"/>
    <n v="1"/>
  </r>
  <r>
    <x v="1"/>
    <x v="0"/>
    <n v="1"/>
  </r>
  <r>
    <x v="0"/>
    <x v="1"/>
    <n v="0"/>
  </r>
  <r>
    <x v="0"/>
    <x v="0"/>
    <n v="0"/>
  </r>
  <r>
    <x v="1"/>
    <x v="1"/>
    <n v="0"/>
  </r>
  <r>
    <x v="0"/>
    <x v="0"/>
    <n v="1"/>
  </r>
  <r>
    <x v="2"/>
    <x v="2"/>
    <n v="0"/>
  </r>
  <r>
    <x v="1"/>
    <x v="0"/>
    <n v="0"/>
  </r>
  <r>
    <x v="0"/>
    <x v="0"/>
    <n v="1"/>
  </r>
  <r>
    <x v="2"/>
    <x v="2"/>
    <n v="0"/>
  </r>
  <r>
    <x v="0"/>
    <x v="0"/>
    <n v="0"/>
  </r>
  <r>
    <x v="0"/>
    <x v="0"/>
    <n v="0"/>
  </r>
  <r>
    <x v="1"/>
    <x v="1"/>
    <n v="0"/>
  </r>
  <r>
    <x v="0"/>
    <x v="0"/>
    <n v="1"/>
  </r>
  <r>
    <x v="0"/>
    <x v="0"/>
    <n v="0"/>
  </r>
  <r>
    <x v="0"/>
    <x v="0"/>
    <n v="1"/>
  </r>
  <r>
    <x v="0"/>
    <x v="1"/>
    <n v="0"/>
  </r>
  <r>
    <x v="0"/>
    <x v="0"/>
    <n v="0"/>
  </r>
  <r>
    <x v="0"/>
    <x v="0"/>
    <n v="0"/>
  </r>
  <r>
    <x v="1"/>
    <x v="1"/>
    <n v="0"/>
  </r>
  <r>
    <x v="0"/>
    <x v="0"/>
    <n v="1"/>
  </r>
  <r>
    <x v="1"/>
    <x v="0"/>
    <n v="0"/>
  </r>
  <r>
    <x v="0"/>
    <x v="0"/>
    <n v="1"/>
  </r>
  <r>
    <x v="0"/>
    <x v="0"/>
    <n v="0"/>
  </r>
  <r>
    <x v="1"/>
    <x v="1"/>
    <n v="0"/>
  </r>
  <r>
    <x v="0"/>
    <x v="1"/>
    <n v="0"/>
  </r>
  <r>
    <x v="0"/>
    <x v="0"/>
    <n v="1"/>
  </r>
  <r>
    <x v="1"/>
    <x v="1"/>
    <n v="0"/>
  </r>
  <r>
    <x v="0"/>
    <x v="0"/>
    <n v="0"/>
  </r>
  <r>
    <x v="0"/>
    <x v="0"/>
    <n v="0"/>
  </r>
  <r>
    <x v="2"/>
    <x v="2"/>
    <n v="0"/>
  </r>
  <r>
    <x v="0"/>
    <x v="1"/>
    <n v="0"/>
  </r>
  <r>
    <x v="2"/>
    <x v="2"/>
    <n v="0"/>
  </r>
  <r>
    <x v="1"/>
    <x v="1"/>
    <n v="0"/>
  </r>
  <r>
    <x v="2"/>
    <x v="2"/>
    <n v="0"/>
  </r>
  <r>
    <x v="2"/>
    <x v="2"/>
    <n v="1"/>
  </r>
  <r>
    <x v="1"/>
    <x v="0"/>
    <n v="1"/>
  </r>
  <r>
    <x v="0"/>
    <x v="0"/>
    <n v="0"/>
  </r>
  <r>
    <x v="0"/>
    <x v="0"/>
    <n v="0"/>
  </r>
  <r>
    <x v="1"/>
    <x v="1"/>
    <n v="0"/>
  </r>
  <r>
    <x v="2"/>
    <x v="2"/>
    <n v="0"/>
  </r>
  <r>
    <x v="2"/>
    <x v="2"/>
    <n v="0"/>
  </r>
  <r>
    <x v="2"/>
    <x v="2"/>
    <n v="1"/>
  </r>
  <r>
    <x v="0"/>
    <x v="0"/>
    <n v="1"/>
  </r>
  <r>
    <x v="0"/>
    <x v="0"/>
    <n v="0"/>
  </r>
  <r>
    <x v="0"/>
    <x v="0"/>
    <n v="1"/>
  </r>
  <r>
    <x v="0"/>
    <x v="1"/>
    <n v="0"/>
  </r>
  <r>
    <x v="0"/>
    <x v="0"/>
    <n v="0"/>
  </r>
  <r>
    <x v="2"/>
    <x v="2"/>
    <n v="0"/>
  </r>
  <r>
    <x v="2"/>
    <x v="2"/>
    <n v="0"/>
  </r>
  <r>
    <x v="2"/>
    <x v="2"/>
    <n v="0"/>
  </r>
  <r>
    <x v="0"/>
    <x v="1"/>
    <n v="0"/>
  </r>
  <r>
    <x v="0"/>
    <x v="0"/>
    <n v="0"/>
  </r>
  <r>
    <x v="0"/>
    <x v="0"/>
    <n v="0"/>
  </r>
  <r>
    <x v="2"/>
    <x v="2"/>
    <n v="0"/>
  </r>
  <r>
    <x v="2"/>
    <x v="2"/>
    <n v="0"/>
  </r>
  <r>
    <x v="2"/>
    <x v="2"/>
    <n v="0"/>
  </r>
  <r>
    <x v="0"/>
    <x v="0"/>
    <n v="1"/>
  </r>
  <r>
    <x v="1"/>
    <x v="1"/>
    <n v="0"/>
  </r>
  <r>
    <x v="0"/>
    <x v="0"/>
    <n v="0"/>
  </r>
  <r>
    <x v="2"/>
    <x v="2"/>
    <n v="0"/>
  </r>
  <r>
    <x v="0"/>
    <x v="0"/>
    <n v="0"/>
  </r>
  <r>
    <x v="2"/>
    <x v="2"/>
    <n v="0"/>
  </r>
  <r>
    <x v="0"/>
    <x v="1"/>
    <n v="0"/>
  </r>
  <r>
    <x v="1"/>
    <x v="0"/>
    <n v="0"/>
  </r>
  <r>
    <x v="0"/>
    <x v="1"/>
    <n v="0"/>
  </r>
  <r>
    <x v="0"/>
    <x v="0"/>
    <n v="0"/>
  </r>
  <r>
    <x v="0"/>
    <x v="0"/>
    <n v="1"/>
  </r>
  <r>
    <x v="0"/>
    <x v="0"/>
    <n v="0"/>
  </r>
  <r>
    <x v="0"/>
    <x v="1"/>
    <n v="0"/>
  </r>
  <r>
    <x v="1"/>
    <x v="0"/>
    <n v="0"/>
  </r>
  <r>
    <x v="0"/>
    <x v="0"/>
    <n v="1"/>
  </r>
  <r>
    <x v="0"/>
    <x v="0"/>
    <n v="0"/>
  </r>
  <r>
    <x v="1"/>
    <x v="0"/>
    <n v="0"/>
  </r>
  <r>
    <x v="1"/>
    <x v="0"/>
    <n v="0"/>
  </r>
  <r>
    <x v="2"/>
    <x v="2"/>
    <n v="0"/>
  </r>
  <r>
    <x v="0"/>
    <x v="0"/>
    <n v="1"/>
  </r>
  <r>
    <x v="0"/>
    <x v="0"/>
    <n v="1"/>
  </r>
  <r>
    <x v="0"/>
    <x v="0"/>
    <n v="1"/>
  </r>
  <r>
    <x v="0"/>
    <x v="0"/>
    <n v="1"/>
  </r>
  <r>
    <x v="2"/>
    <x v="2"/>
    <n v="0"/>
  </r>
  <r>
    <x v="1"/>
    <x v="1"/>
    <n v="0"/>
  </r>
  <r>
    <x v="0"/>
    <x v="1"/>
    <n v="0"/>
  </r>
  <r>
    <x v="1"/>
    <x v="1"/>
    <n v="0"/>
  </r>
  <r>
    <x v="2"/>
    <x v="2"/>
    <n v="1"/>
  </r>
  <r>
    <x v="0"/>
    <x v="1"/>
    <n v="1"/>
  </r>
  <r>
    <x v="0"/>
    <x v="0"/>
    <n v="1"/>
  </r>
  <r>
    <x v="0"/>
    <x v="0"/>
    <n v="1"/>
  </r>
  <r>
    <x v="1"/>
    <x v="1"/>
    <n v="0"/>
  </r>
  <r>
    <x v="0"/>
    <x v="0"/>
    <n v="0"/>
  </r>
  <r>
    <x v="1"/>
    <x v="1"/>
    <n v="0"/>
  </r>
  <r>
    <x v="0"/>
    <x v="0"/>
    <n v="1"/>
  </r>
  <r>
    <x v="0"/>
    <x v="1"/>
    <n v="1"/>
  </r>
  <r>
    <x v="0"/>
    <x v="0"/>
    <n v="0"/>
  </r>
  <r>
    <x v="0"/>
    <x v="0"/>
    <n v="1"/>
  </r>
  <r>
    <x v="0"/>
    <x v="0"/>
    <n v="1"/>
  </r>
  <r>
    <x v="0"/>
    <x v="0"/>
    <n v="0"/>
  </r>
  <r>
    <x v="0"/>
    <x v="0"/>
    <n v="0"/>
  </r>
  <r>
    <x v="1"/>
    <x v="0"/>
    <n v="0"/>
  </r>
  <r>
    <x v="1"/>
    <x v="1"/>
    <n v="1"/>
  </r>
  <r>
    <x v="0"/>
    <x v="0"/>
    <n v="0"/>
  </r>
  <r>
    <x v="0"/>
    <x v="1"/>
    <n v="1"/>
  </r>
  <r>
    <x v="1"/>
    <x v="0"/>
    <n v="0"/>
  </r>
  <r>
    <x v="0"/>
    <x v="0"/>
    <n v="0"/>
  </r>
  <r>
    <x v="0"/>
    <x v="1"/>
    <n v="0"/>
  </r>
  <r>
    <x v="2"/>
    <x v="2"/>
    <n v="1"/>
  </r>
  <r>
    <x v="2"/>
    <x v="2"/>
    <n v="0"/>
  </r>
  <r>
    <x v="1"/>
    <x v="0"/>
    <n v="1"/>
  </r>
  <r>
    <x v="2"/>
    <x v="2"/>
    <n v="0"/>
  </r>
  <r>
    <x v="1"/>
    <x v="0"/>
    <n v="0"/>
  </r>
  <r>
    <x v="1"/>
    <x v="1"/>
    <n v="0"/>
  </r>
  <r>
    <x v="0"/>
    <x v="1"/>
    <n v="0"/>
  </r>
  <r>
    <x v="2"/>
    <x v="2"/>
    <n v="0"/>
  </r>
  <r>
    <x v="2"/>
    <x v="2"/>
    <n v="0"/>
  </r>
  <r>
    <x v="0"/>
    <x v="0"/>
    <n v="0"/>
  </r>
  <r>
    <x v="2"/>
    <x v="2"/>
    <n v="0"/>
  </r>
  <r>
    <x v="1"/>
    <x v="1"/>
    <n v="0"/>
  </r>
  <r>
    <x v="1"/>
    <x v="1"/>
    <n v="0"/>
  </r>
  <r>
    <x v="0"/>
    <x v="0"/>
    <n v="1"/>
  </r>
  <r>
    <x v="1"/>
    <x v="0"/>
    <n v="0"/>
  </r>
  <r>
    <x v="0"/>
    <x v="0"/>
    <n v="0"/>
  </r>
  <r>
    <x v="0"/>
    <x v="0"/>
    <n v="1"/>
  </r>
  <r>
    <x v="0"/>
    <x v="0"/>
    <n v="0"/>
  </r>
  <r>
    <x v="1"/>
    <x v="0"/>
    <n v="0"/>
  </r>
  <r>
    <x v="2"/>
    <x v="2"/>
    <n v="0"/>
  </r>
  <r>
    <x v="1"/>
    <x v="0"/>
    <n v="0"/>
  </r>
  <r>
    <x v="2"/>
    <x v="2"/>
    <n v="1"/>
  </r>
  <r>
    <x v="1"/>
    <x v="1"/>
    <n v="0"/>
  </r>
  <r>
    <x v="2"/>
    <x v="2"/>
    <n v="0"/>
  </r>
  <r>
    <x v="2"/>
    <x v="2"/>
    <n v="0"/>
  </r>
  <r>
    <x v="0"/>
    <x v="0"/>
    <n v="1"/>
  </r>
  <r>
    <x v="0"/>
    <x v="1"/>
    <n v="1"/>
  </r>
  <r>
    <x v="0"/>
    <x v="0"/>
    <n v="1"/>
  </r>
  <r>
    <x v="1"/>
    <x v="1"/>
    <n v="0"/>
  </r>
  <r>
    <x v="2"/>
    <x v="2"/>
    <n v="0"/>
  </r>
  <r>
    <x v="0"/>
    <x v="0"/>
    <n v="1"/>
  </r>
  <r>
    <x v="0"/>
    <x v="0"/>
    <n v="0"/>
  </r>
  <r>
    <x v="1"/>
    <x v="1"/>
    <n v="0"/>
  </r>
  <r>
    <x v="1"/>
    <x v="1"/>
    <n v="0"/>
  </r>
  <r>
    <x v="0"/>
    <x v="1"/>
    <n v="0"/>
  </r>
  <r>
    <x v="0"/>
    <x v="0"/>
    <n v="0"/>
  </r>
  <r>
    <x v="2"/>
    <x v="2"/>
    <n v="0"/>
  </r>
  <r>
    <x v="0"/>
    <x v="0"/>
    <n v="1"/>
  </r>
  <r>
    <x v="0"/>
    <x v="0"/>
    <n v="0"/>
  </r>
  <r>
    <x v="2"/>
    <x v="2"/>
    <n v="0"/>
  </r>
  <r>
    <x v="0"/>
    <x v="0"/>
    <n v="0"/>
  </r>
  <r>
    <x v="1"/>
    <x v="1"/>
    <n v="0"/>
  </r>
  <r>
    <x v="1"/>
    <x v="1"/>
    <n v="0"/>
  </r>
  <r>
    <x v="1"/>
    <x v="0"/>
    <n v="1"/>
  </r>
  <r>
    <x v="0"/>
    <x v="0"/>
    <n v="0"/>
  </r>
  <r>
    <x v="0"/>
    <x v="0"/>
    <n v="1"/>
  </r>
  <r>
    <x v="0"/>
    <x v="0"/>
    <n v="1"/>
  </r>
  <r>
    <x v="0"/>
    <x v="1"/>
    <n v="0"/>
  </r>
  <r>
    <x v="0"/>
    <x v="1"/>
    <n v="0"/>
  </r>
  <r>
    <x v="0"/>
    <x v="0"/>
    <n v="1"/>
  </r>
  <r>
    <x v="1"/>
    <x v="1"/>
    <n v="0"/>
  </r>
  <r>
    <x v="1"/>
    <x v="1"/>
    <n v="0"/>
  </r>
  <r>
    <x v="1"/>
    <x v="1"/>
    <n v="0"/>
  </r>
  <r>
    <x v="0"/>
    <x v="1"/>
    <n v="0"/>
  </r>
  <r>
    <x v="2"/>
    <x v="2"/>
    <n v="0"/>
  </r>
  <r>
    <x v="0"/>
    <x v="0"/>
    <n v="1"/>
  </r>
  <r>
    <x v="0"/>
    <x v="0"/>
    <n v="1"/>
  </r>
  <r>
    <x v="0"/>
    <x v="1"/>
    <n v="0"/>
  </r>
  <r>
    <x v="1"/>
    <x v="0"/>
    <n v="0"/>
  </r>
  <r>
    <x v="0"/>
    <x v="0"/>
    <n v="1"/>
  </r>
  <r>
    <x v="0"/>
    <x v="0"/>
    <n v="0"/>
  </r>
  <r>
    <x v="1"/>
    <x v="0"/>
    <n v="0"/>
  </r>
  <r>
    <x v="0"/>
    <x v="0"/>
    <n v="0"/>
  </r>
  <r>
    <x v="0"/>
    <x v="0"/>
    <n v="1"/>
  </r>
  <r>
    <x v="2"/>
    <x v="2"/>
    <n v="0"/>
  </r>
  <r>
    <x v="2"/>
    <x v="2"/>
    <n v="0"/>
  </r>
  <r>
    <x v="1"/>
    <x v="0"/>
    <n v="1"/>
  </r>
  <r>
    <x v="1"/>
    <x v="1"/>
    <n v="0"/>
  </r>
  <r>
    <x v="0"/>
    <x v="0"/>
    <n v="0"/>
  </r>
  <r>
    <x v="2"/>
    <x v="2"/>
    <n v="0"/>
  </r>
  <r>
    <x v="2"/>
    <x v="2"/>
    <n v="0"/>
  </r>
  <r>
    <x v="0"/>
    <x v="0"/>
    <n v="1"/>
  </r>
  <r>
    <x v="1"/>
    <x v="0"/>
    <n v="1"/>
  </r>
  <r>
    <x v="0"/>
    <x v="0"/>
    <n v="1"/>
  </r>
  <r>
    <x v="0"/>
    <x v="0"/>
    <n v="0"/>
  </r>
  <r>
    <x v="0"/>
    <x v="0"/>
    <n v="1"/>
  </r>
  <r>
    <x v="0"/>
    <x v="0"/>
    <n v="0"/>
  </r>
  <r>
    <x v="2"/>
    <x v="2"/>
    <n v="0"/>
  </r>
  <r>
    <x v="0"/>
    <x v="0"/>
    <n v="0"/>
  </r>
  <r>
    <x v="1"/>
    <x v="1"/>
    <n v="1"/>
  </r>
  <r>
    <x v="0"/>
    <x v="1"/>
    <n v="0"/>
  </r>
  <r>
    <x v="2"/>
    <x v="2"/>
    <n v="0"/>
  </r>
  <r>
    <x v="0"/>
    <x v="0"/>
    <n v="0"/>
  </r>
  <r>
    <x v="0"/>
    <x v="0"/>
    <n v="0"/>
  </r>
  <r>
    <x v="0"/>
    <x v="0"/>
    <n v="1"/>
  </r>
  <r>
    <x v="0"/>
    <x v="0"/>
    <n v="1"/>
  </r>
  <r>
    <x v="0"/>
    <x v="0"/>
    <n v="0"/>
  </r>
  <r>
    <x v="0"/>
    <x v="1"/>
    <n v="0"/>
  </r>
  <r>
    <x v="1"/>
    <x v="1"/>
    <n v="1"/>
  </r>
  <r>
    <x v="2"/>
    <x v="2"/>
    <n v="0"/>
  </r>
  <r>
    <x v="2"/>
    <x v="2"/>
    <n v="1"/>
  </r>
  <r>
    <x v="0"/>
    <x v="0"/>
    <n v="0"/>
  </r>
  <r>
    <x v="0"/>
    <x v="0"/>
    <n v="1"/>
  </r>
  <r>
    <x v="2"/>
    <x v="2"/>
    <n v="0"/>
  </r>
  <r>
    <x v="0"/>
    <x v="0"/>
    <n v="0"/>
  </r>
  <r>
    <x v="0"/>
    <x v="0"/>
    <n v="0"/>
  </r>
  <r>
    <x v="0"/>
    <x v="0"/>
    <n v="1"/>
  </r>
  <r>
    <x v="1"/>
    <x v="0"/>
    <n v="0"/>
  </r>
  <r>
    <x v="0"/>
    <x v="1"/>
    <n v="0"/>
  </r>
  <r>
    <x v="1"/>
    <x v="1"/>
    <n v="1"/>
  </r>
  <r>
    <x v="1"/>
    <x v="1"/>
    <n v="0"/>
  </r>
  <r>
    <x v="0"/>
    <x v="1"/>
    <n v="1"/>
  </r>
  <r>
    <x v="2"/>
    <x v="2"/>
    <n v="0"/>
  </r>
  <r>
    <x v="0"/>
    <x v="1"/>
    <n v="1"/>
  </r>
  <r>
    <x v="0"/>
    <x v="0"/>
    <n v="0"/>
  </r>
  <r>
    <x v="0"/>
    <x v="0"/>
    <n v="1"/>
  </r>
  <r>
    <x v="0"/>
    <x v="0"/>
    <n v="0"/>
  </r>
  <r>
    <x v="0"/>
    <x v="0"/>
    <n v="1"/>
  </r>
  <r>
    <x v="2"/>
    <x v="2"/>
    <n v="0"/>
  </r>
  <r>
    <x v="2"/>
    <x v="2"/>
    <n v="0"/>
  </r>
  <r>
    <x v="0"/>
    <x v="0"/>
    <n v="0"/>
  </r>
  <r>
    <x v="1"/>
    <x v="1"/>
    <n v="0"/>
  </r>
  <r>
    <x v="2"/>
    <x v="2"/>
    <n v="0"/>
  </r>
  <r>
    <x v="0"/>
    <x v="0"/>
    <n v="0"/>
  </r>
  <r>
    <x v="1"/>
    <x v="1"/>
    <n v="0"/>
  </r>
  <r>
    <x v="0"/>
    <x v="0"/>
    <n v="1"/>
  </r>
  <r>
    <x v="1"/>
    <x v="0"/>
    <n v="0"/>
  </r>
  <r>
    <x v="2"/>
    <x v="2"/>
    <n v="0"/>
  </r>
  <r>
    <x v="1"/>
    <x v="1"/>
    <n v="0"/>
  </r>
  <r>
    <x v="1"/>
    <x v="0"/>
    <n v="0"/>
  </r>
  <r>
    <x v="1"/>
    <x v="1"/>
    <n v="0"/>
  </r>
  <r>
    <x v="0"/>
    <x v="0"/>
    <n v="1"/>
  </r>
  <r>
    <x v="0"/>
    <x v="0"/>
    <n v="0"/>
  </r>
  <r>
    <x v="1"/>
    <x v="1"/>
    <n v="0"/>
  </r>
  <r>
    <x v="0"/>
    <x v="0"/>
    <n v="0"/>
  </r>
  <r>
    <x v="2"/>
    <x v="2"/>
    <n v="0"/>
  </r>
  <r>
    <x v="2"/>
    <x v="2"/>
    <n v="0"/>
  </r>
  <r>
    <x v="2"/>
    <x v="2"/>
    <n v="0"/>
  </r>
  <r>
    <x v="2"/>
    <x v="2"/>
    <n v="0"/>
  </r>
  <r>
    <x v="0"/>
    <x v="0"/>
    <n v="1"/>
  </r>
  <r>
    <x v="0"/>
    <x v="0"/>
    <n v="1"/>
  </r>
  <r>
    <x v="1"/>
    <x v="0"/>
    <n v="1"/>
  </r>
  <r>
    <x v="0"/>
    <x v="1"/>
    <n v="0"/>
  </r>
  <r>
    <x v="0"/>
    <x v="0"/>
    <n v="0"/>
  </r>
  <r>
    <x v="1"/>
    <x v="0"/>
    <n v="1"/>
  </r>
  <r>
    <x v="2"/>
    <x v="2"/>
    <n v="0"/>
  </r>
  <r>
    <x v="0"/>
    <x v="1"/>
    <n v="0"/>
  </r>
  <r>
    <x v="0"/>
    <x v="1"/>
    <n v="1"/>
  </r>
  <r>
    <x v="0"/>
    <x v="0"/>
    <n v="0"/>
  </r>
  <r>
    <x v="2"/>
    <x v="2"/>
    <n v="0"/>
  </r>
  <r>
    <x v="2"/>
    <x v="2"/>
    <n v="0"/>
  </r>
  <r>
    <x v="0"/>
    <x v="0"/>
    <n v="1"/>
  </r>
  <r>
    <x v="0"/>
    <x v="0"/>
    <n v="0"/>
  </r>
  <r>
    <x v="0"/>
    <x v="0"/>
    <n v="1"/>
  </r>
  <r>
    <x v="1"/>
    <x v="1"/>
    <n v="1"/>
  </r>
  <r>
    <x v="0"/>
    <x v="0"/>
    <n v="1"/>
  </r>
  <r>
    <x v="0"/>
    <x v="0"/>
    <n v="0"/>
  </r>
  <r>
    <x v="2"/>
    <x v="2"/>
    <n v="0"/>
  </r>
  <r>
    <x v="0"/>
    <x v="0"/>
    <n v="0"/>
  </r>
  <r>
    <x v="1"/>
    <x v="0"/>
    <n v="1"/>
  </r>
  <r>
    <x v="1"/>
    <x v="1"/>
    <n v="0"/>
  </r>
  <r>
    <x v="2"/>
    <x v="2"/>
    <n v="0"/>
  </r>
  <r>
    <x v="2"/>
    <x v="2"/>
    <n v="0"/>
  </r>
  <r>
    <x v="0"/>
    <x v="0"/>
    <n v="0"/>
  </r>
  <r>
    <x v="1"/>
    <x v="1"/>
    <n v="0"/>
  </r>
  <r>
    <x v="0"/>
    <x v="1"/>
    <n v="0"/>
  </r>
  <r>
    <x v="0"/>
    <x v="1"/>
    <n v="0"/>
  </r>
  <r>
    <x v="2"/>
    <x v="2"/>
    <n v="0"/>
  </r>
  <r>
    <x v="1"/>
    <x v="1"/>
    <n v="0"/>
  </r>
  <r>
    <x v="0"/>
    <x v="0"/>
    <n v="0"/>
  </r>
  <r>
    <x v="0"/>
    <x v="0"/>
    <n v="0"/>
  </r>
  <r>
    <x v="0"/>
    <x v="1"/>
    <n v="0"/>
  </r>
  <r>
    <x v="2"/>
    <x v="2"/>
    <n v="0"/>
  </r>
  <r>
    <x v="0"/>
    <x v="0"/>
    <n v="0"/>
  </r>
  <r>
    <x v="0"/>
    <x v="0"/>
    <n v="1"/>
  </r>
  <r>
    <x v="2"/>
    <x v="2"/>
    <n v="0"/>
  </r>
  <r>
    <x v="2"/>
    <x v="2"/>
    <n v="0"/>
  </r>
  <r>
    <x v="0"/>
    <x v="0"/>
    <n v="0"/>
  </r>
  <r>
    <x v="0"/>
    <x v="0"/>
    <n v="1"/>
  </r>
  <r>
    <x v="0"/>
    <x v="0"/>
    <n v="0"/>
  </r>
  <r>
    <x v="1"/>
    <x v="0"/>
    <n v="0"/>
  </r>
  <r>
    <x v="0"/>
    <x v="0"/>
    <n v="1"/>
  </r>
  <r>
    <x v="0"/>
    <x v="1"/>
    <n v="0"/>
  </r>
  <r>
    <x v="1"/>
    <x v="1"/>
    <n v="0"/>
  </r>
  <r>
    <x v="0"/>
    <x v="0"/>
    <n v="0"/>
  </r>
  <r>
    <x v="0"/>
    <x v="1"/>
    <n v="1"/>
  </r>
  <r>
    <x v="0"/>
    <x v="0"/>
    <n v="0"/>
  </r>
  <r>
    <x v="1"/>
    <x v="0"/>
    <n v="1"/>
  </r>
  <r>
    <x v="1"/>
    <x v="1"/>
    <n v="0"/>
  </r>
  <r>
    <x v="0"/>
    <x v="0"/>
    <n v="1"/>
  </r>
  <r>
    <x v="0"/>
    <x v="1"/>
    <n v="0"/>
  </r>
  <r>
    <x v="1"/>
    <x v="1"/>
    <n v="0"/>
  </r>
  <r>
    <x v="0"/>
    <x v="0"/>
    <n v="0"/>
  </r>
  <r>
    <x v="1"/>
    <x v="0"/>
    <n v="0"/>
  </r>
  <r>
    <x v="0"/>
    <x v="1"/>
    <n v="0"/>
  </r>
  <r>
    <x v="0"/>
    <x v="0"/>
    <n v="0"/>
  </r>
  <r>
    <x v="1"/>
    <x v="0"/>
    <n v="0"/>
  </r>
  <r>
    <x v="0"/>
    <x v="0"/>
    <n v="1"/>
  </r>
  <r>
    <x v="0"/>
    <x v="0"/>
    <n v="1"/>
  </r>
  <r>
    <x v="2"/>
    <x v="2"/>
    <n v="0"/>
  </r>
  <r>
    <x v="0"/>
    <x v="1"/>
    <n v="1"/>
  </r>
  <r>
    <x v="1"/>
    <x v="0"/>
    <n v="0"/>
  </r>
  <r>
    <x v="2"/>
    <x v="2"/>
    <n v="0"/>
  </r>
  <r>
    <x v="0"/>
    <x v="0"/>
    <n v="0"/>
  </r>
  <r>
    <x v="1"/>
    <x v="1"/>
    <n v="0"/>
  </r>
  <r>
    <x v="2"/>
    <x v="2"/>
    <n v="0"/>
  </r>
  <r>
    <x v="2"/>
    <x v="2"/>
    <n v="0"/>
  </r>
  <r>
    <x v="1"/>
    <x v="1"/>
    <n v="0"/>
  </r>
  <r>
    <x v="2"/>
    <x v="2"/>
    <n v="0"/>
  </r>
  <r>
    <x v="1"/>
    <x v="0"/>
    <n v="0"/>
  </r>
  <r>
    <x v="2"/>
    <x v="2"/>
    <n v="0"/>
  </r>
  <r>
    <x v="0"/>
    <x v="1"/>
    <n v="0"/>
  </r>
  <r>
    <x v="1"/>
    <x v="0"/>
    <n v="0"/>
  </r>
  <r>
    <x v="0"/>
    <x v="1"/>
    <n v="0"/>
  </r>
  <r>
    <x v="2"/>
    <x v="2"/>
    <n v="0"/>
  </r>
  <r>
    <x v="0"/>
    <x v="0"/>
    <n v="1"/>
  </r>
  <r>
    <x v="0"/>
    <x v="0"/>
    <n v="1"/>
  </r>
  <r>
    <x v="0"/>
    <x v="1"/>
    <n v="0"/>
  </r>
  <r>
    <x v="1"/>
    <x v="1"/>
    <n v="0"/>
  </r>
  <r>
    <x v="2"/>
    <x v="2"/>
    <n v="0"/>
  </r>
  <r>
    <x v="0"/>
    <x v="0"/>
    <n v="1"/>
  </r>
  <r>
    <x v="1"/>
    <x v="0"/>
    <n v="1"/>
  </r>
  <r>
    <x v="1"/>
    <x v="1"/>
    <n v="0"/>
  </r>
  <r>
    <x v="2"/>
    <x v="2"/>
    <n v="0"/>
  </r>
  <r>
    <x v="2"/>
    <x v="2"/>
    <n v="0"/>
  </r>
  <r>
    <x v="1"/>
    <x v="0"/>
    <n v="0"/>
  </r>
  <r>
    <x v="0"/>
    <x v="0"/>
    <n v="0"/>
  </r>
  <r>
    <x v="0"/>
    <x v="0"/>
    <n v="1"/>
  </r>
  <r>
    <x v="0"/>
    <x v="0"/>
    <n v="1"/>
  </r>
  <r>
    <x v="0"/>
    <x v="0"/>
    <n v="1"/>
  </r>
  <r>
    <x v="0"/>
    <x v="1"/>
    <n v="0"/>
  </r>
  <r>
    <x v="1"/>
    <x v="0"/>
    <n v="0"/>
  </r>
  <r>
    <x v="0"/>
    <x v="0"/>
    <n v="0"/>
  </r>
  <r>
    <x v="0"/>
    <x v="0"/>
    <n v="1"/>
  </r>
  <r>
    <x v="0"/>
    <x v="0"/>
    <n v="1"/>
  </r>
  <r>
    <x v="0"/>
    <x v="1"/>
    <n v="0"/>
  </r>
  <r>
    <x v="0"/>
    <x v="0"/>
    <n v="0"/>
  </r>
  <r>
    <x v="2"/>
    <x v="2"/>
    <n v="1"/>
  </r>
  <r>
    <x v="0"/>
    <x v="0"/>
    <n v="0"/>
  </r>
  <r>
    <x v="0"/>
    <x v="0"/>
    <n v="0"/>
  </r>
  <r>
    <x v="1"/>
    <x v="1"/>
    <n v="0"/>
  </r>
  <r>
    <x v="1"/>
    <x v="1"/>
    <n v="0"/>
  </r>
  <r>
    <x v="0"/>
    <x v="0"/>
    <n v="1"/>
  </r>
  <r>
    <x v="2"/>
    <x v="2"/>
    <n v="0"/>
  </r>
  <r>
    <x v="1"/>
    <x v="1"/>
    <n v="0"/>
  </r>
  <r>
    <x v="2"/>
    <x v="2"/>
    <n v="0"/>
  </r>
  <r>
    <x v="1"/>
    <x v="1"/>
    <n v="0"/>
  </r>
  <r>
    <x v="2"/>
    <x v="2"/>
    <n v="0"/>
  </r>
  <r>
    <x v="1"/>
    <x v="0"/>
    <n v="0"/>
  </r>
  <r>
    <x v="0"/>
    <x v="0"/>
    <n v="1"/>
  </r>
  <r>
    <x v="0"/>
    <x v="0"/>
    <n v="0"/>
  </r>
  <r>
    <x v="2"/>
    <x v="2"/>
    <n v="0"/>
  </r>
  <r>
    <x v="0"/>
    <x v="0"/>
    <n v="1"/>
  </r>
  <r>
    <x v="0"/>
    <x v="0"/>
    <n v="0"/>
  </r>
  <r>
    <x v="2"/>
    <x v="2"/>
    <n v="0"/>
  </r>
  <r>
    <x v="1"/>
    <x v="1"/>
    <n v="1"/>
  </r>
  <r>
    <x v="1"/>
    <x v="1"/>
    <n v="1"/>
  </r>
  <r>
    <x v="1"/>
    <x v="0"/>
    <n v="0"/>
  </r>
  <r>
    <x v="0"/>
    <x v="0"/>
    <n v="0"/>
  </r>
  <r>
    <x v="1"/>
    <x v="0"/>
    <n v="0"/>
  </r>
  <r>
    <x v="0"/>
    <x v="0"/>
    <n v="1"/>
  </r>
  <r>
    <x v="1"/>
    <x v="1"/>
    <n v="0"/>
  </r>
  <r>
    <x v="0"/>
    <x v="1"/>
    <n v="0"/>
  </r>
  <r>
    <x v="0"/>
    <x v="0"/>
    <n v="1"/>
  </r>
  <r>
    <x v="0"/>
    <x v="0"/>
    <n v="0"/>
  </r>
  <r>
    <x v="0"/>
    <x v="0"/>
    <n v="0"/>
  </r>
  <r>
    <x v="0"/>
    <x v="0"/>
    <n v="1"/>
  </r>
  <r>
    <x v="0"/>
    <x v="0"/>
    <n v="0"/>
  </r>
  <r>
    <x v="0"/>
    <x v="0"/>
    <n v="1"/>
  </r>
  <r>
    <x v="0"/>
    <x v="0"/>
    <n v="0"/>
  </r>
  <r>
    <x v="0"/>
    <x v="0"/>
    <n v="0"/>
  </r>
  <r>
    <x v="0"/>
    <x v="0"/>
    <n v="0"/>
  </r>
  <r>
    <x v="0"/>
    <x v="0"/>
    <n v="1"/>
  </r>
  <r>
    <x v="2"/>
    <x v="2"/>
    <n v="0"/>
  </r>
  <r>
    <x v="1"/>
    <x v="1"/>
    <n v="0"/>
  </r>
  <r>
    <x v="0"/>
    <x v="0"/>
    <n v="0"/>
  </r>
  <r>
    <x v="1"/>
    <x v="1"/>
    <n v="0"/>
  </r>
  <r>
    <x v="2"/>
    <x v="2"/>
    <n v="0"/>
  </r>
  <r>
    <x v="2"/>
    <x v="2"/>
    <n v="0"/>
  </r>
  <r>
    <x v="0"/>
    <x v="0"/>
    <n v="0"/>
  </r>
  <r>
    <x v="1"/>
    <x v="1"/>
    <n v="0"/>
  </r>
  <r>
    <x v="2"/>
    <x v="2"/>
    <n v="1"/>
  </r>
  <r>
    <x v="1"/>
    <x v="0"/>
    <n v="0"/>
  </r>
  <r>
    <x v="1"/>
    <x v="1"/>
    <n v="0"/>
  </r>
  <r>
    <x v="1"/>
    <x v="0"/>
    <n v="0"/>
  </r>
  <r>
    <x v="0"/>
    <x v="0"/>
    <n v="1"/>
  </r>
  <r>
    <x v="0"/>
    <x v="0"/>
    <n v="1"/>
  </r>
  <r>
    <x v="1"/>
    <x v="1"/>
    <n v="0"/>
  </r>
  <r>
    <x v="0"/>
    <x v="0"/>
    <n v="0"/>
  </r>
  <r>
    <x v="2"/>
    <x v="2"/>
    <n v="0"/>
  </r>
  <r>
    <x v="0"/>
    <x v="0"/>
    <n v="1"/>
  </r>
  <r>
    <x v="0"/>
    <x v="0"/>
    <n v="0"/>
  </r>
  <r>
    <x v="2"/>
    <x v="2"/>
    <n v="0"/>
  </r>
  <r>
    <x v="0"/>
    <x v="0"/>
    <n v="1"/>
  </r>
  <r>
    <x v="2"/>
    <x v="2"/>
    <n v="0"/>
  </r>
  <r>
    <x v="1"/>
    <x v="0"/>
    <n v="0"/>
  </r>
  <r>
    <x v="1"/>
    <x v="1"/>
    <n v="0"/>
  </r>
  <r>
    <x v="0"/>
    <x v="0"/>
    <n v="1"/>
  </r>
  <r>
    <x v="1"/>
    <x v="1"/>
    <n v="0"/>
  </r>
  <r>
    <x v="1"/>
    <x v="0"/>
    <n v="0"/>
  </r>
  <r>
    <x v="0"/>
    <x v="0"/>
    <n v="0"/>
  </r>
  <r>
    <x v="0"/>
    <x v="1"/>
    <n v="1"/>
  </r>
  <r>
    <x v="1"/>
    <x v="0"/>
    <n v="0"/>
  </r>
  <r>
    <x v="1"/>
    <x v="1"/>
    <n v="0"/>
  </r>
  <r>
    <x v="0"/>
    <x v="0"/>
    <n v="1"/>
  </r>
  <r>
    <x v="1"/>
    <x v="0"/>
    <n v="1"/>
  </r>
  <r>
    <x v="2"/>
    <x v="2"/>
    <n v="0"/>
  </r>
  <r>
    <x v="0"/>
    <x v="0"/>
    <n v="0"/>
  </r>
  <r>
    <x v="1"/>
    <x v="0"/>
    <n v="0"/>
  </r>
  <r>
    <x v="0"/>
    <x v="0"/>
    <n v="1"/>
  </r>
  <r>
    <x v="0"/>
    <x v="0"/>
    <n v="0"/>
  </r>
  <r>
    <x v="0"/>
    <x v="1"/>
    <n v="0"/>
  </r>
  <r>
    <x v="1"/>
    <x v="1"/>
    <n v="0"/>
  </r>
  <r>
    <x v="2"/>
    <x v="2"/>
    <n v="0"/>
  </r>
  <r>
    <x v="1"/>
    <x v="1"/>
    <n v="0"/>
  </r>
  <r>
    <x v="2"/>
    <x v="2"/>
    <n v="1"/>
  </r>
  <r>
    <x v="2"/>
    <x v="2"/>
    <n v="0"/>
  </r>
  <r>
    <x v="2"/>
    <x v="2"/>
    <n v="0"/>
  </r>
  <r>
    <x v="0"/>
    <x v="1"/>
    <n v="0"/>
  </r>
  <r>
    <x v="1"/>
    <x v="1"/>
    <n v="0"/>
  </r>
  <r>
    <x v="2"/>
    <x v="2"/>
    <n v="0"/>
  </r>
  <r>
    <x v="2"/>
    <x v="2"/>
    <n v="0"/>
  </r>
  <r>
    <x v="0"/>
    <x v="0"/>
    <n v="1"/>
  </r>
  <r>
    <x v="0"/>
    <x v="1"/>
    <n v="0"/>
  </r>
  <r>
    <x v="1"/>
    <x v="0"/>
    <n v="0"/>
  </r>
  <r>
    <x v="1"/>
    <x v="0"/>
    <n v="0"/>
  </r>
  <r>
    <x v="0"/>
    <x v="0"/>
    <n v="0"/>
  </r>
  <r>
    <x v="1"/>
    <x v="0"/>
    <n v="0"/>
  </r>
  <r>
    <x v="1"/>
    <x v="0"/>
    <n v="0"/>
  </r>
  <r>
    <x v="0"/>
    <x v="0"/>
    <n v="1"/>
  </r>
  <r>
    <x v="1"/>
    <x v="1"/>
    <n v="0"/>
  </r>
  <r>
    <x v="2"/>
    <x v="2"/>
    <n v="1"/>
  </r>
  <r>
    <x v="2"/>
    <x v="2"/>
    <n v="0"/>
  </r>
  <r>
    <x v="2"/>
    <x v="2"/>
    <n v="0"/>
  </r>
  <r>
    <x v="0"/>
    <x v="0"/>
    <n v="0"/>
  </r>
  <r>
    <x v="0"/>
    <x v="0"/>
    <n v="1"/>
  </r>
  <r>
    <x v="1"/>
    <x v="1"/>
    <n v="0"/>
  </r>
  <r>
    <x v="0"/>
    <x v="0"/>
    <n v="1"/>
  </r>
  <r>
    <x v="1"/>
    <x v="1"/>
    <n v="0"/>
  </r>
  <r>
    <x v="1"/>
    <x v="1"/>
    <n v="0"/>
  </r>
  <r>
    <x v="0"/>
    <x v="1"/>
    <n v="0"/>
  </r>
  <r>
    <x v="0"/>
    <x v="1"/>
    <n v="0"/>
  </r>
  <r>
    <x v="0"/>
    <x v="0"/>
    <n v="0"/>
  </r>
  <r>
    <x v="1"/>
    <x v="1"/>
    <n v="0"/>
  </r>
  <r>
    <x v="0"/>
    <x v="0"/>
    <n v="0"/>
  </r>
  <r>
    <x v="0"/>
    <x v="1"/>
    <n v="0"/>
  </r>
  <r>
    <x v="2"/>
    <x v="2"/>
    <n v="0"/>
  </r>
  <r>
    <x v="2"/>
    <x v="2"/>
    <n v="0"/>
  </r>
  <r>
    <x v="2"/>
    <x v="2"/>
    <n v="0"/>
  </r>
  <r>
    <x v="0"/>
    <x v="0"/>
    <n v="0"/>
  </r>
  <r>
    <x v="1"/>
    <x v="0"/>
    <n v="0"/>
  </r>
  <r>
    <x v="1"/>
    <x v="1"/>
    <n v="0"/>
  </r>
  <r>
    <x v="0"/>
    <x v="0"/>
    <n v="0"/>
  </r>
  <r>
    <x v="1"/>
    <x v="1"/>
    <n v="0"/>
  </r>
  <r>
    <x v="0"/>
    <x v="1"/>
    <n v="0"/>
  </r>
  <r>
    <x v="0"/>
    <x v="0"/>
    <n v="1"/>
  </r>
  <r>
    <x v="0"/>
    <x v="0"/>
    <n v="0"/>
  </r>
  <r>
    <x v="1"/>
    <x v="0"/>
    <n v="0"/>
  </r>
  <r>
    <x v="1"/>
    <x v="1"/>
    <n v="0"/>
  </r>
  <r>
    <x v="0"/>
    <x v="1"/>
    <n v="0"/>
  </r>
  <r>
    <x v="0"/>
    <x v="0"/>
    <n v="0"/>
  </r>
  <r>
    <x v="0"/>
    <x v="0"/>
    <n v="0"/>
  </r>
  <r>
    <x v="0"/>
    <x v="0"/>
    <n v="1"/>
  </r>
  <r>
    <x v="1"/>
    <x v="0"/>
    <n v="0"/>
  </r>
  <r>
    <x v="0"/>
    <x v="0"/>
    <n v="0"/>
  </r>
  <r>
    <x v="1"/>
    <x v="0"/>
    <n v="0"/>
  </r>
  <r>
    <x v="0"/>
    <x v="0"/>
    <n v="1"/>
  </r>
  <r>
    <x v="2"/>
    <x v="2"/>
    <n v="0"/>
  </r>
  <r>
    <x v="0"/>
    <x v="1"/>
    <n v="1"/>
  </r>
  <r>
    <x v="0"/>
    <x v="0"/>
    <n v="1"/>
  </r>
  <r>
    <x v="0"/>
    <x v="0"/>
    <n v="0"/>
  </r>
  <r>
    <x v="1"/>
    <x v="0"/>
    <n v="0"/>
  </r>
  <r>
    <x v="0"/>
    <x v="0"/>
    <n v="1"/>
  </r>
  <r>
    <x v="0"/>
    <x v="0"/>
    <n v="1"/>
  </r>
  <r>
    <x v="1"/>
    <x v="0"/>
    <n v="0"/>
  </r>
  <r>
    <x v="2"/>
    <x v="2"/>
    <n v="1"/>
  </r>
  <r>
    <x v="1"/>
    <x v="1"/>
    <n v="0"/>
  </r>
  <r>
    <x v="1"/>
    <x v="1"/>
    <n v="0"/>
  </r>
  <r>
    <x v="2"/>
    <x v="2"/>
    <n v="0"/>
  </r>
  <r>
    <x v="1"/>
    <x v="1"/>
    <n v="0"/>
  </r>
  <r>
    <x v="0"/>
    <x v="0"/>
    <n v="0"/>
  </r>
  <r>
    <x v="1"/>
    <x v="0"/>
    <n v="0"/>
  </r>
  <r>
    <x v="0"/>
    <x v="0"/>
    <n v="0"/>
  </r>
  <r>
    <x v="1"/>
    <x v="0"/>
    <n v="1"/>
  </r>
  <r>
    <x v="0"/>
    <x v="0"/>
    <n v="1"/>
  </r>
  <r>
    <x v="1"/>
    <x v="0"/>
    <n v="0"/>
  </r>
  <r>
    <x v="1"/>
    <x v="0"/>
    <n v="0"/>
  </r>
  <r>
    <x v="0"/>
    <x v="0"/>
    <n v="0"/>
  </r>
  <r>
    <x v="1"/>
    <x v="1"/>
    <n v="1"/>
  </r>
  <r>
    <x v="1"/>
    <x v="0"/>
    <n v="0"/>
  </r>
  <r>
    <x v="2"/>
    <x v="2"/>
    <n v="0"/>
  </r>
  <r>
    <x v="0"/>
    <x v="0"/>
    <n v="1"/>
  </r>
  <r>
    <x v="1"/>
    <x v="1"/>
    <n v="1"/>
  </r>
  <r>
    <x v="0"/>
    <x v="0"/>
    <n v="1"/>
  </r>
  <r>
    <x v="0"/>
    <x v="0"/>
    <n v="1"/>
  </r>
  <r>
    <x v="0"/>
    <x v="1"/>
    <n v="0"/>
  </r>
  <r>
    <x v="1"/>
    <x v="1"/>
    <n v="0"/>
  </r>
  <r>
    <x v="2"/>
    <x v="2"/>
    <n v="0"/>
  </r>
  <r>
    <x v="0"/>
    <x v="0"/>
    <n v="1"/>
  </r>
  <r>
    <x v="0"/>
    <x v="0"/>
    <n v="1"/>
  </r>
  <r>
    <x v="1"/>
    <x v="0"/>
    <n v="0"/>
  </r>
  <r>
    <x v="0"/>
    <x v="1"/>
    <n v="0"/>
  </r>
  <r>
    <x v="2"/>
    <x v="2"/>
    <n v="0"/>
  </r>
  <r>
    <x v="0"/>
    <x v="0"/>
    <n v="0"/>
  </r>
  <r>
    <x v="0"/>
    <x v="1"/>
    <n v="0"/>
  </r>
  <r>
    <x v="1"/>
    <x v="1"/>
    <n v="0"/>
  </r>
  <r>
    <x v="1"/>
    <x v="0"/>
    <n v="0"/>
  </r>
  <r>
    <x v="0"/>
    <x v="1"/>
    <n v="0"/>
  </r>
  <r>
    <x v="2"/>
    <x v="2"/>
    <n v="1"/>
  </r>
  <r>
    <x v="1"/>
    <x v="0"/>
    <n v="0"/>
  </r>
  <r>
    <x v="2"/>
    <x v="2"/>
    <n v="0"/>
  </r>
  <r>
    <x v="1"/>
    <x v="0"/>
    <n v="0"/>
  </r>
  <r>
    <x v="0"/>
    <x v="0"/>
    <n v="0"/>
  </r>
  <r>
    <x v="0"/>
    <x v="0"/>
    <n v="0"/>
  </r>
  <r>
    <x v="0"/>
    <x v="0"/>
    <n v="0"/>
  </r>
  <r>
    <x v="1"/>
    <x v="1"/>
    <n v="0"/>
  </r>
  <r>
    <x v="0"/>
    <x v="0"/>
    <n v="1"/>
  </r>
  <r>
    <x v="1"/>
    <x v="0"/>
    <n v="0"/>
  </r>
  <r>
    <x v="2"/>
    <x v="2"/>
    <n v="0"/>
  </r>
  <r>
    <x v="0"/>
    <x v="0"/>
    <n v="1"/>
  </r>
  <r>
    <x v="1"/>
    <x v="1"/>
    <n v="0"/>
  </r>
  <r>
    <x v="0"/>
    <x v="0"/>
    <n v="0"/>
  </r>
  <r>
    <x v="1"/>
    <x v="0"/>
    <n v="0"/>
  </r>
  <r>
    <x v="2"/>
    <x v="2"/>
    <n v="0"/>
  </r>
  <r>
    <x v="2"/>
    <x v="2"/>
    <n v="0"/>
  </r>
  <r>
    <x v="1"/>
    <x v="1"/>
    <n v="0"/>
  </r>
  <r>
    <x v="2"/>
    <x v="2"/>
    <n v="0"/>
  </r>
  <r>
    <x v="1"/>
    <x v="0"/>
    <n v="0"/>
  </r>
  <r>
    <x v="0"/>
    <x v="0"/>
    <n v="0"/>
  </r>
  <r>
    <x v="2"/>
    <x v="2"/>
    <n v="0"/>
  </r>
  <r>
    <x v="0"/>
    <x v="0"/>
    <n v="0"/>
  </r>
  <r>
    <x v="0"/>
    <x v="0"/>
    <n v="1"/>
  </r>
  <r>
    <x v="1"/>
    <x v="1"/>
    <n v="0"/>
  </r>
  <r>
    <x v="0"/>
    <x v="0"/>
    <n v="0"/>
  </r>
  <r>
    <x v="0"/>
    <x v="0"/>
    <n v="0"/>
  </r>
  <r>
    <x v="1"/>
    <x v="0"/>
    <n v="0"/>
  </r>
  <r>
    <x v="2"/>
    <x v="2"/>
    <n v="0"/>
  </r>
  <r>
    <x v="2"/>
    <x v="2"/>
    <n v="0"/>
  </r>
  <r>
    <x v="0"/>
    <x v="0"/>
    <n v="1"/>
  </r>
  <r>
    <x v="0"/>
    <x v="0"/>
    <n v="0"/>
  </r>
  <r>
    <x v="0"/>
    <x v="1"/>
    <n v="0"/>
  </r>
  <r>
    <x v="2"/>
    <x v="2"/>
    <n v="1"/>
  </r>
  <r>
    <x v="0"/>
    <x v="0"/>
    <n v="1"/>
  </r>
  <r>
    <x v="0"/>
    <x v="0"/>
    <n v="0"/>
  </r>
  <r>
    <x v="0"/>
    <x v="0"/>
    <n v="0"/>
  </r>
  <r>
    <x v="1"/>
    <x v="1"/>
    <n v="0"/>
  </r>
  <r>
    <x v="2"/>
    <x v="2"/>
    <n v="0"/>
  </r>
  <r>
    <x v="2"/>
    <x v="2"/>
    <n v="0"/>
  </r>
  <r>
    <x v="0"/>
    <x v="0"/>
    <n v="1"/>
  </r>
  <r>
    <x v="0"/>
    <x v="0"/>
    <n v="0"/>
  </r>
  <r>
    <x v="0"/>
    <x v="0"/>
    <n v="1"/>
  </r>
  <r>
    <x v="0"/>
    <x v="0"/>
    <n v="0"/>
  </r>
  <r>
    <x v="1"/>
    <x v="1"/>
    <n v="0"/>
  </r>
  <r>
    <x v="0"/>
    <x v="0"/>
    <n v="1"/>
  </r>
  <r>
    <x v="1"/>
    <x v="0"/>
    <n v="0"/>
  </r>
  <r>
    <x v="1"/>
    <x v="1"/>
    <n v="0"/>
  </r>
  <r>
    <x v="0"/>
    <x v="0"/>
    <n v="1"/>
  </r>
  <r>
    <x v="2"/>
    <x v="2"/>
    <n v="0"/>
  </r>
  <r>
    <x v="2"/>
    <x v="2"/>
    <n v="0"/>
  </r>
  <r>
    <x v="0"/>
    <x v="0"/>
    <n v="1"/>
  </r>
  <r>
    <x v="0"/>
    <x v="0"/>
    <n v="0"/>
  </r>
  <r>
    <x v="0"/>
    <x v="0"/>
    <n v="0"/>
  </r>
  <r>
    <x v="1"/>
    <x v="1"/>
    <n v="0"/>
  </r>
  <r>
    <x v="2"/>
    <x v="2"/>
    <n v="0"/>
  </r>
  <r>
    <x v="0"/>
    <x v="0"/>
    <n v="1"/>
  </r>
  <r>
    <x v="1"/>
    <x v="1"/>
    <n v="0"/>
  </r>
  <r>
    <x v="2"/>
    <x v="2"/>
    <n v="0"/>
  </r>
  <r>
    <x v="0"/>
    <x v="0"/>
    <n v="0"/>
  </r>
  <r>
    <x v="2"/>
    <x v="2"/>
    <n v="0"/>
  </r>
  <r>
    <x v="1"/>
    <x v="0"/>
    <n v="0"/>
  </r>
  <r>
    <x v="1"/>
    <x v="1"/>
    <n v="0"/>
  </r>
  <r>
    <x v="0"/>
    <x v="0"/>
    <n v="0"/>
  </r>
  <r>
    <x v="1"/>
    <x v="1"/>
    <n v="0"/>
  </r>
  <r>
    <x v="1"/>
    <x v="0"/>
    <n v="0"/>
  </r>
  <r>
    <x v="0"/>
    <x v="1"/>
    <n v="0"/>
  </r>
  <r>
    <x v="0"/>
    <x v="1"/>
    <n v="0"/>
  </r>
  <r>
    <x v="2"/>
    <x v="2"/>
    <n v="0"/>
  </r>
  <r>
    <x v="0"/>
    <x v="0"/>
    <n v="0"/>
  </r>
  <r>
    <x v="1"/>
    <x v="1"/>
    <n v="0"/>
  </r>
  <r>
    <x v="0"/>
    <x v="0"/>
    <n v="1"/>
  </r>
  <r>
    <x v="1"/>
    <x v="1"/>
    <n v="0"/>
  </r>
  <r>
    <x v="2"/>
    <x v="2"/>
    <n v="1"/>
  </r>
  <r>
    <x v="2"/>
    <x v="2"/>
    <n v="0"/>
  </r>
  <r>
    <x v="0"/>
    <x v="0"/>
    <n v="0"/>
  </r>
  <r>
    <x v="0"/>
    <x v="1"/>
    <n v="1"/>
  </r>
  <r>
    <x v="2"/>
    <x v="2"/>
    <n v="0"/>
  </r>
  <r>
    <x v="2"/>
    <x v="2"/>
    <n v="0"/>
  </r>
  <r>
    <x v="0"/>
    <x v="0"/>
    <n v="0"/>
  </r>
  <r>
    <x v="1"/>
    <x v="1"/>
    <n v="0"/>
  </r>
  <r>
    <x v="0"/>
    <x v="0"/>
    <n v="0"/>
  </r>
  <r>
    <x v="0"/>
    <x v="0"/>
    <n v="1"/>
  </r>
  <r>
    <x v="0"/>
    <x v="0"/>
    <n v="0"/>
  </r>
  <r>
    <x v="0"/>
    <x v="1"/>
    <n v="1"/>
  </r>
  <r>
    <x v="0"/>
    <x v="1"/>
    <n v="0"/>
  </r>
  <r>
    <x v="0"/>
    <x v="0"/>
    <n v="1"/>
  </r>
  <r>
    <x v="2"/>
    <x v="2"/>
    <n v="0"/>
  </r>
  <r>
    <x v="0"/>
    <x v="1"/>
    <n v="0"/>
  </r>
  <r>
    <x v="2"/>
    <x v="2"/>
    <n v="0"/>
  </r>
  <r>
    <x v="0"/>
    <x v="1"/>
    <n v="1"/>
  </r>
  <r>
    <x v="1"/>
    <x v="1"/>
    <n v="0"/>
  </r>
  <r>
    <x v="1"/>
    <x v="1"/>
    <n v="1"/>
  </r>
  <r>
    <x v="0"/>
    <x v="1"/>
    <n v="0"/>
  </r>
  <r>
    <x v="2"/>
    <x v="2"/>
    <n v="0"/>
  </r>
  <r>
    <x v="2"/>
    <x v="2"/>
    <n v="0"/>
  </r>
  <r>
    <x v="2"/>
    <x v="2"/>
    <n v="0"/>
  </r>
  <r>
    <x v="1"/>
    <x v="1"/>
    <n v="0"/>
  </r>
  <r>
    <x v="2"/>
    <x v="2"/>
    <n v="0"/>
  </r>
  <r>
    <x v="0"/>
    <x v="0"/>
    <n v="0"/>
  </r>
  <r>
    <x v="2"/>
    <x v="2"/>
    <n v="0"/>
  </r>
  <r>
    <x v="0"/>
    <x v="1"/>
    <n v="1"/>
  </r>
  <r>
    <x v="1"/>
    <x v="1"/>
    <n v="0"/>
  </r>
  <r>
    <x v="2"/>
    <x v="2"/>
    <n v="0"/>
  </r>
  <r>
    <x v="2"/>
    <x v="2"/>
    <n v="0"/>
  </r>
  <r>
    <x v="2"/>
    <x v="2"/>
    <n v="0"/>
  </r>
  <r>
    <x v="0"/>
    <x v="0"/>
    <n v="0"/>
  </r>
  <r>
    <x v="1"/>
    <x v="0"/>
    <n v="0"/>
  </r>
  <r>
    <x v="1"/>
    <x v="1"/>
    <n v="0"/>
  </r>
  <r>
    <x v="1"/>
    <x v="1"/>
    <n v="0"/>
  </r>
  <r>
    <x v="0"/>
    <x v="1"/>
    <n v="0"/>
  </r>
  <r>
    <x v="0"/>
    <x v="1"/>
    <n v="0"/>
  </r>
  <r>
    <x v="0"/>
    <x v="0"/>
    <n v="0"/>
  </r>
  <r>
    <x v="0"/>
    <x v="0"/>
    <n v="1"/>
  </r>
  <r>
    <x v="0"/>
    <x v="0"/>
    <n v="1"/>
  </r>
  <r>
    <x v="0"/>
    <x v="1"/>
    <n v="1"/>
  </r>
  <r>
    <x v="0"/>
    <x v="0"/>
    <n v="1"/>
  </r>
  <r>
    <x v="0"/>
    <x v="1"/>
    <n v="0"/>
  </r>
  <r>
    <x v="1"/>
    <x v="1"/>
    <n v="0"/>
  </r>
  <r>
    <x v="0"/>
    <x v="0"/>
    <n v="0"/>
  </r>
  <r>
    <x v="2"/>
    <x v="2"/>
    <n v="0"/>
  </r>
  <r>
    <x v="0"/>
    <x v="0"/>
    <n v="0"/>
  </r>
  <r>
    <x v="2"/>
    <x v="2"/>
    <n v="0"/>
  </r>
  <r>
    <x v="2"/>
    <x v="2"/>
    <n v="0"/>
  </r>
  <r>
    <x v="1"/>
    <x v="1"/>
    <n v="0"/>
  </r>
  <r>
    <x v="0"/>
    <x v="0"/>
    <n v="0"/>
  </r>
  <r>
    <x v="2"/>
    <x v="2"/>
    <n v="0"/>
  </r>
  <r>
    <x v="2"/>
    <x v="2"/>
    <n v="0"/>
  </r>
  <r>
    <x v="0"/>
    <x v="0"/>
    <n v="1"/>
  </r>
  <r>
    <x v="1"/>
    <x v="1"/>
    <n v="0"/>
  </r>
  <r>
    <x v="0"/>
    <x v="0"/>
    <n v="1"/>
  </r>
  <r>
    <x v="1"/>
    <x v="1"/>
    <n v="0"/>
  </r>
  <r>
    <x v="1"/>
    <x v="0"/>
    <n v="1"/>
  </r>
  <r>
    <x v="1"/>
    <x v="1"/>
    <n v="0"/>
  </r>
  <r>
    <x v="0"/>
    <x v="0"/>
    <n v="1"/>
  </r>
  <r>
    <x v="1"/>
    <x v="1"/>
    <n v="0"/>
  </r>
  <r>
    <x v="2"/>
    <x v="2"/>
    <n v="0"/>
  </r>
  <r>
    <x v="1"/>
    <x v="1"/>
    <n v="0"/>
  </r>
  <r>
    <x v="2"/>
    <x v="2"/>
    <n v="0"/>
  </r>
  <r>
    <x v="0"/>
    <x v="0"/>
    <n v="1"/>
  </r>
  <r>
    <x v="2"/>
    <x v="2"/>
    <n v="0"/>
  </r>
  <r>
    <x v="0"/>
    <x v="0"/>
    <n v="0"/>
  </r>
  <r>
    <x v="0"/>
    <x v="0"/>
    <n v="1"/>
  </r>
  <r>
    <x v="1"/>
    <x v="0"/>
    <n v="1"/>
  </r>
  <r>
    <x v="2"/>
    <x v="2"/>
    <n v="0"/>
  </r>
  <r>
    <x v="1"/>
    <x v="1"/>
    <n v="0"/>
  </r>
  <r>
    <x v="2"/>
    <x v="2"/>
    <n v="0"/>
  </r>
  <r>
    <x v="2"/>
    <x v="2"/>
    <n v="0"/>
  </r>
  <r>
    <x v="1"/>
    <x v="0"/>
    <n v="0"/>
  </r>
  <r>
    <x v="1"/>
    <x v="1"/>
    <n v="0"/>
  </r>
  <r>
    <x v="0"/>
    <x v="1"/>
    <n v="0"/>
  </r>
  <r>
    <x v="0"/>
    <x v="0"/>
    <n v="0"/>
  </r>
  <r>
    <x v="1"/>
    <x v="1"/>
    <n v="0"/>
  </r>
  <r>
    <x v="1"/>
    <x v="1"/>
    <n v="0"/>
  </r>
  <r>
    <x v="0"/>
    <x v="0"/>
    <n v="0"/>
  </r>
  <r>
    <x v="0"/>
    <x v="0"/>
    <n v="0"/>
  </r>
  <r>
    <x v="1"/>
    <x v="0"/>
    <n v="1"/>
  </r>
  <r>
    <x v="0"/>
    <x v="0"/>
    <n v="1"/>
  </r>
  <r>
    <x v="2"/>
    <x v="2"/>
    <n v="0"/>
  </r>
  <r>
    <x v="0"/>
    <x v="0"/>
    <n v="0"/>
  </r>
  <r>
    <x v="1"/>
    <x v="1"/>
    <n v="1"/>
  </r>
  <r>
    <x v="2"/>
    <x v="2"/>
    <n v="1"/>
  </r>
  <r>
    <x v="0"/>
    <x v="1"/>
    <n v="0"/>
  </r>
  <r>
    <x v="0"/>
    <x v="1"/>
    <n v="0"/>
  </r>
  <r>
    <x v="1"/>
    <x v="0"/>
    <n v="1"/>
  </r>
  <r>
    <x v="1"/>
    <x v="1"/>
    <n v="0"/>
  </r>
  <r>
    <x v="0"/>
    <x v="0"/>
    <n v="0"/>
  </r>
  <r>
    <x v="0"/>
    <x v="1"/>
    <n v="1"/>
  </r>
  <r>
    <x v="1"/>
    <x v="1"/>
    <n v="1"/>
  </r>
  <r>
    <x v="1"/>
    <x v="1"/>
    <n v="0"/>
  </r>
  <r>
    <x v="0"/>
    <x v="1"/>
    <n v="0"/>
  </r>
  <r>
    <x v="1"/>
    <x v="0"/>
    <n v="1"/>
  </r>
  <r>
    <x v="1"/>
    <x v="1"/>
    <n v="0"/>
  </r>
  <r>
    <x v="2"/>
    <x v="2"/>
    <n v="0"/>
  </r>
  <r>
    <x v="2"/>
    <x v="2"/>
    <n v="1"/>
  </r>
  <r>
    <x v="0"/>
    <x v="1"/>
    <n v="1"/>
  </r>
  <r>
    <x v="2"/>
    <x v="2"/>
    <n v="0"/>
  </r>
  <r>
    <x v="2"/>
    <x v="2"/>
    <n v="0"/>
  </r>
  <r>
    <x v="0"/>
    <x v="0"/>
    <n v="1"/>
  </r>
  <r>
    <x v="2"/>
    <x v="2"/>
    <n v="0"/>
  </r>
  <r>
    <x v="0"/>
    <x v="0"/>
    <n v="0"/>
  </r>
  <r>
    <x v="2"/>
    <x v="2"/>
    <n v="0"/>
  </r>
  <r>
    <x v="2"/>
    <x v="2"/>
    <n v="0"/>
  </r>
  <r>
    <x v="1"/>
    <x v="0"/>
    <n v="0"/>
  </r>
  <r>
    <x v="0"/>
    <x v="0"/>
    <n v="0"/>
  </r>
  <r>
    <x v="0"/>
    <x v="0"/>
    <n v="0"/>
  </r>
  <r>
    <x v="0"/>
    <x v="0"/>
    <n v="0"/>
  </r>
  <r>
    <x v="1"/>
    <x v="1"/>
    <n v="0"/>
  </r>
  <r>
    <x v="1"/>
    <x v="0"/>
    <n v="0"/>
  </r>
  <r>
    <x v="0"/>
    <x v="1"/>
    <n v="1"/>
  </r>
  <r>
    <x v="0"/>
    <x v="0"/>
    <n v="1"/>
  </r>
  <r>
    <x v="2"/>
    <x v="2"/>
    <n v="0"/>
  </r>
  <r>
    <x v="0"/>
    <x v="1"/>
    <n v="1"/>
  </r>
  <r>
    <x v="1"/>
    <x v="1"/>
    <n v="0"/>
  </r>
  <r>
    <x v="0"/>
    <x v="0"/>
    <n v="1"/>
  </r>
  <r>
    <x v="0"/>
    <x v="0"/>
    <n v="1"/>
  </r>
  <r>
    <x v="1"/>
    <x v="0"/>
    <n v="0"/>
  </r>
  <r>
    <x v="1"/>
    <x v="1"/>
    <n v="0"/>
  </r>
  <r>
    <x v="1"/>
    <x v="1"/>
    <n v="1"/>
  </r>
  <r>
    <x v="1"/>
    <x v="1"/>
    <n v="0"/>
  </r>
  <r>
    <x v="0"/>
    <x v="0"/>
    <n v="0"/>
  </r>
  <r>
    <x v="1"/>
    <x v="0"/>
    <n v="0"/>
  </r>
  <r>
    <x v="2"/>
    <x v="2"/>
    <n v="0"/>
  </r>
  <r>
    <x v="2"/>
    <x v="2"/>
    <n v="0"/>
  </r>
  <r>
    <x v="1"/>
    <x v="0"/>
    <n v="0"/>
  </r>
  <r>
    <x v="2"/>
    <x v="2"/>
    <n v="0"/>
  </r>
  <r>
    <x v="2"/>
    <x v="2"/>
    <n v="0"/>
  </r>
  <r>
    <x v="2"/>
    <x v="2"/>
    <n v="0"/>
  </r>
  <r>
    <x v="1"/>
    <x v="1"/>
    <n v="0"/>
  </r>
  <r>
    <x v="0"/>
    <x v="0"/>
    <n v="1"/>
  </r>
  <r>
    <x v="0"/>
    <x v="0"/>
    <n v="0"/>
  </r>
  <r>
    <x v="0"/>
    <x v="0"/>
    <n v="0"/>
  </r>
  <r>
    <x v="1"/>
    <x v="1"/>
    <n v="0"/>
  </r>
  <r>
    <x v="0"/>
    <x v="0"/>
    <n v="1"/>
  </r>
  <r>
    <x v="0"/>
    <x v="1"/>
    <n v="0"/>
  </r>
  <r>
    <x v="0"/>
    <x v="1"/>
    <n v="0"/>
  </r>
  <r>
    <x v="0"/>
    <x v="0"/>
    <n v="1"/>
  </r>
  <r>
    <x v="0"/>
    <x v="0"/>
    <n v="1"/>
  </r>
  <r>
    <x v="1"/>
    <x v="1"/>
    <n v="0"/>
  </r>
  <r>
    <x v="2"/>
    <x v="2"/>
    <n v="0"/>
  </r>
  <r>
    <x v="0"/>
    <x v="1"/>
    <n v="0"/>
  </r>
  <r>
    <x v="1"/>
    <x v="1"/>
    <n v="0"/>
  </r>
  <r>
    <x v="2"/>
    <x v="2"/>
    <n v="0"/>
  </r>
  <r>
    <x v="0"/>
    <x v="0"/>
    <n v="0"/>
  </r>
  <r>
    <x v="0"/>
    <x v="0"/>
    <n v="0"/>
  </r>
  <r>
    <x v="0"/>
    <x v="0"/>
    <n v="1"/>
  </r>
  <r>
    <x v="1"/>
    <x v="0"/>
    <n v="0"/>
  </r>
  <r>
    <x v="2"/>
    <x v="2"/>
    <n v="0"/>
  </r>
  <r>
    <x v="0"/>
    <x v="0"/>
    <n v="1"/>
  </r>
  <r>
    <x v="0"/>
    <x v="0"/>
    <n v="0"/>
  </r>
  <r>
    <x v="0"/>
    <x v="0"/>
    <n v="0"/>
  </r>
  <r>
    <x v="1"/>
    <x v="0"/>
    <n v="1"/>
  </r>
  <r>
    <x v="0"/>
    <x v="0"/>
    <n v="1"/>
  </r>
  <r>
    <x v="2"/>
    <x v="2"/>
    <n v="0"/>
  </r>
  <r>
    <x v="1"/>
    <x v="1"/>
    <n v="0"/>
  </r>
  <r>
    <x v="1"/>
    <x v="1"/>
    <n v="0"/>
  </r>
  <r>
    <x v="1"/>
    <x v="0"/>
    <n v="0"/>
  </r>
  <r>
    <x v="0"/>
    <x v="0"/>
    <n v="0"/>
  </r>
  <r>
    <x v="1"/>
    <x v="1"/>
    <n v="0"/>
  </r>
  <r>
    <x v="0"/>
    <x v="0"/>
    <n v="0"/>
  </r>
  <r>
    <x v="0"/>
    <x v="1"/>
    <n v="0"/>
  </r>
  <r>
    <x v="0"/>
    <x v="1"/>
    <n v="0"/>
  </r>
  <r>
    <x v="0"/>
    <x v="1"/>
    <n v="0"/>
  </r>
  <r>
    <x v="0"/>
    <x v="0"/>
    <n v="1"/>
  </r>
  <r>
    <x v="1"/>
    <x v="0"/>
    <n v="0"/>
  </r>
  <r>
    <x v="0"/>
    <x v="0"/>
    <n v="1"/>
  </r>
  <r>
    <x v="0"/>
    <x v="0"/>
    <n v="0"/>
  </r>
  <r>
    <x v="2"/>
    <x v="2"/>
    <n v="0"/>
  </r>
  <r>
    <x v="1"/>
    <x v="1"/>
    <n v="0"/>
  </r>
  <r>
    <x v="0"/>
    <x v="1"/>
    <n v="0"/>
  </r>
  <r>
    <x v="2"/>
    <x v="2"/>
    <n v="1"/>
  </r>
  <r>
    <x v="1"/>
    <x v="0"/>
    <n v="1"/>
  </r>
  <r>
    <x v="0"/>
    <x v="0"/>
    <n v="0"/>
  </r>
  <r>
    <x v="2"/>
    <x v="2"/>
    <n v="0"/>
  </r>
  <r>
    <x v="1"/>
    <x v="0"/>
    <n v="0"/>
  </r>
  <r>
    <x v="0"/>
    <x v="0"/>
    <n v="1"/>
  </r>
  <r>
    <x v="2"/>
    <x v="2"/>
    <n v="0"/>
  </r>
  <r>
    <x v="0"/>
    <x v="0"/>
    <n v="0"/>
  </r>
  <r>
    <x v="2"/>
    <x v="2"/>
    <n v="0"/>
  </r>
  <r>
    <x v="2"/>
    <x v="2"/>
    <n v="0"/>
  </r>
  <r>
    <x v="0"/>
    <x v="0"/>
    <n v="0"/>
  </r>
  <r>
    <x v="0"/>
    <x v="0"/>
    <n v="0"/>
  </r>
  <r>
    <x v="1"/>
    <x v="0"/>
    <n v="0"/>
  </r>
  <r>
    <x v="1"/>
    <x v="1"/>
    <n v="0"/>
  </r>
  <r>
    <x v="2"/>
    <x v="2"/>
    <n v="0"/>
  </r>
  <r>
    <x v="0"/>
    <x v="0"/>
    <n v="0"/>
  </r>
  <r>
    <x v="1"/>
    <x v="1"/>
    <n v="0"/>
  </r>
  <r>
    <x v="0"/>
    <x v="1"/>
    <n v="0"/>
  </r>
  <r>
    <x v="1"/>
    <x v="0"/>
    <n v="0"/>
  </r>
  <r>
    <x v="0"/>
    <x v="1"/>
    <n v="0"/>
  </r>
  <r>
    <x v="0"/>
    <x v="0"/>
    <n v="1"/>
  </r>
  <r>
    <x v="0"/>
    <x v="0"/>
    <n v="1"/>
  </r>
  <r>
    <x v="1"/>
    <x v="1"/>
    <n v="0"/>
  </r>
  <r>
    <x v="2"/>
    <x v="2"/>
    <n v="0"/>
  </r>
  <r>
    <x v="2"/>
    <x v="2"/>
    <n v="0"/>
  </r>
  <r>
    <x v="2"/>
    <x v="2"/>
    <n v="0"/>
  </r>
  <r>
    <x v="2"/>
    <x v="2"/>
    <n v="0"/>
  </r>
  <r>
    <x v="1"/>
    <x v="1"/>
    <n v="0"/>
  </r>
  <r>
    <x v="1"/>
    <x v="0"/>
    <n v="0"/>
  </r>
  <r>
    <x v="0"/>
    <x v="0"/>
    <n v="0"/>
  </r>
  <r>
    <x v="2"/>
    <x v="2"/>
    <n v="0"/>
  </r>
  <r>
    <x v="0"/>
    <x v="0"/>
    <n v="0"/>
  </r>
  <r>
    <x v="2"/>
    <x v="2"/>
    <n v="0"/>
  </r>
  <r>
    <x v="0"/>
    <x v="0"/>
    <n v="1"/>
  </r>
  <r>
    <x v="0"/>
    <x v="0"/>
    <n v="0"/>
  </r>
  <r>
    <x v="1"/>
    <x v="1"/>
    <n v="0"/>
  </r>
  <r>
    <x v="0"/>
    <x v="0"/>
    <n v="1"/>
  </r>
  <r>
    <x v="2"/>
    <x v="2"/>
    <n v="0"/>
  </r>
  <r>
    <x v="1"/>
    <x v="1"/>
    <n v="1"/>
  </r>
  <r>
    <x v="2"/>
    <x v="2"/>
    <n v="0"/>
  </r>
  <r>
    <x v="2"/>
    <x v="2"/>
    <n v="0"/>
  </r>
  <r>
    <x v="1"/>
    <x v="0"/>
    <n v="0"/>
  </r>
  <r>
    <x v="1"/>
    <x v="1"/>
    <n v="0"/>
  </r>
  <r>
    <x v="0"/>
    <x v="1"/>
    <n v="0"/>
  </r>
  <r>
    <x v="2"/>
    <x v="2"/>
    <n v="0"/>
  </r>
  <r>
    <x v="0"/>
    <x v="0"/>
    <n v="1"/>
  </r>
  <r>
    <x v="0"/>
    <x v="1"/>
    <n v="0"/>
  </r>
  <r>
    <x v="0"/>
    <x v="0"/>
    <n v="1"/>
  </r>
  <r>
    <x v="0"/>
    <x v="0"/>
    <n v="1"/>
  </r>
  <r>
    <x v="1"/>
    <x v="1"/>
    <n v="0"/>
  </r>
  <r>
    <x v="1"/>
    <x v="0"/>
    <n v="0"/>
  </r>
  <r>
    <x v="1"/>
    <x v="1"/>
    <n v="0"/>
  </r>
  <r>
    <x v="0"/>
    <x v="0"/>
    <n v="0"/>
  </r>
  <r>
    <x v="1"/>
    <x v="1"/>
    <n v="0"/>
  </r>
  <r>
    <x v="1"/>
    <x v="1"/>
    <n v="1"/>
  </r>
  <r>
    <x v="0"/>
    <x v="0"/>
    <n v="0"/>
  </r>
  <r>
    <x v="0"/>
    <x v="0"/>
    <n v="0"/>
  </r>
  <r>
    <x v="0"/>
    <x v="0"/>
    <n v="1"/>
  </r>
  <r>
    <x v="1"/>
    <x v="1"/>
    <n v="0"/>
  </r>
  <r>
    <x v="2"/>
    <x v="2"/>
    <n v="0"/>
  </r>
  <r>
    <x v="1"/>
    <x v="0"/>
    <n v="0"/>
  </r>
  <r>
    <x v="1"/>
    <x v="1"/>
    <n v="0"/>
  </r>
  <r>
    <x v="0"/>
    <x v="0"/>
    <n v="0"/>
  </r>
  <r>
    <x v="1"/>
    <x v="1"/>
    <n v="0"/>
  </r>
  <r>
    <x v="2"/>
    <x v="2"/>
    <n v="0"/>
  </r>
  <r>
    <x v="0"/>
    <x v="0"/>
    <n v="1"/>
  </r>
  <r>
    <x v="2"/>
    <x v="2"/>
    <n v="0"/>
  </r>
  <r>
    <x v="1"/>
    <x v="0"/>
    <n v="0"/>
  </r>
  <r>
    <x v="0"/>
    <x v="0"/>
    <n v="0"/>
  </r>
  <r>
    <x v="0"/>
    <x v="0"/>
    <n v="1"/>
  </r>
  <r>
    <x v="1"/>
    <x v="0"/>
    <n v="1"/>
  </r>
  <r>
    <x v="2"/>
    <x v="2"/>
    <n v="0"/>
  </r>
  <r>
    <x v="1"/>
    <x v="1"/>
    <n v="0"/>
  </r>
  <r>
    <x v="0"/>
    <x v="0"/>
    <n v="0"/>
  </r>
  <r>
    <x v="0"/>
    <x v="0"/>
    <n v="0"/>
  </r>
  <r>
    <x v="0"/>
    <x v="0"/>
    <n v="0"/>
  </r>
  <r>
    <x v="0"/>
    <x v="0"/>
    <n v="1"/>
  </r>
  <r>
    <x v="1"/>
    <x v="0"/>
    <n v="0"/>
  </r>
  <r>
    <x v="0"/>
    <x v="1"/>
    <n v="0"/>
  </r>
  <r>
    <x v="0"/>
    <x v="1"/>
    <n v="0"/>
  </r>
  <r>
    <x v="0"/>
    <x v="1"/>
    <n v="1"/>
  </r>
  <r>
    <x v="1"/>
    <x v="1"/>
    <n v="0"/>
  </r>
  <r>
    <x v="1"/>
    <x v="1"/>
    <n v="0"/>
  </r>
  <r>
    <x v="0"/>
    <x v="0"/>
    <n v="0"/>
  </r>
  <r>
    <x v="1"/>
    <x v="1"/>
    <n v="0"/>
  </r>
  <r>
    <x v="0"/>
    <x v="0"/>
    <n v="0"/>
  </r>
  <r>
    <x v="1"/>
    <x v="0"/>
    <n v="0"/>
  </r>
  <r>
    <x v="0"/>
    <x v="0"/>
    <n v="0"/>
  </r>
  <r>
    <x v="1"/>
    <x v="0"/>
    <n v="0"/>
  </r>
  <r>
    <x v="0"/>
    <x v="0"/>
    <n v="0"/>
  </r>
  <r>
    <x v="2"/>
    <x v="2"/>
    <n v="0"/>
  </r>
  <r>
    <x v="2"/>
    <x v="2"/>
    <n v="0"/>
  </r>
  <r>
    <x v="0"/>
    <x v="0"/>
    <n v="0"/>
  </r>
  <r>
    <x v="2"/>
    <x v="2"/>
    <n v="0"/>
  </r>
  <r>
    <x v="0"/>
    <x v="0"/>
    <n v="1"/>
  </r>
  <r>
    <x v="0"/>
    <x v="0"/>
    <n v="0"/>
  </r>
  <r>
    <x v="2"/>
    <x v="2"/>
    <n v="1"/>
  </r>
  <r>
    <x v="1"/>
    <x v="0"/>
    <n v="0"/>
  </r>
  <r>
    <x v="0"/>
    <x v="0"/>
    <n v="1"/>
  </r>
  <r>
    <x v="1"/>
    <x v="1"/>
    <n v="0"/>
  </r>
  <r>
    <x v="0"/>
    <x v="0"/>
    <n v="1"/>
  </r>
  <r>
    <x v="0"/>
    <x v="0"/>
    <n v="0"/>
  </r>
  <r>
    <x v="0"/>
    <x v="1"/>
    <n v="1"/>
  </r>
  <r>
    <x v="0"/>
    <x v="0"/>
    <n v="0"/>
  </r>
  <r>
    <x v="1"/>
    <x v="1"/>
    <n v="0"/>
  </r>
  <r>
    <x v="0"/>
    <x v="0"/>
    <n v="1"/>
  </r>
  <r>
    <x v="2"/>
    <x v="2"/>
    <n v="0"/>
  </r>
  <r>
    <x v="0"/>
    <x v="0"/>
    <n v="1"/>
  </r>
  <r>
    <x v="2"/>
    <x v="2"/>
    <n v="0"/>
  </r>
  <r>
    <x v="1"/>
    <x v="0"/>
    <n v="0"/>
  </r>
  <r>
    <x v="0"/>
    <x v="0"/>
    <n v="1"/>
  </r>
  <r>
    <x v="0"/>
    <x v="0"/>
    <n v="1"/>
  </r>
  <r>
    <x v="0"/>
    <x v="1"/>
    <n v="0"/>
  </r>
  <r>
    <x v="0"/>
    <x v="1"/>
    <n v="0"/>
  </r>
  <r>
    <x v="0"/>
    <x v="0"/>
    <n v="1"/>
  </r>
  <r>
    <x v="0"/>
    <x v="0"/>
    <n v="1"/>
  </r>
  <r>
    <x v="1"/>
    <x v="0"/>
    <n v="1"/>
  </r>
  <r>
    <x v="0"/>
    <x v="0"/>
    <n v="0"/>
  </r>
  <r>
    <x v="0"/>
    <x v="0"/>
    <n v="1"/>
  </r>
  <r>
    <x v="0"/>
    <x v="1"/>
    <n v="0"/>
  </r>
  <r>
    <x v="2"/>
    <x v="2"/>
    <n v="1"/>
  </r>
  <r>
    <x v="1"/>
    <x v="1"/>
    <n v="0"/>
  </r>
  <r>
    <x v="0"/>
    <x v="0"/>
    <n v="0"/>
  </r>
  <r>
    <x v="1"/>
    <x v="0"/>
    <n v="1"/>
  </r>
  <r>
    <x v="1"/>
    <x v="0"/>
    <n v="0"/>
  </r>
  <r>
    <x v="0"/>
    <x v="0"/>
    <n v="0"/>
  </r>
  <r>
    <x v="0"/>
    <x v="1"/>
    <n v="0"/>
  </r>
  <r>
    <x v="2"/>
    <x v="2"/>
    <n v="0"/>
  </r>
  <r>
    <x v="2"/>
    <x v="2"/>
    <n v="1"/>
  </r>
  <r>
    <x v="1"/>
    <x v="0"/>
    <n v="0"/>
  </r>
  <r>
    <x v="0"/>
    <x v="0"/>
    <n v="0"/>
  </r>
  <r>
    <x v="2"/>
    <x v="2"/>
    <n v="0"/>
  </r>
  <r>
    <x v="0"/>
    <x v="0"/>
    <n v="1"/>
  </r>
  <r>
    <x v="1"/>
    <x v="0"/>
    <n v="0"/>
  </r>
  <r>
    <x v="0"/>
    <x v="0"/>
    <n v="1"/>
  </r>
  <r>
    <x v="2"/>
    <x v="2"/>
    <n v="0"/>
  </r>
  <r>
    <x v="0"/>
    <x v="0"/>
    <n v="0"/>
  </r>
  <r>
    <x v="1"/>
    <x v="1"/>
    <n v="0"/>
  </r>
  <r>
    <x v="0"/>
    <x v="0"/>
    <n v="0"/>
  </r>
  <r>
    <x v="2"/>
    <x v="2"/>
    <n v="0"/>
  </r>
  <r>
    <x v="1"/>
    <x v="0"/>
    <n v="1"/>
  </r>
  <r>
    <x v="0"/>
    <x v="0"/>
    <n v="0"/>
  </r>
  <r>
    <x v="1"/>
    <x v="1"/>
    <n v="0"/>
  </r>
  <r>
    <x v="2"/>
    <x v="2"/>
    <n v="0"/>
  </r>
  <r>
    <x v="2"/>
    <x v="2"/>
    <n v="0"/>
  </r>
  <r>
    <x v="2"/>
    <x v="2"/>
    <n v="0"/>
  </r>
  <r>
    <x v="0"/>
    <x v="0"/>
    <n v="0"/>
  </r>
  <r>
    <x v="0"/>
    <x v="0"/>
    <n v="1"/>
  </r>
  <r>
    <x v="1"/>
    <x v="1"/>
    <n v="0"/>
  </r>
  <r>
    <x v="0"/>
    <x v="0"/>
    <n v="0"/>
  </r>
  <r>
    <x v="2"/>
    <x v="2"/>
    <n v="0"/>
  </r>
  <r>
    <x v="1"/>
    <x v="0"/>
    <n v="1"/>
  </r>
  <r>
    <x v="0"/>
    <x v="1"/>
    <n v="0"/>
  </r>
  <r>
    <x v="2"/>
    <x v="2"/>
    <n v="0"/>
  </r>
  <r>
    <x v="0"/>
    <x v="0"/>
    <n v="1"/>
  </r>
  <r>
    <x v="1"/>
    <x v="0"/>
    <n v="1"/>
  </r>
  <r>
    <x v="2"/>
    <x v="2"/>
    <n v="0"/>
  </r>
  <r>
    <x v="2"/>
    <x v="2"/>
    <n v="0"/>
  </r>
  <r>
    <x v="0"/>
    <x v="1"/>
    <n v="0"/>
  </r>
  <r>
    <x v="1"/>
    <x v="1"/>
    <n v="0"/>
  </r>
  <r>
    <x v="2"/>
    <x v="2"/>
    <n v="0"/>
  </r>
  <r>
    <x v="0"/>
    <x v="0"/>
    <n v="1"/>
  </r>
  <r>
    <x v="0"/>
    <x v="1"/>
    <n v="0"/>
  </r>
  <r>
    <x v="0"/>
    <x v="1"/>
    <n v="0"/>
  </r>
  <r>
    <x v="0"/>
    <x v="1"/>
    <n v="0"/>
  </r>
  <r>
    <x v="1"/>
    <x v="1"/>
    <n v="1"/>
  </r>
  <r>
    <x v="0"/>
    <x v="0"/>
    <n v="0"/>
  </r>
  <r>
    <x v="0"/>
    <x v="0"/>
    <n v="0"/>
  </r>
  <r>
    <x v="1"/>
    <x v="1"/>
    <n v="0"/>
  </r>
  <r>
    <x v="0"/>
    <x v="0"/>
    <n v="1"/>
  </r>
  <r>
    <x v="0"/>
    <x v="0"/>
    <n v="1"/>
  </r>
  <r>
    <x v="0"/>
    <x v="1"/>
    <n v="0"/>
  </r>
  <r>
    <x v="2"/>
    <x v="2"/>
    <n v="1"/>
  </r>
  <r>
    <x v="1"/>
    <x v="0"/>
    <n v="0"/>
  </r>
  <r>
    <x v="2"/>
    <x v="2"/>
    <n v="0"/>
  </r>
  <r>
    <x v="1"/>
    <x v="0"/>
    <n v="0"/>
  </r>
  <r>
    <x v="1"/>
    <x v="0"/>
    <n v="1"/>
  </r>
  <r>
    <x v="1"/>
    <x v="0"/>
    <n v="0"/>
  </r>
  <r>
    <x v="1"/>
    <x v="0"/>
    <n v="0"/>
  </r>
  <r>
    <x v="0"/>
    <x v="1"/>
    <n v="1"/>
  </r>
  <r>
    <x v="0"/>
    <x v="0"/>
    <n v="0"/>
  </r>
  <r>
    <x v="0"/>
    <x v="1"/>
    <n v="0"/>
  </r>
  <r>
    <x v="2"/>
    <x v="2"/>
    <n v="0"/>
  </r>
  <r>
    <x v="0"/>
    <x v="0"/>
    <n v="1"/>
  </r>
  <r>
    <x v="0"/>
    <x v="0"/>
    <n v="1"/>
  </r>
  <r>
    <x v="0"/>
    <x v="0"/>
    <n v="0"/>
  </r>
  <r>
    <x v="0"/>
    <x v="1"/>
    <n v="0"/>
  </r>
  <r>
    <x v="0"/>
    <x v="0"/>
    <n v="1"/>
  </r>
  <r>
    <x v="0"/>
    <x v="0"/>
    <n v="1"/>
  </r>
  <r>
    <x v="0"/>
    <x v="0"/>
    <n v="0"/>
  </r>
  <r>
    <x v="0"/>
    <x v="1"/>
    <n v="1"/>
  </r>
  <r>
    <x v="1"/>
    <x v="0"/>
    <n v="1"/>
  </r>
  <r>
    <x v="2"/>
    <x v="2"/>
    <n v="0"/>
  </r>
  <r>
    <x v="0"/>
    <x v="0"/>
    <n v="1"/>
  </r>
  <r>
    <x v="0"/>
    <x v="0"/>
    <n v="0"/>
  </r>
  <r>
    <x v="2"/>
    <x v="2"/>
    <n v="0"/>
  </r>
  <r>
    <x v="0"/>
    <x v="0"/>
    <n v="1"/>
  </r>
  <r>
    <x v="0"/>
    <x v="0"/>
    <n v="0"/>
  </r>
  <r>
    <x v="0"/>
    <x v="0"/>
    <n v="1"/>
  </r>
  <r>
    <x v="1"/>
    <x v="0"/>
    <n v="0"/>
  </r>
  <r>
    <x v="0"/>
    <x v="0"/>
    <n v="1"/>
  </r>
  <r>
    <x v="0"/>
    <x v="1"/>
    <n v="0"/>
  </r>
  <r>
    <x v="2"/>
    <x v="2"/>
    <n v="0"/>
  </r>
  <r>
    <x v="0"/>
    <x v="1"/>
    <n v="0"/>
  </r>
  <r>
    <x v="2"/>
    <x v="2"/>
    <n v="0"/>
  </r>
  <r>
    <x v="1"/>
    <x v="1"/>
    <n v="0"/>
  </r>
  <r>
    <x v="1"/>
    <x v="1"/>
    <n v="0"/>
  </r>
  <r>
    <x v="2"/>
    <x v="2"/>
    <n v="0"/>
  </r>
  <r>
    <x v="0"/>
    <x v="0"/>
    <n v="1"/>
  </r>
  <r>
    <x v="0"/>
    <x v="1"/>
    <n v="0"/>
  </r>
  <r>
    <x v="0"/>
    <x v="0"/>
    <n v="1"/>
  </r>
  <r>
    <x v="2"/>
    <x v="2"/>
    <n v="0"/>
  </r>
  <r>
    <x v="0"/>
    <x v="0"/>
    <n v="0"/>
  </r>
  <r>
    <x v="0"/>
    <x v="0"/>
    <n v="0"/>
  </r>
  <r>
    <x v="1"/>
    <x v="1"/>
    <n v="0"/>
  </r>
  <r>
    <x v="0"/>
    <x v="0"/>
    <n v="1"/>
  </r>
  <r>
    <x v="2"/>
    <x v="2"/>
    <n v="1"/>
  </r>
  <r>
    <x v="1"/>
    <x v="1"/>
    <n v="0"/>
  </r>
  <r>
    <x v="0"/>
    <x v="1"/>
    <n v="0"/>
  </r>
  <r>
    <x v="0"/>
    <x v="1"/>
    <n v="0"/>
  </r>
  <r>
    <x v="0"/>
    <x v="1"/>
    <n v="0"/>
  </r>
  <r>
    <x v="1"/>
    <x v="0"/>
    <n v="1"/>
  </r>
  <r>
    <x v="2"/>
    <x v="2"/>
    <n v="0"/>
  </r>
  <r>
    <x v="0"/>
    <x v="0"/>
    <n v="0"/>
  </r>
  <r>
    <x v="0"/>
    <x v="0"/>
    <n v="0"/>
  </r>
  <r>
    <x v="2"/>
    <x v="2"/>
    <n v="0"/>
  </r>
  <r>
    <x v="0"/>
    <x v="0"/>
    <n v="0"/>
  </r>
  <r>
    <x v="2"/>
    <x v="2"/>
    <n v="0"/>
  </r>
  <r>
    <x v="2"/>
    <x v="2"/>
    <n v="0"/>
  </r>
  <r>
    <x v="1"/>
    <x v="0"/>
    <n v="0"/>
  </r>
  <r>
    <x v="0"/>
    <x v="1"/>
    <n v="0"/>
  </r>
  <r>
    <x v="0"/>
    <x v="0"/>
    <n v="0"/>
  </r>
  <r>
    <x v="2"/>
    <x v="2"/>
    <n v="0"/>
  </r>
  <r>
    <x v="2"/>
    <x v="2"/>
    <n v="0"/>
  </r>
  <r>
    <x v="1"/>
    <x v="1"/>
    <n v="0"/>
  </r>
  <r>
    <x v="1"/>
    <x v="1"/>
    <n v="0"/>
  </r>
  <r>
    <x v="1"/>
    <x v="1"/>
    <n v="0"/>
  </r>
  <r>
    <x v="0"/>
    <x v="0"/>
    <n v="1"/>
  </r>
  <r>
    <x v="1"/>
    <x v="1"/>
    <n v="0"/>
  </r>
  <r>
    <x v="0"/>
    <x v="1"/>
    <n v="0"/>
  </r>
  <r>
    <x v="0"/>
    <x v="1"/>
    <n v="0"/>
  </r>
  <r>
    <x v="2"/>
    <x v="2"/>
    <n v="0"/>
  </r>
  <r>
    <x v="1"/>
    <x v="1"/>
    <n v="0"/>
  </r>
  <r>
    <x v="2"/>
    <x v="2"/>
    <n v="0"/>
  </r>
  <r>
    <x v="2"/>
    <x v="2"/>
    <n v="0"/>
  </r>
  <r>
    <x v="2"/>
    <x v="2"/>
    <n v="0"/>
  </r>
  <r>
    <x v="0"/>
    <x v="1"/>
    <n v="1"/>
  </r>
  <r>
    <x v="0"/>
    <x v="1"/>
    <n v="0"/>
  </r>
  <r>
    <x v="0"/>
    <x v="0"/>
    <n v="0"/>
  </r>
  <r>
    <x v="0"/>
    <x v="1"/>
    <n v="1"/>
  </r>
  <r>
    <x v="1"/>
    <x v="0"/>
    <n v="0"/>
  </r>
  <r>
    <x v="0"/>
    <x v="0"/>
    <n v="0"/>
  </r>
  <r>
    <x v="1"/>
    <x v="1"/>
    <n v="0"/>
  </r>
  <r>
    <x v="0"/>
    <x v="1"/>
    <n v="0"/>
  </r>
  <r>
    <x v="2"/>
    <x v="2"/>
    <n v="0"/>
  </r>
  <r>
    <x v="1"/>
    <x v="1"/>
    <n v="0"/>
  </r>
  <r>
    <x v="0"/>
    <x v="0"/>
    <n v="0"/>
  </r>
  <r>
    <x v="0"/>
    <x v="1"/>
    <n v="0"/>
  </r>
  <r>
    <x v="2"/>
    <x v="2"/>
    <n v="0"/>
  </r>
  <r>
    <x v="0"/>
    <x v="1"/>
    <n v="0"/>
  </r>
  <r>
    <x v="0"/>
    <x v="0"/>
    <n v="0"/>
  </r>
  <r>
    <x v="0"/>
    <x v="1"/>
    <n v="0"/>
  </r>
  <r>
    <x v="1"/>
    <x v="1"/>
    <n v="1"/>
  </r>
  <r>
    <x v="2"/>
    <x v="2"/>
    <n v="0"/>
  </r>
  <r>
    <x v="0"/>
    <x v="1"/>
    <n v="0"/>
  </r>
  <r>
    <x v="0"/>
    <x v="0"/>
    <n v="1"/>
  </r>
  <r>
    <x v="2"/>
    <x v="2"/>
    <n v="0"/>
  </r>
  <r>
    <x v="1"/>
    <x v="1"/>
    <n v="0"/>
  </r>
  <r>
    <x v="0"/>
    <x v="0"/>
    <n v="0"/>
  </r>
  <r>
    <x v="2"/>
    <x v="2"/>
    <n v="0"/>
  </r>
  <r>
    <x v="0"/>
    <x v="0"/>
    <n v="0"/>
  </r>
  <r>
    <x v="0"/>
    <x v="1"/>
    <n v="1"/>
  </r>
  <r>
    <x v="1"/>
    <x v="1"/>
    <n v="0"/>
  </r>
  <r>
    <x v="1"/>
    <x v="0"/>
    <n v="0"/>
  </r>
  <r>
    <x v="0"/>
    <x v="0"/>
    <n v="0"/>
  </r>
  <r>
    <x v="0"/>
    <x v="0"/>
    <n v="0"/>
  </r>
  <r>
    <x v="0"/>
    <x v="0"/>
    <n v="1"/>
  </r>
  <r>
    <x v="0"/>
    <x v="0"/>
    <n v="0"/>
  </r>
  <r>
    <x v="0"/>
    <x v="0"/>
    <n v="0"/>
  </r>
  <r>
    <x v="1"/>
    <x v="1"/>
    <n v="0"/>
  </r>
  <r>
    <x v="1"/>
    <x v="1"/>
    <n v="0"/>
  </r>
  <r>
    <x v="2"/>
    <x v="2"/>
    <n v="0"/>
  </r>
  <r>
    <x v="1"/>
    <x v="0"/>
    <n v="0"/>
  </r>
  <r>
    <x v="0"/>
    <x v="0"/>
    <n v="1"/>
  </r>
  <r>
    <x v="2"/>
    <x v="2"/>
    <n v="1"/>
  </r>
  <r>
    <x v="2"/>
    <x v="2"/>
    <n v="0"/>
  </r>
  <r>
    <x v="2"/>
    <x v="2"/>
    <n v="0"/>
  </r>
  <r>
    <x v="2"/>
    <x v="2"/>
    <n v="0"/>
  </r>
  <r>
    <x v="2"/>
    <x v="2"/>
    <n v="0"/>
  </r>
  <r>
    <x v="1"/>
    <x v="1"/>
    <n v="0"/>
  </r>
  <r>
    <x v="0"/>
    <x v="0"/>
    <n v="1"/>
  </r>
  <r>
    <x v="0"/>
    <x v="0"/>
    <n v="0"/>
  </r>
  <r>
    <x v="0"/>
    <x v="0"/>
    <n v="1"/>
  </r>
  <r>
    <x v="0"/>
    <x v="0"/>
    <n v="0"/>
  </r>
  <r>
    <x v="1"/>
    <x v="1"/>
    <n v="1"/>
  </r>
  <r>
    <x v="0"/>
    <x v="1"/>
    <n v="0"/>
  </r>
  <r>
    <x v="0"/>
    <x v="1"/>
    <n v="0"/>
  </r>
  <r>
    <x v="0"/>
    <x v="0"/>
    <n v="1"/>
  </r>
  <r>
    <x v="0"/>
    <x v="0"/>
    <n v="0"/>
  </r>
  <r>
    <x v="0"/>
    <x v="0"/>
    <n v="0"/>
  </r>
  <r>
    <x v="0"/>
    <x v="0"/>
    <n v="0"/>
  </r>
  <r>
    <x v="1"/>
    <x v="1"/>
    <n v="0"/>
  </r>
  <r>
    <x v="2"/>
    <x v="2"/>
    <n v="0"/>
  </r>
  <r>
    <x v="1"/>
    <x v="0"/>
    <n v="1"/>
  </r>
  <r>
    <x v="2"/>
    <x v="2"/>
    <n v="0"/>
  </r>
  <r>
    <x v="0"/>
    <x v="1"/>
    <n v="1"/>
  </r>
  <r>
    <x v="2"/>
    <x v="2"/>
    <n v="0"/>
  </r>
  <r>
    <x v="1"/>
    <x v="0"/>
    <n v="0"/>
  </r>
  <r>
    <x v="0"/>
    <x v="0"/>
    <n v="0"/>
  </r>
  <r>
    <x v="0"/>
    <x v="0"/>
    <n v="0"/>
  </r>
  <r>
    <x v="0"/>
    <x v="0"/>
    <n v="0"/>
  </r>
  <r>
    <x v="1"/>
    <x v="0"/>
    <n v="0"/>
  </r>
  <r>
    <x v="2"/>
    <x v="2"/>
    <n v="1"/>
  </r>
  <r>
    <x v="1"/>
    <x v="1"/>
    <n v="0"/>
  </r>
  <r>
    <x v="2"/>
    <x v="2"/>
    <n v="0"/>
  </r>
  <r>
    <x v="0"/>
    <x v="0"/>
    <n v="1"/>
  </r>
  <r>
    <x v="0"/>
    <x v="0"/>
    <n v="1"/>
  </r>
  <r>
    <x v="1"/>
    <x v="0"/>
    <n v="0"/>
  </r>
  <r>
    <x v="2"/>
    <x v="2"/>
    <n v="0"/>
  </r>
  <r>
    <x v="2"/>
    <x v="2"/>
    <n v="0"/>
  </r>
  <r>
    <x v="1"/>
    <x v="0"/>
    <n v="0"/>
  </r>
  <r>
    <x v="2"/>
    <x v="2"/>
    <n v="0"/>
  </r>
  <r>
    <x v="1"/>
    <x v="0"/>
    <n v="0"/>
  </r>
  <r>
    <x v="0"/>
    <x v="0"/>
    <n v="1"/>
  </r>
  <r>
    <x v="0"/>
    <x v="0"/>
    <n v="0"/>
  </r>
  <r>
    <x v="1"/>
    <x v="0"/>
    <n v="1"/>
  </r>
  <r>
    <x v="0"/>
    <x v="0"/>
    <n v="0"/>
  </r>
  <r>
    <x v="0"/>
    <x v="1"/>
    <n v="1"/>
  </r>
  <r>
    <x v="2"/>
    <x v="2"/>
    <n v="0"/>
  </r>
  <r>
    <x v="0"/>
    <x v="1"/>
    <n v="1"/>
  </r>
  <r>
    <x v="0"/>
    <x v="0"/>
    <n v="1"/>
  </r>
  <r>
    <x v="1"/>
    <x v="1"/>
    <n v="0"/>
  </r>
  <r>
    <x v="1"/>
    <x v="0"/>
    <n v="0"/>
  </r>
  <r>
    <x v="0"/>
    <x v="0"/>
    <n v="1"/>
  </r>
  <r>
    <x v="0"/>
    <x v="0"/>
    <n v="1"/>
  </r>
  <r>
    <x v="0"/>
    <x v="0"/>
    <n v="0"/>
  </r>
  <r>
    <x v="0"/>
    <x v="1"/>
    <n v="1"/>
  </r>
  <r>
    <x v="0"/>
    <x v="1"/>
    <n v="0"/>
  </r>
  <r>
    <x v="1"/>
    <x v="1"/>
    <n v="0"/>
  </r>
  <r>
    <x v="0"/>
    <x v="0"/>
    <n v="1"/>
  </r>
  <r>
    <x v="1"/>
    <x v="0"/>
    <n v="0"/>
  </r>
  <r>
    <x v="2"/>
    <x v="2"/>
    <n v="0"/>
  </r>
  <r>
    <x v="0"/>
    <x v="1"/>
    <n v="0"/>
  </r>
  <r>
    <x v="0"/>
    <x v="0"/>
    <n v="1"/>
  </r>
  <r>
    <x v="1"/>
    <x v="0"/>
    <n v="0"/>
  </r>
  <r>
    <x v="2"/>
    <x v="2"/>
    <n v="0"/>
  </r>
  <r>
    <x v="2"/>
    <x v="2"/>
    <n v="0"/>
  </r>
  <r>
    <x v="2"/>
    <x v="2"/>
    <n v="0"/>
  </r>
  <r>
    <x v="0"/>
    <x v="0"/>
    <n v="0"/>
  </r>
  <r>
    <x v="0"/>
    <x v="0"/>
    <n v="0"/>
  </r>
  <r>
    <x v="0"/>
    <x v="0"/>
    <n v="1"/>
  </r>
  <r>
    <x v="1"/>
    <x v="1"/>
    <n v="0"/>
  </r>
  <r>
    <x v="0"/>
    <x v="0"/>
    <n v="0"/>
  </r>
  <r>
    <x v="0"/>
    <x v="0"/>
    <n v="0"/>
  </r>
  <r>
    <x v="0"/>
    <x v="0"/>
    <n v="0"/>
  </r>
  <r>
    <x v="1"/>
    <x v="0"/>
    <n v="1"/>
  </r>
  <r>
    <x v="1"/>
    <x v="0"/>
    <n v="0"/>
  </r>
  <r>
    <x v="1"/>
    <x v="0"/>
    <n v="0"/>
  </r>
  <r>
    <x v="0"/>
    <x v="0"/>
    <n v="1"/>
  </r>
  <r>
    <x v="1"/>
    <x v="0"/>
    <n v="0"/>
  </r>
  <r>
    <x v="1"/>
    <x v="0"/>
    <n v="0"/>
  </r>
  <r>
    <x v="1"/>
    <x v="0"/>
    <n v="0"/>
  </r>
  <r>
    <x v="0"/>
    <x v="1"/>
    <n v="0"/>
  </r>
  <r>
    <x v="2"/>
    <x v="2"/>
    <n v="0"/>
  </r>
  <r>
    <x v="1"/>
    <x v="0"/>
    <n v="0"/>
  </r>
  <r>
    <x v="0"/>
    <x v="1"/>
    <n v="0"/>
  </r>
  <r>
    <x v="1"/>
    <x v="1"/>
    <n v="0"/>
  </r>
  <r>
    <x v="1"/>
    <x v="1"/>
    <n v="0"/>
  </r>
  <r>
    <x v="1"/>
    <x v="0"/>
    <n v="0"/>
  </r>
  <r>
    <x v="1"/>
    <x v="1"/>
    <n v="0"/>
  </r>
  <r>
    <x v="2"/>
    <x v="2"/>
    <n v="0"/>
  </r>
  <r>
    <x v="0"/>
    <x v="0"/>
    <n v="1"/>
  </r>
  <r>
    <x v="0"/>
    <x v="1"/>
    <n v="0"/>
  </r>
  <r>
    <x v="2"/>
    <x v="2"/>
    <n v="1"/>
  </r>
  <r>
    <x v="0"/>
    <x v="1"/>
    <n v="0"/>
  </r>
  <r>
    <x v="0"/>
    <x v="0"/>
    <n v="1"/>
  </r>
  <r>
    <x v="1"/>
    <x v="1"/>
    <n v="0"/>
  </r>
  <r>
    <x v="0"/>
    <x v="1"/>
    <n v="1"/>
  </r>
  <r>
    <x v="1"/>
    <x v="0"/>
    <n v="0"/>
  </r>
  <r>
    <x v="2"/>
    <x v="2"/>
    <n v="0"/>
  </r>
  <r>
    <x v="1"/>
    <x v="1"/>
    <n v="0"/>
  </r>
  <r>
    <x v="0"/>
    <x v="0"/>
    <n v="0"/>
  </r>
  <r>
    <x v="0"/>
    <x v="1"/>
    <n v="0"/>
  </r>
  <r>
    <x v="2"/>
    <x v="2"/>
    <n v="0"/>
  </r>
  <r>
    <x v="2"/>
    <x v="2"/>
    <n v="0"/>
  </r>
  <r>
    <x v="1"/>
    <x v="0"/>
    <n v="0"/>
  </r>
  <r>
    <x v="1"/>
    <x v="1"/>
    <n v="1"/>
  </r>
  <r>
    <x v="0"/>
    <x v="1"/>
    <n v="0"/>
  </r>
  <r>
    <x v="1"/>
    <x v="1"/>
    <n v="0"/>
  </r>
  <r>
    <x v="1"/>
    <x v="1"/>
    <n v="0"/>
  </r>
  <r>
    <x v="0"/>
    <x v="0"/>
    <n v="1"/>
  </r>
  <r>
    <x v="1"/>
    <x v="0"/>
    <n v="0"/>
  </r>
  <r>
    <x v="1"/>
    <x v="0"/>
    <n v="1"/>
  </r>
  <r>
    <x v="0"/>
    <x v="0"/>
    <n v="0"/>
  </r>
  <r>
    <x v="2"/>
    <x v="2"/>
    <n v="0"/>
  </r>
  <r>
    <x v="0"/>
    <x v="0"/>
    <n v="0"/>
  </r>
  <r>
    <x v="2"/>
    <x v="2"/>
    <n v="0"/>
  </r>
  <r>
    <x v="0"/>
    <x v="0"/>
    <n v="0"/>
  </r>
  <r>
    <x v="0"/>
    <x v="0"/>
    <n v="1"/>
  </r>
  <r>
    <x v="2"/>
    <x v="2"/>
    <n v="0"/>
  </r>
  <r>
    <x v="2"/>
    <x v="2"/>
    <n v="0"/>
  </r>
  <r>
    <x v="0"/>
    <x v="1"/>
    <n v="1"/>
  </r>
  <r>
    <x v="1"/>
    <x v="0"/>
    <n v="0"/>
  </r>
  <r>
    <x v="2"/>
    <x v="2"/>
    <n v="1"/>
  </r>
  <r>
    <x v="2"/>
    <x v="2"/>
    <n v="0"/>
  </r>
  <r>
    <x v="0"/>
    <x v="0"/>
    <n v="1"/>
  </r>
  <r>
    <x v="2"/>
    <x v="2"/>
    <n v="0"/>
  </r>
  <r>
    <x v="0"/>
    <x v="0"/>
    <n v="0"/>
  </r>
  <r>
    <x v="1"/>
    <x v="1"/>
    <n v="0"/>
  </r>
  <r>
    <x v="0"/>
    <x v="1"/>
    <n v="1"/>
  </r>
  <r>
    <x v="2"/>
    <x v="2"/>
    <n v="0"/>
  </r>
  <r>
    <x v="0"/>
    <x v="0"/>
    <n v="1"/>
  </r>
  <r>
    <x v="1"/>
    <x v="1"/>
    <n v="0"/>
  </r>
  <r>
    <x v="2"/>
    <x v="2"/>
    <n v="0"/>
  </r>
  <r>
    <x v="0"/>
    <x v="0"/>
    <n v="0"/>
  </r>
  <r>
    <x v="0"/>
    <x v="0"/>
    <n v="0"/>
  </r>
  <r>
    <x v="0"/>
    <x v="0"/>
    <n v="1"/>
  </r>
  <r>
    <x v="0"/>
    <x v="0"/>
    <n v="0"/>
  </r>
  <r>
    <x v="1"/>
    <x v="1"/>
    <n v="0"/>
  </r>
  <r>
    <x v="2"/>
    <x v="2"/>
    <n v="0"/>
  </r>
  <r>
    <x v="2"/>
    <x v="2"/>
    <n v="0"/>
  </r>
  <r>
    <x v="2"/>
    <x v="2"/>
    <n v="0"/>
  </r>
  <r>
    <x v="2"/>
    <x v="2"/>
    <n v="0"/>
  </r>
  <r>
    <x v="0"/>
    <x v="0"/>
    <n v="1"/>
  </r>
  <r>
    <x v="0"/>
    <x v="1"/>
    <n v="0"/>
  </r>
  <r>
    <x v="0"/>
    <x v="0"/>
    <n v="1"/>
  </r>
  <r>
    <x v="0"/>
    <x v="1"/>
    <n v="0"/>
  </r>
  <r>
    <x v="0"/>
    <x v="0"/>
    <n v="1"/>
  </r>
  <r>
    <x v="0"/>
    <x v="0"/>
    <n v="0"/>
  </r>
  <r>
    <x v="0"/>
    <x v="0"/>
    <n v="0"/>
  </r>
  <r>
    <x v="2"/>
    <x v="2"/>
    <n v="0"/>
  </r>
  <r>
    <x v="0"/>
    <x v="0"/>
    <n v="0"/>
  </r>
  <r>
    <x v="0"/>
    <x v="0"/>
    <n v="0"/>
  </r>
  <r>
    <x v="2"/>
    <x v="2"/>
    <n v="0"/>
  </r>
  <r>
    <x v="0"/>
    <x v="0"/>
    <n v="0"/>
  </r>
  <r>
    <x v="1"/>
    <x v="0"/>
    <n v="0"/>
  </r>
  <r>
    <x v="2"/>
    <x v="2"/>
    <n v="0"/>
  </r>
  <r>
    <x v="0"/>
    <x v="0"/>
    <n v="1"/>
  </r>
  <r>
    <x v="0"/>
    <x v="0"/>
    <n v="0"/>
  </r>
  <r>
    <x v="1"/>
    <x v="0"/>
    <n v="0"/>
  </r>
  <r>
    <x v="0"/>
    <x v="0"/>
    <n v="0"/>
  </r>
  <r>
    <x v="0"/>
    <x v="0"/>
    <n v="1"/>
  </r>
  <r>
    <x v="0"/>
    <x v="0"/>
    <n v="0"/>
  </r>
  <r>
    <x v="2"/>
    <x v="2"/>
    <n v="0"/>
  </r>
  <r>
    <x v="0"/>
    <x v="0"/>
    <n v="1"/>
  </r>
  <r>
    <x v="0"/>
    <x v="1"/>
    <n v="0"/>
  </r>
  <r>
    <x v="2"/>
    <x v="2"/>
    <n v="0"/>
  </r>
  <r>
    <x v="2"/>
    <x v="2"/>
    <n v="1"/>
  </r>
  <r>
    <x v="1"/>
    <x v="0"/>
    <n v="0"/>
  </r>
  <r>
    <x v="1"/>
    <x v="1"/>
    <n v="0"/>
  </r>
  <r>
    <x v="0"/>
    <x v="0"/>
    <n v="0"/>
  </r>
  <r>
    <x v="2"/>
    <x v="2"/>
    <n v="0"/>
  </r>
  <r>
    <x v="0"/>
    <x v="0"/>
    <n v="1"/>
  </r>
  <r>
    <x v="1"/>
    <x v="1"/>
    <n v="0"/>
  </r>
  <r>
    <x v="0"/>
    <x v="1"/>
    <n v="0"/>
  </r>
  <r>
    <x v="1"/>
    <x v="0"/>
    <n v="0"/>
  </r>
  <r>
    <x v="1"/>
    <x v="1"/>
    <n v="0"/>
  </r>
  <r>
    <x v="2"/>
    <x v="2"/>
    <n v="0"/>
  </r>
  <r>
    <x v="2"/>
    <x v="2"/>
    <n v="0"/>
  </r>
  <r>
    <x v="1"/>
    <x v="1"/>
    <n v="0"/>
  </r>
  <r>
    <x v="1"/>
    <x v="1"/>
    <n v="0"/>
  </r>
  <r>
    <x v="2"/>
    <x v="2"/>
    <n v="0"/>
  </r>
  <r>
    <x v="0"/>
    <x v="0"/>
    <n v="1"/>
  </r>
  <r>
    <x v="0"/>
    <x v="0"/>
    <n v="1"/>
  </r>
  <r>
    <x v="0"/>
    <x v="1"/>
    <n v="1"/>
  </r>
  <r>
    <x v="0"/>
    <x v="0"/>
    <n v="0"/>
  </r>
  <r>
    <x v="0"/>
    <x v="1"/>
    <n v="1"/>
  </r>
  <r>
    <x v="0"/>
    <x v="0"/>
    <n v="1"/>
  </r>
  <r>
    <x v="1"/>
    <x v="1"/>
    <n v="0"/>
  </r>
  <r>
    <x v="2"/>
    <x v="2"/>
    <n v="0"/>
  </r>
  <r>
    <x v="1"/>
    <x v="0"/>
    <n v="0"/>
  </r>
  <r>
    <x v="2"/>
    <x v="2"/>
    <n v="1"/>
  </r>
  <r>
    <x v="1"/>
    <x v="1"/>
    <n v="0"/>
  </r>
  <r>
    <x v="0"/>
    <x v="1"/>
    <n v="0"/>
  </r>
  <r>
    <x v="1"/>
    <x v="1"/>
    <n v="0"/>
  </r>
  <r>
    <x v="1"/>
    <x v="1"/>
    <n v="1"/>
  </r>
  <r>
    <x v="0"/>
    <x v="0"/>
    <n v="0"/>
  </r>
  <r>
    <x v="0"/>
    <x v="0"/>
    <n v="0"/>
  </r>
  <r>
    <x v="0"/>
    <x v="0"/>
    <n v="1"/>
  </r>
  <r>
    <x v="0"/>
    <x v="0"/>
    <n v="1"/>
  </r>
  <r>
    <x v="0"/>
    <x v="1"/>
    <n v="0"/>
  </r>
  <r>
    <x v="0"/>
    <x v="0"/>
    <n v="0"/>
  </r>
  <r>
    <x v="1"/>
    <x v="0"/>
    <n v="0"/>
  </r>
  <r>
    <x v="1"/>
    <x v="1"/>
    <n v="0"/>
  </r>
  <r>
    <x v="1"/>
    <x v="1"/>
    <n v="0"/>
  </r>
  <r>
    <x v="2"/>
    <x v="2"/>
    <n v="0"/>
  </r>
  <r>
    <x v="2"/>
    <x v="2"/>
    <n v="0"/>
  </r>
  <r>
    <x v="1"/>
    <x v="0"/>
    <n v="0"/>
  </r>
  <r>
    <x v="1"/>
    <x v="1"/>
    <n v="0"/>
  </r>
  <r>
    <x v="0"/>
    <x v="0"/>
    <n v="1"/>
  </r>
  <r>
    <x v="0"/>
    <x v="1"/>
    <n v="0"/>
  </r>
  <r>
    <x v="0"/>
    <x v="0"/>
    <n v="1"/>
  </r>
  <r>
    <x v="1"/>
    <x v="0"/>
    <n v="0"/>
  </r>
  <r>
    <x v="1"/>
    <x v="0"/>
    <n v="0"/>
  </r>
  <r>
    <x v="1"/>
    <x v="0"/>
    <n v="1"/>
  </r>
  <r>
    <x v="2"/>
    <x v="2"/>
    <n v="0"/>
  </r>
  <r>
    <x v="2"/>
    <x v="2"/>
    <n v="0"/>
  </r>
  <r>
    <x v="1"/>
    <x v="1"/>
    <n v="0"/>
  </r>
  <r>
    <x v="0"/>
    <x v="0"/>
    <n v="0"/>
  </r>
  <r>
    <x v="0"/>
    <x v="0"/>
    <n v="1"/>
  </r>
  <r>
    <x v="0"/>
    <x v="0"/>
    <n v="1"/>
  </r>
  <r>
    <x v="0"/>
    <x v="0"/>
    <n v="0"/>
  </r>
  <r>
    <x v="1"/>
    <x v="0"/>
    <n v="0"/>
  </r>
  <r>
    <x v="0"/>
    <x v="0"/>
    <n v="1"/>
  </r>
  <r>
    <x v="2"/>
    <x v="2"/>
    <n v="0"/>
  </r>
  <r>
    <x v="0"/>
    <x v="1"/>
    <n v="0"/>
  </r>
  <r>
    <x v="0"/>
    <x v="0"/>
    <n v="0"/>
  </r>
  <r>
    <x v="1"/>
    <x v="1"/>
    <n v="0"/>
  </r>
  <r>
    <x v="0"/>
    <x v="0"/>
    <n v="1"/>
  </r>
  <r>
    <x v="0"/>
    <x v="0"/>
    <n v="0"/>
  </r>
  <r>
    <x v="1"/>
    <x v="1"/>
    <n v="0"/>
  </r>
  <r>
    <x v="1"/>
    <x v="0"/>
    <n v="0"/>
  </r>
  <r>
    <x v="1"/>
    <x v="1"/>
    <n v="0"/>
  </r>
  <r>
    <x v="0"/>
    <x v="0"/>
    <n v="0"/>
  </r>
  <r>
    <x v="0"/>
    <x v="0"/>
    <n v="1"/>
  </r>
  <r>
    <x v="2"/>
    <x v="2"/>
    <n v="0"/>
  </r>
  <r>
    <x v="0"/>
    <x v="1"/>
    <n v="0"/>
  </r>
  <r>
    <x v="0"/>
    <x v="0"/>
    <n v="0"/>
  </r>
  <r>
    <x v="0"/>
    <x v="0"/>
    <n v="0"/>
  </r>
  <r>
    <x v="0"/>
    <x v="0"/>
    <n v="0"/>
  </r>
  <r>
    <x v="0"/>
    <x v="0"/>
    <n v="1"/>
  </r>
  <r>
    <x v="0"/>
    <x v="0"/>
    <n v="0"/>
  </r>
  <r>
    <x v="1"/>
    <x v="0"/>
    <n v="0"/>
  </r>
  <r>
    <x v="0"/>
    <x v="1"/>
    <n v="0"/>
  </r>
  <r>
    <x v="1"/>
    <x v="1"/>
    <n v="0"/>
  </r>
  <r>
    <x v="2"/>
    <x v="2"/>
    <n v="0"/>
  </r>
  <r>
    <x v="1"/>
    <x v="0"/>
    <n v="1"/>
  </r>
  <r>
    <x v="1"/>
    <x v="1"/>
    <n v="1"/>
  </r>
  <r>
    <x v="1"/>
    <x v="0"/>
    <n v="1"/>
  </r>
  <r>
    <x v="1"/>
    <x v="1"/>
    <n v="0"/>
  </r>
  <r>
    <x v="0"/>
    <x v="0"/>
    <n v="0"/>
  </r>
  <r>
    <x v="0"/>
    <x v="1"/>
    <n v="0"/>
  </r>
  <r>
    <x v="2"/>
    <x v="2"/>
    <n v="0"/>
  </r>
  <r>
    <x v="0"/>
    <x v="1"/>
    <n v="0"/>
  </r>
  <r>
    <x v="1"/>
    <x v="1"/>
    <n v="0"/>
  </r>
  <r>
    <x v="0"/>
    <x v="0"/>
    <n v="1"/>
  </r>
  <r>
    <x v="0"/>
    <x v="0"/>
    <n v="0"/>
  </r>
  <r>
    <x v="0"/>
    <x v="1"/>
    <n v="0"/>
  </r>
  <r>
    <x v="2"/>
    <x v="2"/>
    <n v="0"/>
  </r>
  <r>
    <x v="2"/>
    <x v="2"/>
    <n v="0"/>
  </r>
  <r>
    <x v="1"/>
    <x v="0"/>
    <n v="0"/>
  </r>
  <r>
    <x v="1"/>
    <x v="1"/>
    <n v="0"/>
  </r>
  <r>
    <x v="0"/>
    <x v="1"/>
    <n v="0"/>
  </r>
  <r>
    <x v="0"/>
    <x v="0"/>
    <n v="0"/>
  </r>
  <r>
    <x v="0"/>
    <x v="0"/>
    <n v="0"/>
  </r>
  <r>
    <x v="0"/>
    <x v="0"/>
    <n v="1"/>
  </r>
  <r>
    <x v="0"/>
    <x v="0"/>
    <n v="0"/>
  </r>
  <r>
    <x v="1"/>
    <x v="1"/>
    <n v="0"/>
  </r>
  <r>
    <x v="0"/>
    <x v="0"/>
    <n v="0"/>
  </r>
  <r>
    <x v="1"/>
    <x v="0"/>
    <n v="0"/>
  </r>
  <r>
    <x v="0"/>
    <x v="0"/>
    <n v="1"/>
  </r>
  <r>
    <x v="0"/>
    <x v="0"/>
    <n v="1"/>
  </r>
  <r>
    <x v="0"/>
    <x v="0"/>
    <n v="1"/>
  </r>
  <r>
    <x v="0"/>
    <x v="0"/>
    <n v="1"/>
  </r>
  <r>
    <x v="1"/>
    <x v="1"/>
    <n v="0"/>
  </r>
  <r>
    <x v="0"/>
    <x v="0"/>
    <n v="1"/>
  </r>
  <r>
    <x v="0"/>
    <x v="0"/>
    <n v="0"/>
  </r>
  <r>
    <x v="2"/>
    <x v="2"/>
    <n v="0"/>
  </r>
  <r>
    <x v="1"/>
    <x v="0"/>
    <n v="0"/>
  </r>
  <r>
    <x v="2"/>
    <x v="2"/>
    <n v="0"/>
  </r>
  <r>
    <x v="0"/>
    <x v="0"/>
    <n v="1"/>
  </r>
  <r>
    <x v="1"/>
    <x v="1"/>
    <n v="0"/>
  </r>
  <r>
    <x v="1"/>
    <x v="1"/>
    <n v="1"/>
  </r>
  <r>
    <x v="1"/>
    <x v="1"/>
    <n v="0"/>
  </r>
  <r>
    <x v="1"/>
    <x v="0"/>
    <n v="1"/>
  </r>
  <r>
    <x v="1"/>
    <x v="1"/>
    <n v="0"/>
  </r>
  <r>
    <x v="1"/>
    <x v="1"/>
    <n v="0"/>
  </r>
  <r>
    <x v="0"/>
    <x v="0"/>
    <n v="0"/>
  </r>
  <r>
    <x v="0"/>
    <x v="0"/>
    <n v="0"/>
  </r>
  <r>
    <x v="2"/>
    <x v="2"/>
    <n v="0"/>
  </r>
  <r>
    <x v="2"/>
    <x v="2"/>
    <n v="0"/>
  </r>
  <r>
    <x v="1"/>
    <x v="1"/>
    <n v="0"/>
  </r>
  <r>
    <x v="2"/>
    <x v="2"/>
    <n v="0"/>
  </r>
  <r>
    <x v="0"/>
    <x v="1"/>
    <n v="0"/>
  </r>
  <r>
    <x v="1"/>
    <x v="0"/>
    <n v="0"/>
  </r>
  <r>
    <x v="1"/>
    <x v="0"/>
    <n v="0"/>
  </r>
  <r>
    <x v="0"/>
    <x v="0"/>
    <n v="1"/>
  </r>
  <r>
    <x v="1"/>
    <x v="1"/>
    <n v="0"/>
  </r>
  <r>
    <x v="0"/>
    <x v="1"/>
    <n v="0"/>
  </r>
  <r>
    <x v="2"/>
    <x v="2"/>
    <n v="0"/>
  </r>
  <r>
    <x v="0"/>
    <x v="0"/>
    <n v="1"/>
  </r>
  <r>
    <x v="1"/>
    <x v="1"/>
    <n v="0"/>
  </r>
  <r>
    <x v="0"/>
    <x v="0"/>
    <n v="0"/>
  </r>
  <r>
    <x v="0"/>
    <x v="1"/>
    <n v="0"/>
  </r>
  <r>
    <x v="1"/>
    <x v="0"/>
    <n v="0"/>
  </r>
  <r>
    <x v="1"/>
    <x v="0"/>
    <n v="0"/>
  </r>
  <r>
    <x v="1"/>
    <x v="0"/>
    <n v="0"/>
  </r>
  <r>
    <x v="2"/>
    <x v="2"/>
    <n v="0"/>
  </r>
  <r>
    <x v="1"/>
    <x v="1"/>
    <n v="0"/>
  </r>
  <r>
    <x v="1"/>
    <x v="1"/>
    <n v="0"/>
  </r>
  <r>
    <x v="1"/>
    <x v="0"/>
    <n v="1"/>
  </r>
  <r>
    <x v="2"/>
    <x v="2"/>
    <n v="0"/>
  </r>
  <r>
    <x v="0"/>
    <x v="0"/>
    <n v="0"/>
  </r>
  <r>
    <x v="2"/>
    <x v="2"/>
    <n v="1"/>
  </r>
  <r>
    <x v="0"/>
    <x v="0"/>
    <n v="1"/>
  </r>
  <r>
    <x v="1"/>
    <x v="1"/>
    <n v="0"/>
  </r>
  <r>
    <x v="2"/>
    <x v="2"/>
    <n v="0"/>
  </r>
  <r>
    <x v="2"/>
    <x v="2"/>
    <n v="0"/>
  </r>
  <r>
    <x v="0"/>
    <x v="0"/>
    <n v="1"/>
  </r>
  <r>
    <x v="0"/>
    <x v="0"/>
    <n v="1"/>
  </r>
  <r>
    <x v="0"/>
    <x v="0"/>
    <n v="0"/>
  </r>
  <r>
    <x v="0"/>
    <x v="0"/>
    <n v="1"/>
  </r>
  <r>
    <x v="0"/>
    <x v="0"/>
    <n v="1"/>
  </r>
  <r>
    <x v="0"/>
    <x v="0"/>
    <n v="0"/>
  </r>
  <r>
    <x v="1"/>
    <x v="0"/>
    <n v="0"/>
  </r>
  <r>
    <x v="2"/>
    <x v="2"/>
    <n v="0"/>
  </r>
  <r>
    <x v="0"/>
    <x v="0"/>
    <n v="1"/>
  </r>
  <r>
    <x v="0"/>
    <x v="0"/>
    <n v="1"/>
  </r>
  <r>
    <x v="0"/>
    <x v="0"/>
    <n v="1"/>
  </r>
  <r>
    <x v="2"/>
    <x v="2"/>
    <n v="0"/>
  </r>
  <r>
    <x v="1"/>
    <x v="0"/>
    <n v="0"/>
  </r>
  <r>
    <x v="2"/>
    <x v="2"/>
    <n v="1"/>
  </r>
  <r>
    <x v="0"/>
    <x v="0"/>
    <n v="1"/>
  </r>
  <r>
    <x v="0"/>
    <x v="0"/>
    <n v="0"/>
  </r>
  <r>
    <x v="1"/>
    <x v="0"/>
    <n v="0"/>
  </r>
  <r>
    <x v="0"/>
    <x v="0"/>
    <n v="0"/>
  </r>
  <r>
    <x v="0"/>
    <x v="0"/>
    <n v="1"/>
  </r>
  <r>
    <x v="0"/>
    <x v="0"/>
    <n v="1"/>
  </r>
  <r>
    <x v="0"/>
    <x v="0"/>
    <n v="0"/>
  </r>
  <r>
    <x v="0"/>
    <x v="1"/>
    <n v="1"/>
  </r>
  <r>
    <x v="0"/>
    <x v="0"/>
    <n v="0"/>
  </r>
  <r>
    <x v="2"/>
    <x v="2"/>
    <n v="0"/>
  </r>
  <r>
    <x v="0"/>
    <x v="0"/>
    <n v="0"/>
  </r>
  <r>
    <x v="2"/>
    <x v="2"/>
    <n v="0"/>
  </r>
  <r>
    <x v="2"/>
    <x v="2"/>
    <n v="0"/>
  </r>
  <r>
    <x v="1"/>
    <x v="0"/>
    <n v="0"/>
  </r>
  <r>
    <x v="0"/>
    <x v="1"/>
    <n v="1"/>
  </r>
  <r>
    <x v="0"/>
    <x v="0"/>
    <n v="0"/>
  </r>
  <r>
    <x v="0"/>
    <x v="0"/>
    <n v="0"/>
  </r>
  <r>
    <x v="2"/>
    <x v="2"/>
    <n v="0"/>
  </r>
  <r>
    <x v="0"/>
    <x v="0"/>
    <n v="1"/>
  </r>
  <r>
    <x v="2"/>
    <x v="2"/>
    <n v="0"/>
  </r>
  <r>
    <x v="2"/>
    <x v="2"/>
    <n v="0"/>
  </r>
  <r>
    <x v="0"/>
    <x v="0"/>
    <n v="1"/>
  </r>
  <r>
    <x v="0"/>
    <x v="0"/>
    <n v="1"/>
  </r>
  <r>
    <x v="0"/>
    <x v="0"/>
    <n v="1"/>
  </r>
  <r>
    <x v="1"/>
    <x v="0"/>
    <n v="0"/>
  </r>
  <r>
    <x v="1"/>
    <x v="1"/>
    <n v="0"/>
  </r>
  <r>
    <x v="0"/>
    <x v="1"/>
    <n v="0"/>
  </r>
  <r>
    <x v="2"/>
    <x v="2"/>
    <n v="0"/>
  </r>
  <r>
    <x v="2"/>
    <x v="2"/>
    <n v="0"/>
  </r>
  <r>
    <x v="1"/>
    <x v="0"/>
    <n v="0"/>
  </r>
  <r>
    <x v="0"/>
    <x v="0"/>
    <n v="0"/>
  </r>
  <r>
    <x v="1"/>
    <x v="0"/>
    <n v="1"/>
  </r>
  <r>
    <x v="0"/>
    <x v="0"/>
    <n v="0"/>
  </r>
  <r>
    <x v="1"/>
    <x v="1"/>
    <n v="0"/>
  </r>
  <r>
    <x v="1"/>
    <x v="0"/>
    <n v="1"/>
  </r>
  <r>
    <x v="0"/>
    <x v="0"/>
    <n v="1"/>
  </r>
  <r>
    <x v="1"/>
    <x v="1"/>
    <n v="0"/>
  </r>
  <r>
    <x v="0"/>
    <x v="0"/>
    <n v="1"/>
  </r>
  <r>
    <x v="0"/>
    <x v="1"/>
    <n v="0"/>
  </r>
  <r>
    <x v="2"/>
    <x v="2"/>
    <n v="0"/>
  </r>
  <r>
    <x v="0"/>
    <x v="1"/>
    <n v="0"/>
  </r>
  <r>
    <x v="0"/>
    <x v="1"/>
    <n v="1"/>
  </r>
  <r>
    <x v="1"/>
    <x v="0"/>
    <n v="0"/>
  </r>
  <r>
    <x v="0"/>
    <x v="0"/>
    <n v="1"/>
  </r>
  <r>
    <x v="0"/>
    <x v="1"/>
    <n v="0"/>
  </r>
  <r>
    <x v="1"/>
    <x v="1"/>
    <n v="1"/>
  </r>
  <r>
    <x v="1"/>
    <x v="0"/>
    <n v="1"/>
  </r>
  <r>
    <x v="2"/>
    <x v="2"/>
    <n v="0"/>
  </r>
  <r>
    <x v="2"/>
    <x v="2"/>
    <n v="0"/>
  </r>
  <r>
    <x v="1"/>
    <x v="1"/>
    <n v="0"/>
  </r>
  <r>
    <x v="0"/>
    <x v="1"/>
    <n v="0"/>
  </r>
  <r>
    <x v="1"/>
    <x v="0"/>
    <n v="0"/>
  </r>
  <r>
    <x v="2"/>
    <x v="2"/>
    <n v="0"/>
  </r>
  <r>
    <x v="0"/>
    <x v="0"/>
    <n v="0"/>
  </r>
  <r>
    <x v="0"/>
    <x v="0"/>
    <n v="0"/>
  </r>
  <r>
    <x v="0"/>
    <x v="1"/>
    <n v="0"/>
  </r>
  <r>
    <x v="2"/>
    <x v="2"/>
    <n v="1"/>
  </r>
  <r>
    <x v="0"/>
    <x v="1"/>
    <n v="0"/>
  </r>
  <r>
    <x v="2"/>
    <x v="2"/>
    <n v="0"/>
  </r>
  <r>
    <x v="0"/>
    <x v="0"/>
    <n v="0"/>
  </r>
  <r>
    <x v="2"/>
    <x v="2"/>
    <n v="0"/>
  </r>
  <r>
    <x v="1"/>
    <x v="0"/>
    <n v="0"/>
  </r>
  <r>
    <x v="1"/>
    <x v="1"/>
    <n v="0"/>
  </r>
  <r>
    <x v="0"/>
    <x v="0"/>
    <n v="1"/>
  </r>
  <r>
    <x v="2"/>
    <x v="2"/>
    <n v="0"/>
  </r>
  <r>
    <x v="0"/>
    <x v="0"/>
    <n v="0"/>
  </r>
  <r>
    <x v="2"/>
    <x v="2"/>
    <n v="0"/>
  </r>
  <r>
    <x v="0"/>
    <x v="0"/>
    <n v="1"/>
  </r>
  <r>
    <x v="1"/>
    <x v="1"/>
    <n v="0"/>
  </r>
  <r>
    <x v="1"/>
    <x v="0"/>
    <n v="0"/>
  </r>
  <r>
    <x v="0"/>
    <x v="0"/>
    <n v="1"/>
  </r>
  <r>
    <x v="0"/>
    <x v="1"/>
    <n v="0"/>
  </r>
  <r>
    <x v="0"/>
    <x v="0"/>
    <n v="0"/>
  </r>
  <r>
    <x v="2"/>
    <x v="2"/>
    <n v="0"/>
  </r>
  <r>
    <x v="0"/>
    <x v="0"/>
    <n v="0"/>
  </r>
  <r>
    <x v="0"/>
    <x v="0"/>
    <n v="0"/>
  </r>
  <r>
    <x v="0"/>
    <x v="0"/>
    <n v="1"/>
  </r>
  <r>
    <x v="0"/>
    <x v="0"/>
    <n v="1"/>
  </r>
  <r>
    <x v="2"/>
    <x v="2"/>
    <n v="0"/>
  </r>
  <r>
    <x v="0"/>
    <x v="0"/>
    <n v="1"/>
  </r>
  <r>
    <x v="0"/>
    <x v="1"/>
    <n v="0"/>
  </r>
  <r>
    <x v="2"/>
    <x v="2"/>
    <n v="0"/>
  </r>
  <r>
    <x v="2"/>
    <x v="2"/>
    <n v="0"/>
  </r>
  <r>
    <x v="1"/>
    <x v="0"/>
    <n v="1"/>
  </r>
  <r>
    <x v="1"/>
    <x v="1"/>
    <n v="0"/>
  </r>
  <r>
    <x v="0"/>
    <x v="1"/>
    <n v="0"/>
  </r>
  <r>
    <x v="0"/>
    <x v="0"/>
    <n v="0"/>
  </r>
  <r>
    <x v="0"/>
    <x v="0"/>
    <n v="0"/>
  </r>
  <r>
    <x v="0"/>
    <x v="1"/>
    <n v="0"/>
  </r>
  <r>
    <x v="2"/>
    <x v="2"/>
    <n v="1"/>
  </r>
  <r>
    <x v="1"/>
    <x v="0"/>
    <n v="1"/>
  </r>
  <r>
    <x v="1"/>
    <x v="1"/>
    <n v="0"/>
  </r>
  <r>
    <x v="0"/>
    <x v="0"/>
    <n v="0"/>
  </r>
  <r>
    <x v="0"/>
    <x v="0"/>
    <n v="0"/>
  </r>
  <r>
    <x v="1"/>
    <x v="0"/>
    <n v="0"/>
  </r>
  <r>
    <x v="2"/>
    <x v="2"/>
    <n v="0"/>
  </r>
  <r>
    <x v="1"/>
    <x v="1"/>
    <n v="0"/>
  </r>
  <r>
    <x v="0"/>
    <x v="0"/>
    <n v="0"/>
  </r>
  <r>
    <x v="1"/>
    <x v="0"/>
    <n v="0"/>
  </r>
  <r>
    <x v="0"/>
    <x v="0"/>
    <n v="1"/>
  </r>
  <r>
    <x v="0"/>
    <x v="1"/>
    <n v="0"/>
  </r>
  <r>
    <x v="1"/>
    <x v="1"/>
    <n v="0"/>
  </r>
  <r>
    <x v="1"/>
    <x v="0"/>
    <n v="1"/>
  </r>
  <r>
    <x v="0"/>
    <x v="0"/>
    <n v="1"/>
  </r>
  <r>
    <x v="0"/>
    <x v="1"/>
    <n v="1"/>
  </r>
  <r>
    <x v="2"/>
    <x v="2"/>
    <n v="0"/>
  </r>
  <r>
    <x v="0"/>
    <x v="0"/>
    <n v="0"/>
  </r>
  <r>
    <x v="1"/>
    <x v="1"/>
    <n v="0"/>
  </r>
  <r>
    <x v="2"/>
    <x v="2"/>
    <n v="0"/>
  </r>
  <r>
    <x v="0"/>
    <x v="0"/>
    <n v="1"/>
  </r>
  <r>
    <x v="0"/>
    <x v="0"/>
    <n v="1"/>
  </r>
  <r>
    <x v="0"/>
    <x v="0"/>
    <n v="0"/>
  </r>
  <r>
    <x v="0"/>
    <x v="0"/>
    <n v="0"/>
  </r>
  <r>
    <x v="0"/>
    <x v="0"/>
    <n v="0"/>
  </r>
  <r>
    <x v="2"/>
    <x v="2"/>
    <n v="0"/>
  </r>
  <r>
    <x v="0"/>
    <x v="0"/>
    <n v="0"/>
  </r>
  <r>
    <x v="0"/>
    <x v="0"/>
    <n v="1"/>
  </r>
  <r>
    <x v="2"/>
    <x v="2"/>
    <n v="0"/>
  </r>
  <r>
    <x v="1"/>
    <x v="1"/>
    <n v="0"/>
  </r>
  <r>
    <x v="0"/>
    <x v="1"/>
    <n v="0"/>
  </r>
  <r>
    <x v="0"/>
    <x v="0"/>
    <n v="0"/>
  </r>
  <r>
    <x v="1"/>
    <x v="1"/>
    <n v="0"/>
  </r>
  <r>
    <x v="2"/>
    <x v="2"/>
    <n v="0"/>
  </r>
  <r>
    <x v="1"/>
    <x v="1"/>
    <n v="0"/>
  </r>
  <r>
    <x v="2"/>
    <x v="2"/>
    <n v="0"/>
  </r>
  <r>
    <x v="0"/>
    <x v="1"/>
    <n v="0"/>
  </r>
  <r>
    <x v="2"/>
    <x v="2"/>
    <n v="1"/>
  </r>
  <r>
    <x v="2"/>
    <x v="2"/>
    <n v="0"/>
  </r>
  <r>
    <x v="2"/>
    <x v="2"/>
    <n v="0"/>
  </r>
  <r>
    <x v="0"/>
    <x v="0"/>
    <n v="0"/>
  </r>
  <r>
    <x v="1"/>
    <x v="0"/>
    <n v="1"/>
  </r>
  <r>
    <x v="0"/>
    <x v="0"/>
    <n v="1"/>
  </r>
  <r>
    <x v="2"/>
    <x v="2"/>
    <n v="0"/>
  </r>
  <r>
    <x v="0"/>
    <x v="1"/>
    <n v="0"/>
  </r>
  <r>
    <x v="1"/>
    <x v="1"/>
    <n v="0"/>
  </r>
  <r>
    <x v="0"/>
    <x v="0"/>
    <n v="0"/>
  </r>
  <r>
    <x v="1"/>
    <x v="1"/>
    <n v="0"/>
  </r>
  <r>
    <x v="1"/>
    <x v="1"/>
    <n v="0"/>
  </r>
  <r>
    <x v="0"/>
    <x v="0"/>
    <n v="1"/>
  </r>
  <r>
    <x v="2"/>
    <x v="2"/>
    <n v="1"/>
  </r>
  <r>
    <x v="0"/>
    <x v="0"/>
    <n v="1"/>
  </r>
  <r>
    <x v="1"/>
    <x v="1"/>
    <n v="0"/>
  </r>
  <r>
    <x v="1"/>
    <x v="1"/>
    <n v="0"/>
  </r>
  <r>
    <x v="1"/>
    <x v="0"/>
    <n v="0"/>
  </r>
  <r>
    <x v="2"/>
    <x v="2"/>
    <n v="0"/>
  </r>
  <r>
    <x v="0"/>
    <x v="1"/>
    <n v="1"/>
  </r>
  <r>
    <x v="0"/>
    <x v="0"/>
    <n v="0"/>
  </r>
  <r>
    <x v="0"/>
    <x v="0"/>
    <n v="0"/>
  </r>
  <r>
    <x v="0"/>
    <x v="0"/>
    <n v="0"/>
  </r>
  <r>
    <x v="1"/>
    <x v="1"/>
    <n v="0"/>
  </r>
  <r>
    <x v="0"/>
    <x v="0"/>
    <n v="0"/>
  </r>
  <r>
    <x v="1"/>
    <x v="0"/>
    <n v="1"/>
  </r>
  <r>
    <x v="2"/>
    <x v="2"/>
    <n v="1"/>
  </r>
  <r>
    <x v="1"/>
    <x v="1"/>
    <n v="0"/>
  </r>
  <r>
    <x v="1"/>
    <x v="0"/>
    <n v="0"/>
  </r>
  <r>
    <x v="1"/>
    <x v="1"/>
    <n v="0"/>
  </r>
  <r>
    <x v="0"/>
    <x v="0"/>
    <n v="1"/>
  </r>
  <r>
    <x v="1"/>
    <x v="1"/>
    <n v="0"/>
  </r>
  <r>
    <x v="0"/>
    <x v="1"/>
    <n v="0"/>
  </r>
  <r>
    <x v="0"/>
    <x v="1"/>
    <n v="0"/>
  </r>
  <r>
    <x v="1"/>
    <x v="0"/>
    <n v="1"/>
  </r>
  <r>
    <x v="0"/>
    <x v="0"/>
    <n v="0"/>
  </r>
  <r>
    <x v="0"/>
    <x v="0"/>
    <n v="0"/>
  </r>
  <r>
    <x v="0"/>
    <x v="0"/>
    <n v="1"/>
  </r>
  <r>
    <x v="2"/>
    <x v="2"/>
    <n v="0"/>
  </r>
  <r>
    <x v="0"/>
    <x v="0"/>
    <n v="1"/>
  </r>
  <r>
    <x v="1"/>
    <x v="1"/>
    <n v="0"/>
  </r>
  <r>
    <x v="1"/>
    <x v="1"/>
    <n v="1"/>
  </r>
  <r>
    <x v="0"/>
    <x v="0"/>
    <n v="0"/>
  </r>
  <r>
    <x v="0"/>
    <x v="0"/>
    <n v="0"/>
  </r>
  <r>
    <x v="1"/>
    <x v="0"/>
    <n v="1"/>
  </r>
  <r>
    <x v="0"/>
    <x v="0"/>
    <n v="1"/>
  </r>
  <r>
    <x v="1"/>
    <x v="0"/>
    <n v="0"/>
  </r>
  <r>
    <x v="0"/>
    <x v="0"/>
    <n v="1"/>
  </r>
  <r>
    <x v="0"/>
    <x v="0"/>
    <n v="1"/>
  </r>
  <r>
    <x v="2"/>
    <x v="2"/>
    <n v="0"/>
  </r>
  <r>
    <x v="0"/>
    <x v="0"/>
    <n v="0"/>
  </r>
  <r>
    <x v="1"/>
    <x v="1"/>
    <n v="0"/>
  </r>
  <r>
    <x v="0"/>
    <x v="1"/>
    <n v="0"/>
  </r>
  <r>
    <x v="2"/>
    <x v="2"/>
    <n v="0"/>
  </r>
  <r>
    <x v="0"/>
    <x v="0"/>
    <n v="0"/>
  </r>
  <r>
    <x v="2"/>
    <x v="2"/>
    <n v="0"/>
  </r>
  <r>
    <x v="1"/>
    <x v="1"/>
    <n v="0"/>
  </r>
  <r>
    <x v="1"/>
    <x v="1"/>
    <n v="0"/>
  </r>
  <r>
    <x v="0"/>
    <x v="0"/>
    <n v="0"/>
  </r>
  <r>
    <x v="2"/>
    <x v="2"/>
    <n v="0"/>
  </r>
  <r>
    <x v="0"/>
    <x v="0"/>
    <n v="0"/>
  </r>
  <r>
    <x v="0"/>
    <x v="1"/>
    <n v="0"/>
  </r>
  <r>
    <x v="1"/>
    <x v="0"/>
    <n v="0"/>
  </r>
  <r>
    <x v="2"/>
    <x v="2"/>
    <n v="0"/>
  </r>
  <r>
    <x v="2"/>
    <x v="2"/>
    <n v="0"/>
  </r>
  <r>
    <x v="2"/>
    <x v="2"/>
    <n v="0"/>
  </r>
  <r>
    <x v="2"/>
    <x v="2"/>
    <n v="0"/>
  </r>
  <r>
    <x v="0"/>
    <x v="0"/>
    <n v="0"/>
  </r>
  <r>
    <x v="1"/>
    <x v="0"/>
    <n v="1"/>
  </r>
  <r>
    <x v="0"/>
    <x v="1"/>
    <n v="0"/>
  </r>
  <r>
    <x v="1"/>
    <x v="0"/>
    <n v="0"/>
  </r>
  <r>
    <x v="1"/>
    <x v="1"/>
    <n v="0"/>
  </r>
  <r>
    <x v="2"/>
    <x v="2"/>
    <n v="0"/>
  </r>
  <r>
    <x v="0"/>
    <x v="0"/>
    <n v="0"/>
  </r>
  <r>
    <x v="0"/>
    <x v="0"/>
    <n v="0"/>
  </r>
  <r>
    <x v="0"/>
    <x v="1"/>
    <n v="0"/>
  </r>
  <r>
    <x v="2"/>
    <x v="2"/>
    <n v="0"/>
  </r>
  <r>
    <x v="1"/>
    <x v="0"/>
    <n v="0"/>
  </r>
  <r>
    <x v="1"/>
    <x v="0"/>
    <n v="0"/>
  </r>
  <r>
    <x v="0"/>
    <x v="0"/>
    <n v="1"/>
  </r>
  <r>
    <x v="1"/>
    <x v="0"/>
    <n v="0"/>
  </r>
  <r>
    <x v="1"/>
    <x v="1"/>
    <n v="0"/>
  </r>
  <r>
    <x v="0"/>
    <x v="0"/>
    <n v="1"/>
  </r>
  <r>
    <x v="1"/>
    <x v="0"/>
    <n v="0"/>
  </r>
  <r>
    <x v="2"/>
    <x v="2"/>
    <n v="0"/>
  </r>
  <r>
    <x v="0"/>
    <x v="0"/>
    <n v="0"/>
  </r>
  <r>
    <x v="2"/>
    <x v="2"/>
    <n v="0"/>
  </r>
  <r>
    <x v="0"/>
    <x v="0"/>
    <n v="0"/>
  </r>
  <r>
    <x v="0"/>
    <x v="0"/>
    <n v="1"/>
  </r>
  <r>
    <x v="2"/>
    <x v="2"/>
    <n v="0"/>
  </r>
  <r>
    <x v="1"/>
    <x v="1"/>
    <n v="0"/>
  </r>
  <r>
    <x v="0"/>
    <x v="0"/>
    <n v="1"/>
  </r>
  <r>
    <x v="0"/>
    <x v="1"/>
    <n v="0"/>
  </r>
  <r>
    <x v="0"/>
    <x v="1"/>
    <n v="1"/>
  </r>
  <r>
    <x v="1"/>
    <x v="1"/>
    <n v="0"/>
  </r>
  <r>
    <x v="1"/>
    <x v="1"/>
    <n v="0"/>
  </r>
  <r>
    <x v="2"/>
    <x v="2"/>
    <n v="0"/>
  </r>
  <r>
    <x v="0"/>
    <x v="0"/>
    <n v="1"/>
  </r>
  <r>
    <x v="1"/>
    <x v="0"/>
    <n v="0"/>
  </r>
  <r>
    <x v="1"/>
    <x v="1"/>
    <n v="0"/>
  </r>
  <r>
    <x v="0"/>
    <x v="0"/>
    <n v="1"/>
  </r>
  <r>
    <x v="0"/>
    <x v="0"/>
    <n v="0"/>
  </r>
  <r>
    <x v="0"/>
    <x v="1"/>
    <n v="0"/>
  </r>
  <r>
    <x v="0"/>
    <x v="0"/>
    <n v="0"/>
  </r>
  <r>
    <x v="0"/>
    <x v="0"/>
    <n v="0"/>
  </r>
  <r>
    <x v="1"/>
    <x v="1"/>
    <n v="0"/>
  </r>
  <r>
    <x v="2"/>
    <x v="2"/>
    <n v="0"/>
  </r>
  <r>
    <x v="2"/>
    <x v="2"/>
    <n v="0"/>
  </r>
  <r>
    <x v="0"/>
    <x v="0"/>
    <n v="1"/>
  </r>
  <r>
    <x v="1"/>
    <x v="1"/>
    <n v="0"/>
  </r>
  <r>
    <x v="0"/>
    <x v="0"/>
    <n v="0"/>
  </r>
  <r>
    <x v="0"/>
    <x v="1"/>
    <n v="0"/>
  </r>
  <r>
    <x v="1"/>
    <x v="0"/>
    <n v="1"/>
  </r>
  <r>
    <x v="0"/>
    <x v="1"/>
    <n v="0"/>
  </r>
  <r>
    <x v="0"/>
    <x v="0"/>
    <n v="0"/>
  </r>
  <r>
    <x v="2"/>
    <x v="2"/>
    <n v="0"/>
  </r>
  <r>
    <x v="1"/>
    <x v="1"/>
    <n v="0"/>
  </r>
  <r>
    <x v="0"/>
    <x v="1"/>
    <n v="0"/>
  </r>
  <r>
    <x v="0"/>
    <x v="0"/>
    <n v="0"/>
  </r>
  <r>
    <x v="1"/>
    <x v="0"/>
    <n v="0"/>
  </r>
  <r>
    <x v="1"/>
    <x v="1"/>
    <n v="0"/>
  </r>
  <r>
    <x v="0"/>
    <x v="0"/>
    <n v="1"/>
  </r>
  <r>
    <x v="1"/>
    <x v="1"/>
    <n v="0"/>
  </r>
  <r>
    <x v="1"/>
    <x v="1"/>
    <n v="0"/>
  </r>
  <r>
    <x v="0"/>
    <x v="1"/>
    <n v="1"/>
  </r>
  <r>
    <x v="0"/>
    <x v="0"/>
    <n v="1"/>
  </r>
  <r>
    <x v="1"/>
    <x v="0"/>
    <n v="0"/>
  </r>
  <r>
    <x v="0"/>
    <x v="0"/>
    <n v="0"/>
  </r>
  <r>
    <x v="0"/>
    <x v="0"/>
    <n v="1"/>
  </r>
  <r>
    <x v="2"/>
    <x v="2"/>
    <n v="1"/>
  </r>
  <r>
    <x v="0"/>
    <x v="0"/>
    <n v="1"/>
  </r>
  <r>
    <x v="2"/>
    <x v="2"/>
    <n v="0"/>
  </r>
  <r>
    <x v="2"/>
    <x v="2"/>
    <n v="0"/>
  </r>
  <r>
    <x v="2"/>
    <x v="2"/>
    <n v="0"/>
  </r>
  <r>
    <x v="1"/>
    <x v="1"/>
    <n v="0"/>
  </r>
  <r>
    <x v="0"/>
    <x v="0"/>
    <n v="0"/>
  </r>
  <r>
    <x v="1"/>
    <x v="0"/>
    <n v="0"/>
  </r>
  <r>
    <x v="2"/>
    <x v="2"/>
    <n v="0"/>
  </r>
  <r>
    <x v="0"/>
    <x v="0"/>
    <n v="0"/>
  </r>
  <r>
    <x v="0"/>
    <x v="0"/>
    <n v="0"/>
  </r>
  <r>
    <x v="2"/>
    <x v="2"/>
    <n v="0"/>
  </r>
  <r>
    <x v="0"/>
    <x v="0"/>
    <n v="0"/>
  </r>
  <r>
    <x v="0"/>
    <x v="0"/>
    <n v="0"/>
  </r>
  <r>
    <x v="0"/>
    <x v="1"/>
    <n v="1"/>
  </r>
  <r>
    <x v="0"/>
    <x v="1"/>
    <n v="0"/>
  </r>
  <r>
    <x v="0"/>
    <x v="0"/>
    <n v="1"/>
  </r>
  <r>
    <x v="2"/>
    <x v="2"/>
    <n v="0"/>
  </r>
  <r>
    <x v="0"/>
    <x v="0"/>
    <n v="1"/>
  </r>
  <r>
    <x v="1"/>
    <x v="0"/>
    <n v="0"/>
  </r>
  <r>
    <x v="1"/>
    <x v="0"/>
    <n v="0"/>
  </r>
  <r>
    <x v="0"/>
    <x v="1"/>
    <n v="0"/>
  </r>
  <r>
    <x v="0"/>
    <x v="0"/>
    <n v="0"/>
  </r>
  <r>
    <x v="0"/>
    <x v="1"/>
    <n v="0"/>
  </r>
  <r>
    <x v="0"/>
    <x v="1"/>
    <n v="0"/>
  </r>
  <r>
    <x v="0"/>
    <x v="1"/>
    <n v="0"/>
  </r>
  <r>
    <x v="0"/>
    <x v="1"/>
    <n v="0"/>
  </r>
  <r>
    <x v="0"/>
    <x v="0"/>
    <n v="1"/>
  </r>
  <r>
    <x v="0"/>
    <x v="1"/>
    <n v="0"/>
  </r>
  <r>
    <x v="0"/>
    <x v="0"/>
    <n v="0"/>
  </r>
  <r>
    <x v="2"/>
    <x v="2"/>
    <n v="0"/>
  </r>
  <r>
    <x v="0"/>
    <x v="0"/>
    <n v="1"/>
  </r>
  <r>
    <x v="0"/>
    <x v="0"/>
    <n v="1"/>
  </r>
  <r>
    <x v="2"/>
    <x v="2"/>
    <n v="0"/>
  </r>
  <r>
    <x v="1"/>
    <x v="1"/>
    <n v="0"/>
  </r>
  <r>
    <x v="0"/>
    <x v="0"/>
    <n v="0"/>
  </r>
  <r>
    <x v="0"/>
    <x v="0"/>
    <n v="1"/>
  </r>
  <r>
    <x v="1"/>
    <x v="0"/>
    <n v="0"/>
  </r>
  <r>
    <x v="0"/>
    <x v="1"/>
    <n v="0"/>
  </r>
  <r>
    <x v="1"/>
    <x v="1"/>
    <n v="0"/>
  </r>
  <r>
    <x v="0"/>
    <x v="0"/>
    <n v="0"/>
  </r>
  <r>
    <x v="0"/>
    <x v="1"/>
    <n v="1"/>
  </r>
  <r>
    <x v="0"/>
    <x v="0"/>
    <n v="1"/>
  </r>
  <r>
    <x v="0"/>
    <x v="1"/>
    <n v="1"/>
  </r>
  <r>
    <x v="0"/>
    <x v="0"/>
    <n v="0"/>
  </r>
  <r>
    <x v="1"/>
    <x v="0"/>
    <n v="0"/>
  </r>
  <r>
    <x v="0"/>
    <x v="1"/>
    <n v="0"/>
  </r>
  <r>
    <x v="1"/>
    <x v="1"/>
    <n v="0"/>
  </r>
  <r>
    <x v="1"/>
    <x v="0"/>
    <n v="0"/>
  </r>
  <r>
    <x v="0"/>
    <x v="0"/>
    <n v="0"/>
  </r>
  <r>
    <x v="0"/>
    <x v="0"/>
    <n v="0"/>
  </r>
  <r>
    <x v="1"/>
    <x v="1"/>
    <n v="0"/>
  </r>
  <r>
    <x v="2"/>
    <x v="2"/>
    <n v="0"/>
  </r>
  <r>
    <x v="1"/>
    <x v="1"/>
    <n v="0"/>
  </r>
  <r>
    <x v="0"/>
    <x v="0"/>
    <n v="0"/>
  </r>
  <r>
    <x v="1"/>
    <x v="0"/>
    <n v="1"/>
  </r>
  <r>
    <x v="0"/>
    <x v="0"/>
    <n v="0"/>
  </r>
  <r>
    <x v="0"/>
    <x v="0"/>
    <n v="1"/>
  </r>
  <r>
    <x v="2"/>
    <x v="2"/>
    <n v="0"/>
  </r>
  <r>
    <x v="0"/>
    <x v="1"/>
    <n v="0"/>
  </r>
  <r>
    <x v="0"/>
    <x v="0"/>
    <n v="1"/>
  </r>
  <r>
    <x v="1"/>
    <x v="1"/>
    <n v="0"/>
  </r>
  <r>
    <x v="0"/>
    <x v="0"/>
    <n v="1"/>
  </r>
  <r>
    <x v="1"/>
    <x v="1"/>
    <n v="0"/>
  </r>
  <r>
    <x v="2"/>
    <x v="2"/>
    <n v="0"/>
  </r>
  <r>
    <x v="0"/>
    <x v="1"/>
    <n v="0"/>
  </r>
  <r>
    <x v="1"/>
    <x v="1"/>
    <n v="0"/>
  </r>
  <r>
    <x v="0"/>
    <x v="0"/>
    <n v="1"/>
  </r>
  <r>
    <x v="0"/>
    <x v="1"/>
    <n v="0"/>
  </r>
  <r>
    <x v="0"/>
    <x v="0"/>
    <n v="1"/>
  </r>
  <r>
    <x v="0"/>
    <x v="1"/>
    <n v="0"/>
  </r>
  <r>
    <x v="1"/>
    <x v="0"/>
    <n v="1"/>
  </r>
  <r>
    <x v="2"/>
    <x v="2"/>
    <n v="0"/>
  </r>
  <r>
    <x v="0"/>
    <x v="0"/>
    <n v="1"/>
  </r>
  <r>
    <x v="1"/>
    <x v="1"/>
    <n v="0"/>
  </r>
  <r>
    <x v="1"/>
    <x v="1"/>
    <n v="0"/>
  </r>
  <r>
    <x v="0"/>
    <x v="0"/>
    <n v="0"/>
  </r>
  <r>
    <x v="0"/>
    <x v="1"/>
    <n v="0"/>
  </r>
  <r>
    <x v="1"/>
    <x v="0"/>
    <n v="0"/>
  </r>
  <r>
    <x v="1"/>
    <x v="1"/>
    <n v="0"/>
  </r>
  <r>
    <x v="1"/>
    <x v="0"/>
    <n v="0"/>
  </r>
  <r>
    <x v="1"/>
    <x v="1"/>
    <n v="0"/>
  </r>
  <r>
    <x v="2"/>
    <x v="2"/>
    <n v="0"/>
  </r>
  <r>
    <x v="0"/>
    <x v="0"/>
    <n v="0"/>
  </r>
  <r>
    <x v="0"/>
    <x v="1"/>
    <n v="1"/>
  </r>
  <r>
    <x v="0"/>
    <x v="0"/>
    <n v="1"/>
  </r>
  <r>
    <x v="0"/>
    <x v="0"/>
    <n v="1"/>
  </r>
  <r>
    <x v="0"/>
    <x v="1"/>
    <n v="0"/>
  </r>
  <r>
    <x v="1"/>
    <x v="0"/>
    <n v="0"/>
  </r>
  <r>
    <x v="0"/>
    <x v="0"/>
    <n v="0"/>
  </r>
  <r>
    <x v="1"/>
    <x v="1"/>
    <n v="0"/>
  </r>
  <r>
    <x v="0"/>
    <x v="0"/>
    <n v="1"/>
  </r>
  <r>
    <x v="0"/>
    <x v="0"/>
    <n v="0"/>
  </r>
  <r>
    <x v="1"/>
    <x v="1"/>
    <n v="0"/>
  </r>
  <r>
    <x v="2"/>
    <x v="2"/>
    <n v="0"/>
  </r>
  <r>
    <x v="1"/>
    <x v="1"/>
    <n v="0"/>
  </r>
  <r>
    <x v="2"/>
    <x v="2"/>
    <n v="1"/>
  </r>
  <r>
    <x v="0"/>
    <x v="1"/>
    <n v="1"/>
  </r>
  <r>
    <x v="0"/>
    <x v="0"/>
    <n v="0"/>
  </r>
  <r>
    <x v="1"/>
    <x v="1"/>
    <n v="0"/>
  </r>
  <r>
    <x v="0"/>
    <x v="0"/>
    <n v="1"/>
  </r>
  <r>
    <x v="0"/>
    <x v="0"/>
    <n v="0"/>
  </r>
  <r>
    <x v="0"/>
    <x v="1"/>
    <n v="1"/>
  </r>
  <r>
    <x v="1"/>
    <x v="1"/>
    <n v="0"/>
  </r>
  <r>
    <x v="1"/>
    <x v="1"/>
    <n v="0"/>
  </r>
  <r>
    <x v="1"/>
    <x v="1"/>
    <n v="0"/>
  </r>
  <r>
    <x v="1"/>
    <x v="1"/>
    <n v="0"/>
  </r>
  <r>
    <x v="0"/>
    <x v="1"/>
    <n v="0"/>
  </r>
  <r>
    <x v="0"/>
    <x v="0"/>
    <n v="0"/>
  </r>
  <r>
    <x v="0"/>
    <x v="1"/>
    <n v="0"/>
  </r>
  <r>
    <x v="2"/>
    <x v="2"/>
    <n v="0"/>
  </r>
  <r>
    <x v="2"/>
    <x v="2"/>
    <n v="1"/>
  </r>
  <r>
    <x v="2"/>
    <x v="2"/>
    <n v="0"/>
  </r>
  <r>
    <x v="1"/>
    <x v="1"/>
    <n v="0"/>
  </r>
  <r>
    <x v="0"/>
    <x v="0"/>
    <n v="1"/>
  </r>
  <r>
    <x v="0"/>
    <x v="1"/>
    <n v="1"/>
  </r>
  <r>
    <x v="1"/>
    <x v="1"/>
    <n v="0"/>
  </r>
  <r>
    <x v="1"/>
    <x v="1"/>
    <n v="0"/>
  </r>
  <r>
    <x v="0"/>
    <x v="0"/>
    <n v="1"/>
  </r>
  <r>
    <x v="0"/>
    <x v="1"/>
    <n v="1"/>
  </r>
  <r>
    <x v="1"/>
    <x v="1"/>
    <n v="0"/>
  </r>
  <r>
    <x v="2"/>
    <x v="2"/>
    <n v="0"/>
  </r>
  <r>
    <x v="0"/>
    <x v="1"/>
    <n v="0"/>
  </r>
  <r>
    <x v="1"/>
    <x v="1"/>
    <n v="0"/>
  </r>
  <r>
    <x v="0"/>
    <x v="0"/>
    <n v="0"/>
  </r>
  <r>
    <x v="1"/>
    <x v="0"/>
    <n v="0"/>
  </r>
  <r>
    <x v="0"/>
    <x v="0"/>
    <n v="1"/>
  </r>
  <r>
    <x v="0"/>
    <x v="0"/>
    <n v="1"/>
  </r>
  <r>
    <x v="1"/>
    <x v="1"/>
    <n v="0"/>
  </r>
  <r>
    <x v="1"/>
    <x v="1"/>
    <n v="0"/>
  </r>
  <r>
    <x v="0"/>
    <x v="0"/>
    <n v="1"/>
  </r>
  <r>
    <x v="1"/>
    <x v="0"/>
    <n v="0"/>
  </r>
  <r>
    <x v="1"/>
    <x v="1"/>
    <n v="0"/>
  </r>
  <r>
    <x v="1"/>
    <x v="0"/>
    <n v="0"/>
  </r>
  <r>
    <x v="1"/>
    <x v="1"/>
    <n v="0"/>
  </r>
  <r>
    <x v="1"/>
    <x v="0"/>
    <n v="0"/>
  </r>
  <r>
    <x v="0"/>
    <x v="0"/>
    <n v="1"/>
  </r>
  <r>
    <x v="0"/>
    <x v="1"/>
    <n v="0"/>
  </r>
  <r>
    <x v="0"/>
    <x v="0"/>
    <n v="0"/>
  </r>
  <r>
    <x v="0"/>
    <x v="0"/>
    <n v="0"/>
  </r>
  <r>
    <x v="1"/>
    <x v="1"/>
    <n v="0"/>
  </r>
  <r>
    <x v="1"/>
    <x v="0"/>
    <n v="0"/>
  </r>
  <r>
    <x v="2"/>
    <x v="2"/>
    <n v="0"/>
  </r>
  <r>
    <x v="2"/>
    <x v="2"/>
    <n v="0"/>
  </r>
  <r>
    <x v="0"/>
    <x v="1"/>
    <n v="1"/>
  </r>
  <r>
    <x v="1"/>
    <x v="0"/>
    <n v="1"/>
  </r>
  <r>
    <x v="2"/>
    <x v="2"/>
    <n v="0"/>
  </r>
  <r>
    <x v="2"/>
    <x v="2"/>
    <n v="0"/>
  </r>
  <r>
    <x v="2"/>
    <x v="2"/>
    <n v="0"/>
  </r>
  <r>
    <x v="0"/>
    <x v="0"/>
    <n v="1"/>
  </r>
  <r>
    <x v="2"/>
    <x v="2"/>
    <n v="0"/>
  </r>
  <r>
    <x v="1"/>
    <x v="0"/>
    <n v="0"/>
  </r>
  <r>
    <x v="1"/>
    <x v="1"/>
    <n v="0"/>
  </r>
  <r>
    <x v="0"/>
    <x v="0"/>
    <n v="1"/>
  </r>
  <r>
    <x v="2"/>
    <x v="2"/>
    <n v="0"/>
  </r>
  <r>
    <x v="0"/>
    <x v="0"/>
    <n v="0"/>
  </r>
  <r>
    <x v="1"/>
    <x v="0"/>
    <n v="1"/>
  </r>
  <r>
    <x v="0"/>
    <x v="1"/>
    <n v="0"/>
  </r>
  <r>
    <x v="0"/>
    <x v="1"/>
    <n v="0"/>
  </r>
  <r>
    <x v="0"/>
    <x v="0"/>
    <n v="1"/>
  </r>
  <r>
    <x v="0"/>
    <x v="1"/>
    <n v="1"/>
  </r>
  <r>
    <x v="2"/>
    <x v="2"/>
    <n v="0"/>
  </r>
  <r>
    <x v="0"/>
    <x v="1"/>
    <n v="0"/>
  </r>
  <r>
    <x v="1"/>
    <x v="1"/>
    <n v="0"/>
  </r>
  <r>
    <x v="1"/>
    <x v="0"/>
    <n v="0"/>
  </r>
  <r>
    <x v="0"/>
    <x v="0"/>
    <n v="1"/>
  </r>
  <r>
    <x v="0"/>
    <x v="0"/>
    <n v="1"/>
  </r>
  <r>
    <x v="1"/>
    <x v="1"/>
    <n v="0"/>
  </r>
  <r>
    <x v="0"/>
    <x v="0"/>
    <n v="1"/>
  </r>
  <r>
    <x v="0"/>
    <x v="1"/>
    <n v="0"/>
  </r>
  <r>
    <x v="0"/>
    <x v="0"/>
    <n v="1"/>
  </r>
  <r>
    <x v="0"/>
    <x v="0"/>
    <n v="0"/>
  </r>
  <r>
    <x v="0"/>
    <x v="1"/>
    <n v="0"/>
  </r>
  <r>
    <x v="2"/>
    <x v="2"/>
    <n v="1"/>
  </r>
  <r>
    <x v="0"/>
    <x v="0"/>
    <n v="0"/>
  </r>
  <r>
    <x v="0"/>
    <x v="0"/>
    <n v="1"/>
  </r>
  <r>
    <x v="0"/>
    <x v="1"/>
    <n v="0"/>
  </r>
  <r>
    <x v="0"/>
    <x v="1"/>
    <n v="0"/>
  </r>
  <r>
    <x v="0"/>
    <x v="0"/>
    <n v="1"/>
  </r>
  <r>
    <x v="0"/>
    <x v="1"/>
    <n v="0"/>
  </r>
  <r>
    <x v="0"/>
    <x v="0"/>
    <n v="1"/>
  </r>
  <r>
    <x v="2"/>
    <x v="2"/>
    <n v="0"/>
  </r>
  <r>
    <x v="0"/>
    <x v="0"/>
    <n v="1"/>
  </r>
  <r>
    <x v="2"/>
    <x v="2"/>
    <n v="0"/>
  </r>
  <r>
    <x v="2"/>
    <x v="2"/>
    <n v="0"/>
  </r>
  <r>
    <x v="0"/>
    <x v="0"/>
    <n v="0"/>
  </r>
  <r>
    <x v="2"/>
    <x v="2"/>
    <n v="0"/>
  </r>
  <r>
    <x v="2"/>
    <x v="2"/>
    <n v="0"/>
  </r>
  <r>
    <x v="0"/>
    <x v="1"/>
    <n v="0"/>
  </r>
  <r>
    <x v="1"/>
    <x v="0"/>
    <n v="0"/>
  </r>
  <r>
    <x v="1"/>
    <x v="0"/>
    <n v="0"/>
  </r>
  <r>
    <x v="1"/>
    <x v="0"/>
    <n v="0"/>
  </r>
  <r>
    <x v="1"/>
    <x v="1"/>
    <n v="0"/>
  </r>
  <r>
    <x v="2"/>
    <x v="2"/>
    <n v="0"/>
  </r>
  <r>
    <x v="0"/>
    <x v="0"/>
    <n v="1"/>
  </r>
  <r>
    <x v="1"/>
    <x v="0"/>
    <n v="0"/>
  </r>
  <r>
    <x v="0"/>
    <x v="0"/>
    <n v="1"/>
  </r>
  <r>
    <x v="0"/>
    <x v="1"/>
    <n v="0"/>
  </r>
  <r>
    <x v="0"/>
    <x v="0"/>
    <n v="0"/>
  </r>
  <r>
    <x v="0"/>
    <x v="1"/>
    <n v="1"/>
  </r>
  <r>
    <x v="0"/>
    <x v="0"/>
    <n v="0"/>
  </r>
  <r>
    <x v="0"/>
    <x v="0"/>
    <n v="0"/>
  </r>
  <r>
    <x v="1"/>
    <x v="0"/>
    <n v="0"/>
  </r>
  <r>
    <x v="0"/>
    <x v="0"/>
    <n v="0"/>
  </r>
  <r>
    <x v="1"/>
    <x v="0"/>
    <n v="0"/>
  </r>
  <r>
    <x v="1"/>
    <x v="1"/>
    <n v="0"/>
  </r>
  <r>
    <x v="2"/>
    <x v="2"/>
    <n v="0"/>
  </r>
  <r>
    <x v="1"/>
    <x v="1"/>
    <n v="0"/>
  </r>
  <r>
    <x v="0"/>
    <x v="0"/>
    <n v="1"/>
  </r>
  <r>
    <x v="1"/>
    <x v="0"/>
    <n v="0"/>
  </r>
  <r>
    <x v="0"/>
    <x v="0"/>
    <n v="0"/>
  </r>
  <r>
    <x v="0"/>
    <x v="1"/>
    <n v="0"/>
  </r>
  <r>
    <x v="1"/>
    <x v="0"/>
    <n v="0"/>
  </r>
  <r>
    <x v="0"/>
    <x v="0"/>
    <n v="1"/>
  </r>
  <r>
    <x v="1"/>
    <x v="1"/>
    <n v="0"/>
  </r>
  <r>
    <x v="0"/>
    <x v="0"/>
    <n v="1"/>
  </r>
  <r>
    <x v="2"/>
    <x v="2"/>
    <n v="0"/>
  </r>
  <r>
    <x v="0"/>
    <x v="1"/>
    <n v="1"/>
  </r>
  <r>
    <x v="1"/>
    <x v="0"/>
    <n v="0"/>
  </r>
  <r>
    <x v="1"/>
    <x v="0"/>
    <n v="0"/>
  </r>
  <r>
    <x v="0"/>
    <x v="1"/>
    <n v="0"/>
  </r>
  <r>
    <x v="1"/>
    <x v="1"/>
    <n v="0"/>
  </r>
  <r>
    <x v="0"/>
    <x v="0"/>
    <n v="1"/>
  </r>
  <r>
    <x v="0"/>
    <x v="0"/>
    <n v="1"/>
  </r>
  <r>
    <x v="0"/>
    <x v="0"/>
    <n v="1"/>
  </r>
  <r>
    <x v="0"/>
    <x v="0"/>
    <n v="0"/>
  </r>
  <r>
    <x v="1"/>
    <x v="1"/>
    <n v="1"/>
  </r>
  <r>
    <x v="2"/>
    <x v="2"/>
    <n v="0"/>
  </r>
  <r>
    <x v="0"/>
    <x v="0"/>
    <n v="0"/>
  </r>
  <r>
    <x v="0"/>
    <x v="0"/>
    <n v="0"/>
  </r>
  <r>
    <x v="0"/>
    <x v="0"/>
    <n v="0"/>
  </r>
  <r>
    <x v="2"/>
    <x v="2"/>
    <n v="1"/>
  </r>
  <r>
    <x v="0"/>
    <x v="0"/>
    <n v="0"/>
  </r>
  <r>
    <x v="1"/>
    <x v="0"/>
    <n v="0"/>
  </r>
  <r>
    <x v="0"/>
    <x v="1"/>
    <n v="0"/>
  </r>
  <r>
    <x v="0"/>
    <x v="0"/>
    <n v="1"/>
  </r>
  <r>
    <x v="1"/>
    <x v="0"/>
    <n v="0"/>
  </r>
  <r>
    <x v="1"/>
    <x v="0"/>
    <n v="0"/>
  </r>
  <r>
    <x v="1"/>
    <x v="1"/>
    <n v="0"/>
  </r>
  <r>
    <x v="0"/>
    <x v="0"/>
    <n v="1"/>
  </r>
  <r>
    <x v="2"/>
    <x v="2"/>
    <n v="0"/>
  </r>
  <r>
    <x v="0"/>
    <x v="0"/>
    <n v="1"/>
  </r>
  <r>
    <x v="1"/>
    <x v="0"/>
    <n v="0"/>
  </r>
  <r>
    <x v="1"/>
    <x v="0"/>
    <n v="1"/>
  </r>
  <r>
    <x v="0"/>
    <x v="0"/>
    <n v="0"/>
  </r>
  <r>
    <x v="2"/>
    <x v="2"/>
    <n v="0"/>
  </r>
  <r>
    <x v="1"/>
    <x v="1"/>
    <n v="0"/>
  </r>
  <r>
    <x v="0"/>
    <x v="1"/>
    <n v="0"/>
  </r>
  <r>
    <x v="0"/>
    <x v="0"/>
    <n v="1"/>
  </r>
  <r>
    <x v="2"/>
    <x v="2"/>
    <n v="0"/>
  </r>
  <r>
    <x v="0"/>
    <x v="0"/>
    <n v="0"/>
  </r>
  <r>
    <x v="2"/>
    <x v="2"/>
    <n v="0"/>
  </r>
  <r>
    <x v="1"/>
    <x v="0"/>
    <n v="0"/>
  </r>
  <r>
    <x v="0"/>
    <x v="0"/>
    <n v="1"/>
  </r>
  <r>
    <x v="0"/>
    <x v="0"/>
    <n v="0"/>
  </r>
  <r>
    <x v="0"/>
    <x v="0"/>
    <n v="0"/>
  </r>
  <r>
    <x v="0"/>
    <x v="0"/>
    <n v="0"/>
  </r>
  <r>
    <x v="1"/>
    <x v="1"/>
    <n v="0"/>
  </r>
  <r>
    <x v="0"/>
    <x v="0"/>
    <n v="0"/>
  </r>
  <r>
    <x v="0"/>
    <x v="0"/>
    <n v="0"/>
  </r>
  <r>
    <x v="0"/>
    <x v="0"/>
    <n v="1"/>
  </r>
  <r>
    <x v="0"/>
    <x v="0"/>
    <n v="1"/>
  </r>
  <r>
    <x v="1"/>
    <x v="1"/>
    <n v="0"/>
  </r>
  <r>
    <x v="1"/>
    <x v="1"/>
    <n v="0"/>
  </r>
  <r>
    <x v="0"/>
    <x v="0"/>
    <n v="0"/>
  </r>
  <r>
    <x v="0"/>
    <x v="0"/>
    <n v="0"/>
  </r>
  <r>
    <x v="0"/>
    <x v="0"/>
    <n v="1"/>
  </r>
  <r>
    <x v="0"/>
    <x v="1"/>
    <n v="1"/>
  </r>
  <r>
    <x v="0"/>
    <x v="0"/>
    <n v="1"/>
  </r>
  <r>
    <x v="0"/>
    <x v="1"/>
    <n v="0"/>
  </r>
  <r>
    <x v="1"/>
    <x v="0"/>
    <n v="0"/>
  </r>
  <r>
    <x v="1"/>
    <x v="1"/>
    <n v="0"/>
  </r>
  <r>
    <x v="2"/>
    <x v="2"/>
    <n v="0"/>
  </r>
  <r>
    <x v="0"/>
    <x v="1"/>
    <n v="0"/>
  </r>
  <r>
    <x v="0"/>
    <x v="0"/>
    <n v="0"/>
  </r>
  <r>
    <x v="1"/>
    <x v="0"/>
    <n v="0"/>
  </r>
  <r>
    <x v="1"/>
    <x v="0"/>
    <n v="0"/>
  </r>
  <r>
    <x v="2"/>
    <x v="2"/>
    <n v="0"/>
  </r>
  <r>
    <x v="0"/>
    <x v="0"/>
    <n v="1"/>
  </r>
  <r>
    <x v="1"/>
    <x v="0"/>
    <n v="1"/>
  </r>
  <r>
    <x v="0"/>
    <x v="1"/>
    <n v="1"/>
  </r>
  <r>
    <x v="2"/>
    <x v="2"/>
    <n v="0"/>
  </r>
  <r>
    <x v="0"/>
    <x v="0"/>
    <n v="1"/>
  </r>
  <r>
    <x v="0"/>
    <x v="0"/>
    <n v="1"/>
  </r>
  <r>
    <x v="0"/>
    <x v="0"/>
    <n v="1"/>
  </r>
  <r>
    <x v="1"/>
    <x v="0"/>
    <n v="0"/>
  </r>
  <r>
    <x v="0"/>
    <x v="0"/>
    <n v="0"/>
  </r>
  <r>
    <x v="0"/>
    <x v="0"/>
    <n v="1"/>
  </r>
  <r>
    <x v="2"/>
    <x v="2"/>
    <n v="0"/>
  </r>
  <r>
    <x v="0"/>
    <x v="0"/>
    <n v="1"/>
  </r>
  <r>
    <x v="0"/>
    <x v="1"/>
    <n v="0"/>
  </r>
  <r>
    <x v="2"/>
    <x v="2"/>
    <n v="0"/>
  </r>
  <r>
    <x v="1"/>
    <x v="1"/>
    <n v="0"/>
  </r>
  <r>
    <x v="2"/>
    <x v="2"/>
    <n v="0"/>
  </r>
  <r>
    <x v="0"/>
    <x v="0"/>
    <n v="1"/>
  </r>
  <r>
    <x v="0"/>
    <x v="0"/>
    <n v="0"/>
  </r>
  <r>
    <x v="1"/>
    <x v="1"/>
    <n v="0"/>
  </r>
  <r>
    <x v="0"/>
    <x v="0"/>
    <n v="0"/>
  </r>
  <r>
    <x v="1"/>
    <x v="1"/>
    <n v="0"/>
  </r>
  <r>
    <x v="1"/>
    <x v="0"/>
    <n v="0"/>
  </r>
  <r>
    <x v="2"/>
    <x v="2"/>
    <n v="0"/>
  </r>
  <r>
    <x v="0"/>
    <x v="0"/>
    <n v="1"/>
  </r>
  <r>
    <x v="1"/>
    <x v="0"/>
    <n v="0"/>
  </r>
  <r>
    <x v="1"/>
    <x v="0"/>
    <n v="1"/>
  </r>
  <r>
    <x v="1"/>
    <x v="0"/>
    <n v="0"/>
  </r>
  <r>
    <x v="1"/>
    <x v="0"/>
    <n v="0"/>
  </r>
  <r>
    <x v="0"/>
    <x v="1"/>
    <n v="0"/>
  </r>
  <r>
    <x v="0"/>
    <x v="0"/>
    <n v="1"/>
  </r>
  <r>
    <x v="0"/>
    <x v="0"/>
    <n v="0"/>
  </r>
  <r>
    <x v="1"/>
    <x v="1"/>
    <n v="0"/>
  </r>
  <r>
    <x v="2"/>
    <x v="2"/>
    <n v="0"/>
  </r>
  <r>
    <x v="2"/>
    <x v="2"/>
    <n v="0"/>
  </r>
  <r>
    <x v="0"/>
    <x v="0"/>
    <n v="0"/>
  </r>
  <r>
    <x v="1"/>
    <x v="1"/>
    <n v="0"/>
  </r>
  <r>
    <x v="2"/>
    <x v="2"/>
    <n v="0"/>
  </r>
  <r>
    <x v="0"/>
    <x v="0"/>
    <n v="0"/>
  </r>
  <r>
    <x v="1"/>
    <x v="0"/>
    <n v="0"/>
  </r>
  <r>
    <x v="2"/>
    <x v="2"/>
    <n v="0"/>
  </r>
  <r>
    <x v="0"/>
    <x v="0"/>
    <n v="0"/>
  </r>
  <r>
    <x v="1"/>
    <x v="0"/>
    <n v="0"/>
  </r>
  <r>
    <x v="1"/>
    <x v="1"/>
    <n v="0"/>
  </r>
  <r>
    <x v="0"/>
    <x v="0"/>
    <n v="1"/>
  </r>
  <r>
    <x v="1"/>
    <x v="1"/>
    <n v="0"/>
  </r>
  <r>
    <x v="0"/>
    <x v="0"/>
    <n v="1"/>
  </r>
  <r>
    <x v="2"/>
    <x v="2"/>
    <n v="0"/>
  </r>
  <r>
    <x v="2"/>
    <x v="2"/>
    <n v="1"/>
  </r>
  <r>
    <x v="0"/>
    <x v="1"/>
    <n v="1"/>
  </r>
  <r>
    <x v="0"/>
    <x v="1"/>
    <n v="0"/>
  </r>
  <r>
    <x v="1"/>
    <x v="0"/>
    <n v="0"/>
  </r>
  <r>
    <x v="1"/>
    <x v="1"/>
    <n v="1"/>
  </r>
  <r>
    <x v="0"/>
    <x v="0"/>
    <n v="0"/>
  </r>
  <r>
    <x v="1"/>
    <x v="1"/>
    <n v="0"/>
  </r>
  <r>
    <x v="0"/>
    <x v="0"/>
    <n v="1"/>
  </r>
  <r>
    <x v="2"/>
    <x v="2"/>
    <n v="0"/>
  </r>
  <r>
    <x v="0"/>
    <x v="1"/>
    <n v="1"/>
  </r>
  <r>
    <x v="2"/>
    <x v="2"/>
    <n v="0"/>
  </r>
  <r>
    <x v="2"/>
    <x v="2"/>
    <n v="0"/>
  </r>
  <r>
    <x v="2"/>
    <x v="2"/>
    <n v="0"/>
  </r>
  <r>
    <x v="0"/>
    <x v="0"/>
    <n v="1"/>
  </r>
  <r>
    <x v="2"/>
    <x v="2"/>
    <n v="0"/>
  </r>
  <r>
    <x v="2"/>
    <x v="2"/>
    <n v="0"/>
  </r>
  <r>
    <x v="0"/>
    <x v="0"/>
    <n v="1"/>
  </r>
  <r>
    <x v="0"/>
    <x v="0"/>
    <n v="0"/>
  </r>
  <r>
    <x v="1"/>
    <x v="1"/>
    <n v="0"/>
  </r>
  <r>
    <x v="0"/>
    <x v="0"/>
    <n v="0"/>
  </r>
  <r>
    <x v="0"/>
    <x v="1"/>
    <n v="0"/>
  </r>
  <r>
    <x v="2"/>
    <x v="2"/>
    <n v="0"/>
  </r>
  <r>
    <x v="0"/>
    <x v="1"/>
    <n v="0"/>
  </r>
  <r>
    <x v="2"/>
    <x v="2"/>
    <n v="0"/>
  </r>
  <r>
    <x v="1"/>
    <x v="0"/>
    <n v="0"/>
  </r>
  <r>
    <x v="0"/>
    <x v="0"/>
    <n v="1"/>
  </r>
  <r>
    <x v="0"/>
    <x v="0"/>
    <n v="0"/>
  </r>
  <r>
    <x v="1"/>
    <x v="1"/>
    <n v="0"/>
  </r>
  <r>
    <x v="1"/>
    <x v="1"/>
    <n v="0"/>
  </r>
  <r>
    <x v="0"/>
    <x v="1"/>
    <n v="1"/>
  </r>
  <r>
    <x v="0"/>
    <x v="0"/>
    <n v="0"/>
  </r>
  <r>
    <x v="0"/>
    <x v="0"/>
    <n v="0"/>
  </r>
  <r>
    <x v="1"/>
    <x v="1"/>
    <n v="0"/>
  </r>
  <r>
    <x v="0"/>
    <x v="0"/>
    <n v="1"/>
  </r>
  <r>
    <x v="2"/>
    <x v="2"/>
    <n v="0"/>
  </r>
  <r>
    <x v="1"/>
    <x v="1"/>
    <n v="0"/>
  </r>
  <r>
    <x v="0"/>
    <x v="0"/>
    <n v="1"/>
  </r>
  <r>
    <x v="2"/>
    <x v="2"/>
    <n v="0"/>
  </r>
  <r>
    <x v="2"/>
    <x v="2"/>
    <n v="0"/>
  </r>
  <r>
    <x v="1"/>
    <x v="1"/>
    <n v="1"/>
  </r>
  <r>
    <x v="2"/>
    <x v="2"/>
    <n v="0"/>
  </r>
  <r>
    <x v="1"/>
    <x v="1"/>
    <n v="1"/>
  </r>
  <r>
    <x v="2"/>
    <x v="2"/>
    <n v="0"/>
  </r>
  <r>
    <x v="0"/>
    <x v="0"/>
    <n v="1"/>
  </r>
  <r>
    <x v="0"/>
    <x v="0"/>
    <n v="1"/>
  </r>
  <r>
    <x v="2"/>
    <x v="2"/>
    <n v="1"/>
  </r>
  <r>
    <x v="2"/>
    <x v="2"/>
    <n v="0"/>
  </r>
  <r>
    <x v="0"/>
    <x v="0"/>
    <n v="0"/>
  </r>
  <r>
    <x v="0"/>
    <x v="0"/>
    <n v="1"/>
  </r>
  <r>
    <x v="0"/>
    <x v="1"/>
    <n v="1"/>
  </r>
  <r>
    <x v="2"/>
    <x v="2"/>
    <n v="0"/>
  </r>
  <r>
    <x v="0"/>
    <x v="0"/>
    <n v="1"/>
  </r>
  <r>
    <x v="2"/>
    <x v="2"/>
    <n v="0"/>
  </r>
  <r>
    <x v="1"/>
    <x v="1"/>
    <n v="0"/>
  </r>
  <r>
    <x v="0"/>
    <x v="0"/>
    <n v="0"/>
  </r>
  <r>
    <x v="2"/>
    <x v="2"/>
    <n v="0"/>
  </r>
  <r>
    <x v="2"/>
    <x v="2"/>
    <n v="0"/>
  </r>
  <r>
    <x v="0"/>
    <x v="1"/>
    <n v="1"/>
  </r>
  <r>
    <x v="2"/>
    <x v="2"/>
    <n v="0"/>
  </r>
  <r>
    <x v="0"/>
    <x v="1"/>
    <n v="1"/>
  </r>
  <r>
    <x v="0"/>
    <x v="0"/>
    <n v="1"/>
  </r>
  <r>
    <x v="0"/>
    <x v="1"/>
    <n v="0"/>
  </r>
  <r>
    <x v="1"/>
    <x v="1"/>
    <n v="0"/>
  </r>
  <r>
    <x v="1"/>
    <x v="0"/>
    <n v="1"/>
  </r>
  <r>
    <x v="0"/>
    <x v="0"/>
    <n v="0"/>
  </r>
  <r>
    <x v="0"/>
    <x v="0"/>
    <n v="0"/>
  </r>
  <r>
    <x v="0"/>
    <x v="1"/>
    <n v="0"/>
  </r>
  <r>
    <x v="1"/>
    <x v="0"/>
    <n v="1"/>
  </r>
  <r>
    <x v="1"/>
    <x v="1"/>
    <n v="0"/>
  </r>
  <r>
    <x v="0"/>
    <x v="0"/>
    <n v="1"/>
  </r>
  <r>
    <x v="0"/>
    <x v="0"/>
    <n v="1"/>
  </r>
  <r>
    <x v="0"/>
    <x v="1"/>
    <n v="0"/>
  </r>
  <r>
    <x v="1"/>
    <x v="1"/>
    <n v="0"/>
  </r>
  <r>
    <x v="1"/>
    <x v="1"/>
    <n v="0"/>
  </r>
  <r>
    <x v="1"/>
    <x v="0"/>
    <n v="0"/>
  </r>
  <r>
    <x v="2"/>
    <x v="2"/>
    <n v="1"/>
  </r>
  <r>
    <x v="1"/>
    <x v="0"/>
    <n v="0"/>
  </r>
  <r>
    <x v="2"/>
    <x v="2"/>
    <n v="0"/>
  </r>
  <r>
    <x v="2"/>
    <x v="2"/>
    <n v="0"/>
  </r>
  <r>
    <x v="0"/>
    <x v="0"/>
    <n v="0"/>
  </r>
  <r>
    <x v="0"/>
    <x v="0"/>
    <n v="0"/>
  </r>
  <r>
    <x v="0"/>
    <x v="0"/>
    <n v="1"/>
  </r>
  <r>
    <x v="0"/>
    <x v="1"/>
    <n v="1"/>
  </r>
  <r>
    <x v="0"/>
    <x v="1"/>
    <n v="0"/>
  </r>
  <r>
    <x v="0"/>
    <x v="0"/>
    <n v="0"/>
  </r>
  <r>
    <x v="2"/>
    <x v="2"/>
    <n v="0"/>
  </r>
  <r>
    <x v="1"/>
    <x v="0"/>
    <n v="0"/>
  </r>
  <r>
    <x v="0"/>
    <x v="0"/>
    <n v="0"/>
  </r>
  <r>
    <x v="1"/>
    <x v="0"/>
    <n v="1"/>
  </r>
  <r>
    <x v="2"/>
    <x v="2"/>
    <n v="1"/>
  </r>
  <r>
    <x v="0"/>
    <x v="0"/>
    <n v="1"/>
  </r>
  <r>
    <x v="0"/>
    <x v="0"/>
    <n v="0"/>
  </r>
  <r>
    <x v="2"/>
    <x v="2"/>
    <n v="0"/>
  </r>
  <r>
    <x v="2"/>
    <x v="2"/>
    <n v="0"/>
  </r>
  <r>
    <x v="2"/>
    <x v="2"/>
    <n v="1"/>
  </r>
  <r>
    <x v="0"/>
    <x v="0"/>
    <n v="0"/>
  </r>
  <r>
    <x v="0"/>
    <x v="0"/>
    <n v="1"/>
  </r>
  <r>
    <x v="0"/>
    <x v="0"/>
    <n v="0"/>
  </r>
  <r>
    <x v="2"/>
    <x v="2"/>
    <n v="1"/>
  </r>
  <r>
    <x v="2"/>
    <x v="2"/>
    <n v="0"/>
  </r>
  <r>
    <x v="0"/>
    <x v="0"/>
    <n v="1"/>
  </r>
  <r>
    <x v="2"/>
    <x v="2"/>
    <n v="0"/>
  </r>
  <r>
    <x v="2"/>
    <x v="2"/>
    <n v="0"/>
  </r>
  <r>
    <x v="0"/>
    <x v="1"/>
    <n v="1"/>
  </r>
  <r>
    <x v="0"/>
    <x v="0"/>
    <n v="1"/>
  </r>
  <r>
    <x v="1"/>
    <x v="0"/>
    <n v="0"/>
  </r>
  <r>
    <x v="2"/>
    <x v="2"/>
    <n v="1"/>
  </r>
  <r>
    <x v="0"/>
    <x v="0"/>
    <n v="0"/>
  </r>
  <r>
    <x v="0"/>
    <x v="0"/>
    <n v="0"/>
  </r>
  <r>
    <x v="2"/>
    <x v="2"/>
    <n v="0"/>
  </r>
  <r>
    <x v="1"/>
    <x v="0"/>
    <n v="0"/>
  </r>
  <r>
    <x v="0"/>
    <x v="1"/>
    <n v="1"/>
  </r>
  <r>
    <x v="0"/>
    <x v="0"/>
    <n v="0"/>
  </r>
  <r>
    <x v="0"/>
    <x v="0"/>
    <n v="1"/>
  </r>
  <r>
    <x v="1"/>
    <x v="0"/>
    <n v="0"/>
  </r>
  <r>
    <x v="2"/>
    <x v="2"/>
    <n v="0"/>
  </r>
  <r>
    <x v="1"/>
    <x v="0"/>
    <n v="0"/>
  </r>
  <r>
    <x v="0"/>
    <x v="0"/>
    <n v="0"/>
  </r>
  <r>
    <x v="0"/>
    <x v="0"/>
    <n v="0"/>
  </r>
  <r>
    <x v="1"/>
    <x v="1"/>
    <n v="0"/>
  </r>
  <r>
    <x v="0"/>
    <x v="0"/>
    <n v="0"/>
  </r>
  <r>
    <x v="2"/>
    <x v="2"/>
    <n v="0"/>
  </r>
  <r>
    <x v="0"/>
    <x v="0"/>
    <n v="1"/>
  </r>
  <r>
    <x v="0"/>
    <x v="0"/>
    <n v="0"/>
  </r>
  <r>
    <x v="0"/>
    <x v="0"/>
    <n v="1"/>
  </r>
  <r>
    <x v="0"/>
    <x v="0"/>
    <n v="0"/>
  </r>
  <r>
    <x v="1"/>
    <x v="0"/>
    <n v="0"/>
  </r>
  <r>
    <x v="2"/>
    <x v="2"/>
    <n v="0"/>
  </r>
  <r>
    <x v="0"/>
    <x v="1"/>
    <n v="0"/>
  </r>
  <r>
    <x v="0"/>
    <x v="0"/>
    <n v="0"/>
  </r>
  <r>
    <x v="2"/>
    <x v="2"/>
    <n v="1"/>
  </r>
  <r>
    <x v="2"/>
    <x v="2"/>
    <n v="0"/>
  </r>
  <r>
    <x v="1"/>
    <x v="0"/>
    <n v="0"/>
  </r>
  <r>
    <x v="2"/>
    <x v="2"/>
    <n v="0"/>
  </r>
  <r>
    <x v="0"/>
    <x v="1"/>
    <n v="0"/>
  </r>
  <r>
    <x v="0"/>
    <x v="0"/>
    <n v="0"/>
  </r>
  <r>
    <x v="2"/>
    <x v="2"/>
    <n v="0"/>
  </r>
  <r>
    <x v="0"/>
    <x v="0"/>
    <n v="0"/>
  </r>
  <r>
    <x v="1"/>
    <x v="1"/>
    <n v="1"/>
  </r>
  <r>
    <x v="0"/>
    <x v="0"/>
    <n v="1"/>
  </r>
  <r>
    <x v="2"/>
    <x v="2"/>
    <n v="1"/>
  </r>
  <r>
    <x v="0"/>
    <x v="1"/>
    <n v="0"/>
  </r>
  <r>
    <x v="0"/>
    <x v="0"/>
    <n v="0"/>
  </r>
  <r>
    <x v="0"/>
    <x v="0"/>
    <n v="1"/>
  </r>
  <r>
    <x v="1"/>
    <x v="1"/>
    <n v="1"/>
  </r>
  <r>
    <x v="2"/>
    <x v="2"/>
    <n v="0"/>
  </r>
  <r>
    <x v="1"/>
    <x v="0"/>
    <n v="1"/>
  </r>
  <r>
    <x v="1"/>
    <x v="1"/>
    <n v="0"/>
  </r>
  <r>
    <x v="2"/>
    <x v="2"/>
    <n v="0"/>
  </r>
  <r>
    <x v="0"/>
    <x v="0"/>
    <n v="0"/>
  </r>
  <r>
    <x v="1"/>
    <x v="1"/>
    <n v="0"/>
  </r>
  <r>
    <x v="2"/>
    <x v="2"/>
    <n v="0"/>
  </r>
  <r>
    <x v="0"/>
    <x v="1"/>
    <n v="0"/>
  </r>
  <r>
    <x v="0"/>
    <x v="0"/>
    <n v="0"/>
  </r>
  <r>
    <x v="0"/>
    <x v="1"/>
    <n v="0"/>
  </r>
  <r>
    <x v="1"/>
    <x v="0"/>
    <n v="0"/>
  </r>
  <r>
    <x v="1"/>
    <x v="1"/>
    <n v="1"/>
  </r>
  <r>
    <x v="0"/>
    <x v="1"/>
    <n v="1"/>
  </r>
  <r>
    <x v="0"/>
    <x v="0"/>
    <n v="1"/>
  </r>
  <r>
    <x v="0"/>
    <x v="0"/>
    <n v="0"/>
  </r>
  <r>
    <x v="0"/>
    <x v="1"/>
    <n v="0"/>
  </r>
  <r>
    <x v="0"/>
    <x v="1"/>
    <n v="0"/>
  </r>
  <r>
    <x v="1"/>
    <x v="0"/>
    <n v="1"/>
  </r>
  <r>
    <x v="2"/>
    <x v="2"/>
    <n v="0"/>
  </r>
  <r>
    <x v="0"/>
    <x v="0"/>
    <n v="0"/>
  </r>
  <r>
    <x v="2"/>
    <x v="2"/>
    <n v="0"/>
  </r>
  <r>
    <x v="0"/>
    <x v="0"/>
    <n v="1"/>
  </r>
  <r>
    <x v="0"/>
    <x v="0"/>
    <n v="0"/>
  </r>
  <r>
    <x v="0"/>
    <x v="0"/>
    <n v="0"/>
  </r>
  <r>
    <x v="2"/>
    <x v="2"/>
    <n v="0"/>
  </r>
  <r>
    <x v="0"/>
    <x v="1"/>
    <n v="0"/>
  </r>
  <r>
    <x v="0"/>
    <x v="0"/>
    <n v="1"/>
  </r>
  <r>
    <x v="2"/>
    <x v="2"/>
    <n v="0"/>
  </r>
  <r>
    <x v="1"/>
    <x v="1"/>
    <n v="0"/>
  </r>
  <r>
    <x v="0"/>
    <x v="0"/>
    <n v="1"/>
  </r>
  <r>
    <x v="1"/>
    <x v="1"/>
    <n v="1"/>
  </r>
  <r>
    <x v="0"/>
    <x v="0"/>
    <n v="0"/>
  </r>
  <r>
    <x v="1"/>
    <x v="0"/>
    <n v="0"/>
  </r>
  <r>
    <x v="0"/>
    <x v="0"/>
    <n v="1"/>
  </r>
  <r>
    <x v="2"/>
    <x v="2"/>
    <n v="0"/>
  </r>
  <r>
    <x v="0"/>
    <x v="0"/>
    <n v="0"/>
  </r>
  <r>
    <x v="1"/>
    <x v="0"/>
    <n v="0"/>
  </r>
  <r>
    <x v="1"/>
    <x v="1"/>
    <n v="1"/>
  </r>
  <r>
    <x v="0"/>
    <x v="1"/>
    <n v="0"/>
  </r>
  <r>
    <x v="0"/>
    <x v="0"/>
    <n v="1"/>
  </r>
  <r>
    <x v="2"/>
    <x v="2"/>
    <n v="0"/>
  </r>
  <r>
    <x v="2"/>
    <x v="2"/>
    <n v="0"/>
  </r>
  <r>
    <x v="0"/>
    <x v="1"/>
    <n v="0"/>
  </r>
  <r>
    <x v="0"/>
    <x v="1"/>
    <n v="1"/>
  </r>
  <r>
    <x v="1"/>
    <x v="0"/>
    <n v="0"/>
  </r>
  <r>
    <x v="2"/>
    <x v="2"/>
    <n v="0"/>
  </r>
  <r>
    <x v="2"/>
    <x v="2"/>
    <n v="0"/>
  </r>
  <r>
    <x v="1"/>
    <x v="0"/>
    <n v="0"/>
  </r>
  <r>
    <x v="2"/>
    <x v="2"/>
    <n v="0"/>
  </r>
  <r>
    <x v="1"/>
    <x v="1"/>
    <n v="0"/>
  </r>
  <r>
    <x v="2"/>
    <x v="2"/>
    <n v="0"/>
  </r>
  <r>
    <x v="2"/>
    <x v="2"/>
    <n v="0"/>
  </r>
  <r>
    <x v="1"/>
    <x v="1"/>
    <n v="0"/>
  </r>
  <r>
    <x v="2"/>
    <x v="2"/>
    <n v="1"/>
  </r>
  <r>
    <x v="0"/>
    <x v="1"/>
    <n v="0"/>
  </r>
  <r>
    <x v="1"/>
    <x v="1"/>
    <n v="0"/>
  </r>
  <r>
    <x v="0"/>
    <x v="0"/>
    <n v="1"/>
  </r>
  <r>
    <x v="1"/>
    <x v="1"/>
    <n v="0"/>
  </r>
  <r>
    <x v="2"/>
    <x v="2"/>
    <n v="0"/>
  </r>
  <r>
    <x v="0"/>
    <x v="0"/>
    <n v="0"/>
  </r>
  <r>
    <x v="2"/>
    <x v="2"/>
    <n v="0"/>
  </r>
  <r>
    <x v="0"/>
    <x v="0"/>
    <n v="1"/>
  </r>
  <r>
    <x v="1"/>
    <x v="1"/>
    <n v="0"/>
  </r>
  <r>
    <x v="0"/>
    <x v="0"/>
    <n v="0"/>
  </r>
  <r>
    <x v="0"/>
    <x v="0"/>
    <n v="0"/>
  </r>
  <r>
    <x v="0"/>
    <x v="0"/>
    <n v="1"/>
  </r>
  <r>
    <x v="2"/>
    <x v="2"/>
    <n v="0"/>
  </r>
  <r>
    <x v="2"/>
    <x v="2"/>
    <n v="0"/>
  </r>
  <r>
    <x v="2"/>
    <x v="2"/>
    <n v="0"/>
  </r>
  <r>
    <x v="2"/>
    <x v="2"/>
    <n v="0"/>
  </r>
  <r>
    <x v="1"/>
    <x v="0"/>
    <n v="0"/>
  </r>
  <r>
    <x v="2"/>
    <x v="2"/>
    <n v="0"/>
  </r>
  <r>
    <x v="2"/>
    <x v="2"/>
    <n v="0"/>
  </r>
  <r>
    <x v="2"/>
    <x v="2"/>
    <n v="0"/>
  </r>
  <r>
    <x v="0"/>
    <x v="0"/>
    <n v="1"/>
  </r>
  <r>
    <x v="0"/>
    <x v="1"/>
    <n v="0"/>
  </r>
  <r>
    <x v="1"/>
    <x v="1"/>
    <n v="0"/>
  </r>
  <r>
    <x v="1"/>
    <x v="1"/>
    <n v="0"/>
  </r>
  <r>
    <x v="0"/>
    <x v="0"/>
    <n v="0"/>
  </r>
  <r>
    <x v="1"/>
    <x v="1"/>
    <n v="0"/>
  </r>
  <r>
    <x v="1"/>
    <x v="0"/>
    <n v="1"/>
  </r>
  <r>
    <x v="0"/>
    <x v="1"/>
    <n v="0"/>
  </r>
  <r>
    <x v="0"/>
    <x v="1"/>
    <n v="0"/>
  </r>
  <r>
    <x v="0"/>
    <x v="0"/>
    <n v="0"/>
  </r>
  <r>
    <x v="1"/>
    <x v="0"/>
    <n v="0"/>
  </r>
  <r>
    <x v="1"/>
    <x v="1"/>
    <n v="0"/>
  </r>
  <r>
    <x v="2"/>
    <x v="2"/>
    <n v="0"/>
  </r>
  <r>
    <x v="0"/>
    <x v="1"/>
    <n v="0"/>
  </r>
  <r>
    <x v="1"/>
    <x v="0"/>
    <n v="0"/>
  </r>
  <r>
    <x v="0"/>
    <x v="1"/>
    <n v="0"/>
  </r>
  <r>
    <x v="0"/>
    <x v="0"/>
    <n v="0"/>
  </r>
  <r>
    <x v="1"/>
    <x v="1"/>
    <n v="0"/>
  </r>
  <r>
    <x v="1"/>
    <x v="1"/>
    <n v="0"/>
  </r>
  <r>
    <x v="2"/>
    <x v="2"/>
    <n v="0"/>
  </r>
  <r>
    <x v="1"/>
    <x v="1"/>
    <n v="1"/>
  </r>
  <r>
    <x v="2"/>
    <x v="2"/>
    <n v="0"/>
  </r>
  <r>
    <x v="0"/>
    <x v="1"/>
    <n v="0"/>
  </r>
  <r>
    <x v="0"/>
    <x v="0"/>
    <n v="1"/>
  </r>
  <r>
    <x v="0"/>
    <x v="0"/>
    <n v="1"/>
  </r>
  <r>
    <x v="1"/>
    <x v="0"/>
    <n v="0"/>
  </r>
  <r>
    <x v="2"/>
    <x v="2"/>
    <n v="0"/>
  </r>
  <r>
    <x v="1"/>
    <x v="1"/>
    <n v="0"/>
  </r>
  <r>
    <x v="0"/>
    <x v="1"/>
    <n v="1"/>
  </r>
  <r>
    <x v="0"/>
    <x v="0"/>
    <n v="0"/>
  </r>
  <r>
    <x v="2"/>
    <x v="2"/>
    <n v="0"/>
  </r>
  <r>
    <x v="0"/>
    <x v="0"/>
    <n v="0"/>
  </r>
  <r>
    <x v="0"/>
    <x v="0"/>
    <n v="0"/>
  </r>
  <r>
    <x v="1"/>
    <x v="1"/>
    <n v="1"/>
  </r>
  <r>
    <x v="0"/>
    <x v="0"/>
    <n v="0"/>
  </r>
  <r>
    <x v="0"/>
    <x v="1"/>
    <n v="0"/>
  </r>
  <r>
    <x v="1"/>
    <x v="0"/>
    <n v="0"/>
  </r>
  <r>
    <x v="1"/>
    <x v="0"/>
    <n v="0"/>
  </r>
  <r>
    <x v="1"/>
    <x v="1"/>
    <n v="0"/>
  </r>
  <r>
    <x v="0"/>
    <x v="0"/>
    <n v="1"/>
  </r>
  <r>
    <x v="0"/>
    <x v="0"/>
    <n v="1"/>
  </r>
  <r>
    <x v="0"/>
    <x v="0"/>
    <n v="0"/>
  </r>
  <r>
    <x v="0"/>
    <x v="0"/>
    <n v="0"/>
  </r>
  <r>
    <x v="0"/>
    <x v="0"/>
    <n v="0"/>
  </r>
  <r>
    <x v="0"/>
    <x v="0"/>
    <n v="1"/>
  </r>
  <r>
    <x v="2"/>
    <x v="2"/>
    <n v="0"/>
  </r>
  <r>
    <x v="1"/>
    <x v="0"/>
    <n v="0"/>
  </r>
  <r>
    <x v="2"/>
    <x v="2"/>
    <n v="1"/>
  </r>
  <r>
    <x v="2"/>
    <x v="2"/>
    <n v="0"/>
  </r>
  <r>
    <x v="0"/>
    <x v="1"/>
    <n v="0"/>
  </r>
  <r>
    <x v="0"/>
    <x v="0"/>
    <n v="0"/>
  </r>
  <r>
    <x v="0"/>
    <x v="0"/>
    <n v="1"/>
  </r>
  <r>
    <x v="0"/>
    <x v="0"/>
    <n v="0"/>
  </r>
  <r>
    <x v="0"/>
    <x v="0"/>
    <n v="1"/>
  </r>
  <r>
    <x v="1"/>
    <x v="1"/>
    <n v="0"/>
  </r>
  <r>
    <x v="2"/>
    <x v="2"/>
    <n v="0"/>
  </r>
  <r>
    <x v="0"/>
    <x v="0"/>
    <n v="1"/>
  </r>
  <r>
    <x v="0"/>
    <x v="0"/>
    <n v="0"/>
  </r>
  <r>
    <x v="0"/>
    <x v="0"/>
    <n v="1"/>
  </r>
  <r>
    <x v="0"/>
    <x v="0"/>
    <n v="0"/>
  </r>
  <r>
    <x v="1"/>
    <x v="1"/>
    <n v="0"/>
  </r>
  <r>
    <x v="1"/>
    <x v="0"/>
    <n v="0"/>
  </r>
  <r>
    <x v="2"/>
    <x v="2"/>
    <n v="0"/>
  </r>
  <r>
    <x v="0"/>
    <x v="0"/>
    <n v="0"/>
  </r>
  <r>
    <x v="2"/>
    <x v="2"/>
    <n v="0"/>
  </r>
  <r>
    <x v="0"/>
    <x v="0"/>
    <n v="0"/>
  </r>
  <r>
    <x v="0"/>
    <x v="0"/>
    <n v="1"/>
  </r>
  <r>
    <x v="0"/>
    <x v="0"/>
    <n v="1"/>
  </r>
  <r>
    <x v="0"/>
    <x v="0"/>
    <n v="0"/>
  </r>
  <r>
    <x v="2"/>
    <x v="2"/>
    <n v="0"/>
  </r>
  <r>
    <x v="1"/>
    <x v="1"/>
    <n v="0"/>
  </r>
  <r>
    <x v="2"/>
    <x v="2"/>
    <n v="0"/>
  </r>
  <r>
    <x v="0"/>
    <x v="0"/>
    <n v="1"/>
  </r>
  <r>
    <x v="0"/>
    <x v="0"/>
    <n v="1"/>
  </r>
  <r>
    <x v="0"/>
    <x v="0"/>
    <n v="0"/>
  </r>
  <r>
    <x v="1"/>
    <x v="0"/>
    <n v="0"/>
  </r>
  <r>
    <x v="2"/>
    <x v="2"/>
    <n v="0"/>
  </r>
  <r>
    <x v="2"/>
    <x v="2"/>
    <n v="0"/>
  </r>
  <r>
    <x v="0"/>
    <x v="0"/>
    <n v="0"/>
  </r>
  <r>
    <x v="1"/>
    <x v="1"/>
    <n v="0"/>
  </r>
  <r>
    <x v="0"/>
    <x v="0"/>
    <n v="0"/>
  </r>
  <r>
    <x v="1"/>
    <x v="0"/>
    <n v="0"/>
  </r>
  <r>
    <x v="0"/>
    <x v="0"/>
    <n v="1"/>
  </r>
  <r>
    <x v="1"/>
    <x v="0"/>
    <n v="0"/>
  </r>
  <r>
    <x v="0"/>
    <x v="0"/>
    <n v="0"/>
  </r>
  <r>
    <x v="0"/>
    <x v="0"/>
    <n v="0"/>
  </r>
  <r>
    <x v="0"/>
    <x v="0"/>
    <n v="1"/>
  </r>
  <r>
    <x v="0"/>
    <x v="0"/>
    <n v="0"/>
  </r>
  <r>
    <x v="0"/>
    <x v="0"/>
    <n v="0"/>
  </r>
  <r>
    <x v="1"/>
    <x v="1"/>
    <n v="0"/>
  </r>
  <r>
    <x v="2"/>
    <x v="2"/>
    <n v="0"/>
  </r>
  <r>
    <x v="0"/>
    <x v="0"/>
    <n v="1"/>
  </r>
  <r>
    <x v="1"/>
    <x v="1"/>
    <n v="0"/>
  </r>
  <r>
    <x v="0"/>
    <x v="0"/>
    <n v="1"/>
  </r>
  <r>
    <x v="1"/>
    <x v="0"/>
    <n v="0"/>
  </r>
  <r>
    <x v="0"/>
    <x v="0"/>
    <n v="0"/>
  </r>
  <r>
    <x v="1"/>
    <x v="0"/>
    <n v="0"/>
  </r>
  <r>
    <x v="0"/>
    <x v="0"/>
    <n v="0"/>
  </r>
  <r>
    <x v="0"/>
    <x v="0"/>
    <n v="1"/>
  </r>
  <r>
    <x v="2"/>
    <x v="2"/>
    <n v="0"/>
  </r>
  <r>
    <x v="1"/>
    <x v="1"/>
    <n v="0"/>
  </r>
  <r>
    <x v="0"/>
    <x v="0"/>
    <n v="1"/>
  </r>
  <r>
    <x v="2"/>
    <x v="2"/>
    <n v="0"/>
  </r>
  <r>
    <x v="0"/>
    <x v="0"/>
    <n v="0"/>
  </r>
  <r>
    <x v="0"/>
    <x v="0"/>
    <n v="1"/>
  </r>
  <r>
    <x v="2"/>
    <x v="2"/>
    <n v="0"/>
  </r>
  <r>
    <x v="2"/>
    <x v="2"/>
    <n v="0"/>
  </r>
  <r>
    <x v="2"/>
    <x v="2"/>
    <n v="0"/>
  </r>
  <r>
    <x v="2"/>
    <x v="2"/>
    <n v="0"/>
  </r>
  <r>
    <x v="0"/>
    <x v="0"/>
    <n v="0"/>
  </r>
  <r>
    <x v="0"/>
    <x v="0"/>
    <n v="0"/>
  </r>
  <r>
    <x v="2"/>
    <x v="2"/>
    <n v="1"/>
  </r>
  <r>
    <x v="1"/>
    <x v="0"/>
    <n v="1"/>
  </r>
  <r>
    <x v="0"/>
    <x v="0"/>
    <n v="1"/>
  </r>
  <r>
    <x v="1"/>
    <x v="0"/>
    <n v="0"/>
  </r>
  <r>
    <x v="0"/>
    <x v="0"/>
    <n v="1"/>
  </r>
  <r>
    <x v="1"/>
    <x v="0"/>
    <n v="0"/>
  </r>
  <r>
    <x v="0"/>
    <x v="0"/>
    <n v="1"/>
  </r>
  <r>
    <x v="1"/>
    <x v="0"/>
    <n v="1"/>
  </r>
  <r>
    <x v="2"/>
    <x v="2"/>
    <n v="0"/>
  </r>
  <r>
    <x v="1"/>
    <x v="1"/>
    <n v="0"/>
  </r>
  <r>
    <x v="0"/>
    <x v="0"/>
    <n v="1"/>
  </r>
  <r>
    <x v="1"/>
    <x v="1"/>
    <n v="0"/>
  </r>
  <r>
    <x v="2"/>
    <x v="2"/>
    <n v="0"/>
  </r>
  <r>
    <x v="2"/>
    <x v="2"/>
    <n v="0"/>
  </r>
  <r>
    <x v="0"/>
    <x v="1"/>
    <n v="1"/>
  </r>
  <r>
    <x v="2"/>
    <x v="2"/>
    <n v="0"/>
  </r>
  <r>
    <x v="2"/>
    <x v="2"/>
    <n v="0"/>
  </r>
  <r>
    <x v="1"/>
    <x v="0"/>
    <n v="0"/>
  </r>
  <r>
    <x v="0"/>
    <x v="0"/>
    <n v="1"/>
  </r>
  <r>
    <x v="0"/>
    <x v="0"/>
    <n v="0"/>
  </r>
  <r>
    <x v="1"/>
    <x v="1"/>
    <n v="0"/>
  </r>
  <r>
    <x v="0"/>
    <x v="0"/>
    <n v="1"/>
  </r>
  <r>
    <x v="1"/>
    <x v="0"/>
    <n v="0"/>
  </r>
  <r>
    <x v="2"/>
    <x v="2"/>
    <n v="0"/>
  </r>
  <r>
    <x v="0"/>
    <x v="0"/>
    <n v="1"/>
  </r>
  <r>
    <x v="0"/>
    <x v="0"/>
    <n v="0"/>
  </r>
  <r>
    <x v="2"/>
    <x v="2"/>
    <n v="0"/>
  </r>
  <r>
    <x v="2"/>
    <x v="2"/>
    <n v="0"/>
  </r>
  <r>
    <x v="2"/>
    <x v="2"/>
    <n v="0"/>
  </r>
  <r>
    <x v="0"/>
    <x v="0"/>
    <n v="0"/>
  </r>
  <r>
    <x v="1"/>
    <x v="0"/>
    <n v="1"/>
  </r>
  <r>
    <x v="0"/>
    <x v="0"/>
    <n v="1"/>
  </r>
  <r>
    <x v="0"/>
    <x v="0"/>
    <n v="0"/>
  </r>
  <r>
    <x v="1"/>
    <x v="1"/>
    <n v="0"/>
  </r>
  <r>
    <x v="0"/>
    <x v="0"/>
    <n v="0"/>
  </r>
  <r>
    <x v="0"/>
    <x v="0"/>
    <n v="0"/>
  </r>
  <r>
    <x v="0"/>
    <x v="0"/>
    <n v="1"/>
  </r>
  <r>
    <x v="0"/>
    <x v="0"/>
    <n v="0"/>
  </r>
  <r>
    <x v="2"/>
    <x v="2"/>
    <n v="1"/>
  </r>
  <r>
    <x v="0"/>
    <x v="0"/>
    <n v="0"/>
  </r>
  <r>
    <x v="0"/>
    <x v="0"/>
    <n v="0"/>
  </r>
  <r>
    <x v="1"/>
    <x v="0"/>
    <n v="0"/>
  </r>
  <r>
    <x v="0"/>
    <x v="0"/>
    <n v="1"/>
  </r>
  <r>
    <x v="1"/>
    <x v="1"/>
    <n v="0"/>
  </r>
  <r>
    <x v="1"/>
    <x v="1"/>
    <n v="0"/>
  </r>
  <r>
    <x v="2"/>
    <x v="2"/>
    <n v="0"/>
  </r>
  <r>
    <x v="1"/>
    <x v="1"/>
    <n v="0"/>
  </r>
  <r>
    <x v="2"/>
    <x v="2"/>
    <n v="0"/>
  </r>
  <r>
    <x v="2"/>
    <x v="2"/>
    <n v="0"/>
  </r>
  <r>
    <x v="1"/>
    <x v="0"/>
    <n v="0"/>
  </r>
  <r>
    <x v="0"/>
    <x v="0"/>
    <n v="0"/>
  </r>
  <r>
    <x v="0"/>
    <x v="1"/>
    <n v="0"/>
  </r>
  <r>
    <x v="1"/>
    <x v="0"/>
    <n v="0"/>
  </r>
  <r>
    <x v="0"/>
    <x v="1"/>
    <n v="0"/>
  </r>
  <r>
    <x v="2"/>
    <x v="2"/>
    <n v="0"/>
  </r>
  <r>
    <x v="0"/>
    <x v="1"/>
    <n v="0"/>
  </r>
  <r>
    <x v="1"/>
    <x v="1"/>
    <n v="0"/>
  </r>
  <r>
    <x v="2"/>
    <x v="2"/>
    <n v="0"/>
  </r>
  <r>
    <x v="2"/>
    <x v="2"/>
    <n v="0"/>
  </r>
  <r>
    <x v="1"/>
    <x v="0"/>
    <n v="0"/>
  </r>
  <r>
    <x v="1"/>
    <x v="1"/>
    <n v="0"/>
  </r>
  <r>
    <x v="0"/>
    <x v="0"/>
    <n v="1"/>
  </r>
  <r>
    <x v="0"/>
    <x v="0"/>
    <n v="1"/>
  </r>
  <r>
    <x v="0"/>
    <x v="0"/>
    <n v="1"/>
  </r>
  <r>
    <x v="0"/>
    <x v="0"/>
    <n v="1"/>
  </r>
  <r>
    <x v="0"/>
    <x v="0"/>
    <n v="0"/>
  </r>
  <r>
    <x v="2"/>
    <x v="2"/>
    <n v="0"/>
  </r>
  <r>
    <x v="0"/>
    <x v="0"/>
    <n v="1"/>
  </r>
  <r>
    <x v="0"/>
    <x v="1"/>
    <n v="0"/>
  </r>
  <r>
    <x v="1"/>
    <x v="0"/>
    <n v="0"/>
  </r>
  <r>
    <x v="0"/>
    <x v="1"/>
    <n v="0"/>
  </r>
  <r>
    <x v="0"/>
    <x v="1"/>
    <n v="0"/>
  </r>
  <r>
    <x v="0"/>
    <x v="0"/>
    <n v="1"/>
  </r>
  <r>
    <x v="0"/>
    <x v="0"/>
    <n v="1"/>
  </r>
  <r>
    <x v="1"/>
    <x v="1"/>
    <n v="1"/>
  </r>
  <r>
    <x v="0"/>
    <x v="1"/>
    <n v="0"/>
  </r>
  <r>
    <x v="1"/>
    <x v="1"/>
    <n v="1"/>
  </r>
  <r>
    <x v="2"/>
    <x v="2"/>
    <n v="1"/>
  </r>
  <r>
    <x v="1"/>
    <x v="1"/>
    <n v="0"/>
  </r>
  <r>
    <x v="0"/>
    <x v="1"/>
    <n v="0"/>
  </r>
  <r>
    <x v="0"/>
    <x v="0"/>
    <n v="0"/>
  </r>
  <r>
    <x v="0"/>
    <x v="1"/>
    <n v="0"/>
  </r>
  <r>
    <x v="2"/>
    <x v="2"/>
    <n v="0"/>
  </r>
  <r>
    <x v="1"/>
    <x v="0"/>
    <n v="0"/>
  </r>
  <r>
    <x v="1"/>
    <x v="1"/>
    <n v="0"/>
  </r>
  <r>
    <x v="1"/>
    <x v="1"/>
    <n v="0"/>
  </r>
  <r>
    <x v="0"/>
    <x v="0"/>
    <n v="1"/>
  </r>
  <r>
    <x v="0"/>
    <x v="0"/>
    <n v="1"/>
  </r>
  <r>
    <x v="0"/>
    <x v="0"/>
    <n v="0"/>
  </r>
  <r>
    <x v="2"/>
    <x v="2"/>
    <n v="0"/>
  </r>
  <r>
    <x v="0"/>
    <x v="0"/>
    <n v="0"/>
  </r>
  <r>
    <x v="0"/>
    <x v="1"/>
    <n v="0"/>
  </r>
  <r>
    <x v="1"/>
    <x v="0"/>
    <n v="0"/>
  </r>
  <r>
    <x v="0"/>
    <x v="1"/>
    <n v="0"/>
  </r>
  <r>
    <x v="1"/>
    <x v="1"/>
    <n v="0"/>
  </r>
  <r>
    <x v="1"/>
    <x v="0"/>
    <n v="0"/>
  </r>
  <r>
    <x v="0"/>
    <x v="1"/>
    <n v="1"/>
  </r>
  <r>
    <x v="0"/>
    <x v="0"/>
    <n v="1"/>
  </r>
  <r>
    <x v="0"/>
    <x v="1"/>
    <n v="1"/>
  </r>
  <r>
    <x v="1"/>
    <x v="1"/>
    <n v="0"/>
  </r>
  <r>
    <x v="1"/>
    <x v="0"/>
    <n v="0"/>
  </r>
  <r>
    <x v="2"/>
    <x v="2"/>
    <n v="0"/>
  </r>
  <r>
    <x v="0"/>
    <x v="1"/>
    <n v="1"/>
  </r>
  <r>
    <x v="0"/>
    <x v="0"/>
    <n v="0"/>
  </r>
  <r>
    <x v="2"/>
    <x v="2"/>
    <n v="0"/>
  </r>
  <r>
    <x v="0"/>
    <x v="1"/>
    <n v="1"/>
  </r>
  <r>
    <x v="0"/>
    <x v="1"/>
    <n v="0"/>
  </r>
  <r>
    <x v="2"/>
    <x v="2"/>
    <n v="0"/>
  </r>
  <r>
    <x v="1"/>
    <x v="0"/>
    <n v="0"/>
  </r>
  <r>
    <x v="2"/>
    <x v="2"/>
    <n v="0"/>
  </r>
  <r>
    <x v="1"/>
    <x v="1"/>
    <n v="0"/>
  </r>
  <r>
    <x v="2"/>
    <x v="2"/>
    <n v="0"/>
  </r>
  <r>
    <x v="2"/>
    <x v="2"/>
    <n v="0"/>
  </r>
  <r>
    <x v="0"/>
    <x v="0"/>
    <n v="0"/>
  </r>
  <r>
    <x v="0"/>
    <x v="0"/>
    <n v="1"/>
  </r>
  <r>
    <x v="0"/>
    <x v="1"/>
    <n v="0"/>
  </r>
  <r>
    <x v="0"/>
    <x v="0"/>
    <n v="0"/>
  </r>
  <r>
    <x v="2"/>
    <x v="2"/>
    <n v="0"/>
  </r>
  <r>
    <x v="2"/>
    <x v="2"/>
    <n v="0"/>
  </r>
  <r>
    <x v="0"/>
    <x v="0"/>
    <n v="1"/>
  </r>
  <r>
    <x v="0"/>
    <x v="0"/>
    <n v="0"/>
  </r>
  <r>
    <x v="1"/>
    <x v="0"/>
    <n v="1"/>
  </r>
  <r>
    <x v="1"/>
    <x v="0"/>
    <n v="1"/>
  </r>
  <r>
    <x v="0"/>
    <x v="0"/>
    <n v="0"/>
  </r>
  <r>
    <x v="1"/>
    <x v="0"/>
    <n v="1"/>
  </r>
  <r>
    <x v="1"/>
    <x v="1"/>
    <n v="0"/>
  </r>
  <r>
    <x v="2"/>
    <x v="2"/>
    <n v="0"/>
  </r>
  <r>
    <x v="0"/>
    <x v="0"/>
    <n v="0"/>
  </r>
  <r>
    <x v="2"/>
    <x v="2"/>
    <n v="0"/>
  </r>
  <r>
    <x v="1"/>
    <x v="1"/>
    <n v="0"/>
  </r>
  <r>
    <x v="2"/>
    <x v="2"/>
    <n v="0"/>
  </r>
  <r>
    <x v="0"/>
    <x v="0"/>
    <n v="0"/>
  </r>
  <r>
    <x v="0"/>
    <x v="0"/>
    <n v="1"/>
  </r>
  <r>
    <x v="1"/>
    <x v="1"/>
    <n v="0"/>
  </r>
  <r>
    <x v="1"/>
    <x v="0"/>
    <n v="0"/>
  </r>
  <r>
    <x v="1"/>
    <x v="0"/>
    <n v="0"/>
  </r>
  <r>
    <x v="0"/>
    <x v="1"/>
    <n v="0"/>
  </r>
  <r>
    <x v="0"/>
    <x v="1"/>
    <n v="0"/>
  </r>
  <r>
    <x v="2"/>
    <x v="2"/>
    <n v="0"/>
  </r>
  <r>
    <x v="0"/>
    <x v="0"/>
    <n v="1"/>
  </r>
  <r>
    <x v="2"/>
    <x v="2"/>
    <n v="0"/>
  </r>
  <r>
    <x v="2"/>
    <x v="2"/>
    <n v="0"/>
  </r>
  <r>
    <x v="0"/>
    <x v="0"/>
    <n v="1"/>
  </r>
  <r>
    <x v="0"/>
    <x v="1"/>
    <n v="0"/>
  </r>
  <r>
    <x v="0"/>
    <x v="0"/>
    <n v="0"/>
  </r>
  <r>
    <x v="1"/>
    <x v="0"/>
    <n v="0"/>
  </r>
  <r>
    <x v="0"/>
    <x v="1"/>
    <n v="1"/>
  </r>
  <r>
    <x v="0"/>
    <x v="1"/>
    <n v="0"/>
  </r>
  <r>
    <x v="2"/>
    <x v="2"/>
    <n v="0"/>
  </r>
  <r>
    <x v="0"/>
    <x v="0"/>
    <n v="0"/>
  </r>
  <r>
    <x v="1"/>
    <x v="1"/>
    <n v="0"/>
  </r>
  <r>
    <x v="2"/>
    <x v="2"/>
    <n v="0"/>
  </r>
  <r>
    <x v="2"/>
    <x v="2"/>
    <n v="0"/>
  </r>
  <r>
    <x v="2"/>
    <x v="2"/>
    <n v="0"/>
  </r>
  <r>
    <x v="0"/>
    <x v="0"/>
    <n v="1"/>
  </r>
  <r>
    <x v="0"/>
    <x v="0"/>
    <n v="0"/>
  </r>
  <r>
    <x v="2"/>
    <x v="2"/>
    <n v="0"/>
  </r>
  <r>
    <x v="2"/>
    <x v="2"/>
    <n v="0"/>
  </r>
  <r>
    <x v="1"/>
    <x v="1"/>
    <n v="1"/>
  </r>
  <r>
    <x v="1"/>
    <x v="1"/>
    <n v="0"/>
  </r>
  <r>
    <x v="0"/>
    <x v="0"/>
    <n v="1"/>
  </r>
  <r>
    <x v="0"/>
    <x v="1"/>
    <n v="0"/>
  </r>
  <r>
    <x v="0"/>
    <x v="0"/>
    <n v="1"/>
  </r>
  <r>
    <x v="0"/>
    <x v="0"/>
    <n v="1"/>
  </r>
  <r>
    <x v="2"/>
    <x v="2"/>
    <n v="0"/>
  </r>
  <r>
    <x v="0"/>
    <x v="1"/>
    <n v="1"/>
  </r>
  <r>
    <x v="1"/>
    <x v="1"/>
    <n v="0"/>
  </r>
  <r>
    <x v="1"/>
    <x v="0"/>
    <n v="0"/>
  </r>
  <r>
    <x v="1"/>
    <x v="1"/>
    <n v="1"/>
  </r>
  <r>
    <x v="0"/>
    <x v="0"/>
    <n v="1"/>
  </r>
  <r>
    <x v="0"/>
    <x v="0"/>
    <n v="1"/>
  </r>
  <r>
    <x v="2"/>
    <x v="2"/>
    <n v="0"/>
  </r>
  <r>
    <x v="2"/>
    <x v="2"/>
    <n v="0"/>
  </r>
  <r>
    <x v="0"/>
    <x v="0"/>
    <n v="1"/>
  </r>
  <r>
    <x v="0"/>
    <x v="0"/>
    <n v="0"/>
  </r>
  <r>
    <x v="2"/>
    <x v="2"/>
    <n v="0"/>
  </r>
  <r>
    <x v="0"/>
    <x v="0"/>
    <n v="0"/>
  </r>
  <r>
    <x v="1"/>
    <x v="0"/>
    <n v="0"/>
  </r>
  <r>
    <x v="0"/>
    <x v="0"/>
    <n v="1"/>
  </r>
  <r>
    <x v="2"/>
    <x v="2"/>
    <n v="0"/>
  </r>
  <r>
    <x v="1"/>
    <x v="1"/>
    <n v="0"/>
  </r>
  <r>
    <x v="2"/>
    <x v="2"/>
    <n v="0"/>
  </r>
  <r>
    <x v="1"/>
    <x v="1"/>
    <n v="0"/>
  </r>
  <r>
    <x v="2"/>
    <x v="2"/>
    <n v="0"/>
  </r>
  <r>
    <x v="0"/>
    <x v="0"/>
    <n v="1"/>
  </r>
  <r>
    <x v="0"/>
    <x v="0"/>
    <n v="0"/>
  </r>
  <r>
    <x v="1"/>
    <x v="1"/>
    <n v="0"/>
  </r>
  <r>
    <x v="0"/>
    <x v="1"/>
    <n v="0"/>
  </r>
  <r>
    <x v="0"/>
    <x v="0"/>
    <n v="0"/>
  </r>
  <r>
    <x v="1"/>
    <x v="1"/>
    <n v="0"/>
  </r>
  <r>
    <x v="0"/>
    <x v="0"/>
    <n v="0"/>
  </r>
  <r>
    <x v="0"/>
    <x v="0"/>
    <n v="0"/>
  </r>
  <r>
    <x v="0"/>
    <x v="0"/>
    <n v="0"/>
  </r>
  <r>
    <x v="2"/>
    <x v="2"/>
    <n v="0"/>
  </r>
  <r>
    <x v="0"/>
    <x v="0"/>
    <n v="1"/>
  </r>
  <r>
    <x v="2"/>
    <x v="2"/>
    <n v="0"/>
  </r>
  <r>
    <x v="0"/>
    <x v="0"/>
    <n v="1"/>
  </r>
  <r>
    <x v="1"/>
    <x v="0"/>
    <n v="0"/>
  </r>
  <r>
    <x v="0"/>
    <x v="0"/>
    <n v="1"/>
  </r>
  <r>
    <x v="0"/>
    <x v="1"/>
    <n v="0"/>
  </r>
  <r>
    <x v="0"/>
    <x v="1"/>
    <n v="0"/>
  </r>
  <r>
    <x v="1"/>
    <x v="0"/>
    <n v="0"/>
  </r>
  <r>
    <x v="2"/>
    <x v="2"/>
    <n v="0"/>
  </r>
  <r>
    <x v="2"/>
    <x v="2"/>
    <n v="0"/>
  </r>
  <r>
    <x v="0"/>
    <x v="0"/>
    <n v="1"/>
  </r>
  <r>
    <x v="0"/>
    <x v="1"/>
    <n v="0"/>
  </r>
  <r>
    <x v="1"/>
    <x v="0"/>
    <n v="0"/>
  </r>
  <r>
    <x v="1"/>
    <x v="1"/>
    <n v="0"/>
  </r>
  <r>
    <x v="1"/>
    <x v="1"/>
    <n v="0"/>
  </r>
  <r>
    <x v="0"/>
    <x v="0"/>
    <n v="0"/>
  </r>
  <r>
    <x v="1"/>
    <x v="0"/>
    <n v="1"/>
  </r>
  <r>
    <x v="1"/>
    <x v="0"/>
    <n v="0"/>
  </r>
  <r>
    <x v="0"/>
    <x v="0"/>
    <n v="1"/>
  </r>
  <r>
    <x v="2"/>
    <x v="2"/>
    <n v="0"/>
  </r>
  <r>
    <x v="0"/>
    <x v="0"/>
    <n v="0"/>
  </r>
  <r>
    <x v="0"/>
    <x v="0"/>
    <n v="1"/>
  </r>
  <r>
    <x v="1"/>
    <x v="0"/>
    <n v="0"/>
  </r>
  <r>
    <x v="0"/>
    <x v="0"/>
    <n v="0"/>
  </r>
  <r>
    <x v="0"/>
    <x v="0"/>
    <n v="1"/>
  </r>
  <r>
    <x v="0"/>
    <x v="0"/>
    <n v="1"/>
  </r>
  <r>
    <x v="1"/>
    <x v="0"/>
    <n v="0"/>
  </r>
  <r>
    <x v="0"/>
    <x v="0"/>
    <n v="1"/>
  </r>
  <r>
    <x v="1"/>
    <x v="1"/>
    <n v="0"/>
  </r>
  <r>
    <x v="0"/>
    <x v="1"/>
    <n v="0"/>
  </r>
  <r>
    <x v="2"/>
    <x v="2"/>
    <n v="0"/>
  </r>
  <r>
    <x v="2"/>
    <x v="2"/>
    <n v="0"/>
  </r>
  <r>
    <x v="0"/>
    <x v="0"/>
    <n v="0"/>
  </r>
  <r>
    <x v="1"/>
    <x v="1"/>
    <n v="0"/>
  </r>
  <r>
    <x v="1"/>
    <x v="0"/>
    <n v="0"/>
  </r>
  <r>
    <x v="2"/>
    <x v="2"/>
    <n v="0"/>
  </r>
  <r>
    <x v="0"/>
    <x v="0"/>
    <n v="1"/>
  </r>
  <r>
    <x v="1"/>
    <x v="1"/>
    <n v="0"/>
  </r>
  <r>
    <x v="1"/>
    <x v="1"/>
    <n v="0"/>
  </r>
  <r>
    <x v="2"/>
    <x v="2"/>
    <n v="0"/>
  </r>
  <r>
    <x v="2"/>
    <x v="2"/>
    <n v="0"/>
  </r>
  <r>
    <x v="1"/>
    <x v="1"/>
    <n v="1"/>
  </r>
  <r>
    <x v="1"/>
    <x v="0"/>
    <n v="1"/>
  </r>
  <r>
    <x v="2"/>
    <x v="2"/>
    <n v="0"/>
  </r>
  <r>
    <x v="0"/>
    <x v="0"/>
    <n v="0"/>
  </r>
  <r>
    <x v="0"/>
    <x v="0"/>
    <n v="0"/>
  </r>
  <r>
    <x v="0"/>
    <x v="0"/>
    <n v="0"/>
  </r>
  <r>
    <x v="0"/>
    <x v="0"/>
    <n v="0"/>
  </r>
  <r>
    <x v="0"/>
    <x v="0"/>
    <n v="0"/>
  </r>
  <r>
    <x v="0"/>
    <x v="0"/>
    <n v="0"/>
  </r>
  <r>
    <x v="0"/>
    <x v="1"/>
    <n v="0"/>
  </r>
  <r>
    <x v="1"/>
    <x v="1"/>
    <n v="0"/>
  </r>
  <r>
    <x v="0"/>
    <x v="1"/>
    <n v="0"/>
  </r>
  <r>
    <x v="2"/>
    <x v="2"/>
    <n v="0"/>
  </r>
  <r>
    <x v="1"/>
    <x v="1"/>
    <n v="0"/>
  </r>
  <r>
    <x v="0"/>
    <x v="0"/>
    <n v="0"/>
  </r>
  <r>
    <x v="0"/>
    <x v="0"/>
    <n v="0"/>
  </r>
  <r>
    <x v="2"/>
    <x v="2"/>
    <n v="0"/>
  </r>
  <r>
    <x v="2"/>
    <x v="2"/>
    <n v="0"/>
  </r>
  <r>
    <x v="1"/>
    <x v="1"/>
    <n v="0"/>
  </r>
  <r>
    <x v="1"/>
    <x v="1"/>
    <n v="0"/>
  </r>
  <r>
    <x v="0"/>
    <x v="0"/>
    <n v="1"/>
  </r>
  <r>
    <x v="0"/>
    <x v="0"/>
    <n v="1"/>
  </r>
  <r>
    <x v="1"/>
    <x v="0"/>
    <n v="0"/>
  </r>
  <r>
    <x v="0"/>
    <x v="0"/>
    <n v="0"/>
  </r>
  <r>
    <x v="1"/>
    <x v="0"/>
    <n v="0"/>
  </r>
  <r>
    <x v="1"/>
    <x v="1"/>
    <n v="0"/>
  </r>
  <r>
    <x v="0"/>
    <x v="1"/>
    <n v="1"/>
  </r>
  <r>
    <x v="0"/>
    <x v="1"/>
    <n v="0"/>
  </r>
  <r>
    <x v="0"/>
    <x v="0"/>
    <n v="0"/>
  </r>
  <r>
    <x v="0"/>
    <x v="0"/>
    <n v="0"/>
  </r>
  <r>
    <x v="1"/>
    <x v="1"/>
    <n v="0"/>
  </r>
  <r>
    <x v="2"/>
    <x v="2"/>
    <n v="0"/>
  </r>
  <r>
    <x v="1"/>
    <x v="1"/>
    <n v="1"/>
  </r>
  <r>
    <x v="1"/>
    <x v="0"/>
    <n v="0"/>
  </r>
  <r>
    <x v="2"/>
    <x v="2"/>
    <n v="0"/>
  </r>
  <r>
    <x v="2"/>
    <x v="2"/>
    <n v="0"/>
  </r>
  <r>
    <x v="1"/>
    <x v="0"/>
    <n v="1"/>
  </r>
  <r>
    <x v="0"/>
    <x v="0"/>
    <n v="1"/>
  </r>
  <r>
    <x v="2"/>
    <x v="2"/>
    <n v="0"/>
  </r>
  <r>
    <x v="1"/>
    <x v="0"/>
    <n v="0"/>
  </r>
  <r>
    <x v="1"/>
    <x v="1"/>
    <n v="0"/>
  </r>
  <r>
    <x v="0"/>
    <x v="0"/>
    <n v="1"/>
  </r>
  <r>
    <x v="1"/>
    <x v="0"/>
    <n v="0"/>
  </r>
  <r>
    <x v="1"/>
    <x v="1"/>
    <n v="0"/>
  </r>
  <r>
    <x v="0"/>
    <x v="0"/>
    <n v="0"/>
  </r>
  <r>
    <x v="0"/>
    <x v="0"/>
    <n v="0"/>
  </r>
  <r>
    <x v="0"/>
    <x v="0"/>
    <n v="1"/>
  </r>
  <r>
    <x v="0"/>
    <x v="0"/>
    <n v="1"/>
  </r>
  <r>
    <x v="2"/>
    <x v="2"/>
    <n v="0"/>
  </r>
  <r>
    <x v="0"/>
    <x v="1"/>
    <n v="0"/>
  </r>
  <r>
    <x v="2"/>
    <x v="2"/>
    <n v="1"/>
  </r>
  <r>
    <x v="1"/>
    <x v="0"/>
    <n v="0"/>
  </r>
  <r>
    <x v="2"/>
    <x v="2"/>
    <n v="1"/>
  </r>
  <r>
    <x v="2"/>
    <x v="2"/>
    <n v="0"/>
  </r>
  <r>
    <x v="2"/>
    <x v="2"/>
    <n v="0"/>
  </r>
  <r>
    <x v="1"/>
    <x v="1"/>
    <n v="0"/>
  </r>
  <r>
    <x v="1"/>
    <x v="0"/>
    <n v="0"/>
  </r>
  <r>
    <x v="0"/>
    <x v="0"/>
    <n v="0"/>
  </r>
  <r>
    <x v="0"/>
    <x v="0"/>
    <n v="0"/>
  </r>
  <r>
    <x v="1"/>
    <x v="1"/>
    <n v="0"/>
  </r>
  <r>
    <x v="0"/>
    <x v="0"/>
    <n v="0"/>
  </r>
  <r>
    <x v="0"/>
    <x v="1"/>
    <n v="1"/>
  </r>
  <r>
    <x v="1"/>
    <x v="0"/>
    <n v="0"/>
  </r>
  <r>
    <x v="0"/>
    <x v="0"/>
    <n v="1"/>
  </r>
  <r>
    <x v="0"/>
    <x v="0"/>
    <n v="1"/>
  </r>
  <r>
    <x v="2"/>
    <x v="2"/>
    <n v="0"/>
  </r>
  <r>
    <x v="0"/>
    <x v="0"/>
    <n v="0"/>
  </r>
  <r>
    <x v="0"/>
    <x v="0"/>
    <n v="1"/>
  </r>
  <r>
    <x v="1"/>
    <x v="0"/>
    <n v="0"/>
  </r>
  <r>
    <x v="0"/>
    <x v="0"/>
    <n v="1"/>
  </r>
  <r>
    <x v="1"/>
    <x v="0"/>
    <n v="0"/>
  </r>
  <r>
    <x v="0"/>
    <x v="0"/>
    <n v="1"/>
  </r>
  <r>
    <x v="0"/>
    <x v="0"/>
    <n v="1"/>
  </r>
  <r>
    <x v="2"/>
    <x v="2"/>
    <n v="0"/>
  </r>
  <r>
    <x v="0"/>
    <x v="0"/>
    <n v="1"/>
  </r>
  <r>
    <x v="1"/>
    <x v="0"/>
    <n v="0"/>
  </r>
  <r>
    <x v="0"/>
    <x v="0"/>
    <n v="0"/>
  </r>
  <r>
    <x v="1"/>
    <x v="1"/>
    <n v="0"/>
  </r>
  <r>
    <x v="0"/>
    <x v="1"/>
    <n v="0"/>
  </r>
  <r>
    <x v="0"/>
    <x v="0"/>
    <n v="0"/>
  </r>
  <r>
    <x v="1"/>
    <x v="0"/>
    <n v="0"/>
  </r>
  <r>
    <x v="1"/>
    <x v="1"/>
    <n v="1"/>
  </r>
  <r>
    <x v="2"/>
    <x v="2"/>
    <n v="0"/>
  </r>
  <r>
    <x v="2"/>
    <x v="2"/>
    <n v="0"/>
  </r>
  <r>
    <x v="1"/>
    <x v="1"/>
    <n v="0"/>
  </r>
  <r>
    <x v="0"/>
    <x v="0"/>
    <n v="1"/>
  </r>
  <r>
    <x v="0"/>
    <x v="0"/>
    <n v="0"/>
  </r>
  <r>
    <x v="0"/>
    <x v="0"/>
    <n v="0"/>
  </r>
  <r>
    <x v="0"/>
    <x v="0"/>
    <n v="0"/>
  </r>
  <r>
    <x v="0"/>
    <x v="1"/>
    <n v="0"/>
  </r>
  <r>
    <x v="0"/>
    <x v="0"/>
    <n v="1"/>
  </r>
  <r>
    <x v="1"/>
    <x v="0"/>
    <n v="0"/>
  </r>
  <r>
    <x v="0"/>
    <x v="1"/>
    <n v="1"/>
  </r>
  <r>
    <x v="2"/>
    <x v="2"/>
    <n v="0"/>
  </r>
  <r>
    <x v="0"/>
    <x v="0"/>
    <n v="1"/>
  </r>
  <r>
    <x v="2"/>
    <x v="2"/>
    <n v="0"/>
  </r>
  <r>
    <x v="1"/>
    <x v="0"/>
    <n v="0"/>
  </r>
  <r>
    <x v="1"/>
    <x v="1"/>
    <n v="1"/>
  </r>
  <r>
    <x v="1"/>
    <x v="1"/>
    <n v="0"/>
  </r>
  <r>
    <x v="0"/>
    <x v="0"/>
    <n v="0"/>
  </r>
  <r>
    <x v="0"/>
    <x v="0"/>
    <n v="1"/>
  </r>
  <r>
    <x v="0"/>
    <x v="1"/>
    <n v="0"/>
  </r>
  <r>
    <x v="1"/>
    <x v="0"/>
    <n v="1"/>
  </r>
  <r>
    <x v="1"/>
    <x v="1"/>
    <n v="0"/>
  </r>
  <r>
    <x v="0"/>
    <x v="0"/>
    <n v="0"/>
  </r>
  <r>
    <x v="0"/>
    <x v="1"/>
    <n v="0"/>
  </r>
  <r>
    <x v="0"/>
    <x v="1"/>
    <n v="1"/>
  </r>
  <r>
    <x v="0"/>
    <x v="0"/>
    <n v="0"/>
  </r>
  <r>
    <x v="2"/>
    <x v="2"/>
    <n v="0"/>
  </r>
  <r>
    <x v="2"/>
    <x v="2"/>
    <n v="0"/>
  </r>
  <r>
    <x v="0"/>
    <x v="0"/>
    <n v="1"/>
  </r>
  <r>
    <x v="1"/>
    <x v="1"/>
    <n v="0"/>
  </r>
  <r>
    <x v="1"/>
    <x v="0"/>
    <n v="0"/>
  </r>
  <r>
    <x v="0"/>
    <x v="1"/>
    <n v="0"/>
  </r>
  <r>
    <x v="0"/>
    <x v="0"/>
    <n v="1"/>
  </r>
  <r>
    <x v="1"/>
    <x v="1"/>
    <n v="0"/>
  </r>
  <r>
    <x v="2"/>
    <x v="2"/>
    <n v="0"/>
  </r>
  <r>
    <x v="0"/>
    <x v="0"/>
    <n v="0"/>
  </r>
  <r>
    <x v="0"/>
    <x v="0"/>
    <n v="1"/>
  </r>
  <r>
    <x v="0"/>
    <x v="1"/>
    <n v="0"/>
  </r>
  <r>
    <x v="1"/>
    <x v="1"/>
    <n v="0"/>
  </r>
  <r>
    <x v="2"/>
    <x v="2"/>
    <n v="0"/>
  </r>
  <r>
    <x v="0"/>
    <x v="0"/>
    <n v="1"/>
  </r>
  <r>
    <x v="1"/>
    <x v="1"/>
    <n v="0"/>
  </r>
  <r>
    <x v="0"/>
    <x v="1"/>
    <n v="0"/>
  </r>
  <r>
    <x v="2"/>
    <x v="2"/>
    <n v="0"/>
  </r>
  <r>
    <x v="0"/>
    <x v="0"/>
    <n v="1"/>
  </r>
  <r>
    <x v="0"/>
    <x v="0"/>
    <n v="1"/>
  </r>
  <r>
    <x v="2"/>
    <x v="2"/>
    <n v="0"/>
  </r>
  <r>
    <x v="2"/>
    <x v="2"/>
    <n v="0"/>
  </r>
  <r>
    <x v="1"/>
    <x v="0"/>
    <n v="1"/>
  </r>
  <r>
    <x v="0"/>
    <x v="0"/>
    <n v="0"/>
  </r>
  <r>
    <x v="0"/>
    <x v="0"/>
    <n v="1"/>
  </r>
  <r>
    <x v="0"/>
    <x v="0"/>
    <n v="0"/>
  </r>
  <r>
    <x v="0"/>
    <x v="0"/>
    <n v="0"/>
  </r>
  <r>
    <x v="0"/>
    <x v="0"/>
    <n v="1"/>
  </r>
  <r>
    <x v="0"/>
    <x v="0"/>
    <n v="1"/>
  </r>
  <r>
    <x v="1"/>
    <x v="1"/>
    <n v="0"/>
  </r>
  <r>
    <x v="1"/>
    <x v="0"/>
    <n v="0"/>
  </r>
  <r>
    <x v="0"/>
    <x v="0"/>
    <n v="0"/>
  </r>
  <r>
    <x v="0"/>
    <x v="1"/>
    <n v="0"/>
  </r>
  <r>
    <x v="1"/>
    <x v="0"/>
    <n v="0"/>
  </r>
  <r>
    <x v="0"/>
    <x v="0"/>
    <n v="0"/>
  </r>
  <r>
    <x v="0"/>
    <x v="1"/>
    <n v="0"/>
  </r>
  <r>
    <x v="0"/>
    <x v="0"/>
    <n v="0"/>
  </r>
  <r>
    <x v="1"/>
    <x v="0"/>
    <n v="0"/>
  </r>
  <r>
    <x v="2"/>
    <x v="2"/>
    <n v="0"/>
  </r>
  <r>
    <x v="1"/>
    <x v="0"/>
    <n v="0"/>
  </r>
  <r>
    <x v="0"/>
    <x v="0"/>
    <n v="0"/>
  </r>
  <r>
    <x v="1"/>
    <x v="1"/>
    <n v="0"/>
  </r>
  <r>
    <x v="1"/>
    <x v="1"/>
    <n v="0"/>
  </r>
  <r>
    <x v="0"/>
    <x v="0"/>
    <n v="1"/>
  </r>
  <r>
    <x v="0"/>
    <x v="0"/>
    <n v="1"/>
  </r>
  <r>
    <x v="2"/>
    <x v="2"/>
    <n v="0"/>
  </r>
  <r>
    <x v="0"/>
    <x v="1"/>
    <n v="0"/>
  </r>
  <r>
    <x v="0"/>
    <x v="1"/>
    <n v="0"/>
  </r>
  <r>
    <x v="2"/>
    <x v="2"/>
    <n v="0"/>
  </r>
  <r>
    <x v="1"/>
    <x v="0"/>
    <n v="0"/>
  </r>
  <r>
    <x v="0"/>
    <x v="1"/>
    <n v="0"/>
  </r>
  <r>
    <x v="0"/>
    <x v="1"/>
    <n v="0"/>
  </r>
  <r>
    <x v="0"/>
    <x v="0"/>
    <n v="0"/>
  </r>
  <r>
    <x v="0"/>
    <x v="0"/>
    <n v="1"/>
  </r>
  <r>
    <x v="0"/>
    <x v="0"/>
    <n v="1"/>
  </r>
  <r>
    <x v="2"/>
    <x v="2"/>
    <n v="0"/>
  </r>
  <r>
    <x v="0"/>
    <x v="1"/>
    <n v="0"/>
  </r>
  <r>
    <x v="2"/>
    <x v="2"/>
    <n v="0"/>
  </r>
  <r>
    <x v="1"/>
    <x v="0"/>
    <n v="0"/>
  </r>
  <r>
    <x v="0"/>
    <x v="1"/>
    <n v="0"/>
  </r>
  <r>
    <x v="0"/>
    <x v="0"/>
    <n v="1"/>
  </r>
  <r>
    <x v="0"/>
    <x v="0"/>
    <n v="0"/>
  </r>
  <r>
    <x v="1"/>
    <x v="1"/>
    <n v="0"/>
  </r>
  <r>
    <x v="2"/>
    <x v="2"/>
    <n v="0"/>
  </r>
  <r>
    <x v="2"/>
    <x v="2"/>
    <n v="1"/>
  </r>
  <r>
    <x v="0"/>
    <x v="1"/>
    <n v="0"/>
  </r>
  <r>
    <x v="0"/>
    <x v="0"/>
    <n v="0"/>
  </r>
  <r>
    <x v="0"/>
    <x v="1"/>
    <n v="0"/>
  </r>
  <r>
    <x v="2"/>
    <x v="2"/>
    <n v="0"/>
  </r>
  <r>
    <x v="2"/>
    <x v="2"/>
    <n v="0"/>
  </r>
  <r>
    <x v="1"/>
    <x v="0"/>
    <n v="1"/>
  </r>
  <r>
    <x v="0"/>
    <x v="0"/>
    <n v="0"/>
  </r>
  <r>
    <x v="1"/>
    <x v="1"/>
    <n v="0"/>
  </r>
  <r>
    <x v="2"/>
    <x v="2"/>
    <n v="0"/>
  </r>
  <r>
    <x v="0"/>
    <x v="0"/>
    <n v="1"/>
  </r>
  <r>
    <x v="0"/>
    <x v="0"/>
    <n v="0"/>
  </r>
  <r>
    <x v="1"/>
    <x v="1"/>
    <n v="1"/>
  </r>
  <r>
    <x v="0"/>
    <x v="0"/>
    <n v="1"/>
  </r>
  <r>
    <x v="1"/>
    <x v="1"/>
    <n v="0"/>
  </r>
  <r>
    <x v="0"/>
    <x v="0"/>
    <n v="0"/>
  </r>
  <r>
    <x v="2"/>
    <x v="2"/>
    <n v="0"/>
  </r>
  <r>
    <x v="2"/>
    <x v="2"/>
    <n v="1"/>
  </r>
  <r>
    <x v="2"/>
    <x v="2"/>
    <n v="0"/>
  </r>
  <r>
    <x v="1"/>
    <x v="0"/>
    <n v="0"/>
  </r>
  <r>
    <x v="1"/>
    <x v="1"/>
    <n v="0"/>
  </r>
  <r>
    <x v="0"/>
    <x v="0"/>
    <n v="0"/>
  </r>
  <r>
    <x v="0"/>
    <x v="1"/>
    <n v="0"/>
  </r>
  <r>
    <x v="2"/>
    <x v="2"/>
    <n v="0"/>
  </r>
  <r>
    <x v="0"/>
    <x v="0"/>
    <n v="0"/>
  </r>
  <r>
    <x v="0"/>
    <x v="0"/>
    <n v="1"/>
  </r>
  <r>
    <x v="0"/>
    <x v="1"/>
    <n v="0"/>
  </r>
  <r>
    <x v="0"/>
    <x v="0"/>
    <n v="1"/>
  </r>
  <r>
    <x v="1"/>
    <x v="0"/>
    <n v="1"/>
  </r>
  <r>
    <x v="1"/>
    <x v="1"/>
    <n v="0"/>
  </r>
  <r>
    <x v="2"/>
    <x v="2"/>
    <n v="0"/>
  </r>
  <r>
    <x v="0"/>
    <x v="0"/>
    <n v="0"/>
  </r>
  <r>
    <x v="2"/>
    <x v="2"/>
    <n v="0"/>
  </r>
  <r>
    <x v="1"/>
    <x v="0"/>
    <n v="0"/>
  </r>
  <r>
    <x v="0"/>
    <x v="0"/>
    <n v="0"/>
  </r>
  <r>
    <x v="1"/>
    <x v="1"/>
    <n v="1"/>
  </r>
  <r>
    <x v="0"/>
    <x v="0"/>
    <n v="1"/>
  </r>
  <r>
    <x v="0"/>
    <x v="0"/>
    <n v="0"/>
  </r>
  <r>
    <x v="1"/>
    <x v="0"/>
    <n v="0"/>
  </r>
  <r>
    <x v="2"/>
    <x v="2"/>
    <n v="0"/>
  </r>
  <r>
    <x v="0"/>
    <x v="0"/>
    <n v="1"/>
  </r>
  <r>
    <x v="2"/>
    <x v="2"/>
    <n v="0"/>
  </r>
  <r>
    <x v="0"/>
    <x v="0"/>
    <n v="0"/>
  </r>
  <r>
    <x v="0"/>
    <x v="1"/>
    <n v="0"/>
  </r>
  <r>
    <x v="2"/>
    <x v="2"/>
    <n v="1"/>
  </r>
  <r>
    <x v="0"/>
    <x v="0"/>
    <n v="1"/>
  </r>
  <r>
    <x v="0"/>
    <x v="1"/>
    <n v="0"/>
  </r>
  <r>
    <x v="0"/>
    <x v="1"/>
    <n v="0"/>
  </r>
  <r>
    <x v="1"/>
    <x v="1"/>
    <n v="1"/>
  </r>
  <r>
    <x v="0"/>
    <x v="0"/>
    <n v="0"/>
  </r>
  <r>
    <x v="0"/>
    <x v="1"/>
    <n v="0"/>
  </r>
  <r>
    <x v="1"/>
    <x v="1"/>
    <n v="0"/>
  </r>
  <r>
    <x v="0"/>
    <x v="1"/>
    <n v="0"/>
  </r>
  <r>
    <x v="0"/>
    <x v="0"/>
    <n v="0"/>
  </r>
  <r>
    <x v="1"/>
    <x v="1"/>
    <n v="0"/>
  </r>
  <r>
    <x v="1"/>
    <x v="0"/>
    <n v="0"/>
  </r>
  <r>
    <x v="0"/>
    <x v="1"/>
    <n v="1"/>
  </r>
  <r>
    <x v="0"/>
    <x v="1"/>
    <n v="0"/>
  </r>
  <r>
    <x v="0"/>
    <x v="1"/>
    <n v="0"/>
  </r>
  <r>
    <x v="0"/>
    <x v="0"/>
    <n v="0"/>
  </r>
  <r>
    <x v="1"/>
    <x v="0"/>
    <n v="0"/>
  </r>
  <r>
    <x v="2"/>
    <x v="2"/>
    <n v="0"/>
  </r>
  <r>
    <x v="0"/>
    <x v="1"/>
    <n v="1"/>
  </r>
  <r>
    <x v="0"/>
    <x v="1"/>
    <n v="0"/>
  </r>
  <r>
    <x v="1"/>
    <x v="0"/>
    <n v="1"/>
  </r>
  <r>
    <x v="0"/>
    <x v="0"/>
    <n v="0"/>
  </r>
  <r>
    <x v="2"/>
    <x v="2"/>
    <n v="0"/>
  </r>
  <r>
    <x v="0"/>
    <x v="0"/>
    <n v="1"/>
  </r>
  <r>
    <x v="0"/>
    <x v="0"/>
    <n v="0"/>
  </r>
  <r>
    <x v="0"/>
    <x v="1"/>
    <n v="1"/>
  </r>
  <r>
    <x v="0"/>
    <x v="0"/>
    <n v="0"/>
  </r>
  <r>
    <x v="0"/>
    <x v="0"/>
    <n v="0"/>
  </r>
  <r>
    <x v="2"/>
    <x v="2"/>
    <n v="0"/>
  </r>
  <r>
    <x v="2"/>
    <x v="2"/>
    <n v="0"/>
  </r>
  <r>
    <x v="0"/>
    <x v="1"/>
    <n v="1"/>
  </r>
  <r>
    <x v="1"/>
    <x v="0"/>
    <n v="0"/>
  </r>
  <r>
    <x v="1"/>
    <x v="1"/>
    <n v="0"/>
  </r>
  <r>
    <x v="1"/>
    <x v="1"/>
    <n v="0"/>
  </r>
  <r>
    <x v="1"/>
    <x v="1"/>
    <n v="0"/>
  </r>
  <r>
    <x v="1"/>
    <x v="0"/>
    <n v="0"/>
  </r>
  <r>
    <x v="1"/>
    <x v="0"/>
    <n v="1"/>
  </r>
  <r>
    <x v="1"/>
    <x v="1"/>
    <n v="0"/>
  </r>
  <r>
    <x v="0"/>
    <x v="1"/>
    <n v="0"/>
  </r>
  <r>
    <x v="2"/>
    <x v="2"/>
    <n v="1"/>
  </r>
  <r>
    <x v="0"/>
    <x v="1"/>
    <n v="0"/>
  </r>
  <r>
    <x v="0"/>
    <x v="0"/>
    <n v="0"/>
  </r>
  <r>
    <x v="1"/>
    <x v="0"/>
    <n v="0"/>
  </r>
  <r>
    <x v="2"/>
    <x v="2"/>
    <n v="0"/>
  </r>
  <r>
    <x v="0"/>
    <x v="0"/>
    <n v="1"/>
  </r>
  <r>
    <x v="0"/>
    <x v="1"/>
    <n v="0"/>
  </r>
  <r>
    <x v="1"/>
    <x v="1"/>
    <n v="0"/>
  </r>
  <r>
    <x v="0"/>
    <x v="0"/>
    <n v="1"/>
  </r>
  <r>
    <x v="1"/>
    <x v="1"/>
    <n v="0"/>
  </r>
  <r>
    <x v="0"/>
    <x v="0"/>
    <n v="1"/>
  </r>
  <r>
    <x v="2"/>
    <x v="2"/>
    <n v="0"/>
  </r>
  <r>
    <x v="2"/>
    <x v="2"/>
    <n v="0"/>
  </r>
  <r>
    <x v="0"/>
    <x v="0"/>
    <n v="0"/>
  </r>
  <r>
    <x v="2"/>
    <x v="2"/>
    <n v="0"/>
  </r>
  <r>
    <x v="0"/>
    <x v="0"/>
    <n v="1"/>
  </r>
  <r>
    <x v="2"/>
    <x v="2"/>
    <n v="0"/>
  </r>
  <r>
    <x v="0"/>
    <x v="1"/>
    <n v="1"/>
  </r>
  <r>
    <x v="1"/>
    <x v="0"/>
    <n v="1"/>
  </r>
  <r>
    <x v="0"/>
    <x v="0"/>
    <n v="1"/>
  </r>
  <r>
    <x v="0"/>
    <x v="0"/>
    <n v="0"/>
  </r>
  <r>
    <x v="2"/>
    <x v="2"/>
    <n v="0"/>
  </r>
  <r>
    <x v="1"/>
    <x v="1"/>
    <n v="0"/>
  </r>
  <r>
    <x v="1"/>
    <x v="1"/>
    <n v="0"/>
  </r>
  <r>
    <x v="2"/>
    <x v="2"/>
    <n v="0"/>
  </r>
  <r>
    <x v="0"/>
    <x v="0"/>
    <n v="1"/>
  </r>
  <r>
    <x v="1"/>
    <x v="1"/>
    <n v="0"/>
  </r>
  <r>
    <x v="0"/>
    <x v="1"/>
    <n v="0"/>
  </r>
  <r>
    <x v="2"/>
    <x v="2"/>
    <n v="1"/>
  </r>
  <r>
    <x v="2"/>
    <x v="2"/>
    <n v="0"/>
  </r>
  <r>
    <x v="0"/>
    <x v="1"/>
    <n v="0"/>
  </r>
  <r>
    <x v="0"/>
    <x v="0"/>
    <n v="0"/>
  </r>
  <r>
    <x v="0"/>
    <x v="0"/>
    <n v="0"/>
  </r>
  <r>
    <x v="1"/>
    <x v="0"/>
    <n v="0"/>
  </r>
  <r>
    <x v="1"/>
    <x v="1"/>
    <n v="0"/>
  </r>
  <r>
    <x v="0"/>
    <x v="1"/>
    <n v="1"/>
  </r>
  <r>
    <x v="0"/>
    <x v="0"/>
    <n v="0"/>
  </r>
  <r>
    <x v="0"/>
    <x v="1"/>
    <n v="0"/>
  </r>
  <r>
    <x v="0"/>
    <x v="0"/>
    <n v="1"/>
  </r>
  <r>
    <x v="0"/>
    <x v="0"/>
    <n v="0"/>
  </r>
  <r>
    <x v="1"/>
    <x v="0"/>
    <n v="0"/>
  </r>
  <r>
    <x v="1"/>
    <x v="1"/>
    <n v="1"/>
  </r>
  <r>
    <x v="0"/>
    <x v="0"/>
    <n v="0"/>
  </r>
  <r>
    <x v="1"/>
    <x v="1"/>
    <n v="0"/>
  </r>
  <r>
    <x v="1"/>
    <x v="1"/>
    <n v="0"/>
  </r>
  <r>
    <x v="1"/>
    <x v="0"/>
    <n v="0"/>
  </r>
  <r>
    <x v="0"/>
    <x v="0"/>
    <n v="0"/>
  </r>
  <r>
    <x v="0"/>
    <x v="0"/>
    <n v="0"/>
  </r>
  <r>
    <x v="0"/>
    <x v="1"/>
    <n v="1"/>
  </r>
  <r>
    <x v="2"/>
    <x v="2"/>
    <n v="0"/>
  </r>
  <r>
    <x v="1"/>
    <x v="1"/>
    <n v="0"/>
  </r>
  <r>
    <x v="0"/>
    <x v="0"/>
    <n v="0"/>
  </r>
  <r>
    <x v="1"/>
    <x v="1"/>
    <n v="0"/>
  </r>
  <r>
    <x v="0"/>
    <x v="0"/>
    <n v="1"/>
  </r>
  <r>
    <x v="2"/>
    <x v="2"/>
    <n v="0"/>
  </r>
  <r>
    <x v="1"/>
    <x v="0"/>
    <n v="0"/>
  </r>
  <r>
    <x v="1"/>
    <x v="1"/>
    <n v="0"/>
  </r>
  <r>
    <x v="1"/>
    <x v="0"/>
    <n v="1"/>
  </r>
  <r>
    <x v="0"/>
    <x v="1"/>
    <n v="0"/>
  </r>
  <r>
    <x v="1"/>
    <x v="0"/>
    <n v="0"/>
  </r>
  <r>
    <x v="0"/>
    <x v="1"/>
    <n v="0"/>
  </r>
  <r>
    <x v="1"/>
    <x v="1"/>
    <n v="0"/>
  </r>
  <r>
    <x v="1"/>
    <x v="0"/>
    <n v="0"/>
  </r>
  <r>
    <x v="2"/>
    <x v="2"/>
    <n v="0"/>
  </r>
  <r>
    <x v="0"/>
    <x v="0"/>
    <n v="1"/>
  </r>
  <r>
    <x v="1"/>
    <x v="0"/>
    <n v="0"/>
  </r>
  <r>
    <x v="0"/>
    <x v="1"/>
    <n v="0"/>
  </r>
  <r>
    <x v="2"/>
    <x v="2"/>
    <n v="0"/>
  </r>
  <r>
    <x v="0"/>
    <x v="0"/>
    <n v="1"/>
  </r>
  <r>
    <x v="1"/>
    <x v="1"/>
    <n v="0"/>
  </r>
  <r>
    <x v="2"/>
    <x v="2"/>
    <n v="0"/>
  </r>
  <r>
    <x v="2"/>
    <x v="2"/>
    <n v="0"/>
  </r>
  <r>
    <x v="1"/>
    <x v="0"/>
    <n v="0"/>
  </r>
  <r>
    <x v="2"/>
    <x v="2"/>
    <n v="0"/>
  </r>
  <r>
    <x v="0"/>
    <x v="0"/>
    <n v="1"/>
  </r>
  <r>
    <x v="0"/>
    <x v="1"/>
    <n v="0"/>
  </r>
  <r>
    <x v="1"/>
    <x v="1"/>
    <n v="0"/>
  </r>
  <r>
    <x v="2"/>
    <x v="2"/>
    <n v="0"/>
  </r>
  <r>
    <x v="0"/>
    <x v="0"/>
    <n v="1"/>
  </r>
  <r>
    <x v="1"/>
    <x v="1"/>
    <n v="0"/>
  </r>
  <r>
    <x v="0"/>
    <x v="0"/>
    <n v="0"/>
  </r>
  <r>
    <x v="1"/>
    <x v="1"/>
    <n v="0"/>
  </r>
  <r>
    <x v="0"/>
    <x v="0"/>
    <n v="0"/>
  </r>
  <r>
    <x v="2"/>
    <x v="2"/>
    <n v="0"/>
  </r>
  <r>
    <x v="0"/>
    <x v="1"/>
    <n v="1"/>
  </r>
  <r>
    <x v="1"/>
    <x v="0"/>
    <n v="0"/>
  </r>
  <r>
    <x v="1"/>
    <x v="1"/>
    <n v="0"/>
  </r>
  <r>
    <x v="1"/>
    <x v="1"/>
    <n v="0"/>
  </r>
  <r>
    <x v="0"/>
    <x v="1"/>
    <n v="1"/>
  </r>
  <r>
    <x v="2"/>
    <x v="2"/>
    <n v="0"/>
  </r>
  <r>
    <x v="2"/>
    <x v="2"/>
    <n v="0"/>
  </r>
  <r>
    <x v="1"/>
    <x v="1"/>
    <n v="0"/>
  </r>
  <r>
    <x v="1"/>
    <x v="0"/>
    <n v="0"/>
  </r>
  <r>
    <x v="0"/>
    <x v="0"/>
    <n v="1"/>
  </r>
  <r>
    <x v="1"/>
    <x v="0"/>
    <n v="0"/>
  </r>
  <r>
    <x v="0"/>
    <x v="0"/>
    <n v="0"/>
  </r>
  <r>
    <x v="0"/>
    <x v="0"/>
    <n v="0"/>
  </r>
  <r>
    <x v="1"/>
    <x v="0"/>
    <n v="0"/>
  </r>
  <r>
    <x v="1"/>
    <x v="0"/>
    <n v="0"/>
  </r>
  <r>
    <x v="0"/>
    <x v="0"/>
    <n v="0"/>
  </r>
  <r>
    <x v="0"/>
    <x v="1"/>
    <n v="1"/>
  </r>
  <r>
    <x v="0"/>
    <x v="0"/>
    <n v="0"/>
  </r>
  <r>
    <x v="0"/>
    <x v="0"/>
    <n v="1"/>
  </r>
  <r>
    <x v="1"/>
    <x v="1"/>
    <n v="0"/>
  </r>
  <r>
    <x v="1"/>
    <x v="0"/>
    <n v="0"/>
  </r>
  <r>
    <x v="2"/>
    <x v="2"/>
    <n v="0"/>
  </r>
  <r>
    <x v="0"/>
    <x v="0"/>
    <n v="0"/>
  </r>
  <r>
    <x v="0"/>
    <x v="0"/>
    <n v="0"/>
  </r>
  <r>
    <x v="0"/>
    <x v="0"/>
    <n v="0"/>
  </r>
  <r>
    <x v="2"/>
    <x v="2"/>
    <n v="0"/>
  </r>
  <r>
    <x v="0"/>
    <x v="0"/>
    <n v="0"/>
  </r>
  <r>
    <x v="2"/>
    <x v="2"/>
    <n v="0"/>
  </r>
  <r>
    <x v="1"/>
    <x v="0"/>
    <n v="0"/>
  </r>
  <r>
    <x v="0"/>
    <x v="0"/>
    <n v="1"/>
  </r>
  <r>
    <x v="2"/>
    <x v="2"/>
    <n v="0"/>
  </r>
  <r>
    <x v="1"/>
    <x v="1"/>
    <n v="0"/>
  </r>
  <r>
    <x v="1"/>
    <x v="1"/>
    <n v="0"/>
  </r>
  <r>
    <x v="1"/>
    <x v="0"/>
    <n v="0"/>
  </r>
  <r>
    <x v="0"/>
    <x v="1"/>
    <n v="0"/>
  </r>
  <r>
    <x v="0"/>
    <x v="0"/>
    <n v="1"/>
  </r>
  <r>
    <x v="0"/>
    <x v="1"/>
    <n v="0"/>
  </r>
  <r>
    <x v="0"/>
    <x v="0"/>
    <n v="0"/>
  </r>
  <r>
    <x v="0"/>
    <x v="0"/>
    <n v="1"/>
  </r>
  <r>
    <x v="0"/>
    <x v="0"/>
    <n v="0"/>
  </r>
  <r>
    <x v="1"/>
    <x v="1"/>
    <n v="0"/>
  </r>
  <r>
    <x v="1"/>
    <x v="0"/>
    <n v="0"/>
  </r>
  <r>
    <x v="0"/>
    <x v="1"/>
    <n v="1"/>
  </r>
  <r>
    <x v="0"/>
    <x v="1"/>
    <n v="0"/>
  </r>
  <r>
    <x v="0"/>
    <x v="0"/>
    <n v="1"/>
  </r>
  <r>
    <x v="2"/>
    <x v="2"/>
    <n v="1"/>
  </r>
  <r>
    <x v="2"/>
    <x v="2"/>
    <n v="0"/>
  </r>
  <r>
    <x v="0"/>
    <x v="0"/>
    <n v="1"/>
  </r>
  <r>
    <x v="2"/>
    <x v="2"/>
    <n v="0"/>
  </r>
  <r>
    <x v="0"/>
    <x v="1"/>
    <n v="0"/>
  </r>
  <r>
    <x v="0"/>
    <x v="0"/>
    <n v="0"/>
  </r>
  <r>
    <x v="0"/>
    <x v="0"/>
    <n v="1"/>
  </r>
  <r>
    <x v="1"/>
    <x v="0"/>
    <n v="1"/>
  </r>
  <r>
    <x v="0"/>
    <x v="0"/>
    <n v="0"/>
  </r>
  <r>
    <x v="0"/>
    <x v="0"/>
    <n v="1"/>
  </r>
  <r>
    <x v="2"/>
    <x v="2"/>
    <n v="0"/>
  </r>
  <r>
    <x v="1"/>
    <x v="1"/>
    <n v="0"/>
  </r>
  <r>
    <x v="0"/>
    <x v="0"/>
    <n v="0"/>
  </r>
  <r>
    <x v="1"/>
    <x v="1"/>
    <n v="0"/>
  </r>
  <r>
    <x v="0"/>
    <x v="1"/>
    <n v="0"/>
  </r>
  <r>
    <x v="0"/>
    <x v="0"/>
    <n v="1"/>
  </r>
  <r>
    <x v="1"/>
    <x v="0"/>
    <n v="0"/>
  </r>
  <r>
    <x v="0"/>
    <x v="0"/>
    <n v="1"/>
  </r>
  <r>
    <x v="1"/>
    <x v="0"/>
    <n v="1"/>
  </r>
  <r>
    <x v="0"/>
    <x v="0"/>
    <n v="1"/>
  </r>
  <r>
    <x v="0"/>
    <x v="0"/>
    <n v="1"/>
  </r>
  <r>
    <x v="1"/>
    <x v="1"/>
    <n v="0"/>
  </r>
  <r>
    <x v="1"/>
    <x v="0"/>
    <n v="0"/>
  </r>
  <r>
    <x v="0"/>
    <x v="1"/>
    <n v="0"/>
  </r>
  <r>
    <x v="0"/>
    <x v="1"/>
    <n v="0"/>
  </r>
  <r>
    <x v="1"/>
    <x v="1"/>
    <n v="0"/>
  </r>
  <r>
    <x v="0"/>
    <x v="0"/>
    <n v="1"/>
  </r>
  <r>
    <x v="0"/>
    <x v="0"/>
    <n v="1"/>
  </r>
  <r>
    <x v="0"/>
    <x v="0"/>
    <n v="0"/>
  </r>
  <r>
    <x v="0"/>
    <x v="0"/>
    <n v="1"/>
  </r>
  <r>
    <x v="0"/>
    <x v="0"/>
    <n v="0"/>
  </r>
  <r>
    <x v="0"/>
    <x v="0"/>
    <n v="1"/>
  </r>
  <r>
    <x v="2"/>
    <x v="2"/>
    <n v="0"/>
  </r>
  <r>
    <x v="1"/>
    <x v="1"/>
    <n v="0"/>
  </r>
  <r>
    <x v="1"/>
    <x v="1"/>
    <n v="0"/>
  </r>
  <r>
    <x v="0"/>
    <x v="0"/>
    <n v="1"/>
  </r>
  <r>
    <x v="2"/>
    <x v="2"/>
    <n v="0"/>
  </r>
  <r>
    <x v="0"/>
    <x v="1"/>
    <n v="1"/>
  </r>
  <r>
    <x v="0"/>
    <x v="0"/>
    <n v="1"/>
  </r>
  <r>
    <x v="2"/>
    <x v="2"/>
    <n v="0"/>
  </r>
  <r>
    <x v="0"/>
    <x v="0"/>
    <n v="1"/>
  </r>
  <r>
    <x v="1"/>
    <x v="1"/>
    <n v="0"/>
  </r>
  <r>
    <x v="0"/>
    <x v="1"/>
    <n v="0"/>
  </r>
  <r>
    <x v="2"/>
    <x v="2"/>
    <n v="0"/>
  </r>
  <r>
    <x v="0"/>
    <x v="1"/>
    <n v="0"/>
  </r>
  <r>
    <x v="1"/>
    <x v="1"/>
    <n v="0"/>
  </r>
  <r>
    <x v="0"/>
    <x v="0"/>
    <n v="1"/>
  </r>
  <r>
    <x v="0"/>
    <x v="0"/>
    <n v="0"/>
  </r>
  <r>
    <x v="1"/>
    <x v="1"/>
    <n v="1"/>
  </r>
  <r>
    <x v="0"/>
    <x v="1"/>
    <n v="1"/>
  </r>
  <r>
    <x v="0"/>
    <x v="1"/>
    <n v="0"/>
  </r>
  <r>
    <x v="1"/>
    <x v="0"/>
    <n v="0"/>
  </r>
  <r>
    <x v="2"/>
    <x v="2"/>
    <n v="0"/>
  </r>
  <r>
    <x v="0"/>
    <x v="0"/>
    <n v="1"/>
  </r>
  <r>
    <x v="1"/>
    <x v="0"/>
    <n v="0"/>
  </r>
  <r>
    <x v="0"/>
    <x v="0"/>
    <n v="1"/>
  </r>
  <r>
    <x v="1"/>
    <x v="0"/>
    <n v="1"/>
  </r>
  <r>
    <x v="1"/>
    <x v="0"/>
    <n v="0"/>
  </r>
  <r>
    <x v="1"/>
    <x v="0"/>
    <n v="0"/>
  </r>
  <r>
    <x v="0"/>
    <x v="1"/>
    <n v="0"/>
  </r>
  <r>
    <x v="0"/>
    <x v="0"/>
    <n v="1"/>
  </r>
  <r>
    <x v="0"/>
    <x v="1"/>
    <n v="1"/>
  </r>
  <r>
    <x v="0"/>
    <x v="0"/>
    <n v="0"/>
  </r>
  <r>
    <x v="0"/>
    <x v="0"/>
    <n v="1"/>
  </r>
  <r>
    <x v="0"/>
    <x v="1"/>
    <n v="0"/>
  </r>
  <r>
    <x v="0"/>
    <x v="0"/>
    <n v="1"/>
  </r>
  <r>
    <x v="2"/>
    <x v="2"/>
    <n v="0"/>
  </r>
  <r>
    <x v="2"/>
    <x v="2"/>
    <n v="0"/>
  </r>
  <r>
    <x v="0"/>
    <x v="0"/>
    <n v="0"/>
  </r>
  <r>
    <x v="2"/>
    <x v="2"/>
    <n v="1"/>
  </r>
  <r>
    <x v="0"/>
    <x v="1"/>
    <n v="0"/>
  </r>
  <r>
    <x v="2"/>
    <x v="2"/>
    <n v="0"/>
  </r>
  <r>
    <x v="0"/>
    <x v="0"/>
    <n v="0"/>
  </r>
  <r>
    <x v="0"/>
    <x v="0"/>
    <n v="1"/>
  </r>
  <r>
    <x v="0"/>
    <x v="0"/>
    <n v="1"/>
  </r>
  <r>
    <x v="2"/>
    <x v="2"/>
    <n v="0"/>
  </r>
  <r>
    <x v="1"/>
    <x v="0"/>
    <n v="0"/>
  </r>
  <r>
    <x v="1"/>
    <x v="1"/>
    <n v="0"/>
  </r>
  <r>
    <x v="1"/>
    <x v="0"/>
    <n v="0"/>
  </r>
  <r>
    <x v="2"/>
    <x v="2"/>
    <n v="0"/>
  </r>
  <r>
    <x v="2"/>
    <x v="2"/>
    <n v="0"/>
  </r>
  <r>
    <x v="1"/>
    <x v="0"/>
    <n v="0"/>
  </r>
  <r>
    <x v="1"/>
    <x v="0"/>
    <n v="0"/>
  </r>
  <r>
    <x v="1"/>
    <x v="1"/>
    <n v="0"/>
  </r>
  <r>
    <x v="0"/>
    <x v="1"/>
    <n v="0"/>
  </r>
  <r>
    <x v="0"/>
    <x v="0"/>
    <n v="0"/>
  </r>
  <r>
    <x v="1"/>
    <x v="1"/>
    <n v="0"/>
  </r>
  <r>
    <x v="2"/>
    <x v="2"/>
    <n v="0"/>
  </r>
  <r>
    <x v="0"/>
    <x v="1"/>
    <n v="0"/>
  </r>
  <r>
    <x v="1"/>
    <x v="1"/>
    <n v="0"/>
  </r>
  <r>
    <x v="1"/>
    <x v="1"/>
    <n v="0"/>
  </r>
  <r>
    <x v="0"/>
    <x v="0"/>
    <n v="0"/>
  </r>
  <r>
    <x v="0"/>
    <x v="1"/>
    <n v="0"/>
  </r>
  <r>
    <x v="1"/>
    <x v="0"/>
    <n v="0"/>
  </r>
  <r>
    <x v="2"/>
    <x v="2"/>
    <n v="0"/>
  </r>
  <r>
    <x v="2"/>
    <x v="2"/>
    <n v="0"/>
  </r>
  <r>
    <x v="2"/>
    <x v="2"/>
    <n v="0"/>
  </r>
  <r>
    <x v="2"/>
    <x v="2"/>
    <n v="0"/>
  </r>
  <r>
    <x v="1"/>
    <x v="0"/>
    <n v="0"/>
  </r>
  <r>
    <x v="2"/>
    <x v="2"/>
    <n v="0"/>
  </r>
  <r>
    <x v="2"/>
    <x v="2"/>
    <n v="0"/>
  </r>
  <r>
    <x v="0"/>
    <x v="0"/>
    <n v="1"/>
  </r>
  <r>
    <x v="0"/>
    <x v="0"/>
    <n v="1"/>
  </r>
  <r>
    <x v="0"/>
    <x v="1"/>
    <n v="0"/>
  </r>
  <r>
    <x v="0"/>
    <x v="1"/>
    <n v="1"/>
  </r>
  <r>
    <x v="2"/>
    <x v="2"/>
    <n v="0"/>
  </r>
  <r>
    <x v="1"/>
    <x v="1"/>
    <n v="0"/>
  </r>
  <r>
    <x v="1"/>
    <x v="1"/>
    <n v="0"/>
  </r>
  <r>
    <x v="0"/>
    <x v="1"/>
    <n v="1"/>
  </r>
  <r>
    <x v="1"/>
    <x v="1"/>
    <n v="0"/>
  </r>
  <r>
    <x v="0"/>
    <x v="0"/>
    <n v="1"/>
  </r>
  <r>
    <x v="1"/>
    <x v="0"/>
    <n v="1"/>
  </r>
  <r>
    <x v="0"/>
    <x v="1"/>
    <n v="0"/>
  </r>
  <r>
    <x v="0"/>
    <x v="0"/>
    <n v="0"/>
  </r>
  <r>
    <x v="0"/>
    <x v="1"/>
    <n v="0"/>
  </r>
  <r>
    <x v="0"/>
    <x v="0"/>
    <n v="0"/>
  </r>
  <r>
    <x v="0"/>
    <x v="1"/>
    <n v="1"/>
  </r>
  <r>
    <x v="0"/>
    <x v="1"/>
    <n v="1"/>
  </r>
  <r>
    <x v="0"/>
    <x v="0"/>
    <n v="1"/>
  </r>
  <r>
    <x v="0"/>
    <x v="1"/>
    <n v="1"/>
  </r>
  <r>
    <x v="2"/>
    <x v="2"/>
    <n v="1"/>
  </r>
  <r>
    <x v="0"/>
    <x v="0"/>
    <n v="0"/>
  </r>
  <r>
    <x v="1"/>
    <x v="1"/>
    <n v="0"/>
  </r>
  <r>
    <x v="0"/>
    <x v="0"/>
    <n v="1"/>
  </r>
  <r>
    <x v="2"/>
    <x v="2"/>
    <n v="0"/>
  </r>
  <r>
    <x v="2"/>
    <x v="2"/>
    <n v="0"/>
  </r>
  <r>
    <x v="0"/>
    <x v="0"/>
    <n v="0"/>
  </r>
  <r>
    <x v="0"/>
    <x v="0"/>
    <n v="1"/>
  </r>
  <r>
    <x v="1"/>
    <x v="0"/>
    <n v="0"/>
  </r>
  <r>
    <x v="1"/>
    <x v="0"/>
    <n v="0"/>
  </r>
  <r>
    <x v="2"/>
    <x v="2"/>
    <n v="0"/>
  </r>
  <r>
    <x v="0"/>
    <x v="0"/>
    <n v="1"/>
  </r>
  <r>
    <x v="2"/>
    <x v="2"/>
    <n v="0"/>
  </r>
  <r>
    <x v="0"/>
    <x v="0"/>
    <n v="1"/>
  </r>
  <r>
    <x v="0"/>
    <x v="0"/>
    <n v="1"/>
  </r>
  <r>
    <x v="1"/>
    <x v="1"/>
    <n v="0"/>
  </r>
  <r>
    <x v="0"/>
    <x v="0"/>
    <n v="1"/>
  </r>
  <r>
    <x v="0"/>
    <x v="0"/>
    <n v="1"/>
  </r>
  <r>
    <x v="2"/>
    <x v="2"/>
    <n v="0"/>
  </r>
  <r>
    <x v="0"/>
    <x v="0"/>
    <n v="0"/>
  </r>
  <r>
    <x v="1"/>
    <x v="0"/>
    <n v="0"/>
  </r>
  <r>
    <x v="0"/>
    <x v="0"/>
    <n v="0"/>
  </r>
  <r>
    <x v="0"/>
    <x v="0"/>
    <n v="0"/>
  </r>
  <r>
    <x v="1"/>
    <x v="1"/>
    <n v="1"/>
  </r>
  <r>
    <x v="0"/>
    <x v="0"/>
    <n v="1"/>
  </r>
  <r>
    <x v="0"/>
    <x v="0"/>
    <n v="1"/>
  </r>
  <r>
    <x v="2"/>
    <x v="2"/>
    <n v="0"/>
  </r>
  <r>
    <x v="1"/>
    <x v="0"/>
    <n v="0"/>
  </r>
  <r>
    <x v="1"/>
    <x v="0"/>
    <n v="0"/>
  </r>
  <r>
    <x v="2"/>
    <x v="2"/>
    <n v="0"/>
  </r>
  <r>
    <x v="0"/>
    <x v="1"/>
    <n v="0"/>
  </r>
  <r>
    <x v="1"/>
    <x v="1"/>
    <n v="0"/>
  </r>
  <r>
    <x v="1"/>
    <x v="0"/>
    <n v="1"/>
  </r>
  <r>
    <x v="1"/>
    <x v="1"/>
    <n v="0"/>
  </r>
  <r>
    <x v="0"/>
    <x v="0"/>
    <n v="0"/>
  </r>
  <r>
    <x v="0"/>
    <x v="0"/>
    <n v="0"/>
  </r>
  <r>
    <x v="2"/>
    <x v="2"/>
    <n v="0"/>
  </r>
  <r>
    <x v="2"/>
    <x v="2"/>
    <n v="0"/>
  </r>
  <r>
    <x v="1"/>
    <x v="0"/>
    <n v="0"/>
  </r>
  <r>
    <x v="2"/>
    <x v="2"/>
    <n v="0"/>
  </r>
  <r>
    <x v="2"/>
    <x v="2"/>
    <n v="0"/>
  </r>
  <r>
    <x v="2"/>
    <x v="2"/>
    <n v="0"/>
  </r>
  <r>
    <x v="1"/>
    <x v="1"/>
    <n v="0"/>
  </r>
  <r>
    <x v="2"/>
    <x v="2"/>
    <n v="0"/>
  </r>
  <r>
    <x v="0"/>
    <x v="0"/>
    <n v="0"/>
  </r>
  <r>
    <x v="0"/>
    <x v="0"/>
    <n v="1"/>
  </r>
  <r>
    <x v="2"/>
    <x v="2"/>
    <n v="0"/>
  </r>
  <r>
    <x v="2"/>
    <x v="2"/>
    <n v="0"/>
  </r>
  <r>
    <x v="2"/>
    <x v="2"/>
    <n v="0"/>
  </r>
  <r>
    <x v="0"/>
    <x v="0"/>
    <n v="1"/>
  </r>
  <r>
    <x v="1"/>
    <x v="1"/>
    <n v="0"/>
  </r>
  <r>
    <x v="0"/>
    <x v="0"/>
    <n v="1"/>
  </r>
  <r>
    <x v="0"/>
    <x v="1"/>
    <n v="0"/>
  </r>
  <r>
    <x v="1"/>
    <x v="1"/>
    <n v="0"/>
  </r>
  <r>
    <x v="0"/>
    <x v="0"/>
    <n v="0"/>
  </r>
  <r>
    <x v="0"/>
    <x v="0"/>
    <n v="0"/>
  </r>
  <r>
    <x v="0"/>
    <x v="0"/>
    <n v="0"/>
  </r>
  <r>
    <x v="0"/>
    <x v="1"/>
    <n v="0"/>
  </r>
  <r>
    <x v="0"/>
    <x v="0"/>
    <n v="1"/>
  </r>
  <r>
    <x v="0"/>
    <x v="1"/>
    <n v="0"/>
  </r>
  <r>
    <x v="1"/>
    <x v="0"/>
    <n v="0"/>
  </r>
  <r>
    <x v="0"/>
    <x v="1"/>
    <n v="0"/>
  </r>
  <r>
    <x v="0"/>
    <x v="1"/>
    <n v="0"/>
  </r>
  <r>
    <x v="2"/>
    <x v="2"/>
    <n v="0"/>
  </r>
  <r>
    <x v="0"/>
    <x v="0"/>
    <n v="0"/>
  </r>
  <r>
    <x v="2"/>
    <x v="2"/>
    <n v="0"/>
  </r>
  <r>
    <x v="0"/>
    <x v="1"/>
    <n v="0"/>
  </r>
  <r>
    <x v="1"/>
    <x v="0"/>
    <n v="0"/>
  </r>
  <r>
    <x v="0"/>
    <x v="0"/>
    <n v="0"/>
  </r>
  <r>
    <x v="2"/>
    <x v="2"/>
    <n v="0"/>
  </r>
  <r>
    <x v="1"/>
    <x v="1"/>
    <n v="0"/>
  </r>
  <r>
    <x v="0"/>
    <x v="1"/>
    <n v="1"/>
  </r>
  <r>
    <x v="0"/>
    <x v="0"/>
    <n v="1"/>
  </r>
  <r>
    <x v="0"/>
    <x v="1"/>
    <n v="0"/>
  </r>
  <r>
    <x v="0"/>
    <x v="1"/>
    <n v="0"/>
  </r>
  <r>
    <x v="1"/>
    <x v="1"/>
    <n v="0"/>
  </r>
  <r>
    <x v="0"/>
    <x v="0"/>
    <n v="0"/>
  </r>
  <r>
    <x v="0"/>
    <x v="1"/>
    <n v="0"/>
  </r>
  <r>
    <x v="0"/>
    <x v="0"/>
    <n v="1"/>
  </r>
  <r>
    <x v="2"/>
    <x v="2"/>
    <n v="0"/>
  </r>
  <r>
    <x v="0"/>
    <x v="1"/>
    <n v="0"/>
  </r>
  <r>
    <x v="0"/>
    <x v="1"/>
    <n v="0"/>
  </r>
  <r>
    <x v="1"/>
    <x v="1"/>
    <n v="0"/>
  </r>
  <r>
    <x v="1"/>
    <x v="1"/>
    <n v="0"/>
  </r>
  <r>
    <x v="0"/>
    <x v="0"/>
    <n v="0"/>
  </r>
  <r>
    <x v="1"/>
    <x v="1"/>
    <n v="0"/>
  </r>
  <r>
    <x v="1"/>
    <x v="1"/>
    <n v="0"/>
  </r>
  <r>
    <x v="0"/>
    <x v="0"/>
    <n v="0"/>
  </r>
  <r>
    <x v="1"/>
    <x v="0"/>
    <n v="0"/>
  </r>
  <r>
    <x v="0"/>
    <x v="1"/>
    <n v="0"/>
  </r>
  <r>
    <x v="2"/>
    <x v="2"/>
    <n v="0"/>
  </r>
  <r>
    <x v="0"/>
    <x v="0"/>
    <n v="0"/>
  </r>
  <r>
    <x v="0"/>
    <x v="0"/>
    <n v="0"/>
  </r>
  <r>
    <x v="0"/>
    <x v="1"/>
    <n v="0"/>
  </r>
  <r>
    <x v="0"/>
    <x v="0"/>
    <n v="1"/>
  </r>
  <r>
    <x v="0"/>
    <x v="0"/>
    <n v="0"/>
  </r>
  <r>
    <x v="0"/>
    <x v="1"/>
    <n v="0"/>
  </r>
  <r>
    <x v="2"/>
    <x v="2"/>
    <n v="0"/>
  </r>
  <r>
    <x v="2"/>
    <x v="2"/>
    <n v="0"/>
  </r>
  <r>
    <x v="0"/>
    <x v="0"/>
    <n v="1"/>
  </r>
  <r>
    <x v="0"/>
    <x v="1"/>
    <n v="0"/>
  </r>
  <r>
    <x v="1"/>
    <x v="1"/>
    <n v="0"/>
  </r>
  <r>
    <x v="0"/>
    <x v="0"/>
    <n v="0"/>
  </r>
  <r>
    <x v="0"/>
    <x v="0"/>
    <n v="0"/>
  </r>
  <r>
    <x v="0"/>
    <x v="0"/>
    <n v="0"/>
  </r>
  <r>
    <x v="0"/>
    <x v="1"/>
    <n v="0"/>
  </r>
  <r>
    <x v="0"/>
    <x v="0"/>
    <n v="0"/>
  </r>
  <r>
    <x v="0"/>
    <x v="0"/>
    <n v="1"/>
  </r>
  <r>
    <x v="0"/>
    <x v="0"/>
    <n v="1"/>
  </r>
  <r>
    <x v="0"/>
    <x v="0"/>
    <n v="1"/>
  </r>
  <r>
    <x v="2"/>
    <x v="2"/>
    <n v="0"/>
  </r>
  <r>
    <x v="0"/>
    <x v="1"/>
    <n v="0"/>
  </r>
  <r>
    <x v="0"/>
    <x v="1"/>
    <n v="0"/>
  </r>
  <r>
    <x v="1"/>
    <x v="0"/>
    <n v="0"/>
  </r>
  <r>
    <x v="2"/>
    <x v="2"/>
    <n v="0"/>
  </r>
  <r>
    <x v="1"/>
    <x v="1"/>
    <n v="1"/>
  </r>
  <r>
    <x v="2"/>
    <x v="2"/>
    <n v="0"/>
  </r>
  <r>
    <x v="0"/>
    <x v="0"/>
    <n v="1"/>
  </r>
  <r>
    <x v="0"/>
    <x v="0"/>
    <n v="0"/>
  </r>
  <r>
    <x v="1"/>
    <x v="1"/>
    <n v="0"/>
  </r>
  <r>
    <x v="0"/>
    <x v="1"/>
    <n v="0"/>
  </r>
  <r>
    <x v="2"/>
    <x v="2"/>
    <n v="0"/>
  </r>
  <r>
    <x v="2"/>
    <x v="2"/>
    <n v="0"/>
  </r>
  <r>
    <x v="0"/>
    <x v="1"/>
    <n v="0"/>
  </r>
  <r>
    <x v="1"/>
    <x v="0"/>
    <n v="0"/>
  </r>
  <r>
    <x v="0"/>
    <x v="1"/>
    <n v="1"/>
  </r>
  <r>
    <x v="1"/>
    <x v="1"/>
    <n v="0"/>
  </r>
  <r>
    <x v="2"/>
    <x v="2"/>
    <n v="0"/>
  </r>
  <r>
    <x v="0"/>
    <x v="1"/>
    <n v="0"/>
  </r>
  <r>
    <x v="2"/>
    <x v="2"/>
    <n v="0"/>
  </r>
  <r>
    <x v="0"/>
    <x v="0"/>
    <n v="0"/>
  </r>
  <r>
    <x v="1"/>
    <x v="0"/>
    <n v="1"/>
  </r>
  <r>
    <x v="0"/>
    <x v="0"/>
    <n v="1"/>
  </r>
  <r>
    <x v="1"/>
    <x v="0"/>
    <n v="0"/>
  </r>
  <r>
    <x v="2"/>
    <x v="2"/>
    <n v="0"/>
  </r>
  <r>
    <x v="1"/>
    <x v="0"/>
    <n v="0"/>
  </r>
  <r>
    <x v="0"/>
    <x v="1"/>
    <n v="1"/>
  </r>
  <r>
    <x v="0"/>
    <x v="1"/>
    <n v="1"/>
  </r>
  <r>
    <x v="1"/>
    <x v="0"/>
    <n v="0"/>
  </r>
  <r>
    <x v="0"/>
    <x v="0"/>
    <n v="1"/>
  </r>
  <r>
    <x v="1"/>
    <x v="1"/>
    <n v="0"/>
  </r>
  <r>
    <x v="1"/>
    <x v="0"/>
    <n v="0"/>
  </r>
  <r>
    <x v="2"/>
    <x v="2"/>
    <n v="0"/>
  </r>
  <r>
    <x v="1"/>
    <x v="1"/>
    <n v="0"/>
  </r>
  <r>
    <x v="1"/>
    <x v="0"/>
    <n v="0"/>
  </r>
  <r>
    <x v="1"/>
    <x v="1"/>
    <n v="0"/>
  </r>
  <r>
    <x v="0"/>
    <x v="0"/>
    <n v="0"/>
  </r>
  <r>
    <x v="0"/>
    <x v="0"/>
    <n v="0"/>
  </r>
  <r>
    <x v="1"/>
    <x v="0"/>
    <n v="1"/>
  </r>
  <r>
    <x v="2"/>
    <x v="2"/>
    <n v="0"/>
  </r>
  <r>
    <x v="1"/>
    <x v="0"/>
    <n v="0"/>
  </r>
  <r>
    <x v="1"/>
    <x v="0"/>
    <n v="1"/>
  </r>
  <r>
    <x v="2"/>
    <x v="2"/>
    <n v="0"/>
  </r>
  <r>
    <x v="0"/>
    <x v="0"/>
    <n v="1"/>
  </r>
  <r>
    <x v="0"/>
    <x v="1"/>
    <n v="0"/>
  </r>
  <r>
    <x v="0"/>
    <x v="0"/>
    <n v="1"/>
  </r>
  <r>
    <x v="2"/>
    <x v="2"/>
    <n v="0"/>
  </r>
  <r>
    <x v="2"/>
    <x v="2"/>
    <n v="0"/>
  </r>
  <r>
    <x v="1"/>
    <x v="1"/>
    <n v="0"/>
  </r>
  <r>
    <x v="1"/>
    <x v="1"/>
    <n v="0"/>
  </r>
  <r>
    <x v="2"/>
    <x v="2"/>
    <n v="0"/>
  </r>
  <r>
    <x v="0"/>
    <x v="0"/>
    <n v="0"/>
  </r>
  <r>
    <x v="2"/>
    <x v="2"/>
    <n v="0"/>
  </r>
  <r>
    <x v="0"/>
    <x v="1"/>
    <n v="1"/>
  </r>
  <r>
    <x v="0"/>
    <x v="0"/>
    <n v="1"/>
  </r>
  <r>
    <x v="2"/>
    <x v="2"/>
    <n v="0"/>
  </r>
  <r>
    <x v="0"/>
    <x v="0"/>
    <n v="0"/>
  </r>
  <r>
    <x v="1"/>
    <x v="1"/>
    <n v="0"/>
  </r>
  <r>
    <x v="0"/>
    <x v="1"/>
    <n v="0"/>
  </r>
  <r>
    <x v="2"/>
    <x v="2"/>
    <n v="0"/>
  </r>
  <r>
    <x v="1"/>
    <x v="1"/>
    <n v="0"/>
  </r>
  <r>
    <x v="0"/>
    <x v="0"/>
    <n v="0"/>
  </r>
  <r>
    <x v="0"/>
    <x v="0"/>
    <n v="1"/>
  </r>
  <r>
    <x v="0"/>
    <x v="0"/>
    <n v="0"/>
  </r>
  <r>
    <x v="1"/>
    <x v="1"/>
    <n v="0"/>
  </r>
  <r>
    <x v="2"/>
    <x v="2"/>
    <n v="0"/>
  </r>
  <r>
    <x v="1"/>
    <x v="1"/>
    <n v="1"/>
  </r>
  <r>
    <x v="1"/>
    <x v="0"/>
    <n v="1"/>
  </r>
  <r>
    <x v="0"/>
    <x v="1"/>
    <n v="0"/>
  </r>
  <r>
    <x v="2"/>
    <x v="2"/>
    <n v="0"/>
  </r>
  <r>
    <x v="2"/>
    <x v="2"/>
    <n v="1"/>
  </r>
  <r>
    <x v="2"/>
    <x v="2"/>
    <n v="0"/>
  </r>
  <r>
    <x v="0"/>
    <x v="0"/>
    <n v="1"/>
  </r>
  <r>
    <x v="2"/>
    <x v="2"/>
    <n v="1"/>
  </r>
  <r>
    <x v="1"/>
    <x v="0"/>
    <n v="0"/>
  </r>
  <r>
    <x v="2"/>
    <x v="2"/>
    <n v="0"/>
  </r>
  <r>
    <x v="1"/>
    <x v="0"/>
    <n v="0"/>
  </r>
  <r>
    <x v="1"/>
    <x v="0"/>
    <n v="1"/>
  </r>
  <r>
    <x v="0"/>
    <x v="0"/>
    <n v="0"/>
  </r>
  <r>
    <x v="0"/>
    <x v="0"/>
    <n v="0"/>
  </r>
  <r>
    <x v="1"/>
    <x v="0"/>
    <n v="0"/>
  </r>
  <r>
    <x v="1"/>
    <x v="1"/>
    <n v="1"/>
  </r>
  <r>
    <x v="0"/>
    <x v="1"/>
    <n v="0"/>
  </r>
  <r>
    <x v="1"/>
    <x v="0"/>
    <n v="0"/>
  </r>
  <r>
    <x v="1"/>
    <x v="1"/>
    <n v="0"/>
  </r>
  <r>
    <x v="1"/>
    <x v="0"/>
    <n v="0"/>
  </r>
  <r>
    <x v="0"/>
    <x v="1"/>
    <n v="0"/>
  </r>
  <r>
    <x v="2"/>
    <x v="2"/>
    <n v="0"/>
  </r>
  <r>
    <x v="2"/>
    <x v="2"/>
    <n v="0"/>
  </r>
  <r>
    <x v="1"/>
    <x v="0"/>
    <n v="0"/>
  </r>
  <r>
    <x v="0"/>
    <x v="0"/>
    <n v="1"/>
  </r>
  <r>
    <x v="0"/>
    <x v="1"/>
    <n v="1"/>
  </r>
  <r>
    <x v="0"/>
    <x v="0"/>
    <n v="1"/>
  </r>
  <r>
    <x v="1"/>
    <x v="1"/>
    <n v="0"/>
  </r>
  <r>
    <x v="1"/>
    <x v="1"/>
    <n v="1"/>
  </r>
  <r>
    <x v="0"/>
    <x v="0"/>
    <n v="0"/>
  </r>
  <r>
    <x v="1"/>
    <x v="1"/>
    <n v="0"/>
  </r>
  <r>
    <x v="0"/>
    <x v="0"/>
    <n v="1"/>
  </r>
  <r>
    <x v="2"/>
    <x v="2"/>
    <n v="0"/>
  </r>
  <r>
    <x v="1"/>
    <x v="1"/>
    <n v="0"/>
  </r>
  <r>
    <x v="1"/>
    <x v="0"/>
    <n v="1"/>
  </r>
  <r>
    <x v="0"/>
    <x v="1"/>
    <n v="0"/>
  </r>
  <r>
    <x v="0"/>
    <x v="1"/>
    <n v="1"/>
  </r>
  <r>
    <x v="0"/>
    <x v="0"/>
    <n v="1"/>
  </r>
  <r>
    <x v="1"/>
    <x v="0"/>
    <n v="0"/>
  </r>
  <r>
    <x v="0"/>
    <x v="0"/>
    <n v="1"/>
  </r>
  <r>
    <x v="0"/>
    <x v="0"/>
    <n v="0"/>
  </r>
  <r>
    <x v="2"/>
    <x v="2"/>
    <n v="0"/>
  </r>
  <r>
    <x v="1"/>
    <x v="1"/>
    <n v="0"/>
  </r>
  <r>
    <x v="2"/>
    <x v="2"/>
    <n v="0"/>
  </r>
  <r>
    <x v="2"/>
    <x v="2"/>
    <n v="0"/>
  </r>
  <r>
    <x v="2"/>
    <x v="2"/>
    <n v="0"/>
  </r>
  <r>
    <x v="0"/>
    <x v="0"/>
    <n v="1"/>
  </r>
  <r>
    <x v="2"/>
    <x v="2"/>
    <n v="0"/>
  </r>
  <r>
    <x v="0"/>
    <x v="1"/>
    <n v="0"/>
  </r>
  <r>
    <x v="0"/>
    <x v="0"/>
    <n v="0"/>
  </r>
  <r>
    <x v="0"/>
    <x v="0"/>
    <n v="0"/>
  </r>
  <r>
    <x v="0"/>
    <x v="0"/>
    <n v="1"/>
  </r>
  <r>
    <x v="0"/>
    <x v="0"/>
    <n v="0"/>
  </r>
  <r>
    <x v="0"/>
    <x v="1"/>
    <n v="1"/>
  </r>
  <r>
    <x v="0"/>
    <x v="0"/>
    <n v="1"/>
  </r>
  <r>
    <x v="2"/>
    <x v="2"/>
    <n v="0"/>
  </r>
  <r>
    <x v="1"/>
    <x v="1"/>
    <n v="0"/>
  </r>
  <r>
    <x v="2"/>
    <x v="2"/>
    <n v="0"/>
  </r>
  <r>
    <x v="1"/>
    <x v="0"/>
    <n v="1"/>
  </r>
  <r>
    <x v="0"/>
    <x v="1"/>
    <n v="0"/>
  </r>
  <r>
    <x v="0"/>
    <x v="0"/>
    <n v="0"/>
  </r>
  <r>
    <x v="0"/>
    <x v="0"/>
    <n v="1"/>
  </r>
  <r>
    <x v="0"/>
    <x v="0"/>
    <n v="0"/>
  </r>
  <r>
    <x v="0"/>
    <x v="0"/>
    <n v="0"/>
  </r>
  <r>
    <x v="0"/>
    <x v="1"/>
    <n v="0"/>
  </r>
  <r>
    <x v="1"/>
    <x v="1"/>
    <n v="0"/>
  </r>
  <r>
    <x v="0"/>
    <x v="1"/>
    <n v="0"/>
  </r>
  <r>
    <x v="0"/>
    <x v="1"/>
    <n v="0"/>
  </r>
  <r>
    <x v="0"/>
    <x v="1"/>
    <n v="1"/>
  </r>
  <r>
    <x v="2"/>
    <x v="2"/>
    <n v="0"/>
  </r>
  <r>
    <x v="1"/>
    <x v="1"/>
    <n v="0"/>
  </r>
  <r>
    <x v="2"/>
    <x v="2"/>
    <n v="0"/>
  </r>
  <r>
    <x v="0"/>
    <x v="0"/>
    <n v="0"/>
  </r>
  <r>
    <x v="0"/>
    <x v="0"/>
    <n v="1"/>
  </r>
  <r>
    <x v="1"/>
    <x v="1"/>
    <n v="0"/>
  </r>
  <r>
    <x v="0"/>
    <x v="0"/>
    <n v="1"/>
  </r>
  <r>
    <x v="0"/>
    <x v="1"/>
    <n v="1"/>
  </r>
  <r>
    <x v="0"/>
    <x v="0"/>
    <n v="1"/>
  </r>
  <r>
    <x v="1"/>
    <x v="1"/>
    <n v="0"/>
  </r>
  <r>
    <x v="0"/>
    <x v="0"/>
    <n v="1"/>
  </r>
  <r>
    <x v="1"/>
    <x v="1"/>
    <n v="0"/>
  </r>
  <r>
    <x v="0"/>
    <x v="0"/>
    <n v="1"/>
  </r>
  <r>
    <x v="2"/>
    <x v="2"/>
    <n v="0"/>
  </r>
  <r>
    <x v="0"/>
    <x v="0"/>
    <n v="1"/>
  </r>
  <r>
    <x v="0"/>
    <x v="1"/>
    <n v="1"/>
  </r>
  <r>
    <x v="0"/>
    <x v="0"/>
    <n v="0"/>
  </r>
  <r>
    <x v="0"/>
    <x v="0"/>
    <n v="0"/>
  </r>
  <r>
    <x v="1"/>
    <x v="0"/>
    <n v="0"/>
  </r>
  <r>
    <x v="1"/>
    <x v="1"/>
    <n v="0"/>
  </r>
  <r>
    <x v="0"/>
    <x v="1"/>
    <n v="0"/>
  </r>
  <r>
    <x v="2"/>
    <x v="2"/>
    <n v="0"/>
  </r>
  <r>
    <x v="1"/>
    <x v="1"/>
    <n v="0"/>
  </r>
  <r>
    <x v="0"/>
    <x v="0"/>
    <n v="1"/>
  </r>
  <r>
    <x v="0"/>
    <x v="0"/>
    <n v="1"/>
  </r>
  <r>
    <x v="0"/>
    <x v="1"/>
    <n v="0"/>
  </r>
  <r>
    <x v="2"/>
    <x v="2"/>
    <n v="0"/>
  </r>
  <r>
    <x v="1"/>
    <x v="0"/>
    <n v="0"/>
  </r>
  <r>
    <x v="1"/>
    <x v="1"/>
    <n v="0"/>
  </r>
  <r>
    <x v="1"/>
    <x v="0"/>
    <n v="0"/>
  </r>
  <r>
    <x v="0"/>
    <x v="0"/>
    <n v="1"/>
  </r>
  <r>
    <x v="0"/>
    <x v="0"/>
    <n v="1"/>
  </r>
  <r>
    <x v="0"/>
    <x v="0"/>
    <n v="1"/>
  </r>
  <r>
    <x v="2"/>
    <x v="2"/>
    <n v="0"/>
  </r>
  <r>
    <x v="0"/>
    <x v="0"/>
    <n v="0"/>
  </r>
  <r>
    <x v="0"/>
    <x v="1"/>
    <n v="0"/>
  </r>
  <r>
    <x v="0"/>
    <x v="0"/>
    <n v="0"/>
  </r>
  <r>
    <x v="1"/>
    <x v="0"/>
    <n v="0"/>
  </r>
  <r>
    <x v="1"/>
    <x v="0"/>
    <n v="0"/>
  </r>
  <r>
    <x v="1"/>
    <x v="0"/>
    <n v="1"/>
  </r>
  <r>
    <x v="0"/>
    <x v="0"/>
    <n v="1"/>
  </r>
  <r>
    <x v="0"/>
    <x v="1"/>
    <n v="0"/>
  </r>
  <r>
    <x v="0"/>
    <x v="0"/>
    <n v="1"/>
  </r>
  <r>
    <x v="0"/>
    <x v="1"/>
    <n v="0"/>
  </r>
  <r>
    <x v="0"/>
    <x v="0"/>
    <n v="0"/>
  </r>
  <r>
    <x v="0"/>
    <x v="0"/>
    <n v="1"/>
  </r>
  <r>
    <x v="0"/>
    <x v="0"/>
    <n v="0"/>
  </r>
  <r>
    <x v="0"/>
    <x v="0"/>
    <n v="0"/>
  </r>
  <r>
    <x v="1"/>
    <x v="1"/>
    <n v="0"/>
  </r>
  <r>
    <x v="0"/>
    <x v="1"/>
    <n v="0"/>
  </r>
  <r>
    <x v="0"/>
    <x v="1"/>
    <n v="0"/>
  </r>
  <r>
    <x v="0"/>
    <x v="0"/>
    <n v="0"/>
  </r>
  <r>
    <x v="2"/>
    <x v="2"/>
    <n v="0"/>
  </r>
  <r>
    <x v="0"/>
    <x v="0"/>
    <n v="1"/>
  </r>
  <r>
    <x v="0"/>
    <x v="0"/>
    <n v="1"/>
  </r>
  <r>
    <x v="1"/>
    <x v="0"/>
    <n v="0"/>
  </r>
  <r>
    <x v="1"/>
    <x v="1"/>
    <n v="0"/>
  </r>
  <r>
    <x v="2"/>
    <x v="2"/>
    <n v="0"/>
  </r>
  <r>
    <x v="0"/>
    <x v="0"/>
    <n v="0"/>
  </r>
  <r>
    <x v="0"/>
    <x v="1"/>
    <n v="0"/>
  </r>
  <r>
    <x v="0"/>
    <x v="0"/>
    <n v="1"/>
  </r>
  <r>
    <x v="0"/>
    <x v="0"/>
    <n v="0"/>
  </r>
  <r>
    <x v="2"/>
    <x v="2"/>
    <n v="0"/>
  </r>
  <r>
    <x v="1"/>
    <x v="0"/>
    <n v="0"/>
  </r>
  <r>
    <x v="1"/>
    <x v="1"/>
    <n v="1"/>
  </r>
  <r>
    <x v="0"/>
    <x v="0"/>
    <n v="0"/>
  </r>
  <r>
    <x v="2"/>
    <x v="2"/>
    <n v="0"/>
  </r>
  <r>
    <x v="0"/>
    <x v="0"/>
    <n v="0"/>
  </r>
  <r>
    <x v="0"/>
    <x v="0"/>
    <n v="0"/>
  </r>
  <r>
    <x v="1"/>
    <x v="0"/>
    <n v="0"/>
  </r>
  <r>
    <x v="0"/>
    <x v="0"/>
    <n v="1"/>
  </r>
  <r>
    <x v="2"/>
    <x v="2"/>
    <n v="0"/>
  </r>
  <r>
    <x v="0"/>
    <x v="0"/>
    <n v="1"/>
  </r>
  <r>
    <x v="1"/>
    <x v="1"/>
    <n v="0"/>
  </r>
  <r>
    <x v="0"/>
    <x v="0"/>
    <n v="0"/>
  </r>
  <r>
    <x v="2"/>
    <x v="2"/>
    <n v="0"/>
  </r>
  <r>
    <x v="0"/>
    <x v="0"/>
    <n v="1"/>
  </r>
  <r>
    <x v="1"/>
    <x v="0"/>
    <n v="0"/>
  </r>
  <r>
    <x v="0"/>
    <x v="0"/>
    <n v="0"/>
  </r>
  <r>
    <x v="0"/>
    <x v="0"/>
    <n v="1"/>
  </r>
  <r>
    <x v="0"/>
    <x v="1"/>
    <n v="0"/>
  </r>
  <r>
    <x v="0"/>
    <x v="1"/>
    <n v="0"/>
  </r>
  <r>
    <x v="0"/>
    <x v="0"/>
    <n v="1"/>
  </r>
  <r>
    <x v="0"/>
    <x v="1"/>
    <n v="0"/>
  </r>
  <r>
    <x v="0"/>
    <x v="1"/>
    <n v="0"/>
  </r>
  <r>
    <x v="1"/>
    <x v="1"/>
    <n v="0"/>
  </r>
  <r>
    <x v="1"/>
    <x v="1"/>
    <n v="0"/>
  </r>
  <r>
    <x v="1"/>
    <x v="1"/>
    <n v="0"/>
  </r>
  <r>
    <x v="2"/>
    <x v="2"/>
    <n v="0"/>
  </r>
  <r>
    <x v="1"/>
    <x v="0"/>
    <n v="1"/>
  </r>
  <r>
    <x v="2"/>
    <x v="2"/>
    <n v="0"/>
  </r>
  <r>
    <x v="0"/>
    <x v="0"/>
    <n v="1"/>
  </r>
  <r>
    <x v="0"/>
    <x v="0"/>
    <n v="0"/>
  </r>
  <r>
    <x v="0"/>
    <x v="0"/>
    <n v="0"/>
  </r>
  <r>
    <x v="1"/>
    <x v="1"/>
    <n v="0"/>
  </r>
  <r>
    <x v="0"/>
    <x v="1"/>
    <n v="0"/>
  </r>
  <r>
    <x v="1"/>
    <x v="0"/>
    <n v="0"/>
  </r>
  <r>
    <x v="2"/>
    <x v="2"/>
    <n v="0"/>
  </r>
  <r>
    <x v="0"/>
    <x v="0"/>
    <n v="1"/>
  </r>
  <r>
    <x v="0"/>
    <x v="0"/>
    <n v="1"/>
  </r>
  <r>
    <x v="2"/>
    <x v="2"/>
    <n v="0"/>
  </r>
  <r>
    <x v="0"/>
    <x v="0"/>
    <n v="0"/>
  </r>
  <r>
    <x v="1"/>
    <x v="1"/>
    <n v="0"/>
  </r>
  <r>
    <x v="0"/>
    <x v="1"/>
    <n v="0"/>
  </r>
  <r>
    <x v="2"/>
    <x v="2"/>
    <n v="0"/>
  </r>
  <r>
    <x v="0"/>
    <x v="0"/>
    <n v="0"/>
  </r>
  <r>
    <x v="0"/>
    <x v="0"/>
    <n v="0"/>
  </r>
  <r>
    <x v="0"/>
    <x v="0"/>
    <n v="1"/>
  </r>
  <r>
    <x v="1"/>
    <x v="0"/>
    <n v="1"/>
  </r>
  <r>
    <x v="0"/>
    <x v="0"/>
    <n v="0"/>
  </r>
  <r>
    <x v="0"/>
    <x v="1"/>
    <n v="0"/>
  </r>
  <r>
    <x v="1"/>
    <x v="1"/>
    <n v="0"/>
  </r>
  <r>
    <x v="1"/>
    <x v="0"/>
    <n v="0"/>
  </r>
  <r>
    <x v="0"/>
    <x v="0"/>
    <n v="1"/>
  </r>
  <r>
    <x v="0"/>
    <x v="0"/>
    <n v="1"/>
  </r>
  <r>
    <x v="2"/>
    <x v="2"/>
    <n v="1"/>
  </r>
  <r>
    <x v="0"/>
    <x v="0"/>
    <n v="1"/>
  </r>
  <r>
    <x v="0"/>
    <x v="1"/>
    <n v="1"/>
  </r>
  <r>
    <x v="0"/>
    <x v="1"/>
    <n v="1"/>
  </r>
  <r>
    <x v="0"/>
    <x v="1"/>
    <n v="0"/>
  </r>
  <r>
    <x v="0"/>
    <x v="0"/>
    <n v="0"/>
  </r>
  <r>
    <x v="1"/>
    <x v="0"/>
    <n v="0"/>
  </r>
  <r>
    <x v="1"/>
    <x v="0"/>
    <n v="0"/>
  </r>
  <r>
    <x v="0"/>
    <x v="0"/>
    <n v="0"/>
  </r>
  <r>
    <x v="1"/>
    <x v="1"/>
    <n v="0"/>
  </r>
  <r>
    <x v="0"/>
    <x v="0"/>
    <n v="0"/>
  </r>
  <r>
    <x v="0"/>
    <x v="0"/>
    <n v="1"/>
  </r>
  <r>
    <x v="0"/>
    <x v="1"/>
    <n v="0"/>
  </r>
  <r>
    <x v="1"/>
    <x v="1"/>
    <n v="0"/>
  </r>
  <r>
    <x v="0"/>
    <x v="1"/>
    <n v="0"/>
  </r>
  <r>
    <x v="0"/>
    <x v="0"/>
    <n v="0"/>
  </r>
  <r>
    <x v="1"/>
    <x v="1"/>
    <n v="0"/>
  </r>
  <r>
    <x v="0"/>
    <x v="1"/>
    <n v="1"/>
  </r>
  <r>
    <x v="1"/>
    <x v="0"/>
    <n v="0"/>
  </r>
  <r>
    <x v="0"/>
    <x v="1"/>
    <n v="0"/>
  </r>
  <r>
    <x v="1"/>
    <x v="0"/>
    <n v="0"/>
  </r>
  <r>
    <x v="1"/>
    <x v="0"/>
    <n v="0"/>
  </r>
  <r>
    <x v="0"/>
    <x v="0"/>
    <n v="1"/>
  </r>
  <r>
    <x v="0"/>
    <x v="0"/>
    <n v="0"/>
  </r>
  <r>
    <x v="0"/>
    <x v="0"/>
    <n v="1"/>
  </r>
  <r>
    <x v="2"/>
    <x v="2"/>
    <n v="0"/>
  </r>
  <r>
    <x v="1"/>
    <x v="1"/>
    <n v="0"/>
  </r>
  <r>
    <x v="0"/>
    <x v="1"/>
    <n v="1"/>
  </r>
  <r>
    <x v="0"/>
    <x v="0"/>
    <n v="0"/>
  </r>
  <r>
    <x v="0"/>
    <x v="0"/>
    <n v="0"/>
  </r>
  <r>
    <x v="1"/>
    <x v="0"/>
    <n v="1"/>
  </r>
  <r>
    <x v="2"/>
    <x v="2"/>
    <n v="0"/>
  </r>
  <r>
    <x v="0"/>
    <x v="0"/>
    <n v="1"/>
  </r>
  <r>
    <x v="0"/>
    <x v="1"/>
    <n v="0"/>
  </r>
  <r>
    <x v="0"/>
    <x v="1"/>
    <n v="0"/>
  </r>
  <r>
    <x v="0"/>
    <x v="0"/>
    <n v="0"/>
  </r>
  <r>
    <x v="2"/>
    <x v="2"/>
    <n v="0"/>
  </r>
  <r>
    <x v="0"/>
    <x v="0"/>
    <n v="1"/>
  </r>
  <r>
    <x v="1"/>
    <x v="1"/>
    <n v="0"/>
  </r>
  <r>
    <x v="0"/>
    <x v="0"/>
    <n v="1"/>
  </r>
  <r>
    <x v="0"/>
    <x v="0"/>
    <n v="1"/>
  </r>
  <r>
    <x v="0"/>
    <x v="0"/>
    <n v="1"/>
  </r>
  <r>
    <x v="1"/>
    <x v="1"/>
    <n v="1"/>
  </r>
  <r>
    <x v="1"/>
    <x v="1"/>
    <n v="0"/>
  </r>
  <r>
    <x v="0"/>
    <x v="0"/>
    <n v="0"/>
  </r>
  <r>
    <x v="0"/>
    <x v="0"/>
    <n v="0"/>
  </r>
  <r>
    <x v="0"/>
    <x v="0"/>
    <n v="0"/>
  </r>
  <r>
    <x v="0"/>
    <x v="0"/>
    <n v="0"/>
  </r>
  <r>
    <x v="2"/>
    <x v="2"/>
    <n v="0"/>
  </r>
  <r>
    <x v="0"/>
    <x v="0"/>
    <n v="1"/>
  </r>
  <r>
    <x v="2"/>
    <x v="2"/>
    <n v="0"/>
  </r>
  <r>
    <x v="2"/>
    <x v="2"/>
    <n v="0"/>
  </r>
  <r>
    <x v="0"/>
    <x v="1"/>
    <n v="1"/>
  </r>
  <r>
    <x v="0"/>
    <x v="0"/>
    <n v="0"/>
  </r>
  <r>
    <x v="0"/>
    <x v="0"/>
    <n v="0"/>
  </r>
  <r>
    <x v="1"/>
    <x v="0"/>
    <n v="0"/>
  </r>
  <r>
    <x v="0"/>
    <x v="1"/>
    <n v="0"/>
  </r>
  <r>
    <x v="0"/>
    <x v="0"/>
    <n v="1"/>
  </r>
  <r>
    <x v="0"/>
    <x v="1"/>
    <n v="0"/>
  </r>
  <r>
    <x v="0"/>
    <x v="1"/>
    <n v="0"/>
  </r>
  <r>
    <x v="0"/>
    <x v="0"/>
    <n v="0"/>
  </r>
  <r>
    <x v="2"/>
    <x v="2"/>
    <n v="0"/>
  </r>
  <r>
    <x v="1"/>
    <x v="0"/>
    <n v="0"/>
  </r>
  <r>
    <x v="0"/>
    <x v="0"/>
    <n v="1"/>
  </r>
  <r>
    <x v="0"/>
    <x v="0"/>
    <n v="0"/>
  </r>
  <r>
    <x v="1"/>
    <x v="0"/>
    <n v="1"/>
  </r>
  <r>
    <x v="0"/>
    <x v="0"/>
    <n v="0"/>
  </r>
  <r>
    <x v="0"/>
    <x v="1"/>
    <n v="0"/>
  </r>
  <r>
    <x v="2"/>
    <x v="2"/>
    <n v="0"/>
  </r>
  <r>
    <x v="1"/>
    <x v="1"/>
    <n v="0"/>
  </r>
  <r>
    <x v="0"/>
    <x v="0"/>
    <n v="0"/>
  </r>
  <r>
    <x v="1"/>
    <x v="0"/>
    <n v="0"/>
  </r>
  <r>
    <x v="0"/>
    <x v="0"/>
    <n v="1"/>
  </r>
  <r>
    <x v="1"/>
    <x v="1"/>
    <n v="0"/>
  </r>
  <r>
    <x v="3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A6C95A-ED15-4F00-9AF3-9148718143A8}" name="Tableau croisé dynamique5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N49:S55" firstHeaderRow="1" firstDataRow="2" firstDataCol="1"/>
  <pivotFields count="3">
    <pivotField axis="axisRow" showAll="0">
      <items count="5">
        <item x="0"/>
        <item x="2"/>
        <item x="1"/>
        <item x="3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Moyenne de ChurnFlag" fld="2" subtotal="average" baseField="0" baseItem="0" numFmtId="10"/>
  </dataField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DCF9FB-681A-47E2-A4F7-069435FFEDAC}" name="Tableau croisé dynamique3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N36:O41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oyenne de ChurnFlag" fld="1" subtotal="average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4A7CB-FFAC-455F-A388-D7B084C780C7}" name="Tableau croisé dynamique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N23:O29" firstHeaderRow="1" firstDataRow="1" firstDataCol="1"/>
  <pivotFields count="2">
    <pivotField dataField="1" showAll="0"/>
    <pivotField axis="axisRow" showAll="0">
      <items count="6">
        <item x="2"/>
        <item x="3"/>
        <item x="0"/>
        <item x="1"/>
        <item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oyenne de ChurnFlag" fld="0" subtotal="average" baseField="1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F639A5-FA70-4E8E-8FF9-E0F03EFA27FA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N8:O14" firstHeaderRow="1" firstDataRow="1" firstDataCol="1"/>
  <pivotFields count="2">
    <pivotField axis="axisRow" showAll="0">
      <items count="6">
        <item x="2"/>
        <item x="3"/>
        <item x="0"/>
        <item x="1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ombre de customerID" fld="1" subtotal="count" showDataAs="percentOfTotal" baseField="0" baseItem="0" numFmtId="1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FE4FA8-8EA6-4163-954F-2181A9773A91}" name="Telco" displayName="Telco" ref="A1:W7044" totalsRowShown="0">
  <autoFilter ref="A1:W7044" xr:uid="{27FE4FA8-8EA6-4163-954F-2181A9773A91}"/>
  <tableColumns count="23">
    <tableColumn id="1" xr3:uid="{DA5F9AA5-E013-4D6E-A033-32C304B3350F}" name="customerID"/>
    <tableColumn id="2" xr3:uid="{3985FC26-F5D5-43BC-B706-FCB77C24C2DB}" name="gender"/>
    <tableColumn id="3" xr3:uid="{CF95722C-95D6-450F-8A02-0B71EC9AA984}" name="SeniorCitizen"/>
    <tableColumn id="4" xr3:uid="{9FFAAE99-B69A-4067-AC95-0828E141B7FA}" name="Partner"/>
    <tableColumn id="5" xr3:uid="{E191C76E-9EBC-4A8E-96FE-5EBA3846559E}" name="Dependents"/>
    <tableColumn id="6" xr3:uid="{3797C46B-AF31-4D12-9F3E-3D4D45E49707}" name="tenure" dataDxfId="4"/>
    <tableColumn id="28" xr3:uid="{AF70AD41-B643-4A94-906C-B617CFB5BAA2}" name="TenureGroup" dataDxfId="3">
      <calculatedColumnFormula>IF(Telco[[#This Row],[tenure]]&lt;=12,"0–12",IF(Telco[[#This Row],[tenure]]&lt;=24,"13–24",IF(Telco[[#This Row],[tenure]]&lt;=48,"25–48","49–72")))</calculatedColumnFormula>
    </tableColumn>
    <tableColumn id="7" xr3:uid="{46D49C15-B3D4-43C5-BE76-C9E55737C446}" name="PhoneService"/>
    <tableColumn id="8" xr3:uid="{E6EA3C22-30C8-4189-BD4D-42CE192232A7}" name="MultipleLines"/>
    <tableColumn id="9" xr3:uid="{F0A516E3-4649-4228-AEAD-E54C3681E111}" name="InternetService"/>
    <tableColumn id="10" xr3:uid="{4083CAC3-4C9E-4926-8B4E-A6E99D9BDB3B}" name="OnlineSecurity"/>
    <tableColumn id="11" xr3:uid="{C1813FAA-4B36-4DF3-BF6D-F933C7DD2A85}" name="OnlineBackup"/>
    <tableColumn id="12" xr3:uid="{D4BE742C-7FED-4056-AF12-E4FFCAB9859B}" name="DeviceProtection"/>
    <tableColumn id="13" xr3:uid="{3A0B7AA9-5D26-4D79-8AA2-4A8E96142A9F}" name="TechSupport"/>
    <tableColumn id="14" xr3:uid="{5DE9D0AE-05A3-4244-8DFE-DC2E9B7C00FD}" name="StreamingTV"/>
    <tableColumn id="15" xr3:uid="{5284A73A-C71F-4D11-9DDD-9D5FEEB7DAC1}" name="StreamingMovies"/>
    <tableColumn id="16" xr3:uid="{541C9D2B-8297-465D-9D04-973D65993949}" name="Contract"/>
    <tableColumn id="17" xr3:uid="{25767B29-FF39-4523-83F7-D7009C3CFA2B}" name="PaperlessBilling"/>
    <tableColumn id="18" xr3:uid="{8345CB79-0569-4A60-8C59-EA58DE2ECBFC}" name="PaymentMethod"/>
    <tableColumn id="19" xr3:uid="{4319F17D-6C89-492F-BFDA-A56CA103CFE2}" name="MonthlyCharges" dataDxfId="2"/>
    <tableColumn id="20" xr3:uid="{BD2B6762-C8A4-43F9-AA9F-961E43885B63}" name="TotalCharges" dataDxfId="1"/>
    <tableColumn id="27" xr3:uid="{327E64B7-517E-470B-B1A5-213B4B728A21}" name="ChurnFlag" dataDxfId="0">
      <calculatedColumnFormula>IF(Telco[[#This Row],[Churn]]="Yes",1,0)</calculatedColumnFormula>
    </tableColumn>
    <tableColumn id="21" xr3:uid="{884A49FD-ABB2-49F5-9F06-0568CAD7ED93}" name="Chur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CBA2-78DB-4B73-A767-95222139CACF}">
  <dimension ref="A1:Y7044"/>
  <sheetViews>
    <sheetView topLeftCell="F1" workbookViewId="0">
      <selection activeCell="N1" sqref="N1:N1048576"/>
    </sheetView>
  </sheetViews>
  <sheetFormatPr baseColWidth="10" defaultColWidth="8.88671875" defaultRowHeight="14.4"/>
  <cols>
    <col min="1" max="1" width="13.21875" bestFit="1" customWidth="1"/>
    <col min="2" max="2" width="8.44140625" customWidth="1"/>
    <col min="3" max="3" width="13.44140625" customWidth="1"/>
    <col min="4" max="4" width="8.88671875" customWidth="1"/>
    <col min="5" max="5" width="12.5546875" customWidth="1"/>
    <col min="6" max="7" width="8.109375" style="1" customWidth="1"/>
    <col min="8" max="8" width="13.88671875" customWidth="1"/>
    <col min="9" max="9" width="14.88671875" bestFit="1" customWidth="1"/>
    <col min="10" max="10" width="15" customWidth="1"/>
    <col min="11" max="12" width="16.109375" bestFit="1" customWidth="1"/>
    <col min="13" max="13" width="16.6640625" customWidth="1"/>
    <col min="14" max="15" width="16.109375" bestFit="1" customWidth="1"/>
    <col min="16" max="16" width="16.5546875" customWidth="1"/>
    <col min="17" max="17" width="14.109375" bestFit="1" customWidth="1"/>
    <col min="18" max="18" width="15.6640625" customWidth="1"/>
    <col min="19" max="19" width="21.5546875" bestFit="1" customWidth="1"/>
    <col min="20" max="20" width="15.77734375" style="1" customWidth="1"/>
    <col min="21" max="22" width="13.44140625" style="1" customWidth="1"/>
    <col min="23" max="23" width="7.77734375" customWidth="1"/>
    <col min="25" max="25" width="9.10937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7081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s="1" t="s">
        <v>18</v>
      </c>
      <c r="U1" s="1" t="s">
        <v>19</v>
      </c>
      <c r="V1" s="1" t="s">
        <v>7080</v>
      </c>
      <c r="W1" t="s">
        <v>20</v>
      </c>
    </row>
    <row r="2" spans="1:25">
      <c r="A2" t="s">
        <v>21</v>
      </c>
      <c r="B2" t="s">
        <v>22</v>
      </c>
      <c r="C2">
        <v>0</v>
      </c>
      <c r="D2" t="s">
        <v>23</v>
      </c>
      <c r="E2" t="s">
        <v>24</v>
      </c>
      <c r="F2" s="1">
        <v>1</v>
      </c>
      <c r="G2" s="1" t="str">
        <f>IF(Telco[[#This Row],[tenure]]&lt;=12,"0–12",IF(Telco[[#This Row],[tenure]]&lt;=24,"13–24",IF(Telco[[#This Row],[tenure]]&lt;=48,"25–48","49–72")))</f>
        <v>0–12</v>
      </c>
      <c r="H2" t="s">
        <v>24</v>
      </c>
      <c r="I2" t="s">
        <v>25</v>
      </c>
      <c r="J2" t="s">
        <v>26</v>
      </c>
      <c r="K2" t="s">
        <v>24</v>
      </c>
      <c r="L2" t="s">
        <v>23</v>
      </c>
      <c r="M2" t="s">
        <v>24</v>
      </c>
      <c r="N2" t="s">
        <v>24</v>
      </c>
      <c r="O2" t="s">
        <v>24</v>
      </c>
      <c r="P2" t="s">
        <v>24</v>
      </c>
      <c r="Q2" t="s">
        <v>27</v>
      </c>
      <c r="R2" t="s">
        <v>23</v>
      </c>
      <c r="S2" t="s">
        <v>28</v>
      </c>
      <c r="T2" s="1">
        <v>29.85</v>
      </c>
      <c r="U2" s="1">
        <v>29.85</v>
      </c>
      <c r="V2" s="1">
        <f>IF(Telco[[#This Row],[Churn]]="Yes",1,0)</f>
        <v>0</v>
      </c>
      <c r="W2" t="s">
        <v>24</v>
      </c>
    </row>
    <row r="3" spans="1:25">
      <c r="A3" t="s">
        <v>29</v>
      </c>
      <c r="B3" t="s">
        <v>30</v>
      </c>
      <c r="C3">
        <v>0</v>
      </c>
      <c r="D3" t="s">
        <v>24</v>
      </c>
      <c r="E3" t="s">
        <v>24</v>
      </c>
      <c r="F3" s="1">
        <v>34</v>
      </c>
      <c r="G3" s="1" t="str">
        <f>IF(Telco[[#This Row],[tenure]]&lt;=12,"0–12",IF(Telco[[#This Row],[tenure]]&lt;=24,"13–24",IF(Telco[[#This Row],[tenure]]&lt;=48,"25–48","49–72")))</f>
        <v>25–48</v>
      </c>
      <c r="H3" t="s">
        <v>23</v>
      </c>
      <c r="I3" t="s">
        <v>24</v>
      </c>
      <c r="J3" t="s">
        <v>26</v>
      </c>
      <c r="K3" t="s">
        <v>23</v>
      </c>
      <c r="L3" t="s">
        <v>24</v>
      </c>
      <c r="M3" t="s">
        <v>23</v>
      </c>
      <c r="N3" t="s">
        <v>24</v>
      </c>
      <c r="O3" t="s">
        <v>24</v>
      </c>
      <c r="P3" t="s">
        <v>24</v>
      </c>
      <c r="Q3" t="s">
        <v>31</v>
      </c>
      <c r="R3" t="s">
        <v>24</v>
      </c>
      <c r="S3" t="s">
        <v>32</v>
      </c>
      <c r="T3" s="1">
        <v>56.95</v>
      </c>
      <c r="U3" s="1">
        <v>1889.5</v>
      </c>
      <c r="V3" s="1">
        <f>IF(Telco[[#This Row],[Churn]]="Yes",1,0)</f>
        <v>0</v>
      </c>
      <c r="W3" t="s">
        <v>24</v>
      </c>
    </row>
    <row r="4" spans="1:25">
      <c r="A4" t="s">
        <v>33</v>
      </c>
      <c r="B4" t="s">
        <v>30</v>
      </c>
      <c r="C4">
        <v>0</v>
      </c>
      <c r="D4" t="s">
        <v>24</v>
      </c>
      <c r="E4" t="s">
        <v>24</v>
      </c>
      <c r="F4" s="1">
        <v>2</v>
      </c>
      <c r="G4" s="1" t="str">
        <f>IF(Telco[[#This Row],[tenure]]&lt;=12,"0–12",IF(Telco[[#This Row],[tenure]]&lt;=24,"13–24",IF(Telco[[#This Row],[tenure]]&lt;=48,"25–48","49–72")))</f>
        <v>0–12</v>
      </c>
      <c r="H4" t="s">
        <v>23</v>
      </c>
      <c r="I4" t="s">
        <v>24</v>
      </c>
      <c r="J4" t="s">
        <v>26</v>
      </c>
      <c r="K4" t="s">
        <v>23</v>
      </c>
      <c r="L4" t="s">
        <v>23</v>
      </c>
      <c r="M4" t="s">
        <v>24</v>
      </c>
      <c r="N4" t="s">
        <v>24</v>
      </c>
      <c r="O4" t="s">
        <v>24</v>
      </c>
      <c r="P4" t="s">
        <v>24</v>
      </c>
      <c r="Q4" t="s">
        <v>27</v>
      </c>
      <c r="R4" t="s">
        <v>23</v>
      </c>
      <c r="S4" t="s">
        <v>32</v>
      </c>
      <c r="T4" s="1">
        <v>53.85</v>
      </c>
      <c r="U4" s="1">
        <v>108.15</v>
      </c>
      <c r="V4" s="1">
        <f>IF(Telco[[#This Row],[Churn]]="Yes",1,0)</f>
        <v>1</v>
      </c>
      <c r="W4" t="s">
        <v>23</v>
      </c>
      <c r="Y4" s="1"/>
    </row>
    <row r="5" spans="1:25">
      <c r="A5" t="s">
        <v>34</v>
      </c>
      <c r="B5" t="s">
        <v>30</v>
      </c>
      <c r="C5">
        <v>0</v>
      </c>
      <c r="D5" t="s">
        <v>24</v>
      </c>
      <c r="E5" t="s">
        <v>24</v>
      </c>
      <c r="F5" s="1">
        <v>45</v>
      </c>
      <c r="G5" s="1" t="str">
        <f>IF(Telco[[#This Row],[tenure]]&lt;=12,"0–12",IF(Telco[[#This Row],[tenure]]&lt;=24,"13–24",IF(Telco[[#This Row],[tenure]]&lt;=48,"25–48","49–72")))</f>
        <v>25–48</v>
      </c>
      <c r="H5" t="s">
        <v>24</v>
      </c>
      <c r="I5" t="s">
        <v>25</v>
      </c>
      <c r="J5" t="s">
        <v>26</v>
      </c>
      <c r="K5" t="s">
        <v>23</v>
      </c>
      <c r="L5" t="s">
        <v>24</v>
      </c>
      <c r="M5" t="s">
        <v>23</v>
      </c>
      <c r="N5" t="s">
        <v>23</v>
      </c>
      <c r="O5" t="s">
        <v>24</v>
      </c>
      <c r="P5" t="s">
        <v>24</v>
      </c>
      <c r="Q5" t="s">
        <v>31</v>
      </c>
      <c r="R5" t="s">
        <v>24</v>
      </c>
      <c r="S5" t="s">
        <v>35</v>
      </c>
      <c r="T5" s="1">
        <v>42.3</v>
      </c>
      <c r="U5" s="1">
        <v>1840.75</v>
      </c>
      <c r="V5" s="1">
        <f>IF(Telco[[#This Row],[Churn]]="Yes",1,0)</f>
        <v>0</v>
      </c>
      <c r="W5" t="s">
        <v>24</v>
      </c>
    </row>
    <row r="6" spans="1:25">
      <c r="A6" t="s">
        <v>36</v>
      </c>
      <c r="B6" t="s">
        <v>22</v>
      </c>
      <c r="C6">
        <v>0</v>
      </c>
      <c r="D6" t="s">
        <v>24</v>
      </c>
      <c r="E6" t="s">
        <v>24</v>
      </c>
      <c r="F6" s="1">
        <v>2</v>
      </c>
      <c r="G6" s="1" t="str">
        <f>IF(Telco[[#This Row],[tenure]]&lt;=12,"0–12",IF(Telco[[#This Row],[tenure]]&lt;=24,"13–24",IF(Telco[[#This Row],[tenure]]&lt;=48,"25–48","49–72")))</f>
        <v>0–12</v>
      </c>
      <c r="H6" t="s">
        <v>23</v>
      </c>
      <c r="I6" t="s">
        <v>24</v>
      </c>
      <c r="J6" t="s">
        <v>37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27</v>
      </c>
      <c r="R6" t="s">
        <v>23</v>
      </c>
      <c r="S6" t="s">
        <v>28</v>
      </c>
      <c r="T6" s="1">
        <v>70.7</v>
      </c>
      <c r="U6" s="1">
        <v>151.65</v>
      </c>
      <c r="V6" s="1">
        <f>IF(Telco[[#This Row],[Churn]]="Yes",1,0)</f>
        <v>1</v>
      </c>
      <c r="W6" t="s">
        <v>23</v>
      </c>
    </row>
    <row r="7" spans="1:25">
      <c r="A7" t="s">
        <v>38</v>
      </c>
      <c r="B7" t="s">
        <v>22</v>
      </c>
      <c r="C7">
        <v>0</v>
      </c>
      <c r="D7" t="s">
        <v>24</v>
      </c>
      <c r="E7" t="s">
        <v>24</v>
      </c>
      <c r="F7" s="1">
        <v>8</v>
      </c>
      <c r="G7" s="1" t="str">
        <f>IF(Telco[[#This Row],[tenure]]&lt;=12,"0–12",IF(Telco[[#This Row],[tenure]]&lt;=24,"13–24",IF(Telco[[#This Row],[tenure]]&lt;=48,"25–48","49–72")))</f>
        <v>0–12</v>
      </c>
      <c r="H7" t="s">
        <v>23</v>
      </c>
      <c r="I7" t="s">
        <v>23</v>
      </c>
      <c r="J7" t="s">
        <v>37</v>
      </c>
      <c r="K7" t="s">
        <v>24</v>
      </c>
      <c r="L7" t="s">
        <v>24</v>
      </c>
      <c r="M7" t="s">
        <v>23</v>
      </c>
      <c r="N7" t="s">
        <v>24</v>
      </c>
      <c r="O7" t="s">
        <v>23</v>
      </c>
      <c r="P7" t="s">
        <v>23</v>
      </c>
      <c r="Q7" t="s">
        <v>27</v>
      </c>
      <c r="R7" t="s">
        <v>23</v>
      </c>
      <c r="S7" t="s">
        <v>28</v>
      </c>
      <c r="T7" s="1">
        <v>99.65</v>
      </c>
      <c r="U7" s="1">
        <v>820.5</v>
      </c>
      <c r="V7" s="1">
        <f>IF(Telco[[#This Row],[Churn]]="Yes",1,0)</f>
        <v>1</v>
      </c>
      <c r="W7" t="s">
        <v>23</v>
      </c>
      <c r="Y7" s="1"/>
    </row>
    <row r="8" spans="1:25">
      <c r="A8" t="s">
        <v>39</v>
      </c>
      <c r="B8" t="s">
        <v>30</v>
      </c>
      <c r="C8">
        <v>0</v>
      </c>
      <c r="D8" t="s">
        <v>24</v>
      </c>
      <c r="E8" t="s">
        <v>23</v>
      </c>
      <c r="F8" s="1">
        <v>22</v>
      </c>
      <c r="G8" s="1" t="str">
        <f>IF(Telco[[#This Row],[tenure]]&lt;=12,"0–12",IF(Telco[[#This Row],[tenure]]&lt;=24,"13–24",IF(Telco[[#This Row],[tenure]]&lt;=48,"25–48","49–72")))</f>
        <v>13–24</v>
      </c>
      <c r="H8" t="s">
        <v>23</v>
      </c>
      <c r="I8" t="s">
        <v>23</v>
      </c>
      <c r="J8" t="s">
        <v>37</v>
      </c>
      <c r="K8" t="s">
        <v>24</v>
      </c>
      <c r="L8" t="s">
        <v>23</v>
      </c>
      <c r="M8" t="s">
        <v>24</v>
      </c>
      <c r="N8" t="s">
        <v>24</v>
      </c>
      <c r="O8" t="s">
        <v>23</v>
      </c>
      <c r="P8" t="s">
        <v>24</v>
      </c>
      <c r="Q8" t="s">
        <v>27</v>
      </c>
      <c r="R8" t="s">
        <v>23</v>
      </c>
      <c r="S8" t="s">
        <v>40</v>
      </c>
      <c r="T8" s="1">
        <v>89.1</v>
      </c>
      <c r="U8" s="1">
        <v>1949.4</v>
      </c>
      <c r="V8" s="1">
        <f>IF(Telco[[#This Row],[Churn]]="Yes",1,0)</f>
        <v>0</v>
      </c>
      <c r="W8" t="s">
        <v>24</v>
      </c>
    </row>
    <row r="9" spans="1:25">
      <c r="A9" t="s">
        <v>41</v>
      </c>
      <c r="B9" t="s">
        <v>22</v>
      </c>
      <c r="C9">
        <v>0</v>
      </c>
      <c r="D9" t="s">
        <v>24</v>
      </c>
      <c r="E9" t="s">
        <v>24</v>
      </c>
      <c r="F9" s="1">
        <v>10</v>
      </c>
      <c r="G9" s="1" t="str">
        <f>IF(Telco[[#This Row],[tenure]]&lt;=12,"0–12",IF(Telco[[#This Row],[tenure]]&lt;=24,"13–24",IF(Telco[[#This Row],[tenure]]&lt;=48,"25–48","49–72")))</f>
        <v>0–12</v>
      </c>
      <c r="H9" t="s">
        <v>24</v>
      </c>
      <c r="I9" t="s">
        <v>25</v>
      </c>
      <c r="J9" t="s">
        <v>26</v>
      </c>
      <c r="K9" t="s">
        <v>23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27</v>
      </c>
      <c r="R9" t="s">
        <v>24</v>
      </c>
      <c r="S9" t="s">
        <v>32</v>
      </c>
      <c r="T9" s="1">
        <v>29.75</v>
      </c>
      <c r="U9" s="1">
        <v>301.89999999999998</v>
      </c>
      <c r="V9" s="1">
        <f>IF(Telco[[#This Row],[Churn]]="Yes",1,0)</f>
        <v>0</v>
      </c>
      <c r="W9" t="s">
        <v>24</v>
      </c>
    </row>
    <row r="10" spans="1:25">
      <c r="A10" t="s">
        <v>42</v>
      </c>
      <c r="B10" t="s">
        <v>22</v>
      </c>
      <c r="C10">
        <v>0</v>
      </c>
      <c r="D10" t="s">
        <v>23</v>
      </c>
      <c r="E10" t="s">
        <v>24</v>
      </c>
      <c r="F10" s="1">
        <v>28</v>
      </c>
      <c r="G10" s="1" t="str">
        <f>IF(Telco[[#This Row],[tenure]]&lt;=12,"0–12",IF(Telco[[#This Row],[tenure]]&lt;=24,"13–24",IF(Telco[[#This Row],[tenure]]&lt;=48,"25–48","49–72")))</f>
        <v>25–48</v>
      </c>
      <c r="H10" t="s">
        <v>23</v>
      </c>
      <c r="I10" t="s">
        <v>23</v>
      </c>
      <c r="J10" t="s">
        <v>37</v>
      </c>
      <c r="K10" t="s">
        <v>24</v>
      </c>
      <c r="L10" t="s">
        <v>24</v>
      </c>
      <c r="M10" t="s">
        <v>23</v>
      </c>
      <c r="N10" t="s">
        <v>23</v>
      </c>
      <c r="O10" t="s">
        <v>23</v>
      </c>
      <c r="P10" t="s">
        <v>23</v>
      </c>
      <c r="Q10" t="s">
        <v>27</v>
      </c>
      <c r="R10" t="s">
        <v>23</v>
      </c>
      <c r="S10" t="s">
        <v>28</v>
      </c>
      <c r="T10" s="1">
        <v>104.8</v>
      </c>
      <c r="U10" s="1">
        <v>3046.05</v>
      </c>
      <c r="V10" s="1">
        <f>IF(Telco[[#This Row],[Churn]]="Yes",1,0)</f>
        <v>1</v>
      </c>
      <c r="W10" t="s">
        <v>23</v>
      </c>
    </row>
    <row r="11" spans="1:25">
      <c r="A11" t="s">
        <v>43</v>
      </c>
      <c r="B11" t="s">
        <v>30</v>
      </c>
      <c r="C11">
        <v>0</v>
      </c>
      <c r="D11" t="s">
        <v>24</v>
      </c>
      <c r="E11" t="s">
        <v>23</v>
      </c>
      <c r="F11" s="1">
        <v>62</v>
      </c>
      <c r="G11" s="1" t="str">
        <f>IF(Telco[[#This Row],[tenure]]&lt;=12,"0–12",IF(Telco[[#This Row],[tenure]]&lt;=24,"13–24",IF(Telco[[#This Row],[tenure]]&lt;=48,"25–48","49–72")))</f>
        <v>49–72</v>
      </c>
      <c r="H11" t="s">
        <v>23</v>
      </c>
      <c r="I11" t="s">
        <v>24</v>
      </c>
      <c r="J11" t="s">
        <v>26</v>
      </c>
      <c r="K11" t="s">
        <v>23</v>
      </c>
      <c r="L11" t="s">
        <v>23</v>
      </c>
      <c r="M11" t="s">
        <v>24</v>
      </c>
      <c r="N11" t="s">
        <v>24</v>
      </c>
      <c r="O11" t="s">
        <v>24</v>
      </c>
      <c r="P11" t="s">
        <v>24</v>
      </c>
      <c r="Q11" t="s">
        <v>31</v>
      </c>
      <c r="R11" t="s">
        <v>24</v>
      </c>
      <c r="S11" t="s">
        <v>35</v>
      </c>
      <c r="T11" s="1">
        <v>56.15</v>
      </c>
      <c r="U11" s="1">
        <v>3487.95</v>
      </c>
      <c r="V11" s="1">
        <f>IF(Telco[[#This Row],[Churn]]="Yes",1,0)</f>
        <v>0</v>
      </c>
      <c r="W11" t="s">
        <v>24</v>
      </c>
    </row>
    <row r="12" spans="1:25">
      <c r="A12" t="s">
        <v>44</v>
      </c>
      <c r="B12" t="s">
        <v>30</v>
      </c>
      <c r="C12">
        <v>0</v>
      </c>
      <c r="D12" t="s">
        <v>23</v>
      </c>
      <c r="E12" t="s">
        <v>23</v>
      </c>
      <c r="F12" s="1">
        <v>13</v>
      </c>
      <c r="G12" s="1" t="str">
        <f>IF(Telco[[#This Row],[tenure]]&lt;=12,"0–12",IF(Telco[[#This Row],[tenure]]&lt;=24,"13–24",IF(Telco[[#This Row],[tenure]]&lt;=48,"25–48","49–72")))</f>
        <v>13–24</v>
      </c>
      <c r="H12" t="s">
        <v>23</v>
      </c>
      <c r="I12" t="s">
        <v>24</v>
      </c>
      <c r="J12" t="s">
        <v>26</v>
      </c>
      <c r="K12" t="s">
        <v>23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27</v>
      </c>
      <c r="R12" t="s">
        <v>23</v>
      </c>
      <c r="S12" t="s">
        <v>32</v>
      </c>
      <c r="T12" s="1">
        <v>49.95</v>
      </c>
      <c r="U12" s="1">
        <v>587.45000000000005</v>
      </c>
      <c r="V12" s="1">
        <f>IF(Telco[[#This Row],[Churn]]="Yes",1,0)</f>
        <v>0</v>
      </c>
      <c r="W12" t="s">
        <v>24</v>
      </c>
    </row>
    <row r="13" spans="1:25">
      <c r="A13" t="s">
        <v>45</v>
      </c>
      <c r="B13" t="s">
        <v>30</v>
      </c>
      <c r="C13">
        <v>0</v>
      </c>
      <c r="D13" t="s">
        <v>24</v>
      </c>
      <c r="E13" t="s">
        <v>24</v>
      </c>
      <c r="F13" s="1">
        <v>16</v>
      </c>
      <c r="G13" s="1" t="str">
        <f>IF(Telco[[#This Row],[tenure]]&lt;=12,"0–12",IF(Telco[[#This Row],[tenure]]&lt;=24,"13–24",IF(Telco[[#This Row],[tenure]]&lt;=48,"25–48","49–72")))</f>
        <v>13–24</v>
      </c>
      <c r="H13" t="s">
        <v>23</v>
      </c>
      <c r="I13" t="s">
        <v>24</v>
      </c>
      <c r="J13" t="s">
        <v>24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47</v>
      </c>
      <c r="R13" t="s">
        <v>24</v>
      </c>
      <c r="S13" t="s">
        <v>40</v>
      </c>
      <c r="T13" s="1">
        <v>18.95</v>
      </c>
      <c r="U13" s="1">
        <v>326.8</v>
      </c>
      <c r="V13" s="1">
        <f>IF(Telco[[#This Row],[Churn]]="Yes",1,0)</f>
        <v>0</v>
      </c>
      <c r="W13" t="s">
        <v>24</v>
      </c>
    </row>
    <row r="14" spans="1:25">
      <c r="A14" t="s">
        <v>48</v>
      </c>
      <c r="B14" t="s">
        <v>30</v>
      </c>
      <c r="C14">
        <v>0</v>
      </c>
      <c r="D14" t="s">
        <v>23</v>
      </c>
      <c r="E14" t="s">
        <v>24</v>
      </c>
      <c r="F14" s="1">
        <v>58</v>
      </c>
      <c r="G14" s="1" t="str">
        <f>IF(Telco[[#This Row],[tenure]]&lt;=12,"0–12",IF(Telco[[#This Row],[tenure]]&lt;=24,"13–24",IF(Telco[[#This Row],[tenure]]&lt;=48,"25–48","49–72")))</f>
        <v>49–72</v>
      </c>
      <c r="H14" t="s">
        <v>23</v>
      </c>
      <c r="I14" t="s">
        <v>23</v>
      </c>
      <c r="J14" t="s">
        <v>37</v>
      </c>
      <c r="K14" t="s">
        <v>24</v>
      </c>
      <c r="L14" t="s">
        <v>24</v>
      </c>
      <c r="M14" t="s">
        <v>23</v>
      </c>
      <c r="N14" t="s">
        <v>24</v>
      </c>
      <c r="O14" t="s">
        <v>23</v>
      </c>
      <c r="P14" t="s">
        <v>23</v>
      </c>
      <c r="Q14" t="s">
        <v>31</v>
      </c>
      <c r="R14" t="s">
        <v>24</v>
      </c>
      <c r="S14" t="s">
        <v>40</v>
      </c>
      <c r="T14" s="1">
        <v>100.35</v>
      </c>
      <c r="U14" s="1">
        <v>5681.1</v>
      </c>
      <c r="V14" s="1">
        <f>IF(Telco[[#This Row],[Churn]]="Yes",1,0)</f>
        <v>0</v>
      </c>
      <c r="W14" t="s">
        <v>24</v>
      </c>
    </row>
    <row r="15" spans="1:25">
      <c r="A15" t="s">
        <v>49</v>
      </c>
      <c r="B15" t="s">
        <v>30</v>
      </c>
      <c r="C15">
        <v>0</v>
      </c>
      <c r="D15" t="s">
        <v>24</v>
      </c>
      <c r="E15" t="s">
        <v>24</v>
      </c>
      <c r="F15" s="1">
        <v>49</v>
      </c>
      <c r="G15" s="1" t="str">
        <f>IF(Telco[[#This Row],[tenure]]&lt;=12,"0–12",IF(Telco[[#This Row],[tenure]]&lt;=24,"13–24",IF(Telco[[#This Row],[tenure]]&lt;=48,"25–48","49–72")))</f>
        <v>49–72</v>
      </c>
      <c r="H15" t="s">
        <v>23</v>
      </c>
      <c r="I15" t="s">
        <v>23</v>
      </c>
      <c r="J15" t="s">
        <v>37</v>
      </c>
      <c r="K15" t="s">
        <v>24</v>
      </c>
      <c r="L15" t="s">
        <v>23</v>
      </c>
      <c r="M15" t="s">
        <v>23</v>
      </c>
      <c r="N15" t="s">
        <v>24</v>
      </c>
      <c r="O15" t="s">
        <v>23</v>
      </c>
      <c r="P15" t="s">
        <v>23</v>
      </c>
      <c r="Q15" t="s">
        <v>27</v>
      </c>
      <c r="R15" t="s">
        <v>23</v>
      </c>
      <c r="S15" t="s">
        <v>35</v>
      </c>
      <c r="T15" s="1">
        <v>103.7</v>
      </c>
      <c r="U15" s="1">
        <v>5036.3</v>
      </c>
      <c r="V15" s="1">
        <f>IF(Telco[[#This Row],[Churn]]="Yes",1,0)</f>
        <v>1</v>
      </c>
      <c r="W15" t="s">
        <v>23</v>
      </c>
    </row>
    <row r="16" spans="1:25">
      <c r="A16" t="s">
        <v>50</v>
      </c>
      <c r="B16" t="s">
        <v>30</v>
      </c>
      <c r="C16">
        <v>0</v>
      </c>
      <c r="D16" t="s">
        <v>24</v>
      </c>
      <c r="E16" t="s">
        <v>24</v>
      </c>
      <c r="F16" s="1">
        <v>25</v>
      </c>
      <c r="G16" s="1" t="str">
        <f>IF(Telco[[#This Row],[tenure]]&lt;=12,"0–12",IF(Telco[[#This Row],[tenure]]&lt;=24,"13–24",IF(Telco[[#This Row],[tenure]]&lt;=48,"25–48","49–72")))</f>
        <v>25–48</v>
      </c>
      <c r="H16" t="s">
        <v>23</v>
      </c>
      <c r="I16" t="s">
        <v>24</v>
      </c>
      <c r="J16" t="s">
        <v>37</v>
      </c>
      <c r="K16" t="s">
        <v>23</v>
      </c>
      <c r="L16" t="s">
        <v>24</v>
      </c>
      <c r="M16" t="s">
        <v>23</v>
      </c>
      <c r="N16" t="s">
        <v>23</v>
      </c>
      <c r="O16" t="s">
        <v>23</v>
      </c>
      <c r="P16" t="s">
        <v>23</v>
      </c>
      <c r="Q16" t="s">
        <v>27</v>
      </c>
      <c r="R16" t="s">
        <v>23</v>
      </c>
      <c r="S16" t="s">
        <v>28</v>
      </c>
      <c r="T16" s="1">
        <v>105.5</v>
      </c>
      <c r="U16" s="1">
        <v>2686.05</v>
      </c>
      <c r="V16" s="1">
        <f>IF(Telco[[#This Row],[Churn]]="Yes",1,0)</f>
        <v>0</v>
      </c>
      <c r="W16" t="s">
        <v>24</v>
      </c>
    </row>
    <row r="17" spans="1:23">
      <c r="A17" t="s">
        <v>51</v>
      </c>
      <c r="B17" t="s">
        <v>22</v>
      </c>
      <c r="C17">
        <v>0</v>
      </c>
      <c r="D17" t="s">
        <v>23</v>
      </c>
      <c r="E17" t="s">
        <v>23</v>
      </c>
      <c r="F17" s="1">
        <v>69</v>
      </c>
      <c r="G17" s="1" t="str">
        <f>IF(Telco[[#This Row],[tenure]]&lt;=12,"0–12",IF(Telco[[#This Row],[tenure]]&lt;=24,"13–24",IF(Telco[[#This Row],[tenure]]&lt;=48,"25–48","49–72")))</f>
        <v>49–72</v>
      </c>
      <c r="H17" t="s">
        <v>23</v>
      </c>
      <c r="I17" t="s">
        <v>23</v>
      </c>
      <c r="J17" t="s">
        <v>37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47</v>
      </c>
      <c r="R17" t="s">
        <v>24</v>
      </c>
      <c r="S17" t="s">
        <v>40</v>
      </c>
      <c r="T17" s="1">
        <v>113.25</v>
      </c>
      <c r="U17" s="1">
        <v>7895.15</v>
      </c>
      <c r="V17" s="1">
        <f>IF(Telco[[#This Row],[Churn]]="Yes",1,0)</f>
        <v>0</v>
      </c>
      <c r="W17" t="s">
        <v>24</v>
      </c>
    </row>
    <row r="18" spans="1:23">
      <c r="A18" t="s">
        <v>52</v>
      </c>
      <c r="B18" t="s">
        <v>22</v>
      </c>
      <c r="C18">
        <v>0</v>
      </c>
      <c r="D18" t="s">
        <v>24</v>
      </c>
      <c r="E18" t="s">
        <v>24</v>
      </c>
      <c r="F18" s="1">
        <v>52</v>
      </c>
      <c r="G18" s="1" t="str">
        <f>IF(Telco[[#This Row],[tenure]]&lt;=12,"0–12",IF(Telco[[#This Row],[tenure]]&lt;=24,"13–24",IF(Telco[[#This Row],[tenure]]&lt;=48,"25–48","49–72")))</f>
        <v>49–72</v>
      </c>
      <c r="H18" t="s">
        <v>23</v>
      </c>
      <c r="I18" t="s">
        <v>24</v>
      </c>
      <c r="J18" t="s">
        <v>24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31</v>
      </c>
      <c r="R18" t="s">
        <v>24</v>
      </c>
      <c r="S18" t="s">
        <v>32</v>
      </c>
      <c r="T18" s="1">
        <v>20.65</v>
      </c>
      <c r="U18" s="1">
        <v>1022.95</v>
      </c>
      <c r="V18" s="1">
        <f>IF(Telco[[#This Row],[Churn]]="Yes",1,0)</f>
        <v>0</v>
      </c>
      <c r="W18" t="s">
        <v>24</v>
      </c>
    </row>
    <row r="19" spans="1:23">
      <c r="A19" t="s">
        <v>53</v>
      </c>
      <c r="B19" t="s">
        <v>30</v>
      </c>
      <c r="C19">
        <v>0</v>
      </c>
      <c r="D19" t="s">
        <v>24</v>
      </c>
      <c r="E19" t="s">
        <v>23</v>
      </c>
      <c r="F19" s="1">
        <v>71</v>
      </c>
      <c r="G19" s="1" t="str">
        <f>IF(Telco[[#This Row],[tenure]]&lt;=12,"0–12",IF(Telco[[#This Row],[tenure]]&lt;=24,"13–24",IF(Telco[[#This Row],[tenure]]&lt;=48,"25–48","49–72")))</f>
        <v>49–72</v>
      </c>
      <c r="H19" t="s">
        <v>23</v>
      </c>
      <c r="I19" t="s">
        <v>23</v>
      </c>
      <c r="J19" t="s">
        <v>37</v>
      </c>
      <c r="K19" t="s">
        <v>23</v>
      </c>
      <c r="L19" t="s">
        <v>24</v>
      </c>
      <c r="M19" t="s">
        <v>23</v>
      </c>
      <c r="N19" t="s">
        <v>24</v>
      </c>
      <c r="O19" t="s">
        <v>23</v>
      </c>
      <c r="P19" t="s">
        <v>23</v>
      </c>
      <c r="Q19" t="s">
        <v>47</v>
      </c>
      <c r="R19" t="s">
        <v>24</v>
      </c>
      <c r="S19" t="s">
        <v>35</v>
      </c>
      <c r="T19" s="1">
        <v>106.7</v>
      </c>
      <c r="U19" s="1">
        <v>7382.25</v>
      </c>
      <c r="V19" s="1">
        <f>IF(Telco[[#This Row],[Churn]]="Yes",1,0)</f>
        <v>0</v>
      </c>
      <c r="W19" t="s">
        <v>24</v>
      </c>
    </row>
    <row r="20" spans="1:23">
      <c r="A20" t="s">
        <v>54</v>
      </c>
      <c r="B20" t="s">
        <v>22</v>
      </c>
      <c r="C20">
        <v>0</v>
      </c>
      <c r="D20" t="s">
        <v>23</v>
      </c>
      <c r="E20" t="s">
        <v>23</v>
      </c>
      <c r="F20" s="1">
        <v>10</v>
      </c>
      <c r="G20" s="1" t="str">
        <f>IF(Telco[[#This Row],[tenure]]&lt;=12,"0–12",IF(Telco[[#This Row],[tenure]]&lt;=24,"13–24",IF(Telco[[#This Row],[tenure]]&lt;=48,"25–48","49–72")))</f>
        <v>0–12</v>
      </c>
      <c r="H20" t="s">
        <v>23</v>
      </c>
      <c r="I20" t="s">
        <v>24</v>
      </c>
      <c r="J20" t="s">
        <v>26</v>
      </c>
      <c r="K20" t="s">
        <v>24</v>
      </c>
      <c r="L20" t="s">
        <v>24</v>
      </c>
      <c r="M20" t="s">
        <v>23</v>
      </c>
      <c r="N20" t="s">
        <v>23</v>
      </c>
      <c r="O20" t="s">
        <v>24</v>
      </c>
      <c r="P20" t="s">
        <v>24</v>
      </c>
      <c r="Q20" t="s">
        <v>27</v>
      </c>
      <c r="R20" t="s">
        <v>24</v>
      </c>
      <c r="S20" t="s">
        <v>40</v>
      </c>
      <c r="T20" s="1">
        <v>55.2</v>
      </c>
      <c r="U20" s="1">
        <v>528.35</v>
      </c>
      <c r="V20" s="1">
        <f>IF(Telco[[#This Row],[Churn]]="Yes",1,0)</f>
        <v>1</v>
      </c>
      <c r="W20" t="s">
        <v>23</v>
      </c>
    </row>
    <row r="21" spans="1:23">
      <c r="A21" t="s">
        <v>55</v>
      </c>
      <c r="B21" t="s">
        <v>22</v>
      </c>
      <c r="C21">
        <v>0</v>
      </c>
      <c r="D21" t="s">
        <v>24</v>
      </c>
      <c r="E21" t="s">
        <v>24</v>
      </c>
      <c r="F21" s="1">
        <v>21</v>
      </c>
      <c r="G21" s="1" t="str">
        <f>IF(Telco[[#This Row],[tenure]]&lt;=12,"0–12",IF(Telco[[#This Row],[tenure]]&lt;=24,"13–24",IF(Telco[[#This Row],[tenure]]&lt;=48,"25–48","49–72")))</f>
        <v>13–24</v>
      </c>
      <c r="H21" t="s">
        <v>23</v>
      </c>
      <c r="I21" t="s">
        <v>24</v>
      </c>
      <c r="J21" t="s">
        <v>37</v>
      </c>
      <c r="K21" t="s">
        <v>24</v>
      </c>
      <c r="L21" t="s">
        <v>23</v>
      </c>
      <c r="M21" t="s">
        <v>23</v>
      </c>
      <c r="N21" t="s">
        <v>24</v>
      </c>
      <c r="O21" t="s">
        <v>24</v>
      </c>
      <c r="P21" t="s">
        <v>23</v>
      </c>
      <c r="Q21" t="s">
        <v>27</v>
      </c>
      <c r="R21" t="s">
        <v>23</v>
      </c>
      <c r="S21" t="s">
        <v>28</v>
      </c>
      <c r="T21" s="1">
        <v>90.05</v>
      </c>
      <c r="U21" s="1">
        <v>1862.9</v>
      </c>
      <c r="V21" s="1">
        <f>IF(Telco[[#This Row],[Churn]]="Yes",1,0)</f>
        <v>0</v>
      </c>
      <c r="W21" t="s">
        <v>24</v>
      </c>
    </row>
    <row r="22" spans="1:23">
      <c r="A22" t="s">
        <v>56</v>
      </c>
      <c r="B22" t="s">
        <v>30</v>
      </c>
      <c r="C22">
        <v>1</v>
      </c>
      <c r="D22" t="s">
        <v>24</v>
      </c>
      <c r="E22" t="s">
        <v>24</v>
      </c>
      <c r="F22" s="1">
        <v>1</v>
      </c>
      <c r="G22" s="1" t="str">
        <f>IF(Telco[[#This Row],[tenure]]&lt;=12,"0–12",IF(Telco[[#This Row],[tenure]]&lt;=24,"13–24",IF(Telco[[#This Row],[tenure]]&lt;=48,"25–48","49–72")))</f>
        <v>0–12</v>
      </c>
      <c r="H22" t="s">
        <v>24</v>
      </c>
      <c r="I22" t="s">
        <v>25</v>
      </c>
      <c r="J22" t="s">
        <v>26</v>
      </c>
      <c r="K22" t="s">
        <v>24</v>
      </c>
      <c r="L22" t="s">
        <v>24</v>
      </c>
      <c r="M22" t="s">
        <v>23</v>
      </c>
      <c r="N22" t="s">
        <v>24</v>
      </c>
      <c r="O22" t="s">
        <v>24</v>
      </c>
      <c r="P22" t="s">
        <v>23</v>
      </c>
      <c r="Q22" t="s">
        <v>27</v>
      </c>
      <c r="R22" t="s">
        <v>23</v>
      </c>
      <c r="S22" t="s">
        <v>28</v>
      </c>
      <c r="T22" s="1">
        <v>39.65</v>
      </c>
      <c r="U22" s="1">
        <v>39.65</v>
      </c>
      <c r="V22" s="1">
        <f>IF(Telco[[#This Row],[Churn]]="Yes",1,0)</f>
        <v>1</v>
      </c>
      <c r="W22" t="s">
        <v>23</v>
      </c>
    </row>
    <row r="23" spans="1:23">
      <c r="A23" t="s">
        <v>57</v>
      </c>
      <c r="B23" t="s">
        <v>30</v>
      </c>
      <c r="C23">
        <v>0</v>
      </c>
      <c r="D23" t="s">
        <v>23</v>
      </c>
      <c r="E23" t="s">
        <v>24</v>
      </c>
      <c r="F23" s="1">
        <v>12</v>
      </c>
      <c r="G23" s="1" t="str">
        <f>IF(Telco[[#This Row],[tenure]]&lt;=12,"0–12",IF(Telco[[#This Row],[tenure]]&lt;=24,"13–24",IF(Telco[[#This Row],[tenure]]&lt;=48,"25–48","49–72")))</f>
        <v>0–12</v>
      </c>
      <c r="H23" t="s">
        <v>23</v>
      </c>
      <c r="I23" t="s">
        <v>24</v>
      </c>
      <c r="J23" t="s">
        <v>24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31</v>
      </c>
      <c r="R23" t="s">
        <v>24</v>
      </c>
      <c r="S23" t="s">
        <v>35</v>
      </c>
      <c r="T23" s="1">
        <v>19.8</v>
      </c>
      <c r="U23" s="1">
        <v>202.25</v>
      </c>
      <c r="V23" s="1">
        <f>IF(Telco[[#This Row],[Churn]]="Yes",1,0)</f>
        <v>0</v>
      </c>
      <c r="W23" t="s">
        <v>24</v>
      </c>
    </row>
    <row r="24" spans="1:23">
      <c r="A24" t="s">
        <v>58</v>
      </c>
      <c r="B24" t="s">
        <v>30</v>
      </c>
      <c r="C24">
        <v>0</v>
      </c>
      <c r="D24" t="s">
        <v>24</v>
      </c>
      <c r="E24" t="s">
        <v>24</v>
      </c>
      <c r="F24" s="1">
        <v>1</v>
      </c>
      <c r="G24" s="1" t="str">
        <f>IF(Telco[[#This Row],[tenure]]&lt;=12,"0–12",IF(Telco[[#This Row],[tenure]]&lt;=24,"13–24",IF(Telco[[#This Row],[tenure]]&lt;=48,"25–48","49–72")))</f>
        <v>0–12</v>
      </c>
      <c r="H24" t="s">
        <v>23</v>
      </c>
      <c r="I24" t="s">
        <v>24</v>
      </c>
      <c r="J24" t="s">
        <v>24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27</v>
      </c>
      <c r="R24" t="s">
        <v>24</v>
      </c>
      <c r="S24" t="s">
        <v>32</v>
      </c>
      <c r="T24" s="1">
        <v>20.149999999999999</v>
      </c>
      <c r="U24" s="1">
        <v>20.149999999999999</v>
      </c>
      <c r="V24" s="1">
        <f>IF(Telco[[#This Row],[Churn]]="Yes",1,0)</f>
        <v>1</v>
      </c>
      <c r="W24" t="s">
        <v>23</v>
      </c>
    </row>
    <row r="25" spans="1:23">
      <c r="A25" t="s">
        <v>59</v>
      </c>
      <c r="B25" t="s">
        <v>22</v>
      </c>
      <c r="C25">
        <v>0</v>
      </c>
      <c r="D25" t="s">
        <v>23</v>
      </c>
      <c r="E25" t="s">
        <v>24</v>
      </c>
      <c r="F25" s="1">
        <v>58</v>
      </c>
      <c r="G25" s="1" t="str">
        <f>IF(Telco[[#This Row],[tenure]]&lt;=12,"0–12",IF(Telco[[#This Row],[tenure]]&lt;=24,"13–24",IF(Telco[[#This Row],[tenure]]&lt;=48,"25–48","49–72")))</f>
        <v>49–72</v>
      </c>
      <c r="H25" t="s">
        <v>23</v>
      </c>
      <c r="I25" t="s">
        <v>23</v>
      </c>
      <c r="J25" t="s">
        <v>26</v>
      </c>
      <c r="K25" t="s">
        <v>24</v>
      </c>
      <c r="L25" t="s">
        <v>23</v>
      </c>
      <c r="M25" t="s">
        <v>24</v>
      </c>
      <c r="N25" t="s">
        <v>23</v>
      </c>
      <c r="O25" t="s">
        <v>24</v>
      </c>
      <c r="P25" t="s">
        <v>24</v>
      </c>
      <c r="Q25" t="s">
        <v>47</v>
      </c>
      <c r="R25" t="s">
        <v>23</v>
      </c>
      <c r="S25" t="s">
        <v>40</v>
      </c>
      <c r="T25" s="1">
        <v>59.9</v>
      </c>
      <c r="U25" s="1">
        <v>3505.1</v>
      </c>
      <c r="V25" s="1">
        <f>IF(Telco[[#This Row],[Churn]]="Yes",1,0)</f>
        <v>0</v>
      </c>
      <c r="W25" t="s">
        <v>24</v>
      </c>
    </row>
    <row r="26" spans="1:23">
      <c r="A26" t="s">
        <v>60</v>
      </c>
      <c r="B26" t="s">
        <v>30</v>
      </c>
      <c r="C26">
        <v>0</v>
      </c>
      <c r="D26" t="s">
        <v>23</v>
      </c>
      <c r="E26" t="s">
        <v>23</v>
      </c>
      <c r="F26" s="1">
        <v>49</v>
      </c>
      <c r="G26" s="1" t="str">
        <f>IF(Telco[[#This Row],[tenure]]&lt;=12,"0–12",IF(Telco[[#This Row],[tenure]]&lt;=24,"13–24",IF(Telco[[#This Row],[tenure]]&lt;=48,"25–48","49–72")))</f>
        <v>49–72</v>
      </c>
      <c r="H26" t="s">
        <v>23</v>
      </c>
      <c r="I26" t="s">
        <v>24</v>
      </c>
      <c r="J26" t="s">
        <v>26</v>
      </c>
      <c r="K26" t="s">
        <v>23</v>
      </c>
      <c r="L26" t="s">
        <v>23</v>
      </c>
      <c r="M26" t="s">
        <v>24</v>
      </c>
      <c r="N26" t="s">
        <v>23</v>
      </c>
      <c r="O26" t="s">
        <v>24</v>
      </c>
      <c r="P26" t="s">
        <v>24</v>
      </c>
      <c r="Q26" t="s">
        <v>27</v>
      </c>
      <c r="R26" t="s">
        <v>24</v>
      </c>
      <c r="S26" t="s">
        <v>40</v>
      </c>
      <c r="T26" s="1">
        <v>59.6</v>
      </c>
      <c r="U26" s="1">
        <v>2970.3</v>
      </c>
      <c r="V26" s="1">
        <f>IF(Telco[[#This Row],[Churn]]="Yes",1,0)</f>
        <v>0</v>
      </c>
      <c r="W26" t="s">
        <v>24</v>
      </c>
    </row>
    <row r="27" spans="1:23">
      <c r="A27" t="s">
        <v>61</v>
      </c>
      <c r="B27" t="s">
        <v>22</v>
      </c>
      <c r="C27">
        <v>0</v>
      </c>
      <c r="D27" t="s">
        <v>24</v>
      </c>
      <c r="E27" t="s">
        <v>24</v>
      </c>
      <c r="F27" s="1">
        <v>30</v>
      </c>
      <c r="G27" s="1" t="str">
        <f>IF(Telco[[#This Row],[tenure]]&lt;=12,"0–12",IF(Telco[[#This Row],[tenure]]&lt;=24,"13–24",IF(Telco[[#This Row],[tenure]]&lt;=48,"25–48","49–72")))</f>
        <v>25–48</v>
      </c>
      <c r="H27" t="s">
        <v>23</v>
      </c>
      <c r="I27" t="s">
        <v>24</v>
      </c>
      <c r="J27" t="s">
        <v>26</v>
      </c>
      <c r="K27" t="s">
        <v>23</v>
      </c>
      <c r="L27" t="s">
        <v>23</v>
      </c>
      <c r="M27" t="s">
        <v>24</v>
      </c>
      <c r="N27" t="s">
        <v>24</v>
      </c>
      <c r="O27" t="s">
        <v>24</v>
      </c>
      <c r="P27" t="s">
        <v>24</v>
      </c>
      <c r="Q27" t="s">
        <v>27</v>
      </c>
      <c r="R27" t="s">
        <v>23</v>
      </c>
      <c r="S27" t="s">
        <v>35</v>
      </c>
      <c r="T27" s="1">
        <v>55.3</v>
      </c>
      <c r="U27" s="1">
        <v>1530.6</v>
      </c>
      <c r="V27" s="1">
        <f>IF(Telco[[#This Row],[Churn]]="Yes",1,0)</f>
        <v>0</v>
      </c>
      <c r="W27" t="s">
        <v>24</v>
      </c>
    </row>
    <row r="28" spans="1:23">
      <c r="A28" t="s">
        <v>62</v>
      </c>
      <c r="B28" t="s">
        <v>30</v>
      </c>
      <c r="C28">
        <v>0</v>
      </c>
      <c r="D28" t="s">
        <v>23</v>
      </c>
      <c r="E28" t="s">
        <v>23</v>
      </c>
      <c r="F28" s="1">
        <v>47</v>
      </c>
      <c r="G28" s="1" t="str">
        <f>IF(Telco[[#This Row],[tenure]]&lt;=12,"0–12",IF(Telco[[#This Row],[tenure]]&lt;=24,"13–24",IF(Telco[[#This Row],[tenure]]&lt;=48,"25–48","49–72")))</f>
        <v>25–48</v>
      </c>
      <c r="H28" t="s">
        <v>23</v>
      </c>
      <c r="I28" t="s">
        <v>23</v>
      </c>
      <c r="J28" t="s">
        <v>37</v>
      </c>
      <c r="K28" t="s">
        <v>24</v>
      </c>
      <c r="L28" t="s">
        <v>23</v>
      </c>
      <c r="M28" t="s">
        <v>24</v>
      </c>
      <c r="N28" t="s">
        <v>24</v>
      </c>
      <c r="O28" t="s">
        <v>23</v>
      </c>
      <c r="P28" t="s">
        <v>23</v>
      </c>
      <c r="Q28" t="s">
        <v>27</v>
      </c>
      <c r="R28" t="s">
        <v>23</v>
      </c>
      <c r="S28" t="s">
        <v>28</v>
      </c>
      <c r="T28" s="1">
        <v>99.35</v>
      </c>
      <c r="U28" s="1">
        <v>4749.1499999999996</v>
      </c>
      <c r="V28" s="1">
        <f>IF(Telco[[#This Row],[Churn]]="Yes",1,0)</f>
        <v>1</v>
      </c>
      <c r="W28" t="s">
        <v>23</v>
      </c>
    </row>
    <row r="29" spans="1:23">
      <c r="A29" t="s">
        <v>63</v>
      </c>
      <c r="B29" t="s">
        <v>30</v>
      </c>
      <c r="C29">
        <v>0</v>
      </c>
      <c r="D29" t="s">
        <v>23</v>
      </c>
      <c r="E29" t="s">
        <v>23</v>
      </c>
      <c r="F29" s="1">
        <v>1</v>
      </c>
      <c r="G29" s="1" t="str">
        <f>IF(Telco[[#This Row],[tenure]]&lt;=12,"0–12",IF(Telco[[#This Row],[tenure]]&lt;=24,"13–24",IF(Telco[[#This Row],[tenure]]&lt;=48,"25–48","49–72")))</f>
        <v>0–12</v>
      </c>
      <c r="H29" t="s">
        <v>24</v>
      </c>
      <c r="I29" t="s">
        <v>25</v>
      </c>
      <c r="J29" t="s">
        <v>26</v>
      </c>
      <c r="K29" t="s">
        <v>24</v>
      </c>
      <c r="L29" t="s">
        <v>23</v>
      </c>
      <c r="M29" t="s">
        <v>24</v>
      </c>
      <c r="N29" t="s">
        <v>24</v>
      </c>
      <c r="O29" t="s">
        <v>24</v>
      </c>
      <c r="P29" t="s">
        <v>24</v>
      </c>
      <c r="Q29" t="s">
        <v>27</v>
      </c>
      <c r="R29" t="s">
        <v>24</v>
      </c>
      <c r="S29" t="s">
        <v>28</v>
      </c>
      <c r="T29" s="1">
        <v>30.2</v>
      </c>
      <c r="U29" s="1">
        <v>30.2</v>
      </c>
      <c r="V29" s="1">
        <f>IF(Telco[[#This Row],[Churn]]="Yes",1,0)</f>
        <v>1</v>
      </c>
      <c r="W29" t="s">
        <v>23</v>
      </c>
    </row>
    <row r="30" spans="1:23">
      <c r="A30" t="s">
        <v>64</v>
      </c>
      <c r="B30" t="s">
        <v>30</v>
      </c>
      <c r="C30">
        <v>0</v>
      </c>
      <c r="D30" t="s">
        <v>23</v>
      </c>
      <c r="E30" t="s">
        <v>24</v>
      </c>
      <c r="F30" s="1">
        <v>72</v>
      </c>
      <c r="G30" s="1" t="str">
        <f>IF(Telco[[#This Row],[tenure]]&lt;=12,"0–12",IF(Telco[[#This Row],[tenure]]&lt;=24,"13–24",IF(Telco[[#This Row],[tenure]]&lt;=48,"25–48","49–72")))</f>
        <v>49–72</v>
      </c>
      <c r="H30" t="s">
        <v>23</v>
      </c>
      <c r="I30" t="s">
        <v>23</v>
      </c>
      <c r="J30" t="s">
        <v>26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47</v>
      </c>
      <c r="R30" t="s">
        <v>23</v>
      </c>
      <c r="S30" t="s">
        <v>40</v>
      </c>
      <c r="T30" s="1">
        <v>90.25</v>
      </c>
      <c r="U30" s="1">
        <v>6369.45</v>
      </c>
      <c r="V30" s="1">
        <f>IF(Telco[[#This Row],[Churn]]="Yes",1,0)</f>
        <v>0</v>
      </c>
      <c r="W30" t="s">
        <v>24</v>
      </c>
    </row>
    <row r="31" spans="1:23">
      <c r="A31" t="s">
        <v>65</v>
      </c>
      <c r="B31" t="s">
        <v>22</v>
      </c>
      <c r="C31">
        <v>0</v>
      </c>
      <c r="D31" t="s">
        <v>24</v>
      </c>
      <c r="E31" t="s">
        <v>23</v>
      </c>
      <c r="F31" s="1">
        <v>17</v>
      </c>
      <c r="G31" s="1" t="str">
        <f>IF(Telco[[#This Row],[tenure]]&lt;=12,"0–12",IF(Telco[[#This Row],[tenure]]&lt;=24,"13–24",IF(Telco[[#This Row],[tenure]]&lt;=48,"25–48","49–72")))</f>
        <v>13–24</v>
      </c>
      <c r="H31" t="s">
        <v>23</v>
      </c>
      <c r="I31" t="s">
        <v>24</v>
      </c>
      <c r="J31" t="s">
        <v>26</v>
      </c>
      <c r="K31" t="s">
        <v>24</v>
      </c>
      <c r="L31" t="s">
        <v>24</v>
      </c>
      <c r="M31" t="s">
        <v>24</v>
      </c>
      <c r="N31" t="s">
        <v>24</v>
      </c>
      <c r="O31" t="s">
        <v>23</v>
      </c>
      <c r="P31" t="s">
        <v>23</v>
      </c>
      <c r="Q31" t="s">
        <v>27</v>
      </c>
      <c r="R31" t="s">
        <v>23</v>
      </c>
      <c r="S31" t="s">
        <v>32</v>
      </c>
      <c r="T31" s="1">
        <v>64.7</v>
      </c>
      <c r="U31" s="1">
        <v>1093.0999999999999</v>
      </c>
      <c r="V31" s="1">
        <f>IF(Telco[[#This Row],[Churn]]="Yes",1,0)</f>
        <v>1</v>
      </c>
      <c r="W31" t="s">
        <v>23</v>
      </c>
    </row>
    <row r="32" spans="1:23">
      <c r="A32" t="s">
        <v>66</v>
      </c>
      <c r="B32" t="s">
        <v>22</v>
      </c>
      <c r="C32">
        <v>1</v>
      </c>
      <c r="D32" t="s">
        <v>23</v>
      </c>
      <c r="E32" t="s">
        <v>24</v>
      </c>
      <c r="F32" s="1">
        <v>71</v>
      </c>
      <c r="G32" s="1" t="str">
        <f>IF(Telco[[#This Row],[tenure]]&lt;=12,"0–12",IF(Telco[[#This Row],[tenure]]&lt;=24,"13–24",IF(Telco[[#This Row],[tenure]]&lt;=48,"25–48","49–72")))</f>
        <v>49–72</v>
      </c>
      <c r="H32" t="s">
        <v>23</v>
      </c>
      <c r="I32" t="s">
        <v>23</v>
      </c>
      <c r="J32" t="s">
        <v>37</v>
      </c>
      <c r="K32" t="s">
        <v>23</v>
      </c>
      <c r="L32" t="s">
        <v>23</v>
      </c>
      <c r="M32" t="s">
        <v>23</v>
      </c>
      <c r="N32" t="s">
        <v>23</v>
      </c>
      <c r="O32" t="s">
        <v>24</v>
      </c>
      <c r="P32" t="s">
        <v>24</v>
      </c>
      <c r="Q32" t="s">
        <v>47</v>
      </c>
      <c r="R32" t="s">
        <v>23</v>
      </c>
      <c r="S32" t="s">
        <v>40</v>
      </c>
      <c r="T32" s="1">
        <v>96.35</v>
      </c>
      <c r="U32" s="1">
        <v>6766.95</v>
      </c>
      <c r="V32" s="1">
        <f>IF(Telco[[#This Row],[Churn]]="Yes",1,0)</f>
        <v>0</v>
      </c>
      <c r="W32" t="s">
        <v>24</v>
      </c>
    </row>
    <row r="33" spans="1:23">
      <c r="A33" t="s">
        <v>67</v>
      </c>
      <c r="B33" t="s">
        <v>30</v>
      </c>
      <c r="C33">
        <v>1</v>
      </c>
      <c r="D33" t="s">
        <v>23</v>
      </c>
      <c r="E33" t="s">
        <v>24</v>
      </c>
      <c r="F33" s="1">
        <v>2</v>
      </c>
      <c r="G33" s="1" t="str">
        <f>IF(Telco[[#This Row],[tenure]]&lt;=12,"0–12",IF(Telco[[#This Row],[tenure]]&lt;=24,"13–24",IF(Telco[[#This Row],[tenure]]&lt;=48,"25–48","49–72")))</f>
        <v>0–12</v>
      </c>
      <c r="H33" t="s">
        <v>23</v>
      </c>
      <c r="I33" t="s">
        <v>24</v>
      </c>
      <c r="J33" t="s">
        <v>37</v>
      </c>
      <c r="K33" t="s">
        <v>24</v>
      </c>
      <c r="L33" t="s">
        <v>24</v>
      </c>
      <c r="M33" t="s">
        <v>23</v>
      </c>
      <c r="N33" t="s">
        <v>24</v>
      </c>
      <c r="O33" t="s">
        <v>23</v>
      </c>
      <c r="P33" t="s">
        <v>23</v>
      </c>
      <c r="Q33" t="s">
        <v>27</v>
      </c>
      <c r="R33" t="s">
        <v>23</v>
      </c>
      <c r="S33" t="s">
        <v>40</v>
      </c>
      <c r="T33" s="1">
        <v>95.5</v>
      </c>
      <c r="U33" s="1">
        <v>181.65</v>
      </c>
      <c r="V33" s="1">
        <f>IF(Telco[[#This Row],[Churn]]="Yes",1,0)</f>
        <v>0</v>
      </c>
      <c r="W33" t="s">
        <v>24</v>
      </c>
    </row>
    <row r="34" spans="1:23">
      <c r="A34" t="s">
        <v>68</v>
      </c>
      <c r="B34" t="s">
        <v>22</v>
      </c>
      <c r="C34">
        <v>0</v>
      </c>
      <c r="D34" t="s">
        <v>23</v>
      </c>
      <c r="E34" t="s">
        <v>23</v>
      </c>
      <c r="F34" s="1">
        <v>27</v>
      </c>
      <c r="G34" s="1" t="str">
        <f>IF(Telco[[#This Row],[tenure]]&lt;=12,"0–12",IF(Telco[[#This Row],[tenure]]&lt;=24,"13–24",IF(Telco[[#This Row],[tenure]]&lt;=48,"25–48","49–72")))</f>
        <v>25–48</v>
      </c>
      <c r="H34" t="s">
        <v>23</v>
      </c>
      <c r="I34" t="s">
        <v>24</v>
      </c>
      <c r="J34" t="s">
        <v>26</v>
      </c>
      <c r="K34" t="s">
        <v>23</v>
      </c>
      <c r="L34" t="s">
        <v>23</v>
      </c>
      <c r="M34" t="s">
        <v>23</v>
      </c>
      <c r="N34" t="s">
        <v>23</v>
      </c>
      <c r="O34" t="s">
        <v>24</v>
      </c>
      <c r="P34" t="s">
        <v>24</v>
      </c>
      <c r="Q34" t="s">
        <v>31</v>
      </c>
      <c r="R34" t="s">
        <v>24</v>
      </c>
      <c r="S34" t="s">
        <v>32</v>
      </c>
      <c r="T34" s="1">
        <v>66.150000000000006</v>
      </c>
      <c r="U34" s="1">
        <v>1874.45</v>
      </c>
      <c r="V34" s="1">
        <f>IF(Telco[[#This Row],[Churn]]="Yes",1,0)</f>
        <v>0</v>
      </c>
      <c r="W34" t="s">
        <v>24</v>
      </c>
    </row>
    <row r="35" spans="1:23">
      <c r="A35" t="s">
        <v>69</v>
      </c>
      <c r="B35" t="s">
        <v>30</v>
      </c>
      <c r="C35">
        <v>0</v>
      </c>
      <c r="D35" t="s">
        <v>24</v>
      </c>
      <c r="E35" t="s">
        <v>24</v>
      </c>
      <c r="F35" s="1">
        <v>1</v>
      </c>
      <c r="G35" s="1" t="str">
        <f>IF(Telco[[#This Row],[tenure]]&lt;=12,"0–12",IF(Telco[[#This Row],[tenure]]&lt;=24,"13–24",IF(Telco[[#This Row],[tenure]]&lt;=48,"25–48","49–72")))</f>
        <v>0–12</v>
      </c>
      <c r="H35" t="s">
        <v>23</v>
      </c>
      <c r="I35" t="s">
        <v>24</v>
      </c>
      <c r="J35" t="s">
        <v>24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27</v>
      </c>
      <c r="R35" t="s">
        <v>24</v>
      </c>
      <c r="S35" t="s">
        <v>35</v>
      </c>
      <c r="T35" s="1">
        <v>20.2</v>
      </c>
      <c r="U35" s="1">
        <v>20.2</v>
      </c>
      <c r="V35" s="1">
        <f>IF(Telco[[#This Row],[Churn]]="Yes",1,0)</f>
        <v>0</v>
      </c>
      <c r="W35" t="s">
        <v>24</v>
      </c>
    </row>
    <row r="36" spans="1:23">
      <c r="A36" t="s">
        <v>70</v>
      </c>
      <c r="B36" t="s">
        <v>30</v>
      </c>
      <c r="C36">
        <v>1</v>
      </c>
      <c r="D36" t="s">
        <v>24</v>
      </c>
      <c r="E36" t="s">
        <v>24</v>
      </c>
      <c r="F36" s="1">
        <v>1</v>
      </c>
      <c r="G36" s="1" t="str">
        <f>IF(Telco[[#This Row],[tenure]]&lt;=12,"0–12",IF(Telco[[#This Row],[tenure]]&lt;=24,"13–24",IF(Telco[[#This Row],[tenure]]&lt;=48,"25–48","49–72")))</f>
        <v>0–12</v>
      </c>
      <c r="H36" t="s">
        <v>23</v>
      </c>
      <c r="I36" t="s">
        <v>24</v>
      </c>
      <c r="J36" t="s">
        <v>26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27</v>
      </c>
      <c r="R36" t="s">
        <v>24</v>
      </c>
      <c r="S36" t="s">
        <v>35</v>
      </c>
      <c r="T36" s="1">
        <v>45.25</v>
      </c>
      <c r="U36" s="1">
        <v>45.25</v>
      </c>
      <c r="V36" s="1">
        <f>IF(Telco[[#This Row],[Churn]]="Yes",1,0)</f>
        <v>0</v>
      </c>
      <c r="W36" t="s">
        <v>24</v>
      </c>
    </row>
    <row r="37" spans="1:23">
      <c r="A37" t="s">
        <v>71</v>
      </c>
      <c r="B37" t="s">
        <v>22</v>
      </c>
      <c r="C37">
        <v>0</v>
      </c>
      <c r="D37" t="s">
        <v>23</v>
      </c>
      <c r="E37" t="s">
        <v>23</v>
      </c>
      <c r="F37" s="1">
        <v>72</v>
      </c>
      <c r="G37" s="1" t="str">
        <f>IF(Telco[[#This Row],[tenure]]&lt;=12,"0–12",IF(Telco[[#This Row],[tenure]]&lt;=24,"13–24",IF(Telco[[#This Row],[tenure]]&lt;=48,"25–48","49–72")))</f>
        <v>49–72</v>
      </c>
      <c r="H37" t="s">
        <v>23</v>
      </c>
      <c r="I37" t="s">
        <v>23</v>
      </c>
      <c r="J37" t="s">
        <v>37</v>
      </c>
      <c r="K37" t="s">
        <v>23</v>
      </c>
      <c r="L37" t="s">
        <v>23</v>
      </c>
      <c r="M37" t="s">
        <v>24</v>
      </c>
      <c r="N37" t="s">
        <v>23</v>
      </c>
      <c r="O37" t="s">
        <v>23</v>
      </c>
      <c r="P37" t="s">
        <v>24</v>
      </c>
      <c r="Q37" t="s">
        <v>47</v>
      </c>
      <c r="R37" t="s">
        <v>24</v>
      </c>
      <c r="S37" t="s">
        <v>35</v>
      </c>
      <c r="T37" s="1">
        <v>99.9</v>
      </c>
      <c r="U37" s="1">
        <v>7251.7</v>
      </c>
      <c r="V37" s="1">
        <f>IF(Telco[[#This Row],[Churn]]="Yes",1,0)</f>
        <v>0</v>
      </c>
      <c r="W37" t="s">
        <v>24</v>
      </c>
    </row>
    <row r="38" spans="1:23">
      <c r="A38" t="s">
        <v>72</v>
      </c>
      <c r="B38" t="s">
        <v>30</v>
      </c>
      <c r="C38">
        <v>0</v>
      </c>
      <c r="D38" t="s">
        <v>24</v>
      </c>
      <c r="E38" t="s">
        <v>24</v>
      </c>
      <c r="F38" s="1">
        <v>5</v>
      </c>
      <c r="G38" s="1" t="str">
        <f>IF(Telco[[#This Row],[tenure]]&lt;=12,"0–12",IF(Telco[[#This Row],[tenure]]&lt;=24,"13–24",IF(Telco[[#This Row],[tenure]]&lt;=48,"25–48","49–72")))</f>
        <v>0–12</v>
      </c>
      <c r="H38" t="s">
        <v>23</v>
      </c>
      <c r="I38" t="s">
        <v>24</v>
      </c>
      <c r="J38" t="s">
        <v>37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27</v>
      </c>
      <c r="R38" t="s">
        <v>23</v>
      </c>
      <c r="S38" t="s">
        <v>28</v>
      </c>
      <c r="T38" s="1">
        <v>69.7</v>
      </c>
      <c r="U38" s="1">
        <v>316.89999999999998</v>
      </c>
      <c r="V38" s="1">
        <f>IF(Telco[[#This Row],[Churn]]="Yes",1,0)</f>
        <v>1</v>
      </c>
      <c r="W38" t="s">
        <v>23</v>
      </c>
    </row>
    <row r="39" spans="1:23">
      <c r="A39" t="s">
        <v>73</v>
      </c>
      <c r="B39" t="s">
        <v>22</v>
      </c>
      <c r="C39">
        <v>0</v>
      </c>
      <c r="D39" t="s">
        <v>24</v>
      </c>
      <c r="E39" t="s">
        <v>24</v>
      </c>
      <c r="F39" s="1">
        <v>46</v>
      </c>
      <c r="G39" s="1" t="str">
        <f>IF(Telco[[#This Row],[tenure]]&lt;=12,"0–12",IF(Telco[[#This Row],[tenure]]&lt;=24,"13–24",IF(Telco[[#This Row],[tenure]]&lt;=48,"25–48","49–72")))</f>
        <v>25–48</v>
      </c>
      <c r="H39" t="s">
        <v>23</v>
      </c>
      <c r="I39" t="s">
        <v>24</v>
      </c>
      <c r="J39" t="s">
        <v>37</v>
      </c>
      <c r="K39" t="s">
        <v>24</v>
      </c>
      <c r="L39" t="s">
        <v>24</v>
      </c>
      <c r="M39" t="s">
        <v>23</v>
      </c>
      <c r="N39" t="s">
        <v>24</v>
      </c>
      <c r="O39" t="s">
        <v>24</v>
      </c>
      <c r="P39" t="s">
        <v>24</v>
      </c>
      <c r="Q39" t="s">
        <v>27</v>
      </c>
      <c r="R39" t="s">
        <v>23</v>
      </c>
      <c r="S39" t="s">
        <v>40</v>
      </c>
      <c r="T39" s="1">
        <v>74.8</v>
      </c>
      <c r="U39" s="1">
        <v>3548.3</v>
      </c>
      <c r="V39" s="1">
        <f>IF(Telco[[#This Row],[Churn]]="Yes",1,0)</f>
        <v>0</v>
      </c>
      <c r="W39" t="s">
        <v>24</v>
      </c>
    </row>
    <row r="40" spans="1:23">
      <c r="A40" t="s">
        <v>74</v>
      </c>
      <c r="B40" t="s">
        <v>30</v>
      </c>
      <c r="C40">
        <v>0</v>
      </c>
      <c r="D40" t="s">
        <v>24</v>
      </c>
      <c r="E40" t="s">
        <v>24</v>
      </c>
      <c r="F40" s="1">
        <v>34</v>
      </c>
      <c r="G40" s="1" t="str">
        <f>IF(Telco[[#This Row],[tenure]]&lt;=12,"0–12",IF(Telco[[#This Row],[tenure]]&lt;=24,"13–24",IF(Telco[[#This Row],[tenure]]&lt;=48,"25–48","49–72")))</f>
        <v>25–48</v>
      </c>
      <c r="H40" t="s">
        <v>23</v>
      </c>
      <c r="I40" t="s">
        <v>23</v>
      </c>
      <c r="J40" t="s">
        <v>37</v>
      </c>
      <c r="K40" t="s">
        <v>24</v>
      </c>
      <c r="L40" t="s">
        <v>23</v>
      </c>
      <c r="M40" t="s">
        <v>23</v>
      </c>
      <c r="N40" t="s">
        <v>24</v>
      </c>
      <c r="O40" t="s">
        <v>23</v>
      </c>
      <c r="P40" t="s">
        <v>23</v>
      </c>
      <c r="Q40" t="s">
        <v>27</v>
      </c>
      <c r="R40" t="s">
        <v>23</v>
      </c>
      <c r="S40" t="s">
        <v>28</v>
      </c>
      <c r="T40" s="1">
        <v>106.35</v>
      </c>
      <c r="U40" s="1">
        <v>3549.25</v>
      </c>
      <c r="V40" s="1">
        <f>IF(Telco[[#This Row],[Churn]]="Yes",1,0)</f>
        <v>1</v>
      </c>
      <c r="W40" t="s">
        <v>23</v>
      </c>
    </row>
    <row r="41" spans="1:23">
      <c r="A41" t="s">
        <v>75</v>
      </c>
      <c r="B41" t="s">
        <v>22</v>
      </c>
      <c r="C41">
        <v>0</v>
      </c>
      <c r="D41" t="s">
        <v>24</v>
      </c>
      <c r="E41" t="s">
        <v>24</v>
      </c>
      <c r="F41" s="1">
        <v>11</v>
      </c>
      <c r="G41" s="1" t="str">
        <f>IF(Telco[[#This Row],[tenure]]&lt;=12,"0–12",IF(Telco[[#This Row],[tenure]]&lt;=24,"13–24",IF(Telco[[#This Row],[tenure]]&lt;=48,"25–48","49–72")))</f>
        <v>0–12</v>
      </c>
      <c r="H41" t="s">
        <v>23</v>
      </c>
      <c r="I41" t="s">
        <v>23</v>
      </c>
      <c r="J41" t="s">
        <v>37</v>
      </c>
      <c r="K41" t="s">
        <v>24</v>
      </c>
      <c r="L41" t="s">
        <v>24</v>
      </c>
      <c r="M41" t="s">
        <v>23</v>
      </c>
      <c r="N41" t="s">
        <v>24</v>
      </c>
      <c r="O41" t="s">
        <v>23</v>
      </c>
      <c r="P41" t="s">
        <v>23</v>
      </c>
      <c r="Q41" t="s">
        <v>27</v>
      </c>
      <c r="R41" t="s">
        <v>23</v>
      </c>
      <c r="S41" t="s">
        <v>35</v>
      </c>
      <c r="T41" s="1">
        <v>97.85</v>
      </c>
      <c r="U41" s="1">
        <v>1105.4000000000001</v>
      </c>
      <c r="V41" s="1">
        <f>IF(Telco[[#This Row],[Churn]]="Yes",1,0)</f>
        <v>1</v>
      </c>
      <c r="W41" t="s">
        <v>23</v>
      </c>
    </row>
    <row r="42" spans="1:23">
      <c r="A42" t="s">
        <v>76</v>
      </c>
      <c r="B42" t="s">
        <v>30</v>
      </c>
      <c r="C42">
        <v>0</v>
      </c>
      <c r="D42" t="s">
        <v>23</v>
      </c>
      <c r="E42" t="s">
        <v>23</v>
      </c>
      <c r="F42" s="1">
        <v>10</v>
      </c>
      <c r="G42" s="1" t="str">
        <f>IF(Telco[[#This Row],[tenure]]&lt;=12,"0–12",IF(Telco[[#This Row],[tenure]]&lt;=24,"13–24",IF(Telco[[#This Row],[tenure]]&lt;=48,"25–48","49–72")))</f>
        <v>0–12</v>
      </c>
      <c r="H42" t="s">
        <v>23</v>
      </c>
      <c r="I42" t="s">
        <v>24</v>
      </c>
      <c r="J42" t="s">
        <v>26</v>
      </c>
      <c r="K42" t="s">
        <v>24</v>
      </c>
      <c r="L42" t="s">
        <v>23</v>
      </c>
      <c r="M42" t="s">
        <v>24</v>
      </c>
      <c r="N42" t="s">
        <v>24</v>
      </c>
      <c r="O42" t="s">
        <v>24</v>
      </c>
      <c r="P42" t="s">
        <v>24</v>
      </c>
      <c r="Q42" t="s">
        <v>31</v>
      </c>
      <c r="R42" t="s">
        <v>24</v>
      </c>
      <c r="S42" t="s">
        <v>32</v>
      </c>
      <c r="T42" s="1">
        <v>49.55</v>
      </c>
      <c r="U42" s="1">
        <v>475.7</v>
      </c>
      <c r="V42" s="1">
        <f>IF(Telco[[#This Row],[Churn]]="Yes",1,0)</f>
        <v>0</v>
      </c>
      <c r="W42" t="s">
        <v>24</v>
      </c>
    </row>
    <row r="43" spans="1:23">
      <c r="A43" t="s">
        <v>77</v>
      </c>
      <c r="B43" t="s">
        <v>22</v>
      </c>
      <c r="C43">
        <v>0</v>
      </c>
      <c r="D43" t="s">
        <v>23</v>
      </c>
      <c r="E43" t="s">
        <v>23</v>
      </c>
      <c r="F43" s="1">
        <v>70</v>
      </c>
      <c r="G43" s="1" t="str">
        <f>IF(Telco[[#This Row],[tenure]]&lt;=12,"0–12",IF(Telco[[#This Row],[tenure]]&lt;=24,"13–24",IF(Telco[[#This Row],[tenure]]&lt;=48,"25–48","49–72")))</f>
        <v>49–72</v>
      </c>
      <c r="H43" t="s">
        <v>23</v>
      </c>
      <c r="I43" t="s">
        <v>23</v>
      </c>
      <c r="J43" t="s">
        <v>26</v>
      </c>
      <c r="K43" t="s">
        <v>23</v>
      </c>
      <c r="L43" t="s">
        <v>23</v>
      </c>
      <c r="M43" t="s">
        <v>24</v>
      </c>
      <c r="N43" t="s">
        <v>24</v>
      </c>
      <c r="O43" t="s">
        <v>23</v>
      </c>
      <c r="P43" t="s">
        <v>24</v>
      </c>
      <c r="Q43" t="s">
        <v>47</v>
      </c>
      <c r="R43" t="s">
        <v>23</v>
      </c>
      <c r="S43" t="s">
        <v>40</v>
      </c>
      <c r="T43" s="1">
        <v>69.2</v>
      </c>
      <c r="U43" s="1">
        <v>4872.3500000000004</v>
      </c>
      <c r="V43" s="1">
        <f>IF(Telco[[#This Row],[Churn]]="Yes",1,0)</f>
        <v>0</v>
      </c>
      <c r="W43" t="s">
        <v>24</v>
      </c>
    </row>
    <row r="44" spans="1:23">
      <c r="A44" t="s">
        <v>78</v>
      </c>
      <c r="B44" t="s">
        <v>22</v>
      </c>
      <c r="C44">
        <v>0</v>
      </c>
      <c r="D44" t="s">
        <v>23</v>
      </c>
      <c r="E44" t="s">
        <v>23</v>
      </c>
      <c r="F44" s="1">
        <v>17</v>
      </c>
      <c r="G44" s="1" t="str">
        <f>IF(Telco[[#This Row],[tenure]]&lt;=12,"0–12",IF(Telco[[#This Row],[tenure]]&lt;=24,"13–24",IF(Telco[[#This Row],[tenure]]&lt;=48,"25–48","49–72")))</f>
        <v>13–24</v>
      </c>
      <c r="H44" t="s">
        <v>23</v>
      </c>
      <c r="I44" t="s">
        <v>24</v>
      </c>
      <c r="J44" t="s">
        <v>24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31</v>
      </c>
      <c r="R44" t="s">
        <v>24</v>
      </c>
      <c r="S44" t="s">
        <v>32</v>
      </c>
      <c r="T44" s="1">
        <v>20.75</v>
      </c>
      <c r="U44" s="1">
        <v>418.25</v>
      </c>
      <c r="V44" s="1">
        <f>IF(Telco[[#This Row],[Churn]]="Yes",1,0)</f>
        <v>0</v>
      </c>
      <c r="W44" t="s">
        <v>24</v>
      </c>
    </row>
    <row r="45" spans="1:23">
      <c r="A45" t="s">
        <v>79</v>
      </c>
      <c r="B45" t="s">
        <v>22</v>
      </c>
      <c r="C45">
        <v>0</v>
      </c>
      <c r="D45" t="s">
        <v>24</v>
      </c>
      <c r="E45" t="s">
        <v>24</v>
      </c>
      <c r="F45" s="1">
        <v>63</v>
      </c>
      <c r="G45" s="1" t="str">
        <f>IF(Telco[[#This Row],[tenure]]&lt;=12,"0–12",IF(Telco[[#This Row],[tenure]]&lt;=24,"13–24",IF(Telco[[#This Row],[tenure]]&lt;=48,"25–48","49–72")))</f>
        <v>49–72</v>
      </c>
      <c r="H45" t="s">
        <v>23</v>
      </c>
      <c r="I45" t="s">
        <v>23</v>
      </c>
      <c r="J45" t="s">
        <v>26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24</v>
      </c>
      <c r="Q45" t="s">
        <v>47</v>
      </c>
      <c r="R45" t="s">
        <v>23</v>
      </c>
      <c r="S45" t="s">
        <v>40</v>
      </c>
      <c r="T45" s="1">
        <v>79.849999999999994</v>
      </c>
      <c r="U45" s="1">
        <v>4861.45</v>
      </c>
      <c r="V45" s="1">
        <f>IF(Telco[[#This Row],[Churn]]="Yes",1,0)</f>
        <v>0</v>
      </c>
      <c r="W45" t="s">
        <v>24</v>
      </c>
    </row>
    <row r="46" spans="1:23">
      <c r="A46" t="s">
        <v>80</v>
      </c>
      <c r="B46" t="s">
        <v>22</v>
      </c>
      <c r="C46">
        <v>0</v>
      </c>
      <c r="D46" t="s">
        <v>23</v>
      </c>
      <c r="E46" t="s">
        <v>24</v>
      </c>
      <c r="F46" s="1">
        <v>13</v>
      </c>
      <c r="G46" s="1" t="str">
        <f>IF(Telco[[#This Row],[tenure]]&lt;=12,"0–12",IF(Telco[[#This Row],[tenure]]&lt;=24,"13–24",IF(Telco[[#This Row],[tenure]]&lt;=48,"25–48","49–72")))</f>
        <v>13–24</v>
      </c>
      <c r="H46" t="s">
        <v>23</v>
      </c>
      <c r="I46" t="s">
        <v>23</v>
      </c>
      <c r="J46" t="s">
        <v>26</v>
      </c>
      <c r="K46" t="s">
        <v>23</v>
      </c>
      <c r="L46" t="s">
        <v>23</v>
      </c>
      <c r="M46" t="s">
        <v>24</v>
      </c>
      <c r="N46" t="s">
        <v>23</v>
      </c>
      <c r="O46" t="s">
        <v>23</v>
      </c>
      <c r="P46" t="s">
        <v>24</v>
      </c>
      <c r="Q46" t="s">
        <v>27</v>
      </c>
      <c r="R46" t="s">
        <v>23</v>
      </c>
      <c r="S46" t="s">
        <v>28</v>
      </c>
      <c r="T46" s="1">
        <v>76.2</v>
      </c>
      <c r="U46" s="1">
        <v>981.45</v>
      </c>
      <c r="V46" s="1">
        <f>IF(Telco[[#This Row],[Churn]]="Yes",1,0)</f>
        <v>0</v>
      </c>
      <c r="W46" t="s">
        <v>24</v>
      </c>
    </row>
    <row r="47" spans="1:23">
      <c r="A47" t="s">
        <v>81</v>
      </c>
      <c r="B47" t="s">
        <v>22</v>
      </c>
      <c r="C47">
        <v>0</v>
      </c>
      <c r="D47" t="s">
        <v>24</v>
      </c>
      <c r="E47" t="s">
        <v>24</v>
      </c>
      <c r="F47" s="1">
        <v>49</v>
      </c>
      <c r="G47" s="1" t="str">
        <f>IF(Telco[[#This Row],[tenure]]&lt;=12,"0–12",IF(Telco[[#This Row],[tenure]]&lt;=24,"13–24",IF(Telco[[#This Row],[tenure]]&lt;=48,"25–48","49–72")))</f>
        <v>49–72</v>
      </c>
      <c r="H47" t="s">
        <v>23</v>
      </c>
      <c r="I47" t="s">
        <v>23</v>
      </c>
      <c r="J47" t="s">
        <v>37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23</v>
      </c>
      <c r="Q47" t="s">
        <v>27</v>
      </c>
      <c r="R47" t="s">
        <v>23</v>
      </c>
      <c r="S47" t="s">
        <v>28</v>
      </c>
      <c r="T47" s="1">
        <v>84.5</v>
      </c>
      <c r="U47" s="1">
        <v>3906.7</v>
      </c>
      <c r="V47" s="1">
        <f>IF(Telco[[#This Row],[Churn]]="Yes",1,0)</f>
        <v>0</v>
      </c>
      <c r="W47" t="s">
        <v>24</v>
      </c>
    </row>
    <row r="48" spans="1:23">
      <c r="A48" t="s">
        <v>82</v>
      </c>
      <c r="B48" t="s">
        <v>30</v>
      </c>
      <c r="C48">
        <v>0</v>
      </c>
      <c r="D48" t="s">
        <v>24</v>
      </c>
      <c r="E48" t="s">
        <v>24</v>
      </c>
      <c r="F48" s="1">
        <v>2</v>
      </c>
      <c r="G48" s="1" t="str">
        <f>IF(Telco[[#This Row],[tenure]]&lt;=12,"0–12",IF(Telco[[#This Row],[tenure]]&lt;=24,"13–24",IF(Telco[[#This Row],[tenure]]&lt;=48,"25–48","49–72")))</f>
        <v>0–12</v>
      </c>
      <c r="H48" t="s">
        <v>23</v>
      </c>
      <c r="I48" t="s">
        <v>24</v>
      </c>
      <c r="J48" t="s">
        <v>26</v>
      </c>
      <c r="K48" t="s">
        <v>24</v>
      </c>
      <c r="L48" t="s">
        <v>23</v>
      </c>
      <c r="M48" t="s">
        <v>24</v>
      </c>
      <c r="N48" t="s">
        <v>24</v>
      </c>
      <c r="O48" t="s">
        <v>24</v>
      </c>
      <c r="P48" t="s">
        <v>24</v>
      </c>
      <c r="Q48" t="s">
        <v>27</v>
      </c>
      <c r="R48" t="s">
        <v>24</v>
      </c>
      <c r="S48" t="s">
        <v>32</v>
      </c>
      <c r="T48" s="1">
        <v>49.25</v>
      </c>
      <c r="U48" s="1">
        <v>97</v>
      </c>
      <c r="V48" s="1">
        <f>IF(Telco[[#This Row],[Churn]]="Yes",1,0)</f>
        <v>0</v>
      </c>
      <c r="W48" t="s">
        <v>24</v>
      </c>
    </row>
    <row r="49" spans="1:23">
      <c r="A49" t="s">
        <v>83</v>
      </c>
      <c r="B49" t="s">
        <v>22</v>
      </c>
      <c r="C49">
        <v>0</v>
      </c>
      <c r="D49" t="s">
        <v>24</v>
      </c>
      <c r="E49" t="s">
        <v>24</v>
      </c>
      <c r="F49" s="1">
        <v>2</v>
      </c>
      <c r="G49" s="1" t="str">
        <f>IF(Telco[[#This Row],[tenure]]&lt;=12,"0–12",IF(Telco[[#This Row],[tenure]]&lt;=24,"13–24",IF(Telco[[#This Row],[tenure]]&lt;=48,"25–48","49–72")))</f>
        <v>0–12</v>
      </c>
      <c r="H49" t="s">
        <v>23</v>
      </c>
      <c r="I49" t="s">
        <v>24</v>
      </c>
      <c r="J49" t="s">
        <v>37</v>
      </c>
      <c r="K49" t="s">
        <v>24</v>
      </c>
      <c r="L49" t="s">
        <v>24</v>
      </c>
      <c r="M49" t="s">
        <v>24</v>
      </c>
      <c r="N49" t="s">
        <v>24</v>
      </c>
      <c r="O49" t="s">
        <v>23</v>
      </c>
      <c r="P49" t="s">
        <v>24</v>
      </c>
      <c r="Q49" t="s">
        <v>27</v>
      </c>
      <c r="R49" t="s">
        <v>23</v>
      </c>
      <c r="S49" t="s">
        <v>28</v>
      </c>
      <c r="T49" s="1">
        <v>80.650000000000006</v>
      </c>
      <c r="U49" s="1">
        <v>144.15</v>
      </c>
      <c r="V49" s="1">
        <f>IF(Telco[[#This Row],[Churn]]="Yes",1,0)</f>
        <v>1</v>
      </c>
      <c r="W49" t="s">
        <v>23</v>
      </c>
    </row>
    <row r="50" spans="1:23">
      <c r="A50" t="s">
        <v>84</v>
      </c>
      <c r="B50" t="s">
        <v>30</v>
      </c>
      <c r="C50">
        <v>0</v>
      </c>
      <c r="D50" t="s">
        <v>24</v>
      </c>
      <c r="E50" t="s">
        <v>24</v>
      </c>
      <c r="F50" s="1">
        <v>52</v>
      </c>
      <c r="G50" s="1" t="str">
        <f>IF(Telco[[#This Row],[tenure]]&lt;=12,"0–12",IF(Telco[[#This Row],[tenure]]&lt;=24,"13–24",IF(Telco[[#This Row],[tenure]]&lt;=48,"25–48","49–72")))</f>
        <v>49–72</v>
      </c>
      <c r="H50" t="s">
        <v>23</v>
      </c>
      <c r="I50" t="s">
        <v>23</v>
      </c>
      <c r="J50" t="s">
        <v>26</v>
      </c>
      <c r="K50" t="s">
        <v>23</v>
      </c>
      <c r="L50" t="s">
        <v>24</v>
      </c>
      <c r="M50" t="s">
        <v>24</v>
      </c>
      <c r="N50" t="s">
        <v>23</v>
      </c>
      <c r="O50" t="s">
        <v>23</v>
      </c>
      <c r="P50" t="s">
        <v>23</v>
      </c>
      <c r="Q50" t="s">
        <v>47</v>
      </c>
      <c r="R50" t="s">
        <v>23</v>
      </c>
      <c r="S50" t="s">
        <v>40</v>
      </c>
      <c r="T50" s="1">
        <v>79.75</v>
      </c>
      <c r="U50" s="1">
        <v>4217.8</v>
      </c>
      <c r="V50" s="1">
        <f>IF(Telco[[#This Row],[Churn]]="Yes",1,0)</f>
        <v>0</v>
      </c>
      <c r="W50" t="s">
        <v>24</v>
      </c>
    </row>
    <row r="51" spans="1:23">
      <c r="A51" t="s">
        <v>85</v>
      </c>
      <c r="B51" t="s">
        <v>22</v>
      </c>
      <c r="C51">
        <v>0</v>
      </c>
      <c r="D51" t="s">
        <v>23</v>
      </c>
      <c r="E51" t="s">
        <v>23</v>
      </c>
      <c r="F51" s="1">
        <v>69</v>
      </c>
      <c r="G51" s="1" t="str">
        <f>IF(Telco[[#This Row],[tenure]]&lt;=12,"0–12",IF(Telco[[#This Row],[tenure]]&lt;=24,"13–24",IF(Telco[[#This Row],[tenure]]&lt;=48,"25–48","49–72")))</f>
        <v>49–72</v>
      </c>
      <c r="H51" t="s">
        <v>23</v>
      </c>
      <c r="I51" t="s">
        <v>23</v>
      </c>
      <c r="J51" t="s">
        <v>26</v>
      </c>
      <c r="K51" t="s">
        <v>23</v>
      </c>
      <c r="L51" t="s">
        <v>24</v>
      </c>
      <c r="M51" t="s">
        <v>23</v>
      </c>
      <c r="N51" t="s">
        <v>23</v>
      </c>
      <c r="O51" t="s">
        <v>24</v>
      </c>
      <c r="P51" t="s">
        <v>24</v>
      </c>
      <c r="Q51" t="s">
        <v>47</v>
      </c>
      <c r="R51" t="s">
        <v>23</v>
      </c>
      <c r="S51" t="s">
        <v>40</v>
      </c>
      <c r="T51" s="1">
        <v>64.150000000000006</v>
      </c>
      <c r="U51" s="1">
        <v>4254.1000000000004</v>
      </c>
      <c r="V51" s="1">
        <f>IF(Telco[[#This Row],[Churn]]="Yes",1,0)</f>
        <v>0</v>
      </c>
      <c r="W51" t="s">
        <v>24</v>
      </c>
    </row>
    <row r="52" spans="1:23">
      <c r="A52" t="s">
        <v>86</v>
      </c>
      <c r="B52" t="s">
        <v>22</v>
      </c>
      <c r="C52">
        <v>1</v>
      </c>
      <c r="D52" t="s">
        <v>24</v>
      </c>
      <c r="E52" t="s">
        <v>24</v>
      </c>
      <c r="F52" s="1">
        <v>43</v>
      </c>
      <c r="G52" s="1" t="str">
        <f>IF(Telco[[#This Row],[tenure]]&lt;=12,"0–12",IF(Telco[[#This Row],[tenure]]&lt;=24,"13–24",IF(Telco[[#This Row],[tenure]]&lt;=48,"25–48","49–72")))</f>
        <v>25–48</v>
      </c>
      <c r="H52" t="s">
        <v>23</v>
      </c>
      <c r="I52" t="s">
        <v>23</v>
      </c>
      <c r="J52" t="s">
        <v>37</v>
      </c>
      <c r="K52" t="s">
        <v>24</v>
      </c>
      <c r="L52" t="s">
        <v>23</v>
      </c>
      <c r="M52" t="s">
        <v>24</v>
      </c>
      <c r="N52" t="s">
        <v>24</v>
      </c>
      <c r="O52" t="s">
        <v>23</v>
      </c>
      <c r="P52" t="s">
        <v>24</v>
      </c>
      <c r="Q52" t="s">
        <v>27</v>
      </c>
      <c r="R52" t="s">
        <v>23</v>
      </c>
      <c r="S52" t="s">
        <v>28</v>
      </c>
      <c r="T52" s="1">
        <v>90.25</v>
      </c>
      <c r="U52" s="1">
        <v>3838.75</v>
      </c>
      <c r="V52" s="1">
        <f>IF(Telco[[#This Row],[Churn]]="Yes",1,0)</f>
        <v>0</v>
      </c>
      <c r="W52" t="s">
        <v>24</v>
      </c>
    </row>
    <row r="53" spans="1:23">
      <c r="A53" t="s">
        <v>87</v>
      </c>
      <c r="B53" t="s">
        <v>22</v>
      </c>
      <c r="C53">
        <v>0</v>
      </c>
      <c r="D53" t="s">
        <v>24</v>
      </c>
      <c r="E53" t="s">
        <v>24</v>
      </c>
      <c r="F53" s="1">
        <v>15</v>
      </c>
      <c r="G53" s="1" t="str">
        <f>IF(Telco[[#This Row],[tenure]]&lt;=12,"0–12",IF(Telco[[#This Row],[tenure]]&lt;=24,"13–24",IF(Telco[[#This Row],[tenure]]&lt;=48,"25–48","49–72")))</f>
        <v>13–24</v>
      </c>
      <c r="H53" t="s">
        <v>23</v>
      </c>
      <c r="I53" t="s">
        <v>24</v>
      </c>
      <c r="J53" t="s">
        <v>37</v>
      </c>
      <c r="K53" t="s">
        <v>23</v>
      </c>
      <c r="L53" t="s">
        <v>23</v>
      </c>
      <c r="M53" t="s">
        <v>24</v>
      </c>
      <c r="N53" t="s">
        <v>24</v>
      </c>
      <c r="O53" t="s">
        <v>23</v>
      </c>
      <c r="P53" t="s">
        <v>23</v>
      </c>
      <c r="Q53" t="s">
        <v>27</v>
      </c>
      <c r="R53" t="s">
        <v>23</v>
      </c>
      <c r="S53" t="s">
        <v>40</v>
      </c>
      <c r="T53" s="1">
        <v>99.1</v>
      </c>
      <c r="U53" s="1">
        <v>1426.4</v>
      </c>
      <c r="V53" s="1">
        <f>IF(Telco[[#This Row],[Churn]]="Yes",1,0)</f>
        <v>1</v>
      </c>
      <c r="W53" t="s">
        <v>23</v>
      </c>
    </row>
    <row r="54" spans="1:23">
      <c r="A54" t="s">
        <v>88</v>
      </c>
      <c r="B54" t="s">
        <v>22</v>
      </c>
      <c r="C54">
        <v>1</v>
      </c>
      <c r="D54" t="s">
        <v>23</v>
      </c>
      <c r="E54" t="s">
        <v>24</v>
      </c>
      <c r="F54" s="1">
        <v>25</v>
      </c>
      <c r="G54" s="1" t="str">
        <f>IF(Telco[[#This Row],[tenure]]&lt;=12,"0–12",IF(Telco[[#This Row],[tenure]]&lt;=24,"13–24",IF(Telco[[#This Row],[tenure]]&lt;=48,"25–48","49–72")))</f>
        <v>25–48</v>
      </c>
      <c r="H54" t="s">
        <v>23</v>
      </c>
      <c r="I54" t="s">
        <v>23</v>
      </c>
      <c r="J54" t="s">
        <v>26</v>
      </c>
      <c r="K54" t="s">
        <v>23</v>
      </c>
      <c r="L54" t="s">
        <v>24</v>
      </c>
      <c r="M54" t="s">
        <v>24</v>
      </c>
      <c r="N54" t="s">
        <v>23</v>
      </c>
      <c r="O54" t="s">
        <v>23</v>
      </c>
      <c r="P54" t="s">
        <v>24</v>
      </c>
      <c r="Q54" t="s">
        <v>27</v>
      </c>
      <c r="R54" t="s">
        <v>23</v>
      </c>
      <c r="S54" t="s">
        <v>40</v>
      </c>
      <c r="T54" s="1">
        <v>69.5</v>
      </c>
      <c r="U54" s="1">
        <v>1752.65</v>
      </c>
      <c r="V54" s="1">
        <f>IF(Telco[[#This Row],[Churn]]="Yes",1,0)</f>
        <v>0</v>
      </c>
      <c r="W54" t="s">
        <v>24</v>
      </c>
    </row>
    <row r="55" spans="1:23">
      <c r="A55" t="s">
        <v>89</v>
      </c>
      <c r="B55" t="s">
        <v>22</v>
      </c>
      <c r="C55">
        <v>1</v>
      </c>
      <c r="D55" t="s">
        <v>23</v>
      </c>
      <c r="E55" t="s">
        <v>24</v>
      </c>
      <c r="F55" s="1">
        <v>8</v>
      </c>
      <c r="G55" s="1" t="str">
        <f>IF(Telco[[#This Row],[tenure]]&lt;=12,"0–12",IF(Telco[[#This Row],[tenure]]&lt;=24,"13–24",IF(Telco[[#This Row],[tenure]]&lt;=48,"25–48","49–72")))</f>
        <v>0–12</v>
      </c>
      <c r="H55" t="s">
        <v>23</v>
      </c>
      <c r="I55" t="s">
        <v>23</v>
      </c>
      <c r="J55" t="s">
        <v>37</v>
      </c>
      <c r="K55" t="s">
        <v>24</v>
      </c>
      <c r="L55" t="s">
        <v>23</v>
      </c>
      <c r="M55" t="s">
        <v>24</v>
      </c>
      <c r="N55" t="s">
        <v>24</v>
      </c>
      <c r="O55" t="s">
        <v>24</v>
      </c>
      <c r="P55" t="s">
        <v>24</v>
      </c>
      <c r="Q55" t="s">
        <v>27</v>
      </c>
      <c r="R55" t="s">
        <v>23</v>
      </c>
      <c r="S55" t="s">
        <v>40</v>
      </c>
      <c r="T55" s="1">
        <v>80.650000000000006</v>
      </c>
      <c r="U55" s="1">
        <v>633.29999999999995</v>
      </c>
      <c r="V55" s="1">
        <f>IF(Telco[[#This Row],[Churn]]="Yes",1,0)</f>
        <v>1</v>
      </c>
      <c r="W55" t="s">
        <v>23</v>
      </c>
    </row>
    <row r="56" spans="1:23">
      <c r="A56" t="s">
        <v>90</v>
      </c>
      <c r="B56" t="s">
        <v>22</v>
      </c>
      <c r="C56">
        <v>1</v>
      </c>
      <c r="D56" t="s">
        <v>23</v>
      </c>
      <c r="E56" t="s">
        <v>23</v>
      </c>
      <c r="F56" s="1">
        <v>60</v>
      </c>
      <c r="G56" s="1" t="str">
        <f>IF(Telco[[#This Row],[tenure]]&lt;=12,"0–12",IF(Telco[[#This Row],[tenure]]&lt;=24,"13–24",IF(Telco[[#This Row],[tenure]]&lt;=48,"25–48","49–72")))</f>
        <v>49–72</v>
      </c>
      <c r="H56" t="s">
        <v>23</v>
      </c>
      <c r="I56" t="s">
        <v>24</v>
      </c>
      <c r="J56" t="s">
        <v>26</v>
      </c>
      <c r="K56" t="s">
        <v>23</v>
      </c>
      <c r="L56" t="s">
        <v>23</v>
      </c>
      <c r="M56" t="s">
        <v>23</v>
      </c>
      <c r="N56" t="s">
        <v>23</v>
      </c>
      <c r="O56" t="s">
        <v>24</v>
      </c>
      <c r="P56" t="s">
        <v>23</v>
      </c>
      <c r="Q56" t="s">
        <v>31</v>
      </c>
      <c r="R56" t="s">
        <v>23</v>
      </c>
      <c r="S56" t="s">
        <v>40</v>
      </c>
      <c r="T56" s="1">
        <v>74.849999999999994</v>
      </c>
      <c r="U56" s="1">
        <v>4456.3500000000004</v>
      </c>
      <c r="V56" s="1">
        <f>IF(Telco[[#This Row],[Churn]]="Yes",1,0)</f>
        <v>0</v>
      </c>
      <c r="W56" t="s">
        <v>24</v>
      </c>
    </row>
    <row r="57" spans="1:23">
      <c r="A57" t="s">
        <v>91</v>
      </c>
      <c r="B57" t="s">
        <v>30</v>
      </c>
      <c r="C57">
        <v>1</v>
      </c>
      <c r="D57" t="s">
        <v>24</v>
      </c>
      <c r="E57" t="s">
        <v>24</v>
      </c>
      <c r="F57" s="1">
        <v>18</v>
      </c>
      <c r="G57" s="1" t="str">
        <f>IF(Telco[[#This Row],[tenure]]&lt;=12,"0–12",IF(Telco[[#This Row],[tenure]]&lt;=24,"13–24",IF(Telco[[#This Row],[tenure]]&lt;=48,"25–48","49–72")))</f>
        <v>13–24</v>
      </c>
      <c r="H57" t="s">
        <v>23</v>
      </c>
      <c r="I57" t="s">
        <v>23</v>
      </c>
      <c r="J57" t="s">
        <v>37</v>
      </c>
      <c r="K57" t="s">
        <v>24</v>
      </c>
      <c r="L57" t="s">
        <v>24</v>
      </c>
      <c r="M57" t="s">
        <v>24</v>
      </c>
      <c r="N57" t="s">
        <v>24</v>
      </c>
      <c r="O57" t="s">
        <v>23</v>
      </c>
      <c r="P57" t="s">
        <v>23</v>
      </c>
      <c r="Q57" t="s">
        <v>27</v>
      </c>
      <c r="R57" t="s">
        <v>23</v>
      </c>
      <c r="S57" t="s">
        <v>28</v>
      </c>
      <c r="T57" s="1">
        <v>95.45</v>
      </c>
      <c r="U57" s="1">
        <v>1752.55</v>
      </c>
      <c r="V57" s="1">
        <f>IF(Telco[[#This Row],[Churn]]="Yes",1,0)</f>
        <v>1</v>
      </c>
      <c r="W57" t="s">
        <v>23</v>
      </c>
    </row>
    <row r="58" spans="1:23">
      <c r="A58" t="s">
        <v>92</v>
      </c>
      <c r="B58" t="s">
        <v>22</v>
      </c>
      <c r="C58">
        <v>0</v>
      </c>
      <c r="D58" t="s">
        <v>23</v>
      </c>
      <c r="E58" t="s">
        <v>23</v>
      </c>
      <c r="F58" s="1">
        <v>63</v>
      </c>
      <c r="G58" s="1" t="str">
        <f>IF(Telco[[#This Row],[tenure]]&lt;=12,"0–12",IF(Telco[[#This Row],[tenure]]&lt;=24,"13–24",IF(Telco[[#This Row],[tenure]]&lt;=48,"25–48","49–72")))</f>
        <v>49–72</v>
      </c>
      <c r="H58" t="s">
        <v>23</v>
      </c>
      <c r="I58" t="s">
        <v>23</v>
      </c>
      <c r="J58" t="s">
        <v>37</v>
      </c>
      <c r="K58" t="s">
        <v>23</v>
      </c>
      <c r="L58" t="s">
        <v>24</v>
      </c>
      <c r="M58" t="s">
        <v>24</v>
      </c>
      <c r="N58" t="s">
        <v>24</v>
      </c>
      <c r="O58" t="s">
        <v>23</v>
      </c>
      <c r="P58" t="s">
        <v>23</v>
      </c>
      <c r="Q58" t="s">
        <v>31</v>
      </c>
      <c r="R58" t="s">
        <v>23</v>
      </c>
      <c r="S58" t="s">
        <v>40</v>
      </c>
      <c r="T58" s="1">
        <v>99.65</v>
      </c>
      <c r="U58" s="1">
        <v>6311.2</v>
      </c>
      <c r="V58" s="1">
        <f>IF(Telco[[#This Row],[Churn]]="Yes",1,0)</f>
        <v>0</v>
      </c>
      <c r="W58" t="s">
        <v>24</v>
      </c>
    </row>
    <row r="59" spans="1:23">
      <c r="A59" t="s">
        <v>93</v>
      </c>
      <c r="B59" t="s">
        <v>30</v>
      </c>
      <c r="C59">
        <v>1</v>
      </c>
      <c r="D59" t="s">
        <v>23</v>
      </c>
      <c r="E59" t="s">
        <v>23</v>
      </c>
      <c r="F59" s="1">
        <v>66</v>
      </c>
      <c r="G59" s="1" t="str">
        <f>IF(Telco[[#This Row],[tenure]]&lt;=12,"0–12",IF(Telco[[#This Row],[tenure]]&lt;=24,"13–24",IF(Telco[[#This Row],[tenure]]&lt;=48,"25–48","49–72")))</f>
        <v>49–72</v>
      </c>
      <c r="H59" t="s">
        <v>23</v>
      </c>
      <c r="I59" t="s">
        <v>23</v>
      </c>
      <c r="J59" t="s">
        <v>37</v>
      </c>
      <c r="K59" t="s">
        <v>24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31</v>
      </c>
      <c r="R59" t="s">
        <v>23</v>
      </c>
      <c r="S59" t="s">
        <v>28</v>
      </c>
      <c r="T59" s="1">
        <v>108.45</v>
      </c>
      <c r="U59" s="1">
        <v>7076.35</v>
      </c>
      <c r="V59" s="1">
        <f>IF(Telco[[#This Row],[Churn]]="Yes",1,0)</f>
        <v>0</v>
      </c>
      <c r="W59" t="s">
        <v>24</v>
      </c>
    </row>
    <row r="60" spans="1:23">
      <c r="A60" t="s">
        <v>94</v>
      </c>
      <c r="B60" t="s">
        <v>22</v>
      </c>
      <c r="C60">
        <v>0</v>
      </c>
      <c r="D60" t="s">
        <v>23</v>
      </c>
      <c r="E60" t="s">
        <v>23</v>
      </c>
      <c r="F60" s="1">
        <v>34</v>
      </c>
      <c r="G60" s="1" t="str">
        <f>IF(Telco[[#This Row],[tenure]]&lt;=12,"0–12",IF(Telco[[#This Row],[tenure]]&lt;=24,"13–24",IF(Telco[[#This Row],[tenure]]&lt;=48,"25–48","49–72")))</f>
        <v>25–48</v>
      </c>
      <c r="H60" t="s">
        <v>23</v>
      </c>
      <c r="I60" t="s">
        <v>23</v>
      </c>
      <c r="J60" t="s">
        <v>24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46</v>
      </c>
      <c r="Q60" t="s">
        <v>47</v>
      </c>
      <c r="R60" t="s">
        <v>24</v>
      </c>
      <c r="S60" t="s">
        <v>40</v>
      </c>
      <c r="T60" s="1">
        <v>24.95</v>
      </c>
      <c r="U60" s="1">
        <v>894.3</v>
      </c>
      <c r="V60" s="1">
        <f>IF(Telco[[#This Row],[Churn]]="Yes",1,0)</f>
        <v>0</v>
      </c>
      <c r="W60" t="s">
        <v>24</v>
      </c>
    </row>
    <row r="61" spans="1:23">
      <c r="A61" t="s">
        <v>95</v>
      </c>
      <c r="B61" t="s">
        <v>22</v>
      </c>
      <c r="C61">
        <v>0</v>
      </c>
      <c r="D61" t="s">
        <v>24</v>
      </c>
      <c r="E61" t="s">
        <v>24</v>
      </c>
      <c r="F61" s="1">
        <v>72</v>
      </c>
      <c r="G61" s="1" t="str">
        <f>IF(Telco[[#This Row],[tenure]]&lt;=12,"0–12",IF(Telco[[#This Row],[tenure]]&lt;=24,"13–24",IF(Telco[[#This Row],[tenure]]&lt;=48,"25–48","49–72")))</f>
        <v>49–72</v>
      </c>
      <c r="H61" t="s">
        <v>23</v>
      </c>
      <c r="I61" t="s">
        <v>23</v>
      </c>
      <c r="J61" t="s">
        <v>37</v>
      </c>
      <c r="K61" t="s">
        <v>24</v>
      </c>
      <c r="L61" t="s">
        <v>24</v>
      </c>
      <c r="M61" t="s">
        <v>23</v>
      </c>
      <c r="N61" t="s">
        <v>23</v>
      </c>
      <c r="O61" t="s">
        <v>23</v>
      </c>
      <c r="P61" t="s">
        <v>23</v>
      </c>
      <c r="Q61" t="s">
        <v>47</v>
      </c>
      <c r="R61" t="s">
        <v>23</v>
      </c>
      <c r="S61" t="s">
        <v>40</v>
      </c>
      <c r="T61" s="1">
        <v>107.5</v>
      </c>
      <c r="U61" s="1">
        <v>7853.7</v>
      </c>
      <c r="V61" s="1">
        <f>IF(Telco[[#This Row],[Churn]]="Yes",1,0)</f>
        <v>0</v>
      </c>
      <c r="W61" t="s">
        <v>24</v>
      </c>
    </row>
    <row r="62" spans="1:23">
      <c r="A62" t="s">
        <v>96</v>
      </c>
      <c r="B62" t="s">
        <v>22</v>
      </c>
      <c r="C62">
        <v>0</v>
      </c>
      <c r="D62" t="s">
        <v>23</v>
      </c>
      <c r="E62" t="s">
        <v>24</v>
      </c>
      <c r="F62" s="1">
        <v>47</v>
      </c>
      <c r="G62" s="1" t="str">
        <f>IF(Telco[[#This Row],[tenure]]&lt;=12,"0–12",IF(Telco[[#This Row],[tenure]]&lt;=24,"13–24",IF(Telco[[#This Row],[tenure]]&lt;=48,"25–48","49–72")))</f>
        <v>25–48</v>
      </c>
      <c r="H62" t="s">
        <v>23</v>
      </c>
      <c r="I62" t="s">
        <v>23</v>
      </c>
      <c r="J62" t="s">
        <v>37</v>
      </c>
      <c r="K62" t="s">
        <v>24</v>
      </c>
      <c r="L62" t="s">
        <v>24</v>
      </c>
      <c r="M62" t="s">
        <v>23</v>
      </c>
      <c r="N62" t="s">
        <v>24</v>
      </c>
      <c r="O62" t="s">
        <v>23</v>
      </c>
      <c r="P62" t="s">
        <v>23</v>
      </c>
      <c r="Q62" t="s">
        <v>27</v>
      </c>
      <c r="R62" t="s">
        <v>23</v>
      </c>
      <c r="S62" t="s">
        <v>28</v>
      </c>
      <c r="T62" s="1">
        <v>100.5</v>
      </c>
      <c r="U62" s="1">
        <v>4707.1000000000004</v>
      </c>
      <c r="V62" s="1">
        <f>IF(Telco[[#This Row],[Churn]]="Yes",1,0)</f>
        <v>0</v>
      </c>
      <c r="W62" t="s">
        <v>24</v>
      </c>
    </row>
    <row r="63" spans="1:23">
      <c r="A63" t="s">
        <v>97</v>
      </c>
      <c r="B63" t="s">
        <v>30</v>
      </c>
      <c r="C63">
        <v>0</v>
      </c>
      <c r="D63" t="s">
        <v>24</v>
      </c>
      <c r="E63" t="s">
        <v>24</v>
      </c>
      <c r="F63" s="1">
        <v>60</v>
      </c>
      <c r="G63" s="1" t="str">
        <f>IF(Telco[[#This Row],[tenure]]&lt;=12,"0–12",IF(Telco[[#This Row],[tenure]]&lt;=24,"13–24",IF(Telco[[#This Row],[tenure]]&lt;=48,"25–48","49–72")))</f>
        <v>49–72</v>
      </c>
      <c r="H63" t="s">
        <v>23</v>
      </c>
      <c r="I63" t="s">
        <v>23</v>
      </c>
      <c r="J63" t="s">
        <v>37</v>
      </c>
      <c r="K63" t="s">
        <v>24</v>
      </c>
      <c r="L63" t="s">
        <v>23</v>
      </c>
      <c r="M63" t="s">
        <v>24</v>
      </c>
      <c r="N63" t="s">
        <v>24</v>
      </c>
      <c r="O63" t="s">
        <v>23</v>
      </c>
      <c r="P63" t="s">
        <v>24</v>
      </c>
      <c r="Q63" t="s">
        <v>27</v>
      </c>
      <c r="R63" t="s">
        <v>23</v>
      </c>
      <c r="S63" t="s">
        <v>35</v>
      </c>
      <c r="T63" s="1">
        <v>89.9</v>
      </c>
      <c r="U63" s="1">
        <v>5450.7</v>
      </c>
      <c r="V63" s="1">
        <f>IF(Telco[[#This Row],[Churn]]="Yes",1,0)</f>
        <v>0</v>
      </c>
      <c r="W63" t="s">
        <v>24</v>
      </c>
    </row>
    <row r="64" spans="1:23">
      <c r="A64" t="s">
        <v>98</v>
      </c>
      <c r="B64" t="s">
        <v>30</v>
      </c>
      <c r="C64">
        <v>0</v>
      </c>
      <c r="D64" t="s">
        <v>23</v>
      </c>
      <c r="E64" t="s">
        <v>24</v>
      </c>
      <c r="F64" s="1">
        <v>72</v>
      </c>
      <c r="G64" s="1" t="str">
        <f>IF(Telco[[#This Row],[tenure]]&lt;=12,"0–12",IF(Telco[[#This Row],[tenure]]&lt;=24,"13–24",IF(Telco[[#This Row],[tenure]]&lt;=48,"25–48","49–72")))</f>
        <v>49–72</v>
      </c>
      <c r="H64" t="s">
        <v>24</v>
      </c>
      <c r="I64" t="s">
        <v>25</v>
      </c>
      <c r="J64" t="s">
        <v>26</v>
      </c>
      <c r="K64" t="s">
        <v>23</v>
      </c>
      <c r="L64" t="s">
        <v>23</v>
      </c>
      <c r="M64" t="s">
        <v>23</v>
      </c>
      <c r="N64" t="s">
        <v>24</v>
      </c>
      <c r="O64" t="s">
        <v>24</v>
      </c>
      <c r="P64" t="s">
        <v>24</v>
      </c>
      <c r="Q64" t="s">
        <v>47</v>
      </c>
      <c r="R64" t="s">
        <v>24</v>
      </c>
      <c r="S64" t="s">
        <v>35</v>
      </c>
      <c r="T64" s="1">
        <v>42.1</v>
      </c>
      <c r="U64" s="1">
        <v>2962</v>
      </c>
      <c r="V64" s="1">
        <f>IF(Telco[[#This Row],[Churn]]="Yes",1,0)</f>
        <v>0</v>
      </c>
      <c r="W64" t="s">
        <v>24</v>
      </c>
    </row>
    <row r="65" spans="1:23">
      <c r="A65" t="s">
        <v>99</v>
      </c>
      <c r="B65" t="s">
        <v>22</v>
      </c>
      <c r="C65">
        <v>0</v>
      </c>
      <c r="D65" t="s">
        <v>23</v>
      </c>
      <c r="E65" t="s">
        <v>23</v>
      </c>
      <c r="F65" s="1">
        <v>18</v>
      </c>
      <c r="G65" s="1" t="str">
        <f>IF(Telco[[#This Row],[tenure]]&lt;=12,"0–12",IF(Telco[[#This Row],[tenure]]&lt;=24,"13–24",IF(Telco[[#This Row],[tenure]]&lt;=48,"25–48","49–72")))</f>
        <v>13–24</v>
      </c>
      <c r="H65" t="s">
        <v>23</v>
      </c>
      <c r="I65" t="s">
        <v>24</v>
      </c>
      <c r="J65" t="s">
        <v>26</v>
      </c>
      <c r="K65" t="s">
        <v>24</v>
      </c>
      <c r="L65" t="s">
        <v>24</v>
      </c>
      <c r="M65" t="s">
        <v>23</v>
      </c>
      <c r="N65" t="s">
        <v>23</v>
      </c>
      <c r="O65" t="s">
        <v>24</v>
      </c>
      <c r="P65" t="s">
        <v>24</v>
      </c>
      <c r="Q65" t="s">
        <v>31</v>
      </c>
      <c r="R65" t="s">
        <v>23</v>
      </c>
      <c r="S65" t="s">
        <v>40</v>
      </c>
      <c r="T65" s="1">
        <v>54.4</v>
      </c>
      <c r="U65" s="1">
        <v>957.1</v>
      </c>
      <c r="V65" s="1">
        <f>IF(Telco[[#This Row],[Churn]]="Yes",1,0)</f>
        <v>0</v>
      </c>
      <c r="W65" t="s">
        <v>24</v>
      </c>
    </row>
    <row r="66" spans="1:23">
      <c r="A66" t="s">
        <v>100</v>
      </c>
      <c r="B66" t="s">
        <v>22</v>
      </c>
      <c r="C66">
        <v>0</v>
      </c>
      <c r="D66" t="s">
        <v>24</v>
      </c>
      <c r="E66" t="s">
        <v>24</v>
      </c>
      <c r="F66" s="1">
        <v>9</v>
      </c>
      <c r="G66" s="1" t="str">
        <f>IF(Telco[[#This Row],[tenure]]&lt;=12,"0–12",IF(Telco[[#This Row],[tenure]]&lt;=24,"13–24",IF(Telco[[#This Row],[tenure]]&lt;=48,"25–48","49–72")))</f>
        <v>0–12</v>
      </c>
      <c r="H66" t="s">
        <v>23</v>
      </c>
      <c r="I66" t="s">
        <v>23</v>
      </c>
      <c r="J66" t="s">
        <v>37</v>
      </c>
      <c r="K66" t="s">
        <v>24</v>
      </c>
      <c r="L66" t="s">
        <v>24</v>
      </c>
      <c r="M66" t="s">
        <v>24</v>
      </c>
      <c r="N66" t="s">
        <v>24</v>
      </c>
      <c r="O66" t="s">
        <v>23</v>
      </c>
      <c r="P66" t="s">
        <v>23</v>
      </c>
      <c r="Q66" t="s">
        <v>27</v>
      </c>
      <c r="R66" t="s">
        <v>24</v>
      </c>
      <c r="S66" t="s">
        <v>28</v>
      </c>
      <c r="T66" s="1">
        <v>94.4</v>
      </c>
      <c r="U66" s="1">
        <v>857.25</v>
      </c>
      <c r="V66" s="1">
        <f>IF(Telco[[#This Row],[Churn]]="Yes",1,0)</f>
        <v>1</v>
      </c>
      <c r="W66" t="s">
        <v>23</v>
      </c>
    </row>
    <row r="67" spans="1:23">
      <c r="A67" t="s">
        <v>101</v>
      </c>
      <c r="B67" t="s">
        <v>22</v>
      </c>
      <c r="C67">
        <v>0</v>
      </c>
      <c r="D67" t="s">
        <v>24</v>
      </c>
      <c r="E67" t="s">
        <v>24</v>
      </c>
      <c r="F67" s="1">
        <v>3</v>
      </c>
      <c r="G67" s="1" t="str">
        <f>IF(Telco[[#This Row],[tenure]]&lt;=12,"0–12",IF(Telco[[#This Row],[tenure]]&lt;=24,"13–24",IF(Telco[[#This Row],[tenure]]&lt;=48,"25–48","49–72")))</f>
        <v>0–12</v>
      </c>
      <c r="H67" t="s">
        <v>23</v>
      </c>
      <c r="I67" t="s">
        <v>24</v>
      </c>
      <c r="J67" t="s">
        <v>26</v>
      </c>
      <c r="K67" t="s">
        <v>24</v>
      </c>
      <c r="L67" t="s">
        <v>23</v>
      </c>
      <c r="M67" t="s">
        <v>24</v>
      </c>
      <c r="N67" t="s">
        <v>23</v>
      </c>
      <c r="O67" t="s">
        <v>23</v>
      </c>
      <c r="P67" t="s">
        <v>23</v>
      </c>
      <c r="Q67" t="s">
        <v>27</v>
      </c>
      <c r="R67" t="s">
        <v>23</v>
      </c>
      <c r="S67" t="s">
        <v>28</v>
      </c>
      <c r="T67" s="1">
        <v>75.3</v>
      </c>
      <c r="U67" s="1">
        <v>244.1</v>
      </c>
      <c r="V67" s="1">
        <f>IF(Telco[[#This Row],[Churn]]="Yes",1,0)</f>
        <v>0</v>
      </c>
      <c r="W67" t="s">
        <v>24</v>
      </c>
    </row>
    <row r="68" spans="1:23">
      <c r="A68" t="s">
        <v>102</v>
      </c>
      <c r="B68" t="s">
        <v>30</v>
      </c>
      <c r="C68">
        <v>0</v>
      </c>
      <c r="D68" t="s">
        <v>23</v>
      </c>
      <c r="E68" t="s">
        <v>24</v>
      </c>
      <c r="F68" s="1">
        <v>47</v>
      </c>
      <c r="G68" s="1" t="str">
        <f>IF(Telco[[#This Row],[tenure]]&lt;=12,"0–12",IF(Telco[[#This Row],[tenure]]&lt;=24,"13–24",IF(Telco[[#This Row],[tenure]]&lt;=48,"25–48","49–72")))</f>
        <v>25–48</v>
      </c>
      <c r="H68" t="s">
        <v>23</v>
      </c>
      <c r="I68" t="s">
        <v>23</v>
      </c>
      <c r="J68" t="s">
        <v>37</v>
      </c>
      <c r="K68" t="s">
        <v>24</v>
      </c>
      <c r="L68" t="s">
        <v>23</v>
      </c>
      <c r="M68" t="s">
        <v>24</v>
      </c>
      <c r="N68" t="s">
        <v>24</v>
      </c>
      <c r="O68" t="s">
        <v>24</v>
      </c>
      <c r="P68" t="s">
        <v>24</v>
      </c>
      <c r="Q68" t="s">
        <v>31</v>
      </c>
      <c r="R68" t="s">
        <v>23</v>
      </c>
      <c r="S68" t="s">
        <v>28</v>
      </c>
      <c r="T68" s="1">
        <v>78.900000000000006</v>
      </c>
      <c r="U68" s="1">
        <v>3650.35</v>
      </c>
      <c r="V68" s="1">
        <f>IF(Telco[[#This Row],[Churn]]="Yes",1,0)</f>
        <v>0</v>
      </c>
      <c r="W68" t="s">
        <v>24</v>
      </c>
    </row>
    <row r="69" spans="1:23">
      <c r="A69" t="s">
        <v>103</v>
      </c>
      <c r="B69" t="s">
        <v>22</v>
      </c>
      <c r="C69">
        <v>0</v>
      </c>
      <c r="D69" t="s">
        <v>24</v>
      </c>
      <c r="E69" t="s">
        <v>24</v>
      </c>
      <c r="F69" s="1">
        <v>31</v>
      </c>
      <c r="G69" s="1" t="str">
        <f>IF(Telco[[#This Row],[tenure]]&lt;=12,"0–12",IF(Telco[[#This Row],[tenure]]&lt;=24,"13–24",IF(Telco[[#This Row],[tenure]]&lt;=48,"25–48","49–72")))</f>
        <v>25–48</v>
      </c>
      <c r="H69" t="s">
        <v>23</v>
      </c>
      <c r="I69" t="s">
        <v>24</v>
      </c>
      <c r="J69" t="s">
        <v>26</v>
      </c>
      <c r="K69" t="s">
        <v>24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47</v>
      </c>
      <c r="R69" t="s">
        <v>24</v>
      </c>
      <c r="S69" t="s">
        <v>32</v>
      </c>
      <c r="T69" s="1">
        <v>79.2</v>
      </c>
      <c r="U69" s="1">
        <v>2497.1999999999998</v>
      </c>
      <c r="V69" s="1">
        <f>IF(Telco[[#This Row],[Churn]]="Yes",1,0)</f>
        <v>0</v>
      </c>
      <c r="W69" t="s">
        <v>24</v>
      </c>
    </row>
    <row r="70" spans="1:23">
      <c r="A70" t="s">
        <v>104</v>
      </c>
      <c r="B70" t="s">
        <v>22</v>
      </c>
      <c r="C70">
        <v>0</v>
      </c>
      <c r="D70" t="s">
        <v>23</v>
      </c>
      <c r="E70" t="s">
        <v>23</v>
      </c>
      <c r="F70" s="1">
        <v>50</v>
      </c>
      <c r="G70" s="1" t="str">
        <f>IF(Telco[[#This Row],[tenure]]&lt;=12,"0–12",IF(Telco[[#This Row],[tenure]]&lt;=24,"13–24",IF(Telco[[#This Row],[tenure]]&lt;=48,"25–48","49–72")))</f>
        <v>49–72</v>
      </c>
      <c r="H70" t="s">
        <v>23</v>
      </c>
      <c r="I70" t="s">
        <v>24</v>
      </c>
      <c r="J70" t="s">
        <v>24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46</v>
      </c>
      <c r="Q70" t="s">
        <v>47</v>
      </c>
      <c r="R70" t="s">
        <v>24</v>
      </c>
      <c r="S70" t="s">
        <v>35</v>
      </c>
      <c r="T70" s="1">
        <v>20.149999999999999</v>
      </c>
      <c r="U70" s="1">
        <v>930.9</v>
      </c>
      <c r="V70" s="1">
        <f>IF(Telco[[#This Row],[Churn]]="Yes",1,0)</f>
        <v>0</v>
      </c>
      <c r="W70" t="s">
        <v>24</v>
      </c>
    </row>
    <row r="71" spans="1:23">
      <c r="A71" t="s">
        <v>105</v>
      </c>
      <c r="B71" t="s">
        <v>30</v>
      </c>
      <c r="C71">
        <v>0</v>
      </c>
      <c r="D71" t="s">
        <v>24</v>
      </c>
      <c r="E71" t="s">
        <v>24</v>
      </c>
      <c r="F71" s="1">
        <v>10</v>
      </c>
      <c r="G71" s="1" t="str">
        <f>IF(Telco[[#This Row],[tenure]]&lt;=12,"0–12",IF(Telco[[#This Row],[tenure]]&lt;=24,"13–24",IF(Telco[[#This Row],[tenure]]&lt;=48,"25–48","49–72")))</f>
        <v>0–12</v>
      </c>
      <c r="H71" t="s">
        <v>23</v>
      </c>
      <c r="I71" t="s">
        <v>24</v>
      </c>
      <c r="J71" t="s">
        <v>37</v>
      </c>
      <c r="K71" t="s">
        <v>23</v>
      </c>
      <c r="L71" t="s">
        <v>24</v>
      </c>
      <c r="M71" t="s">
        <v>23</v>
      </c>
      <c r="N71" t="s">
        <v>24</v>
      </c>
      <c r="O71" t="s">
        <v>24</v>
      </c>
      <c r="P71" t="s">
        <v>24</v>
      </c>
      <c r="Q71" t="s">
        <v>27</v>
      </c>
      <c r="R71" t="s">
        <v>23</v>
      </c>
      <c r="S71" t="s">
        <v>32</v>
      </c>
      <c r="T71" s="1">
        <v>79.849999999999994</v>
      </c>
      <c r="U71" s="1">
        <v>887.35</v>
      </c>
      <c r="V71" s="1">
        <f>IF(Telco[[#This Row],[Churn]]="Yes",1,0)</f>
        <v>0</v>
      </c>
      <c r="W71" t="s">
        <v>24</v>
      </c>
    </row>
    <row r="72" spans="1:23">
      <c r="A72" t="s">
        <v>106</v>
      </c>
      <c r="B72" t="s">
        <v>30</v>
      </c>
      <c r="C72">
        <v>0</v>
      </c>
      <c r="D72" t="s">
        <v>24</v>
      </c>
      <c r="E72" t="s">
        <v>24</v>
      </c>
      <c r="F72" s="1">
        <v>1</v>
      </c>
      <c r="G72" s="1" t="str">
        <f>IF(Telco[[#This Row],[tenure]]&lt;=12,"0–12",IF(Telco[[#This Row],[tenure]]&lt;=24,"13–24",IF(Telco[[#This Row],[tenure]]&lt;=48,"25–48","49–72")))</f>
        <v>0–12</v>
      </c>
      <c r="H72" t="s">
        <v>23</v>
      </c>
      <c r="I72" t="s">
        <v>24</v>
      </c>
      <c r="J72" t="s">
        <v>26</v>
      </c>
      <c r="K72" t="s">
        <v>24</v>
      </c>
      <c r="L72" t="s">
        <v>24</v>
      </c>
      <c r="M72" t="s">
        <v>24</v>
      </c>
      <c r="N72" t="s">
        <v>23</v>
      </c>
      <c r="O72" t="s">
        <v>24</v>
      </c>
      <c r="P72" t="s">
        <v>24</v>
      </c>
      <c r="Q72" t="s">
        <v>27</v>
      </c>
      <c r="R72" t="s">
        <v>24</v>
      </c>
      <c r="S72" t="s">
        <v>32</v>
      </c>
      <c r="T72" s="1">
        <v>49.05</v>
      </c>
      <c r="U72" s="1">
        <v>49.05</v>
      </c>
      <c r="V72" s="1">
        <f>IF(Telco[[#This Row],[Churn]]="Yes",1,0)</f>
        <v>0</v>
      </c>
      <c r="W72" t="s">
        <v>24</v>
      </c>
    </row>
    <row r="73" spans="1:23">
      <c r="A73" t="s">
        <v>107</v>
      </c>
      <c r="B73" t="s">
        <v>22</v>
      </c>
      <c r="C73">
        <v>0</v>
      </c>
      <c r="D73" t="s">
        <v>23</v>
      </c>
      <c r="E73" t="s">
        <v>23</v>
      </c>
      <c r="F73" s="1">
        <v>52</v>
      </c>
      <c r="G73" s="1" t="str">
        <f>IF(Telco[[#This Row],[tenure]]&lt;=12,"0–12",IF(Telco[[#This Row],[tenure]]&lt;=24,"13–24",IF(Telco[[#This Row],[tenure]]&lt;=48,"25–48","49–72")))</f>
        <v>49–72</v>
      </c>
      <c r="H73" t="s">
        <v>23</v>
      </c>
      <c r="I73" t="s">
        <v>24</v>
      </c>
      <c r="J73" t="s">
        <v>24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46</v>
      </c>
      <c r="Q73" t="s">
        <v>31</v>
      </c>
      <c r="R73" t="s">
        <v>23</v>
      </c>
      <c r="S73" t="s">
        <v>28</v>
      </c>
      <c r="T73" s="1">
        <v>20.399999999999999</v>
      </c>
      <c r="U73" s="1">
        <v>1090.6500000000001</v>
      </c>
      <c r="V73" s="1">
        <f>IF(Telco[[#This Row],[Churn]]="Yes",1,0)</f>
        <v>0</v>
      </c>
      <c r="W73" t="s">
        <v>24</v>
      </c>
    </row>
    <row r="74" spans="1:23">
      <c r="A74" t="s">
        <v>108</v>
      </c>
      <c r="B74" t="s">
        <v>30</v>
      </c>
      <c r="C74">
        <v>1</v>
      </c>
      <c r="D74" t="s">
        <v>23</v>
      </c>
      <c r="E74" t="s">
        <v>23</v>
      </c>
      <c r="F74" s="1">
        <v>64</v>
      </c>
      <c r="G74" s="1" t="str">
        <f>IF(Telco[[#This Row],[tenure]]&lt;=12,"0–12",IF(Telco[[#This Row],[tenure]]&lt;=24,"13–24",IF(Telco[[#This Row],[tenure]]&lt;=48,"25–48","49–72")))</f>
        <v>49–72</v>
      </c>
      <c r="H74" t="s">
        <v>23</v>
      </c>
      <c r="I74" t="s">
        <v>23</v>
      </c>
      <c r="J74" t="s">
        <v>37</v>
      </c>
      <c r="K74" t="s">
        <v>23</v>
      </c>
      <c r="L74" t="s">
        <v>24</v>
      </c>
      <c r="M74" t="s">
        <v>23</v>
      </c>
      <c r="N74" t="s">
        <v>23</v>
      </c>
      <c r="O74" t="s">
        <v>23</v>
      </c>
      <c r="P74" t="s">
        <v>23</v>
      </c>
      <c r="Q74" t="s">
        <v>47</v>
      </c>
      <c r="R74" t="s">
        <v>23</v>
      </c>
      <c r="S74" t="s">
        <v>35</v>
      </c>
      <c r="T74" s="1">
        <v>111.6</v>
      </c>
      <c r="U74" s="1">
        <v>7099</v>
      </c>
      <c r="V74" s="1">
        <f>IF(Telco[[#This Row],[Churn]]="Yes",1,0)</f>
        <v>0</v>
      </c>
      <c r="W74" t="s">
        <v>24</v>
      </c>
    </row>
    <row r="75" spans="1:23">
      <c r="A75" t="s">
        <v>109</v>
      </c>
      <c r="B75" t="s">
        <v>30</v>
      </c>
      <c r="C75">
        <v>0</v>
      </c>
      <c r="D75" t="s">
        <v>23</v>
      </c>
      <c r="E75" t="s">
        <v>23</v>
      </c>
      <c r="F75" s="1">
        <v>62</v>
      </c>
      <c r="G75" s="1" t="str">
        <f>IF(Telco[[#This Row],[tenure]]&lt;=12,"0–12",IF(Telco[[#This Row],[tenure]]&lt;=24,"13–24",IF(Telco[[#This Row],[tenure]]&lt;=48,"25–48","49–72")))</f>
        <v>49–72</v>
      </c>
      <c r="H75" t="s">
        <v>23</v>
      </c>
      <c r="I75" t="s">
        <v>23</v>
      </c>
      <c r="J75" t="s">
        <v>24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46</v>
      </c>
      <c r="Q75" t="s">
        <v>47</v>
      </c>
      <c r="R75" t="s">
        <v>23</v>
      </c>
      <c r="S75" t="s">
        <v>35</v>
      </c>
      <c r="T75" s="1">
        <v>24.25</v>
      </c>
      <c r="U75" s="1">
        <v>1424.6</v>
      </c>
      <c r="V75" s="1">
        <f>IF(Telco[[#This Row],[Churn]]="Yes",1,0)</f>
        <v>0</v>
      </c>
      <c r="W75" t="s">
        <v>24</v>
      </c>
    </row>
    <row r="76" spans="1:23">
      <c r="A76" t="s">
        <v>110</v>
      </c>
      <c r="B76" t="s">
        <v>22</v>
      </c>
      <c r="C76">
        <v>0</v>
      </c>
      <c r="D76" t="s">
        <v>24</v>
      </c>
      <c r="E76" t="s">
        <v>23</v>
      </c>
      <c r="F76" s="1">
        <v>3</v>
      </c>
      <c r="G76" s="1" t="str">
        <f>IF(Telco[[#This Row],[tenure]]&lt;=12,"0–12",IF(Telco[[#This Row],[tenure]]&lt;=24,"13–24",IF(Telco[[#This Row],[tenure]]&lt;=48,"25–48","49–72")))</f>
        <v>0–12</v>
      </c>
      <c r="H76" t="s">
        <v>23</v>
      </c>
      <c r="I76" t="s">
        <v>24</v>
      </c>
      <c r="J76" t="s">
        <v>26</v>
      </c>
      <c r="K76" t="s">
        <v>23</v>
      </c>
      <c r="L76" t="s">
        <v>24</v>
      </c>
      <c r="M76" t="s">
        <v>24</v>
      </c>
      <c r="N76" t="s">
        <v>23</v>
      </c>
      <c r="O76" t="s">
        <v>24</v>
      </c>
      <c r="P76" t="s">
        <v>23</v>
      </c>
      <c r="Q76" t="s">
        <v>27</v>
      </c>
      <c r="R76" t="s">
        <v>23</v>
      </c>
      <c r="S76" t="s">
        <v>35</v>
      </c>
      <c r="T76" s="1">
        <v>64.5</v>
      </c>
      <c r="U76" s="1">
        <v>177.4</v>
      </c>
      <c r="V76" s="1">
        <f>IF(Telco[[#This Row],[Churn]]="Yes",1,0)</f>
        <v>0</v>
      </c>
      <c r="W76" t="s">
        <v>24</v>
      </c>
    </row>
    <row r="77" spans="1:23">
      <c r="A77" t="s">
        <v>111</v>
      </c>
      <c r="B77" t="s">
        <v>22</v>
      </c>
      <c r="C77">
        <v>1</v>
      </c>
      <c r="D77" t="s">
        <v>24</v>
      </c>
      <c r="E77" t="s">
        <v>24</v>
      </c>
      <c r="F77" s="1">
        <v>56</v>
      </c>
      <c r="G77" s="1" t="str">
        <f>IF(Telco[[#This Row],[tenure]]&lt;=12,"0–12",IF(Telco[[#This Row],[tenure]]&lt;=24,"13–24",IF(Telco[[#This Row],[tenure]]&lt;=48,"25–48","49–72")))</f>
        <v>49–72</v>
      </c>
      <c r="H77" t="s">
        <v>23</v>
      </c>
      <c r="I77" t="s">
        <v>23</v>
      </c>
      <c r="J77" t="s">
        <v>37</v>
      </c>
      <c r="K77" t="s">
        <v>23</v>
      </c>
      <c r="L77" t="s">
        <v>23</v>
      </c>
      <c r="M77" t="s">
        <v>23</v>
      </c>
      <c r="N77" t="s">
        <v>24</v>
      </c>
      <c r="O77" t="s">
        <v>23</v>
      </c>
      <c r="P77" t="s">
        <v>23</v>
      </c>
      <c r="Q77" t="s">
        <v>31</v>
      </c>
      <c r="R77" t="s">
        <v>24</v>
      </c>
      <c r="S77" t="s">
        <v>28</v>
      </c>
      <c r="T77" s="1">
        <v>110.5</v>
      </c>
      <c r="U77" s="1">
        <v>6139.5</v>
      </c>
      <c r="V77" s="1">
        <f>IF(Telco[[#This Row],[Churn]]="Yes",1,0)</f>
        <v>0</v>
      </c>
      <c r="W77" t="s">
        <v>24</v>
      </c>
    </row>
    <row r="78" spans="1:23">
      <c r="A78" t="s">
        <v>112</v>
      </c>
      <c r="B78" t="s">
        <v>22</v>
      </c>
      <c r="C78">
        <v>0</v>
      </c>
      <c r="D78" t="s">
        <v>24</v>
      </c>
      <c r="E78" t="s">
        <v>24</v>
      </c>
      <c r="F78" s="1">
        <v>46</v>
      </c>
      <c r="G78" s="1" t="str">
        <f>IF(Telco[[#This Row],[tenure]]&lt;=12,"0–12",IF(Telco[[#This Row],[tenure]]&lt;=24,"13–24",IF(Telco[[#This Row],[tenure]]&lt;=48,"25–48","49–72")))</f>
        <v>25–48</v>
      </c>
      <c r="H78" t="s">
        <v>23</v>
      </c>
      <c r="I78" t="s">
        <v>24</v>
      </c>
      <c r="J78" t="s">
        <v>26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23</v>
      </c>
      <c r="Q78" t="s">
        <v>31</v>
      </c>
      <c r="R78" t="s">
        <v>24</v>
      </c>
      <c r="S78" t="s">
        <v>40</v>
      </c>
      <c r="T78" s="1">
        <v>55.65</v>
      </c>
      <c r="U78" s="1">
        <v>2688.85</v>
      </c>
      <c r="V78" s="1">
        <f>IF(Telco[[#This Row],[Churn]]="Yes",1,0)</f>
        <v>0</v>
      </c>
      <c r="W78" t="s">
        <v>24</v>
      </c>
    </row>
    <row r="79" spans="1:23">
      <c r="A79" t="s">
        <v>113</v>
      </c>
      <c r="B79" t="s">
        <v>22</v>
      </c>
      <c r="C79">
        <v>0</v>
      </c>
      <c r="D79" t="s">
        <v>23</v>
      </c>
      <c r="E79" t="s">
        <v>23</v>
      </c>
      <c r="F79" s="1">
        <v>8</v>
      </c>
      <c r="G79" s="1" t="str">
        <f>IF(Telco[[#This Row],[tenure]]&lt;=12,"0–12",IF(Telco[[#This Row],[tenure]]&lt;=24,"13–24",IF(Telco[[#This Row],[tenure]]&lt;=48,"25–48","49–72")))</f>
        <v>0–12</v>
      </c>
      <c r="H79" t="s">
        <v>23</v>
      </c>
      <c r="I79" t="s">
        <v>24</v>
      </c>
      <c r="J79" t="s">
        <v>26</v>
      </c>
      <c r="K79" t="s">
        <v>23</v>
      </c>
      <c r="L79" t="s">
        <v>23</v>
      </c>
      <c r="M79" t="s">
        <v>24</v>
      </c>
      <c r="N79" t="s">
        <v>24</v>
      </c>
      <c r="O79" t="s">
        <v>24</v>
      </c>
      <c r="P79" t="s">
        <v>24</v>
      </c>
      <c r="Q79" t="s">
        <v>27</v>
      </c>
      <c r="R79" t="s">
        <v>24</v>
      </c>
      <c r="S79" t="s">
        <v>32</v>
      </c>
      <c r="T79" s="1">
        <v>54.65</v>
      </c>
      <c r="U79" s="1">
        <v>482.25</v>
      </c>
      <c r="V79" s="1">
        <f>IF(Telco[[#This Row],[Churn]]="Yes",1,0)</f>
        <v>0</v>
      </c>
      <c r="W79" t="s">
        <v>24</v>
      </c>
    </row>
    <row r="80" spans="1:23">
      <c r="A80" t="s">
        <v>114</v>
      </c>
      <c r="B80" t="s">
        <v>30</v>
      </c>
      <c r="C80">
        <v>1</v>
      </c>
      <c r="D80" t="s">
        <v>24</v>
      </c>
      <c r="E80" t="s">
        <v>24</v>
      </c>
      <c r="F80" s="1">
        <v>30</v>
      </c>
      <c r="G80" s="1" t="str">
        <f>IF(Telco[[#This Row],[tenure]]&lt;=12,"0–12",IF(Telco[[#This Row],[tenure]]&lt;=24,"13–24",IF(Telco[[#This Row],[tenure]]&lt;=48,"25–48","49–72")))</f>
        <v>25–48</v>
      </c>
      <c r="H80" t="s">
        <v>23</v>
      </c>
      <c r="I80" t="s">
        <v>24</v>
      </c>
      <c r="J80" t="s">
        <v>26</v>
      </c>
      <c r="K80" t="s">
        <v>23</v>
      </c>
      <c r="L80" t="s">
        <v>23</v>
      </c>
      <c r="M80" t="s">
        <v>24</v>
      </c>
      <c r="N80" t="s">
        <v>24</v>
      </c>
      <c r="O80" t="s">
        <v>23</v>
      </c>
      <c r="P80" t="s">
        <v>23</v>
      </c>
      <c r="Q80" t="s">
        <v>27</v>
      </c>
      <c r="R80" t="s">
        <v>23</v>
      </c>
      <c r="S80" t="s">
        <v>28</v>
      </c>
      <c r="T80" s="1">
        <v>74.75</v>
      </c>
      <c r="U80" s="1">
        <v>2111.3000000000002</v>
      </c>
      <c r="V80" s="1">
        <f>IF(Telco[[#This Row],[Churn]]="Yes",1,0)</f>
        <v>0</v>
      </c>
      <c r="W80" t="s">
        <v>24</v>
      </c>
    </row>
    <row r="81" spans="1:23">
      <c r="A81" t="s">
        <v>115</v>
      </c>
      <c r="B81" t="s">
        <v>22</v>
      </c>
      <c r="C81">
        <v>0</v>
      </c>
      <c r="D81" t="s">
        <v>23</v>
      </c>
      <c r="E81" t="s">
        <v>23</v>
      </c>
      <c r="F81" s="1">
        <v>45</v>
      </c>
      <c r="G81" s="1" t="str">
        <f>IF(Telco[[#This Row],[tenure]]&lt;=12,"0–12",IF(Telco[[#This Row],[tenure]]&lt;=24,"13–24",IF(Telco[[#This Row],[tenure]]&lt;=48,"25–48","49–72")))</f>
        <v>25–48</v>
      </c>
      <c r="H81" t="s">
        <v>23</v>
      </c>
      <c r="I81" t="s">
        <v>23</v>
      </c>
      <c r="J81" t="s">
        <v>24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46</v>
      </c>
      <c r="Q81" t="s">
        <v>31</v>
      </c>
      <c r="R81" t="s">
        <v>23</v>
      </c>
      <c r="S81" t="s">
        <v>40</v>
      </c>
      <c r="T81" s="1">
        <v>25.9</v>
      </c>
      <c r="U81" s="1">
        <v>1216.5999999999999</v>
      </c>
      <c r="V81" s="1">
        <f>IF(Telco[[#This Row],[Churn]]="Yes",1,0)</f>
        <v>0</v>
      </c>
      <c r="W81" t="s">
        <v>24</v>
      </c>
    </row>
    <row r="82" spans="1:23">
      <c r="A82" t="s">
        <v>116</v>
      </c>
      <c r="B82" t="s">
        <v>22</v>
      </c>
      <c r="C82">
        <v>0</v>
      </c>
      <c r="D82" t="s">
        <v>24</v>
      </c>
      <c r="E82" t="s">
        <v>23</v>
      </c>
      <c r="F82" s="1">
        <v>1</v>
      </c>
      <c r="G82" s="1" t="str">
        <f>IF(Telco[[#This Row],[tenure]]&lt;=12,"0–12",IF(Telco[[#This Row],[tenure]]&lt;=24,"13–24",IF(Telco[[#This Row],[tenure]]&lt;=48,"25–48","49–72")))</f>
        <v>0–12</v>
      </c>
      <c r="H82" t="s">
        <v>23</v>
      </c>
      <c r="I82" t="s">
        <v>24</v>
      </c>
      <c r="J82" t="s">
        <v>37</v>
      </c>
      <c r="K82" t="s">
        <v>24</v>
      </c>
      <c r="L82" t="s">
        <v>24</v>
      </c>
      <c r="M82" t="s">
        <v>24</v>
      </c>
      <c r="N82" t="s">
        <v>24</v>
      </c>
      <c r="O82" t="s">
        <v>23</v>
      </c>
      <c r="P82" t="s">
        <v>24</v>
      </c>
      <c r="Q82" t="s">
        <v>27</v>
      </c>
      <c r="R82" t="s">
        <v>23</v>
      </c>
      <c r="S82" t="s">
        <v>28</v>
      </c>
      <c r="T82" s="1">
        <v>79.349999999999994</v>
      </c>
      <c r="U82" s="1">
        <v>79.349999999999994</v>
      </c>
      <c r="V82" s="1">
        <f>IF(Telco[[#This Row],[Churn]]="Yes",1,0)</f>
        <v>1</v>
      </c>
      <c r="W82" t="s">
        <v>23</v>
      </c>
    </row>
    <row r="83" spans="1:23">
      <c r="A83" t="s">
        <v>117</v>
      </c>
      <c r="B83" t="s">
        <v>22</v>
      </c>
      <c r="C83">
        <v>0</v>
      </c>
      <c r="D83" t="s">
        <v>23</v>
      </c>
      <c r="E83" t="s">
        <v>23</v>
      </c>
      <c r="F83" s="1">
        <v>11</v>
      </c>
      <c r="G83" s="1" t="str">
        <f>IF(Telco[[#This Row],[tenure]]&lt;=12,"0–12",IF(Telco[[#This Row],[tenure]]&lt;=24,"13–24",IF(Telco[[#This Row],[tenure]]&lt;=48,"25–48","49–72")))</f>
        <v>0–12</v>
      </c>
      <c r="H83" t="s">
        <v>24</v>
      </c>
      <c r="I83" t="s">
        <v>25</v>
      </c>
      <c r="J83" t="s">
        <v>26</v>
      </c>
      <c r="K83" t="s">
        <v>23</v>
      </c>
      <c r="L83" t="s">
        <v>24</v>
      </c>
      <c r="M83" t="s">
        <v>24</v>
      </c>
      <c r="N83" t="s">
        <v>24</v>
      </c>
      <c r="O83" t="s">
        <v>23</v>
      </c>
      <c r="P83" t="s">
        <v>23</v>
      </c>
      <c r="Q83" t="s">
        <v>27</v>
      </c>
      <c r="R83" t="s">
        <v>24</v>
      </c>
      <c r="S83" t="s">
        <v>28</v>
      </c>
      <c r="T83" s="1">
        <v>50.55</v>
      </c>
      <c r="U83" s="1">
        <v>565.35</v>
      </c>
      <c r="V83" s="1">
        <f>IF(Telco[[#This Row],[Churn]]="Yes",1,0)</f>
        <v>0</v>
      </c>
      <c r="W83" t="s">
        <v>24</v>
      </c>
    </row>
    <row r="84" spans="1:23">
      <c r="A84" t="s">
        <v>118</v>
      </c>
      <c r="B84" t="s">
        <v>22</v>
      </c>
      <c r="C84">
        <v>0</v>
      </c>
      <c r="D84" t="s">
        <v>23</v>
      </c>
      <c r="E84" t="s">
        <v>24</v>
      </c>
      <c r="F84" s="1">
        <v>7</v>
      </c>
      <c r="G84" s="1" t="str">
        <f>IF(Telco[[#This Row],[tenure]]&lt;=12,"0–12",IF(Telco[[#This Row],[tenure]]&lt;=24,"13–24",IF(Telco[[#This Row],[tenure]]&lt;=48,"25–48","49–72")))</f>
        <v>0–12</v>
      </c>
      <c r="H84" t="s">
        <v>23</v>
      </c>
      <c r="I84" t="s">
        <v>24</v>
      </c>
      <c r="J84" t="s">
        <v>37</v>
      </c>
      <c r="K84" t="s">
        <v>24</v>
      </c>
      <c r="L84" t="s">
        <v>24</v>
      </c>
      <c r="M84" t="s">
        <v>23</v>
      </c>
      <c r="N84" t="s">
        <v>24</v>
      </c>
      <c r="O84" t="s">
        <v>24</v>
      </c>
      <c r="P84" t="s">
        <v>24</v>
      </c>
      <c r="Q84" t="s">
        <v>27</v>
      </c>
      <c r="R84" t="s">
        <v>23</v>
      </c>
      <c r="S84" t="s">
        <v>35</v>
      </c>
      <c r="T84" s="1">
        <v>75.150000000000006</v>
      </c>
      <c r="U84" s="1">
        <v>496.9</v>
      </c>
      <c r="V84" s="1">
        <f>IF(Telco[[#This Row],[Churn]]="Yes",1,0)</f>
        <v>1</v>
      </c>
      <c r="W84" t="s">
        <v>23</v>
      </c>
    </row>
    <row r="85" spans="1:23">
      <c r="A85" t="s">
        <v>119</v>
      </c>
      <c r="B85" t="s">
        <v>22</v>
      </c>
      <c r="C85">
        <v>0</v>
      </c>
      <c r="D85" t="s">
        <v>24</v>
      </c>
      <c r="E85" t="s">
        <v>24</v>
      </c>
      <c r="F85" s="1">
        <v>42</v>
      </c>
      <c r="G85" s="1" t="str">
        <f>IF(Telco[[#This Row],[tenure]]&lt;=12,"0–12",IF(Telco[[#This Row],[tenure]]&lt;=24,"13–24",IF(Telco[[#This Row],[tenure]]&lt;=48,"25–48","49–72")))</f>
        <v>25–48</v>
      </c>
      <c r="H85" t="s">
        <v>23</v>
      </c>
      <c r="I85" t="s">
        <v>24</v>
      </c>
      <c r="J85" t="s">
        <v>37</v>
      </c>
      <c r="K85" t="s">
        <v>24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27</v>
      </c>
      <c r="R85" t="s">
        <v>23</v>
      </c>
      <c r="S85" t="s">
        <v>35</v>
      </c>
      <c r="T85" s="1">
        <v>103.8</v>
      </c>
      <c r="U85" s="1">
        <v>4327.5</v>
      </c>
      <c r="V85" s="1">
        <f>IF(Telco[[#This Row],[Churn]]="Yes",1,0)</f>
        <v>0</v>
      </c>
      <c r="W85" t="s">
        <v>24</v>
      </c>
    </row>
    <row r="86" spans="1:23">
      <c r="A86" t="s">
        <v>120</v>
      </c>
      <c r="B86" t="s">
        <v>22</v>
      </c>
      <c r="C86">
        <v>0</v>
      </c>
      <c r="D86" t="s">
        <v>23</v>
      </c>
      <c r="E86" t="s">
        <v>24</v>
      </c>
      <c r="F86" s="1">
        <v>49</v>
      </c>
      <c r="G86" s="1" t="str">
        <f>IF(Telco[[#This Row],[tenure]]&lt;=12,"0–12",IF(Telco[[#This Row],[tenure]]&lt;=24,"13–24",IF(Telco[[#This Row],[tenure]]&lt;=48,"25–48","49–72")))</f>
        <v>49–72</v>
      </c>
      <c r="H86" t="s">
        <v>23</v>
      </c>
      <c r="I86" t="s">
        <v>24</v>
      </c>
      <c r="J86" t="s">
        <v>24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46</v>
      </c>
      <c r="Q86" t="s">
        <v>47</v>
      </c>
      <c r="R86" t="s">
        <v>23</v>
      </c>
      <c r="S86" t="s">
        <v>35</v>
      </c>
      <c r="T86" s="1">
        <v>20.149999999999999</v>
      </c>
      <c r="U86" s="1">
        <v>973.35</v>
      </c>
      <c r="V86" s="1">
        <f>IF(Telco[[#This Row],[Churn]]="Yes",1,0)</f>
        <v>0</v>
      </c>
      <c r="W86" t="s">
        <v>24</v>
      </c>
    </row>
    <row r="87" spans="1:23">
      <c r="A87" t="s">
        <v>121</v>
      </c>
      <c r="B87" t="s">
        <v>30</v>
      </c>
      <c r="C87">
        <v>0</v>
      </c>
      <c r="D87" t="s">
        <v>24</v>
      </c>
      <c r="E87" t="s">
        <v>24</v>
      </c>
      <c r="F87" s="1">
        <v>9</v>
      </c>
      <c r="G87" s="1" t="str">
        <f>IF(Telco[[#This Row],[tenure]]&lt;=12,"0–12",IF(Telco[[#This Row],[tenure]]&lt;=24,"13–24",IF(Telco[[#This Row],[tenure]]&lt;=48,"25–48","49–72")))</f>
        <v>0–12</v>
      </c>
      <c r="H87" t="s">
        <v>23</v>
      </c>
      <c r="I87" t="s">
        <v>23</v>
      </c>
      <c r="J87" t="s">
        <v>37</v>
      </c>
      <c r="K87" t="s">
        <v>24</v>
      </c>
      <c r="L87" t="s">
        <v>23</v>
      </c>
      <c r="M87" t="s">
        <v>24</v>
      </c>
      <c r="N87" t="s">
        <v>24</v>
      </c>
      <c r="O87" t="s">
        <v>23</v>
      </c>
      <c r="P87" t="s">
        <v>23</v>
      </c>
      <c r="Q87" t="s">
        <v>27</v>
      </c>
      <c r="R87" t="s">
        <v>23</v>
      </c>
      <c r="S87" t="s">
        <v>40</v>
      </c>
      <c r="T87" s="1">
        <v>99.3</v>
      </c>
      <c r="U87" s="1">
        <v>918.75</v>
      </c>
      <c r="V87" s="1">
        <f>IF(Telco[[#This Row],[Churn]]="Yes",1,0)</f>
        <v>0</v>
      </c>
      <c r="W87" t="s">
        <v>24</v>
      </c>
    </row>
    <row r="88" spans="1:23">
      <c r="A88" t="s">
        <v>122</v>
      </c>
      <c r="B88" t="s">
        <v>22</v>
      </c>
      <c r="C88">
        <v>0</v>
      </c>
      <c r="D88" t="s">
        <v>23</v>
      </c>
      <c r="E88" t="s">
        <v>24</v>
      </c>
      <c r="F88" s="1">
        <v>35</v>
      </c>
      <c r="G88" s="1" t="str">
        <f>IF(Telco[[#This Row],[tenure]]&lt;=12,"0–12",IF(Telco[[#This Row],[tenure]]&lt;=24,"13–24",IF(Telco[[#This Row],[tenure]]&lt;=48,"25–48","49–72")))</f>
        <v>25–48</v>
      </c>
      <c r="H88" t="s">
        <v>23</v>
      </c>
      <c r="I88" t="s">
        <v>24</v>
      </c>
      <c r="J88" t="s">
        <v>26</v>
      </c>
      <c r="K88" t="s">
        <v>23</v>
      </c>
      <c r="L88" t="s">
        <v>24</v>
      </c>
      <c r="M88" t="s">
        <v>24</v>
      </c>
      <c r="N88" t="s">
        <v>24</v>
      </c>
      <c r="O88" t="s">
        <v>23</v>
      </c>
      <c r="P88" t="s">
        <v>24</v>
      </c>
      <c r="Q88" t="s">
        <v>31</v>
      </c>
      <c r="R88" t="s">
        <v>23</v>
      </c>
      <c r="S88" t="s">
        <v>35</v>
      </c>
      <c r="T88" s="1">
        <v>62.15</v>
      </c>
      <c r="U88" s="1">
        <v>2215.4499999999998</v>
      </c>
      <c r="V88" s="1">
        <f>IF(Telco[[#This Row],[Churn]]="Yes",1,0)</f>
        <v>0</v>
      </c>
      <c r="W88" t="s">
        <v>24</v>
      </c>
    </row>
    <row r="89" spans="1:23">
      <c r="A89" t="s">
        <v>123</v>
      </c>
      <c r="B89" t="s">
        <v>22</v>
      </c>
      <c r="C89">
        <v>0</v>
      </c>
      <c r="D89" t="s">
        <v>23</v>
      </c>
      <c r="E89" t="s">
        <v>23</v>
      </c>
      <c r="F89" s="1">
        <v>48</v>
      </c>
      <c r="G89" s="1" t="str">
        <f>IF(Telco[[#This Row],[tenure]]&lt;=12,"0–12",IF(Telco[[#This Row],[tenure]]&lt;=24,"13–24",IF(Telco[[#This Row],[tenure]]&lt;=48,"25–48","49–72")))</f>
        <v>25–48</v>
      </c>
      <c r="H89" t="s">
        <v>23</v>
      </c>
      <c r="I89" t="s">
        <v>24</v>
      </c>
      <c r="J89" t="s">
        <v>24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46</v>
      </c>
      <c r="Q89" t="s">
        <v>47</v>
      </c>
      <c r="R89" t="s">
        <v>24</v>
      </c>
      <c r="S89" t="s">
        <v>35</v>
      </c>
      <c r="T89" s="1">
        <v>20.65</v>
      </c>
      <c r="U89" s="1">
        <v>1057</v>
      </c>
      <c r="V89" s="1">
        <f>IF(Telco[[#This Row],[Churn]]="Yes",1,0)</f>
        <v>0</v>
      </c>
      <c r="W89" t="s">
        <v>24</v>
      </c>
    </row>
    <row r="90" spans="1:23">
      <c r="A90" t="s">
        <v>124</v>
      </c>
      <c r="B90" t="s">
        <v>22</v>
      </c>
      <c r="C90">
        <v>0</v>
      </c>
      <c r="D90" t="s">
        <v>23</v>
      </c>
      <c r="E90" t="s">
        <v>23</v>
      </c>
      <c r="F90" s="1">
        <v>46</v>
      </c>
      <c r="G90" s="1" t="str">
        <f>IF(Telco[[#This Row],[tenure]]&lt;=12,"0–12",IF(Telco[[#This Row],[tenure]]&lt;=24,"13–24",IF(Telco[[#This Row],[tenure]]&lt;=48,"25–48","49–72")))</f>
        <v>25–48</v>
      </c>
      <c r="H90" t="s">
        <v>23</v>
      </c>
      <c r="I90" t="s">
        <v>24</v>
      </c>
      <c r="J90" t="s">
        <v>24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46</v>
      </c>
      <c r="Q90" t="s">
        <v>47</v>
      </c>
      <c r="R90" t="s">
        <v>23</v>
      </c>
      <c r="S90" t="s">
        <v>32</v>
      </c>
      <c r="T90" s="1">
        <v>19.95</v>
      </c>
      <c r="U90" s="1">
        <v>927.1</v>
      </c>
      <c r="V90" s="1">
        <f>IF(Telco[[#This Row],[Churn]]="Yes",1,0)</f>
        <v>0</v>
      </c>
      <c r="W90" t="s">
        <v>24</v>
      </c>
    </row>
    <row r="91" spans="1:23">
      <c r="A91" t="s">
        <v>125</v>
      </c>
      <c r="B91" t="s">
        <v>30</v>
      </c>
      <c r="C91">
        <v>0</v>
      </c>
      <c r="D91" t="s">
        <v>23</v>
      </c>
      <c r="E91" t="s">
        <v>24</v>
      </c>
      <c r="F91" s="1">
        <v>29</v>
      </c>
      <c r="G91" s="1" t="str">
        <f>IF(Telco[[#This Row],[tenure]]&lt;=12,"0–12",IF(Telco[[#This Row],[tenure]]&lt;=24,"13–24",IF(Telco[[#This Row],[tenure]]&lt;=48,"25–48","49–72")))</f>
        <v>25–48</v>
      </c>
      <c r="H91" t="s">
        <v>24</v>
      </c>
      <c r="I91" t="s">
        <v>25</v>
      </c>
      <c r="J91" t="s">
        <v>26</v>
      </c>
      <c r="K91" t="s">
        <v>24</v>
      </c>
      <c r="L91" t="s">
        <v>24</v>
      </c>
      <c r="M91" t="s">
        <v>24</v>
      </c>
      <c r="N91" t="s">
        <v>24</v>
      </c>
      <c r="O91" t="s">
        <v>23</v>
      </c>
      <c r="P91" t="s">
        <v>24</v>
      </c>
      <c r="Q91" t="s">
        <v>27</v>
      </c>
      <c r="R91" t="s">
        <v>24</v>
      </c>
      <c r="S91" t="s">
        <v>32</v>
      </c>
      <c r="T91" s="1">
        <v>33.75</v>
      </c>
      <c r="U91" s="1">
        <v>1009.25</v>
      </c>
      <c r="V91" s="1">
        <f>IF(Telco[[#This Row],[Churn]]="Yes",1,0)</f>
        <v>0</v>
      </c>
      <c r="W91" t="s">
        <v>24</v>
      </c>
    </row>
    <row r="92" spans="1:23">
      <c r="A92" t="s">
        <v>126</v>
      </c>
      <c r="B92" t="s">
        <v>30</v>
      </c>
      <c r="C92">
        <v>0</v>
      </c>
      <c r="D92" t="s">
        <v>23</v>
      </c>
      <c r="E92" t="s">
        <v>23</v>
      </c>
      <c r="F92" s="1">
        <v>30</v>
      </c>
      <c r="G92" s="1" t="str">
        <f>IF(Telco[[#This Row],[tenure]]&lt;=12,"0–12",IF(Telco[[#This Row],[tenure]]&lt;=24,"13–24",IF(Telco[[#This Row],[tenure]]&lt;=48,"25–48","49–72")))</f>
        <v>25–48</v>
      </c>
      <c r="H92" t="s">
        <v>23</v>
      </c>
      <c r="I92" t="s">
        <v>24</v>
      </c>
      <c r="J92" t="s">
        <v>37</v>
      </c>
      <c r="K92" t="s">
        <v>24</v>
      </c>
      <c r="L92" t="s">
        <v>23</v>
      </c>
      <c r="M92" t="s">
        <v>23</v>
      </c>
      <c r="N92" t="s">
        <v>24</v>
      </c>
      <c r="O92" t="s">
        <v>24</v>
      </c>
      <c r="P92" t="s">
        <v>24</v>
      </c>
      <c r="Q92" t="s">
        <v>27</v>
      </c>
      <c r="R92" t="s">
        <v>24</v>
      </c>
      <c r="S92" t="s">
        <v>35</v>
      </c>
      <c r="T92" s="1">
        <v>82.05</v>
      </c>
      <c r="U92" s="1">
        <v>2570.1999999999998</v>
      </c>
      <c r="V92" s="1">
        <f>IF(Telco[[#This Row],[Churn]]="Yes",1,0)</f>
        <v>0</v>
      </c>
      <c r="W92" t="s">
        <v>24</v>
      </c>
    </row>
    <row r="93" spans="1:23">
      <c r="A93" t="s">
        <v>127</v>
      </c>
      <c r="B93" t="s">
        <v>30</v>
      </c>
      <c r="C93">
        <v>1</v>
      </c>
      <c r="D93" t="s">
        <v>24</v>
      </c>
      <c r="E93" t="s">
        <v>24</v>
      </c>
      <c r="F93" s="1">
        <v>1</v>
      </c>
      <c r="G93" s="1" t="str">
        <f>IF(Telco[[#This Row],[tenure]]&lt;=12,"0–12",IF(Telco[[#This Row],[tenure]]&lt;=24,"13–24",IF(Telco[[#This Row],[tenure]]&lt;=48,"25–48","49–72")))</f>
        <v>0–12</v>
      </c>
      <c r="H93" t="s">
        <v>23</v>
      </c>
      <c r="I93" t="s">
        <v>24</v>
      </c>
      <c r="J93" t="s">
        <v>37</v>
      </c>
      <c r="K93" t="s">
        <v>24</v>
      </c>
      <c r="L93" t="s">
        <v>24</v>
      </c>
      <c r="M93" t="s">
        <v>24</v>
      </c>
      <c r="N93" t="s">
        <v>23</v>
      </c>
      <c r="O93" t="s">
        <v>24</v>
      </c>
      <c r="P93" t="s">
        <v>24</v>
      </c>
      <c r="Q93" t="s">
        <v>27</v>
      </c>
      <c r="R93" t="s">
        <v>24</v>
      </c>
      <c r="S93" t="s">
        <v>28</v>
      </c>
      <c r="T93" s="1">
        <v>74.7</v>
      </c>
      <c r="U93" s="1">
        <v>74.7</v>
      </c>
      <c r="V93" s="1">
        <f>IF(Telco[[#This Row],[Churn]]="Yes",1,0)</f>
        <v>0</v>
      </c>
      <c r="W93" t="s">
        <v>24</v>
      </c>
    </row>
    <row r="94" spans="1:23">
      <c r="A94" t="s">
        <v>128</v>
      </c>
      <c r="B94" t="s">
        <v>30</v>
      </c>
      <c r="C94">
        <v>0</v>
      </c>
      <c r="D94" t="s">
        <v>23</v>
      </c>
      <c r="E94" t="s">
        <v>23</v>
      </c>
      <c r="F94" s="1">
        <v>66</v>
      </c>
      <c r="G94" s="1" t="str">
        <f>IF(Telco[[#This Row],[tenure]]&lt;=12,"0–12",IF(Telco[[#This Row],[tenure]]&lt;=24,"13–24",IF(Telco[[#This Row],[tenure]]&lt;=48,"25–48","49–72")))</f>
        <v>49–72</v>
      </c>
      <c r="H94" t="s">
        <v>23</v>
      </c>
      <c r="I94" t="s">
        <v>23</v>
      </c>
      <c r="J94" t="s">
        <v>26</v>
      </c>
      <c r="K94" t="s">
        <v>23</v>
      </c>
      <c r="L94" t="s">
        <v>24</v>
      </c>
      <c r="M94" t="s">
        <v>23</v>
      </c>
      <c r="N94" t="s">
        <v>23</v>
      </c>
      <c r="O94" t="s">
        <v>23</v>
      </c>
      <c r="P94" t="s">
        <v>23</v>
      </c>
      <c r="Q94" t="s">
        <v>47</v>
      </c>
      <c r="R94" t="s">
        <v>23</v>
      </c>
      <c r="S94" t="s">
        <v>32</v>
      </c>
      <c r="T94" s="1">
        <v>84</v>
      </c>
      <c r="U94" s="1">
        <v>5714.25</v>
      </c>
      <c r="V94" s="1">
        <f>IF(Telco[[#This Row],[Churn]]="Yes",1,0)</f>
        <v>0</v>
      </c>
      <c r="W94" t="s">
        <v>24</v>
      </c>
    </row>
    <row r="95" spans="1:23">
      <c r="A95" t="s">
        <v>129</v>
      </c>
      <c r="B95" t="s">
        <v>22</v>
      </c>
      <c r="C95">
        <v>0</v>
      </c>
      <c r="D95" t="s">
        <v>24</v>
      </c>
      <c r="E95" t="s">
        <v>24</v>
      </c>
      <c r="F95" s="1">
        <v>65</v>
      </c>
      <c r="G95" s="1" t="str">
        <f>IF(Telco[[#This Row],[tenure]]&lt;=12,"0–12",IF(Telco[[#This Row],[tenure]]&lt;=24,"13–24",IF(Telco[[#This Row],[tenure]]&lt;=48,"25–48","49–72")))</f>
        <v>49–72</v>
      </c>
      <c r="H95" t="s">
        <v>23</v>
      </c>
      <c r="I95" t="s">
        <v>23</v>
      </c>
      <c r="J95" t="s">
        <v>37</v>
      </c>
      <c r="K95" t="s">
        <v>23</v>
      </c>
      <c r="L95" t="s">
        <v>23</v>
      </c>
      <c r="M95" t="s">
        <v>23</v>
      </c>
      <c r="N95" t="s">
        <v>24</v>
      </c>
      <c r="O95" t="s">
        <v>23</v>
      </c>
      <c r="P95" t="s">
        <v>23</v>
      </c>
      <c r="Q95" t="s">
        <v>27</v>
      </c>
      <c r="R95" t="s">
        <v>23</v>
      </c>
      <c r="S95" t="s">
        <v>40</v>
      </c>
      <c r="T95" s="1">
        <v>111.05</v>
      </c>
      <c r="U95" s="1">
        <v>7107</v>
      </c>
      <c r="V95" s="1">
        <f>IF(Telco[[#This Row],[Churn]]="Yes",1,0)</f>
        <v>0</v>
      </c>
      <c r="W95" t="s">
        <v>24</v>
      </c>
    </row>
    <row r="96" spans="1:23">
      <c r="A96" t="s">
        <v>130</v>
      </c>
      <c r="B96" t="s">
        <v>30</v>
      </c>
      <c r="C96">
        <v>0</v>
      </c>
      <c r="D96" t="s">
        <v>24</v>
      </c>
      <c r="E96" t="s">
        <v>24</v>
      </c>
      <c r="F96" s="1">
        <v>72</v>
      </c>
      <c r="G96" s="1" t="str">
        <f>IF(Telco[[#This Row],[tenure]]&lt;=12,"0–12",IF(Telco[[#This Row],[tenure]]&lt;=24,"13–24",IF(Telco[[#This Row],[tenure]]&lt;=48,"25–48","49–72")))</f>
        <v>49–72</v>
      </c>
      <c r="H96" t="s">
        <v>23</v>
      </c>
      <c r="I96" t="s">
        <v>23</v>
      </c>
      <c r="J96" t="s">
        <v>37</v>
      </c>
      <c r="K96" t="s">
        <v>24</v>
      </c>
      <c r="L96" t="s">
        <v>23</v>
      </c>
      <c r="M96" t="s">
        <v>23</v>
      </c>
      <c r="N96" t="s">
        <v>24</v>
      </c>
      <c r="O96" t="s">
        <v>23</v>
      </c>
      <c r="P96" t="s">
        <v>23</v>
      </c>
      <c r="Q96" t="s">
        <v>47</v>
      </c>
      <c r="R96" t="s">
        <v>23</v>
      </c>
      <c r="S96" t="s">
        <v>35</v>
      </c>
      <c r="T96" s="1">
        <v>100.9</v>
      </c>
      <c r="U96" s="1">
        <v>7459.05</v>
      </c>
      <c r="V96" s="1">
        <f>IF(Telco[[#This Row],[Churn]]="Yes",1,0)</f>
        <v>0</v>
      </c>
      <c r="W96" t="s">
        <v>24</v>
      </c>
    </row>
    <row r="97" spans="1:23">
      <c r="A97" t="s">
        <v>131</v>
      </c>
      <c r="B97" t="s">
        <v>22</v>
      </c>
      <c r="C97">
        <v>0</v>
      </c>
      <c r="D97" t="s">
        <v>24</v>
      </c>
      <c r="E97" t="s">
        <v>24</v>
      </c>
      <c r="F97" s="1">
        <v>12</v>
      </c>
      <c r="G97" s="1" t="str">
        <f>IF(Telco[[#This Row],[tenure]]&lt;=12,"0–12",IF(Telco[[#This Row],[tenure]]&lt;=24,"13–24",IF(Telco[[#This Row],[tenure]]&lt;=48,"25–48","49–72")))</f>
        <v>0–12</v>
      </c>
      <c r="H97" t="s">
        <v>23</v>
      </c>
      <c r="I97" t="s">
        <v>23</v>
      </c>
      <c r="J97" t="s">
        <v>37</v>
      </c>
      <c r="K97" t="s">
        <v>23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27</v>
      </c>
      <c r="R97" t="s">
        <v>23</v>
      </c>
      <c r="S97" t="s">
        <v>28</v>
      </c>
      <c r="T97" s="1">
        <v>78.95</v>
      </c>
      <c r="U97" s="1">
        <v>927.35</v>
      </c>
      <c r="V97" s="1">
        <f>IF(Telco[[#This Row],[Churn]]="Yes",1,0)</f>
        <v>1</v>
      </c>
      <c r="W97" t="s">
        <v>23</v>
      </c>
    </row>
    <row r="98" spans="1:23">
      <c r="A98" t="s">
        <v>132</v>
      </c>
      <c r="B98" t="s">
        <v>30</v>
      </c>
      <c r="C98">
        <v>0</v>
      </c>
      <c r="D98" t="s">
        <v>23</v>
      </c>
      <c r="E98" t="s">
        <v>23</v>
      </c>
      <c r="F98" s="1">
        <v>71</v>
      </c>
      <c r="G98" s="1" t="str">
        <f>IF(Telco[[#This Row],[tenure]]&lt;=12,"0–12",IF(Telco[[#This Row],[tenure]]&lt;=24,"13–24",IF(Telco[[#This Row],[tenure]]&lt;=48,"25–48","49–72")))</f>
        <v>49–72</v>
      </c>
      <c r="H98" t="s">
        <v>23</v>
      </c>
      <c r="I98" t="s">
        <v>23</v>
      </c>
      <c r="J98" t="s">
        <v>26</v>
      </c>
      <c r="K98" t="s">
        <v>23</v>
      </c>
      <c r="L98" t="s">
        <v>23</v>
      </c>
      <c r="M98" t="s">
        <v>24</v>
      </c>
      <c r="N98" t="s">
        <v>23</v>
      </c>
      <c r="O98" t="s">
        <v>24</v>
      </c>
      <c r="P98" t="s">
        <v>24</v>
      </c>
      <c r="Q98" t="s">
        <v>31</v>
      </c>
      <c r="R98" t="s">
        <v>23</v>
      </c>
      <c r="S98" t="s">
        <v>40</v>
      </c>
      <c r="T98" s="1">
        <v>66.849999999999994</v>
      </c>
      <c r="U98" s="1">
        <v>4748.7</v>
      </c>
      <c r="V98" s="1">
        <f>IF(Telco[[#This Row],[Churn]]="Yes",1,0)</f>
        <v>0</v>
      </c>
      <c r="W98" t="s">
        <v>24</v>
      </c>
    </row>
    <row r="99" spans="1:23">
      <c r="A99" t="s">
        <v>133</v>
      </c>
      <c r="B99" t="s">
        <v>30</v>
      </c>
      <c r="C99">
        <v>0</v>
      </c>
      <c r="D99" t="s">
        <v>24</v>
      </c>
      <c r="E99" t="s">
        <v>24</v>
      </c>
      <c r="F99" s="1">
        <v>5</v>
      </c>
      <c r="G99" s="1" t="str">
        <f>IF(Telco[[#This Row],[tenure]]&lt;=12,"0–12",IF(Telco[[#This Row],[tenure]]&lt;=24,"13–24",IF(Telco[[#This Row],[tenure]]&lt;=48,"25–48","49–72")))</f>
        <v>0–12</v>
      </c>
      <c r="H99" t="s">
        <v>23</v>
      </c>
      <c r="I99" t="s">
        <v>24</v>
      </c>
      <c r="J99" t="s">
        <v>24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46</v>
      </c>
      <c r="Q99" t="s">
        <v>27</v>
      </c>
      <c r="R99" t="s">
        <v>24</v>
      </c>
      <c r="S99" t="s">
        <v>32</v>
      </c>
      <c r="T99" s="1">
        <v>21.05</v>
      </c>
      <c r="U99" s="1">
        <v>113.85</v>
      </c>
      <c r="V99" s="1">
        <f>IF(Telco[[#This Row],[Churn]]="Yes",1,0)</f>
        <v>1</v>
      </c>
      <c r="W99" t="s">
        <v>23</v>
      </c>
    </row>
    <row r="100" spans="1:2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 s="1">
        <v>52</v>
      </c>
      <c r="G100" s="1" t="str">
        <f>IF(Telco[[#This Row],[tenure]]&lt;=12,"0–12",IF(Telco[[#This Row],[tenure]]&lt;=24,"13–24",IF(Telco[[#This Row],[tenure]]&lt;=48,"25–48","49–72")))</f>
        <v>49–72</v>
      </c>
      <c r="H100" t="s">
        <v>23</v>
      </c>
      <c r="I100" t="s">
        <v>24</v>
      </c>
      <c r="J100" t="s">
        <v>24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46</v>
      </c>
      <c r="Q100" t="s">
        <v>47</v>
      </c>
      <c r="R100" t="s">
        <v>24</v>
      </c>
      <c r="S100" t="s">
        <v>35</v>
      </c>
      <c r="T100" s="1">
        <v>21</v>
      </c>
      <c r="U100" s="1">
        <v>1107.2</v>
      </c>
      <c r="V100" s="1">
        <f>IF(Telco[[#This Row],[Churn]]="Yes",1,0)</f>
        <v>0</v>
      </c>
      <c r="W100" t="s">
        <v>24</v>
      </c>
    </row>
    <row r="101" spans="1:2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 s="1">
        <v>25</v>
      </c>
      <c r="G101" s="1" t="str">
        <f>IF(Telco[[#This Row],[tenure]]&lt;=12,"0–12",IF(Telco[[#This Row],[tenure]]&lt;=24,"13–24",IF(Telco[[#This Row],[tenure]]&lt;=48,"25–48","49–72")))</f>
        <v>25–48</v>
      </c>
      <c r="H101" t="s">
        <v>23</v>
      </c>
      <c r="I101" t="s">
        <v>24</v>
      </c>
      <c r="J101" t="s">
        <v>37</v>
      </c>
      <c r="K101" t="s">
        <v>24</v>
      </c>
      <c r="L101" t="s">
        <v>23</v>
      </c>
      <c r="M101" t="s">
        <v>23</v>
      </c>
      <c r="N101" t="s">
        <v>24</v>
      </c>
      <c r="O101" t="s">
        <v>23</v>
      </c>
      <c r="P101" t="s">
        <v>23</v>
      </c>
      <c r="Q101" t="s">
        <v>27</v>
      </c>
      <c r="R101" t="s">
        <v>23</v>
      </c>
      <c r="S101" t="s">
        <v>28</v>
      </c>
      <c r="T101" s="1">
        <v>98.5</v>
      </c>
      <c r="U101" s="1">
        <v>2514.5</v>
      </c>
      <c r="V101" s="1">
        <f>IF(Telco[[#This Row],[Churn]]="Yes",1,0)</f>
        <v>1</v>
      </c>
      <c r="W101" t="s">
        <v>23</v>
      </c>
    </row>
    <row r="102" spans="1:2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 s="1">
        <v>1</v>
      </c>
      <c r="G102" s="1" t="str">
        <f>IF(Telco[[#This Row],[tenure]]&lt;=12,"0–12",IF(Telco[[#This Row],[tenure]]&lt;=24,"13–24",IF(Telco[[#This Row],[tenure]]&lt;=48,"25–48","49–72")))</f>
        <v>0–12</v>
      </c>
      <c r="H102" t="s">
        <v>23</v>
      </c>
      <c r="I102" t="s">
        <v>24</v>
      </c>
      <c r="J102" t="s">
        <v>24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46</v>
      </c>
      <c r="Q102" t="s">
        <v>27</v>
      </c>
      <c r="R102" t="s">
        <v>24</v>
      </c>
      <c r="S102" t="s">
        <v>32</v>
      </c>
      <c r="T102" s="1">
        <v>20.2</v>
      </c>
      <c r="U102" s="1">
        <v>20.2</v>
      </c>
      <c r="V102" s="1">
        <f>IF(Telco[[#This Row],[Churn]]="Yes",1,0)</f>
        <v>0</v>
      </c>
      <c r="W102" t="s">
        <v>24</v>
      </c>
    </row>
    <row r="103" spans="1:2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 s="1">
        <v>1</v>
      </c>
      <c r="G103" s="1" t="str">
        <f>IF(Telco[[#This Row],[tenure]]&lt;=12,"0–12",IF(Telco[[#This Row],[tenure]]&lt;=24,"13–24",IF(Telco[[#This Row],[tenure]]&lt;=48,"25–48","49–72")))</f>
        <v>0–12</v>
      </c>
      <c r="H103" t="s">
        <v>23</v>
      </c>
      <c r="I103" t="s">
        <v>24</v>
      </c>
      <c r="J103" t="s">
        <v>24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46</v>
      </c>
      <c r="Q103" t="s">
        <v>27</v>
      </c>
      <c r="R103" t="s">
        <v>24</v>
      </c>
      <c r="S103" t="s">
        <v>28</v>
      </c>
      <c r="T103" s="1">
        <v>19.45</v>
      </c>
      <c r="U103" s="1">
        <v>19.45</v>
      </c>
      <c r="V103" s="1">
        <f>IF(Telco[[#This Row],[Churn]]="Yes",1,0)</f>
        <v>0</v>
      </c>
      <c r="W103" t="s">
        <v>24</v>
      </c>
    </row>
    <row r="104" spans="1:2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 s="1">
        <v>38</v>
      </c>
      <c r="G104" s="1" t="str">
        <f>IF(Telco[[#This Row],[tenure]]&lt;=12,"0–12",IF(Telco[[#This Row],[tenure]]&lt;=24,"13–24",IF(Telco[[#This Row],[tenure]]&lt;=48,"25–48","49–72")))</f>
        <v>25–48</v>
      </c>
      <c r="H104" t="s">
        <v>23</v>
      </c>
      <c r="I104" t="s">
        <v>23</v>
      </c>
      <c r="J104" t="s">
        <v>37</v>
      </c>
      <c r="K104" t="s">
        <v>24</v>
      </c>
      <c r="L104" t="s">
        <v>24</v>
      </c>
      <c r="M104" t="s">
        <v>23</v>
      </c>
      <c r="N104" t="s">
        <v>23</v>
      </c>
      <c r="O104" t="s">
        <v>23</v>
      </c>
      <c r="P104" t="s">
        <v>24</v>
      </c>
      <c r="Q104" t="s">
        <v>31</v>
      </c>
      <c r="R104" t="s">
        <v>24</v>
      </c>
      <c r="S104" t="s">
        <v>35</v>
      </c>
      <c r="T104" s="1">
        <v>95</v>
      </c>
      <c r="U104" s="1">
        <v>3605.6</v>
      </c>
      <c r="V104" s="1">
        <f>IF(Telco[[#This Row],[Churn]]="Yes",1,0)</f>
        <v>0</v>
      </c>
      <c r="W104" t="s">
        <v>24</v>
      </c>
    </row>
    <row r="105" spans="1:2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 s="1">
        <v>66</v>
      </c>
      <c r="G105" s="1" t="str">
        <f>IF(Telco[[#This Row],[tenure]]&lt;=12,"0–12",IF(Telco[[#This Row],[tenure]]&lt;=24,"13–24",IF(Telco[[#This Row],[tenure]]&lt;=48,"25–48","49–72")))</f>
        <v>49–72</v>
      </c>
      <c r="H105" t="s">
        <v>24</v>
      </c>
      <c r="I105" t="s">
        <v>25</v>
      </c>
      <c r="J105" t="s">
        <v>26</v>
      </c>
      <c r="K105" t="s">
        <v>24</v>
      </c>
      <c r="L105" t="s">
        <v>23</v>
      </c>
      <c r="M105" t="s">
        <v>23</v>
      </c>
      <c r="N105" t="s">
        <v>24</v>
      </c>
      <c r="O105" t="s">
        <v>23</v>
      </c>
      <c r="P105" t="s">
        <v>24</v>
      </c>
      <c r="Q105" t="s">
        <v>31</v>
      </c>
      <c r="R105" t="s">
        <v>24</v>
      </c>
      <c r="S105" t="s">
        <v>35</v>
      </c>
      <c r="T105" s="1">
        <v>45.55</v>
      </c>
      <c r="U105" s="1">
        <v>3027.25</v>
      </c>
      <c r="V105" s="1">
        <f>IF(Telco[[#This Row],[Churn]]="Yes",1,0)</f>
        <v>0</v>
      </c>
      <c r="W105" t="s">
        <v>24</v>
      </c>
    </row>
    <row r="106" spans="1:2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 s="1">
        <v>68</v>
      </c>
      <c r="G106" s="1" t="str">
        <f>IF(Telco[[#This Row],[tenure]]&lt;=12,"0–12",IF(Telco[[#This Row],[tenure]]&lt;=24,"13–24",IF(Telco[[#This Row],[tenure]]&lt;=48,"25–48","49–72")))</f>
        <v>49–72</v>
      </c>
      <c r="H106" t="s">
        <v>23</v>
      </c>
      <c r="I106" t="s">
        <v>23</v>
      </c>
      <c r="J106" t="s">
        <v>37</v>
      </c>
      <c r="K106" t="s">
        <v>24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47</v>
      </c>
      <c r="R106" t="s">
        <v>23</v>
      </c>
      <c r="S106" t="s">
        <v>35</v>
      </c>
      <c r="T106" s="1">
        <v>110</v>
      </c>
      <c r="U106" s="1">
        <v>7611.85</v>
      </c>
      <c r="V106" s="1">
        <f>IF(Telco[[#This Row],[Churn]]="Yes",1,0)</f>
        <v>1</v>
      </c>
      <c r="W106" t="s">
        <v>23</v>
      </c>
    </row>
    <row r="107" spans="1:2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 s="1">
        <v>5</v>
      </c>
      <c r="G107" s="1" t="str">
        <f>IF(Telco[[#This Row],[tenure]]&lt;=12,"0–12",IF(Telco[[#This Row],[tenure]]&lt;=24,"13–24",IF(Telco[[#This Row],[tenure]]&lt;=48,"25–48","49–72")))</f>
        <v>0–12</v>
      </c>
      <c r="H107" t="s">
        <v>24</v>
      </c>
      <c r="I107" t="s">
        <v>25</v>
      </c>
      <c r="J107" t="s">
        <v>26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27</v>
      </c>
      <c r="R107" t="s">
        <v>24</v>
      </c>
      <c r="S107" t="s">
        <v>32</v>
      </c>
      <c r="T107" s="1">
        <v>24.3</v>
      </c>
      <c r="U107" s="1">
        <v>100.2</v>
      </c>
      <c r="V107" s="1">
        <f>IF(Telco[[#This Row],[Churn]]="Yes",1,0)</f>
        <v>0</v>
      </c>
      <c r="W107" t="s">
        <v>24</v>
      </c>
    </row>
    <row r="108" spans="1:2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 s="1">
        <v>72</v>
      </c>
      <c r="G108" s="1" t="str">
        <f>IF(Telco[[#This Row],[tenure]]&lt;=12,"0–12",IF(Telco[[#This Row],[tenure]]&lt;=24,"13–24",IF(Telco[[#This Row],[tenure]]&lt;=48,"25–48","49–72")))</f>
        <v>49–72</v>
      </c>
      <c r="H108" t="s">
        <v>23</v>
      </c>
      <c r="I108" t="s">
        <v>23</v>
      </c>
      <c r="J108" t="s">
        <v>37</v>
      </c>
      <c r="K108" t="s">
        <v>23</v>
      </c>
      <c r="L108" t="s">
        <v>23</v>
      </c>
      <c r="M108" t="s">
        <v>24</v>
      </c>
      <c r="N108" t="s">
        <v>24</v>
      </c>
      <c r="O108" t="s">
        <v>23</v>
      </c>
      <c r="P108" t="s">
        <v>23</v>
      </c>
      <c r="Q108" t="s">
        <v>31</v>
      </c>
      <c r="R108" t="s">
        <v>23</v>
      </c>
      <c r="S108" t="s">
        <v>28</v>
      </c>
      <c r="T108" s="1">
        <v>104.15</v>
      </c>
      <c r="U108" s="1">
        <v>7303.05</v>
      </c>
      <c r="V108" s="1">
        <f>IF(Telco[[#This Row],[Churn]]="Yes",1,0)</f>
        <v>0</v>
      </c>
      <c r="W108" t="s">
        <v>24</v>
      </c>
    </row>
    <row r="109" spans="1:2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 s="1">
        <v>32</v>
      </c>
      <c r="G109" s="1" t="str">
        <f>IF(Telco[[#This Row],[tenure]]&lt;=12,"0–12",IF(Telco[[#This Row],[tenure]]&lt;=24,"13–24",IF(Telco[[#This Row],[tenure]]&lt;=48,"25–48","49–72")))</f>
        <v>25–48</v>
      </c>
      <c r="H109" t="s">
        <v>24</v>
      </c>
      <c r="I109" t="s">
        <v>25</v>
      </c>
      <c r="J109" t="s">
        <v>26</v>
      </c>
      <c r="K109" t="s">
        <v>23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  <c r="Q109" t="s">
        <v>31</v>
      </c>
      <c r="R109" t="s">
        <v>24</v>
      </c>
      <c r="S109" t="s">
        <v>32</v>
      </c>
      <c r="T109" s="1">
        <v>30.15</v>
      </c>
      <c r="U109" s="1">
        <v>927.65</v>
      </c>
      <c r="V109" s="1">
        <f>IF(Telco[[#This Row],[Churn]]="Yes",1,0)</f>
        <v>0</v>
      </c>
      <c r="W109" t="s">
        <v>24</v>
      </c>
    </row>
    <row r="110" spans="1:2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 s="1">
        <v>43</v>
      </c>
      <c r="G110" s="1" t="str">
        <f>IF(Telco[[#This Row],[tenure]]&lt;=12,"0–12",IF(Telco[[#This Row],[tenure]]&lt;=24,"13–24",IF(Telco[[#This Row],[tenure]]&lt;=48,"25–48","49–72")))</f>
        <v>25–48</v>
      </c>
      <c r="H110" t="s">
        <v>23</v>
      </c>
      <c r="I110" t="s">
        <v>23</v>
      </c>
      <c r="J110" t="s">
        <v>37</v>
      </c>
      <c r="K110" t="s">
        <v>24</v>
      </c>
      <c r="L110" t="s">
        <v>24</v>
      </c>
      <c r="M110" t="s">
        <v>24</v>
      </c>
      <c r="N110" t="s">
        <v>24</v>
      </c>
      <c r="O110" t="s">
        <v>23</v>
      </c>
      <c r="P110" t="s">
        <v>23</v>
      </c>
      <c r="Q110" t="s">
        <v>31</v>
      </c>
      <c r="R110" t="s">
        <v>24</v>
      </c>
      <c r="S110" t="s">
        <v>32</v>
      </c>
      <c r="T110" s="1">
        <v>94.35</v>
      </c>
      <c r="U110" s="1">
        <v>3921.3</v>
      </c>
      <c r="V110" s="1">
        <f>IF(Telco[[#This Row],[Churn]]="Yes",1,0)</f>
        <v>0</v>
      </c>
      <c r="W110" t="s">
        <v>24</v>
      </c>
    </row>
    <row r="111" spans="1:2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 s="1">
        <v>72</v>
      </c>
      <c r="G111" s="1" t="str">
        <f>IF(Telco[[#This Row],[tenure]]&lt;=12,"0–12",IF(Telco[[#This Row],[tenure]]&lt;=24,"13–24",IF(Telco[[#This Row],[tenure]]&lt;=48,"25–48","49–72")))</f>
        <v>49–72</v>
      </c>
      <c r="H111" t="s">
        <v>23</v>
      </c>
      <c r="I111" t="s">
        <v>24</v>
      </c>
      <c r="J111" t="s">
        <v>24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46</v>
      </c>
      <c r="Q111" t="s">
        <v>47</v>
      </c>
      <c r="R111" t="s">
        <v>24</v>
      </c>
      <c r="S111" t="s">
        <v>40</v>
      </c>
      <c r="T111" s="1">
        <v>19.399999999999999</v>
      </c>
      <c r="U111" s="1">
        <v>1363.25</v>
      </c>
      <c r="V111" s="1">
        <f>IF(Telco[[#This Row],[Churn]]="Yes",1,0)</f>
        <v>0</v>
      </c>
      <c r="W111" t="s">
        <v>24</v>
      </c>
    </row>
    <row r="112" spans="1:2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 s="1">
        <v>55</v>
      </c>
      <c r="G112" s="1" t="str">
        <f>IF(Telco[[#This Row],[tenure]]&lt;=12,"0–12",IF(Telco[[#This Row],[tenure]]&lt;=24,"13–24",IF(Telco[[#This Row],[tenure]]&lt;=48,"25–48","49–72")))</f>
        <v>49–72</v>
      </c>
      <c r="H112" t="s">
        <v>23</v>
      </c>
      <c r="I112" t="s">
        <v>23</v>
      </c>
      <c r="J112" t="s">
        <v>37</v>
      </c>
      <c r="K112" t="s">
        <v>23</v>
      </c>
      <c r="L112" t="s">
        <v>23</v>
      </c>
      <c r="M112" t="s">
        <v>24</v>
      </c>
      <c r="N112" t="s">
        <v>24</v>
      </c>
      <c r="O112" t="s">
        <v>23</v>
      </c>
      <c r="P112" t="s">
        <v>24</v>
      </c>
      <c r="Q112" t="s">
        <v>27</v>
      </c>
      <c r="R112" t="s">
        <v>23</v>
      </c>
      <c r="S112" t="s">
        <v>28</v>
      </c>
      <c r="T112" s="1">
        <v>96.75</v>
      </c>
      <c r="U112" s="1">
        <v>5238.8999999999996</v>
      </c>
      <c r="V112" s="1">
        <f>IF(Telco[[#This Row],[Churn]]="Yes",1,0)</f>
        <v>1</v>
      </c>
      <c r="W112" t="s">
        <v>23</v>
      </c>
    </row>
    <row r="113" spans="1:2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 s="1">
        <v>52</v>
      </c>
      <c r="G113" s="1" t="str">
        <f>IF(Telco[[#This Row],[tenure]]&lt;=12,"0–12",IF(Telco[[#This Row],[tenure]]&lt;=24,"13–24",IF(Telco[[#This Row],[tenure]]&lt;=48,"25–48","49–72")))</f>
        <v>49–72</v>
      </c>
      <c r="H113" t="s">
        <v>23</v>
      </c>
      <c r="I113" t="s">
        <v>24</v>
      </c>
      <c r="J113" t="s">
        <v>26</v>
      </c>
      <c r="K113" t="s">
        <v>23</v>
      </c>
      <c r="L113" t="s">
        <v>24</v>
      </c>
      <c r="M113" t="s">
        <v>23</v>
      </c>
      <c r="N113" t="s">
        <v>23</v>
      </c>
      <c r="O113" t="s">
        <v>24</v>
      </c>
      <c r="P113" t="s">
        <v>24</v>
      </c>
      <c r="Q113" t="s">
        <v>31</v>
      </c>
      <c r="R113" t="s">
        <v>24</v>
      </c>
      <c r="S113" t="s">
        <v>40</v>
      </c>
      <c r="T113" s="1">
        <v>57.95</v>
      </c>
      <c r="U113" s="1">
        <v>3042.25</v>
      </c>
      <c r="V113" s="1">
        <f>IF(Telco[[#This Row],[Churn]]="Yes",1,0)</f>
        <v>0</v>
      </c>
      <c r="W113" t="s">
        <v>24</v>
      </c>
    </row>
    <row r="114" spans="1:2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 s="1">
        <v>43</v>
      </c>
      <c r="G114" s="1" t="str">
        <f>IF(Telco[[#This Row],[tenure]]&lt;=12,"0–12",IF(Telco[[#This Row],[tenure]]&lt;=24,"13–24",IF(Telco[[#This Row],[tenure]]&lt;=48,"25–48","49–72")))</f>
        <v>25–48</v>
      </c>
      <c r="H114" t="s">
        <v>23</v>
      </c>
      <c r="I114" t="s">
        <v>24</v>
      </c>
      <c r="J114" t="s">
        <v>37</v>
      </c>
      <c r="K114" t="s">
        <v>24</v>
      </c>
      <c r="L114" t="s">
        <v>23</v>
      </c>
      <c r="M114" t="s">
        <v>23</v>
      </c>
      <c r="N114" t="s">
        <v>24</v>
      </c>
      <c r="O114" t="s">
        <v>23</v>
      </c>
      <c r="P114" t="s">
        <v>24</v>
      </c>
      <c r="Q114" t="s">
        <v>27</v>
      </c>
      <c r="R114" t="s">
        <v>23</v>
      </c>
      <c r="S114" t="s">
        <v>28</v>
      </c>
      <c r="T114" s="1">
        <v>91.65</v>
      </c>
      <c r="U114" s="1">
        <v>3954.1</v>
      </c>
      <c r="V114" s="1">
        <f>IF(Telco[[#This Row],[Churn]]="Yes",1,0)</f>
        <v>0</v>
      </c>
      <c r="W114" t="s">
        <v>24</v>
      </c>
    </row>
    <row r="115" spans="1:2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 s="1">
        <v>37</v>
      </c>
      <c r="G115" s="1" t="str">
        <f>IF(Telco[[#This Row],[tenure]]&lt;=12,"0–12",IF(Telco[[#This Row],[tenure]]&lt;=24,"13–24",IF(Telco[[#This Row],[tenure]]&lt;=48,"25–48","49–72")))</f>
        <v>25–48</v>
      </c>
      <c r="H115" t="s">
        <v>23</v>
      </c>
      <c r="I115" t="s">
        <v>23</v>
      </c>
      <c r="J115" t="s">
        <v>37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24</v>
      </c>
      <c r="Q115" t="s">
        <v>27</v>
      </c>
      <c r="R115" t="s">
        <v>23</v>
      </c>
      <c r="S115" t="s">
        <v>28</v>
      </c>
      <c r="T115" s="1">
        <v>76.5</v>
      </c>
      <c r="U115" s="1">
        <v>2868.15</v>
      </c>
      <c r="V115" s="1">
        <f>IF(Telco[[#This Row],[Churn]]="Yes",1,0)</f>
        <v>1</v>
      </c>
      <c r="W115" t="s">
        <v>23</v>
      </c>
    </row>
    <row r="116" spans="1:2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 s="1">
        <v>64</v>
      </c>
      <c r="G116" s="1" t="str">
        <f>IF(Telco[[#This Row],[tenure]]&lt;=12,"0–12",IF(Telco[[#This Row],[tenure]]&lt;=24,"13–24",IF(Telco[[#This Row],[tenure]]&lt;=48,"25–48","49–72")))</f>
        <v>49–72</v>
      </c>
      <c r="H116" t="s">
        <v>24</v>
      </c>
      <c r="I116" t="s">
        <v>25</v>
      </c>
      <c r="J116" t="s">
        <v>26</v>
      </c>
      <c r="K116" t="s">
        <v>24</v>
      </c>
      <c r="L116" t="s">
        <v>23</v>
      </c>
      <c r="M116" t="s">
        <v>24</v>
      </c>
      <c r="N116" t="s">
        <v>23</v>
      </c>
      <c r="O116" t="s">
        <v>23</v>
      </c>
      <c r="P116" t="s">
        <v>23</v>
      </c>
      <c r="Q116" t="s">
        <v>47</v>
      </c>
      <c r="R116" t="s">
        <v>23</v>
      </c>
      <c r="S116" t="s">
        <v>28</v>
      </c>
      <c r="T116" s="1">
        <v>54.6</v>
      </c>
      <c r="U116" s="1">
        <v>3423.5</v>
      </c>
      <c r="V116" s="1">
        <f>IF(Telco[[#This Row],[Churn]]="Yes",1,0)</f>
        <v>0</v>
      </c>
      <c r="W116" t="s">
        <v>24</v>
      </c>
    </row>
    <row r="117" spans="1:2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 s="1">
        <v>3</v>
      </c>
      <c r="G117" s="1" t="str">
        <f>IF(Telco[[#This Row],[tenure]]&lt;=12,"0–12",IF(Telco[[#This Row],[tenure]]&lt;=24,"13–24",IF(Telco[[#This Row],[tenure]]&lt;=48,"25–48","49–72")))</f>
        <v>0–12</v>
      </c>
      <c r="H117" t="s">
        <v>23</v>
      </c>
      <c r="I117" t="s">
        <v>24</v>
      </c>
      <c r="J117" t="s">
        <v>37</v>
      </c>
      <c r="K117" t="s">
        <v>23</v>
      </c>
      <c r="L117" t="s">
        <v>23</v>
      </c>
      <c r="M117" t="s">
        <v>24</v>
      </c>
      <c r="N117" t="s">
        <v>24</v>
      </c>
      <c r="O117" t="s">
        <v>23</v>
      </c>
      <c r="P117" t="s">
        <v>24</v>
      </c>
      <c r="Q117" t="s">
        <v>27</v>
      </c>
      <c r="R117" t="s">
        <v>24</v>
      </c>
      <c r="S117" t="s">
        <v>28</v>
      </c>
      <c r="T117" s="1">
        <v>89.85</v>
      </c>
      <c r="U117" s="1">
        <v>248.4</v>
      </c>
      <c r="V117" s="1">
        <f>IF(Telco[[#This Row],[Churn]]="Yes",1,0)</f>
        <v>0</v>
      </c>
      <c r="W117" t="s">
        <v>24</v>
      </c>
    </row>
    <row r="118" spans="1:2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 s="1">
        <v>36</v>
      </c>
      <c r="G118" s="1" t="str">
        <f>IF(Telco[[#This Row],[tenure]]&lt;=12,"0–12",IF(Telco[[#This Row],[tenure]]&lt;=24,"13–24",IF(Telco[[#This Row],[tenure]]&lt;=48,"25–48","49–72")))</f>
        <v>25–48</v>
      </c>
      <c r="H118" t="s">
        <v>24</v>
      </c>
      <c r="I118" t="s">
        <v>25</v>
      </c>
      <c r="J118" t="s">
        <v>26</v>
      </c>
      <c r="K118" t="s">
        <v>23</v>
      </c>
      <c r="L118" t="s">
        <v>24</v>
      </c>
      <c r="M118" t="s">
        <v>24</v>
      </c>
      <c r="N118" t="s">
        <v>24</v>
      </c>
      <c r="O118" t="s">
        <v>24</v>
      </c>
      <c r="P118" t="s">
        <v>24</v>
      </c>
      <c r="Q118" t="s">
        <v>47</v>
      </c>
      <c r="R118" t="s">
        <v>24</v>
      </c>
      <c r="S118" t="s">
        <v>35</v>
      </c>
      <c r="T118" s="1">
        <v>31.05</v>
      </c>
      <c r="U118" s="1">
        <v>1126.3499999999999</v>
      </c>
      <c r="V118" s="1">
        <f>IF(Telco[[#This Row],[Churn]]="Yes",1,0)</f>
        <v>0</v>
      </c>
      <c r="W118" t="s">
        <v>24</v>
      </c>
    </row>
    <row r="119" spans="1:2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 s="1">
        <v>10</v>
      </c>
      <c r="G119" s="1" t="str">
        <f>IF(Telco[[#This Row],[tenure]]&lt;=12,"0–12",IF(Telco[[#This Row],[tenure]]&lt;=24,"13–24",IF(Telco[[#This Row],[tenure]]&lt;=48,"25–48","49–72")))</f>
        <v>0–12</v>
      </c>
      <c r="H119" t="s">
        <v>23</v>
      </c>
      <c r="I119" t="s">
        <v>23</v>
      </c>
      <c r="J119" t="s">
        <v>37</v>
      </c>
      <c r="K119" t="s">
        <v>23</v>
      </c>
      <c r="L119" t="s">
        <v>24</v>
      </c>
      <c r="M119" t="s">
        <v>24</v>
      </c>
      <c r="N119" t="s">
        <v>24</v>
      </c>
      <c r="O119" t="s">
        <v>23</v>
      </c>
      <c r="P119" t="s">
        <v>23</v>
      </c>
      <c r="Q119" t="s">
        <v>27</v>
      </c>
      <c r="R119" t="s">
        <v>23</v>
      </c>
      <c r="S119" t="s">
        <v>28</v>
      </c>
      <c r="T119" s="1">
        <v>100.25</v>
      </c>
      <c r="U119" s="1">
        <v>1064.6500000000001</v>
      </c>
      <c r="V119" s="1">
        <f>IF(Telco[[#This Row],[Churn]]="Yes",1,0)</f>
        <v>1</v>
      </c>
      <c r="W119" t="s">
        <v>23</v>
      </c>
    </row>
    <row r="120" spans="1:2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 s="1">
        <v>41</v>
      </c>
      <c r="G120" s="1" t="str">
        <f>IF(Telco[[#This Row],[tenure]]&lt;=12,"0–12",IF(Telco[[#This Row],[tenure]]&lt;=24,"13–24",IF(Telco[[#This Row],[tenure]]&lt;=48,"25–48","49–72")))</f>
        <v>25–48</v>
      </c>
      <c r="H120" t="s">
        <v>23</v>
      </c>
      <c r="I120" t="s">
        <v>24</v>
      </c>
      <c r="J120" t="s">
        <v>24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46</v>
      </c>
      <c r="Q120" t="s">
        <v>47</v>
      </c>
      <c r="R120" t="s">
        <v>24</v>
      </c>
      <c r="S120" t="s">
        <v>32</v>
      </c>
      <c r="T120" s="1">
        <v>20.65</v>
      </c>
      <c r="U120" s="1">
        <v>835.15</v>
      </c>
      <c r="V120" s="1">
        <f>IF(Telco[[#This Row],[Churn]]="Yes",1,0)</f>
        <v>0</v>
      </c>
      <c r="W120" t="s">
        <v>24</v>
      </c>
    </row>
    <row r="121" spans="1:2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 s="1">
        <v>27</v>
      </c>
      <c r="G121" s="1" t="str">
        <f>IF(Telco[[#This Row],[tenure]]&lt;=12,"0–12",IF(Telco[[#This Row],[tenure]]&lt;=24,"13–24",IF(Telco[[#This Row],[tenure]]&lt;=48,"25–48","49–72")))</f>
        <v>25–48</v>
      </c>
      <c r="H121" t="s">
        <v>23</v>
      </c>
      <c r="I121" t="s">
        <v>23</v>
      </c>
      <c r="J121" t="s">
        <v>37</v>
      </c>
      <c r="K121" t="s">
        <v>24</v>
      </c>
      <c r="L121" t="s">
        <v>23</v>
      </c>
      <c r="M121" t="s">
        <v>24</v>
      </c>
      <c r="N121" t="s">
        <v>23</v>
      </c>
      <c r="O121" t="s">
        <v>24</v>
      </c>
      <c r="P121" t="s">
        <v>24</v>
      </c>
      <c r="Q121" t="s">
        <v>27</v>
      </c>
      <c r="R121" t="s">
        <v>23</v>
      </c>
      <c r="S121" t="s">
        <v>40</v>
      </c>
      <c r="T121" s="1">
        <v>85.2</v>
      </c>
      <c r="U121" s="1">
        <v>2151.6</v>
      </c>
      <c r="V121" s="1">
        <f>IF(Telco[[#This Row],[Churn]]="Yes",1,0)</f>
        <v>0</v>
      </c>
      <c r="W121" t="s">
        <v>24</v>
      </c>
    </row>
    <row r="122" spans="1:2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 s="1">
        <v>56</v>
      </c>
      <c r="G122" s="1" t="str">
        <f>IF(Telco[[#This Row],[tenure]]&lt;=12,"0–12",IF(Telco[[#This Row],[tenure]]&lt;=24,"13–24",IF(Telco[[#This Row],[tenure]]&lt;=48,"25–48","49–72")))</f>
        <v>49–72</v>
      </c>
      <c r="H122" t="s">
        <v>23</v>
      </c>
      <c r="I122" t="s">
        <v>23</v>
      </c>
      <c r="J122" t="s">
        <v>37</v>
      </c>
      <c r="K122" t="s">
        <v>24</v>
      </c>
      <c r="L122" t="s">
        <v>24</v>
      </c>
      <c r="M122" t="s">
        <v>23</v>
      </c>
      <c r="N122" t="s">
        <v>24</v>
      </c>
      <c r="O122" t="s">
        <v>23</v>
      </c>
      <c r="P122" t="s">
        <v>23</v>
      </c>
      <c r="Q122" t="s">
        <v>31</v>
      </c>
      <c r="R122" t="s">
        <v>23</v>
      </c>
      <c r="S122" t="s">
        <v>40</v>
      </c>
      <c r="T122" s="1">
        <v>99.8</v>
      </c>
      <c r="U122" s="1">
        <v>5515.45</v>
      </c>
      <c r="V122" s="1">
        <f>IF(Telco[[#This Row],[Churn]]="Yes",1,0)</f>
        <v>0</v>
      </c>
      <c r="W122" t="s">
        <v>24</v>
      </c>
    </row>
    <row r="123" spans="1:2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 s="1">
        <v>6</v>
      </c>
      <c r="G123" s="1" t="str">
        <f>IF(Telco[[#This Row],[tenure]]&lt;=12,"0–12",IF(Telco[[#This Row],[tenure]]&lt;=24,"13–24",IF(Telco[[#This Row],[tenure]]&lt;=48,"25–48","49–72")))</f>
        <v>0–12</v>
      </c>
      <c r="H123" t="s">
        <v>23</v>
      </c>
      <c r="I123" t="s">
        <v>24</v>
      </c>
      <c r="J123" t="s">
        <v>24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46</v>
      </c>
      <c r="Q123" t="s">
        <v>27</v>
      </c>
      <c r="R123" t="s">
        <v>24</v>
      </c>
      <c r="S123" t="s">
        <v>32</v>
      </c>
      <c r="T123" s="1">
        <v>20.7</v>
      </c>
      <c r="U123" s="1">
        <v>112.75</v>
      </c>
      <c r="V123" s="1">
        <f>IF(Telco[[#This Row],[Churn]]="Yes",1,0)</f>
        <v>0</v>
      </c>
      <c r="W123" t="s">
        <v>24</v>
      </c>
    </row>
    <row r="124" spans="1:2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 s="1">
        <v>3</v>
      </c>
      <c r="G124" s="1" t="str">
        <f>IF(Telco[[#This Row],[tenure]]&lt;=12,"0–12",IF(Telco[[#This Row],[tenure]]&lt;=24,"13–24",IF(Telco[[#This Row],[tenure]]&lt;=48,"25–48","49–72")))</f>
        <v>0–12</v>
      </c>
      <c r="H124" t="s">
        <v>23</v>
      </c>
      <c r="I124" t="s">
        <v>23</v>
      </c>
      <c r="J124" t="s">
        <v>37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24</v>
      </c>
      <c r="Q124" t="s">
        <v>27</v>
      </c>
      <c r="R124" t="s">
        <v>23</v>
      </c>
      <c r="S124" t="s">
        <v>28</v>
      </c>
      <c r="T124" s="1">
        <v>74.400000000000006</v>
      </c>
      <c r="U124" s="1">
        <v>229.55</v>
      </c>
      <c r="V124" s="1">
        <f>IF(Telco[[#This Row],[Churn]]="Yes",1,0)</f>
        <v>1</v>
      </c>
      <c r="W124" t="s">
        <v>23</v>
      </c>
    </row>
    <row r="125" spans="1:2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 s="1">
        <v>7</v>
      </c>
      <c r="G125" s="1" t="str">
        <f>IF(Telco[[#This Row],[tenure]]&lt;=12,"0–12",IF(Telco[[#This Row],[tenure]]&lt;=24,"13–24",IF(Telco[[#This Row],[tenure]]&lt;=48,"25–48","49–72")))</f>
        <v>0–12</v>
      </c>
      <c r="H125" t="s">
        <v>23</v>
      </c>
      <c r="I125" t="s">
        <v>24</v>
      </c>
      <c r="J125" t="s">
        <v>26</v>
      </c>
      <c r="K125" t="s">
        <v>23</v>
      </c>
      <c r="L125" t="s">
        <v>24</v>
      </c>
      <c r="M125" t="s">
        <v>24</v>
      </c>
      <c r="N125" t="s">
        <v>24</v>
      </c>
      <c r="O125" t="s">
        <v>24</v>
      </c>
      <c r="P125" t="s">
        <v>24</v>
      </c>
      <c r="Q125" t="s">
        <v>27</v>
      </c>
      <c r="R125" t="s">
        <v>24</v>
      </c>
      <c r="S125" t="s">
        <v>32</v>
      </c>
      <c r="T125" s="1">
        <v>50.7</v>
      </c>
      <c r="U125" s="1">
        <v>350.35</v>
      </c>
      <c r="V125" s="1">
        <f>IF(Telco[[#This Row],[Churn]]="Yes",1,0)</f>
        <v>0</v>
      </c>
      <c r="W125" t="s">
        <v>24</v>
      </c>
    </row>
    <row r="126" spans="1:2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 s="1">
        <v>4</v>
      </c>
      <c r="G126" s="1" t="str">
        <f>IF(Telco[[#This Row],[tenure]]&lt;=12,"0–12",IF(Telco[[#This Row],[tenure]]&lt;=24,"13–24",IF(Telco[[#This Row],[tenure]]&lt;=48,"25–48","49–72")))</f>
        <v>0–12</v>
      </c>
      <c r="H126" t="s">
        <v>23</v>
      </c>
      <c r="I126" t="s">
        <v>24</v>
      </c>
      <c r="J126" t="s">
        <v>24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46</v>
      </c>
      <c r="Q126" t="s">
        <v>27</v>
      </c>
      <c r="R126" t="s">
        <v>24</v>
      </c>
      <c r="S126" t="s">
        <v>32</v>
      </c>
      <c r="T126" s="1">
        <v>20.85</v>
      </c>
      <c r="U126" s="1">
        <v>62.9</v>
      </c>
      <c r="V126" s="1">
        <f>IF(Telco[[#This Row],[Churn]]="Yes",1,0)</f>
        <v>0</v>
      </c>
      <c r="W126" t="s">
        <v>24</v>
      </c>
    </row>
    <row r="127" spans="1:2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 s="1">
        <v>33</v>
      </c>
      <c r="G127" s="1" t="str">
        <f>IF(Telco[[#This Row],[tenure]]&lt;=12,"0–12",IF(Telco[[#This Row],[tenure]]&lt;=24,"13–24",IF(Telco[[#This Row],[tenure]]&lt;=48,"25–48","49–72")))</f>
        <v>25–48</v>
      </c>
      <c r="H127" t="s">
        <v>23</v>
      </c>
      <c r="I127" t="s">
        <v>24</v>
      </c>
      <c r="J127" t="s">
        <v>37</v>
      </c>
      <c r="K127" t="s">
        <v>23</v>
      </c>
      <c r="L127" t="s">
        <v>24</v>
      </c>
      <c r="M127" t="s">
        <v>24</v>
      </c>
      <c r="N127" t="s">
        <v>23</v>
      </c>
      <c r="O127" t="s">
        <v>23</v>
      </c>
      <c r="P127" t="s">
        <v>24</v>
      </c>
      <c r="Q127" t="s">
        <v>47</v>
      </c>
      <c r="R127" t="s">
        <v>23</v>
      </c>
      <c r="S127" t="s">
        <v>28</v>
      </c>
      <c r="T127" s="1">
        <v>88.95</v>
      </c>
      <c r="U127" s="1">
        <v>3027.65</v>
      </c>
      <c r="V127" s="1">
        <f>IF(Telco[[#This Row],[Churn]]="Yes",1,0)</f>
        <v>0</v>
      </c>
      <c r="W127" t="s">
        <v>24</v>
      </c>
    </row>
    <row r="128" spans="1:2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 s="1">
        <v>27</v>
      </c>
      <c r="G128" s="1" t="str">
        <f>IF(Telco[[#This Row],[tenure]]&lt;=12,"0–12",IF(Telco[[#This Row],[tenure]]&lt;=24,"13–24",IF(Telco[[#This Row],[tenure]]&lt;=48,"25–48","49–72")))</f>
        <v>25–48</v>
      </c>
      <c r="H128" t="s">
        <v>23</v>
      </c>
      <c r="I128" t="s">
        <v>23</v>
      </c>
      <c r="J128" t="s">
        <v>37</v>
      </c>
      <c r="K128" t="s">
        <v>24</v>
      </c>
      <c r="L128" t="s">
        <v>24</v>
      </c>
      <c r="M128" t="s">
        <v>23</v>
      </c>
      <c r="N128" t="s">
        <v>24</v>
      </c>
      <c r="O128" t="s">
        <v>24</v>
      </c>
      <c r="P128" t="s">
        <v>24</v>
      </c>
      <c r="Q128" t="s">
        <v>27</v>
      </c>
      <c r="R128" t="s">
        <v>23</v>
      </c>
      <c r="S128" t="s">
        <v>28</v>
      </c>
      <c r="T128" s="1">
        <v>78.05</v>
      </c>
      <c r="U128" s="1">
        <v>2135.5</v>
      </c>
      <c r="V128" s="1">
        <f>IF(Telco[[#This Row],[Churn]]="Yes",1,0)</f>
        <v>1</v>
      </c>
      <c r="W128" t="s">
        <v>23</v>
      </c>
    </row>
    <row r="129" spans="1:2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 s="1">
        <v>72</v>
      </c>
      <c r="G129" s="1" t="str">
        <f>IF(Telco[[#This Row],[tenure]]&lt;=12,"0–12",IF(Telco[[#This Row],[tenure]]&lt;=24,"13–24",IF(Telco[[#This Row],[tenure]]&lt;=48,"25–48","49–72")))</f>
        <v>49–72</v>
      </c>
      <c r="H129" t="s">
        <v>23</v>
      </c>
      <c r="I129" t="s">
        <v>23</v>
      </c>
      <c r="J129" t="s">
        <v>24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46</v>
      </c>
      <c r="Q129" t="s">
        <v>47</v>
      </c>
      <c r="R129" t="s">
        <v>23</v>
      </c>
      <c r="S129" t="s">
        <v>35</v>
      </c>
      <c r="T129" s="1">
        <v>23.55</v>
      </c>
      <c r="U129" s="1">
        <v>1723.95</v>
      </c>
      <c r="V129" s="1">
        <f>IF(Telco[[#This Row],[Churn]]="Yes",1,0)</f>
        <v>0</v>
      </c>
      <c r="W129" t="s">
        <v>24</v>
      </c>
    </row>
    <row r="130" spans="1:2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 s="1">
        <v>1</v>
      </c>
      <c r="G130" s="1" t="str">
        <f>IF(Telco[[#This Row],[tenure]]&lt;=12,"0–12",IF(Telco[[#This Row],[tenure]]&lt;=24,"13–24",IF(Telco[[#This Row],[tenure]]&lt;=48,"25–48","49–72")))</f>
        <v>0–12</v>
      </c>
      <c r="H130" t="s">
        <v>23</v>
      </c>
      <c r="I130" t="s">
        <v>24</v>
      </c>
      <c r="J130" t="s">
        <v>24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46</v>
      </c>
      <c r="Q130" t="s">
        <v>27</v>
      </c>
      <c r="R130" t="s">
        <v>24</v>
      </c>
      <c r="S130" t="s">
        <v>32</v>
      </c>
      <c r="T130" s="1">
        <v>19.75</v>
      </c>
      <c r="U130" s="1">
        <v>19.75</v>
      </c>
      <c r="V130" s="1">
        <f>IF(Telco[[#This Row],[Churn]]="Yes",1,0)</f>
        <v>0</v>
      </c>
      <c r="W130" t="s">
        <v>24</v>
      </c>
    </row>
    <row r="131" spans="1:2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 s="1">
        <v>71</v>
      </c>
      <c r="G131" s="1" t="str">
        <f>IF(Telco[[#This Row],[tenure]]&lt;=12,"0–12",IF(Telco[[#This Row],[tenure]]&lt;=24,"13–24",IF(Telco[[#This Row],[tenure]]&lt;=48,"25–48","49–72")))</f>
        <v>49–72</v>
      </c>
      <c r="H131" t="s">
        <v>24</v>
      </c>
      <c r="I131" t="s">
        <v>25</v>
      </c>
      <c r="J131" t="s">
        <v>26</v>
      </c>
      <c r="K131" t="s">
        <v>23</v>
      </c>
      <c r="L131" t="s">
        <v>23</v>
      </c>
      <c r="M131" t="s">
        <v>24</v>
      </c>
      <c r="N131" t="s">
        <v>24</v>
      </c>
      <c r="O131" t="s">
        <v>23</v>
      </c>
      <c r="P131" t="s">
        <v>23</v>
      </c>
      <c r="Q131" t="s">
        <v>31</v>
      </c>
      <c r="R131" t="s">
        <v>23</v>
      </c>
      <c r="S131" t="s">
        <v>28</v>
      </c>
      <c r="T131" s="1">
        <v>56.45</v>
      </c>
      <c r="U131" s="1">
        <v>3985.35</v>
      </c>
      <c r="V131" s="1">
        <f>IF(Telco[[#This Row],[Churn]]="Yes",1,0)</f>
        <v>0</v>
      </c>
      <c r="W131" t="s">
        <v>24</v>
      </c>
    </row>
    <row r="132" spans="1:2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 s="1">
        <v>13</v>
      </c>
      <c r="G132" s="1" t="str">
        <f>IF(Telco[[#This Row],[tenure]]&lt;=12,"0–12",IF(Telco[[#This Row],[tenure]]&lt;=24,"13–24",IF(Telco[[#This Row],[tenure]]&lt;=48,"25–48","49–72")))</f>
        <v>13–24</v>
      </c>
      <c r="H132" t="s">
        <v>23</v>
      </c>
      <c r="I132" t="s">
        <v>23</v>
      </c>
      <c r="J132" t="s">
        <v>37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  <c r="P132" t="s">
        <v>23</v>
      </c>
      <c r="Q132" t="s">
        <v>27</v>
      </c>
      <c r="R132" t="s">
        <v>23</v>
      </c>
      <c r="S132" t="s">
        <v>28</v>
      </c>
      <c r="T132" s="1">
        <v>85.95</v>
      </c>
      <c r="U132" s="1">
        <v>1215.6500000000001</v>
      </c>
      <c r="V132" s="1">
        <f>IF(Telco[[#This Row],[Churn]]="Yes",1,0)</f>
        <v>0</v>
      </c>
      <c r="W132" t="s">
        <v>24</v>
      </c>
    </row>
    <row r="133" spans="1:2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 s="1">
        <v>25</v>
      </c>
      <c r="G133" s="1" t="str">
        <f>IF(Telco[[#This Row],[tenure]]&lt;=12,"0–12",IF(Telco[[#This Row],[tenure]]&lt;=24,"13–24",IF(Telco[[#This Row],[tenure]]&lt;=48,"25–48","49–72")))</f>
        <v>25–48</v>
      </c>
      <c r="H133" t="s">
        <v>24</v>
      </c>
      <c r="I133" t="s">
        <v>25</v>
      </c>
      <c r="J133" t="s">
        <v>26</v>
      </c>
      <c r="K133" t="s">
        <v>23</v>
      </c>
      <c r="L133" t="s">
        <v>23</v>
      </c>
      <c r="M133" t="s">
        <v>23</v>
      </c>
      <c r="N133" t="s">
        <v>24</v>
      </c>
      <c r="O133" t="s">
        <v>23</v>
      </c>
      <c r="P133" t="s">
        <v>23</v>
      </c>
      <c r="Q133" t="s">
        <v>27</v>
      </c>
      <c r="R133" t="s">
        <v>23</v>
      </c>
      <c r="S133" t="s">
        <v>40</v>
      </c>
      <c r="T133" s="1">
        <v>58.6</v>
      </c>
      <c r="U133" s="1">
        <v>1502.65</v>
      </c>
      <c r="V133" s="1">
        <f>IF(Telco[[#This Row],[Churn]]="Yes",1,0)</f>
        <v>1</v>
      </c>
      <c r="W133" t="s">
        <v>23</v>
      </c>
    </row>
    <row r="134" spans="1:2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 s="1">
        <v>67</v>
      </c>
      <c r="G134" s="1" t="str">
        <f>IF(Telco[[#This Row],[tenure]]&lt;=12,"0–12",IF(Telco[[#This Row],[tenure]]&lt;=24,"13–24",IF(Telco[[#This Row],[tenure]]&lt;=48,"25–48","49–72")))</f>
        <v>49–72</v>
      </c>
      <c r="H134" t="s">
        <v>23</v>
      </c>
      <c r="I134" t="s">
        <v>24</v>
      </c>
      <c r="J134" t="s">
        <v>26</v>
      </c>
      <c r="K134" t="s">
        <v>24</v>
      </c>
      <c r="L134" t="s">
        <v>24</v>
      </c>
      <c r="M134" t="s">
        <v>24</v>
      </c>
      <c r="N134" t="s">
        <v>23</v>
      </c>
      <c r="O134" t="s">
        <v>24</v>
      </c>
      <c r="P134" t="s">
        <v>24</v>
      </c>
      <c r="Q134" t="s">
        <v>47</v>
      </c>
      <c r="R134" t="s">
        <v>24</v>
      </c>
      <c r="S134" t="s">
        <v>35</v>
      </c>
      <c r="T134" s="1">
        <v>50.55</v>
      </c>
      <c r="U134" s="1">
        <v>3260.1</v>
      </c>
      <c r="V134" s="1">
        <f>IF(Telco[[#This Row],[Churn]]="Yes",1,0)</f>
        <v>0</v>
      </c>
      <c r="W134" t="s">
        <v>24</v>
      </c>
    </row>
    <row r="135" spans="1:2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 s="1">
        <v>1</v>
      </c>
      <c r="G135" s="1" t="str">
        <f>IF(Telco[[#This Row],[tenure]]&lt;=12,"0–12",IF(Telco[[#This Row],[tenure]]&lt;=24,"13–24",IF(Telco[[#This Row],[tenure]]&lt;=48,"25–48","49–72")))</f>
        <v>0–12</v>
      </c>
      <c r="H135" t="s">
        <v>24</v>
      </c>
      <c r="I135" t="s">
        <v>25</v>
      </c>
      <c r="J135" t="s">
        <v>26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23</v>
      </c>
      <c r="Q135" t="s">
        <v>27</v>
      </c>
      <c r="R135" t="s">
        <v>23</v>
      </c>
      <c r="S135" t="s">
        <v>28</v>
      </c>
      <c r="T135" s="1">
        <v>35.450000000000003</v>
      </c>
      <c r="U135" s="1">
        <v>35.450000000000003</v>
      </c>
      <c r="V135" s="1">
        <f>IF(Telco[[#This Row],[Churn]]="Yes",1,0)</f>
        <v>1</v>
      </c>
      <c r="W135" t="s">
        <v>23</v>
      </c>
    </row>
    <row r="136" spans="1:2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 s="1">
        <v>2</v>
      </c>
      <c r="G136" s="1" t="str">
        <f>IF(Telco[[#This Row],[tenure]]&lt;=12,"0–12",IF(Telco[[#This Row],[tenure]]&lt;=24,"13–24",IF(Telco[[#This Row],[tenure]]&lt;=48,"25–48","49–72")))</f>
        <v>0–12</v>
      </c>
      <c r="H136" t="s">
        <v>23</v>
      </c>
      <c r="I136" t="s">
        <v>24</v>
      </c>
      <c r="J136" t="s">
        <v>26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24</v>
      </c>
      <c r="Q136" t="s">
        <v>27</v>
      </c>
      <c r="R136" t="s">
        <v>24</v>
      </c>
      <c r="S136" t="s">
        <v>28</v>
      </c>
      <c r="T136" s="1">
        <v>44.35</v>
      </c>
      <c r="U136" s="1">
        <v>81.25</v>
      </c>
      <c r="V136" s="1">
        <f>IF(Telco[[#This Row],[Churn]]="Yes",1,0)</f>
        <v>1</v>
      </c>
      <c r="W136" t="s">
        <v>23</v>
      </c>
    </row>
    <row r="137" spans="1:2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 s="1">
        <v>43</v>
      </c>
      <c r="G137" s="1" t="str">
        <f>IF(Telco[[#This Row],[tenure]]&lt;=12,"0–12",IF(Telco[[#This Row],[tenure]]&lt;=24,"13–24",IF(Telco[[#This Row],[tenure]]&lt;=48,"25–48","49–72")))</f>
        <v>25–48</v>
      </c>
      <c r="H137" t="s">
        <v>23</v>
      </c>
      <c r="I137" t="s">
        <v>23</v>
      </c>
      <c r="J137" t="s">
        <v>24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46</v>
      </c>
      <c r="Q137" t="s">
        <v>47</v>
      </c>
      <c r="R137" t="s">
        <v>23</v>
      </c>
      <c r="S137" t="s">
        <v>40</v>
      </c>
      <c r="T137" s="1">
        <v>25.7</v>
      </c>
      <c r="U137" s="1">
        <v>1188.2</v>
      </c>
      <c r="V137" s="1">
        <f>IF(Telco[[#This Row],[Churn]]="Yes",1,0)</f>
        <v>0</v>
      </c>
      <c r="W137" t="s">
        <v>24</v>
      </c>
    </row>
    <row r="138" spans="1:2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 s="1">
        <v>23</v>
      </c>
      <c r="G138" s="1" t="str">
        <f>IF(Telco[[#This Row],[tenure]]&lt;=12,"0–12",IF(Telco[[#This Row],[tenure]]&lt;=24,"13–24",IF(Telco[[#This Row],[tenure]]&lt;=48,"25–48","49–72")))</f>
        <v>13–24</v>
      </c>
      <c r="H138" t="s">
        <v>23</v>
      </c>
      <c r="I138" t="s">
        <v>24</v>
      </c>
      <c r="J138" t="s">
        <v>37</v>
      </c>
      <c r="K138" t="s">
        <v>23</v>
      </c>
      <c r="L138" t="s">
        <v>24</v>
      </c>
      <c r="M138" t="s">
        <v>24</v>
      </c>
      <c r="N138" t="s">
        <v>24</v>
      </c>
      <c r="O138" t="s">
        <v>24</v>
      </c>
      <c r="P138" t="s">
        <v>24</v>
      </c>
      <c r="Q138" t="s">
        <v>27</v>
      </c>
      <c r="R138" t="s">
        <v>23</v>
      </c>
      <c r="S138" t="s">
        <v>35</v>
      </c>
      <c r="T138" s="1">
        <v>75</v>
      </c>
      <c r="U138" s="1">
        <v>1778.5</v>
      </c>
      <c r="V138" s="1">
        <f>IF(Telco[[#This Row],[Churn]]="Yes",1,0)</f>
        <v>0</v>
      </c>
      <c r="W138" t="s">
        <v>24</v>
      </c>
    </row>
    <row r="139" spans="1:2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 s="1">
        <v>64</v>
      </c>
      <c r="G139" s="1" t="str">
        <f>IF(Telco[[#This Row],[tenure]]&lt;=12,"0–12",IF(Telco[[#This Row],[tenure]]&lt;=24,"13–24",IF(Telco[[#This Row],[tenure]]&lt;=48,"25–48","49–72")))</f>
        <v>49–72</v>
      </c>
      <c r="H139" t="s">
        <v>23</v>
      </c>
      <c r="I139" t="s">
        <v>24</v>
      </c>
      <c r="J139" t="s">
        <v>24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46</v>
      </c>
      <c r="Q139" t="s">
        <v>47</v>
      </c>
      <c r="R139" t="s">
        <v>24</v>
      </c>
      <c r="S139" t="s">
        <v>32</v>
      </c>
      <c r="T139" s="1">
        <v>20.2</v>
      </c>
      <c r="U139" s="1">
        <v>1277.75</v>
      </c>
      <c r="V139" s="1">
        <f>IF(Telco[[#This Row],[Churn]]="Yes",1,0)</f>
        <v>0</v>
      </c>
      <c r="W139" t="s">
        <v>24</v>
      </c>
    </row>
    <row r="140" spans="1:2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 s="1">
        <v>57</v>
      </c>
      <c r="G140" s="1" t="str">
        <f>IF(Telco[[#This Row],[tenure]]&lt;=12,"0–12",IF(Telco[[#This Row],[tenure]]&lt;=24,"13–24",IF(Telco[[#This Row],[tenure]]&lt;=48,"25–48","49–72")))</f>
        <v>49–72</v>
      </c>
      <c r="H140" t="s">
        <v>23</v>
      </c>
      <c r="I140" t="s">
        <v>24</v>
      </c>
      <c r="J140" t="s">
        <v>24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46</v>
      </c>
      <c r="Q140" t="s">
        <v>47</v>
      </c>
      <c r="R140" t="s">
        <v>23</v>
      </c>
      <c r="S140" t="s">
        <v>32</v>
      </c>
      <c r="T140" s="1">
        <v>19.600000000000001</v>
      </c>
      <c r="U140" s="1">
        <v>1170.55</v>
      </c>
      <c r="V140" s="1">
        <f>IF(Telco[[#This Row],[Churn]]="Yes",1,0)</f>
        <v>0</v>
      </c>
      <c r="W140" t="s">
        <v>24</v>
      </c>
    </row>
    <row r="141" spans="1:2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 s="1">
        <v>1</v>
      </c>
      <c r="G141" s="1" t="str">
        <f>IF(Telco[[#This Row],[tenure]]&lt;=12,"0–12",IF(Telco[[#This Row],[tenure]]&lt;=24,"13–24",IF(Telco[[#This Row],[tenure]]&lt;=48,"25–48","49–72")))</f>
        <v>0–12</v>
      </c>
      <c r="H141" t="s">
        <v>23</v>
      </c>
      <c r="I141" t="s">
        <v>24</v>
      </c>
      <c r="J141" t="s">
        <v>37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24</v>
      </c>
      <c r="Q141" t="s">
        <v>27</v>
      </c>
      <c r="R141" t="s">
        <v>23</v>
      </c>
      <c r="S141" t="s">
        <v>32</v>
      </c>
      <c r="T141" s="1">
        <v>70.45</v>
      </c>
      <c r="U141" s="1">
        <v>70.45</v>
      </c>
      <c r="V141" s="1">
        <f>IF(Telco[[#This Row],[Churn]]="Yes",1,0)</f>
        <v>1</v>
      </c>
      <c r="W141" t="s">
        <v>23</v>
      </c>
    </row>
    <row r="142" spans="1:2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 s="1">
        <v>72</v>
      </c>
      <c r="G142" s="1" t="str">
        <f>IF(Telco[[#This Row],[tenure]]&lt;=12,"0–12",IF(Telco[[#This Row],[tenure]]&lt;=24,"13–24",IF(Telco[[#This Row],[tenure]]&lt;=48,"25–48","49–72")))</f>
        <v>49–72</v>
      </c>
      <c r="H142" t="s">
        <v>23</v>
      </c>
      <c r="I142" t="s">
        <v>23</v>
      </c>
      <c r="J142" t="s">
        <v>26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47</v>
      </c>
      <c r="R142" t="s">
        <v>23</v>
      </c>
      <c r="S142" t="s">
        <v>40</v>
      </c>
      <c r="T142" s="1">
        <v>88.05</v>
      </c>
      <c r="U142" s="1">
        <v>6425.65</v>
      </c>
      <c r="V142" s="1">
        <f>IF(Telco[[#This Row],[Churn]]="Yes",1,0)</f>
        <v>0</v>
      </c>
      <c r="W142" t="s">
        <v>24</v>
      </c>
    </row>
    <row r="143" spans="1:2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 s="1">
        <v>8</v>
      </c>
      <c r="G143" s="1" t="str">
        <f>IF(Telco[[#This Row],[tenure]]&lt;=12,"0–12",IF(Telco[[#This Row],[tenure]]&lt;=24,"13–24",IF(Telco[[#This Row],[tenure]]&lt;=48,"25–48","49–72")))</f>
        <v>0–12</v>
      </c>
      <c r="H143" t="s">
        <v>23</v>
      </c>
      <c r="I143" t="s">
        <v>23</v>
      </c>
      <c r="J143" t="s">
        <v>26</v>
      </c>
      <c r="K143" t="s">
        <v>23</v>
      </c>
      <c r="L143" t="s">
        <v>24</v>
      </c>
      <c r="M143" t="s">
        <v>24</v>
      </c>
      <c r="N143" t="s">
        <v>23</v>
      </c>
      <c r="O143" t="s">
        <v>24</v>
      </c>
      <c r="P143" t="s">
        <v>23</v>
      </c>
      <c r="Q143" t="s">
        <v>27</v>
      </c>
      <c r="R143" t="s">
        <v>24</v>
      </c>
      <c r="S143" t="s">
        <v>28</v>
      </c>
      <c r="T143" s="1">
        <v>71.150000000000006</v>
      </c>
      <c r="U143" s="1">
        <v>563.65</v>
      </c>
      <c r="V143" s="1">
        <f>IF(Telco[[#This Row],[Churn]]="Yes",1,0)</f>
        <v>1</v>
      </c>
      <c r="W143" t="s">
        <v>23</v>
      </c>
    </row>
    <row r="144" spans="1:2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 s="1">
        <v>61</v>
      </c>
      <c r="G144" s="1" t="str">
        <f>IF(Telco[[#This Row],[tenure]]&lt;=12,"0–12",IF(Telco[[#This Row],[tenure]]&lt;=24,"13–24",IF(Telco[[#This Row],[tenure]]&lt;=48,"25–48","49–72")))</f>
        <v>49–72</v>
      </c>
      <c r="H144" t="s">
        <v>23</v>
      </c>
      <c r="I144" t="s">
        <v>23</v>
      </c>
      <c r="J144" t="s">
        <v>37</v>
      </c>
      <c r="K144" t="s">
        <v>24</v>
      </c>
      <c r="L144" t="s">
        <v>23</v>
      </c>
      <c r="M144" t="s">
        <v>24</v>
      </c>
      <c r="N144" t="s">
        <v>24</v>
      </c>
      <c r="O144" t="s">
        <v>23</v>
      </c>
      <c r="P144" t="s">
        <v>23</v>
      </c>
      <c r="Q144" t="s">
        <v>47</v>
      </c>
      <c r="R144" t="s">
        <v>23</v>
      </c>
      <c r="S144" t="s">
        <v>35</v>
      </c>
      <c r="T144" s="1">
        <v>101.05</v>
      </c>
      <c r="U144" s="1">
        <v>5971.25</v>
      </c>
      <c r="V144" s="1">
        <f>IF(Telco[[#This Row],[Churn]]="Yes",1,0)</f>
        <v>0</v>
      </c>
      <c r="W144" t="s">
        <v>24</v>
      </c>
    </row>
    <row r="145" spans="1:2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 s="1">
        <v>64</v>
      </c>
      <c r="G145" s="1" t="str">
        <f>IF(Telco[[#This Row],[tenure]]&lt;=12,"0–12",IF(Telco[[#This Row],[tenure]]&lt;=24,"13–24",IF(Telco[[#This Row],[tenure]]&lt;=48,"25–48","49–72")))</f>
        <v>49–72</v>
      </c>
      <c r="H145" t="s">
        <v>23</v>
      </c>
      <c r="I145" t="s">
        <v>23</v>
      </c>
      <c r="J145" t="s">
        <v>37</v>
      </c>
      <c r="K145" t="s">
        <v>23</v>
      </c>
      <c r="L145" t="s">
        <v>23</v>
      </c>
      <c r="M145" t="s">
        <v>24</v>
      </c>
      <c r="N145" t="s">
        <v>24</v>
      </c>
      <c r="O145" t="s">
        <v>24</v>
      </c>
      <c r="P145" t="s">
        <v>24</v>
      </c>
      <c r="Q145" t="s">
        <v>31</v>
      </c>
      <c r="R145" t="s">
        <v>23</v>
      </c>
      <c r="S145" t="s">
        <v>40</v>
      </c>
      <c r="T145" s="1">
        <v>84.3</v>
      </c>
      <c r="U145" s="1">
        <v>5289.05</v>
      </c>
      <c r="V145" s="1">
        <f>IF(Telco[[#This Row],[Churn]]="Yes",1,0)</f>
        <v>0</v>
      </c>
      <c r="W145" t="s">
        <v>24</v>
      </c>
    </row>
    <row r="146" spans="1:2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 s="1">
        <v>71</v>
      </c>
      <c r="G146" s="1" t="str">
        <f>IF(Telco[[#This Row],[tenure]]&lt;=12,"0–12",IF(Telco[[#This Row],[tenure]]&lt;=24,"13–24",IF(Telco[[#This Row],[tenure]]&lt;=48,"25–48","49–72")))</f>
        <v>49–72</v>
      </c>
      <c r="H146" t="s">
        <v>23</v>
      </c>
      <c r="I146" t="s">
        <v>23</v>
      </c>
      <c r="J146" t="s">
        <v>24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46</v>
      </c>
      <c r="Q146" t="s">
        <v>47</v>
      </c>
      <c r="R146" t="s">
        <v>24</v>
      </c>
      <c r="S146" t="s">
        <v>35</v>
      </c>
      <c r="T146" s="1">
        <v>23.95</v>
      </c>
      <c r="U146" s="1">
        <v>1756.2</v>
      </c>
      <c r="V146" s="1">
        <f>IF(Telco[[#This Row],[Churn]]="Yes",1,0)</f>
        <v>0</v>
      </c>
      <c r="W146" t="s">
        <v>24</v>
      </c>
    </row>
    <row r="147" spans="1:2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 s="1">
        <v>65</v>
      </c>
      <c r="G147" s="1" t="str">
        <f>IF(Telco[[#This Row],[tenure]]&lt;=12,"0–12",IF(Telco[[#This Row],[tenure]]&lt;=24,"13–24",IF(Telco[[#This Row],[tenure]]&lt;=48,"25–48","49–72")))</f>
        <v>49–72</v>
      </c>
      <c r="H147" t="s">
        <v>23</v>
      </c>
      <c r="I147" t="s">
        <v>23</v>
      </c>
      <c r="J147" t="s">
        <v>37</v>
      </c>
      <c r="K147" t="s">
        <v>23</v>
      </c>
      <c r="L147" t="s">
        <v>23</v>
      </c>
      <c r="M147" t="s">
        <v>24</v>
      </c>
      <c r="N147" t="s">
        <v>23</v>
      </c>
      <c r="O147" t="s">
        <v>23</v>
      </c>
      <c r="P147" t="s">
        <v>24</v>
      </c>
      <c r="Q147" t="s">
        <v>47</v>
      </c>
      <c r="R147" t="s">
        <v>23</v>
      </c>
      <c r="S147" t="s">
        <v>40</v>
      </c>
      <c r="T147" s="1">
        <v>99.05</v>
      </c>
      <c r="U147" s="1">
        <v>6416.7</v>
      </c>
      <c r="V147" s="1">
        <f>IF(Telco[[#This Row],[Churn]]="Yes",1,0)</f>
        <v>0</v>
      </c>
      <c r="W147" t="s">
        <v>24</v>
      </c>
    </row>
    <row r="148" spans="1:2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 s="1">
        <v>3</v>
      </c>
      <c r="G148" s="1" t="str">
        <f>IF(Telco[[#This Row],[tenure]]&lt;=12,"0–12",IF(Telco[[#This Row],[tenure]]&lt;=24,"13–24",IF(Telco[[#This Row],[tenure]]&lt;=48,"25–48","49–72")))</f>
        <v>0–12</v>
      </c>
      <c r="H148" t="s">
        <v>23</v>
      </c>
      <c r="I148" t="s">
        <v>24</v>
      </c>
      <c r="J148" t="s">
        <v>24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46</v>
      </c>
      <c r="Q148" t="s">
        <v>31</v>
      </c>
      <c r="R148" t="s">
        <v>24</v>
      </c>
      <c r="S148" t="s">
        <v>32</v>
      </c>
      <c r="T148" s="1">
        <v>19.600000000000001</v>
      </c>
      <c r="U148" s="1">
        <v>61.35</v>
      </c>
      <c r="V148" s="1">
        <f>IF(Telco[[#This Row],[Churn]]="Yes",1,0)</f>
        <v>0</v>
      </c>
      <c r="W148" t="s">
        <v>24</v>
      </c>
    </row>
    <row r="149" spans="1:2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 s="1">
        <v>1</v>
      </c>
      <c r="G149" s="1" t="str">
        <f>IF(Telco[[#This Row],[tenure]]&lt;=12,"0–12",IF(Telco[[#This Row],[tenure]]&lt;=24,"13–24",IF(Telco[[#This Row],[tenure]]&lt;=48,"25–48","49–72")))</f>
        <v>0–12</v>
      </c>
      <c r="H149" t="s">
        <v>23</v>
      </c>
      <c r="I149" t="s">
        <v>24</v>
      </c>
      <c r="J149" t="s">
        <v>26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  <c r="Q149" t="s">
        <v>27</v>
      </c>
      <c r="R149" t="s">
        <v>23</v>
      </c>
      <c r="S149" t="s">
        <v>28</v>
      </c>
      <c r="T149" s="1">
        <v>45.65</v>
      </c>
      <c r="U149" s="1">
        <v>45.65</v>
      </c>
      <c r="V149" s="1">
        <f>IF(Telco[[#This Row],[Churn]]="Yes",1,0)</f>
        <v>1</v>
      </c>
      <c r="W149" t="s">
        <v>23</v>
      </c>
    </row>
    <row r="150" spans="1:2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 s="1">
        <v>30</v>
      </c>
      <c r="G150" s="1" t="str">
        <f>IF(Telco[[#This Row],[tenure]]&lt;=12,"0–12",IF(Telco[[#This Row],[tenure]]&lt;=24,"13–24",IF(Telco[[#This Row],[tenure]]&lt;=48,"25–48","49–72")))</f>
        <v>25–48</v>
      </c>
      <c r="H150" t="s">
        <v>23</v>
      </c>
      <c r="I150" t="s">
        <v>24</v>
      </c>
      <c r="J150" t="s">
        <v>26</v>
      </c>
      <c r="K150" t="s">
        <v>24</v>
      </c>
      <c r="L150" t="s">
        <v>23</v>
      </c>
      <c r="M150" t="s">
        <v>23</v>
      </c>
      <c r="N150" t="s">
        <v>24</v>
      </c>
      <c r="O150" t="s">
        <v>23</v>
      </c>
      <c r="P150" t="s">
        <v>24</v>
      </c>
      <c r="Q150" t="s">
        <v>31</v>
      </c>
      <c r="R150" t="s">
        <v>24</v>
      </c>
      <c r="S150" t="s">
        <v>40</v>
      </c>
      <c r="T150" s="1">
        <v>64.5</v>
      </c>
      <c r="U150" s="1">
        <v>1929.95</v>
      </c>
      <c r="V150" s="1">
        <f>IF(Telco[[#This Row],[Churn]]="Yes",1,0)</f>
        <v>0</v>
      </c>
      <c r="W150" t="s">
        <v>24</v>
      </c>
    </row>
    <row r="151" spans="1:2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 s="1">
        <v>15</v>
      </c>
      <c r="G151" s="1" t="str">
        <f>IF(Telco[[#This Row],[tenure]]&lt;=12,"0–12",IF(Telco[[#This Row],[tenure]]&lt;=24,"13–24",IF(Telco[[#This Row],[tenure]]&lt;=48,"25–48","49–72")))</f>
        <v>13–24</v>
      </c>
      <c r="H151" t="s">
        <v>23</v>
      </c>
      <c r="I151" t="s">
        <v>24</v>
      </c>
      <c r="J151" t="s">
        <v>26</v>
      </c>
      <c r="K151" t="s">
        <v>24</v>
      </c>
      <c r="L151" t="s">
        <v>23</v>
      </c>
      <c r="M151" t="s">
        <v>23</v>
      </c>
      <c r="N151" t="s">
        <v>23</v>
      </c>
      <c r="O151" t="s">
        <v>24</v>
      </c>
      <c r="P151" t="s">
        <v>23</v>
      </c>
      <c r="Q151" t="s">
        <v>27</v>
      </c>
      <c r="R151" t="s">
        <v>23</v>
      </c>
      <c r="S151" t="s">
        <v>32</v>
      </c>
      <c r="T151" s="1">
        <v>69.5</v>
      </c>
      <c r="U151" s="1">
        <v>1071.4000000000001</v>
      </c>
      <c r="V151" s="1">
        <f>IF(Telco[[#This Row],[Churn]]="Yes",1,0)</f>
        <v>0</v>
      </c>
      <c r="W151" t="s">
        <v>24</v>
      </c>
    </row>
    <row r="152" spans="1:2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 s="1">
        <v>8</v>
      </c>
      <c r="G152" s="1" t="str">
        <f>IF(Telco[[#This Row],[tenure]]&lt;=12,"0–12",IF(Telco[[#This Row],[tenure]]&lt;=24,"13–24",IF(Telco[[#This Row],[tenure]]&lt;=48,"25–48","49–72")))</f>
        <v>0–12</v>
      </c>
      <c r="H152" t="s">
        <v>23</v>
      </c>
      <c r="I152" t="s">
        <v>24</v>
      </c>
      <c r="J152" t="s">
        <v>26</v>
      </c>
      <c r="K152" t="s">
        <v>24</v>
      </c>
      <c r="L152" t="s">
        <v>24</v>
      </c>
      <c r="M152" t="s">
        <v>24</v>
      </c>
      <c r="N152" t="s">
        <v>23</v>
      </c>
      <c r="O152" t="s">
        <v>23</v>
      </c>
      <c r="P152" t="s">
        <v>23</v>
      </c>
      <c r="Q152" t="s">
        <v>27</v>
      </c>
      <c r="R152" t="s">
        <v>23</v>
      </c>
      <c r="S152" t="s">
        <v>28</v>
      </c>
      <c r="T152" s="1">
        <v>68.55</v>
      </c>
      <c r="U152" s="1">
        <v>564.35</v>
      </c>
      <c r="V152" s="1">
        <f>IF(Telco[[#This Row],[Churn]]="Yes",1,0)</f>
        <v>0</v>
      </c>
      <c r="W152" t="s">
        <v>24</v>
      </c>
    </row>
    <row r="153" spans="1:2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 s="1">
        <v>7</v>
      </c>
      <c r="G153" s="1" t="str">
        <f>IF(Telco[[#This Row],[tenure]]&lt;=12,"0–12",IF(Telco[[#This Row],[tenure]]&lt;=24,"13–24",IF(Telco[[#This Row],[tenure]]&lt;=48,"25–48","49–72")))</f>
        <v>0–12</v>
      </c>
      <c r="H153" t="s">
        <v>23</v>
      </c>
      <c r="I153" t="s">
        <v>23</v>
      </c>
      <c r="J153" t="s">
        <v>37</v>
      </c>
      <c r="K153" t="s">
        <v>24</v>
      </c>
      <c r="L153" t="s">
        <v>24</v>
      </c>
      <c r="M153" t="s">
        <v>24</v>
      </c>
      <c r="N153" t="s">
        <v>24</v>
      </c>
      <c r="O153" t="s">
        <v>23</v>
      </c>
      <c r="P153" t="s">
        <v>23</v>
      </c>
      <c r="Q153" t="s">
        <v>27</v>
      </c>
      <c r="R153" t="s">
        <v>24</v>
      </c>
      <c r="S153" t="s">
        <v>32</v>
      </c>
      <c r="T153" s="1">
        <v>95</v>
      </c>
      <c r="U153" s="1">
        <v>655.5</v>
      </c>
      <c r="V153" s="1">
        <f>IF(Telco[[#This Row],[Churn]]="Yes",1,0)</f>
        <v>1</v>
      </c>
      <c r="W153" t="s">
        <v>23</v>
      </c>
    </row>
    <row r="154" spans="1:2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 s="1">
        <v>70</v>
      </c>
      <c r="G154" s="1" t="str">
        <f>IF(Telco[[#This Row],[tenure]]&lt;=12,"0–12",IF(Telco[[#This Row],[tenure]]&lt;=24,"13–24",IF(Telco[[#This Row],[tenure]]&lt;=48,"25–48","49–72")))</f>
        <v>49–72</v>
      </c>
      <c r="H154" t="s">
        <v>23</v>
      </c>
      <c r="I154" t="s">
        <v>23</v>
      </c>
      <c r="J154" t="s">
        <v>37</v>
      </c>
      <c r="K154" t="s">
        <v>23</v>
      </c>
      <c r="L154" t="s">
        <v>23</v>
      </c>
      <c r="M154" t="s">
        <v>23</v>
      </c>
      <c r="N154" t="s">
        <v>24</v>
      </c>
      <c r="O154" t="s">
        <v>23</v>
      </c>
      <c r="P154" t="s">
        <v>23</v>
      </c>
      <c r="Q154" t="s">
        <v>31</v>
      </c>
      <c r="R154" t="s">
        <v>23</v>
      </c>
      <c r="S154" t="s">
        <v>40</v>
      </c>
      <c r="T154" s="1">
        <v>108.15</v>
      </c>
      <c r="U154" s="1">
        <v>7930.55</v>
      </c>
      <c r="V154" s="1">
        <f>IF(Telco[[#This Row],[Churn]]="Yes",1,0)</f>
        <v>0</v>
      </c>
      <c r="W154" t="s">
        <v>24</v>
      </c>
    </row>
    <row r="155" spans="1:2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 s="1">
        <v>62</v>
      </c>
      <c r="G155" s="1" t="str">
        <f>IF(Telco[[#This Row],[tenure]]&lt;=12,"0–12",IF(Telco[[#This Row],[tenure]]&lt;=24,"13–24",IF(Telco[[#This Row],[tenure]]&lt;=48,"25–48","49–72")))</f>
        <v>49–72</v>
      </c>
      <c r="H155" t="s">
        <v>23</v>
      </c>
      <c r="I155" t="s">
        <v>24</v>
      </c>
      <c r="J155" t="s">
        <v>26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47</v>
      </c>
      <c r="R155" t="s">
        <v>24</v>
      </c>
      <c r="S155" t="s">
        <v>28</v>
      </c>
      <c r="T155" s="1">
        <v>86.1</v>
      </c>
      <c r="U155" s="1">
        <v>5215.25</v>
      </c>
      <c r="V155" s="1">
        <f>IF(Telco[[#This Row],[Churn]]="Yes",1,0)</f>
        <v>0</v>
      </c>
      <c r="W155" t="s">
        <v>24</v>
      </c>
    </row>
    <row r="156" spans="1:2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 s="1">
        <v>6</v>
      </c>
      <c r="G156" s="1" t="str">
        <f>IF(Telco[[#This Row],[tenure]]&lt;=12,"0–12",IF(Telco[[#This Row],[tenure]]&lt;=24,"13–24",IF(Telco[[#This Row],[tenure]]&lt;=48,"25–48","49–72")))</f>
        <v>0–12</v>
      </c>
      <c r="H156" t="s">
        <v>23</v>
      </c>
      <c r="I156" t="s">
        <v>24</v>
      </c>
      <c r="J156" t="s">
        <v>24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46</v>
      </c>
      <c r="Q156" t="s">
        <v>27</v>
      </c>
      <c r="R156" t="s">
        <v>24</v>
      </c>
      <c r="S156" t="s">
        <v>32</v>
      </c>
      <c r="T156" s="1">
        <v>19.7</v>
      </c>
      <c r="U156" s="1">
        <v>113.5</v>
      </c>
      <c r="V156" s="1">
        <f>IF(Telco[[#This Row],[Churn]]="Yes",1,0)</f>
        <v>0</v>
      </c>
      <c r="W156" t="s">
        <v>24</v>
      </c>
    </row>
    <row r="157" spans="1:2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 s="1">
        <v>14</v>
      </c>
      <c r="G157" s="1" t="str">
        <f>IF(Telco[[#This Row],[tenure]]&lt;=12,"0–12",IF(Telco[[#This Row],[tenure]]&lt;=24,"13–24",IF(Telco[[#This Row],[tenure]]&lt;=48,"25–48","49–72")))</f>
        <v>13–24</v>
      </c>
      <c r="H157" t="s">
        <v>23</v>
      </c>
      <c r="I157" t="s">
        <v>24</v>
      </c>
      <c r="J157" t="s">
        <v>37</v>
      </c>
      <c r="K157" t="s">
        <v>24</v>
      </c>
      <c r="L157" t="s">
        <v>24</v>
      </c>
      <c r="M157" t="s">
        <v>24</v>
      </c>
      <c r="N157" t="s">
        <v>24</v>
      </c>
      <c r="O157" t="s">
        <v>24</v>
      </c>
      <c r="P157" t="s">
        <v>23</v>
      </c>
      <c r="Q157" t="s">
        <v>27</v>
      </c>
      <c r="R157" t="s">
        <v>23</v>
      </c>
      <c r="S157" t="s">
        <v>35</v>
      </c>
      <c r="T157" s="1">
        <v>80.900000000000006</v>
      </c>
      <c r="U157" s="1">
        <v>1152.8</v>
      </c>
      <c r="V157" s="1">
        <f>IF(Telco[[#This Row],[Churn]]="Yes",1,0)</f>
        <v>0</v>
      </c>
      <c r="W157" t="s">
        <v>24</v>
      </c>
    </row>
    <row r="158" spans="1:2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 s="1">
        <v>22</v>
      </c>
      <c r="G158" s="1" t="str">
        <f>IF(Telco[[#This Row],[tenure]]&lt;=12,"0–12",IF(Telco[[#This Row],[tenure]]&lt;=24,"13–24",IF(Telco[[#This Row],[tenure]]&lt;=48,"25–48","49–72")))</f>
        <v>13–24</v>
      </c>
      <c r="H158" t="s">
        <v>23</v>
      </c>
      <c r="I158" t="s">
        <v>23</v>
      </c>
      <c r="J158" t="s">
        <v>37</v>
      </c>
      <c r="K158" t="s">
        <v>24</v>
      </c>
      <c r="L158" t="s">
        <v>24</v>
      </c>
      <c r="M158" t="s">
        <v>24</v>
      </c>
      <c r="N158" t="s">
        <v>24</v>
      </c>
      <c r="O158" t="s">
        <v>23</v>
      </c>
      <c r="P158" t="s">
        <v>24</v>
      </c>
      <c r="Q158" t="s">
        <v>27</v>
      </c>
      <c r="R158" t="s">
        <v>23</v>
      </c>
      <c r="S158" t="s">
        <v>35</v>
      </c>
      <c r="T158" s="1">
        <v>84.15</v>
      </c>
      <c r="U158" s="1">
        <v>1821.95</v>
      </c>
      <c r="V158" s="1">
        <f>IF(Telco[[#This Row],[Churn]]="Yes",1,0)</f>
        <v>0</v>
      </c>
      <c r="W158" t="s">
        <v>24</v>
      </c>
    </row>
    <row r="159" spans="1:2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 s="1">
        <v>22</v>
      </c>
      <c r="G159" s="1" t="str">
        <f>IF(Telco[[#This Row],[tenure]]&lt;=12,"0–12",IF(Telco[[#This Row],[tenure]]&lt;=24,"13–24",IF(Telco[[#This Row],[tenure]]&lt;=48,"25–48","49–72")))</f>
        <v>13–24</v>
      </c>
      <c r="H159" t="s">
        <v>23</v>
      </c>
      <c r="I159" t="s">
        <v>24</v>
      </c>
      <c r="J159" t="s">
        <v>24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46</v>
      </c>
      <c r="Q159" t="s">
        <v>31</v>
      </c>
      <c r="R159" t="s">
        <v>24</v>
      </c>
      <c r="S159" t="s">
        <v>32</v>
      </c>
      <c r="T159" s="1">
        <v>20.149999999999999</v>
      </c>
      <c r="U159" s="1">
        <v>419.9</v>
      </c>
      <c r="V159" s="1">
        <f>IF(Telco[[#This Row],[Churn]]="Yes",1,0)</f>
        <v>0</v>
      </c>
      <c r="W159" t="s">
        <v>24</v>
      </c>
    </row>
    <row r="160" spans="1:2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 s="1">
        <v>16</v>
      </c>
      <c r="G160" s="1" t="str">
        <f>IF(Telco[[#This Row],[tenure]]&lt;=12,"0–12",IF(Telco[[#This Row],[tenure]]&lt;=24,"13–24",IF(Telco[[#This Row],[tenure]]&lt;=48,"25–48","49–72")))</f>
        <v>13–24</v>
      </c>
      <c r="H160" t="s">
        <v>23</v>
      </c>
      <c r="I160" t="s">
        <v>24</v>
      </c>
      <c r="J160" t="s">
        <v>26</v>
      </c>
      <c r="K160" t="s">
        <v>23</v>
      </c>
      <c r="L160" t="s">
        <v>24</v>
      </c>
      <c r="M160" t="s">
        <v>23</v>
      </c>
      <c r="N160" t="s">
        <v>24</v>
      </c>
      <c r="O160" t="s">
        <v>23</v>
      </c>
      <c r="P160" t="s">
        <v>24</v>
      </c>
      <c r="Q160" t="s">
        <v>47</v>
      </c>
      <c r="R160" t="s">
        <v>24</v>
      </c>
      <c r="S160" t="s">
        <v>32</v>
      </c>
      <c r="T160" s="1">
        <v>64.25</v>
      </c>
      <c r="U160" s="1">
        <v>1024</v>
      </c>
      <c r="V160" s="1">
        <f>IF(Telco[[#This Row],[Churn]]="Yes",1,0)</f>
        <v>0</v>
      </c>
      <c r="W160" t="s">
        <v>24</v>
      </c>
    </row>
    <row r="161" spans="1:2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 s="1">
        <v>10</v>
      </c>
      <c r="G161" s="1" t="str">
        <f>IF(Telco[[#This Row],[tenure]]&lt;=12,"0–12",IF(Telco[[#This Row],[tenure]]&lt;=24,"13–24",IF(Telco[[#This Row],[tenure]]&lt;=48,"25–48","49–72")))</f>
        <v>0–12</v>
      </c>
      <c r="H161" t="s">
        <v>23</v>
      </c>
      <c r="I161" t="s">
        <v>23</v>
      </c>
      <c r="J161" t="s">
        <v>24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46</v>
      </c>
      <c r="Q161" t="s">
        <v>47</v>
      </c>
      <c r="R161" t="s">
        <v>24</v>
      </c>
      <c r="S161" t="s">
        <v>35</v>
      </c>
      <c r="T161" s="1">
        <v>25.7</v>
      </c>
      <c r="U161" s="1">
        <v>251.6</v>
      </c>
      <c r="V161" s="1">
        <f>IF(Telco[[#This Row],[Churn]]="Yes",1,0)</f>
        <v>0</v>
      </c>
      <c r="W161" t="s">
        <v>24</v>
      </c>
    </row>
    <row r="162" spans="1:2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 s="1">
        <v>13</v>
      </c>
      <c r="G162" s="1" t="str">
        <f>IF(Telco[[#This Row],[tenure]]&lt;=12,"0–12",IF(Telco[[#This Row],[tenure]]&lt;=24,"13–24",IF(Telco[[#This Row],[tenure]]&lt;=48,"25–48","49–72")))</f>
        <v>13–24</v>
      </c>
      <c r="H162" t="s">
        <v>23</v>
      </c>
      <c r="I162" t="s">
        <v>24</v>
      </c>
      <c r="J162" t="s">
        <v>26</v>
      </c>
      <c r="K162" t="s">
        <v>23</v>
      </c>
      <c r="L162" t="s">
        <v>23</v>
      </c>
      <c r="M162" t="s">
        <v>24</v>
      </c>
      <c r="N162" t="s">
        <v>24</v>
      </c>
      <c r="O162" t="s">
        <v>24</v>
      </c>
      <c r="P162" t="s">
        <v>24</v>
      </c>
      <c r="Q162" t="s">
        <v>27</v>
      </c>
      <c r="R162" t="s">
        <v>23</v>
      </c>
      <c r="S162" t="s">
        <v>28</v>
      </c>
      <c r="T162" s="1">
        <v>56</v>
      </c>
      <c r="U162" s="1">
        <v>764.55</v>
      </c>
      <c r="V162" s="1">
        <f>IF(Telco[[#This Row],[Churn]]="Yes",1,0)</f>
        <v>0</v>
      </c>
      <c r="W162" t="s">
        <v>24</v>
      </c>
    </row>
    <row r="163" spans="1:2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 s="1">
        <v>20</v>
      </c>
      <c r="G163" s="1" t="str">
        <f>IF(Telco[[#This Row],[tenure]]&lt;=12,"0–12",IF(Telco[[#This Row],[tenure]]&lt;=24,"13–24",IF(Telco[[#This Row],[tenure]]&lt;=48,"25–48","49–72")))</f>
        <v>13–24</v>
      </c>
      <c r="H163" t="s">
        <v>23</v>
      </c>
      <c r="I163" t="s">
        <v>23</v>
      </c>
      <c r="J163" t="s">
        <v>37</v>
      </c>
      <c r="K163" t="s">
        <v>23</v>
      </c>
      <c r="L163" t="s">
        <v>24</v>
      </c>
      <c r="M163" t="s">
        <v>24</v>
      </c>
      <c r="N163" t="s">
        <v>24</v>
      </c>
      <c r="O163" t="s">
        <v>24</v>
      </c>
      <c r="P163" t="s">
        <v>24</v>
      </c>
      <c r="Q163" t="s">
        <v>27</v>
      </c>
      <c r="R163" t="s">
        <v>24</v>
      </c>
      <c r="S163" t="s">
        <v>28</v>
      </c>
      <c r="T163" s="1">
        <v>82.4</v>
      </c>
      <c r="U163" s="1">
        <v>1592.35</v>
      </c>
      <c r="V163" s="1">
        <f>IF(Telco[[#This Row],[Churn]]="Yes",1,0)</f>
        <v>1</v>
      </c>
      <c r="W163" t="s">
        <v>23</v>
      </c>
    </row>
    <row r="164" spans="1:2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 s="1">
        <v>2</v>
      </c>
      <c r="G164" s="1" t="str">
        <f>IF(Telco[[#This Row],[tenure]]&lt;=12,"0–12",IF(Telco[[#This Row],[tenure]]&lt;=24,"13–24",IF(Telco[[#This Row],[tenure]]&lt;=48,"25–48","49–72")))</f>
        <v>0–12</v>
      </c>
      <c r="H164" t="s">
        <v>23</v>
      </c>
      <c r="I164" t="s">
        <v>24</v>
      </c>
      <c r="J164" t="s">
        <v>37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24</v>
      </c>
      <c r="Q164" t="s">
        <v>27</v>
      </c>
      <c r="R164" t="s">
        <v>23</v>
      </c>
      <c r="S164" t="s">
        <v>28</v>
      </c>
      <c r="T164" s="1">
        <v>69.7</v>
      </c>
      <c r="U164" s="1">
        <v>135.19999999999999</v>
      </c>
      <c r="V164" s="1">
        <f>IF(Telco[[#This Row],[Churn]]="Yes",1,0)</f>
        <v>0</v>
      </c>
      <c r="W164" t="s">
        <v>24</v>
      </c>
    </row>
    <row r="165" spans="1:2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 s="1">
        <v>53</v>
      </c>
      <c r="G165" s="1" t="str">
        <f>IF(Telco[[#This Row],[tenure]]&lt;=12,"0–12",IF(Telco[[#This Row],[tenure]]&lt;=24,"13–24",IF(Telco[[#This Row],[tenure]]&lt;=48,"25–48","49–72")))</f>
        <v>49–72</v>
      </c>
      <c r="H165" t="s">
        <v>23</v>
      </c>
      <c r="I165" t="s">
        <v>23</v>
      </c>
      <c r="J165" t="s">
        <v>26</v>
      </c>
      <c r="K165" t="s">
        <v>24</v>
      </c>
      <c r="L165" t="s">
        <v>23</v>
      </c>
      <c r="M165" t="s">
        <v>23</v>
      </c>
      <c r="N165" t="s">
        <v>23</v>
      </c>
      <c r="O165" t="s">
        <v>24</v>
      </c>
      <c r="P165" t="s">
        <v>23</v>
      </c>
      <c r="Q165" t="s">
        <v>47</v>
      </c>
      <c r="R165" t="s">
        <v>23</v>
      </c>
      <c r="S165" t="s">
        <v>35</v>
      </c>
      <c r="T165" s="1">
        <v>73.900000000000006</v>
      </c>
      <c r="U165" s="1">
        <v>3958.25</v>
      </c>
      <c r="V165" s="1">
        <f>IF(Telco[[#This Row],[Churn]]="Yes",1,0)</f>
        <v>0</v>
      </c>
      <c r="W165" t="s">
        <v>24</v>
      </c>
    </row>
    <row r="166" spans="1:2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 s="1">
        <v>11</v>
      </c>
      <c r="G166" s="1" t="str">
        <f>IF(Telco[[#This Row],[tenure]]&lt;=12,"0–12",IF(Telco[[#This Row],[tenure]]&lt;=24,"13–24",IF(Telco[[#This Row],[tenure]]&lt;=48,"25–48","49–72")))</f>
        <v>0–12</v>
      </c>
      <c r="H166" t="s">
        <v>23</v>
      </c>
      <c r="I166" t="s">
        <v>24</v>
      </c>
      <c r="J166" t="s">
        <v>24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46</v>
      </c>
      <c r="Q166" t="s">
        <v>31</v>
      </c>
      <c r="R166" t="s">
        <v>24</v>
      </c>
      <c r="S166" t="s">
        <v>32</v>
      </c>
      <c r="T166" s="1">
        <v>20.6</v>
      </c>
      <c r="U166" s="1">
        <v>233.9</v>
      </c>
      <c r="V166" s="1">
        <f>IF(Telco[[#This Row],[Churn]]="Yes",1,0)</f>
        <v>0</v>
      </c>
      <c r="W166" t="s">
        <v>24</v>
      </c>
    </row>
    <row r="167" spans="1:2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 s="1">
        <v>69</v>
      </c>
      <c r="G167" s="1" t="str">
        <f>IF(Telco[[#This Row],[tenure]]&lt;=12,"0–12",IF(Telco[[#This Row],[tenure]]&lt;=24,"13–24",IF(Telco[[#This Row],[tenure]]&lt;=48,"25–48","49–72")))</f>
        <v>49–72</v>
      </c>
      <c r="H167" t="s">
        <v>23</v>
      </c>
      <c r="I167" t="s">
        <v>24</v>
      </c>
      <c r="J167" t="s">
        <v>24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46</v>
      </c>
      <c r="Q167" t="s">
        <v>47</v>
      </c>
      <c r="R167" t="s">
        <v>24</v>
      </c>
      <c r="S167" t="s">
        <v>32</v>
      </c>
      <c r="T167" s="1">
        <v>19.899999999999999</v>
      </c>
      <c r="U167" s="1">
        <v>1363.45</v>
      </c>
      <c r="V167" s="1">
        <f>IF(Telco[[#This Row],[Churn]]="Yes",1,0)</f>
        <v>0</v>
      </c>
      <c r="W167" t="s">
        <v>24</v>
      </c>
    </row>
    <row r="168" spans="1:2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 s="1">
        <v>4</v>
      </c>
      <c r="G168" s="1" t="str">
        <f>IF(Telco[[#This Row],[tenure]]&lt;=12,"0–12",IF(Telco[[#This Row],[tenure]]&lt;=24,"13–24",IF(Telco[[#This Row],[tenure]]&lt;=48,"25–48","49–72")))</f>
        <v>0–12</v>
      </c>
      <c r="H168" t="s">
        <v>23</v>
      </c>
      <c r="I168" t="s">
        <v>24</v>
      </c>
      <c r="J168" t="s">
        <v>37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  <c r="Q168" t="s">
        <v>27</v>
      </c>
      <c r="R168" t="s">
        <v>23</v>
      </c>
      <c r="S168" t="s">
        <v>35</v>
      </c>
      <c r="T168" s="1">
        <v>70.900000000000006</v>
      </c>
      <c r="U168" s="1">
        <v>273</v>
      </c>
      <c r="V168" s="1">
        <f>IF(Telco[[#This Row],[Churn]]="Yes",1,0)</f>
        <v>1</v>
      </c>
      <c r="W168" t="s">
        <v>23</v>
      </c>
    </row>
    <row r="169" spans="1:2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 s="1">
        <v>72</v>
      </c>
      <c r="G169" s="1" t="str">
        <f>IF(Telco[[#This Row],[tenure]]&lt;=12,"0–12",IF(Telco[[#This Row],[tenure]]&lt;=24,"13–24",IF(Telco[[#This Row],[tenure]]&lt;=48,"25–48","49–72")))</f>
        <v>49–72</v>
      </c>
      <c r="H169" t="s">
        <v>23</v>
      </c>
      <c r="I169" t="s">
        <v>23</v>
      </c>
      <c r="J169" t="s">
        <v>26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47</v>
      </c>
      <c r="R169" t="s">
        <v>23</v>
      </c>
      <c r="S169" t="s">
        <v>35</v>
      </c>
      <c r="T169" s="1">
        <v>89.05</v>
      </c>
      <c r="U169" s="1">
        <v>6254.45</v>
      </c>
      <c r="V169" s="1">
        <f>IF(Telco[[#This Row],[Churn]]="Yes",1,0)</f>
        <v>0</v>
      </c>
      <c r="W169" t="s">
        <v>24</v>
      </c>
    </row>
    <row r="170" spans="1:2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 s="1">
        <v>58</v>
      </c>
      <c r="G170" s="1" t="str">
        <f>IF(Telco[[#This Row],[tenure]]&lt;=12,"0–12",IF(Telco[[#This Row],[tenure]]&lt;=24,"13–24",IF(Telco[[#This Row],[tenure]]&lt;=48,"25–48","49–72")))</f>
        <v>49–72</v>
      </c>
      <c r="H170" t="s">
        <v>24</v>
      </c>
      <c r="I170" t="s">
        <v>25</v>
      </c>
      <c r="J170" t="s">
        <v>26</v>
      </c>
      <c r="K170" t="s">
        <v>24</v>
      </c>
      <c r="L170" t="s">
        <v>23</v>
      </c>
      <c r="M170" t="s">
        <v>23</v>
      </c>
      <c r="N170" t="s">
        <v>24</v>
      </c>
      <c r="O170" t="s">
        <v>24</v>
      </c>
      <c r="P170" t="s">
        <v>23</v>
      </c>
      <c r="Q170" t="s">
        <v>27</v>
      </c>
      <c r="R170" t="s">
        <v>23</v>
      </c>
      <c r="S170" t="s">
        <v>28</v>
      </c>
      <c r="T170" s="1">
        <v>45.3</v>
      </c>
      <c r="U170" s="1">
        <v>2651.2</v>
      </c>
      <c r="V170" s="1">
        <f>IF(Telco[[#This Row],[Churn]]="Yes",1,0)</f>
        <v>1</v>
      </c>
      <c r="W170" t="s">
        <v>23</v>
      </c>
    </row>
    <row r="171" spans="1:2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 s="1">
        <v>16</v>
      </c>
      <c r="G171" s="1" t="str">
        <f>IF(Telco[[#This Row],[tenure]]&lt;=12,"0–12",IF(Telco[[#This Row],[tenure]]&lt;=24,"13–24",IF(Telco[[#This Row],[tenure]]&lt;=48,"25–48","49–72")))</f>
        <v>13–24</v>
      </c>
      <c r="H171" t="s">
        <v>23</v>
      </c>
      <c r="I171" t="s">
        <v>24</v>
      </c>
      <c r="J171" t="s">
        <v>24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46</v>
      </c>
      <c r="Q171" t="s">
        <v>27</v>
      </c>
      <c r="R171" t="s">
        <v>24</v>
      </c>
      <c r="S171" t="s">
        <v>28</v>
      </c>
      <c r="T171" s="1">
        <v>20.399999999999999</v>
      </c>
      <c r="U171" s="1">
        <v>321.39999999999998</v>
      </c>
      <c r="V171" s="1">
        <f>IF(Telco[[#This Row],[Churn]]="Yes",1,0)</f>
        <v>0</v>
      </c>
      <c r="W171" t="s">
        <v>24</v>
      </c>
    </row>
    <row r="172" spans="1:2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 s="1">
        <v>43</v>
      </c>
      <c r="G172" s="1" t="str">
        <f>IF(Telco[[#This Row],[tenure]]&lt;=12,"0–12",IF(Telco[[#This Row],[tenure]]&lt;=24,"13–24",IF(Telco[[#This Row],[tenure]]&lt;=48,"25–48","49–72")))</f>
        <v>25–48</v>
      </c>
      <c r="H172" t="s">
        <v>23</v>
      </c>
      <c r="I172" t="s">
        <v>24</v>
      </c>
      <c r="J172" t="s">
        <v>37</v>
      </c>
      <c r="K172" t="s">
        <v>23</v>
      </c>
      <c r="L172" t="s">
        <v>24</v>
      </c>
      <c r="M172" t="s">
        <v>23</v>
      </c>
      <c r="N172" t="s">
        <v>23</v>
      </c>
      <c r="O172" t="s">
        <v>24</v>
      </c>
      <c r="P172" t="s">
        <v>24</v>
      </c>
      <c r="Q172" t="s">
        <v>31</v>
      </c>
      <c r="R172" t="s">
        <v>23</v>
      </c>
      <c r="S172" t="s">
        <v>35</v>
      </c>
      <c r="T172" s="1">
        <v>84.25</v>
      </c>
      <c r="U172" s="1">
        <v>3539.25</v>
      </c>
      <c r="V172" s="1">
        <f>IF(Telco[[#This Row],[Churn]]="Yes",1,0)</f>
        <v>0</v>
      </c>
      <c r="W172" t="s">
        <v>24</v>
      </c>
    </row>
    <row r="173" spans="1:2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 s="1">
        <v>2</v>
      </c>
      <c r="G173" s="1" t="str">
        <f>IF(Telco[[#This Row],[tenure]]&lt;=12,"0–12",IF(Telco[[#This Row],[tenure]]&lt;=24,"13–24",IF(Telco[[#This Row],[tenure]]&lt;=48,"25–48","49–72")))</f>
        <v>0–12</v>
      </c>
      <c r="H173" t="s">
        <v>23</v>
      </c>
      <c r="I173" t="s">
        <v>23</v>
      </c>
      <c r="J173" t="s">
        <v>37</v>
      </c>
      <c r="K173" t="s">
        <v>24</v>
      </c>
      <c r="L173" t="s">
        <v>24</v>
      </c>
      <c r="M173" t="s">
        <v>23</v>
      </c>
      <c r="N173" t="s">
        <v>23</v>
      </c>
      <c r="O173" t="s">
        <v>23</v>
      </c>
      <c r="P173" t="s">
        <v>23</v>
      </c>
      <c r="Q173" t="s">
        <v>27</v>
      </c>
      <c r="R173" t="s">
        <v>23</v>
      </c>
      <c r="S173" t="s">
        <v>28</v>
      </c>
      <c r="T173" s="1">
        <v>104.4</v>
      </c>
      <c r="U173" s="1">
        <v>242.8</v>
      </c>
      <c r="V173" s="1">
        <f>IF(Telco[[#This Row],[Churn]]="Yes",1,0)</f>
        <v>1</v>
      </c>
      <c r="W173" t="s">
        <v>23</v>
      </c>
    </row>
    <row r="174" spans="1:2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 s="1">
        <v>14</v>
      </c>
      <c r="G174" s="1" t="str">
        <f>IF(Telco[[#This Row],[tenure]]&lt;=12,"0–12",IF(Telco[[#This Row],[tenure]]&lt;=24,"13–24",IF(Telco[[#This Row],[tenure]]&lt;=48,"25–48","49–72")))</f>
        <v>13–24</v>
      </c>
      <c r="H174" t="s">
        <v>23</v>
      </c>
      <c r="I174" t="s">
        <v>24</v>
      </c>
      <c r="J174" t="s">
        <v>26</v>
      </c>
      <c r="K174" t="s">
        <v>24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 t="s">
        <v>47</v>
      </c>
      <c r="R174" t="s">
        <v>24</v>
      </c>
      <c r="S174" t="s">
        <v>32</v>
      </c>
      <c r="T174" s="1">
        <v>81.95</v>
      </c>
      <c r="U174" s="1">
        <v>1181.75</v>
      </c>
      <c r="V174" s="1">
        <f>IF(Telco[[#This Row],[Churn]]="Yes",1,0)</f>
        <v>0</v>
      </c>
      <c r="W174" t="s">
        <v>24</v>
      </c>
    </row>
    <row r="175" spans="1:2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 s="1">
        <v>53</v>
      </c>
      <c r="G175" s="1" t="str">
        <f>IF(Telco[[#This Row],[tenure]]&lt;=12,"0–12",IF(Telco[[#This Row],[tenure]]&lt;=24,"13–24",IF(Telco[[#This Row],[tenure]]&lt;=48,"25–48","49–72")))</f>
        <v>49–72</v>
      </c>
      <c r="H175" t="s">
        <v>23</v>
      </c>
      <c r="I175" t="s">
        <v>24</v>
      </c>
      <c r="J175" t="s">
        <v>37</v>
      </c>
      <c r="K175" t="s">
        <v>24</v>
      </c>
      <c r="L175" t="s">
        <v>24</v>
      </c>
      <c r="M175" t="s">
        <v>23</v>
      </c>
      <c r="N175" t="s">
        <v>24</v>
      </c>
      <c r="O175" t="s">
        <v>23</v>
      </c>
      <c r="P175" t="s">
        <v>23</v>
      </c>
      <c r="Q175" t="s">
        <v>31</v>
      </c>
      <c r="R175" t="s">
        <v>23</v>
      </c>
      <c r="S175" t="s">
        <v>35</v>
      </c>
      <c r="T175" s="1">
        <v>94.85</v>
      </c>
      <c r="U175" s="1">
        <v>5000.2</v>
      </c>
      <c r="V175" s="1">
        <f>IF(Telco[[#This Row],[Churn]]="Yes",1,0)</f>
        <v>1</v>
      </c>
      <c r="W175" t="s">
        <v>23</v>
      </c>
    </row>
    <row r="176" spans="1:2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 s="1">
        <v>32</v>
      </c>
      <c r="G176" s="1" t="str">
        <f>IF(Telco[[#This Row],[tenure]]&lt;=12,"0–12",IF(Telco[[#This Row],[tenure]]&lt;=24,"13–24",IF(Telco[[#This Row],[tenure]]&lt;=48,"25–48","49–72")))</f>
        <v>25–48</v>
      </c>
      <c r="H176" t="s">
        <v>23</v>
      </c>
      <c r="I176" t="s">
        <v>24</v>
      </c>
      <c r="J176" t="s">
        <v>24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46</v>
      </c>
      <c r="Q176" t="s">
        <v>31</v>
      </c>
      <c r="R176" t="s">
        <v>24</v>
      </c>
      <c r="S176" t="s">
        <v>35</v>
      </c>
      <c r="T176" s="1">
        <v>20.55</v>
      </c>
      <c r="U176" s="1">
        <v>654.54999999999995</v>
      </c>
      <c r="V176" s="1">
        <f>IF(Telco[[#This Row],[Churn]]="Yes",1,0)</f>
        <v>0</v>
      </c>
      <c r="W176" t="s">
        <v>24</v>
      </c>
    </row>
    <row r="177" spans="1:2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 s="1">
        <v>34</v>
      </c>
      <c r="G177" s="1" t="str">
        <f>IF(Telco[[#This Row],[tenure]]&lt;=12,"0–12",IF(Telco[[#This Row],[tenure]]&lt;=24,"13–24",IF(Telco[[#This Row],[tenure]]&lt;=48,"25–48","49–72")))</f>
        <v>25–48</v>
      </c>
      <c r="H177" t="s">
        <v>23</v>
      </c>
      <c r="I177" t="s">
        <v>23</v>
      </c>
      <c r="J177" t="s">
        <v>24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46</v>
      </c>
      <c r="Q177" t="s">
        <v>27</v>
      </c>
      <c r="R177" t="s">
        <v>24</v>
      </c>
      <c r="S177" t="s">
        <v>28</v>
      </c>
      <c r="T177" s="1">
        <v>24.7</v>
      </c>
      <c r="U177" s="1">
        <v>780.2</v>
      </c>
      <c r="V177" s="1">
        <f>IF(Telco[[#This Row],[Churn]]="Yes",1,0)</f>
        <v>0</v>
      </c>
      <c r="W177" t="s">
        <v>24</v>
      </c>
    </row>
    <row r="178" spans="1:2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 s="1">
        <v>15</v>
      </c>
      <c r="G178" s="1" t="str">
        <f>IF(Telco[[#This Row],[tenure]]&lt;=12,"0–12",IF(Telco[[#This Row],[tenure]]&lt;=24,"13–24",IF(Telco[[#This Row],[tenure]]&lt;=48,"25–48","49–72")))</f>
        <v>13–24</v>
      </c>
      <c r="H178" t="s">
        <v>23</v>
      </c>
      <c r="I178" t="s">
        <v>23</v>
      </c>
      <c r="J178" t="s">
        <v>37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24</v>
      </c>
      <c r="Q178" t="s">
        <v>27</v>
      </c>
      <c r="R178" t="s">
        <v>23</v>
      </c>
      <c r="S178" t="s">
        <v>32</v>
      </c>
      <c r="T178" s="1">
        <v>74.45</v>
      </c>
      <c r="U178" s="1">
        <v>1145.7</v>
      </c>
      <c r="V178" s="1">
        <f>IF(Telco[[#This Row],[Churn]]="Yes",1,0)</f>
        <v>1</v>
      </c>
      <c r="W178" t="s">
        <v>23</v>
      </c>
    </row>
    <row r="179" spans="1:2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 s="1">
        <v>7</v>
      </c>
      <c r="G179" s="1" t="str">
        <f>IF(Telco[[#This Row],[tenure]]&lt;=12,"0–12",IF(Telco[[#This Row],[tenure]]&lt;=24,"13–24",IF(Telco[[#This Row],[tenure]]&lt;=48,"25–48","49–72")))</f>
        <v>0–12</v>
      </c>
      <c r="H179" t="s">
        <v>23</v>
      </c>
      <c r="I179" t="s">
        <v>24</v>
      </c>
      <c r="J179" t="s">
        <v>37</v>
      </c>
      <c r="K179" t="s">
        <v>23</v>
      </c>
      <c r="L179" t="s">
        <v>24</v>
      </c>
      <c r="M179" t="s">
        <v>24</v>
      </c>
      <c r="N179" t="s">
        <v>24</v>
      </c>
      <c r="O179" t="s">
        <v>24</v>
      </c>
      <c r="P179" t="s">
        <v>24</v>
      </c>
      <c r="Q179" t="s">
        <v>27</v>
      </c>
      <c r="R179" t="s">
        <v>24</v>
      </c>
      <c r="S179" t="s">
        <v>35</v>
      </c>
      <c r="T179" s="1">
        <v>76.45</v>
      </c>
      <c r="U179" s="1">
        <v>503.6</v>
      </c>
      <c r="V179" s="1">
        <f>IF(Telco[[#This Row],[Churn]]="Yes",1,0)</f>
        <v>1</v>
      </c>
      <c r="W179" t="s">
        <v>23</v>
      </c>
    </row>
    <row r="180" spans="1:2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 s="1">
        <v>15</v>
      </c>
      <c r="G180" s="1" t="str">
        <f>IF(Telco[[#This Row],[tenure]]&lt;=12,"0–12",IF(Telco[[#This Row],[tenure]]&lt;=24,"13–24",IF(Telco[[#This Row],[tenure]]&lt;=48,"25–48","49–72")))</f>
        <v>13–24</v>
      </c>
      <c r="H180" t="s">
        <v>23</v>
      </c>
      <c r="I180" t="s">
        <v>23</v>
      </c>
      <c r="J180" t="s">
        <v>37</v>
      </c>
      <c r="K180" t="s">
        <v>24</v>
      </c>
      <c r="L180" t="s">
        <v>23</v>
      </c>
      <c r="M180" t="s">
        <v>23</v>
      </c>
      <c r="N180" t="s">
        <v>24</v>
      </c>
      <c r="O180" t="s">
        <v>23</v>
      </c>
      <c r="P180" t="s">
        <v>23</v>
      </c>
      <c r="Q180" t="s">
        <v>27</v>
      </c>
      <c r="R180" t="s">
        <v>23</v>
      </c>
      <c r="S180" t="s">
        <v>35</v>
      </c>
      <c r="T180" s="1">
        <v>105.35</v>
      </c>
      <c r="U180" s="1">
        <v>1559.25</v>
      </c>
      <c r="V180" s="1">
        <f>IF(Telco[[#This Row],[Churn]]="Yes",1,0)</f>
        <v>0</v>
      </c>
      <c r="W180" t="s">
        <v>24</v>
      </c>
    </row>
    <row r="181" spans="1:2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 s="1">
        <v>61</v>
      </c>
      <c r="G181" s="1" t="str">
        <f>IF(Telco[[#This Row],[tenure]]&lt;=12,"0–12",IF(Telco[[#This Row],[tenure]]&lt;=24,"13–24",IF(Telco[[#This Row],[tenure]]&lt;=48,"25–48","49–72")))</f>
        <v>49–72</v>
      </c>
      <c r="H181" t="s">
        <v>23</v>
      </c>
      <c r="I181" t="s">
        <v>24</v>
      </c>
      <c r="J181" t="s">
        <v>24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46</v>
      </c>
      <c r="Q181" t="s">
        <v>31</v>
      </c>
      <c r="R181" t="s">
        <v>23</v>
      </c>
      <c r="S181" t="s">
        <v>40</v>
      </c>
      <c r="T181" s="1">
        <v>20.55</v>
      </c>
      <c r="U181" s="1">
        <v>1252</v>
      </c>
      <c r="V181" s="1">
        <f>IF(Telco[[#This Row],[Churn]]="Yes",1,0)</f>
        <v>0</v>
      </c>
      <c r="W181" t="s">
        <v>24</v>
      </c>
    </row>
    <row r="182" spans="1:2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 s="1">
        <v>1</v>
      </c>
      <c r="G182" s="1" t="str">
        <f>IF(Telco[[#This Row],[tenure]]&lt;=12,"0–12",IF(Telco[[#This Row],[tenure]]&lt;=24,"13–24",IF(Telco[[#This Row],[tenure]]&lt;=48,"25–48","49–72")))</f>
        <v>0–12</v>
      </c>
      <c r="H182" t="s">
        <v>24</v>
      </c>
      <c r="I182" t="s">
        <v>25</v>
      </c>
      <c r="J182" t="s">
        <v>26</v>
      </c>
      <c r="K182" t="s">
        <v>24</v>
      </c>
      <c r="L182" t="s">
        <v>23</v>
      </c>
      <c r="M182" t="s">
        <v>24</v>
      </c>
      <c r="N182" t="s">
        <v>24</v>
      </c>
      <c r="O182" t="s">
        <v>24</v>
      </c>
      <c r="P182" t="s">
        <v>24</v>
      </c>
      <c r="Q182" t="s">
        <v>27</v>
      </c>
      <c r="R182" t="s">
        <v>24</v>
      </c>
      <c r="S182" t="s">
        <v>35</v>
      </c>
      <c r="T182" s="1">
        <v>29.95</v>
      </c>
      <c r="U182" s="1">
        <v>29.95</v>
      </c>
      <c r="V182" s="1">
        <f>IF(Telco[[#This Row],[Churn]]="Yes",1,0)</f>
        <v>1</v>
      </c>
      <c r="W182" t="s">
        <v>23</v>
      </c>
    </row>
    <row r="183" spans="1:2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 s="1">
        <v>1</v>
      </c>
      <c r="G183" s="1" t="str">
        <f>IF(Telco[[#This Row],[tenure]]&lt;=12,"0–12",IF(Telco[[#This Row],[tenure]]&lt;=24,"13–24",IF(Telco[[#This Row],[tenure]]&lt;=48,"25–48","49–72")))</f>
        <v>0–12</v>
      </c>
      <c r="H183" t="s">
        <v>23</v>
      </c>
      <c r="I183" t="s">
        <v>24</v>
      </c>
      <c r="J183" t="s">
        <v>26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24</v>
      </c>
      <c r="Q183" t="s">
        <v>27</v>
      </c>
      <c r="R183" t="s">
        <v>24</v>
      </c>
      <c r="S183" t="s">
        <v>32</v>
      </c>
      <c r="T183" s="1">
        <v>45.3</v>
      </c>
      <c r="U183" s="1">
        <v>45.3</v>
      </c>
      <c r="V183" s="1">
        <f>IF(Telco[[#This Row],[Churn]]="Yes",1,0)</f>
        <v>0</v>
      </c>
      <c r="W183" t="s">
        <v>24</v>
      </c>
    </row>
    <row r="184" spans="1:2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 s="1">
        <v>8</v>
      </c>
      <c r="G184" s="1" t="str">
        <f>IF(Telco[[#This Row],[tenure]]&lt;=12,"0–12",IF(Telco[[#This Row],[tenure]]&lt;=24,"13–24",IF(Telco[[#This Row],[tenure]]&lt;=48,"25–48","49–72")))</f>
        <v>0–12</v>
      </c>
      <c r="H184" t="s">
        <v>23</v>
      </c>
      <c r="I184" t="s">
        <v>23</v>
      </c>
      <c r="J184" t="s">
        <v>37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23</v>
      </c>
      <c r="Q184" t="s">
        <v>27</v>
      </c>
      <c r="R184" t="s">
        <v>24</v>
      </c>
      <c r="S184" t="s">
        <v>35</v>
      </c>
      <c r="T184" s="1">
        <v>84.5</v>
      </c>
      <c r="U184" s="1">
        <v>662.65</v>
      </c>
      <c r="V184" s="1">
        <f>IF(Telco[[#This Row],[Churn]]="Yes",1,0)</f>
        <v>1</v>
      </c>
      <c r="W184" t="s">
        <v>23</v>
      </c>
    </row>
    <row r="185" spans="1:2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 s="1">
        <v>33</v>
      </c>
      <c r="G185" s="1" t="str">
        <f>IF(Telco[[#This Row],[tenure]]&lt;=12,"0–12",IF(Telco[[#This Row],[tenure]]&lt;=24,"13–24",IF(Telco[[#This Row],[tenure]]&lt;=48,"25–48","49–72")))</f>
        <v>25–48</v>
      </c>
      <c r="H185" t="s">
        <v>23</v>
      </c>
      <c r="I185" t="s">
        <v>24</v>
      </c>
      <c r="J185" t="s">
        <v>26</v>
      </c>
      <c r="K185" t="s">
        <v>23</v>
      </c>
      <c r="L185" t="s">
        <v>24</v>
      </c>
      <c r="M185" t="s">
        <v>23</v>
      </c>
      <c r="N185" t="s">
        <v>24</v>
      </c>
      <c r="O185" t="s">
        <v>23</v>
      </c>
      <c r="P185" t="s">
        <v>23</v>
      </c>
      <c r="Q185" t="s">
        <v>31</v>
      </c>
      <c r="R185" t="s">
        <v>24</v>
      </c>
      <c r="S185" t="s">
        <v>40</v>
      </c>
      <c r="T185" s="1">
        <v>74.75</v>
      </c>
      <c r="U185" s="1">
        <v>2453.3000000000002</v>
      </c>
      <c r="V185" s="1">
        <f>IF(Telco[[#This Row],[Churn]]="Yes",1,0)</f>
        <v>0</v>
      </c>
      <c r="W185" t="s">
        <v>24</v>
      </c>
    </row>
    <row r="186" spans="1:2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 s="1">
        <v>13</v>
      </c>
      <c r="G186" s="1" t="str">
        <f>IF(Telco[[#This Row],[tenure]]&lt;=12,"0–12",IF(Telco[[#This Row],[tenure]]&lt;=24,"13–24",IF(Telco[[#This Row],[tenure]]&lt;=48,"25–48","49–72")))</f>
        <v>13–24</v>
      </c>
      <c r="H186" t="s">
        <v>23</v>
      </c>
      <c r="I186" t="s">
        <v>24</v>
      </c>
      <c r="J186" t="s">
        <v>37</v>
      </c>
      <c r="K186" t="s">
        <v>24</v>
      </c>
      <c r="L186" t="s">
        <v>23</v>
      </c>
      <c r="M186" t="s">
        <v>23</v>
      </c>
      <c r="N186" t="s">
        <v>24</v>
      </c>
      <c r="O186" t="s">
        <v>24</v>
      </c>
      <c r="P186" t="s">
        <v>24</v>
      </c>
      <c r="Q186" t="s">
        <v>27</v>
      </c>
      <c r="R186" t="s">
        <v>23</v>
      </c>
      <c r="S186" t="s">
        <v>28</v>
      </c>
      <c r="T186" s="1">
        <v>79.25</v>
      </c>
      <c r="U186" s="1">
        <v>1111.6500000000001</v>
      </c>
      <c r="V186" s="1">
        <f>IF(Telco[[#This Row],[Churn]]="Yes",1,0)</f>
        <v>1</v>
      </c>
      <c r="W186" t="s">
        <v>23</v>
      </c>
    </row>
    <row r="187" spans="1:2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 s="1">
        <v>1</v>
      </c>
      <c r="G187" s="1" t="str">
        <f>IF(Telco[[#This Row],[tenure]]&lt;=12,"0–12",IF(Telco[[#This Row],[tenure]]&lt;=24,"13–24",IF(Telco[[#This Row],[tenure]]&lt;=48,"25–48","49–72")))</f>
        <v>0–12</v>
      </c>
      <c r="H187" t="s">
        <v>24</v>
      </c>
      <c r="I187" t="s">
        <v>25</v>
      </c>
      <c r="J187" t="s">
        <v>26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24</v>
      </c>
      <c r="Q187" t="s">
        <v>27</v>
      </c>
      <c r="R187" t="s">
        <v>23</v>
      </c>
      <c r="S187" t="s">
        <v>28</v>
      </c>
      <c r="T187" s="1">
        <v>24.8</v>
      </c>
      <c r="U187" s="1">
        <v>24.8</v>
      </c>
      <c r="V187" s="1">
        <f>IF(Telco[[#This Row],[Churn]]="Yes",1,0)</f>
        <v>1</v>
      </c>
      <c r="W187" t="s">
        <v>23</v>
      </c>
    </row>
    <row r="188" spans="1:2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 s="1">
        <v>20</v>
      </c>
      <c r="G188" s="1" t="str">
        <f>IF(Telco[[#This Row],[tenure]]&lt;=12,"0–12",IF(Telco[[#This Row],[tenure]]&lt;=24,"13–24",IF(Telco[[#This Row],[tenure]]&lt;=48,"25–48","49–72")))</f>
        <v>13–24</v>
      </c>
      <c r="H188" t="s">
        <v>23</v>
      </c>
      <c r="I188" t="s">
        <v>24</v>
      </c>
      <c r="J188" t="s">
        <v>26</v>
      </c>
      <c r="K188" t="s">
        <v>24</v>
      </c>
      <c r="L188" t="s">
        <v>23</v>
      </c>
      <c r="M188" t="s">
        <v>24</v>
      </c>
      <c r="N188" t="s">
        <v>24</v>
      </c>
      <c r="O188" t="s">
        <v>24</v>
      </c>
      <c r="P188" t="s">
        <v>24</v>
      </c>
      <c r="Q188" t="s">
        <v>27</v>
      </c>
      <c r="R188" t="s">
        <v>23</v>
      </c>
      <c r="S188" t="s">
        <v>32</v>
      </c>
      <c r="T188" s="1">
        <v>51.8</v>
      </c>
      <c r="U188" s="1">
        <v>1023.85</v>
      </c>
      <c r="V188" s="1">
        <f>IF(Telco[[#This Row],[Churn]]="Yes",1,0)</f>
        <v>0</v>
      </c>
      <c r="W188" t="s">
        <v>24</v>
      </c>
    </row>
    <row r="189" spans="1:2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 s="1">
        <v>3</v>
      </c>
      <c r="G189" s="1" t="str">
        <f>IF(Telco[[#This Row],[tenure]]&lt;=12,"0–12",IF(Telco[[#This Row],[tenure]]&lt;=24,"13–24",IF(Telco[[#This Row],[tenure]]&lt;=48,"25–48","49–72")))</f>
        <v>0–12</v>
      </c>
      <c r="H189" t="s">
        <v>24</v>
      </c>
      <c r="I189" t="s">
        <v>25</v>
      </c>
      <c r="J189" t="s">
        <v>26</v>
      </c>
      <c r="K189" t="s">
        <v>24</v>
      </c>
      <c r="L189" t="s">
        <v>24</v>
      </c>
      <c r="M189" t="s">
        <v>24</v>
      </c>
      <c r="N189" t="s">
        <v>23</v>
      </c>
      <c r="O189" t="s">
        <v>24</v>
      </c>
      <c r="P189" t="s">
        <v>24</v>
      </c>
      <c r="Q189" t="s">
        <v>27</v>
      </c>
      <c r="R189" t="s">
        <v>24</v>
      </c>
      <c r="S189" t="s">
        <v>28</v>
      </c>
      <c r="T189" s="1">
        <v>30.4</v>
      </c>
      <c r="U189" s="1">
        <v>82.15</v>
      </c>
      <c r="V189" s="1">
        <f>IF(Telco[[#This Row],[Churn]]="Yes",1,0)</f>
        <v>0</v>
      </c>
      <c r="W189" t="s">
        <v>24</v>
      </c>
    </row>
    <row r="190" spans="1:2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 s="1">
        <v>13</v>
      </c>
      <c r="G190" s="1" t="str">
        <f>IF(Telco[[#This Row],[tenure]]&lt;=12,"0–12",IF(Telco[[#This Row],[tenure]]&lt;=24,"13–24",IF(Telco[[#This Row],[tenure]]&lt;=48,"25–48","49–72")))</f>
        <v>13–24</v>
      </c>
      <c r="H190" t="s">
        <v>23</v>
      </c>
      <c r="I190" t="s">
        <v>24</v>
      </c>
      <c r="J190" t="s">
        <v>24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46</v>
      </c>
      <c r="Q190" t="s">
        <v>31</v>
      </c>
      <c r="R190" t="s">
        <v>24</v>
      </c>
      <c r="S190" t="s">
        <v>28</v>
      </c>
      <c r="T190" s="1">
        <v>19.649999999999999</v>
      </c>
      <c r="U190" s="1">
        <v>244.8</v>
      </c>
      <c r="V190" s="1">
        <f>IF(Telco[[#This Row],[Churn]]="Yes",1,0)</f>
        <v>0</v>
      </c>
      <c r="W190" t="s">
        <v>24</v>
      </c>
    </row>
    <row r="191" spans="1:2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 s="1">
        <v>40</v>
      </c>
      <c r="G191" s="1" t="str">
        <f>IF(Telco[[#This Row],[tenure]]&lt;=12,"0–12",IF(Telco[[#This Row],[tenure]]&lt;=24,"13–24",IF(Telco[[#This Row],[tenure]]&lt;=48,"25–48","49–72")))</f>
        <v>25–48</v>
      </c>
      <c r="H191" t="s">
        <v>23</v>
      </c>
      <c r="I191" t="s">
        <v>23</v>
      </c>
      <c r="J191" t="s">
        <v>26</v>
      </c>
      <c r="K191" t="s">
        <v>24</v>
      </c>
      <c r="L191" t="s">
        <v>23</v>
      </c>
      <c r="M191" t="s">
        <v>24</v>
      </c>
      <c r="N191" t="s">
        <v>24</v>
      </c>
      <c r="O191" t="s">
        <v>24</v>
      </c>
      <c r="P191" t="s">
        <v>24</v>
      </c>
      <c r="Q191" t="s">
        <v>27</v>
      </c>
      <c r="R191" t="s">
        <v>24</v>
      </c>
      <c r="S191" t="s">
        <v>40</v>
      </c>
      <c r="T191" s="1">
        <v>56.6</v>
      </c>
      <c r="U191" s="1">
        <v>2379.1</v>
      </c>
      <c r="V191" s="1">
        <f>IF(Telco[[#This Row],[Churn]]="Yes",1,0)</f>
        <v>0</v>
      </c>
      <c r="W191" t="s">
        <v>24</v>
      </c>
    </row>
    <row r="192" spans="1:2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 s="1">
        <v>43</v>
      </c>
      <c r="G192" s="1" t="str">
        <f>IF(Telco[[#This Row],[tenure]]&lt;=12,"0–12",IF(Telco[[#This Row],[tenure]]&lt;=24,"13–24",IF(Telco[[#This Row],[tenure]]&lt;=48,"25–48","49–72")))</f>
        <v>25–48</v>
      </c>
      <c r="H192" t="s">
        <v>23</v>
      </c>
      <c r="I192" t="s">
        <v>23</v>
      </c>
      <c r="J192" t="s">
        <v>26</v>
      </c>
      <c r="K192" t="s">
        <v>23</v>
      </c>
      <c r="L192" t="s">
        <v>24</v>
      </c>
      <c r="M192" t="s">
        <v>24</v>
      </c>
      <c r="N192" t="s">
        <v>23</v>
      </c>
      <c r="O192" t="s">
        <v>24</v>
      </c>
      <c r="P192" t="s">
        <v>23</v>
      </c>
      <c r="Q192" t="s">
        <v>31</v>
      </c>
      <c r="R192" t="s">
        <v>23</v>
      </c>
      <c r="S192" t="s">
        <v>40</v>
      </c>
      <c r="T192" s="1">
        <v>71.900000000000006</v>
      </c>
      <c r="U192" s="1">
        <v>3173.35</v>
      </c>
      <c r="V192" s="1">
        <f>IF(Telco[[#This Row],[Churn]]="Yes",1,0)</f>
        <v>0</v>
      </c>
      <c r="W192" t="s">
        <v>24</v>
      </c>
    </row>
    <row r="193" spans="1:2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 s="1">
        <v>6</v>
      </c>
      <c r="G193" s="1" t="str">
        <f>IF(Telco[[#This Row],[tenure]]&lt;=12,"0–12",IF(Telco[[#This Row],[tenure]]&lt;=24,"13–24",IF(Telco[[#This Row],[tenure]]&lt;=48,"25–48","49–72")))</f>
        <v>0–12</v>
      </c>
      <c r="H193" t="s">
        <v>23</v>
      </c>
      <c r="I193" t="s">
        <v>24</v>
      </c>
      <c r="J193" t="s">
        <v>37</v>
      </c>
      <c r="K193" t="s">
        <v>24</v>
      </c>
      <c r="L193" t="s">
        <v>23</v>
      </c>
      <c r="M193" t="s">
        <v>23</v>
      </c>
      <c r="N193" t="s">
        <v>24</v>
      </c>
      <c r="O193" t="s">
        <v>24</v>
      </c>
      <c r="P193" t="s">
        <v>23</v>
      </c>
      <c r="Q193" t="s">
        <v>27</v>
      </c>
      <c r="R193" t="s">
        <v>23</v>
      </c>
      <c r="S193" t="s">
        <v>28</v>
      </c>
      <c r="T193" s="1">
        <v>91</v>
      </c>
      <c r="U193" s="1">
        <v>531</v>
      </c>
      <c r="V193" s="1">
        <f>IF(Telco[[#This Row],[Churn]]="Yes",1,0)</f>
        <v>1</v>
      </c>
      <c r="W193" t="s">
        <v>23</v>
      </c>
    </row>
    <row r="194" spans="1:2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 s="1">
        <v>69</v>
      </c>
      <c r="G194" s="1" t="str">
        <f>IF(Telco[[#This Row],[tenure]]&lt;=12,"0–12",IF(Telco[[#This Row],[tenure]]&lt;=24,"13–24",IF(Telco[[#This Row],[tenure]]&lt;=48,"25–48","49–72")))</f>
        <v>49–72</v>
      </c>
      <c r="H194" t="s">
        <v>23</v>
      </c>
      <c r="I194" t="s">
        <v>24</v>
      </c>
      <c r="J194" t="s">
        <v>24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46</v>
      </c>
      <c r="Q194" t="s">
        <v>47</v>
      </c>
      <c r="R194" t="s">
        <v>24</v>
      </c>
      <c r="S194" t="s">
        <v>35</v>
      </c>
      <c r="T194" s="1">
        <v>19.75</v>
      </c>
      <c r="U194" s="1">
        <v>1375.4</v>
      </c>
      <c r="V194" s="1">
        <f>IF(Telco[[#This Row],[Churn]]="Yes",1,0)</f>
        <v>0</v>
      </c>
      <c r="W194" t="s">
        <v>24</v>
      </c>
    </row>
    <row r="195" spans="1:2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 s="1">
        <v>72</v>
      </c>
      <c r="G195" s="1" t="str">
        <f>IF(Telco[[#This Row],[tenure]]&lt;=12,"0–12",IF(Telco[[#This Row],[tenure]]&lt;=24,"13–24",IF(Telco[[#This Row],[tenure]]&lt;=48,"25–48","49–72")))</f>
        <v>49–72</v>
      </c>
      <c r="H195" t="s">
        <v>23</v>
      </c>
      <c r="I195" t="s">
        <v>23</v>
      </c>
      <c r="J195" t="s">
        <v>37</v>
      </c>
      <c r="K195" t="s">
        <v>23</v>
      </c>
      <c r="L195" t="s">
        <v>23</v>
      </c>
      <c r="M195" t="s">
        <v>23</v>
      </c>
      <c r="N195" t="s">
        <v>24</v>
      </c>
      <c r="O195" t="s">
        <v>23</v>
      </c>
      <c r="P195" t="s">
        <v>23</v>
      </c>
      <c r="Q195" t="s">
        <v>47</v>
      </c>
      <c r="R195" t="s">
        <v>24</v>
      </c>
      <c r="S195" t="s">
        <v>40</v>
      </c>
      <c r="T195" s="1">
        <v>109.7</v>
      </c>
      <c r="U195" s="1">
        <v>8129.3</v>
      </c>
      <c r="V195" s="1">
        <f>IF(Telco[[#This Row],[Churn]]="Yes",1,0)</f>
        <v>0</v>
      </c>
      <c r="W195" t="s">
        <v>24</v>
      </c>
    </row>
    <row r="196" spans="1:2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 s="1">
        <v>59</v>
      </c>
      <c r="G196" s="1" t="str">
        <f>IF(Telco[[#This Row],[tenure]]&lt;=12,"0–12",IF(Telco[[#This Row],[tenure]]&lt;=24,"13–24",IF(Telco[[#This Row],[tenure]]&lt;=48,"25–48","49–72")))</f>
        <v>49–72</v>
      </c>
      <c r="H196" t="s">
        <v>23</v>
      </c>
      <c r="I196" t="s">
        <v>24</v>
      </c>
      <c r="J196" t="s">
        <v>24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46</v>
      </c>
      <c r="Q196" t="s">
        <v>47</v>
      </c>
      <c r="R196" t="s">
        <v>24</v>
      </c>
      <c r="S196" t="s">
        <v>40</v>
      </c>
      <c r="T196" s="1">
        <v>19.3</v>
      </c>
      <c r="U196" s="1">
        <v>1192.7</v>
      </c>
      <c r="V196" s="1">
        <f>IF(Telco[[#This Row],[Churn]]="Yes",1,0)</f>
        <v>0</v>
      </c>
      <c r="W196" t="s">
        <v>24</v>
      </c>
    </row>
    <row r="197" spans="1:2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 s="1">
        <v>20</v>
      </c>
      <c r="G197" s="1" t="str">
        <f>IF(Telco[[#This Row],[tenure]]&lt;=12,"0–12",IF(Telco[[#This Row],[tenure]]&lt;=24,"13–24",IF(Telco[[#This Row],[tenure]]&lt;=48,"25–48","49–72")))</f>
        <v>13–24</v>
      </c>
      <c r="H197" t="s">
        <v>23</v>
      </c>
      <c r="I197" t="s">
        <v>24</v>
      </c>
      <c r="J197" t="s">
        <v>37</v>
      </c>
      <c r="K197" t="s">
        <v>23</v>
      </c>
      <c r="L197" t="s">
        <v>23</v>
      </c>
      <c r="M197" t="s">
        <v>24</v>
      </c>
      <c r="N197" t="s">
        <v>23</v>
      </c>
      <c r="O197" t="s">
        <v>23</v>
      </c>
      <c r="P197" t="s">
        <v>24</v>
      </c>
      <c r="Q197" t="s">
        <v>27</v>
      </c>
      <c r="R197" t="s">
        <v>23</v>
      </c>
      <c r="S197" t="s">
        <v>28</v>
      </c>
      <c r="T197" s="1">
        <v>96.55</v>
      </c>
      <c r="U197" s="1">
        <v>1901.65</v>
      </c>
      <c r="V197" s="1">
        <f>IF(Telco[[#This Row],[Churn]]="Yes",1,0)</f>
        <v>0</v>
      </c>
      <c r="W197" t="s">
        <v>24</v>
      </c>
    </row>
    <row r="198" spans="1:2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 s="1">
        <v>24</v>
      </c>
      <c r="G198" s="1" t="str">
        <f>IF(Telco[[#This Row],[tenure]]&lt;=12,"0–12",IF(Telco[[#This Row],[tenure]]&lt;=24,"13–24",IF(Telco[[#This Row],[tenure]]&lt;=48,"25–48","49–72")))</f>
        <v>13–24</v>
      </c>
      <c r="H198" t="s">
        <v>23</v>
      </c>
      <c r="I198" t="s">
        <v>23</v>
      </c>
      <c r="J198" t="s">
        <v>24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46</v>
      </c>
      <c r="Q198" t="s">
        <v>47</v>
      </c>
      <c r="R198" t="s">
        <v>23</v>
      </c>
      <c r="S198" t="s">
        <v>35</v>
      </c>
      <c r="T198" s="1">
        <v>24.1</v>
      </c>
      <c r="U198" s="1">
        <v>587.4</v>
      </c>
      <c r="V198" s="1">
        <f>IF(Telco[[#This Row],[Churn]]="Yes",1,0)</f>
        <v>0</v>
      </c>
      <c r="W198" t="s">
        <v>24</v>
      </c>
    </row>
    <row r="199" spans="1:2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 s="1">
        <v>59</v>
      </c>
      <c r="G199" s="1" t="str">
        <f>IF(Telco[[#This Row],[tenure]]&lt;=12,"0–12",IF(Telco[[#This Row],[tenure]]&lt;=24,"13–24",IF(Telco[[#This Row],[tenure]]&lt;=48,"25–48","49–72")))</f>
        <v>49–72</v>
      </c>
      <c r="H199" t="s">
        <v>23</v>
      </c>
      <c r="I199" t="s">
        <v>23</v>
      </c>
      <c r="J199" t="s">
        <v>37</v>
      </c>
      <c r="K199" t="s">
        <v>24</v>
      </c>
      <c r="L199" t="s">
        <v>23</v>
      </c>
      <c r="M199" t="s">
        <v>23</v>
      </c>
      <c r="N199" t="s">
        <v>23</v>
      </c>
      <c r="O199" t="s">
        <v>23</v>
      </c>
      <c r="P199" t="s">
        <v>23</v>
      </c>
      <c r="Q199" t="s">
        <v>27</v>
      </c>
      <c r="R199" t="s">
        <v>23</v>
      </c>
      <c r="S199" t="s">
        <v>28</v>
      </c>
      <c r="T199" s="1">
        <v>111.35</v>
      </c>
      <c r="U199" s="1">
        <v>6519.75</v>
      </c>
      <c r="V199" s="1">
        <f>IF(Telco[[#This Row],[Churn]]="Yes",1,0)</f>
        <v>0</v>
      </c>
      <c r="W199" t="s">
        <v>24</v>
      </c>
    </row>
    <row r="200" spans="1:2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 s="1">
        <v>72</v>
      </c>
      <c r="G200" s="1" t="str">
        <f>IF(Telco[[#This Row],[tenure]]&lt;=12,"0–12",IF(Telco[[#This Row],[tenure]]&lt;=24,"13–24",IF(Telco[[#This Row],[tenure]]&lt;=48,"25–48","49–72")))</f>
        <v>49–72</v>
      </c>
      <c r="H200" t="s">
        <v>23</v>
      </c>
      <c r="I200" t="s">
        <v>23</v>
      </c>
      <c r="J200" t="s">
        <v>37</v>
      </c>
      <c r="K200" t="s">
        <v>24</v>
      </c>
      <c r="L200" t="s">
        <v>23</v>
      </c>
      <c r="M200" t="s">
        <v>23</v>
      </c>
      <c r="N200" t="s">
        <v>23</v>
      </c>
      <c r="O200" t="s">
        <v>23</v>
      </c>
      <c r="P200" t="s">
        <v>23</v>
      </c>
      <c r="Q200" t="s">
        <v>47</v>
      </c>
      <c r="R200" t="s">
        <v>23</v>
      </c>
      <c r="S200" t="s">
        <v>35</v>
      </c>
      <c r="T200" s="1">
        <v>112.25</v>
      </c>
      <c r="U200" s="1">
        <v>8041.65</v>
      </c>
      <c r="V200" s="1">
        <f>IF(Telco[[#This Row],[Churn]]="Yes",1,0)</f>
        <v>0</v>
      </c>
      <c r="W200" t="s">
        <v>24</v>
      </c>
    </row>
    <row r="201" spans="1:2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 s="1">
        <v>1</v>
      </c>
      <c r="G201" s="1" t="str">
        <f>IF(Telco[[#This Row],[tenure]]&lt;=12,"0–12",IF(Telco[[#This Row],[tenure]]&lt;=24,"13–24",IF(Telco[[#This Row],[tenure]]&lt;=48,"25–48","49–72")))</f>
        <v>0–12</v>
      </c>
      <c r="H201" t="s">
        <v>23</v>
      </c>
      <c r="I201" t="s">
        <v>24</v>
      </c>
      <c r="J201" t="s">
        <v>24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46</v>
      </c>
      <c r="Q201" t="s">
        <v>27</v>
      </c>
      <c r="R201" t="s">
        <v>24</v>
      </c>
      <c r="S201" t="s">
        <v>32</v>
      </c>
      <c r="T201" s="1">
        <v>20.75</v>
      </c>
      <c r="U201" s="1">
        <v>20.75</v>
      </c>
      <c r="V201" s="1">
        <f>IF(Telco[[#This Row],[Churn]]="Yes",1,0)</f>
        <v>0</v>
      </c>
      <c r="W201" t="s">
        <v>24</v>
      </c>
    </row>
    <row r="202" spans="1:2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 s="1">
        <v>27</v>
      </c>
      <c r="G202" s="1" t="str">
        <f>IF(Telco[[#This Row],[tenure]]&lt;=12,"0–12",IF(Telco[[#This Row],[tenure]]&lt;=24,"13–24",IF(Telco[[#This Row],[tenure]]&lt;=48,"25–48","49–72")))</f>
        <v>25–48</v>
      </c>
      <c r="H202" t="s">
        <v>23</v>
      </c>
      <c r="I202" t="s">
        <v>24</v>
      </c>
      <c r="J202" t="s">
        <v>37</v>
      </c>
      <c r="K202" t="s">
        <v>23</v>
      </c>
      <c r="L202" t="s">
        <v>24</v>
      </c>
      <c r="M202" t="s">
        <v>24</v>
      </c>
      <c r="N202" t="s">
        <v>23</v>
      </c>
      <c r="O202" t="s">
        <v>23</v>
      </c>
      <c r="P202" t="s">
        <v>23</v>
      </c>
      <c r="Q202" t="s">
        <v>31</v>
      </c>
      <c r="R202" t="s">
        <v>23</v>
      </c>
      <c r="S202" t="s">
        <v>40</v>
      </c>
      <c r="T202" s="1">
        <v>101.9</v>
      </c>
      <c r="U202" s="1">
        <v>2681.15</v>
      </c>
      <c r="V202" s="1">
        <f>IF(Telco[[#This Row],[Churn]]="Yes",1,0)</f>
        <v>0</v>
      </c>
      <c r="W202" t="s">
        <v>24</v>
      </c>
    </row>
    <row r="203" spans="1:2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 s="1">
        <v>14</v>
      </c>
      <c r="G203" s="1" t="str">
        <f>IF(Telco[[#This Row],[tenure]]&lt;=12,"0–12",IF(Telco[[#This Row],[tenure]]&lt;=24,"13–24",IF(Telco[[#This Row],[tenure]]&lt;=48,"25–48","49–72")))</f>
        <v>13–24</v>
      </c>
      <c r="H203" t="s">
        <v>23</v>
      </c>
      <c r="I203" t="s">
        <v>24</v>
      </c>
      <c r="J203" t="s">
        <v>37</v>
      </c>
      <c r="K203" t="s">
        <v>24</v>
      </c>
      <c r="L203" t="s">
        <v>23</v>
      </c>
      <c r="M203" t="s">
        <v>24</v>
      </c>
      <c r="N203" t="s">
        <v>23</v>
      </c>
      <c r="O203" t="s">
        <v>24</v>
      </c>
      <c r="P203" t="s">
        <v>24</v>
      </c>
      <c r="Q203" t="s">
        <v>27</v>
      </c>
      <c r="R203" t="s">
        <v>23</v>
      </c>
      <c r="S203" t="s">
        <v>40</v>
      </c>
      <c r="T203" s="1">
        <v>80.05</v>
      </c>
      <c r="U203" s="1">
        <v>1112.3</v>
      </c>
      <c r="V203" s="1">
        <f>IF(Telco[[#This Row],[Churn]]="Yes",1,0)</f>
        <v>0</v>
      </c>
      <c r="W203" t="s">
        <v>24</v>
      </c>
    </row>
    <row r="204" spans="1:2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 s="1">
        <v>71</v>
      </c>
      <c r="G204" s="1" t="str">
        <f>IF(Telco[[#This Row],[tenure]]&lt;=12,"0–12",IF(Telco[[#This Row],[tenure]]&lt;=24,"13–24",IF(Telco[[#This Row],[tenure]]&lt;=48,"25–48","49–72")))</f>
        <v>49–72</v>
      </c>
      <c r="H204" t="s">
        <v>23</v>
      </c>
      <c r="I204" t="s">
        <v>23</v>
      </c>
      <c r="J204" t="s">
        <v>37</v>
      </c>
      <c r="K204" t="s">
        <v>23</v>
      </c>
      <c r="L204" t="s">
        <v>24</v>
      </c>
      <c r="M204" t="s">
        <v>23</v>
      </c>
      <c r="N204" t="s">
        <v>24</v>
      </c>
      <c r="O204" t="s">
        <v>23</v>
      </c>
      <c r="P204" t="s">
        <v>23</v>
      </c>
      <c r="Q204" t="s">
        <v>47</v>
      </c>
      <c r="R204" t="s">
        <v>24</v>
      </c>
      <c r="S204" t="s">
        <v>28</v>
      </c>
      <c r="T204" s="1">
        <v>105.55</v>
      </c>
      <c r="U204" s="1">
        <v>7405.5</v>
      </c>
      <c r="V204" s="1">
        <f>IF(Telco[[#This Row],[Churn]]="Yes",1,0)</f>
        <v>0</v>
      </c>
      <c r="W204" t="s">
        <v>24</v>
      </c>
    </row>
    <row r="205" spans="1:2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 s="1">
        <v>13</v>
      </c>
      <c r="G205" s="1" t="str">
        <f>IF(Telco[[#This Row],[tenure]]&lt;=12,"0–12",IF(Telco[[#This Row],[tenure]]&lt;=24,"13–24",IF(Telco[[#This Row],[tenure]]&lt;=48,"25–48","49–72")))</f>
        <v>13–24</v>
      </c>
      <c r="H205" t="s">
        <v>23</v>
      </c>
      <c r="I205" t="s">
        <v>24</v>
      </c>
      <c r="J205" t="s">
        <v>37</v>
      </c>
      <c r="K205" t="s">
        <v>24</v>
      </c>
      <c r="L205" t="s">
        <v>24</v>
      </c>
      <c r="M205" t="s">
        <v>24</v>
      </c>
      <c r="N205" t="s">
        <v>24</v>
      </c>
      <c r="O205" t="s">
        <v>23</v>
      </c>
      <c r="P205" t="s">
        <v>24</v>
      </c>
      <c r="Q205" t="s">
        <v>27</v>
      </c>
      <c r="R205" t="s">
        <v>23</v>
      </c>
      <c r="S205" t="s">
        <v>40</v>
      </c>
      <c r="T205" s="1">
        <v>78.3</v>
      </c>
      <c r="U205" s="1">
        <v>1033.95</v>
      </c>
      <c r="V205" s="1">
        <f>IF(Telco[[#This Row],[Churn]]="Yes",1,0)</f>
        <v>0</v>
      </c>
      <c r="W205" t="s">
        <v>24</v>
      </c>
    </row>
    <row r="206" spans="1:2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 s="1">
        <v>44</v>
      </c>
      <c r="G206" s="1" t="str">
        <f>IF(Telco[[#This Row],[tenure]]&lt;=12,"0–12",IF(Telco[[#This Row],[tenure]]&lt;=24,"13–24",IF(Telco[[#This Row],[tenure]]&lt;=48,"25–48","49–72")))</f>
        <v>25–48</v>
      </c>
      <c r="H206" t="s">
        <v>23</v>
      </c>
      <c r="I206" t="s">
        <v>24</v>
      </c>
      <c r="J206" t="s">
        <v>37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24</v>
      </c>
      <c r="Q206" t="s">
        <v>27</v>
      </c>
      <c r="R206" t="s">
        <v>24</v>
      </c>
      <c r="S206" t="s">
        <v>40</v>
      </c>
      <c r="T206" s="1">
        <v>68.849999999999994</v>
      </c>
      <c r="U206" s="1">
        <v>2958.95</v>
      </c>
      <c r="V206" s="1">
        <f>IF(Telco[[#This Row],[Churn]]="Yes",1,0)</f>
        <v>0</v>
      </c>
      <c r="W206" t="s">
        <v>24</v>
      </c>
    </row>
    <row r="207" spans="1:2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 s="1">
        <v>33</v>
      </c>
      <c r="G207" s="1" t="str">
        <f>IF(Telco[[#This Row],[tenure]]&lt;=12,"0–12",IF(Telco[[#This Row],[tenure]]&lt;=24,"13–24",IF(Telco[[#This Row],[tenure]]&lt;=48,"25–48","49–72")))</f>
        <v>25–48</v>
      </c>
      <c r="H207" t="s">
        <v>23</v>
      </c>
      <c r="I207" t="s">
        <v>24</v>
      </c>
      <c r="J207" t="s">
        <v>37</v>
      </c>
      <c r="K207" t="s">
        <v>24</v>
      </c>
      <c r="L207" t="s">
        <v>23</v>
      </c>
      <c r="M207" t="s">
        <v>24</v>
      </c>
      <c r="N207" t="s">
        <v>23</v>
      </c>
      <c r="O207" t="s">
        <v>24</v>
      </c>
      <c r="P207" t="s">
        <v>24</v>
      </c>
      <c r="Q207" t="s">
        <v>31</v>
      </c>
      <c r="R207" t="s">
        <v>23</v>
      </c>
      <c r="S207" t="s">
        <v>35</v>
      </c>
      <c r="T207" s="1">
        <v>79.95</v>
      </c>
      <c r="U207" s="1">
        <v>2684.85</v>
      </c>
      <c r="V207" s="1">
        <f>IF(Telco[[#This Row],[Churn]]="Yes",1,0)</f>
        <v>0</v>
      </c>
      <c r="W207" t="s">
        <v>24</v>
      </c>
    </row>
    <row r="208" spans="1:2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 s="1">
        <v>72</v>
      </c>
      <c r="G208" s="1" t="str">
        <f>IF(Telco[[#This Row],[tenure]]&lt;=12,"0–12",IF(Telco[[#This Row],[tenure]]&lt;=24,"13–24",IF(Telco[[#This Row],[tenure]]&lt;=48,"25–48","49–72")))</f>
        <v>49–72</v>
      </c>
      <c r="H208" t="s">
        <v>24</v>
      </c>
      <c r="I208" t="s">
        <v>25</v>
      </c>
      <c r="J208" t="s">
        <v>26</v>
      </c>
      <c r="K208" t="s">
        <v>23</v>
      </c>
      <c r="L208" t="s">
        <v>23</v>
      </c>
      <c r="M208" t="s">
        <v>23</v>
      </c>
      <c r="N208" t="s">
        <v>23</v>
      </c>
      <c r="O208" t="s">
        <v>24</v>
      </c>
      <c r="P208" t="s">
        <v>23</v>
      </c>
      <c r="Q208" t="s">
        <v>47</v>
      </c>
      <c r="R208" t="s">
        <v>23</v>
      </c>
      <c r="S208" t="s">
        <v>40</v>
      </c>
      <c r="T208" s="1">
        <v>55.45</v>
      </c>
      <c r="U208" s="1">
        <v>4179.2</v>
      </c>
      <c r="V208" s="1">
        <f>IF(Telco[[#This Row],[Churn]]="Yes",1,0)</f>
        <v>0</v>
      </c>
      <c r="W208" t="s">
        <v>24</v>
      </c>
    </row>
    <row r="209" spans="1:2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 s="1">
        <v>1</v>
      </c>
      <c r="G209" s="1" t="str">
        <f>IF(Telco[[#This Row],[tenure]]&lt;=12,"0–12",IF(Telco[[#This Row],[tenure]]&lt;=24,"13–24",IF(Telco[[#This Row],[tenure]]&lt;=48,"25–48","49–72")))</f>
        <v>0–12</v>
      </c>
      <c r="H209" t="s">
        <v>23</v>
      </c>
      <c r="I209" t="s">
        <v>24</v>
      </c>
      <c r="J209" t="s">
        <v>37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23</v>
      </c>
      <c r="Q209" t="s">
        <v>27</v>
      </c>
      <c r="R209" t="s">
        <v>24</v>
      </c>
      <c r="S209" t="s">
        <v>28</v>
      </c>
      <c r="T209" s="1">
        <v>79.900000000000006</v>
      </c>
      <c r="U209" s="1">
        <v>79.900000000000006</v>
      </c>
      <c r="V209" s="1">
        <f>IF(Telco[[#This Row],[Churn]]="Yes",1,0)</f>
        <v>1</v>
      </c>
      <c r="W209" t="s">
        <v>23</v>
      </c>
    </row>
    <row r="210" spans="1:2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 s="1">
        <v>19</v>
      </c>
      <c r="G210" s="1" t="str">
        <f>IF(Telco[[#This Row],[tenure]]&lt;=12,"0–12",IF(Telco[[#This Row],[tenure]]&lt;=24,"13–24",IF(Telco[[#This Row],[tenure]]&lt;=48,"25–48","49–72")))</f>
        <v>13–24</v>
      </c>
      <c r="H210" t="s">
        <v>23</v>
      </c>
      <c r="I210" t="s">
        <v>24</v>
      </c>
      <c r="J210" t="s">
        <v>37</v>
      </c>
      <c r="K210" t="s">
        <v>23</v>
      </c>
      <c r="L210" t="s">
        <v>24</v>
      </c>
      <c r="M210" t="s">
        <v>23</v>
      </c>
      <c r="N210" t="s">
        <v>23</v>
      </c>
      <c r="O210" t="s">
        <v>23</v>
      </c>
      <c r="P210" t="s">
        <v>23</v>
      </c>
      <c r="Q210" t="s">
        <v>27</v>
      </c>
      <c r="R210" t="s">
        <v>23</v>
      </c>
      <c r="S210" t="s">
        <v>28</v>
      </c>
      <c r="T210" s="1">
        <v>106.6</v>
      </c>
      <c r="U210" s="1">
        <v>1934.45</v>
      </c>
      <c r="V210" s="1">
        <f>IF(Telco[[#This Row],[Churn]]="Yes",1,0)</f>
        <v>1</v>
      </c>
      <c r="W210" t="s">
        <v>23</v>
      </c>
    </row>
    <row r="211" spans="1:2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 s="1">
        <v>64</v>
      </c>
      <c r="G211" s="1" t="str">
        <f>IF(Telco[[#This Row],[tenure]]&lt;=12,"0–12",IF(Telco[[#This Row],[tenure]]&lt;=24,"13–24",IF(Telco[[#This Row],[tenure]]&lt;=48,"25–48","49–72")))</f>
        <v>49–72</v>
      </c>
      <c r="H211" t="s">
        <v>23</v>
      </c>
      <c r="I211" t="s">
        <v>24</v>
      </c>
      <c r="J211" t="s">
        <v>37</v>
      </c>
      <c r="K211" t="s">
        <v>24</v>
      </c>
      <c r="L211" t="s">
        <v>23</v>
      </c>
      <c r="M211" t="s">
        <v>23</v>
      </c>
      <c r="N211" t="s">
        <v>23</v>
      </c>
      <c r="O211" t="s">
        <v>23</v>
      </c>
      <c r="P211" t="s">
        <v>23</v>
      </c>
      <c r="Q211" t="s">
        <v>31</v>
      </c>
      <c r="R211" t="s">
        <v>23</v>
      </c>
      <c r="S211" t="s">
        <v>40</v>
      </c>
      <c r="T211" s="1">
        <v>102.45</v>
      </c>
      <c r="U211" s="1">
        <v>6654.1</v>
      </c>
      <c r="V211" s="1">
        <f>IF(Telco[[#This Row],[Churn]]="Yes",1,0)</f>
        <v>0</v>
      </c>
      <c r="W211" t="s">
        <v>24</v>
      </c>
    </row>
    <row r="212" spans="1:2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 s="1">
        <v>2</v>
      </c>
      <c r="G212" s="1" t="str">
        <f>IF(Telco[[#This Row],[tenure]]&lt;=12,"0–12",IF(Telco[[#This Row],[tenure]]&lt;=24,"13–24",IF(Telco[[#This Row],[tenure]]&lt;=48,"25–48","49–72")))</f>
        <v>0–12</v>
      </c>
      <c r="H212" t="s">
        <v>23</v>
      </c>
      <c r="I212" t="s">
        <v>24</v>
      </c>
      <c r="J212" t="s">
        <v>26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24</v>
      </c>
      <c r="Q212" t="s">
        <v>27</v>
      </c>
      <c r="R212" t="s">
        <v>23</v>
      </c>
      <c r="S212" t="s">
        <v>40</v>
      </c>
      <c r="T212" s="1">
        <v>46</v>
      </c>
      <c r="U212" s="1">
        <v>84.5</v>
      </c>
      <c r="V212" s="1">
        <f>IF(Telco[[#This Row],[Churn]]="Yes",1,0)</f>
        <v>1</v>
      </c>
      <c r="W212" t="s">
        <v>23</v>
      </c>
    </row>
    <row r="213" spans="1:2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 s="1">
        <v>1</v>
      </c>
      <c r="G213" s="1" t="str">
        <f>IF(Telco[[#This Row],[tenure]]&lt;=12,"0–12",IF(Telco[[#This Row],[tenure]]&lt;=24,"13–24",IF(Telco[[#This Row],[tenure]]&lt;=48,"25–48","49–72")))</f>
        <v>0–12</v>
      </c>
      <c r="H213" t="s">
        <v>24</v>
      </c>
      <c r="I213" t="s">
        <v>25</v>
      </c>
      <c r="J213" t="s">
        <v>26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24</v>
      </c>
      <c r="Q213" t="s">
        <v>27</v>
      </c>
      <c r="R213" t="s">
        <v>24</v>
      </c>
      <c r="S213" t="s">
        <v>28</v>
      </c>
      <c r="T213" s="1">
        <v>25.25</v>
      </c>
      <c r="U213" s="1">
        <v>25.25</v>
      </c>
      <c r="V213" s="1">
        <f>IF(Telco[[#This Row],[Churn]]="Yes",1,0)</f>
        <v>0</v>
      </c>
      <c r="W213" t="s">
        <v>24</v>
      </c>
    </row>
    <row r="214" spans="1:2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 s="1">
        <v>61</v>
      </c>
      <c r="G214" s="1" t="str">
        <f>IF(Telco[[#This Row],[tenure]]&lt;=12,"0–12",IF(Telco[[#This Row],[tenure]]&lt;=24,"13–24",IF(Telco[[#This Row],[tenure]]&lt;=48,"25–48","49–72")))</f>
        <v>49–72</v>
      </c>
      <c r="H214" t="s">
        <v>23</v>
      </c>
      <c r="I214" t="s">
        <v>24</v>
      </c>
      <c r="J214" t="s">
        <v>24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46</v>
      </c>
      <c r="Q214" t="s">
        <v>47</v>
      </c>
      <c r="R214" t="s">
        <v>24</v>
      </c>
      <c r="S214" t="s">
        <v>32</v>
      </c>
      <c r="T214" s="1">
        <v>19.75</v>
      </c>
      <c r="U214" s="1">
        <v>1124.2</v>
      </c>
      <c r="V214" s="1">
        <f>IF(Telco[[#This Row],[Churn]]="Yes",1,0)</f>
        <v>0</v>
      </c>
      <c r="W214" t="s">
        <v>24</v>
      </c>
    </row>
    <row r="215" spans="1:2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 s="1">
        <v>29</v>
      </c>
      <c r="G215" s="1" t="str">
        <f>IF(Telco[[#This Row],[tenure]]&lt;=12,"0–12",IF(Telco[[#This Row],[tenure]]&lt;=24,"13–24",IF(Telco[[#This Row],[tenure]]&lt;=48,"25–48","49–72")))</f>
        <v>25–48</v>
      </c>
      <c r="H215" t="s">
        <v>23</v>
      </c>
      <c r="I215" t="s">
        <v>24</v>
      </c>
      <c r="J215" t="s">
        <v>24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46</v>
      </c>
      <c r="Q215" t="s">
        <v>31</v>
      </c>
      <c r="R215" t="s">
        <v>24</v>
      </c>
      <c r="S215" t="s">
        <v>28</v>
      </c>
      <c r="T215" s="1">
        <v>20</v>
      </c>
      <c r="U215" s="1">
        <v>540.04999999999995</v>
      </c>
      <c r="V215" s="1">
        <f>IF(Telco[[#This Row],[Churn]]="Yes",1,0)</f>
        <v>0</v>
      </c>
      <c r="W215" t="s">
        <v>24</v>
      </c>
    </row>
    <row r="216" spans="1:2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 s="1">
        <v>23</v>
      </c>
      <c r="G216" s="1" t="str">
        <f>IF(Telco[[#This Row],[tenure]]&lt;=12,"0–12",IF(Telco[[#This Row],[tenure]]&lt;=24,"13–24",IF(Telco[[#This Row],[tenure]]&lt;=48,"25–48","49–72")))</f>
        <v>13–24</v>
      </c>
      <c r="H216" t="s">
        <v>23</v>
      </c>
      <c r="I216" t="s">
        <v>23</v>
      </c>
      <c r="J216" t="s">
        <v>37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23</v>
      </c>
      <c r="Q216" t="s">
        <v>27</v>
      </c>
      <c r="R216" t="s">
        <v>24</v>
      </c>
      <c r="S216" t="s">
        <v>28</v>
      </c>
      <c r="T216" s="1">
        <v>86.8</v>
      </c>
      <c r="U216" s="1">
        <v>1975.85</v>
      </c>
      <c r="V216" s="1">
        <f>IF(Telco[[#This Row],[Churn]]="Yes",1,0)</f>
        <v>0</v>
      </c>
      <c r="W216" t="s">
        <v>24</v>
      </c>
    </row>
    <row r="217" spans="1:2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 s="1">
        <v>57</v>
      </c>
      <c r="G217" s="1" t="str">
        <f>IF(Telco[[#This Row],[tenure]]&lt;=12,"0–12",IF(Telco[[#This Row],[tenure]]&lt;=24,"13–24",IF(Telco[[#This Row],[tenure]]&lt;=48,"25–48","49–72")))</f>
        <v>49–72</v>
      </c>
      <c r="H217" t="s">
        <v>24</v>
      </c>
      <c r="I217" t="s">
        <v>25</v>
      </c>
      <c r="J217" t="s">
        <v>26</v>
      </c>
      <c r="K217" t="s">
        <v>23</v>
      </c>
      <c r="L217" t="s">
        <v>23</v>
      </c>
      <c r="M217" t="s">
        <v>23</v>
      </c>
      <c r="N217" t="s">
        <v>24</v>
      </c>
      <c r="O217" t="s">
        <v>23</v>
      </c>
      <c r="P217" t="s">
        <v>23</v>
      </c>
      <c r="Q217" t="s">
        <v>27</v>
      </c>
      <c r="R217" t="s">
        <v>23</v>
      </c>
      <c r="S217" t="s">
        <v>35</v>
      </c>
      <c r="T217" s="1">
        <v>58.75</v>
      </c>
      <c r="U217" s="1">
        <v>3437.45</v>
      </c>
      <c r="V217" s="1">
        <f>IF(Telco[[#This Row],[Churn]]="Yes",1,0)</f>
        <v>0</v>
      </c>
      <c r="W217" t="s">
        <v>24</v>
      </c>
    </row>
    <row r="218" spans="1:2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 s="1">
        <v>72</v>
      </c>
      <c r="G218" s="1" t="str">
        <f>IF(Telco[[#This Row],[tenure]]&lt;=12,"0–12",IF(Telco[[#This Row],[tenure]]&lt;=24,"13–24",IF(Telco[[#This Row],[tenure]]&lt;=48,"25–48","49–72")))</f>
        <v>49–72</v>
      </c>
      <c r="H218" t="s">
        <v>24</v>
      </c>
      <c r="I218" t="s">
        <v>25</v>
      </c>
      <c r="J218" t="s">
        <v>26</v>
      </c>
      <c r="K218" t="s">
        <v>23</v>
      </c>
      <c r="L218" t="s">
        <v>23</v>
      </c>
      <c r="M218" t="s">
        <v>23</v>
      </c>
      <c r="N218" t="s">
        <v>23</v>
      </c>
      <c r="O218" t="s">
        <v>24</v>
      </c>
      <c r="P218" t="s">
        <v>24</v>
      </c>
      <c r="Q218" t="s">
        <v>47</v>
      </c>
      <c r="R218" t="s">
        <v>24</v>
      </c>
      <c r="S218" t="s">
        <v>40</v>
      </c>
      <c r="T218" s="1">
        <v>45.25</v>
      </c>
      <c r="U218" s="1">
        <v>3139.8</v>
      </c>
      <c r="V218" s="1">
        <f>IF(Telco[[#This Row],[Churn]]="Yes",1,0)</f>
        <v>0</v>
      </c>
      <c r="W218" t="s">
        <v>24</v>
      </c>
    </row>
    <row r="219" spans="1:2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 s="1">
        <v>66</v>
      </c>
      <c r="G219" s="1" t="str">
        <f>IF(Telco[[#This Row],[tenure]]&lt;=12,"0–12",IF(Telco[[#This Row],[tenure]]&lt;=24,"13–24",IF(Telco[[#This Row],[tenure]]&lt;=48,"25–48","49–72")))</f>
        <v>49–72</v>
      </c>
      <c r="H219" t="s">
        <v>24</v>
      </c>
      <c r="I219" t="s">
        <v>25</v>
      </c>
      <c r="J219" t="s">
        <v>26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24</v>
      </c>
      <c r="Q219" t="s">
        <v>47</v>
      </c>
      <c r="R219" t="s">
        <v>23</v>
      </c>
      <c r="S219" t="s">
        <v>35</v>
      </c>
      <c r="T219" s="1">
        <v>56.6</v>
      </c>
      <c r="U219" s="1">
        <v>3789.2</v>
      </c>
      <c r="V219" s="1">
        <f>IF(Telco[[#This Row],[Churn]]="Yes",1,0)</f>
        <v>0</v>
      </c>
      <c r="W219" t="s">
        <v>24</v>
      </c>
    </row>
    <row r="220" spans="1:2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 s="1">
        <v>65</v>
      </c>
      <c r="G220" s="1" t="str">
        <f>IF(Telco[[#This Row],[tenure]]&lt;=12,"0–12",IF(Telco[[#This Row],[tenure]]&lt;=24,"13–24",IF(Telco[[#This Row],[tenure]]&lt;=48,"25–48","49–72")))</f>
        <v>49–72</v>
      </c>
      <c r="H220" t="s">
        <v>23</v>
      </c>
      <c r="I220" t="s">
        <v>23</v>
      </c>
      <c r="J220" t="s">
        <v>26</v>
      </c>
      <c r="K220" t="s">
        <v>24</v>
      </c>
      <c r="L220" t="s">
        <v>23</v>
      </c>
      <c r="M220" t="s">
        <v>23</v>
      </c>
      <c r="N220" t="s">
        <v>23</v>
      </c>
      <c r="O220" t="s">
        <v>23</v>
      </c>
      <c r="P220" t="s">
        <v>23</v>
      </c>
      <c r="Q220" t="s">
        <v>47</v>
      </c>
      <c r="R220" t="s">
        <v>23</v>
      </c>
      <c r="S220" t="s">
        <v>35</v>
      </c>
      <c r="T220" s="1">
        <v>84.2</v>
      </c>
      <c r="U220" s="1">
        <v>5324.5</v>
      </c>
      <c r="V220" s="1">
        <f>IF(Telco[[#This Row],[Churn]]="Yes",1,0)</f>
        <v>0</v>
      </c>
      <c r="W220" t="s">
        <v>24</v>
      </c>
    </row>
    <row r="221" spans="1:2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 s="1">
        <v>8</v>
      </c>
      <c r="G221" s="1" t="str">
        <f>IF(Telco[[#This Row],[tenure]]&lt;=12,"0–12",IF(Telco[[#This Row],[tenure]]&lt;=24,"13–24",IF(Telco[[#This Row],[tenure]]&lt;=48,"25–48","49–72")))</f>
        <v>0–12</v>
      </c>
      <c r="H221" t="s">
        <v>23</v>
      </c>
      <c r="I221" t="s">
        <v>24</v>
      </c>
      <c r="J221" t="s">
        <v>37</v>
      </c>
      <c r="K221" t="s">
        <v>24</v>
      </c>
      <c r="L221" t="s">
        <v>24</v>
      </c>
      <c r="M221" t="s">
        <v>24</v>
      </c>
      <c r="N221" t="s">
        <v>24</v>
      </c>
      <c r="O221" t="s">
        <v>23</v>
      </c>
      <c r="P221" t="s">
        <v>24</v>
      </c>
      <c r="Q221" t="s">
        <v>27</v>
      </c>
      <c r="R221" t="s">
        <v>23</v>
      </c>
      <c r="S221" t="s">
        <v>35</v>
      </c>
      <c r="T221" s="1">
        <v>80</v>
      </c>
      <c r="U221" s="1">
        <v>624.6</v>
      </c>
      <c r="V221" s="1">
        <f>IF(Telco[[#This Row],[Churn]]="Yes",1,0)</f>
        <v>0</v>
      </c>
      <c r="W221" t="s">
        <v>24</v>
      </c>
    </row>
    <row r="222" spans="1:2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 s="1">
        <v>4</v>
      </c>
      <c r="G222" s="1" t="str">
        <f>IF(Telco[[#This Row],[tenure]]&lt;=12,"0–12",IF(Telco[[#This Row],[tenure]]&lt;=24,"13–24",IF(Telco[[#This Row],[tenure]]&lt;=48,"25–48","49–72")))</f>
        <v>0–12</v>
      </c>
      <c r="H222" t="s">
        <v>23</v>
      </c>
      <c r="I222" t="s">
        <v>24</v>
      </c>
      <c r="J222" t="s">
        <v>37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24</v>
      </c>
      <c r="Q222" t="s">
        <v>27</v>
      </c>
      <c r="R222" t="s">
        <v>23</v>
      </c>
      <c r="S222" t="s">
        <v>28</v>
      </c>
      <c r="T222" s="1">
        <v>70.150000000000006</v>
      </c>
      <c r="U222" s="1">
        <v>268.35000000000002</v>
      </c>
      <c r="V222" s="1">
        <f>IF(Telco[[#This Row],[Churn]]="Yes",1,0)</f>
        <v>1</v>
      </c>
      <c r="W222" t="s">
        <v>23</v>
      </c>
    </row>
    <row r="223" spans="1:2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 s="1">
        <v>71</v>
      </c>
      <c r="G223" s="1" t="str">
        <f>IF(Telco[[#This Row],[tenure]]&lt;=12,"0–12",IF(Telco[[#This Row],[tenure]]&lt;=24,"13–24",IF(Telco[[#This Row],[tenure]]&lt;=48,"25–48","49–72")))</f>
        <v>49–72</v>
      </c>
      <c r="H223" t="s">
        <v>23</v>
      </c>
      <c r="I223" t="s">
        <v>23</v>
      </c>
      <c r="J223" t="s">
        <v>24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46</v>
      </c>
      <c r="Q223" t="s">
        <v>47</v>
      </c>
      <c r="R223" t="s">
        <v>24</v>
      </c>
      <c r="S223" t="s">
        <v>35</v>
      </c>
      <c r="T223" s="1">
        <v>24.75</v>
      </c>
      <c r="U223" s="1">
        <v>1836.9</v>
      </c>
      <c r="V223" s="1">
        <f>IF(Telco[[#This Row],[Churn]]="Yes",1,0)</f>
        <v>0</v>
      </c>
      <c r="W223" t="s">
        <v>24</v>
      </c>
    </row>
    <row r="224" spans="1:2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 s="1">
        <v>1</v>
      </c>
      <c r="G224" s="1" t="str">
        <f>IF(Telco[[#This Row],[tenure]]&lt;=12,"0–12",IF(Telco[[#This Row],[tenure]]&lt;=24,"13–24",IF(Telco[[#This Row],[tenure]]&lt;=48,"25–48","49–72")))</f>
        <v>0–12</v>
      </c>
      <c r="H224" t="s">
        <v>23</v>
      </c>
      <c r="I224" t="s">
        <v>24</v>
      </c>
      <c r="J224" t="s">
        <v>24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46</v>
      </c>
      <c r="Q224" t="s">
        <v>31</v>
      </c>
      <c r="R224" t="s">
        <v>23</v>
      </c>
      <c r="S224" t="s">
        <v>28</v>
      </c>
      <c r="T224" s="1">
        <v>20.2</v>
      </c>
      <c r="U224" s="1">
        <v>20.2</v>
      </c>
      <c r="V224" s="1">
        <f>IF(Telco[[#This Row],[Churn]]="Yes",1,0)</f>
        <v>0</v>
      </c>
      <c r="W224" t="s">
        <v>24</v>
      </c>
    </row>
    <row r="225" spans="1:2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 s="1">
        <v>4</v>
      </c>
      <c r="G225" s="1" t="str">
        <f>IF(Telco[[#This Row],[tenure]]&lt;=12,"0–12",IF(Telco[[#This Row],[tenure]]&lt;=24,"13–24",IF(Telco[[#This Row],[tenure]]&lt;=48,"25–48","49–72")))</f>
        <v>0–12</v>
      </c>
      <c r="H225" t="s">
        <v>23</v>
      </c>
      <c r="I225" t="s">
        <v>24</v>
      </c>
      <c r="J225" t="s">
        <v>26</v>
      </c>
      <c r="K225" t="s">
        <v>24</v>
      </c>
      <c r="L225" t="s">
        <v>24</v>
      </c>
      <c r="M225" t="s">
        <v>24</v>
      </c>
      <c r="N225" t="s">
        <v>23</v>
      </c>
      <c r="O225" t="s">
        <v>24</v>
      </c>
      <c r="P225" t="s">
        <v>24</v>
      </c>
      <c r="Q225" t="s">
        <v>27</v>
      </c>
      <c r="R225" t="s">
        <v>24</v>
      </c>
      <c r="S225" t="s">
        <v>32</v>
      </c>
      <c r="T225" s="1">
        <v>50.05</v>
      </c>
      <c r="U225" s="1">
        <v>179.35</v>
      </c>
      <c r="V225" s="1">
        <f>IF(Telco[[#This Row],[Churn]]="Yes",1,0)</f>
        <v>1</v>
      </c>
      <c r="W225" t="s">
        <v>23</v>
      </c>
    </row>
    <row r="226" spans="1:2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 s="1">
        <v>12</v>
      </c>
      <c r="G226" s="1" t="str">
        <f>IF(Telco[[#This Row],[tenure]]&lt;=12,"0–12",IF(Telco[[#This Row],[tenure]]&lt;=24,"13–24",IF(Telco[[#This Row],[tenure]]&lt;=48,"25–48","49–72")))</f>
        <v>0–12</v>
      </c>
      <c r="H226" t="s">
        <v>23</v>
      </c>
      <c r="I226" t="s">
        <v>24</v>
      </c>
      <c r="J226" t="s">
        <v>24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46</v>
      </c>
      <c r="Q226" t="s">
        <v>31</v>
      </c>
      <c r="R226" t="s">
        <v>23</v>
      </c>
      <c r="S226" t="s">
        <v>35</v>
      </c>
      <c r="T226" s="1">
        <v>19.350000000000001</v>
      </c>
      <c r="U226" s="1">
        <v>219.35</v>
      </c>
      <c r="V226" s="1">
        <f>IF(Telco[[#This Row],[Churn]]="Yes",1,0)</f>
        <v>0</v>
      </c>
      <c r="W226" t="s">
        <v>24</v>
      </c>
    </row>
    <row r="227" spans="1:2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 s="1">
        <v>24</v>
      </c>
      <c r="G227" s="1" t="str">
        <f>IF(Telco[[#This Row],[tenure]]&lt;=12,"0–12",IF(Telco[[#This Row],[tenure]]&lt;=24,"13–24",IF(Telco[[#This Row],[tenure]]&lt;=48,"25–48","49–72")))</f>
        <v>13–24</v>
      </c>
      <c r="H227" t="s">
        <v>24</v>
      </c>
      <c r="I227" t="s">
        <v>25</v>
      </c>
      <c r="J227" t="s">
        <v>26</v>
      </c>
      <c r="K227" t="s">
        <v>23</v>
      </c>
      <c r="L227" t="s">
        <v>24</v>
      </c>
      <c r="M227" t="s">
        <v>24</v>
      </c>
      <c r="N227" t="s">
        <v>24</v>
      </c>
      <c r="O227" t="s">
        <v>23</v>
      </c>
      <c r="P227" t="s">
        <v>23</v>
      </c>
      <c r="Q227" t="s">
        <v>31</v>
      </c>
      <c r="R227" t="s">
        <v>23</v>
      </c>
      <c r="S227" t="s">
        <v>32</v>
      </c>
      <c r="T227" s="1">
        <v>50.6</v>
      </c>
      <c r="U227" s="1">
        <v>1288.75</v>
      </c>
      <c r="V227" s="1">
        <f>IF(Telco[[#This Row],[Churn]]="Yes",1,0)</f>
        <v>0</v>
      </c>
      <c r="W227" t="s">
        <v>24</v>
      </c>
    </row>
    <row r="228" spans="1:2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 s="1">
        <v>31</v>
      </c>
      <c r="G228" s="1" t="str">
        <f>IF(Telco[[#This Row],[tenure]]&lt;=12,"0–12",IF(Telco[[#This Row],[tenure]]&lt;=24,"13–24",IF(Telco[[#This Row],[tenure]]&lt;=48,"25–48","49–72")))</f>
        <v>25–48</v>
      </c>
      <c r="H228" t="s">
        <v>23</v>
      </c>
      <c r="I228" t="s">
        <v>24</v>
      </c>
      <c r="J228" t="s">
        <v>26</v>
      </c>
      <c r="K228" t="s">
        <v>23</v>
      </c>
      <c r="L228" t="s">
        <v>24</v>
      </c>
      <c r="M228" t="s">
        <v>23</v>
      </c>
      <c r="N228" t="s">
        <v>23</v>
      </c>
      <c r="O228" t="s">
        <v>23</v>
      </c>
      <c r="P228" t="s">
        <v>23</v>
      </c>
      <c r="Q228" t="s">
        <v>31</v>
      </c>
      <c r="R228" t="s">
        <v>23</v>
      </c>
      <c r="S228" t="s">
        <v>32</v>
      </c>
      <c r="T228" s="1">
        <v>81.150000000000006</v>
      </c>
      <c r="U228" s="1">
        <v>2545.75</v>
      </c>
      <c r="V228" s="1">
        <f>IF(Telco[[#This Row],[Churn]]="Yes",1,0)</f>
        <v>0</v>
      </c>
      <c r="W228" t="s">
        <v>24</v>
      </c>
    </row>
    <row r="229" spans="1:2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 s="1">
        <v>1</v>
      </c>
      <c r="G229" s="1" t="str">
        <f>IF(Telco[[#This Row],[tenure]]&lt;=12,"0–12",IF(Telco[[#This Row],[tenure]]&lt;=24,"13–24",IF(Telco[[#This Row],[tenure]]&lt;=48,"25–48","49–72")))</f>
        <v>0–12</v>
      </c>
      <c r="H229" t="s">
        <v>23</v>
      </c>
      <c r="I229" t="s">
        <v>24</v>
      </c>
      <c r="J229" t="s">
        <v>26</v>
      </c>
      <c r="K229" t="s">
        <v>24</v>
      </c>
      <c r="L229" t="s">
        <v>24</v>
      </c>
      <c r="M229" t="s">
        <v>24</v>
      </c>
      <c r="N229" t="s">
        <v>24</v>
      </c>
      <c r="O229" t="s">
        <v>23</v>
      </c>
      <c r="P229" t="s">
        <v>24</v>
      </c>
      <c r="Q229" t="s">
        <v>27</v>
      </c>
      <c r="R229" t="s">
        <v>24</v>
      </c>
      <c r="S229" t="s">
        <v>32</v>
      </c>
      <c r="T229" s="1">
        <v>55.2</v>
      </c>
      <c r="U229" s="1">
        <v>55.2</v>
      </c>
      <c r="V229" s="1">
        <f>IF(Telco[[#This Row],[Churn]]="Yes",1,0)</f>
        <v>1</v>
      </c>
      <c r="W229" t="s">
        <v>23</v>
      </c>
    </row>
    <row r="230" spans="1:2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 s="1">
        <v>30</v>
      </c>
      <c r="G230" s="1" t="str">
        <f>IF(Telco[[#This Row],[tenure]]&lt;=12,"0–12",IF(Telco[[#This Row],[tenure]]&lt;=24,"13–24",IF(Telco[[#This Row],[tenure]]&lt;=48,"25–48","49–72")))</f>
        <v>25–48</v>
      </c>
      <c r="H230" t="s">
        <v>23</v>
      </c>
      <c r="I230" t="s">
        <v>23</v>
      </c>
      <c r="J230" t="s">
        <v>37</v>
      </c>
      <c r="K230" t="s">
        <v>24</v>
      </c>
      <c r="L230" t="s">
        <v>24</v>
      </c>
      <c r="M230" t="s">
        <v>24</v>
      </c>
      <c r="N230" t="s">
        <v>23</v>
      </c>
      <c r="O230" t="s">
        <v>24</v>
      </c>
      <c r="P230" t="s">
        <v>23</v>
      </c>
      <c r="Q230" t="s">
        <v>27</v>
      </c>
      <c r="R230" t="s">
        <v>23</v>
      </c>
      <c r="S230" t="s">
        <v>40</v>
      </c>
      <c r="T230" s="1">
        <v>89.9</v>
      </c>
      <c r="U230" s="1">
        <v>2723.15</v>
      </c>
      <c r="V230" s="1">
        <f>IF(Telco[[#This Row],[Churn]]="Yes",1,0)</f>
        <v>0</v>
      </c>
      <c r="W230" t="s">
        <v>24</v>
      </c>
    </row>
    <row r="231" spans="1:2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 s="1">
        <v>47</v>
      </c>
      <c r="G231" s="1" t="str">
        <f>IF(Telco[[#This Row],[tenure]]&lt;=12,"0–12",IF(Telco[[#This Row],[tenure]]&lt;=24,"13–24",IF(Telco[[#This Row],[tenure]]&lt;=48,"25–48","49–72")))</f>
        <v>25–48</v>
      </c>
      <c r="H231" t="s">
        <v>23</v>
      </c>
      <c r="I231" t="s">
        <v>23</v>
      </c>
      <c r="J231" t="s">
        <v>26</v>
      </c>
      <c r="K231" t="s">
        <v>23</v>
      </c>
      <c r="L231" t="s">
        <v>23</v>
      </c>
      <c r="M231" t="s">
        <v>24</v>
      </c>
      <c r="N231" t="s">
        <v>23</v>
      </c>
      <c r="O231" t="s">
        <v>23</v>
      </c>
      <c r="P231" t="s">
        <v>23</v>
      </c>
      <c r="Q231" t="s">
        <v>47</v>
      </c>
      <c r="R231" t="s">
        <v>23</v>
      </c>
      <c r="S231" t="s">
        <v>40</v>
      </c>
      <c r="T231" s="1">
        <v>85.3</v>
      </c>
      <c r="U231" s="1">
        <v>4107.25</v>
      </c>
      <c r="V231" s="1">
        <f>IF(Telco[[#This Row],[Churn]]="Yes",1,0)</f>
        <v>0</v>
      </c>
      <c r="W231" t="s">
        <v>24</v>
      </c>
    </row>
    <row r="232" spans="1:2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 s="1">
        <v>54</v>
      </c>
      <c r="G232" s="1" t="str">
        <f>IF(Telco[[#This Row],[tenure]]&lt;=12,"0–12",IF(Telco[[#This Row],[tenure]]&lt;=24,"13–24",IF(Telco[[#This Row],[tenure]]&lt;=48,"25–48","49–72")))</f>
        <v>49–72</v>
      </c>
      <c r="H232" t="s">
        <v>23</v>
      </c>
      <c r="I232" t="s">
        <v>23</v>
      </c>
      <c r="J232" t="s">
        <v>37</v>
      </c>
      <c r="K232" t="s">
        <v>23</v>
      </c>
      <c r="L232" t="s">
        <v>23</v>
      </c>
      <c r="M232" t="s">
        <v>24</v>
      </c>
      <c r="N232" t="s">
        <v>23</v>
      </c>
      <c r="O232" t="s">
        <v>23</v>
      </c>
      <c r="P232" t="s">
        <v>23</v>
      </c>
      <c r="Q232" t="s">
        <v>47</v>
      </c>
      <c r="R232" t="s">
        <v>23</v>
      </c>
      <c r="S232" t="s">
        <v>40</v>
      </c>
      <c r="T232" s="1">
        <v>108</v>
      </c>
      <c r="U232" s="1">
        <v>5760.65</v>
      </c>
      <c r="V232" s="1">
        <f>IF(Telco[[#This Row],[Churn]]="Yes",1,0)</f>
        <v>0</v>
      </c>
      <c r="W232" t="s">
        <v>24</v>
      </c>
    </row>
    <row r="233" spans="1:2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 s="1">
        <v>50</v>
      </c>
      <c r="G233" s="1" t="str">
        <f>IF(Telco[[#This Row],[tenure]]&lt;=12,"0–12",IF(Telco[[#This Row],[tenure]]&lt;=24,"13–24",IF(Telco[[#This Row],[tenure]]&lt;=48,"25–48","49–72")))</f>
        <v>49–72</v>
      </c>
      <c r="H233" t="s">
        <v>23</v>
      </c>
      <c r="I233" t="s">
        <v>24</v>
      </c>
      <c r="J233" t="s">
        <v>37</v>
      </c>
      <c r="K233" t="s">
        <v>23</v>
      </c>
      <c r="L233" t="s">
        <v>23</v>
      </c>
      <c r="M233" t="s">
        <v>24</v>
      </c>
      <c r="N233" t="s">
        <v>23</v>
      </c>
      <c r="O233" t="s">
        <v>24</v>
      </c>
      <c r="P233" t="s">
        <v>23</v>
      </c>
      <c r="Q233" t="s">
        <v>27</v>
      </c>
      <c r="R233" t="s">
        <v>23</v>
      </c>
      <c r="S233" t="s">
        <v>40</v>
      </c>
      <c r="T233" s="1">
        <v>93.5</v>
      </c>
      <c r="U233" s="1">
        <v>4747.5</v>
      </c>
      <c r="V233" s="1">
        <f>IF(Telco[[#This Row],[Churn]]="Yes",1,0)</f>
        <v>0</v>
      </c>
      <c r="W233" t="s">
        <v>24</v>
      </c>
    </row>
    <row r="234" spans="1:2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 s="1">
        <v>1</v>
      </c>
      <c r="G234" s="1" t="str">
        <f>IF(Telco[[#This Row],[tenure]]&lt;=12,"0–12",IF(Telco[[#This Row],[tenure]]&lt;=24,"13–24",IF(Telco[[#This Row],[tenure]]&lt;=48,"25–48","49–72")))</f>
        <v>0–12</v>
      </c>
      <c r="H234" t="s">
        <v>23</v>
      </c>
      <c r="I234" t="s">
        <v>24</v>
      </c>
      <c r="J234" t="s">
        <v>37</v>
      </c>
      <c r="K234" t="s">
        <v>23</v>
      </c>
      <c r="L234" t="s">
        <v>24</v>
      </c>
      <c r="M234" t="s">
        <v>24</v>
      </c>
      <c r="N234" t="s">
        <v>24</v>
      </c>
      <c r="O234" t="s">
        <v>24</v>
      </c>
      <c r="P234" t="s">
        <v>23</v>
      </c>
      <c r="Q234" t="s">
        <v>27</v>
      </c>
      <c r="R234" t="s">
        <v>23</v>
      </c>
      <c r="S234" t="s">
        <v>32</v>
      </c>
      <c r="T234" s="1">
        <v>84.6</v>
      </c>
      <c r="U234" s="1">
        <v>84.6</v>
      </c>
      <c r="V234" s="1">
        <f>IF(Telco[[#This Row],[Churn]]="Yes",1,0)</f>
        <v>1</v>
      </c>
      <c r="W234" t="s">
        <v>23</v>
      </c>
    </row>
    <row r="235" spans="1:2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 s="1">
        <v>72</v>
      </c>
      <c r="G235" s="1" t="str">
        <f>IF(Telco[[#This Row],[tenure]]&lt;=12,"0–12",IF(Telco[[#This Row],[tenure]]&lt;=24,"13–24",IF(Telco[[#This Row],[tenure]]&lt;=48,"25–48","49–72")))</f>
        <v>49–72</v>
      </c>
      <c r="H235" t="s">
        <v>23</v>
      </c>
      <c r="I235" t="s">
        <v>24</v>
      </c>
      <c r="J235" t="s">
        <v>24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46</v>
      </c>
      <c r="Q235" t="s">
        <v>47</v>
      </c>
      <c r="R235" t="s">
        <v>24</v>
      </c>
      <c r="S235" t="s">
        <v>40</v>
      </c>
      <c r="T235" s="1">
        <v>20.25</v>
      </c>
      <c r="U235" s="1">
        <v>1566.9</v>
      </c>
      <c r="V235" s="1">
        <f>IF(Telco[[#This Row],[Churn]]="Yes",1,0)</f>
        <v>0</v>
      </c>
      <c r="W235" t="s">
        <v>24</v>
      </c>
    </row>
    <row r="236" spans="1:2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 s="1">
        <v>29</v>
      </c>
      <c r="G236" s="1" t="str">
        <f>IF(Telco[[#This Row],[tenure]]&lt;=12,"0–12",IF(Telco[[#This Row],[tenure]]&lt;=24,"13–24",IF(Telco[[#This Row],[tenure]]&lt;=48,"25–48","49–72")))</f>
        <v>25–48</v>
      </c>
      <c r="H236" t="s">
        <v>23</v>
      </c>
      <c r="I236" t="s">
        <v>23</v>
      </c>
      <c r="J236" t="s">
        <v>24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46</v>
      </c>
      <c r="Q236" t="s">
        <v>27</v>
      </c>
      <c r="R236" t="s">
        <v>24</v>
      </c>
      <c r="S236" t="s">
        <v>28</v>
      </c>
      <c r="T236" s="1">
        <v>25.15</v>
      </c>
      <c r="U236" s="1">
        <v>702</v>
      </c>
      <c r="V236" s="1">
        <f>IF(Telco[[#This Row],[Churn]]="Yes",1,0)</f>
        <v>0</v>
      </c>
      <c r="W236" t="s">
        <v>24</v>
      </c>
    </row>
    <row r="237" spans="1:2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 s="1">
        <v>2</v>
      </c>
      <c r="G237" s="1" t="str">
        <f>IF(Telco[[#This Row],[tenure]]&lt;=12,"0–12",IF(Telco[[#This Row],[tenure]]&lt;=24,"13–24",IF(Telco[[#This Row],[tenure]]&lt;=48,"25–48","49–72")))</f>
        <v>0–12</v>
      </c>
      <c r="H237" t="s">
        <v>23</v>
      </c>
      <c r="I237" t="s">
        <v>23</v>
      </c>
      <c r="J237" t="s">
        <v>26</v>
      </c>
      <c r="K237" t="s">
        <v>24</v>
      </c>
      <c r="L237" t="s">
        <v>23</v>
      </c>
      <c r="M237" t="s">
        <v>24</v>
      </c>
      <c r="N237" t="s">
        <v>24</v>
      </c>
      <c r="O237" t="s">
        <v>24</v>
      </c>
      <c r="P237" t="s">
        <v>24</v>
      </c>
      <c r="Q237" t="s">
        <v>27</v>
      </c>
      <c r="R237" t="s">
        <v>23</v>
      </c>
      <c r="S237" t="s">
        <v>32</v>
      </c>
      <c r="T237" s="1">
        <v>54.4</v>
      </c>
      <c r="U237" s="1">
        <v>114.1</v>
      </c>
      <c r="V237" s="1">
        <f>IF(Telco[[#This Row],[Churn]]="Yes",1,0)</f>
        <v>1</v>
      </c>
      <c r="W237" t="s">
        <v>23</v>
      </c>
    </row>
    <row r="238" spans="1:2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 s="1">
        <v>10</v>
      </c>
      <c r="G238" s="1" t="str">
        <f>IF(Telco[[#This Row],[tenure]]&lt;=12,"0–12",IF(Telco[[#This Row],[tenure]]&lt;=24,"13–24",IF(Telco[[#This Row],[tenure]]&lt;=48,"25–48","49–72")))</f>
        <v>0–12</v>
      </c>
      <c r="H238" t="s">
        <v>24</v>
      </c>
      <c r="I238" t="s">
        <v>25</v>
      </c>
      <c r="J238" t="s">
        <v>26</v>
      </c>
      <c r="K238" t="s">
        <v>24</v>
      </c>
      <c r="L238" t="s">
        <v>24</v>
      </c>
      <c r="M238" t="s">
        <v>24</v>
      </c>
      <c r="N238" t="s">
        <v>23</v>
      </c>
      <c r="O238" t="s">
        <v>24</v>
      </c>
      <c r="P238" t="s">
        <v>24</v>
      </c>
      <c r="Q238" t="s">
        <v>47</v>
      </c>
      <c r="R238" t="s">
        <v>23</v>
      </c>
      <c r="S238" t="s">
        <v>32</v>
      </c>
      <c r="T238" s="1">
        <v>29.6</v>
      </c>
      <c r="U238" s="1">
        <v>299.05</v>
      </c>
      <c r="V238" s="1">
        <f>IF(Telco[[#This Row],[Churn]]="Yes",1,0)</f>
        <v>0</v>
      </c>
      <c r="W238" t="s">
        <v>24</v>
      </c>
    </row>
    <row r="239" spans="1:2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 s="1">
        <v>18</v>
      </c>
      <c r="G239" s="1" t="str">
        <f>IF(Telco[[#This Row],[tenure]]&lt;=12,"0–12",IF(Telco[[#This Row],[tenure]]&lt;=24,"13–24",IF(Telco[[#This Row],[tenure]]&lt;=48,"25–48","49–72")))</f>
        <v>13–24</v>
      </c>
      <c r="H239" t="s">
        <v>23</v>
      </c>
      <c r="I239" t="s">
        <v>23</v>
      </c>
      <c r="J239" t="s">
        <v>37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24</v>
      </c>
      <c r="Q239" t="s">
        <v>27</v>
      </c>
      <c r="R239" t="s">
        <v>23</v>
      </c>
      <c r="S239" t="s">
        <v>28</v>
      </c>
      <c r="T239" s="1">
        <v>73.150000000000006</v>
      </c>
      <c r="U239" s="1">
        <v>1305.95</v>
      </c>
      <c r="V239" s="1">
        <f>IF(Telco[[#This Row],[Churn]]="Yes",1,0)</f>
        <v>0</v>
      </c>
      <c r="W239" t="s">
        <v>24</v>
      </c>
    </row>
    <row r="240" spans="1:2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 s="1">
        <v>11</v>
      </c>
      <c r="G240" s="1" t="str">
        <f>IF(Telco[[#This Row],[tenure]]&lt;=12,"0–12",IF(Telco[[#This Row],[tenure]]&lt;=24,"13–24",IF(Telco[[#This Row],[tenure]]&lt;=48,"25–48","49–72")))</f>
        <v>0–12</v>
      </c>
      <c r="H240" t="s">
        <v>23</v>
      </c>
      <c r="I240" t="s">
        <v>24</v>
      </c>
      <c r="J240" t="s">
        <v>37</v>
      </c>
      <c r="K240" t="s">
        <v>24</v>
      </c>
      <c r="L240" t="s">
        <v>23</v>
      </c>
      <c r="M240" t="s">
        <v>24</v>
      </c>
      <c r="N240" t="s">
        <v>24</v>
      </c>
      <c r="O240" t="s">
        <v>23</v>
      </c>
      <c r="P240" t="s">
        <v>23</v>
      </c>
      <c r="Q240" t="s">
        <v>27</v>
      </c>
      <c r="R240" t="s">
        <v>23</v>
      </c>
      <c r="S240" t="s">
        <v>28</v>
      </c>
      <c r="T240" s="1">
        <v>95</v>
      </c>
      <c r="U240" s="1">
        <v>1120.3</v>
      </c>
      <c r="V240" s="1">
        <f>IF(Telco[[#This Row],[Churn]]="Yes",1,0)</f>
        <v>1</v>
      </c>
      <c r="W240" t="s">
        <v>23</v>
      </c>
    </row>
    <row r="241" spans="1:2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 s="1">
        <v>16</v>
      </c>
      <c r="G241" s="1" t="str">
        <f>IF(Telco[[#This Row],[tenure]]&lt;=12,"0–12",IF(Telco[[#This Row],[tenure]]&lt;=24,"13–24",IF(Telco[[#This Row],[tenure]]&lt;=48,"25–48","49–72")))</f>
        <v>13–24</v>
      </c>
      <c r="H241" t="s">
        <v>23</v>
      </c>
      <c r="I241" t="s">
        <v>24</v>
      </c>
      <c r="J241" t="s">
        <v>24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46</v>
      </c>
      <c r="Q241" t="s">
        <v>47</v>
      </c>
      <c r="R241" t="s">
        <v>24</v>
      </c>
      <c r="S241" t="s">
        <v>32</v>
      </c>
      <c r="T241" s="1">
        <v>19.75</v>
      </c>
      <c r="U241" s="1">
        <v>284.35000000000002</v>
      </c>
      <c r="V241" s="1">
        <f>IF(Telco[[#This Row],[Churn]]="Yes",1,0)</f>
        <v>0</v>
      </c>
      <c r="W241" t="s">
        <v>24</v>
      </c>
    </row>
    <row r="242" spans="1:2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 s="1">
        <v>72</v>
      </c>
      <c r="G242" s="1" t="str">
        <f>IF(Telco[[#This Row],[tenure]]&lt;=12,"0–12",IF(Telco[[#This Row],[tenure]]&lt;=24,"13–24",IF(Telco[[#This Row],[tenure]]&lt;=48,"25–48","49–72")))</f>
        <v>49–72</v>
      </c>
      <c r="H242" t="s">
        <v>23</v>
      </c>
      <c r="I242" t="s">
        <v>23</v>
      </c>
      <c r="J242" t="s">
        <v>26</v>
      </c>
      <c r="K242" t="s">
        <v>24</v>
      </c>
      <c r="L242" t="s">
        <v>23</v>
      </c>
      <c r="M242" t="s">
        <v>23</v>
      </c>
      <c r="N242" t="s">
        <v>23</v>
      </c>
      <c r="O242" t="s">
        <v>23</v>
      </c>
      <c r="P242" t="s">
        <v>23</v>
      </c>
      <c r="Q242" t="s">
        <v>47</v>
      </c>
      <c r="R242" t="s">
        <v>24</v>
      </c>
      <c r="S242" t="s">
        <v>35</v>
      </c>
      <c r="T242" s="1">
        <v>86.6</v>
      </c>
      <c r="U242" s="1">
        <v>6350.5</v>
      </c>
      <c r="V242" s="1">
        <f>IF(Telco[[#This Row],[Churn]]="Yes",1,0)</f>
        <v>0</v>
      </c>
      <c r="W242" t="s">
        <v>24</v>
      </c>
    </row>
    <row r="243" spans="1:2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 s="1">
        <v>72</v>
      </c>
      <c r="G243" s="1" t="str">
        <f>IF(Telco[[#This Row],[tenure]]&lt;=12,"0–12",IF(Telco[[#This Row],[tenure]]&lt;=24,"13–24",IF(Telco[[#This Row],[tenure]]&lt;=48,"25–48","49–72")))</f>
        <v>49–72</v>
      </c>
      <c r="H243" t="s">
        <v>23</v>
      </c>
      <c r="I243" t="s">
        <v>23</v>
      </c>
      <c r="J243" t="s">
        <v>37</v>
      </c>
      <c r="K243" t="s">
        <v>24</v>
      </c>
      <c r="L243" t="s">
        <v>23</v>
      </c>
      <c r="M243" t="s">
        <v>23</v>
      </c>
      <c r="N243" t="s">
        <v>23</v>
      </c>
      <c r="O243" t="s">
        <v>23</v>
      </c>
      <c r="P243" t="s">
        <v>23</v>
      </c>
      <c r="Q243" t="s">
        <v>47</v>
      </c>
      <c r="R243" t="s">
        <v>24</v>
      </c>
      <c r="S243" t="s">
        <v>35</v>
      </c>
      <c r="T243" s="1">
        <v>109.2</v>
      </c>
      <c r="U243" s="1">
        <v>7878.3</v>
      </c>
      <c r="V243" s="1">
        <f>IF(Telco[[#This Row],[Churn]]="Yes",1,0)</f>
        <v>0</v>
      </c>
      <c r="W243" t="s">
        <v>24</v>
      </c>
    </row>
    <row r="244" spans="1:2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 s="1">
        <v>41</v>
      </c>
      <c r="G244" s="1" t="str">
        <f>IF(Telco[[#This Row],[tenure]]&lt;=12,"0–12",IF(Telco[[#This Row],[tenure]]&lt;=24,"13–24",IF(Telco[[#This Row],[tenure]]&lt;=48,"25–48","49–72")))</f>
        <v>25–48</v>
      </c>
      <c r="H244" t="s">
        <v>23</v>
      </c>
      <c r="I244" t="s">
        <v>24</v>
      </c>
      <c r="J244" t="s">
        <v>26</v>
      </c>
      <c r="K244" t="s">
        <v>23</v>
      </c>
      <c r="L244" t="s">
        <v>24</v>
      </c>
      <c r="M244" t="s">
        <v>24</v>
      </c>
      <c r="N244" t="s">
        <v>23</v>
      </c>
      <c r="O244" t="s">
        <v>23</v>
      </c>
      <c r="P244" t="s">
        <v>23</v>
      </c>
      <c r="Q244" t="s">
        <v>31</v>
      </c>
      <c r="R244" t="s">
        <v>23</v>
      </c>
      <c r="S244" t="s">
        <v>40</v>
      </c>
      <c r="T244" s="1">
        <v>74.7</v>
      </c>
      <c r="U244" s="1">
        <v>3187.65</v>
      </c>
      <c r="V244" s="1">
        <f>IF(Telco[[#This Row],[Churn]]="Yes",1,0)</f>
        <v>0</v>
      </c>
      <c r="W244" t="s">
        <v>24</v>
      </c>
    </row>
    <row r="245" spans="1:2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 s="1">
        <v>65</v>
      </c>
      <c r="G245" s="1" t="str">
        <f>IF(Telco[[#This Row],[tenure]]&lt;=12,"0–12",IF(Telco[[#This Row],[tenure]]&lt;=24,"13–24",IF(Telco[[#This Row],[tenure]]&lt;=48,"25–48","49–72")))</f>
        <v>49–72</v>
      </c>
      <c r="H245" t="s">
        <v>23</v>
      </c>
      <c r="I245" t="s">
        <v>24</v>
      </c>
      <c r="J245" t="s">
        <v>37</v>
      </c>
      <c r="K245" t="s">
        <v>23</v>
      </c>
      <c r="L245" t="s">
        <v>23</v>
      </c>
      <c r="M245" t="s">
        <v>23</v>
      </c>
      <c r="N245" t="s">
        <v>24</v>
      </c>
      <c r="O245" t="s">
        <v>24</v>
      </c>
      <c r="P245" t="s">
        <v>23</v>
      </c>
      <c r="Q245" t="s">
        <v>27</v>
      </c>
      <c r="R245" t="s">
        <v>24</v>
      </c>
      <c r="S245" t="s">
        <v>28</v>
      </c>
      <c r="T245" s="1">
        <v>94.4</v>
      </c>
      <c r="U245" s="1">
        <v>6126.15</v>
      </c>
      <c r="V245" s="1">
        <f>IF(Telco[[#This Row],[Churn]]="Yes",1,0)</f>
        <v>0</v>
      </c>
      <c r="W245" t="s">
        <v>24</v>
      </c>
    </row>
    <row r="246" spans="1:2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 s="1">
        <v>13</v>
      </c>
      <c r="G246" s="1" t="str">
        <f>IF(Telco[[#This Row],[tenure]]&lt;=12,"0–12",IF(Telco[[#This Row],[tenure]]&lt;=24,"13–24",IF(Telco[[#This Row],[tenure]]&lt;=48,"25–48","49–72")))</f>
        <v>13–24</v>
      </c>
      <c r="H246" t="s">
        <v>23</v>
      </c>
      <c r="I246" t="s">
        <v>24</v>
      </c>
      <c r="J246" t="s">
        <v>26</v>
      </c>
      <c r="K246" t="s">
        <v>24</v>
      </c>
      <c r="L246" t="s">
        <v>23</v>
      </c>
      <c r="M246" t="s">
        <v>23</v>
      </c>
      <c r="N246" t="s">
        <v>24</v>
      </c>
      <c r="O246" t="s">
        <v>24</v>
      </c>
      <c r="P246" t="s">
        <v>24</v>
      </c>
      <c r="Q246" t="s">
        <v>27</v>
      </c>
      <c r="R246" t="s">
        <v>23</v>
      </c>
      <c r="S246" t="s">
        <v>28</v>
      </c>
      <c r="T246" s="1">
        <v>54.8</v>
      </c>
      <c r="U246" s="1">
        <v>731.3</v>
      </c>
      <c r="V246" s="1">
        <f>IF(Telco[[#This Row],[Churn]]="Yes",1,0)</f>
        <v>0</v>
      </c>
      <c r="W246" t="s">
        <v>24</v>
      </c>
    </row>
    <row r="247" spans="1:2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 s="1">
        <v>4</v>
      </c>
      <c r="G247" s="1" t="str">
        <f>IF(Telco[[#This Row],[tenure]]&lt;=12,"0–12",IF(Telco[[#This Row],[tenure]]&lt;=24,"13–24",IF(Telco[[#This Row],[tenure]]&lt;=48,"25–48","49–72")))</f>
        <v>0–12</v>
      </c>
      <c r="H247" t="s">
        <v>23</v>
      </c>
      <c r="I247" t="s">
        <v>24</v>
      </c>
      <c r="J247" t="s">
        <v>37</v>
      </c>
      <c r="K247" t="s">
        <v>23</v>
      </c>
      <c r="L247" t="s">
        <v>24</v>
      </c>
      <c r="M247" t="s">
        <v>24</v>
      </c>
      <c r="N247" t="s">
        <v>24</v>
      </c>
      <c r="O247" t="s">
        <v>24</v>
      </c>
      <c r="P247" t="s">
        <v>24</v>
      </c>
      <c r="Q247" t="s">
        <v>27</v>
      </c>
      <c r="R247" t="s">
        <v>24</v>
      </c>
      <c r="S247" t="s">
        <v>28</v>
      </c>
      <c r="T247" s="1">
        <v>75.349999999999994</v>
      </c>
      <c r="U247" s="1">
        <v>273.39999999999998</v>
      </c>
      <c r="V247" s="1">
        <f>IF(Telco[[#This Row],[Churn]]="Yes",1,0)</f>
        <v>0</v>
      </c>
      <c r="W247" t="s">
        <v>24</v>
      </c>
    </row>
    <row r="248" spans="1:2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 s="1">
        <v>41</v>
      </c>
      <c r="G248" s="1" t="str">
        <f>IF(Telco[[#This Row],[tenure]]&lt;=12,"0–12",IF(Telco[[#This Row],[tenure]]&lt;=24,"13–24",IF(Telco[[#This Row],[tenure]]&lt;=48,"25–48","49–72")))</f>
        <v>25–48</v>
      </c>
      <c r="H248" t="s">
        <v>23</v>
      </c>
      <c r="I248" t="s">
        <v>23</v>
      </c>
      <c r="J248" t="s">
        <v>26</v>
      </c>
      <c r="K248" t="s">
        <v>24</v>
      </c>
      <c r="L248" t="s">
        <v>24</v>
      </c>
      <c r="M248" t="s">
        <v>23</v>
      </c>
      <c r="N248" t="s">
        <v>24</v>
      </c>
      <c r="O248" t="s">
        <v>24</v>
      </c>
      <c r="P248" t="s">
        <v>23</v>
      </c>
      <c r="Q248" t="s">
        <v>31</v>
      </c>
      <c r="R248" t="s">
        <v>24</v>
      </c>
      <c r="S248" t="s">
        <v>32</v>
      </c>
      <c r="T248" s="1">
        <v>65</v>
      </c>
      <c r="U248" s="1">
        <v>2531.8000000000002</v>
      </c>
      <c r="V248" s="1">
        <f>IF(Telco[[#This Row],[Churn]]="Yes",1,0)</f>
        <v>0</v>
      </c>
      <c r="W248" t="s">
        <v>24</v>
      </c>
    </row>
    <row r="249" spans="1:2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 s="1">
        <v>15</v>
      </c>
      <c r="G249" s="1" t="str">
        <f>IF(Telco[[#This Row],[tenure]]&lt;=12,"0–12",IF(Telco[[#This Row],[tenure]]&lt;=24,"13–24",IF(Telco[[#This Row],[tenure]]&lt;=48,"25–48","49–72")))</f>
        <v>13–24</v>
      </c>
      <c r="H249" t="s">
        <v>23</v>
      </c>
      <c r="I249" t="s">
        <v>24</v>
      </c>
      <c r="J249" t="s">
        <v>37</v>
      </c>
      <c r="K249" t="s">
        <v>24</v>
      </c>
      <c r="L249" t="s">
        <v>23</v>
      </c>
      <c r="M249" t="s">
        <v>24</v>
      </c>
      <c r="N249" t="s">
        <v>24</v>
      </c>
      <c r="O249" t="s">
        <v>24</v>
      </c>
      <c r="P249" t="s">
        <v>24</v>
      </c>
      <c r="Q249" t="s">
        <v>27</v>
      </c>
      <c r="R249" t="s">
        <v>23</v>
      </c>
      <c r="S249" t="s">
        <v>28</v>
      </c>
      <c r="T249" s="1">
        <v>74.400000000000006</v>
      </c>
      <c r="U249" s="1">
        <v>1074.3</v>
      </c>
      <c r="V249" s="1">
        <f>IF(Telco[[#This Row],[Churn]]="Yes",1,0)</f>
        <v>1</v>
      </c>
      <c r="W249" t="s">
        <v>23</v>
      </c>
    </row>
    <row r="250" spans="1:2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 s="1">
        <v>1</v>
      </c>
      <c r="G250" s="1" t="str">
        <f>IF(Telco[[#This Row],[tenure]]&lt;=12,"0–12",IF(Telco[[#This Row],[tenure]]&lt;=24,"13–24",IF(Telco[[#This Row],[tenure]]&lt;=48,"25–48","49–72")))</f>
        <v>0–12</v>
      </c>
      <c r="H250" t="s">
        <v>23</v>
      </c>
      <c r="I250" t="s">
        <v>24</v>
      </c>
      <c r="J250" t="s">
        <v>26</v>
      </c>
      <c r="K250" t="s">
        <v>23</v>
      </c>
      <c r="L250" t="s">
        <v>24</v>
      </c>
      <c r="M250" t="s">
        <v>24</v>
      </c>
      <c r="N250" t="s">
        <v>24</v>
      </c>
      <c r="O250" t="s">
        <v>24</v>
      </c>
      <c r="P250" t="s">
        <v>24</v>
      </c>
      <c r="Q250" t="s">
        <v>27</v>
      </c>
      <c r="R250" t="s">
        <v>23</v>
      </c>
      <c r="S250" t="s">
        <v>32</v>
      </c>
      <c r="T250" s="1">
        <v>48.55</v>
      </c>
      <c r="U250" s="1">
        <v>48.55</v>
      </c>
      <c r="V250" s="1">
        <f>IF(Telco[[#This Row],[Churn]]="Yes",1,0)</f>
        <v>1</v>
      </c>
      <c r="W250" t="s">
        <v>23</v>
      </c>
    </row>
    <row r="251" spans="1:2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 s="1">
        <v>42</v>
      </c>
      <c r="G251" s="1" t="str">
        <f>IF(Telco[[#This Row],[tenure]]&lt;=12,"0–12",IF(Telco[[#This Row],[tenure]]&lt;=24,"13–24",IF(Telco[[#This Row],[tenure]]&lt;=48,"25–48","49–72")))</f>
        <v>25–48</v>
      </c>
      <c r="H251" t="s">
        <v>23</v>
      </c>
      <c r="I251" t="s">
        <v>23</v>
      </c>
      <c r="J251" t="s">
        <v>37</v>
      </c>
      <c r="K251" t="s">
        <v>23</v>
      </c>
      <c r="L251" t="s">
        <v>23</v>
      </c>
      <c r="M251" t="s">
        <v>23</v>
      </c>
      <c r="N251" t="s">
        <v>24</v>
      </c>
      <c r="O251" t="s">
        <v>24</v>
      </c>
      <c r="P251" t="s">
        <v>23</v>
      </c>
      <c r="Q251" t="s">
        <v>31</v>
      </c>
      <c r="R251" t="s">
        <v>23</v>
      </c>
      <c r="S251" t="s">
        <v>28</v>
      </c>
      <c r="T251" s="1">
        <v>99</v>
      </c>
      <c r="U251" s="1">
        <v>4298.45</v>
      </c>
      <c r="V251" s="1">
        <f>IF(Telco[[#This Row],[Churn]]="Yes",1,0)</f>
        <v>0</v>
      </c>
      <c r="W251" t="s">
        <v>24</v>
      </c>
    </row>
    <row r="252" spans="1:2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 s="1">
        <v>51</v>
      </c>
      <c r="G252" s="1" t="str">
        <f>IF(Telco[[#This Row],[tenure]]&lt;=12,"0–12",IF(Telco[[#This Row],[tenure]]&lt;=24,"13–24",IF(Telco[[#This Row],[tenure]]&lt;=48,"25–48","49–72")))</f>
        <v>49–72</v>
      </c>
      <c r="H252" t="s">
        <v>23</v>
      </c>
      <c r="I252" t="s">
        <v>24</v>
      </c>
      <c r="J252" t="s">
        <v>37</v>
      </c>
      <c r="K252" t="s">
        <v>23</v>
      </c>
      <c r="L252" t="s">
        <v>23</v>
      </c>
      <c r="M252" t="s">
        <v>23</v>
      </c>
      <c r="N252" t="s">
        <v>24</v>
      </c>
      <c r="O252" t="s">
        <v>23</v>
      </c>
      <c r="P252" t="s">
        <v>24</v>
      </c>
      <c r="Q252" t="s">
        <v>31</v>
      </c>
      <c r="R252" t="s">
        <v>23</v>
      </c>
      <c r="S252" t="s">
        <v>28</v>
      </c>
      <c r="T252" s="1">
        <v>93.5</v>
      </c>
      <c r="U252" s="1">
        <v>4619.55</v>
      </c>
      <c r="V252" s="1">
        <f>IF(Telco[[#This Row],[Churn]]="Yes",1,0)</f>
        <v>0</v>
      </c>
      <c r="W252" t="s">
        <v>24</v>
      </c>
    </row>
    <row r="253" spans="1:2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 s="1">
        <v>2</v>
      </c>
      <c r="G253" s="1" t="str">
        <f>IF(Telco[[#This Row],[tenure]]&lt;=12,"0–12",IF(Telco[[#This Row],[tenure]]&lt;=24,"13–24",IF(Telco[[#This Row],[tenure]]&lt;=48,"25–48","49–72")))</f>
        <v>0–12</v>
      </c>
      <c r="H253" t="s">
        <v>23</v>
      </c>
      <c r="I253" t="s">
        <v>24</v>
      </c>
      <c r="J253" t="s">
        <v>37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24</v>
      </c>
      <c r="Q253" t="s">
        <v>27</v>
      </c>
      <c r="R253" t="s">
        <v>24</v>
      </c>
      <c r="S253" t="s">
        <v>28</v>
      </c>
      <c r="T253" s="1">
        <v>70.400000000000006</v>
      </c>
      <c r="U253" s="1">
        <v>147.15</v>
      </c>
      <c r="V253" s="1">
        <f>IF(Telco[[#This Row],[Churn]]="Yes",1,0)</f>
        <v>1</v>
      </c>
      <c r="W253" t="s">
        <v>23</v>
      </c>
    </row>
    <row r="254" spans="1:2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 s="1">
        <v>1</v>
      </c>
      <c r="G254" s="1" t="str">
        <f>IF(Telco[[#This Row],[tenure]]&lt;=12,"0–12",IF(Telco[[#This Row],[tenure]]&lt;=24,"13–24",IF(Telco[[#This Row],[tenure]]&lt;=48,"25–48","49–72")))</f>
        <v>0–12</v>
      </c>
      <c r="H254" t="s">
        <v>24</v>
      </c>
      <c r="I254" t="s">
        <v>25</v>
      </c>
      <c r="J254" t="s">
        <v>26</v>
      </c>
      <c r="K254" t="s">
        <v>24</v>
      </c>
      <c r="L254" t="s">
        <v>23</v>
      </c>
      <c r="M254" t="s">
        <v>24</v>
      </c>
      <c r="N254" t="s">
        <v>24</v>
      </c>
      <c r="O254" t="s">
        <v>23</v>
      </c>
      <c r="P254" t="s">
        <v>24</v>
      </c>
      <c r="Q254" t="s">
        <v>27</v>
      </c>
      <c r="R254" t="s">
        <v>24</v>
      </c>
      <c r="S254" t="s">
        <v>28</v>
      </c>
      <c r="T254" s="1">
        <v>40.200000000000003</v>
      </c>
      <c r="U254" s="1">
        <v>40.200000000000003</v>
      </c>
      <c r="V254" s="1">
        <f>IF(Telco[[#This Row],[Churn]]="Yes",1,0)</f>
        <v>1</v>
      </c>
      <c r="W254" t="s">
        <v>23</v>
      </c>
    </row>
    <row r="255" spans="1:2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 s="1">
        <v>32</v>
      </c>
      <c r="G255" s="1" t="str">
        <f>IF(Telco[[#This Row],[tenure]]&lt;=12,"0–12",IF(Telco[[#This Row],[tenure]]&lt;=24,"13–24",IF(Telco[[#This Row],[tenure]]&lt;=48,"25–48","49–72")))</f>
        <v>25–48</v>
      </c>
      <c r="H255" t="s">
        <v>23</v>
      </c>
      <c r="I255" t="s">
        <v>23</v>
      </c>
      <c r="J255" t="s">
        <v>26</v>
      </c>
      <c r="K255" t="s">
        <v>24</v>
      </c>
      <c r="L255" t="s">
        <v>23</v>
      </c>
      <c r="M255" t="s">
        <v>23</v>
      </c>
      <c r="N255" t="s">
        <v>23</v>
      </c>
      <c r="O255" t="s">
        <v>23</v>
      </c>
      <c r="P255" t="s">
        <v>23</v>
      </c>
      <c r="Q255" t="s">
        <v>31</v>
      </c>
      <c r="R255" t="s">
        <v>24</v>
      </c>
      <c r="S255" t="s">
        <v>40</v>
      </c>
      <c r="T255" s="1">
        <v>83.7</v>
      </c>
      <c r="U255" s="1">
        <v>2633.3</v>
      </c>
      <c r="V255" s="1">
        <f>IF(Telco[[#This Row],[Churn]]="Yes",1,0)</f>
        <v>0</v>
      </c>
      <c r="W255" t="s">
        <v>24</v>
      </c>
    </row>
    <row r="256" spans="1:2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 s="1">
        <v>10</v>
      </c>
      <c r="G256" s="1" t="str">
        <f>IF(Telco[[#This Row],[tenure]]&lt;=12,"0–12",IF(Telco[[#This Row],[tenure]]&lt;=24,"13–24",IF(Telco[[#This Row],[tenure]]&lt;=48,"25–48","49–72")))</f>
        <v>0–12</v>
      </c>
      <c r="H256" t="s">
        <v>23</v>
      </c>
      <c r="I256" t="s">
        <v>24</v>
      </c>
      <c r="J256" t="s">
        <v>24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46</v>
      </c>
      <c r="Q256" t="s">
        <v>27</v>
      </c>
      <c r="R256" t="s">
        <v>23</v>
      </c>
      <c r="S256" t="s">
        <v>32</v>
      </c>
      <c r="T256" s="1">
        <v>19.850000000000001</v>
      </c>
      <c r="U256" s="1">
        <v>193.05</v>
      </c>
      <c r="V256" s="1">
        <f>IF(Telco[[#This Row],[Churn]]="Yes",1,0)</f>
        <v>0</v>
      </c>
      <c r="W256" t="s">
        <v>24</v>
      </c>
    </row>
    <row r="257" spans="1:2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 s="1">
        <v>67</v>
      </c>
      <c r="G257" s="1" t="str">
        <f>IF(Telco[[#This Row],[tenure]]&lt;=12,"0–12",IF(Telco[[#This Row],[tenure]]&lt;=24,"13–24",IF(Telco[[#This Row],[tenure]]&lt;=48,"25–48","49–72")))</f>
        <v>49–72</v>
      </c>
      <c r="H257" t="s">
        <v>24</v>
      </c>
      <c r="I257" t="s">
        <v>25</v>
      </c>
      <c r="J257" t="s">
        <v>26</v>
      </c>
      <c r="K257" t="s">
        <v>24</v>
      </c>
      <c r="L257" t="s">
        <v>23</v>
      </c>
      <c r="M257" t="s">
        <v>23</v>
      </c>
      <c r="N257" t="s">
        <v>23</v>
      </c>
      <c r="O257" t="s">
        <v>23</v>
      </c>
      <c r="P257" t="s">
        <v>23</v>
      </c>
      <c r="Q257" t="s">
        <v>47</v>
      </c>
      <c r="R257" t="s">
        <v>23</v>
      </c>
      <c r="S257" t="s">
        <v>28</v>
      </c>
      <c r="T257" s="1">
        <v>59.55</v>
      </c>
      <c r="U257" s="1">
        <v>4103.8999999999996</v>
      </c>
      <c r="V257" s="1">
        <f>IF(Telco[[#This Row],[Churn]]="Yes",1,0)</f>
        <v>0</v>
      </c>
      <c r="W257" t="s">
        <v>24</v>
      </c>
    </row>
    <row r="258" spans="1:2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 s="1">
        <v>61</v>
      </c>
      <c r="G258" s="1" t="str">
        <f>IF(Telco[[#This Row],[tenure]]&lt;=12,"0–12",IF(Telco[[#This Row],[tenure]]&lt;=24,"13–24",IF(Telco[[#This Row],[tenure]]&lt;=48,"25–48","49–72")))</f>
        <v>49–72</v>
      </c>
      <c r="H258" t="s">
        <v>23</v>
      </c>
      <c r="I258" t="s">
        <v>23</v>
      </c>
      <c r="J258" t="s">
        <v>37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23</v>
      </c>
      <c r="Q258" t="s">
        <v>47</v>
      </c>
      <c r="R258" t="s">
        <v>24</v>
      </c>
      <c r="S258" t="s">
        <v>40</v>
      </c>
      <c r="T258" s="1">
        <v>115.1</v>
      </c>
      <c r="U258" s="1">
        <v>7008.15</v>
      </c>
      <c r="V258" s="1">
        <f>IF(Telco[[#This Row],[Churn]]="Yes",1,0)</f>
        <v>0</v>
      </c>
      <c r="W258" t="s">
        <v>24</v>
      </c>
    </row>
    <row r="259" spans="1:2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 s="1">
        <v>50</v>
      </c>
      <c r="G259" s="1" t="str">
        <f>IF(Telco[[#This Row],[tenure]]&lt;=12,"0–12",IF(Telco[[#This Row],[tenure]]&lt;=24,"13–24",IF(Telco[[#This Row],[tenure]]&lt;=48,"25–48","49–72")))</f>
        <v>49–72</v>
      </c>
      <c r="H259" t="s">
        <v>23</v>
      </c>
      <c r="I259" t="s">
        <v>23</v>
      </c>
      <c r="J259" t="s">
        <v>37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23</v>
      </c>
      <c r="Q259" t="s">
        <v>31</v>
      </c>
      <c r="R259" t="s">
        <v>24</v>
      </c>
      <c r="S259" t="s">
        <v>40</v>
      </c>
      <c r="T259" s="1">
        <v>114.35</v>
      </c>
      <c r="U259" s="1">
        <v>5791.1</v>
      </c>
      <c r="V259" s="1">
        <f>IF(Telco[[#This Row],[Churn]]="Yes",1,0)</f>
        <v>0</v>
      </c>
      <c r="W259" t="s">
        <v>24</v>
      </c>
    </row>
    <row r="260" spans="1:2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 s="1">
        <v>2</v>
      </c>
      <c r="G260" s="1" t="str">
        <f>IF(Telco[[#This Row],[tenure]]&lt;=12,"0–12",IF(Telco[[#This Row],[tenure]]&lt;=24,"13–24",IF(Telco[[#This Row],[tenure]]&lt;=48,"25–48","49–72")))</f>
        <v>0–12</v>
      </c>
      <c r="H260" t="s">
        <v>23</v>
      </c>
      <c r="I260" t="s">
        <v>24</v>
      </c>
      <c r="J260" t="s">
        <v>26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24</v>
      </c>
      <c r="Q260" t="s">
        <v>27</v>
      </c>
      <c r="R260" t="s">
        <v>23</v>
      </c>
      <c r="S260" t="s">
        <v>40</v>
      </c>
      <c r="T260" s="1">
        <v>44.6</v>
      </c>
      <c r="U260" s="1">
        <v>80.55</v>
      </c>
      <c r="V260" s="1">
        <f>IF(Telco[[#This Row],[Churn]]="Yes",1,0)</f>
        <v>1</v>
      </c>
      <c r="W260" t="s">
        <v>23</v>
      </c>
    </row>
    <row r="261" spans="1:2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 s="1">
        <v>29</v>
      </c>
      <c r="G261" s="1" t="str">
        <f>IF(Telco[[#This Row],[tenure]]&lt;=12,"0–12",IF(Telco[[#This Row],[tenure]]&lt;=24,"13–24",IF(Telco[[#This Row],[tenure]]&lt;=48,"25–48","49–72")))</f>
        <v>25–48</v>
      </c>
      <c r="H261" t="s">
        <v>24</v>
      </c>
      <c r="I261" t="s">
        <v>25</v>
      </c>
      <c r="J261" t="s">
        <v>26</v>
      </c>
      <c r="K261" t="s">
        <v>23</v>
      </c>
      <c r="L261" t="s">
        <v>24</v>
      </c>
      <c r="M261" t="s">
        <v>23</v>
      </c>
      <c r="N261" t="s">
        <v>24</v>
      </c>
      <c r="O261" t="s">
        <v>24</v>
      </c>
      <c r="P261" t="s">
        <v>23</v>
      </c>
      <c r="Q261" t="s">
        <v>27</v>
      </c>
      <c r="R261" t="s">
        <v>23</v>
      </c>
      <c r="S261" t="s">
        <v>28</v>
      </c>
      <c r="T261" s="1">
        <v>45</v>
      </c>
      <c r="U261" s="1">
        <v>1228.6500000000001</v>
      </c>
      <c r="V261" s="1">
        <f>IF(Telco[[#This Row],[Churn]]="Yes",1,0)</f>
        <v>0</v>
      </c>
      <c r="W261" t="s">
        <v>24</v>
      </c>
    </row>
    <row r="262" spans="1:2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 s="1">
        <v>3</v>
      </c>
      <c r="G262" s="1" t="str">
        <f>IF(Telco[[#This Row],[tenure]]&lt;=12,"0–12",IF(Telco[[#This Row],[tenure]]&lt;=24,"13–24",IF(Telco[[#This Row],[tenure]]&lt;=48,"25–48","49–72")))</f>
        <v>0–12</v>
      </c>
      <c r="H262" t="s">
        <v>24</v>
      </c>
      <c r="I262" t="s">
        <v>25</v>
      </c>
      <c r="J262" t="s">
        <v>26</v>
      </c>
      <c r="K262" t="s">
        <v>24</v>
      </c>
      <c r="L262" t="s">
        <v>24</v>
      </c>
      <c r="M262" t="s">
        <v>23</v>
      </c>
      <c r="N262" t="s">
        <v>24</v>
      </c>
      <c r="O262" t="s">
        <v>24</v>
      </c>
      <c r="P262" t="s">
        <v>23</v>
      </c>
      <c r="Q262" t="s">
        <v>27</v>
      </c>
      <c r="R262" t="s">
        <v>23</v>
      </c>
      <c r="S262" t="s">
        <v>28</v>
      </c>
      <c r="T262" s="1">
        <v>41.15</v>
      </c>
      <c r="U262" s="1">
        <v>132.19999999999999</v>
      </c>
      <c r="V262" s="1">
        <f>IF(Telco[[#This Row],[Churn]]="Yes",1,0)</f>
        <v>1</v>
      </c>
      <c r="W262" t="s">
        <v>23</v>
      </c>
    </row>
    <row r="263" spans="1:2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 s="1">
        <v>13</v>
      </c>
      <c r="G263" s="1" t="str">
        <f>IF(Telco[[#This Row],[tenure]]&lt;=12,"0–12",IF(Telco[[#This Row],[tenure]]&lt;=24,"13–24",IF(Telco[[#This Row],[tenure]]&lt;=48,"25–48","49–72")))</f>
        <v>13–24</v>
      </c>
      <c r="H263" t="s">
        <v>23</v>
      </c>
      <c r="I263" t="s">
        <v>23</v>
      </c>
      <c r="J263" t="s">
        <v>37</v>
      </c>
      <c r="K263" t="s">
        <v>24</v>
      </c>
      <c r="L263" t="s">
        <v>23</v>
      </c>
      <c r="M263" t="s">
        <v>23</v>
      </c>
      <c r="N263" t="s">
        <v>24</v>
      </c>
      <c r="O263" t="s">
        <v>23</v>
      </c>
      <c r="P263" t="s">
        <v>23</v>
      </c>
      <c r="Q263" t="s">
        <v>27</v>
      </c>
      <c r="R263" t="s">
        <v>23</v>
      </c>
      <c r="S263" t="s">
        <v>28</v>
      </c>
      <c r="T263" s="1">
        <v>106.9</v>
      </c>
      <c r="U263" s="1">
        <v>1364.3</v>
      </c>
      <c r="V263" s="1">
        <f>IF(Telco[[#This Row],[Churn]]="Yes",1,0)</f>
        <v>1</v>
      </c>
      <c r="W263" t="s">
        <v>23</v>
      </c>
    </row>
    <row r="264" spans="1:2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 s="1">
        <v>57</v>
      </c>
      <c r="G264" s="1" t="str">
        <f>IF(Telco[[#This Row],[tenure]]&lt;=12,"0–12",IF(Telco[[#This Row],[tenure]]&lt;=24,"13–24",IF(Telco[[#This Row],[tenure]]&lt;=48,"25–48","49–72")))</f>
        <v>49–72</v>
      </c>
      <c r="H264" t="s">
        <v>23</v>
      </c>
      <c r="I264" t="s">
        <v>23</v>
      </c>
      <c r="J264" t="s">
        <v>37</v>
      </c>
      <c r="K264" t="s">
        <v>24</v>
      </c>
      <c r="L264" t="s">
        <v>23</v>
      </c>
      <c r="M264" t="s">
        <v>24</v>
      </c>
      <c r="N264" t="s">
        <v>24</v>
      </c>
      <c r="O264" t="s">
        <v>24</v>
      </c>
      <c r="P264" t="s">
        <v>23</v>
      </c>
      <c r="Q264" t="s">
        <v>27</v>
      </c>
      <c r="R264" t="s">
        <v>23</v>
      </c>
      <c r="S264" t="s">
        <v>28</v>
      </c>
      <c r="T264" s="1">
        <v>89.85</v>
      </c>
      <c r="U264" s="1">
        <v>4925.3500000000004</v>
      </c>
      <c r="V264" s="1">
        <f>IF(Telco[[#This Row],[Churn]]="Yes",1,0)</f>
        <v>0</v>
      </c>
      <c r="W264" t="s">
        <v>24</v>
      </c>
    </row>
    <row r="265" spans="1:2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 s="1">
        <v>31</v>
      </c>
      <c r="G265" s="1" t="str">
        <f>IF(Telco[[#This Row],[tenure]]&lt;=12,"0–12",IF(Telco[[#This Row],[tenure]]&lt;=24,"13–24",IF(Telco[[#This Row],[tenure]]&lt;=48,"25–48","49–72")))</f>
        <v>25–48</v>
      </c>
      <c r="H265" t="s">
        <v>24</v>
      </c>
      <c r="I265" t="s">
        <v>25</v>
      </c>
      <c r="J265" t="s">
        <v>26</v>
      </c>
      <c r="K265" t="s">
        <v>23</v>
      </c>
      <c r="L265" t="s">
        <v>23</v>
      </c>
      <c r="M265" t="s">
        <v>24</v>
      </c>
      <c r="N265" t="s">
        <v>23</v>
      </c>
      <c r="O265" t="s">
        <v>24</v>
      </c>
      <c r="P265" t="s">
        <v>23</v>
      </c>
      <c r="Q265" t="s">
        <v>47</v>
      </c>
      <c r="R265" t="s">
        <v>23</v>
      </c>
      <c r="S265" t="s">
        <v>35</v>
      </c>
      <c r="T265" s="1">
        <v>49.85</v>
      </c>
      <c r="U265" s="1">
        <v>1520.1</v>
      </c>
      <c r="V265" s="1">
        <f>IF(Telco[[#This Row],[Churn]]="Yes",1,0)</f>
        <v>0</v>
      </c>
      <c r="W265" t="s">
        <v>24</v>
      </c>
    </row>
    <row r="266" spans="1:2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 s="1">
        <v>45</v>
      </c>
      <c r="G266" s="1" t="str">
        <f>IF(Telco[[#This Row],[tenure]]&lt;=12,"0–12",IF(Telco[[#This Row],[tenure]]&lt;=24,"13–24",IF(Telco[[#This Row],[tenure]]&lt;=48,"25–48","49–72")))</f>
        <v>25–48</v>
      </c>
      <c r="H266" t="s">
        <v>23</v>
      </c>
      <c r="I266" t="s">
        <v>23</v>
      </c>
      <c r="J266" t="s">
        <v>37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31</v>
      </c>
      <c r="R266" t="s">
        <v>24</v>
      </c>
      <c r="S266" t="s">
        <v>32</v>
      </c>
      <c r="T266" s="1">
        <v>113.3</v>
      </c>
      <c r="U266" s="1">
        <v>5032.25</v>
      </c>
      <c r="V266" s="1">
        <f>IF(Telco[[#This Row],[Churn]]="Yes",1,0)</f>
        <v>0</v>
      </c>
      <c r="W266" t="s">
        <v>24</v>
      </c>
    </row>
    <row r="267" spans="1:2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 s="1">
        <v>61</v>
      </c>
      <c r="G267" s="1" t="str">
        <f>IF(Telco[[#This Row],[tenure]]&lt;=12,"0–12",IF(Telco[[#This Row],[tenure]]&lt;=24,"13–24",IF(Telco[[#This Row],[tenure]]&lt;=48,"25–48","49–72")))</f>
        <v>49–72</v>
      </c>
      <c r="H267" t="s">
        <v>23</v>
      </c>
      <c r="I267" t="s">
        <v>23</v>
      </c>
      <c r="J267" t="s">
        <v>26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23</v>
      </c>
      <c r="Q267" t="s">
        <v>47</v>
      </c>
      <c r="R267" t="s">
        <v>24</v>
      </c>
      <c r="S267" t="s">
        <v>32</v>
      </c>
      <c r="T267" s="1">
        <v>88.1</v>
      </c>
      <c r="U267" s="1">
        <v>5526.75</v>
      </c>
      <c r="V267" s="1">
        <f>IF(Telco[[#This Row],[Churn]]="Yes",1,0)</f>
        <v>0</v>
      </c>
      <c r="W267" t="s">
        <v>24</v>
      </c>
    </row>
    <row r="268" spans="1:2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 s="1">
        <v>50</v>
      </c>
      <c r="G268" s="1" t="str">
        <f>IF(Telco[[#This Row],[tenure]]&lt;=12,"0–12",IF(Telco[[#This Row],[tenure]]&lt;=24,"13–24",IF(Telco[[#This Row],[tenure]]&lt;=48,"25–48","49–72")))</f>
        <v>49–72</v>
      </c>
      <c r="H268" t="s">
        <v>23</v>
      </c>
      <c r="I268" t="s">
        <v>23</v>
      </c>
      <c r="J268" t="s">
        <v>24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46</v>
      </c>
      <c r="Q268" t="s">
        <v>47</v>
      </c>
      <c r="R268" t="s">
        <v>24</v>
      </c>
      <c r="S268" t="s">
        <v>35</v>
      </c>
      <c r="T268" s="1">
        <v>24.9</v>
      </c>
      <c r="U268" s="1">
        <v>1195.25</v>
      </c>
      <c r="V268" s="1">
        <f>IF(Telco[[#This Row],[Churn]]="Yes",1,0)</f>
        <v>0</v>
      </c>
      <c r="W268" t="s">
        <v>24</v>
      </c>
    </row>
    <row r="269" spans="1:2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 s="1">
        <v>19</v>
      </c>
      <c r="G269" s="1" t="str">
        <f>IF(Telco[[#This Row],[tenure]]&lt;=12,"0–12",IF(Telco[[#This Row],[tenure]]&lt;=24,"13–24",IF(Telco[[#This Row],[tenure]]&lt;=48,"25–48","49–72")))</f>
        <v>13–24</v>
      </c>
      <c r="H269" t="s">
        <v>23</v>
      </c>
      <c r="I269" t="s">
        <v>24</v>
      </c>
      <c r="J269" t="s">
        <v>37</v>
      </c>
      <c r="K269" t="s">
        <v>23</v>
      </c>
      <c r="L269" t="s">
        <v>23</v>
      </c>
      <c r="M269" t="s">
        <v>24</v>
      </c>
      <c r="N269" t="s">
        <v>23</v>
      </c>
      <c r="O269" t="s">
        <v>23</v>
      </c>
      <c r="P269" t="s">
        <v>23</v>
      </c>
      <c r="Q269" t="s">
        <v>27</v>
      </c>
      <c r="R269" t="s">
        <v>23</v>
      </c>
      <c r="S269" t="s">
        <v>32</v>
      </c>
      <c r="T269" s="1">
        <v>105</v>
      </c>
      <c r="U269" s="1">
        <v>2007.25</v>
      </c>
      <c r="V269" s="1">
        <f>IF(Telco[[#This Row],[Churn]]="Yes",1,0)</f>
        <v>0</v>
      </c>
      <c r="W269" t="s">
        <v>24</v>
      </c>
    </row>
    <row r="270" spans="1:2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 s="1">
        <v>59</v>
      </c>
      <c r="G270" s="1" t="str">
        <f>IF(Telco[[#This Row],[tenure]]&lt;=12,"0–12",IF(Telco[[#This Row],[tenure]]&lt;=24,"13–24",IF(Telco[[#This Row],[tenure]]&lt;=48,"25–48","49–72")))</f>
        <v>49–72</v>
      </c>
      <c r="H270" t="s">
        <v>23</v>
      </c>
      <c r="I270" t="s">
        <v>24</v>
      </c>
      <c r="J270" t="s">
        <v>24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46</v>
      </c>
      <c r="Q270" t="s">
        <v>47</v>
      </c>
      <c r="R270" t="s">
        <v>24</v>
      </c>
      <c r="S270" t="s">
        <v>32</v>
      </c>
      <c r="T270" s="1">
        <v>19.350000000000001</v>
      </c>
      <c r="U270" s="1">
        <v>1099.5999999999999</v>
      </c>
      <c r="V270" s="1">
        <f>IF(Telco[[#This Row],[Churn]]="Yes",1,0)</f>
        <v>1</v>
      </c>
      <c r="W270" t="s">
        <v>23</v>
      </c>
    </row>
    <row r="271" spans="1:2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 s="1">
        <v>71</v>
      </c>
      <c r="G271" s="1" t="str">
        <f>IF(Telco[[#This Row],[tenure]]&lt;=12,"0–12",IF(Telco[[#This Row],[tenure]]&lt;=24,"13–24",IF(Telco[[#This Row],[tenure]]&lt;=48,"25–48","49–72")))</f>
        <v>49–72</v>
      </c>
      <c r="H271" t="s">
        <v>23</v>
      </c>
      <c r="I271" t="s">
        <v>23</v>
      </c>
      <c r="J271" t="s">
        <v>24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46</v>
      </c>
      <c r="Q271" t="s">
        <v>47</v>
      </c>
      <c r="R271" t="s">
        <v>23</v>
      </c>
      <c r="S271" t="s">
        <v>40</v>
      </c>
      <c r="T271" s="1">
        <v>24.25</v>
      </c>
      <c r="U271" s="1">
        <v>1732.95</v>
      </c>
      <c r="V271" s="1">
        <f>IF(Telco[[#This Row],[Churn]]="Yes",1,0)</f>
        <v>0</v>
      </c>
      <c r="W271" t="s">
        <v>24</v>
      </c>
    </row>
    <row r="272" spans="1:2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 s="1">
        <v>16</v>
      </c>
      <c r="G272" s="1" t="str">
        <f>IF(Telco[[#This Row],[tenure]]&lt;=12,"0–12",IF(Telco[[#This Row],[tenure]]&lt;=24,"13–24",IF(Telco[[#This Row],[tenure]]&lt;=48,"25–48","49–72")))</f>
        <v>13–24</v>
      </c>
      <c r="H272" t="s">
        <v>23</v>
      </c>
      <c r="I272" t="s">
        <v>24</v>
      </c>
      <c r="J272" t="s">
        <v>37</v>
      </c>
      <c r="K272" t="s">
        <v>24</v>
      </c>
      <c r="L272" t="s">
        <v>24</v>
      </c>
      <c r="M272" t="s">
        <v>24</v>
      </c>
      <c r="N272" t="s">
        <v>23</v>
      </c>
      <c r="O272" t="s">
        <v>23</v>
      </c>
      <c r="P272" t="s">
        <v>23</v>
      </c>
      <c r="Q272" t="s">
        <v>27</v>
      </c>
      <c r="R272" t="s">
        <v>23</v>
      </c>
      <c r="S272" t="s">
        <v>28</v>
      </c>
      <c r="T272" s="1">
        <v>94.45</v>
      </c>
      <c r="U272" s="1">
        <v>1511.2</v>
      </c>
      <c r="V272" s="1">
        <f>IF(Telco[[#This Row],[Churn]]="Yes",1,0)</f>
        <v>1</v>
      </c>
      <c r="W272" t="s">
        <v>23</v>
      </c>
    </row>
    <row r="273" spans="1:2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 s="1">
        <v>57</v>
      </c>
      <c r="G273" s="1" t="str">
        <f>IF(Telco[[#This Row],[tenure]]&lt;=12,"0–12",IF(Telco[[#This Row],[tenure]]&lt;=24,"13–24",IF(Telco[[#This Row],[tenure]]&lt;=48,"25–48","49–72")))</f>
        <v>49–72</v>
      </c>
      <c r="H273" t="s">
        <v>23</v>
      </c>
      <c r="I273" t="s">
        <v>24</v>
      </c>
      <c r="J273" t="s">
        <v>26</v>
      </c>
      <c r="K273" t="s">
        <v>23</v>
      </c>
      <c r="L273" t="s">
        <v>23</v>
      </c>
      <c r="M273" t="s">
        <v>24</v>
      </c>
      <c r="N273" t="s">
        <v>23</v>
      </c>
      <c r="O273" t="s">
        <v>24</v>
      </c>
      <c r="P273" t="s">
        <v>24</v>
      </c>
      <c r="Q273" t="s">
        <v>47</v>
      </c>
      <c r="R273" t="s">
        <v>23</v>
      </c>
      <c r="S273" t="s">
        <v>28</v>
      </c>
      <c r="T273" s="1">
        <v>59.75</v>
      </c>
      <c r="U273" s="1">
        <v>3450.15</v>
      </c>
      <c r="V273" s="1">
        <f>IF(Telco[[#This Row],[Churn]]="Yes",1,0)</f>
        <v>0</v>
      </c>
      <c r="W273" t="s">
        <v>24</v>
      </c>
    </row>
    <row r="274" spans="1:2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 s="1">
        <v>1</v>
      </c>
      <c r="G274" s="1" t="str">
        <f>IF(Telco[[#This Row],[tenure]]&lt;=12,"0–12",IF(Telco[[#This Row],[tenure]]&lt;=24,"13–24",IF(Telco[[#This Row],[tenure]]&lt;=48,"25–48","49–72")))</f>
        <v>0–12</v>
      </c>
      <c r="H274" t="s">
        <v>24</v>
      </c>
      <c r="I274" t="s">
        <v>25</v>
      </c>
      <c r="J274" t="s">
        <v>26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24</v>
      </c>
      <c r="Q274" t="s">
        <v>27</v>
      </c>
      <c r="R274" t="s">
        <v>24</v>
      </c>
      <c r="S274" t="s">
        <v>35</v>
      </c>
      <c r="T274" s="1">
        <v>24.8</v>
      </c>
      <c r="U274" s="1">
        <v>24.8</v>
      </c>
      <c r="V274" s="1">
        <f>IF(Telco[[#This Row],[Churn]]="Yes",1,0)</f>
        <v>1</v>
      </c>
      <c r="W274" t="s">
        <v>23</v>
      </c>
    </row>
    <row r="275" spans="1:2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 s="1">
        <v>20</v>
      </c>
      <c r="G275" s="1" t="str">
        <f>IF(Telco[[#This Row],[tenure]]&lt;=12,"0–12",IF(Telco[[#This Row],[tenure]]&lt;=24,"13–24",IF(Telco[[#This Row],[tenure]]&lt;=48,"25–48","49–72")))</f>
        <v>13–24</v>
      </c>
      <c r="H275" t="s">
        <v>23</v>
      </c>
      <c r="I275" t="s">
        <v>23</v>
      </c>
      <c r="J275" t="s">
        <v>37</v>
      </c>
      <c r="K275" t="s">
        <v>24</v>
      </c>
      <c r="L275" t="s">
        <v>23</v>
      </c>
      <c r="M275" t="s">
        <v>24</v>
      </c>
      <c r="N275" t="s">
        <v>23</v>
      </c>
      <c r="O275" t="s">
        <v>23</v>
      </c>
      <c r="P275" t="s">
        <v>23</v>
      </c>
      <c r="Q275" t="s">
        <v>27</v>
      </c>
      <c r="R275" t="s">
        <v>24</v>
      </c>
      <c r="S275" t="s">
        <v>28</v>
      </c>
      <c r="T275" s="1">
        <v>107.05</v>
      </c>
      <c r="U275" s="1">
        <v>2172.0500000000002</v>
      </c>
      <c r="V275" s="1">
        <f>IF(Telco[[#This Row],[Churn]]="Yes",1,0)</f>
        <v>0</v>
      </c>
      <c r="W275" t="s">
        <v>24</v>
      </c>
    </row>
    <row r="276" spans="1:2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 s="1">
        <v>1</v>
      </c>
      <c r="G276" s="1" t="str">
        <f>IF(Telco[[#This Row],[tenure]]&lt;=12,"0–12",IF(Telco[[#This Row],[tenure]]&lt;=24,"13–24",IF(Telco[[#This Row],[tenure]]&lt;=48,"25–48","49–72")))</f>
        <v>0–12</v>
      </c>
      <c r="H276" t="s">
        <v>23</v>
      </c>
      <c r="I276" t="s">
        <v>24</v>
      </c>
      <c r="J276" t="s">
        <v>37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24</v>
      </c>
      <c r="Q276" t="s">
        <v>27</v>
      </c>
      <c r="R276" t="s">
        <v>24</v>
      </c>
      <c r="S276" t="s">
        <v>32</v>
      </c>
      <c r="T276" s="1">
        <v>70.599999999999994</v>
      </c>
      <c r="U276" s="1">
        <v>70.599999999999994</v>
      </c>
      <c r="V276" s="1">
        <f>IF(Telco[[#This Row],[Churn]]="Yes",1,0)</f>
        <v>1</v>
      </c>
      <c r="W276" t="s">
        <v>23</v>
      </c>
    </row>
    <row r="277" spans="1:2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 s="1">
        <v>5</v>
      </c>
      <c r="G277" s="1" t="str">
        <f>IF(Telco[[#This Row],[tenure]]&lt;=12,"0–12",IF(Telco[[#This Row],[tenure]]&lt;=24,"13–24",IF(Telco[[#This Row],[tenure]]&lt;=48,"25–48","49–72")))</f>
        <v>0–12</v>
      </c>
      <c r="H277" t="s">
        <v>23</v>
      </c>
      <c r="I277" t="s">
        <v>23</v>
      </c>
      <c r="J277" t="s">
        <v>37</v>
      </c>
      <c r="K277" t="s">
        <v>24</v>
      </c>
      <c r="L277" t="s">
        <v>23</v>
      </c>
      <c r="M277" t="s">
        <v>24</v>
      </c>
      <c r="N277" t="s">
        <v>23</v>
      </c>
      <c r="O277" t="s">
        <v>24</v>
      </c>
      <c r="P277" t="s">
        <v>24</v>
      </c>
      <c r="Q277" t="s">
        <v>27</v>
      </c>
      <c r="R277" t="s">
        <v>23</v>
      </c>
      <c r="S277" t="s">
        <v>28</v>
      </c>
      <c r="T277" s="1">
        <v>85.4</v>
      </c>
      <c r="U277" s="1">
        <v>401.1</v>
      </c>
      <c r="V277" s="1">
        <f>IF(Telco[[#This Row],[Churn]]="Yes",1,0)</f>
        <v>1</v>
      </c>
      <c r="W277" t="s">
        <v>23</v>
      </c>
    </row>
    <row r="278" spans="1:2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 s="1">
        <v>52</v>
      </c>
      <c r="G278" s="1" t="str">
        <f>IF(Telco[[#This Row],[tenure]]&lt;=12,"0–12",IF(Telco[[#This Row],[tenure]]&lt;=24,"13–24",IF(Telco[[#This Row],[tenure]]&lt;=48,"25–48","49–72")))</f>
        <v>49–72</v>
      </c>
      <c r="H278" t="s">
        <v>23</v>
      </c>
      <c r="I278" t="s">
        <v>23</v>
      </c>
      <c r="J278" t="s">
        <v>37</v>
      </c>
      <c r="K278" t="s">
        <v>24</v>
      </c>
      <c r="L278" t="s">
        <v>23</v>
      </c>
      <c r="M278" t="s">
        <v>23</v>
      </c>
      <c r="N278" t="s">
        <v>24</v>
      </c>
      <c r="O278" t="s">
        <v>23</v>
      </c>
      <c r="P278" t="s">
        <v>23</v>
      </c>
      <c r="Q278" t="s">
        <v>27</v>
      </c>
      <c r="R278" t="s">
        <v>23</v>
      </c>
      <c r="S278" t="s">
        <v>28</v>
      </c>
      <c r="T278" s="1">
        <v>105.05</v>
      </c>
      <c r="U278" s="1">
        <v>5624.85</v>
      </c>
      <c r="V278" s="1">
        <f>IF(Telco[[#This Row],[Churn]]="Yes",1,0)</f>
        <v>1</v>
      </c>
      <c r="W278" t="s">
        <v>23</v>
      </c>
    </row>
    <row r="279" spans="1:2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 s="1">
        <v>21</v>
      </c>
      <c r="G279" s="1" t="str">
        <f>IF(Telco[[#This Row],[tenure]]&lt;=12,"0–12",IF(Telco[[#This Row],[tenure]]&lt;=24,"13–24",IF(Telco[[#This Row],[tenure]]&lt;=48,"25–48","49–72")))</f>
        <v>13–24</v>
      </c>
      <c r="H279" t="s">
        <v>23</v>
      </c>
      <c r="I279" t="s">
        <v>24</v>
      </c>
      <c r="J279" t="s">
        <v>26</v>
      </c>
      <c r="K279" t="s">
        <v>23</v>
      </c>
      <c r="L279" t="s">
        <v>23</v>
      </c>
      <c r="M279" t="s">
        <v>24</v>
      </c>
      <c r="N279" t="s">
        <v>24</v>
      </c>
      <c r="O279" t="s">
        <v>24</v>
      </c>
      <c r="P279" t="s">
        <v>23</v>
      </c>
      <c r="Q279" t="s">
        <v>27</v>
      </c>
      <c r="R279" t="s">
        <v>23</v>
      </c>
      <c r="S279" t="s">
        <v>35</v>
      </c>
      <c r="T279" s="1">
        <v>64.95</v>
      </c>
      <c r="U279" s="1">
        <v>1339.8</v>
      </c>
      <c r="V279" s="1">
        <f>IF(Telco[[#This Row],[Churn]]="Yes",1,0)</f>
        <v>0</v>
      </c>
      <c r="W279" t="s">
        <v>24</v>
      </c>
    </row>
    <row r="280" spans="1:2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 s="1">
        <v>14</v>
      </c>
      <c r="G280" s="1" t="str">
        <f>IF(Telco[[#This Row],[tenure]]&lt;=12,"0–12",IF(Telco[[#This Row],[tenure]]&lt;=24,"13–24",IF(Telco[[#This Row],[tenure]]&lt;=48,"25–48","49–72")))</f>
        <v>13–24</v>
      </c>
      <c r="H280" t="s">
        <v>24</v>
      </c>
      <c r="I280" t="s">
        <v>25</v>
      </c>
      <c r="J280" t="s">
        <v>26</v>
      </c>
      <c r="K280" t="s">
        <v>24</v>
      </c>
      <c r="L280" t="s">
        <v>24</v>
      </c>
      <c r="M280" t="s">
        <v>23</v>
      </c>
      <c r="N280" t="s">
        <v>23</v>
      </c>
      <c r="O280" t="s">
        <v>23</v>
      </c>
      <c r="P280" t="s">
        <v>23</v>
      </c>
      <c r="Q280" t="s">
        <v>27</v>
      </c>
      <c r="R280" t="s">
        <v>23</v>
      </c>
      <c r="S280" t="s">
        <v>28</v>
      </c>
      <c r="T280" s="1">
        <v>55</v>
      </c>
      <c r="U280" s="1">
        <v>771.95</v>
      </c>
      <c r="V280" s="1">
        <f>IF(Telco[[#This Row],[Churn]]="Yes",1,0)</f>
        <v>0</v>
      </c>
      <c r="W280" t="s">
        <v>24</v>
      </c>
    </row>
    <row r="281" spans="1:2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 s="1">
        <v>5</v>
      </c>
      <c r="G281" s="1" t="str">
        <f>IF(Telco[[#This Row],[tenure]]&lt;=12,"0–12",IF(Telco[[#This Row],[tenure]]&lt;=24,"13–24",IF(Telco[[#This Row],[tenure]]&lt;=48,"25–48","49–72")))</f>
        <v>0–12</v>
      </c>
      <c r="H281" t="s">
        <v>23</v>
      </c>
      <c r="I281" t="s">
        <v>24</v>
      </c>
      <c r="J281" t="s">
        <v>26</v>
      </c>
      <c r="K281" t="s">
        <v>24</v>
      </c>
      <c r="L281" t="s">
        <v>23</v>
      </c>
      <c r="M281" t="s">
        <v>24</v>
      </c>
      <c r="N281" t="s">
        <v>24</v>
      </c>
      <c r="O281" t="s">
        <v>24</v>
      </c>
      <c r="P281" t="s">
        <v>24</v>
      </c>
      <c r="Q281" t="s">
        <v>27</v>
      </c>
      <c r="R281" t="s">
        <v>24</v>
      </c>
      <c r="S281" t="s">
        <v>35</v>
      </c>
      <c r="T281" s="1">
        <v>50.55</v>
      </c>
      <c r="U281" s="1">
        <v>244.75</v>
      </c>
      <c r="V281" s="1">
        <f>IF(Telco[[#This Row],[Churn]]="Yes",1,0)</f>
        <v>0</v>
      </c>
      <c r="W281" t="s">
        <v>24</v>
      </c>
    </row>
    <row r="282" spans="1:2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 s="1">
        <v>6</v>
      </c>
      <c r="G282" s="1" t="str">
        <f>IF(Telco[[#This Row],[tenure]]&lt;=12,"0–12",IF(Telco[[#This Row],[tenure]]&lt;=24,"13–24",IF(Telco[[#This Row],[tenure]]&lt;=48,"25–48","49–72")))</f>
        <v>0–12</v>
      </c>
      <c r="H282" t="s">
        <v>23</v>
      </c>
      <c r="I282" t="s">
        <v>24</v>
      </c>
      <c r="J282" t="s">
        <v>26</v>
      </c>
      <c r="K282" t="s">
        <v>23</v>
      </c>
      <c r="L282" t="s">
        <v>23</v>
      </c>
      <c r="M282" t="s">
        <v>24</v>
      </c>
      <c r="N282" t="s">
        <v>24</v>
      </c>
      <c r="O282" t="s">
        <v>24</v>
      </c>
      <c r="P282" t="s">
        <v>24</v>
      </c>
      <c r="Q282" t="s">
        <v>27</v>
      </c>
      <c r="R282" t="s">
        <v>24</v>
      </c>
      <c r="S282" t="s">
        <v>32</v>
      </c>
      <c r="T282" s="1">
        <v>55.15</v>
      </c>
      <c r="U282" s="1">
        <v>322.89999999999998</v>
      </c>
      <c r="V282" s="1">
        <f>IF(Telco[[#This Row],[Churn]]="Yes",1,0)</f>
        <v>0</v>
      </c>
      <c r="W282" t="s">
        <v>24</v>
      </c>
    </row>
    <row r="283" spans="1:2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 s="1">
        <v>10</v>
      </c>
      <c r="G283" s="1" t="str">
        <f>IF(Telco[[#This Row],[tenure]]&lt;=12,"0–12",IF(Telco[[#This Row],[tenure]]&lt;=24,"13–24",IF(Telco[[#This Row],[tenure]]&lt;=48,"25–48","49–72")))</f>
        <v>0–12</v>
      </c>
      <c r="H283" t="s">
        <v>23</v>
      </c>
      <c r="I283" t="s">
        <v>24</v>
      </c>
      <c r="J283" t="s">
        <v>26</v>
      </c>
      <c r="K283" t="s">
        <v>24</v>
      </c>
      <c r="L283" t="s">
        <v>23</v>
      </c>
      <c r="M283" t="s">
        <v>24</v>
      </c>
      <c r="N283" t="s">
        <v>24</v>
      </c>
      <c r="O283" t="s">
        <v>24</v>
      </c>
      <c r="P283" t="s">
        <v>24</v>
      </c>
      <c r="Q283" t="s">
        <v>27</v>
      </c>
      <c r="R283" t="s">
        <v>24</v>
      </c>
      <c r="S283" t="s">
        <v>28</v>
      </c>
      <c r="T283" s="1">
        <v>51.2</v>
      </c>
      <c r="U283" s="1">
        <v>498.25</v>
      </c>
      <c r="V283" s="1">
        <f>IF(Telco[[#This Row],[Churn]]="Yes",1,0)</f>
        <v>0</v>
      </c>
      <c r="W283" t="s">
        <v>24</v>
      </c>
    </row>
    <row r="284" spans="1:2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 s="1">
        <v>1</v>
      </c>
      <c r="G284" s="1" t="str">
        <f>IF(Telco[[#This Row],[tenure]]&lt;=12,"0–12",IF(Telco[[#This Row],[tenure]]&lt;=24,"13–24",IF(Telco[[#This Row],[tenure]]&lt;=48,"25–48","49–72")))</f>
        <v>0–12</v>
      </c>
      <c r="H284" t="s">
        <v>23</v>
      </c>
      <c r="I284" t="s">
        <v>23</v>
      </c>
      <c r="J284" t="s">
        <v>24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46</v>
      </c>
      <c r="Q284" t="s">
        <v>27</v>
      </c>
      <c r="R284" t="s">
        <v>24</v>
      </c>
      <c r="S284" t="s">
        <v>32</v>
      </c>
      <c r="T284" s="1">
        <v>25.4</v>
      </c>
      <c r="U284" s="1">
        <v>25.4</v>
      </c>
      <c r="V284" s="1">
        <f>IF(Telco[[#This Row],[Churn]]="Yes",1,0)</f>
        <v>0</v>
      </c>
      <c r="W284" t="s">
        <v>24</v>
      </c>
    </row>
    <row r="285" spans="1:2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 s="1">
        <v>68</v>
      </c>
      <c r="G285" s="1" t="str">
        <f>IF(Telco[[#This Row],[tenure]]&lt;=12,"0–12",IF(Telco[[#This Row],[tenure]]&lt;=24,"13–24",IF(Telco[[#This Row],[tenure]]&lt;=48,"25–48","49–72")))</f>
        <v>49–72</v>
      </c>
      <c r="H285" t="s">
        <v>23</v>
      </c>
      <c r="I285" t="s">
        <v>23</v>
      </c>
      <c r="J285" t="s">
        <v>26</v>
      </c>
      <c r="K285" t="s">
        <v>23</v>
      </c>
      <c r="L285" t="s">
        <v>24</v>
      </c>
      <c r="M285" t="s">
        <v>24</v>
      </c>
      <c r="N285" t="s">
        <v>24</v>
      </c>
      <c r="O285" t="s">
        <v>24</v>
      </c>
      <c r="P285" t="s">
        <v>24</v>
      </c>
      <c r="Q285" t="s">
        <v>27</v>
      </c>
      <c r="R285" t="s">
        <v>24</v>
      </c>
      <c r="S285" t="s">
        <v>32</v>
      </c>
      <c r="T285" s="1">
        <v>54.45</v>
      </c>
      <c r="U285" s="1">
        <v>3687.75</v>
      </c>
      <c r="V285" s="1">
        <f>IF(Telco[[#This Row],[Churn]]="Yes",1,0)</f>
        <v>0</v>
      </c>
      <c r="W285" t="s">
        <v>24</v>
      </c>
    </row>
    <row r="286" spans="1:2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 s="1">
        <v>18</v>
      </c>
      <c r="G286" s="1" t="str">
        <f>IF(Telco[[#This Row],[tenure]]&lt;=12,"0–12",IF(Telco[[#This Row],[tenure]]&lt;=24,"13–24",IF(Telco[[#This Row],[tenure]]&lt;=48,"25–48","49–72")))</f>
        <v>13–24</v>
      </c>
      <c r="H286" t="s">
        <v>23</v>
      </c>
      <c r="I286" t="s">
        <v>24</v>
      </c>
      <c r="J286" t="s">
        <v>37</v>
      </c>
      <c r="K286" t="s">
        <v>24</v>
      </c>
      <c r="L286" t="s">
        <v>24</v>
      </c>
      <c r="M286" t="s">
        <v>23</v>
      </c>
      <c r="N286" t="s">
        <v>24</v>
      </c>
      <c r="O286" t="s">
        <v>23</v>
      </c>
      <c r="P286" t="s">
        <v>23</v>
      </c>
      <c r="Q286" t="s">
        <v>27</v>
      </c>
      <c r="R286" t="s">
        <v>24</v>
      </c>
      <c r="S286" t="s">
        <v>32</v>
      </c>
      <c r="T286" s="1">
        <v>95.15</v>
      </c>
      <c r="U286" s="1">
        <v>1779.95</v>
      </c>
      <c r="V286" s="1">
        <f>IF(Telco[[#This Row],[Churn]]="Yes",1,0)</f>
        <v>1</v>
      </c>
      <c r="W286" t="s">
        <v>23</v>
      </c>
    </row>
    <row r="287" spans="1:2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 s="1">
        <v>22</v>
      </c>
      <c r="G287" s="1" t="str">
        <f>IF(Telco[[#This Row],[tenure]]&lt;=12,"0–12",IF(Telco[[#This Row],[tenure]]&lt;=24,"13–24",IF(Telco[[#This Row],[tenure]]&lt;=48,"25–48","49–72")))</f>
        <v>13–24</v>
      </c>
      <c r="H287" t="s">
        <v>23</v>
      </c>
      <c r="I287" t="s">
        <v>23</v>
      </c>
      <c r="J287" t="s">
        <v>37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24</v>
      </c>
      <c r="Q287" t="s">
        <v>31</v>
      </c>
      <c r="R287" t="s">
        <v>23</v>
      </c>
      <c r="S287" t="s">
        <v>40</v>
      </c>
      <c r="T287" s="1">
        <v>76</v>
      </c>
      <c r="U287" s="1">
        <v>1783.6</v>
      </c>
      <c r="V287" s="1">
        <f>IF(Telco[[#This Row],[Churn]]="Yes",1,0)</f>
        <v>0</v>
      </c>
      <c r="W287" t="s">
        <v>24</v>
      </c>
    </row>
    <row r="288" spans="1:2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 s="1">
        <v>20</v>
      </c>
      <c r="G288" s="1" t="str">
        <f>IF(Telco[[#This Row],[tenure]]&lt;=12,"0–12",IF(Telco[[#This Row],[tenure]]&lt;=24,"13–24",IF(Telco[[#This Row],[tenure]]&lt;=48,"25–48","49–72")))</f>
        <v>13–24</v>
      </c>
      <c r="H288" t="s">
        <v>23</v>
      </c>
      <c r="I288" t="s">
        <v>24</v>
      </c>
      <c r="J288" t="s">
        <v>26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24</v>
      </c>
      <c r="Q288" t="s">
        <v>27</v>
      </c>
      <c r="R288" t="s">
        <v>23</v>
      </c>
      <c r="S288" t="s">
        <v>28</v>
      </c>
      <c r="T288" s="1">
        <v>44.35</v>
      </c>
      <c r="U288" s="1">
        <v>927.15</v>
      </c>
      <c r="V288" s="1">
        <f>IF(Telco[[#This Row],[Churn]]="Yes",1,0)</f>
        <v>0</v>
      </c>
      <c r="W288" t="s">
        <v>24</v>
      </c>
    </row>
    <row r="289" spans="1:2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 s="1">
        <v>1</v>
      </c>
      <c r="G289" s="1" t="str">
        <f>IF(Telco[[#This Row],[tenure]]&lt;=12,"0–12",IF(Telco[[#This Row],[tenure]]&lt;=24,"13–24",IF(Telco[[#This Row],[tenure]]&lt;=48,"25–48","49–72")))</f>
        <v>0–12</v>
      </c>
      <c r="H289" t="s">
        <v>23</v>
      </c>
      <c r="I289" t="s">
        <v>24</v>
      </c>
      <c r="J289" t="s">
        <v>37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24</v>
      </c>
      <c r="Q289" t="s">
        <v>27</v>
      </c>
      <c r="R289" t="s">
        <v>24</v>
      </c>
      <c r="S289" t="s">
        <v>28</v>
      </c>
      <c r="T289" s="1">
        <v>70</v>
      </c>
      <c r="U289" s="1">
        <v>70</v>
      </c>
      <c r="V289" s="1">
        <f>IF(Telco[[#This Row],[Churn]]="Yes",1,0)</f>
        <v>1</v>
      </c>
      <c r="W289" t="s">
        <v>23</v>
      </c>
    </row>
    <row r="290" spans="1:2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 s="1">
        <v>8</v>
      </c>
      <c r="G290" s="1" t="str">
        <f>IF(Telco[[#This Row],[tenure]]&lt;=12,"0–12",IF(Telco[[#This Row],[tenure]]&lt;=24,"13–24",IF(Telco[[#This Row],[tenure]]&lt;=48,"25–48","49–72")))</f>
        <v>0–12</v>
      </c>
      <c r="H290" t="s">
        <v>23</v>
      </c>
      <c r="I290" t="s">
        <v>24</v>
      </c>
      <c r="J290" t="s">
        <v>37</v>
      </c>
      <c r="K290" t="s">
        <v>24</v>
      </c>
      <c r="L290" t="s">
        <v>23</v>
      </c>
      <c r="M290" t="s">
        <v>24</v>
      </c>
      <c r="N290" t="s">
        <v>24</v>
      </c>
      <c r="O290" t="s">
        <v>24</v>
      </c>
      <c r="P290" t="s">
        <v>24</v>
      </c>
      <c r="Q290" t="s">
        <v>27</v>
      </c>
      <c r="R290" t="s">
        <v>23</v>
      </c>
      <c r="S290" t="s">
        <v>28</v>
      </c>
      <c r="T290" s="1">
        <v>74.5</v>
      </c>
      <c r="U290" s="1">
        <v>606.54999999999995</v>
      </c>
      <c r="V290" s="1">
        <f>IF(Telco[[#This Row],[Churn]]="Yes",1,0)</f>
        <v>1</v>
      </c>
      <c r="W290" t="s">
        <v>23</v>
      </c>
    </row>
    <row r="291" spans="1:2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 s="1">
        <v>10</v>
      </c>
      <c r="G291" s="1" t="str">
        <f>IF(Telco[[#This Row],[tenure]]&lt;=12,"0–12",IF(Telco[[#This Row],[tenure]]&lt;=24,"13–24",IF(Telco[[#This Row],[tenure]]&lt;=48,"25–48","49–72")))</f>
        <v>0–12</v>
      </c>
      <c r="H291" t="s">
        <v>23</v>
      </c>
      <c r="I291" t="s">
        <v>24</v>
      </c>
      <c r="J291" t="s">
        <v>26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24</v>
      </c>
      <c r="Q291" t="s">
        <v>27</v>
      </c>
      <c r="R291" t="s">
        <v>23</v>
      </c>
      <c r="S291" t="s">
        <v>40</v>
      </c>
      <c r="T291" s="1">
        <v>44.85</v>
      </c>
      <c r="U291" s="1">
        <v>435.4</v>
      </c>
      <c r="V291" s="1">
        <f>IF(Telco[[#This Row],[Churn]]="Yes",1,0)</f>
        <v>1</v>
      </c>
      <c r="W291" t="s">
        <v>23</v>
      </c>
    </row>
    <row r="292" spans="1:2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 s="1">
        <v>24</v>
      </c>
      <c r="G292" s="1" t="str">
        <f>IF(Telco[[#This Row],[tenure]]&lt;=12,"0–12",IF(Telco[[#This Row],[tenure]]&lt;=24,"13–24",IF(Telco[[#This Row],[tenure]]&lt;=48,"25–48","49–72")))</f>
        <v>13–24</v>
      </c>
      <c r="H292" t="s">
        <v>23</v>
      </c>
      <c r="I292" t="s">
        <v>23</v>
      </c>
      <c r="J292" t="s">
        <v>37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24</v>
      </c>
      <c r="Q292" t="s">
        <v>27</v>
      </c>
      <c r="R292" t="s">
        <v>23</v>
      </c>
      <c r="S292" t="s">
        <v>28</v>
      </c>
      <c r="T292" s="1">
        <v>76.099999999999994</v>
      </c>
      <c r="U292" s="1">
        <v>1712.7</v>
      </c>
      <c r="V292" s="1">
        <f>IF(Telco[[#This Row],[Churn]]="Yes",1,0)</f>
        <v>1</v>
      </c>
      <c r="W292" t="s">
        <v>23</v>
      </c>
    </row>
    <row r="293" spans="1:2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 s="1">
        <v>35</v>
      </c>
      <c r="G293" s="1" t="str">
        <f>IF(Telco[[#This Row],[tenure]]&lt;=12,"0–12",IF(Telco[[#This Row],[tenure]]&lt;=24,"13–24",IF(Telco[[#This Row],[tenure]]&lt;=48,"25–48","49–72")))</f>
        <v>25–48</v>
      </c>
      <c r="H293" t="s">
        <v>23</v>
      </c>
      <c r="I293" t="s">
        <v>24</v>
      </c>
      <c r="J293" t="s">
        <v>26</v>
      </c>
      <c r="K293" t="s">
        <v>23</v>
      </c>
      <c r="L293" t="s">
        <v>23</v>
      </c>
      <c r="M293" t="s">
        <v>23</v>
      </c>
      <c r="N293" t="s">
        <v>24</v>
      </c>
      <c r="O293" t="s">
        <v>24</v>
      </c>
      <c r="P293" t="s">
        <v>24</v>
      </c>
      <c r="Q293" t="s">
        <v>31</v>
      </c>
      <c r="R293" t="s">
        <v>24</v>
      </c>
      <c r="S293" t="s">
        <v>32</v>
      </c>
      <c r="T293" s="1">
        <v>61.2</v>
      </c>
      <c r="U293" s="1">
        <v>2021.2</v>
      </c>
      <c r="V293" s="1">
        <f>IF(Telco[[#This Row],[Churn]]="Yes",1,0)</f>
        <v>0</v>
      </c>
      <c r="W293" t="s">
        <v>24</v>
      </c>
    </row>
    <row r="294" spans="1:2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 s="1">
        <v>23</v>
      </c>
      <c r="G294" s="1" t="str">
        <f>IF(Telco[[#This Row],[tenure]]&lt;=12,"0–12",IF(Telco[[#This Row],[tenure]]&lt;=24,"13–24",IF(Telco[[#This Row],[tenure]]&lt;=48,"25–48","49–72")))</f>
        <v>13–24</v>
      </c>
      <c r="H294" t="s">
        <v>23</v>
      </c>
      <c r="I294" t="s">
        <v>24</v>
      </c>
      <c r="J294" t="s">
        <v>37</v>
      </c>
      <c r="K294" t="s">
        <v>24</v>
      </c>
      <c r="L294" t="s">
        <v>23</v>
      </c>
      <c r="M294" t="s">
        <v>23</v>
      </c>
      <c r="N294" t="s">
        <v>23</v>
      </c>
      <c r="O294" t="s">
        <v>24</v>
      </c>
      <c r="P294" t="s">
        <v>24</v>
      </c>
      <c r="Q294" t="s">
        <v>31</v>
      </c>
      <c r="R294" t="s">
        <v>24</v>
      </c>
      <c r="S294" t="s">
        <v>32</v>
      </c>
      <c r="T294" s="1">
        <v>86.8</v>
      </c>
      <c r="U294" s="1">
        <v>1940.8</v>
      </c>
      <c r="V294" s="1">
        <f>IF(Telco[[#This Row],[Churn]]="Yes",1,0)</f>
        <v>0</v>
      </c>
      <c r="W294" t="s">
        <v>24</v>
      </c>
    </row>
    <row r="295" spans="1:2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 s="1">
        <v>6</v>
      </c>
      <c r="G295" s="1" t="str">
        <f>IF(Telco[[#This Row],[tenure]]&lt;=12,"0–12",IF(Telco[[#This Row],[tenure]]&lt;=24,"13–24",IF(Telco[[#This Row],[tenure]]&lt;=48,"25–48","49–72")))</f>
        <v>0–12</v>
      </c>
      <c r="H295" t="s">
        <v>23</v>
      </c>
      <c r="I295" t="s">
        <v>24</v>
      </c>
      <c r="J295" t="s">
        <v>37</v>
      </c>
      <c r="K295" t="s">
        <v>24</v>
      </c>
      <c r="L295" t="s">
        <v>24</v>
      </c>
      <c r="M295" t="s">
        <v>24</v>
      </c>
      <c r="N295" t="s">
        <v>24</v>
      </c>
      <c r="O295" t="s">
        <v>23</v>
      </c>
      <c r="P295" t="s">
        <v>23</v>
      </c>
      <c r="Q295" t="s">
        <v>27</v>
      </c>
      <c r="R295" t="s">
        <v>23</v>
      </c>
      <c r="S295" t="s">
        <v>28</v>
      </c>
      <c r="T295" s="1">
        <v>89.35</v>
      </c>
      <c r="U295" s="1">
        <v>567.79999999999995</v>
      </c>
      <c r="V295" s="1">
        <f>IF(Telco[[#This Row],[Churn]]="Yes",1,0)</f>
        <v>0</v>
      </c>
      <c r="W295" t="s">
        <v>24</v>
      </c>
    </row>
    <row r="296" spans="1:2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 s="1">
        <v>12</v>
      </c>
      <c r="G296" s="1" t="str">
        <f>IF(Telco[[#This Row],[tenure]]&lt;=12,"0–12",IF(Telco[[#This Row],[tenure]]&lt;=24,"13–24",IF(Telco[[#This Row],[tenure]]&lt;=48,"25–48","49–72")))</f>
        <v>0–12</v>
      </c>
      <c r="H296" t="s">
        <v>23</v>
      </c>
      <c r="I296" t="s">
        <v>24</v>
      </c>
      <c r="J296" t="s">
        <v>24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46</v>
      </c>
      <c r="Q296" t="s">
        <v>27</v>
      </c>
      <c r="R296" t="s">
        <v>24</v>
      </c>
      <c r="S296" t="s">
        <v>32</v>
      </c>
      <c r="T296" s="1">
        <v>19.7</v>
      </c>
      <c r="U296" s="1">
        <v>220.35</v>
      </c>
      <c r="V296" s="1">
        <f>IF(Telco[[#This Row],[Churn]]="Yes",1,0)</f>
        <v>0</v>
      </c>
      <c r="W296" t="s">
        <v>24</v>
      </c>
    </row>
    <row r="297" spans="1:2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 s="1">
        <v>1</v>
      </c>
      <c r="G297" s="1" t="str">
        <f>IF(Telco[[#This Row],[tenure]]&lt;=12,"0–12",IF(Telco[[#This Row],[tenure]]&lt;=24,"13–24",IF(Telco[[#This Row],[tenure]]&lt;=48,"25–48","49–72")))</f>
        <v>0–12</v>
      </c>
      <c r="H297" t="s">
        <v>23</v>
      </c>
      <c r="I297" t="s">
        <v>24</v>
      </c>
      <c r="J297" t="s">
        <v>24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46</v>
      </c>
      <c r="Q297" t="s">
        <v>27</v>
      </c>
      <c r="R297" t="s">
        <v>24</v>
      </c>
      <c r="S297" t="s">
        <v>32</v>
      </c>
      <c r="T297" s="1">
        <v>20.25</v>
      </c>
      <c r="U297" s="1">
        <v>20.25</v>
      </c>
      <c r="V297" s="1">
        <f>IF(Telco[[#This Row],[Churn]]="Yes",1,0)</f>
        <v>0</v>
      </c>
      <c r="W297" t="s">
        <v>24</v>
      </c>
    </row>
    <row r="298" spans="1:2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 s="1">
        <v>71</v>
      </c>
      <c r="G298" s="1" t="str">
        <f>IF(Telco[[#This Row],[tenure]]&lt;=12,"0–12",IF(Telco[[#This Row],[tenure]]&lt;=24,"13–24",IF(Telco[[#This Row],[tenure]]&lt;=48,"25–48","49–72")))</f>
        <v>49–72</v>
      </c>
      <c r="H298" t="s">
        <v>23</v>
      </c>
      <c r="I298" t="s">
        <v>24</v>
      </c>
      <c r="J298" t="s">
        <v>37</v>
      </c>
      <c r="K298" t="s">
        <v>24</v>
      </c>
      <c r="L298" t="s">
        <v>24</v>
      </c>
      <c r="M298" t="s">
        <v>23</v>
      </c>
      <c r="N298" t="s">
        <v>24</v>
      </c>
      <c r="O298" t="s">
        <v>24</v>
      </c>
      <c r="P298" t="s">
        <v>24</v>
      </c>
      <c r="Q298" t="s">
        <v>47</v>
      </c>
      <c r="R298" t="s">
        <v>24</v>
      </c>
      <c r="S298" t="s">
        <v>28</v>
      </c>
      <c r="T298" s="1">
        <v>76.05</v>
      </c>
      <c r="U298" s="1">
        <v>5436.45</v>
      </c>
      <c r="V298" s="1">
        <f>IF(Telco[[#This Row],[Churn]]="Yes",1,0)</f>
        <v>0</v>
      </c>
      <c r="W298" t="s">
        <v>24</v>
      </c>
    </row>
    <row r="299" spans="1:2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 s="1">
        <v>35</v>
      </c>
      <c r="G299" s="1" t="str">
        <f>IF(Telco[[#This Row],[tenure]]&lt;=12,"0–12",IF(Telco[[#This Row],[tenure]]&lt;=24,"13–24",IF(Telco[[#This Row],[tenure]]&lt;=48,"25–48","49–72")))</f>
        <v>25–48</v>
      </c>
      <c r="H299" t="s">
        <v>23</v>
      </c>
      <c r="I299" t="s">
        <v>23</v>
      </c>
      <c r="J299" t="s">
        <v>37</v>
      </c>
      <c r="K299" t="s">
        <v>24</v>
      </c>
      <c r="L299" t="s">
        <v>24</v>
      </c>
      <c r="M299" t="s">
        <v>23</v>
      </c>
      <c r="N299" t="s">
        <v>24</v>
      </c>
      <c r="O299" t="s">
        <v>23</v>
      </c>
      <c r="P299" t="s">
        <v>23</v>
      </c>
      <c r="Q299" t="s">
        <v>27</v>
      </c>
      <c r="R299" t="s">
        <v>23</v>
      </c>
      <c r="S299" t="s">
        <v>28</v>
      </c>
      <c r="T299" s="1">
        <v>100.8</v>
      </c>
      <c r="U299" s="1">
        <v>3437.5</v>
      </c>
      <c r="V299" s="1">
        <f>IF(Telco[[#This Row],[Churn]]="Yes",1,0)</f>
        <v>0</v>
      </c>
      <c r="W299" t="s">
        <v>24</v>
      </c>
    </row>
    <row r="300" spans="1:2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 s="1">
        <v>40</v>
      </c>
      <c r="G300" s="1" t="str">
        <f>IF(Telco[[#This Row],[tenure]]&lt;=12,"0–12",IF(Telco[[#This Row],[tenure]]&lt;=24,"13–24",IF(Telco[[#This Row],[tenure]]&lt;=48,"25–48","49–72")))</f>
        <v>25–48</v>
      </c>
      <c r="H300" t="s">
        <v>23</v>
      </c>
      <c r="I300" t="s">
        <v>23</v>
      </c>
      <c r="J300" t="s">
        <v>26</v>
      </c>
      <c r="K300" t="s">
        <v>24</v>
      </c>
      <c r="L300" t="s">
        <v>24</v>
      </c>
      <c r="M300" t="s">
        <v>23</v>
      </c>
      <c r="N300" t="s">
        <v>24</v>
      </c>
      <c r="O300" t="s">
        <v>23</v>
      </c>
      <c r="P300" t="s">
        <v>23</v>
      </c>
      <c r="Q300" t="s">
        <v>27</v>
      </c>
      <c r="R300" t="s">
        <v>23</v>
      </c>
      <c r="S300" t="s">
        <v>28</v>
      </c>
      <c r="T300" s="1">
        <v>74.55</v>
      </c>
      <c r="U300" s="1">
        <v>3015.75</v>
      </c>
      <c r="V300" s="1">
        <f>IF(Telco[[#This Row],[Churn]]="Yes",1,0)</f>
        <v>0</v>
      </c>
      <c r="W300" t="s">
        <v>24</v>
      </c>
    </row>
    <row r="301" spans="1:2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 s="1">
        <v>1</v>
      </c>
      <c r="G301" s="1" t="str">
        <f>IF(Telco[[#This Row],[tenure]]&lt;=12,"0–12",IF(Telco[[#This Row],[tenure]]&lt;=24,"13–24",IF(Telco[[#This Row],[tenure]]&lt;=48,"25–48","49–72")))</f>
        <v>0–12</v>
      </c>
      <c r="H301" t="s">
        <v>23</v>
      </c>
      <c r="I301" t="s">
        <v>24</v>
      </c>
      <c r="J301" t="s">
        <v>37</v>
      </c>
      <c r="K301" t="s">
        <v>23</v>
      </c>
      <c r="L301" t="s">
        <v>24</v>
      </c>
      <c r="M301" t="s">
        <v>24</v>
      </c>
      <c r="N301" t="s">
        <v>24</v>
      </c>
      <c r="O301" t="s">
        <v>24</v>
      </c>
      <c r="P301" t="s">
        <v>24</v>
      </c>
      <c r="Q301" t="s">
        <v>27</v>
      </c>
      <c r="R301" t="s">
        <v>23</v>
      </c>
      <c r="S301" t="s">
        <v>32</v>
      </c>
      <c r="T301" s="1">
        <v>73.599999999999994</v>
      </c>
      <c r="U301" s="1">
        <v>73.599999999999994</v>
      </c>
      <c r="V301" s="1">
        <f>IF(Telco[[#This Row],[Churn]]="Yes",1,0)</f>
        <v>1</v>
      </c>
      <c r="W301" t="s">
        <v>23</v>
      </c>
    </row>
    <row r="302" spans="1:2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 s="1">
        <v>23</v>
      </c>
      <c r="G302" s="1" t="str">
        <f>IF(Telco[[#This Row],[tenure]]&lt;=12,"0–12",IF(Telco[[#This Row],[tenure]]&lt;=24,"13–24",IF(Telco[[#This Row],[tenure]]&lt;=48,"25–48","49–72")))</f>
        <v>13–24</v>
      </c>
      <c r="H302" t="s">
        <v>23</v>
      </c>
      <c r="I302" t="s">
        <v>24</v>
      </c>
      <c r="J302" t="s">
        <v>26</v>
      </c>
      <c r="K302" t="s">
        <v>24</v>
      </c>
      <c r="L302" t="s">
        <v>24</v>
      </c>
      <c r="M302" t="s">
        <v>24</v>
      </c>
      <c r="N302" t="s">
        <v>24</v>
      </c>
      <c r="O302" t="s">
        <v>23</v>
      </c>
      <c r="P302" t="s">
        <v>23</v>
      </c>
      <c r="Q302" t="s">
        <v>31</v>
      </c>
      <c r="R302" t="s">
        <v>23</v>
      </c>
      <c r="S302" t="s">
        <v>35</v>
      </c>
      <c r="T302" s="1">
        <v>64.900000000000006</v>
      </c>
      <c r="U302" s="1">
        <v>1509.8</v>
      </c>
      <c r="V302" s="1">
        <f>IF(Telco[[#This Row],[Churn]]="Yes",1,0)</f>
        <v>0</v>
      </c>
      <c r="W302" t="s">
        <v>24</v>
      </c>
    </row>
    <row r="303" spans="1:2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 s="1">
        <v>4</v>
      </c>
      <c r="G303" s="1" t="str">
        <f>IF(Telco[[#This Row],[tenure]]&lt;=12,"0–12",IF(Telco[[#This Row],[tenure]]&lt;=24,"13–24",IF(Telco[[#This Row],[tenure]]&lt;=48,"25–48","49–72")))</f>
        <v>0–12</v>
      </c>
      <c r="H303" t="s">
        <v>23</v>
      </c>
      <c r="I303" t="s">
        <v>23</v>
      </c>
      <c r="J303" t="s">
        <v>37</v>
      </c>
      <c r="K303" t="s">
        <v>24</v>
      </c>
      <c r="L303" t="s">
        <v>24</v>
      </c>
      <c r="M303" t="s">
        <v>24</v>
      </c>
      <c r="N303" t="s">
        <v>24</v>
      </c>
      <c r="O303" t="s">
        <v>23</v>
      </c>
      <c r="P303" t="s">
        <v>23</v>
      </c>
      <c r="Q303" t="s">
        <v>27</v>
      </c>
      <c r="R303" t="s">
        <v>23</v>
      </c>
      <c r="S303" t="s">
        <v>28</v>
      </c>
      <c r="T303" s="1">
        <v>95.45</v>
      </c>
      <c r="U303" s="1">
        <v>396.1</v>
      </c>
      <c r="V303" s="1">
        <f>IF(Telco[[#This Row],[Churn]]="Yes",1,0)</f>
        <v>1</v>
      </c>
      <c r="W303" t="s">
        <v>23</v>
      </c>
    </row>
    <row r="304" spans="1:2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 s="1">
        <v>4</v>
      </c>
      <c r="G304" s="1" t="str">
        <f>IF(Telco[[#This Row],[tenure]]&lt;=12,"0–12",IF(Telco[[#This Row],[tenure]]&lt;=24,"13–24",IF(Telco[[#This Row],[tenure]]&lt;=48,"25–48","49–72")))</f>
        <v>0–12</v>
      </c>
      <c r="H304" t="s">
        <v>23</v>
      </c>
      <c r="I304" t="s">
        <v>24</v>
      </c>
      <c r="J304" t="s">
        <v>37</v>
      </c>
      <c r="K304" t="s">
        <v>24</v>
      </c>
      <c r="L304" t="s">
        <v>24</v>
      </c>
      <c r="M304" t="s">
        <v>23</v>
      </c>
      <c r="N304" t="s">
        <v>23</v>
      </c>
      <c r="O304" t="s">
        <v>24</v>
      </c>
      <c r="P304" t="s">
        <v>23</v>
      </c>
      <c r="Q304" t="s">
        <v>27</v>
      </c>
      <c r="R304" t="s">
        <v>23</v>
      </c>
      <c r="S304" t="s">
        <v>28</v>
      </c>
      <c r="T304" s="1">
        <v>90.4</v>
      </c>
      <c r="U304" s="1">
        <v>356.65</v>
      </c>
      <c r="V304" s="1">
        <f>IF(Telco[[#This Row],[Churn]]="Yes",1,0)</f>
        <v>0</v>
      </c>
      <c r="W304" t="s">
        <v>24</v>
      </c>
    </row>
    <row r="305" spans="1:2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 s="1">
        <v>68</v>
      </c>
      <c r="G305" s="1" t="str">
        <f>IF(Telco[[#This Row],[tenure]]&lt;=12,"0–12",IF(Telco[[#This Row],[tenure]]&lt;=24,"13–24",IF(Telco[[#This Row],[tenure]]&lt;=48,"25–48","49–72")))</f>
        <v>49–72</v>
      </c>
      <c r="H305" t="s">
        <v>24</v>
      </c>
      <c r="I305" t="s">
        <v>25</v>
      </c>
      <c r="J305" t="s">
        <v>26</v>
      </c>
      <c r="K305" t="s">
        <v>24</v>
      </c>
      <c r="L305" t="s">
        <v>23</v>
      </c>
      <c r="M305" t="s">
        <v>23</v>
      </c>
      <c r="N305" t="s">
        <v>23</v>
      </c>
      <c r="O305" t="s">
        <v>23</v>
      </c>
      <c r="P305" t="s">
        <v>23</v>
      </c>
      <c r="Q305" t="s">
        <v>47</v>
      </c>
      <c r="R305" t="s">
        <v>24</v>
      </c>
      <c r="S305" t="s">
        <v>40</v>
      </c>
      <c r="T305" s="1">
        <v>60.3</v>
      </c>
      <c r="U305" s="1">
        <v>4109</v>
      </c>
      <c r="V305" s="1">
        <f>IF(Telco[[#This Row],[Churn]]="Yes",1,0)</f>
        <v>0</v>
      </c>
      <c r="W305" t="s">
        <v>24</v>
      </c>
    </row>
    <row r="306" spans="1:2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 s="1">
        <v>38</v>
      </c>
      <c r="G306" s="1" t="str">
        <f>IF(Telco[[#This Row],[tenure]]&lt;=12,"0–12",IF(Telco[[#This Row],[tenure]]&lt;=24,"13–24",IF(Telco[[#This Row],[tenure]]&lt;=48,"25–48","49–72")))</f>
        <v>25–48</v>
      </c>
      <c r="H306" t="s">
        <v>23</v>
      </c>
      <c r="I306" t="s">
        <v>23</v>
      </c>
      <c r="J306" t="s">
        <v>37</v>
      </c>
      <c r="K306" t="s">
        <v>24</v>
      </c>
      <c r="L306" t="s">
        <v>23</v>
      </c>
      <c r="M306" t="s">
        <v>24</v>
      </c>
      <c r="N306" t="s">
        <v>24</v>
      </c>
      <c r="O306" t="s">
        <v>24</v>
      </c>
      <c r="P306" t="s">
        <v>24</v>
      </c>
      <c r="Q306" t="s">
        <v>27</v>
      </c>
      <c r="R306" t="s">
        <v>23</v>
      </c>
      <c r="S306" t="s">
        <v>32</v>
      </c>
      <c r="T306" s="1">
        <v>81.849999999999994</v>
      </c>
      <c r="U306" s="1">
        <v>3141.7</v>
      </c>
      <c r="V306" s="1">
        <f>IF(Telco[[#This Row],[Churn]]="Yes",1,0)</f>
        <v>0</v>
      </c>
      <c r="W306" t="s">
        <v>24</v>
      </c>
    </row>
    <row r="307" spans="1:2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 s="1">
        <v>52</v>
      </c>
      <c r="G307" s="1" t="str">
        <f>IF(Telco[[#This Row],[tenure]]&lt;=12,"0–12",IF(Telco[[#This Row],[tenure]]&lt;=24,"13–24",IF(Telco[[#This Row],[tenure]]&lt;=48,"25–48","49–72")))</f>
        <v>49–72</v>
      </c>
      <c r="H307" t="s">
        <v>23</v>
      </c>
      <c r="I307" t="s">
        <v>23</v>
      </c>
      <c r="J307" t="s">
        <v>24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46</v>
      </c>
      <c r="Q307" t="s">
        <v>47</v>
      </c>
      <c r="R307" t="s">
        <v>24</v>
      </c>
      <c r="S307" t="s">
        <v>32</v>
      </c>
      <c r="T307" s="1">
        <v>24.8</v>
      </c>
      <c r="U307" s="1">
        <v>1229.0999999999999</v>
      </c>
      <c r="V307" s="1">
        <f>IF(Telco[[#This Row],[Churn]]="Yes",1,0)</f>
        <v>0</v>
      </c>
      <c r="W307" t="s">
        <v>24</v>
      </c>
    </row>
    <row r="308" spans="1:2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 s="1">
        <v>32</v>
      </c>
      <c r="G308" s="1" t="str">
        <f>IF(Telco[[#This Row],[tenure]]&lt;=12,"0–12",IF(Telco[[#This Row],[tenure]]&lt;=24,"13–24",IF(Telco[[#This Row],[tenure]]&lt;=48,"25–48","49–72")))</f>
        <v>25–48</v>
      </c>
      <c r="H308" t="s">
        <v>23</v>
      </c>
      <c r="I308" t="s">
        <v>23</v>
      </c>
      <c r="J308" t="s">
        <v>37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24</v>
      </c>
      <c r="Q308" t="s">
        <v>27</v>
      </c>
      <c r="R308" t="s">
        <v>23</v>
      </c>
      <c r="S308" t="s">
        <v>28</v>
      </c>
      <c r="T308" s="1">
        <v>74.900000000000006</v>
      </c>
      <c r="U308" s="1">
        <v>2303.35</v>
      </c>
      <c r="V308" s="1">
        <f>IF(Telco[[#This Row],[Churn]]="Yes",1,0)</f>
        <v>1</v>
      </c>
      <c r="W308" t="s">
        <v>23</v>
      </c>
    </row>
    <row r="309" spans="1:2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 s="1">
        <v>29</v>
      </c>
      <c r="G309" s="1" t="str">
        <f>IF(Telco[[#This Row],[tenure]]&lt;=12,"0–12",IF(Telco[[#This Row],[tenure]]&lt;=24,"13–24",IF(Telco[[#This Row],[tenure]]&lt;=48,"25–48","49–72")))</f>
        <v>25–48</v>
      </c>
      <c r="H309" t="s">
        <v>23</v>
      </c>
      <c r="I309" t="s">
        <v>24</v>
      </c>
      <c r="J309" t="s">
        <v>26</v>
      </c>
      <c r="K309" t="s">
        <v>24</v>
      </c>
      <c r="L309" t="s">
        <v>24</v>
      </c>
      <c r="M309" t="s">
        <v>23</v>
      </c>
      <c r="N309" t="s">
        <v>23</v>
      </c>
      <c r="O309" t="s">
        <v>23</v>
      </c>
      <c r="P309" t="s">
        <v>23</v>
      </c>
      <c r="Q309" t="s">
        <v>47</v>
      </c>
      <c r="R309" t="s">
        <v>24</v>
      </c>
      <c r="S309" t="s">
        <v>32</v>
      </c>
      <c r="T309" s="1">
        <v>75.55</v>
      </c>
      <c r="U309" s="1">
        <v>2054.4</v>
      </c>
      <c r="V309" s="1">
        <f>IF(Telco[[#This Row],[Churn]]="Yes",1,0)</f>
        <v>0</v>
      </c>
      <c r="W309" t="s">
        <v>24</v>
      </c>
    </row>
    <row r="310" spans="1:2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 s="1">
        <v>38</v>
      </c>
      <c r="G310" s="1" t="str">
        <f>IF(Telco[[#This Row],[tenure]]&lt;=12,"0–12",IF(Telco[[#This Row],[tenure]]&lt;=24,"13–24",IF(Telco[[#This Row],[tenure]]&lt;=48,"25–48","49–72")))</f>
        <v>25–48</v>
      </c>
      <c r="H310" t="s">
        <v>23</v>
      </c>
      <c r="I310" t="s">
        <v>23</v>
      </c>
      <c r="J310" t="s">
        <v>37</v>
      </c>
      <c r="K310" t="s">
        <v>24</v>
      </c>
      <c r="L310" t="s">
        <v>23</v>
      </c>
      <c r="M310" t="s">
        <v>24</v>
      </c>
      <c r="N310" t="s">
        <v>24</v>
      </c>
      <c r="O310" t="s">
        <v>23</v>
      </c>
      <c r="P310" t="s">
        <v>23</v>
      </c>
      <c r="Q310" t="s">
        <v>27</v>
      </c>
      <c r="R310" t="s">
        <v>24</v>
      </c>
      <c r="S310" t="s">
        <v>28</v>
      </c>
      <c r="T310" s="1">
        <v>101.15</v>
      </c>
      <c r="U310" s="1">
        <v>3741.85</v>
      </c>
      <c r="V310" s="1">
        <f>IF(Telco[[#This Row],[Churn]]="Yes",1,0)</f>
        <v>0</v>
      </c>
      <c r="W310" t="s">
        <v>24</v>
      </c>
    </row>
    <row r="311" spans="1:2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 s="1">
        <v>48</v>
      </c>
      <c r="G311" s="1" t="str">
        <f>IF(Telco[[#This Row],[tenure]]&lt;=12,"0–12",IF(Telco[[#This Row],[tenure]]&lt;=24,"13–24",IF(Telco[[#This Row],[tenure]]&lt;=48,"25–48","49–72")))</f>
        <v>25–48</v>
      </c>
      <c r="H311" t="s">
        <v>23</v>
      </c>
      <c r="I311" t="s">
        <v>23</v>
      </c>
      <c r="J311" t="s">
        <v>26</v>
      </c>
      <c r="K311" t="s">
        <v>23</v>
      </c>
      <c r="L311" t="s">
        <v>24</v>
      </c>
      <c r="M311" t="s">
        <v>23</v>
      </c>
      <c r="N311" t="s">
        <v>24</v>
      </c>
      <c r="O311" t="s">
        <v>23</v>
      </c>
      <c r="P311" t="s">
        <v>23</v>
      </c>
      <c r="Q311" t="s">
        <v>31</v>
      </c>
      <c r="R311" t="s">
        <v>23</v>
      </c>
      <c r="S311" t="s">
        <v>40</v>
      </c>
      <c r="T311" s="1">
        <v>78.75</v>
      </c>
      <c r="U311" s="1">
        <v>3682.45</v>
      </c>
      <c r="V311" s="1">
        <f>IF(Telco[[#This Row],[Churn]]="Yes",1,0)</f>
        <v>0</v>
      </c>
      <c r="W311" t="s">
        <v>24</v>
      </c>
    </row>
    <row r="312" spans="1:2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 s="1">
        <v>1</v>
      </c>
      <c r="G312" s="1" t="str">
        <f>IF(Telco[[#This Row],[tenure]]&lt;=12,"0–12",IF(Telco[[#This Row],[tenure]]&lt;=24,"13–24",IF(Telco[[#This Row],[tenure]]&lt;=48,"25–48","49–72")))</f>
        <v>0–12</v>
      </c>
      <c r="H312" t="s">
        <v>23</v>
      </c>
      <c r="I312" t="s">
        <v>24</v>
      </c>
      <c r="J312" t="s">
        <v>24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46</v>
      </c>
      <c r="Q312" t="s">
        <v>27</v>
      </c>
      <c r="R312" t="s">
        <v>23</v>
      </c>
      <c r="S312" t="s">
        <v>35</v>
      </c>
      <c r="T312" s="1">
        <v>19.25</v>
      </c>
      <c r="U312" s="1">
        <v>19.25</v>
      </c>
      <c r="V312" s="1">
        <f>IF(Telco[[#This Row],[Churn]]="Yes",1,0)</f>
        <v>0</v>
      </c>
      <c r="W312" t="s">
        <v>24</v>
      </c>
    </row>
    <row r="313" spans="1:2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 s="1">
        <v>22</v>
      </c>
      <c r="G313" s="1" t="str">
        <f>IF(Telco[[#This Row],[tenure]]&lt;=12,"0–12",IF(Telco[[#This Row],[tenure]]&lt;=24,"13–24",IF(Telco[[#This Row],[tenure]]&lt;=48,"25–48","49–72")))</f>
        <v>13–24</v>
      </c>
      <c r="H313" t="s">
        <v>23</v>
      </c>
      <c r="I313" t="s">
        <v>24</v>
      </c>
      <c r="J313" t="s">
        <v>37</v>
      </c>
      <c r="K313" t="s">
        <v>23</v>
      </c>
      <c r="L313" t="s">
        <v>24</v>
      </c>
      <c r="M313" t="s">
        <v>24</v>
      </c>
      <c r="N313" t="s">
        <v>23</v>
      </c>
      <c r="O313" t="s">
        <v>24</v>
      </c>
      <c r="P313" t="s">
        <v>23</v>
      </c>
      <c r="Q313" t="s">
        <v>27</v>
      </c>
      <c r="R313" t="s">
        <v>23</v>
      </c>
      <c r="S313" t="s">
        <v>28</v>
      </c>
      <c r="T313" s="1">
        <v>89.05</v>
      </c>
      <c r="U313" s="1">
        <v>1886.25</v>
      </c>
      <c r="V313" s="1">
        <f>IF(Telco[[#This Row],[Churn]]="Yes",1,0)</f>
        <v>0</v>
      </c>
      <c r="W313" t="s">
        <v>24</v>
      </c>
    </row>
    <row r="314" spans="1:2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 s="1">
        <v>43</v>
      </c>
      <c r="G314" s="1" t="str">
        <f>IF(Telco[[#This Row],[tenure]]&lt;=12,"0–12",IF(Telco[[#This Row],[tenure]]&lt;=24,"13–24",IF(Telco[[#This Row],[tenure]]&lt;=48,"25–48","49–72")))</f>
        <v>25–48</v>
      </c>
      <c r="H314" t="s">
        <v>23</v>
      </c>
      <c r="I314" t="s">
        <v>23</v>
      </c>
      <c r="J314" t="s">
        <v>37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47</v>
      </c>
      <c r="R314" t="s">
        <v>24</v>
      </c>
      <c r="S314" t="s">
        <v>40</v>
      </c>
      <c r="T314" s="1">
        <v>115.05</v>
      </c>
      <c r="U314" s="1">
        <v>4895.1000000000004</v>
      </c>
      <c r="V314" s="1">
        <f>IF(Telco[[#This Row],[Churn]]="Yes",1,0)</f>
        <v>0</v>
      </c>
      <c r="W314" t="s">
        <v>24</v>
      </c>
    </row>
    <row r="315" spans="1:2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 s="1">
        <v>5</v>
      </c>
      <c r="G315" s="1" t="str">
        <f>IF(Telco[[#This Row],[tenure]]&lt;=12,"0–12",IF(Telco[[#This Row],[tenure]]&lt;=24,"13–24",IF(Telco[[#This Row],[tenure]]&lt;=48,"25–48","49–72")))</f>
        <v>0–12</v>
      </c>
      <c r="H315" t="s">
        <v>23</v>
      </c>
      <c r="I315" t="s">
        <v>24</v>
      </c>
      <c r="J315" t="s">
        <v>37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24</v>
      </c>
      <c r="Q315" t="s">
        <v>27</v>
      </c>
      <c r="R315" t="s">
        <v>23</v>
      </c>
      <c r="S315" t="s">
        <v>28</v>
      </c>
      <c r="T315" s="1">
        <v>69.349999999999994</v>
      </c>
      <c r="U315" s="1">
        <v>341.6</v>
      </c>
      <c r="V315" s="1">
        <f>IF(Telco[[#This Row],[Churn]]="Yes",1,0)</f>
        <v>0</v>
      </c>
      <c r="W315" t="s">
        <v>24</v>
      </c>
    </row>
    <row r="316" spans="1:2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 s="1">
        <v>5</v>
      </c>
      <c r="G316" s="1" t="str">
        <f>IF(Telco[[#This Row],[tenure]]&lt;=12,"0–12",IF(Telco[[#This Row],[tenure]]&lt;=24,"13–24",IF(Telco[[#This Row],[tenure]]&lt;=48,"25–48","49–72")))</f>
        <v>0–12</v>
      </c>
      <c r="H316" t="s">
        <v>23</v>
      </c>
      <c r="I316" t="s">
        <v>24</v>
      </c>
      <c r="J316" t="s">
        <v>37</v>
      </c>
      <c r="K316" t="s">
        <v>24</v>
      </c>
      <c r="L316" t="s">
        <v>24</v>
      </c>
      <c r="M316" t="s">
        <v>24</v>
      </c>
      <c r="N316" t="s">
        <v>24</v>
      </c>
      <c r="O316" t="s">
        <v>23</v>
      </c>
      <c r="P316" t="s">
        <v>24</v>
      </c>
      <c r="Q316" t="s">
        <v>27</v>
      </c>
      <c r="R316" t="s">
        <v>23</v>
      </c>
      <c r="S316" t="s">
        <v>28</v>
      </c>
      <c r="T316" s="1">
        <v>80.599999999999994</v>
      </c>
      <c r="U316" s="1">
        <v>415.55</v>
      </c>
      <c r="V316" s="1">
        <f>IF(Telco[[#This Row],[Churn]]="Yes",1,0)</f>
        <v>1</v>
      </c>
      <c r="W316" t="s">
        <v>23</v>
      </c>
    </row>
    <row r="317" spans="1:2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 s="1">
        <v>51</v>
      </c>
      <c r="G317" s="1" t="str">
        <f>IF(Telco[[#This Row],[tenure]]&lt;=12,"0–12",IF(Telco[[#This Row],[tenure]]&lt;=24,"13–24",IF(Telco[[#This Row],[tenure]]&lt;=48,"25–48","49–72")))</f>
        <v>49–72</v>
      </c>
      <c r="H317" t="s">
        <v>23</v>
      </c>
      <c r="I317" t="s">
        <v>23</v>
      </c>
      <c r="J317" t="s">
        <v>37</v>
      </c>
      <c r="K317" t="s">
        <v>23</v>
      </c>
      <c r="L317" t="s">
        <v>23</v>
      </c>
      <c r="M317" t="s">
        <v>24</v>
      </c>
      <c r="N317" t="s">
        <v>23</v>
      </c>
      <c r="O317" t="s">
        <v>23</v>
      </c>
      <c r="P317" t="s">
        <v>23</v>
      </c>
      <c r="Q317" t="s">
        <v>31</v>
      </c>
      <c r="R317" t="s">
        <v>24</v>
      </c>
      <c r="S317" t="s">
        <v>40</v>
      </c>
      <c r="T317" s="1">
        <v>110.05</v>
      </c>
      <c r="U317" s="1">
        <v>5686.4</v>
      </c>
      <c r="V317" s="1">
        <f>IF(Telco[[#This Row],[Churn]]="Yes",1,0)</f>
        <v>0</v>
      </c>
      <c r="W317" t="s">
        <v>24</v>
      </c>
    </row>
    <row r="318" spans="1:2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 s="1">
        <v>71</v>
      </c>
      <c r="G318" s="1" t="str">
        <f>IF(Telco[[#This Row],[tenure]]&lt;=12,"0–12",IF(Telco[[#This Row],[tenure]]&lt;=24,"13–24",IF(Telco[[#This Row],[tenure]]&lt;=48,"25–48","49–72")))</f>
        <v>49–72</v>
      </c>
      <c r="H318" t="s">
        <v>23</v>
      </c>
      <c r="I318" t="s">
        <v>24</v>
      </c>
      <c r="J318" t="s">
        <v>24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46</v>
      </c>
      <c r="Q318" t="s">
        <v>47</v>
      </c>
      <c r="R318" t="s">
        <v>23</v>
      </c>
      <c r="S318" t="s">
        <v>40</v>
      </c>
      <c r="T318" s="1">
        <v>19.899999999999999</v>
      </c>
      <c r="U318" s="1">
        <v>1355.1</v>
      </c>
      <c r="V318" s="1">
        <f>IF(Telco[[#This Row],[Churn]]="Yes",1,0)</f>
        <v>0</v>
      </c>
      <c r="W318" t="s">
        <v>24</v>
      </c>
    </row>
    <row r="319" spans="1:2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 s="1">
        <v>38</v>
      </c>
      <c r="G319" s="1" t="str">
        <f>IF(Telco[[#This Row],[tenure]]&lt;=12,"0–12",IF(Telco[[#This Row],[tenure]]&lt;=24,"13–24",IF(Telco[[#This Row],[tenure]]&lt;=48,"25–48","49–72")))</f>
        <v>25–48</v>
      </c>
      <c r="H319" t="s">
        <v>23</v>
      </c>
      <c r="I319" t="s">
        <v>24</v>
      </c>
      <c r="J319" t="s">
        <v>26</v>
      </c>
      <c r="K319" t="s">
        <v>23</v>
      </c>
      <c r="L319" t="s">
        <v>23</v>
      </c>
      <c r="M319" t="s">
        <v>24</v>
      </c>
      <c r="N319" t="s">
        <v>23</v>
      </c>
      <c r="O319" t="s">
        <v>23</v>
      </c>
      <c r="P319" t="s">
        <v>23</v>
      </c>
      <c r="Q319" t="s">
        <v>31</v>
      </c>
      <c r="R319" t="s">
        <v>24</v>
      </c>
      <c r="S319" t="s">
        <v>40</v>
      </c>
      <c r="T319" s="1">
        <v>80.3</v>
      </c>
      <c r="U319" s="1">
        <v>3058.65</v>
      </c>
      <c r="V319" s="1">
        <f>IF(Telco[[#This Row],[Churn]]="Yes",1,0)</f>
        <v>1</v>
      </c>
      <c r="W319" t="s">
        <v>23</v>
      </c>
    </row>
    <row r="320" spans="1:2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 s="1">
        <v>24</v>
      </c>
      <c r="G320" s="1" t="str">
        <f>IF(Telco[[#This Row],[tenure]]&lt;=12,"0–12",IF(Telco[[#This Row],[tenure]]&lt;=24,"13–24",IF(Telco[[#This Row],[tenure]]&lt;=48,"25–48","49–72")))</f>
        <v>13–24</v>
      </c>
      <c r="H320" t="s">
        <v>23</v>
      </c>
      <c r="I320" t="s">
        <v>24</v>
      </c>
      <c r="J320" t="s">
        <v>37</v>
      </c>
      <c r="K320" t="s">
        <v>24</v>
      </c>
      <c r="L320" t="s">
        <v>24</v>
      </c>
      <c r="M320" t="s">
        <v>23</v>
      </c>
      <c r="N320" t="s">
        <v>24</v>
      </c>
      <c r="O320" t="s">
        <v>23</v>
      </c>
      <c r="P320" t="s">
        <v>23</v>
      </c>
      <c r="Q320" t="s">
        <v>27</v>
      </c>
      <c r="R320" t="s">
        <v>23</v>
      </c>
      <c r="S320" t="s">
        <v>28</v>
      </c>
      <c r="T320" s="1">
        <v>93.15</v>
      </c>
      <c r="U320" s="1">
        <v>2231.0500000000002</v>
      </c>
      <c r="V320" s="1">
        <f>IF(Telco[[#This Row],[Churn]]="Yes",1,0)</f>
        <v>1</v>
      </c>
      <c r="W320" t="s">
        <v>23</v>
      </c>
    </row>
    <row r="321" spans="1:2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 s="1">
        <v>35</v>
      </c>
      <c r="G321" s="1" t="str">
        <f>IF(Telco[[#This Row],[tenure]]&lt;=12,"0–12",IF(Telco[[#This Row],[tenure]]&lt;=24,"13–24",IF(Telco[[#This Row],[tenure]]&lt;=48,"25–48","49–72")))</f>
        <v>25–48</v>
      </c>
      <c r="H321" t="s">
        <v>23</v>
      </c>
      <c r="I321" t="s">
        <v>23</v>
      </c>
      <c r="J321" t="s">
        <v>37</v>
      </c>
      <c r="K321" t="s">
        <v>24</v>
      </c>
      <c r="L321" t="s">
        <v>24</v>
      </c>
      <c r="M321" t="s">
        <v>24</v>
      </c>
      <c r="N321" t="s">
        <v>23</v>
      </c>
      <c r="O321" t="s">
        <v>23</v>
      </c>
      <c r="P321" t="s">
        <v>24</v>
      </c>
      <c r="Q321" t="s">
        <v>27</v>
      </c>
      <c r="R321" t="s">
        <v>23</v>
      </c>
      <c r="S321" t="s">
        <v>40</v>
      </c>
      <c r="T321" s="1">
        <v>91.5</v>
      </c>
      <c r="U321" s="1">
        <v>3236.35</v>
      </c>
      <c r="V321" s="1">
        <f>IF(Telco[[#This Row],[Churn]]="Yes",1,0)</f>
        <v>0</v>
      </c>
      <c r="W321" t="s">
        <v>24</v>
      </c>
    </row>
    <row r="322" spans="1:2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 s="1">
        <v>54</v>
      </c>
      <c r="G322" s="1" t="str">
        <f>IF(Telco[[#This Row],[tenure]]&lt;=12,"0–12",IF(Telco[[#This Row],[tenure]]&lt;=24,"13–24",IF(Telco[[#This Row],[tenure]]&lt;=48,"25–48","49–72")))</f>
        <v>49–72</v>
      </c>
      <c r="H322" t="s">
        <v>23</v>
      </c>
      <c r="I322" t="s">
        <v>23</v>
      </c>
      <c r="J322" t="s">
        <v>26</v>
      </c>
      <c r="K322" t="s">
        <v>23</v>
      </c>
      <c r="L322" t="s">
        <v>23</v>
      </c>
      <c r="M322" t="s">
        <v>24</v>
      </c>
      <c r="N322" t="s">
        <v>23</v>
      </c>
      <c r="O322" t="s">
        <v>23</v>
      </c>
      <c r="P322" t="s">
        <v>23</v>
      </c>
      <c r="Q322" t="s">
        <v>31</v>
      </c>
      <c r="R322" t="s">
        <v>24</v>
      </c>
      <c r="S322" t="s">
        <v>35</v>
      </c>
      <c r="T322" s="1">
        <v>82.45</v>
      </c>
      <c r="U322" s="1">
        <v>4350.1000000000004</v>
      </c>
      <c r="V322" s="1">
        <f>IF(Telco[[#This Row],[Churn]]="Yes",1,0)</f>
        <v>1</v>
      </c>
      <c r="W322" t="s">
        <v>23</v>
      </c>
    </row>
    <row r="323" spans="1:2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 s="1">
        <v>72</v>
      </c>
      <c r="G323" s="1" t="str">
        <f>IF(Telco[[#This Row],[tenure]]&lt;=12,"0–12",IF(Telco[[#This Row],[tenure]]&lt;=24,"13–24",IF(Telco[[#This Row],[tenure]]&lt;=48,"25–48","49–72")))</f>
        <v>49–72</v>
      </c>
      <c r="H323" t="s">
        <v>24</v>
      </c>
      <c r="I323" t="s">
        <v>25</v>
      </c>
      <c r="J323" t="s">
        <v>26</v>
      </c>
      <c r="K323" t="s">
        <v>24</v>
      </c>
      <c r="L323" t="s">
        <v>23</v>
      </c>
      <c r="M323" t="s">
        <v>23</v>
      </c>
      <c r="N323" t="s">
        <v>23</v>
      </c>
      <c r="O323" t="s">
        <v>23</v>
      </c>
      <c r="P323" t="s">
        <v>23</v>
      </c>
      <c r="Q323" t="s">
        <v>47</v>
      </c>
      <c r="R323" t="s">
        <v>23</v>
      </c>
      <c r="S323" t="s">
        <v>28</v>
      </c>
      <c r="T323" s="1">
        <v>60</v>
      </c>
      <c r="U323" s="1">
        <v>4264</v>
      </c>
      <c r="V323" s="1">
        <f>IF(Telco[[#This Row],[Churn]]="Yes",1,0)</f>
        <v>0</v>
      </c>
      <c r="W323" t="s">
        <v>24</v>
      </c>
    </row>
    <row r="324" spans="1:2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 s="1">
        <v>1</v>
      </c>
      <c r="G324" s="1" t="str">
        <f>IF(Telco[[#This Row],[tenure]]&lt;=12,"0–12",IF(Telco[[#This Row],[tenure]]&lt;=24,"13–24",IF(Telco[[#This Row],[tenure]]&lt;=48,"25–48","49–72")))</f>
        <v>0–12</v>
      </c>
      <c r="H324" t="s">
        <v>23</v>
      </c>
      <c r="I324" t="s">
        <v>24</v>
      </c>
      <c r="J324" t="s">
        <v>26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24</v>
      </c>
      <c r="Q324" t="s">
        <v>27</v>
      </c>
      <c r="R324" t="s">
        <v>23</v>
      </c>
      <c r="S324" t="s">
        <v>28</v>
      </c>
      <c r="T324" s="1">
        <v>44.8</v>
      </c>
      <c r="U324" s="1">
        <v>44.8</v>
      </c>
      <c r="V324" s="1">
        <f>IF(Telco[[#This Row],[Churn]]="Yes",1,0)</f>
        <v>0</v>
      </c>
      <c r="W324" t="s">
        <v>24</v>
      </c>
    </row>
    <row r="325" spans="1:2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 s="1">
        <v>9</v>
      </c>
      <c r="G325" s="1" t="str">
        <f>IF(Telco[[#This Row],[tenure]]&lt;=12,"0–12",IF(Telco[[#This Row],[tenure]]&lt;=24,"13–24",IF(Telco[[#This Row],[tenure]]&lt;=48,"25–48","49–72")))</f>
        <v>0–12</v>
      </c>
      <c r="H325" t="s">
        <v>23</v>
      </c>
      <c r="I325" t="s">
        <v>24</v>
      </c>
      <c r="J325" t="s">
        <v>26</v>
      </c>
      <c r="K325" t="s">
        <v>23</v>
      </c>
      <c r="L325" t="s">
        <v>24</v>
      </c>
      <c r="M325" t="s">
        <v>24</v>
      </c>
      <c r="N325" t="s">
        <v>24</v>
      </c>
      <c r="O325" t="s">
        <v>24</v>
      </c>
      <c r="P325" t="s">
        <v>24</v>
      </c>
      <c r="Q325" t="s">
        <v>31</v>
      </c>
      <c r="R325" t="s">
        <v>24</v>
      </c>
      <c r="S325" t="s">
        <v>32</v>
      </c>
      <c r="T325" s="1">
        <v>48.6</v>
      </c>
      <c r="U325" s="1">
        <v>422.3</v>
      </c>
      <c r="V325" s="1">
        <f>IF(Telco[[#This Row],[Churn]]="Yes",1,0)</f>
        <v>0</v>
      </c>
      <c r="W325" t="s">
        <v>24</v>
      </c>
    </row>
    <row r="326" spans="1:2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 s="1">
        <v>69</v>
      </c>
      <c r="G326" s="1" t="str">
        <f>IF(Telco[[#This Row],[tenure]]&lt;=12,"0–12",IF(Telco[[#This Row],[tenure]]&lt;=24,"13–24",IF(Telco[[#This Row],[tenure]]&lt;=48,"25–48","49–72")))</f>
        <v>49–72</v>
      </c>
      <c r="H326" t="s">
        <v>24</v>
      </c>
      <c r="I326" t="s">
        <v>25</v>
      </c>
      <c r="J326" t="s">
        <v>26</v>
      </c>
      <c r="K326" t="s">
        <v>23</v>
      </c>
      <c r="L326" t="s">
        <v>23</v>
      </c>
      <c r="M326" t="s">
        <v>24</v>
      </c>
      <c r="N326" t="s">
        <v>23</v>
      </c>
      <c r="O326" t="s">
        <v>23</v>
      </c>
      <c r="P326" t="s">
        <v>23</v>
      </c>
      <c r="Q326" t="s">
        <v>47</v>
      </c>
      <c r="R326" t="s">
        <v>23</v>
      </c>
      <c r="S326" t="s">
        <v>35</v>
      </c>
      <c r="T326" s="1">
        <v>60.05</v>
      </c>
      <c r="U326" s="1">
        <v>4176.7</v>
      </c>
      <c r="V326" s="1">
        <f>IF(Telco[[#This Row],[Churn]]="Yes",1,0)</f>
        <v>0</v>
      </c>
      <c r="W326" t="s">
        <v>24</v>
      </c>
    </row>
    <row r="327" spans="1:2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 s="1">
        <v>52</v>
      </c>
      <c r="G327" s="1" t="str">
        <f>IF(Telco[[#This Row],[tenure]]&lt;=12,"0–12",IF(Telco[[#This Row],[tenure]]&lt;=24,"13–24",IF(Telco[[#This Row],[tenure]]&lt;=48,"25–48","49–72")))</f>
        <v>49–72</v>
      </c>
      <c r="H327" t="s">
        <v>23</v>
      </c>
      <c r="I327" t="s">
        <v>23</v>
      </c>
      <c r="J327" t="s">
        <v>37</v>
      </c>
      <c r="K327" t="s">
        <v>24</v>
      </c>
      <c r="L327" t="s">
        <v>23</v>
      </c>
      <c r="M327" t="s">
        <v>24</v>
      </c>
      <c r="N327" t="s">
        <v>23</v>
      </c>
      <c r="O327" t="s">
        <v>23</v>
      </c>
      <c r="P327" t="s">
        <v>23</v>
      </c>
      <c r="Q327" t="s">
        <v>27</v>
      </c>
      <c r="R327" t="s">
        <v>23</v>
      </c>
      <c r="S327" t="s">
        <v>40</v>
      </c>
      <c r="T327" s="1">
        <v>102.7</v>
      </c>
      <c r="U327" s="1">
        <v>5138.1000000000004</v>
      </c>
      <c r="V327" s="1">
        <f>IF(Telco[[#This Row],[Churn]]="Yes",1,0)</f>
        <v>0</v>
      </c>
      <c r="W327" t="s">
        <v>24</v>
      </c>
    </row>
    <row r="328" spans="1:2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 s="1">
        <v>11</v>
      </c>
      <c r="G328" s="1" t="str">
        <f>IF(Telco[[#This Row],[tenure]]&lt;=12,"0–12",IF(Telco[[#This Row],[tenure]]&lt;=24,"13–24",IF(Telco[[#This Row],[tenure]]&lt;=48,"25–48","49–72")))</f>
        <v>0–12</v>
      </c>
      <c r="H328" t="s">
        <v>23</v>
      </c>
      <c r="I328" t="s">
        <v>24</v>
      </c>
      <c r="J328" t="s">
        <v>37</v>
      </c>
      <c r="K328" t="s">
        <v>24</v>
      </c>
      <c r="L328" t="s">
        <v>24</v>
      </c>
      <c r="M328" t="s">
        <v>24</v>
      </c>
      <c r="N328" t="s">
        <v>23</v>
      </c>
      <c r="O328" t="s">
        <v>23</v>
      </c>
      <c r="P328" t="s">
        <v>24</v>
      </c>
      <c r="Q328" t="s">
        <v>27</v>
      </c>
      <c r="R328" t="s">
        <v>23</v>
      </c>
      <c r="S328" t="s">
        <v>28</v>
      </c>
      <c r="T328" s="1">
        <v>82.9</v>
      </c>
      <c r="U328" s="1">
        <v>880.05</v>
      </c>
      <c r="V328" s="1">
        <f>IF(Telco[[#This Row],[Churn]]="Yes",1,0)</f>
        <v>0</v>
      </c>
      <c r="W328" t="s">
        <v>24</v>
      </c>
    </row>
    <row r="329" spans="1:2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 s="1">
        <v>2</v>
      </c>
      <c r="G329" s="1" t="str">
        <f>IF(Telco[[#This Row],[tenure]]&lt;=12,"0–12",IF(Telco[[#This Row],[tenure]]&lt;=24,"13–24",IF(Telco[[#This Row],[tenure]]&lt;=48,"25–48","49–72")))</f>
        <v>0–12</v>
      </c>
      <c r="H329" t="s">
        <v>23</v>
      </c>
      <c r="I329" t="s">
        <v>24</v>
      </c>
      <c r="J329" t="s">
        <v>37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24</v>
      </c>
      <c r="Q329" t="s">
        <v>27</v>
      </c>
      <c r="R329" t="s">
        <v>23</v>
      </c>
      <c r="S329" t="s">
        <v>28</v>
      </c>
      <c r="T329" s="1">
        <v>70.349999999999994</v>
      </c>
      <c r="U329" s="1">
        <v>139.05000000000001</v>
      </c>
      <c r="V329" s="1">
        <f>IF(Telco[[#This Row],[Churn]]="Yes",1,0)</f>
        <v>1</v>
      </c>
      <c r="W329" t="s">
        <v>23</v>
      </c>
    </row>
    <row r="330" spans="1:2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 s="1">
        <v>28</v>
      </c>
      <c r="G330" s="1" t="str">
        <f>IF(Telco[[#This Row],[tenure]]&lt;=12,"0–12",IF(Telco[[#This Row],[tenure]]&lt;=24,"13–24",IF(Telco[[#This Row],[tenure]]&lt;=48,"25–48","49–72")))</f>
        <v>25–48</v>
      </c>
      <c r="H330" t="s">
        <v>24</v>
      </c>
      <c r="I330" t="s">
        <v>25</v>
      </c>
      <c r="J330" t="s">
        <v>26</v>
      </c>
      <c r="K330" t="s">
        <v>24</v>
      </c>
      <c r="L330" t="s">
        <v>24</v>
      </c>
      <c r="M330" t="s">
        <v>24</v>
      </c>
      <c r="N330" t="s">
        <v>24</v>
      </c>
      <c r="O330" t="s">
        <v>23</v>
      </c>
      <c r="P330" t="s">
        <v>24</v>
      </c>
      <c r="Q330" t="s">
        <v>27</v>
      </c>
      <c r="R330" t="s">
        <v>23</v>
      </c>
      <c r="S330" t="s">
        <v>28</v>
      </c>
      <c r="T330" s="1">
        <v>35.9</v>
      </c>
      <c r="U330" s="1">
        <v>973.65</v>
      </c>
      <c r="V330" s="1">
        <f>IF(Telco[[#This Row],[Churn]]="Yes",1,0)</f>
        <v>0</v>
      </c>
      <c r="W330" t="s">
        <v>24</v>
      </c>
    </row>
    <row r="331" spans="1:2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 s="1">
        <v>17</v>
      </c>
      <c r="G331" s="1" t="str">
        <f>IF(Telco[[#This Row],[tenure]]&lt;=12,"0–12",IF(Telco[[#This Row],[tenure]]&lt;=24,"13–24",IF(Telco[[#This Row],[tenure]]&lt;=48,"25–48","49–72")))</f>
        <v>13–24</v>
      </c>
      <c r="H331" t="s">
        <v>23</v>
      </c>
      <c r="I331" t="s">
        <v>23</v>
      </c>
      <c r="J331" t="s">
        <v>37</v>
      </c>
      <c r="K331" t="s">
        <v>24</v>
      </c>
      <c r="L331" t="s">
        <v>24</v>
      </c>
      <c r="M331" t="s">
        <v>23</v>
      </c>
      <c r="N331" t="s">
        <v>24</v>
      </c>
      <c r="O331" t="s">
        <v>24</v>
      </c>
      <c r="P331" t="s">
        <v>24</v>
      </c>
      <c r="Q331" t="s">
        <v>27</v>
      </c>
      <c r="R331" t="s">
        <v>23</v>
      </c>
      <c r="S331" t="s">
        <v>40</v>
      </c>
      <c r="T331" s="1">
        <v>82.65</v>
      </c>
      <c r="U331" s="1">
        <v>1470.05</v>
      </c>
      <c r="V331" s="1">
        <f>IF(Telco[[#This Row],[Churn]]="Yes",1,0)</f>
        <v>0</v>
      </c>
      <c r="W331" t="s">
        <v>24</v>
      </c>
    </row>
    <row r="332" spans="1:2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 s="1">
        <v>35</v>
      </c>
      <c r="G332" s="1" t="str">
        <f>IF(Telco[[#This Row],[tenure]]&lt;=12,"0–12",IF(Telco[[#This Row],[tenure]]&lt;=24,"13–24",IF(Telco[[#This Row],[tenure]]&lt;=48,"25–48","49–72")))</f>
        <v>25–48</v>
      </c>
      <c r="H332" t="s">
        <v>23</v>
      </c>
      <c r="I332" t="s">
        <v>24</v>
      </c>
      <c r="J332" t="s">
        <v>24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46</v>
      </c>
      <c r="Q332" t="s">
        <v>47</v>
      </c>
      <c r="R332" t="s">
        <v>23</v>
      </c>
      <c r="S332" t="s">
        <v>32</v>
      </c>
      <c r="T332" s="1">
        <v>19.850000000000001</v>
      </c>
      <c r="U332" s="1">
        <v>739.35</v>
      </c>
      <c r="V332" s="1">
        <f>IF(Telco[[#This Row],[Churn]]="Yes",1,0)</f>
        <v>0</v>
      </c>
      <c r="W332" t="s">
        <v>24</v>
      </c>
    </row>
    <row r="333" spans="1:2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 s="1">
        <v>8</v>
      </c>
      <c r="G333" s="1" t="str">
        <f>IF(Telco[[#This Row],[tenure]]&lt;=12,"0–12",IF(Telco[[#This Row],[tenure]]&lt;=24,"13–24",IF(Telco[[#This Row],[tenure]]&lt;=48,"25–48","49–72")))</f>
        <v>0–12</v>
      </c>
      <c r="H333" t="s">
        <v>23</v>
      </c>
      <c r="I333" t="s">
        <v>24</v>
      </c>
      <c r="J333" t="s">
        <v>24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46</v>
      </c>
      <c r="Q333" t="s">
        <v>31</v>
      </c>
      <c r="R333" t="s">
        <v>23</v>
      </c>
      <c r="S333" t="s">
        <v>32</v>
      </c>
      <c r="T333" s="1">
        <v>19.2</v>
      </c>
      <c r="U333" s="1">
        <v>161.94999999999999</v>
      </c>
      <c r="V333" s="1">
        <f>IF(Telco[[#This Row],[Churn]]="Yes",1,0)</f>
        <v>0</v>
      </c>
      <c r="W333" t="s">
        <v>24</v>
      </c>
    </row>
    <row r="334" spans="1:2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 s="1">
        <v>46</v>
      </c>
      <c r="G334" s="1" t="str">
        <f>IF(Telco[[#This Row],[tenure]]&lt;=12,"0–12",IF(Telco[[#This Row],[tenure]]&lt;=24,"13–24",IF(Telco[[#This Row],[tenure]]&lt;=48,"25–48","49–72")))</f>
        <v>25–48</v>
      </c>
      <c r="H334" t="s">
        <v>23</v>
      </c>
      <c r="I334" t="s">
        <v>23</v>
      </c>
      <c r="J334" t="s">
        <v>37</v>
      </c>
      <c r="K334" t="s">
        <v>24</v>
      </c>
      <c r="L334" t="s">
        <v>23</v>
      </c>
      <c r="M334" t="s">
        <v>23</v>
      </c>
      <c r="N334" t="s">
        <v>24</v>
      </c>
      <c r="O334" t="s">
        <v>23</v>
      </c>
      <c r="P334" t="s">
        <v>24</v>
      </c>
      <c r="Q334" t="s">
        <v>31</v>
      </c>
      <c r="R334" t="s">
        <v>23</v>
      </c>
      <c r="S334" t="s">
        <v>40</v>
      </c>
      <c r="T334" s="1">
        <v>94.9</v>
      </c>
      <c r="U334" s="1">
        <v>4422.95</v>
      </c>
      <c r="V334" s="1">
        <f>IF(Telco[[#This Row],[Churn]]="Yes",1,0)</f>
        <v>0</v>
      </c>
      <c r="W334" t="s">
        <v>24</v>
      </c>
    </row>
    <row r="335" spans="1:2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 s="1">
        <v>7</v>
      </c>
      <c r="G335" s="1" t="str">
        <f>IF(Telco[[#This Row],[tenure]]&lt;=12,"0–12",IF(Telco[[#This Row],[tenure]]&lt;=24,"13–24",IF(Telco[[#This Row],[tenure]]&lt;=48,"25–48","49–72")))</f>
        <v>0–12</v>
      </c>
      <c r="H335" t="s">
        <v>23</v>
      </c>
      <c r="I335" t="s">
        <v>23</v>
      </c>
      <c r="J335" t="s">
        <v>37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24</v>
      </c>
      <c r="Q335" t="s">
        <v>27</v>
      </c>
      <c r="R335" t="s">
        <v>23</v>
      </c>
      <c r="S335" t="s">
        <v>28</v>
      </c>
      <c r="T335" s="1">
        <v>73.849999999999994</v>
      </c>
      <c r="U335" s="1">
        <v>511.25</v>
      </c>
      <c r="V335" s="1">
        <f>IF(Telco[[#This Row],[Churn]]="Yes",1,0)</f>
        <v>1</v>
      </c>
      <c r="W335" t="s">
        <v>23</v>
      </c>
    </row>
    <row r="336" spans="1:2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 s="1">
        <v>2</v>
      </c>
      <c r="G336" s="1" t="str">
        <f>IF(Telco[[#This Row],[tenure]]&lt;=12,"0–12",IF(Telco[[#This Row],[tenure]]&lt;=24,"13–24",IF(Telco[[#This Row],[tenure]]&lt;=48,"25–48","49–72")))</f>
        <v>0–12</v>
      </c>
      <c r="H336" t="s">
        <v>23</v>
      </c>
      <c r="I336" t="s">
        <v>23</v>
      </c>
      <c r="J336" t="s">
        <v>37</v>
      </c>
      <c r="K336" t="s">
        <v>24</v>
      </c>
      <c r="L336" t="s">
        <v>24</v>
      </c>
      <c r="M336" t="s">
        <v>23</v>
      </c>
      <c r="N336" t="s">
        <v>24</v>
      </c>
      <c r="O336" t="s">
        <v>24</v>
      </c>
      <c r="P336" t="s">
        <v>24</v>
      </c>
      <c r="Q336" t="s">
        <v>27</v>
      </c>
      <c r="R336" t="s">
        <v>24</v>
      </c>
      <c r="S336" t="s">
        <v>32</v>
      </c>
      <c r="T336" s="1">
        <v>80.599999999999994</v>
      </c>
      <c r="U336" s="1">
        <v>155.80000000000001</v>
      </c>
      <c r="V336" s="1">
        <f>IF(Telco[[#This Row],[Churn]]="Yes",1,0)</f>
        <v>1</v>
      </c>
      <c r="W336" t="s">
        <v>23</v>
      </c>
    </row>
    <row r="337" spans="1:2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 s="1">
        <v>68</v>
      </c>
      <c r="G337" s="1" t="str">
        <f>IF(Telco[[#This Row],[tenure]]&lt;=12,"0–12",IF(Telco[[#This Row],[tenure]]&lt;=24,"13–24",IF(Telco[[#This Row],[tenure]]&lt;=48,"25–48","49–72")))</f>
        <v>49–72</v>
      </c>
      <c r="H337" t="s">
        <v>23</v>
      </c>
      <c r="I337" t="s">
        <v>23</v>
      </c>
      <c r="J337" t="s">
        <v>26</v>
      </c>
      <c r="K337" t="s">
        <v>24</v>
      </c>
      <c r="L337" t="s">
        <v>23</v>
      </c>
      <c r="M337" t="s">
        <v>23</v>
      </c>
      <c r="N337" t="s">
        <v>23</v>
      </c>
      <c r="O337" t="s">
        <v>24</v>
      </c>
      <c r="P337" t="s">
        <v>23</v>
      </c>
      <c r="Q337" t="s">
        <v>31</v>
      </c>
      <c r="R337" t="s">
        <v>23</v>
      </c>
      <c r="S337" t="s">
        <v>35</v>
      </c>
      <c r="T337" s="1">
        <v>75.8</v>
      </c>
      <c r="U337" s="1">
        <v>5293.95</v>
      </c>
      <c r="V337" s="1">
        <f>IF(Telco[[#This Row],[Churn]]="Yes",1,0)</f>
        <v>1</v>
      </c>
      <c r="W337" t="s">
        <v>23</v>
      </c>
    </row>
    <row r="338" spans="1:2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 s="1">
        <v>43</v>
      </c>
      <c r="G338" s="1" t="str">
        <f>IF(Telco[[#This Row],[tenure]]&lt;=12,"0–12",IF(Telco[[#This Row],[tenure]]&lt;=24,"13–24",IF(Telco[[#This Row],[tenure]]&lt;=48,"25–48","49–72")))</f>
        <v>25–48</v>
      </c>
      <c r="H338" t="s">
        <v>23</v>
      </c>
      <c r="I338" t="s">
        <v>23</v>
      </c>
      <c r="J338" t="s">
        <v>37</v>
      </c>
      <c r="K338" t="s">
        <v>24</v>
      </c>
      <c r="L338" t="s">
        <v>23</v>
      </c>
      <c r="M338" t="s">
        <v>23</v>
      </c>
      <c r="N338" t="s">
        <v>24</v>
      </c>
      <c r="O338" t="s">
        <v>23</v>
      </c>
      <c r="P338" t="s">
        <v>23</v>
      </c>
      <c r="Q338" t="s">
        <v>47</v>
      </c>
      <c r="R338" t="s">
        <v>23</v>
      </c>
      <c r="S338" t="s">
        <v>28</v>
      </c>
      <c r="T338" s="1">
        <v>104.6</v>
      </c>
      <c r="U338" s="1">
        <v>4759.8500000000004</v>
      </c>
      <c r="V338" s="1">
        <f>IF(Telco[[#This Row],[Churn]]="Yes",1,0)</f>
        <v>1</v>
      </c>
      <c r="W338" t="s">
        <v>23</v>
      </c>
    </row>
    <row r="339" spans="1:2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 s="1">
        <v>68</v>
      </c>
      <c r="G339" s="1" t="str">
        <f>IF(Telco[[#This Row],[tenure]]&lt;=12,"0–12",IF(Telco[[#This Row],[tenure]]&lt;=24,"13–24",IF(Telco[[#This Row],[tenure]]&lt;=48,"25–48","49–72")))</f>
        <v>49–72</v>
      </c>
      <c r="H339" t="s">
        <v>23</v>
      </c>
      <c r="I339" t="s">
        <v>23</v>
      </c>
      <c r="J339" t="s">
        <v>26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23</v>
      </c>
      <c r="Q339" t="s">
        <v>47</v>
      </c>
      <c r="R339" t="s">
        <v>23</v>
      </c>
      <c r="S339" t="s">
        <v>28</v>
      </c>
      <c r="T339" s="1">
        <v>88.15</v>
      </c>
      <c r="U339" s="1">
        <v>6148.45</v>
      </c>
      <c r="V339" s="1">
        <f>IF(Telco[[#This Row],[Churn]]="Yes",1,0)</f>
        <v>0</v>
      </c>
      <c r="W339" t="s">
        <v>24</v>
      </c>
    </row>
    <row r="340" spans="1:2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 s="1">
        <v>36</v>
      </c>
      <c r="G340" s="1" t="str">
        <f>IF(Telco[[#This Row],[tenure]]&lt;=12,"0–12",IF(Telco[[#This Row],[tenure]]&lt;=24,"13–24",IF(Telco[[#This Row],[tenure]]&lt;=48,"25–48","49–72")))</f>
        <v>25–48</v>
      </c>
      <c r="H340" t="s">
        <v>23</v>
      </c>
      <c r="I340" t="s">
        <v>24</v>
      </c>
      <c r="J340" t="s">
        <v>37</v>
      </c>
      <c r="K340" t="s">
        <v>24</v>
      </c>
      <c r="L340" t="s">
        <v>23</v>
      </c>
      <c r="M340" t="s">
        <v>24</v>
      </c>
      <c r="N340" t="s">
        <v>24</v>
      </c>
      <c r="O340" t="s">
        <v>23</v>
      </c>
      <c r="P340" t="s">
        <v>23</v>
      </c>
      <c r="Q340" t="s">
        <v>27</v>
      </c>
      <c r="R340" t="s">
        <v>23</v>
      </c>
      <c r="S340" t="s">
        <v>40</v>
      </c>
      <c r="T340" s="1">
        <v>94.8</v>
      </c>
      <c r="U340" s="1">
        <v>3565.65</v>
      </c>
      <c r="V340" s="1">
        <f>IF(Telco[[#This Row],[Churn]]="Yes",1,0)</f>
        <v>0</v>
      </c>
      <c r="W340" t="s">
        <v>24</v>
      </c>
    </row>
    <row r="341" spans="1:2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 s="1">
        <v>63</v>
      </c>
      <c r="G341" s="1" t="str">
        <f>IF(Telco[[#This Row],[tenure]]&lt;=12,"0–12",IF(Telco[[#This Row],[tenure]]&lt;=24,"13–24",IF(Telco[[#This Row],[tenure]]&lt;=48,"25–48","49–72")))</f>
        <v>49–72</v>
      </c>
      <c r="H341" t="s">
        <v>23</v>
      </c>
      <c r="I341" t="s">
        <v>23</v>
      </c>
      <c r="J341" t="s">
        <v>37</v>
      </c>
      <c r="K341" t="s">
        <v>24</v>
      </c>
      <c r="L341" t="s">
        <v>23</v>
      </c>
      <c r="M341" t="s">
        <v>23</v>
      </c>
      <c r="N341" t="s">
        <v>24</v>
      </c>
      <c r="O341" t="s">
        <v>23</v>
      </c>
      <c r="P341" t="s">
        <v>23</v>
      </c>
      <c r="Q341" t="s">
        <v>27</v>
      </c>
      <c r="R341" t="s">
        <v>23</v>
      </c>
      <c r="S341" t="s">
        <v>28</v>
      </c>
      <c r="T341" s="1">
        <v>103.4</v>
      </c>
      <c r="U341" s="1">
        <v>6603</v>
      </c>
      <c r="V341" s="1">
        <f>IF(Telco[[#This Row],[Churn]]="Yes",1,0)</f>
        <v>1</v>
      </c>
      <c r="W341" t="s">
        <v>23</v>
      </c>
    </row>
    <row r="342" spans="1:2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 s="1">
        <v>32</v>
      </c>
      <c r="G342" s="1" t="str">
        <f>IF(Telco[[#This Row],[tenure]]&lt;=12,"0–12",IF(Telco[[#This Row],[tenure]]&lt;=24,"13–24",IF(Telco[[#This Row],[tenure]]&lt;=48,"25–48","49–72")))</f>
        <v>25–48</v>
      </c>
      <c r="H342" t="s">
        <v>23</v>
      </c>
      <c r="I342" t="s">
        <v>24</v>
      </c>
      <c r="J342" t="s">
        <v>26</v>
      </c>
      <c r="K342" t="s">
        <v>24</v>
      </c>
      <c r="L342" t="s">
        <v>23</v>
      </c>
      <c r="M342" t="s">
        <v>24</v>
      </c>
      <c r="N342" t="s">
        <v>23</v>
      </c>
      <c r="O342" t="s">
        <v>24</v>
      </c>
      <c r="P342" t="s">
        <v>24</v>
      </c>
      <c r="Q342" t="s">
        <v>27</v>
      </c>
      <c r="R342" t="s">
        <v>24</v>
      </c>
      <c r="S342" t="s">
        <v>35</v>
      </c>
      <c r="T342" s="1">
        <v>54.65</v>
      </c>
      <c r="U342" s="1">
        <v>1830.1</v>
      </c>
      <c r="V342" s="1">
        <f>IF(Telco[[#This Row],[Churn]]="Yes",1,0)</f>
        <v>0</v>
      </c>
      <c r="W342" t="s">
        <v>24</v>
      </c>
    </row>
    <row r="343" spans="1:2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 s="1">
        <v>71</v>
      </c>
      <c r="G343" s="1" t="str">
        <f>IF(Telco[[#This Row],[tenure]]&lt;=12,"0–12",IF(Telco[[#This Row],[tenure]]&lt;=24,"13–24",IF(Telco[[#This Row],[tenure]]&lt;=48,"25–48","49–72")))</f>
        <v>49–72</v>
      </c>
      <c r="H343" t="s">
        <v>23</v>
      </c>
      <c r="I343" t="s">
        <v>23</v>
      </c>
      <c r="J343" t="s">
        <v>26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23</v>
      </c>
      <c r="Q343" t="s">
        <v>47</v>
      </c>
      <c r="R343" t="s">
        <v>24</v>
      </c>
      <c r="S343" t="s">
        <v>40</v>
      </c>
      <c r="T343" s="1">
        <v>85.75</v>
      </c>
      <c r="U343" s="1">
        <v>6223.8</v>
      </c>
      <c r="V343" s="1">
        <f>IF(Telco[[#This Row],[Churn]]="Yes",1,0)</f>
        <v>0</v>
      </c>
      <c r="W343" t="s">
        <v>24</v>
      </c>
    </row>
    <row r="344" spans="1:2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 s="1">
        <v>66</v>
      </c>
      <c r="G344" s="1" t="str">
        <f>IF(Telco[[#This Row],[tenure]]&lt;=12,"0–12",IF(Telco[[#This Row],[tenure]]&lt;=24,"13–24",IF(Telco[[#This Row],[tenure]]&lt;=48,"25–48","49–72")))</f>
        <v>49–72</v>
      </c>
      <c r="H344" t="s">
        <v>23</v>
      </c>
      <c r="I344" t="s">
        <v>23</v>
      </c>
      <c r="J344" t="s">
        <v>26</v>
      </c>
      <c r="K344" t="s">
        <v>23</v>
      </c>
      <c r="L344" t="s">
        <v>23</v>
      </c>
      <c r="M344" t="s">
        <v>23</v>
      </c>
      <c r="N344" t="s">
        <v>24</v>
      </c>
      <c r="O344" t="s">
        <v>24</v>
      </c>
      <c r="P344" t="s">
        <v>24</v>
      </c>
      <c r="Q344" t="s">
        <v>27</v>
      </c>
      <c r="R344" t="s">
        <v>23</v>
      </c>
      <c r="S344" t="s">
        <v>35</v>
      </c>
      <c r="T344" s="1">
        <v>67.45</v>
      </c>
      <c r="U344" s="1">
        <v>4508.6499999999996</v>
      </c>
      <c r="V344" s="1">
        <f>IF(Telco[[#This Row],[Churn]]="Yes",1,0)</f>
        <v>0</v>
      </c>
      <c r="W344" t="s">
        <v>24</v>
      </c>
    </row>
    <row r="345" spans="1:2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 s="1">
        <v>63</v>
      </c>
      <c r="G345" s="1" t="str">
        <f>IF(Telco[[#This Row],[tenure]]&lt;=12,"0–12",IF(Telco[[#This Row],[tenure]]&lt;=24,"13–24",IF(Telco[[#This Row],[tenure]]&lt;=48,"25–48","49–72")))</f>
        <v>49–72</v>
      </c>
      <c r="H345" t="s">
        <v>23</v>
      </c>
      <c r="I345" t="s">
        <v>24</v>
      </c>
      <c r="J345" t="s">
        <v>24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46</v>
      </c>
      <c r="Q345" t="s">
        <v>31</v>
      </c>
      <c r="R345" t="s">
        <v>24</v>
      </c>
      <c r="S345" t="s">
        <v>32</v>
      </c>
      <c r="T345" s="1">
        <v>20.5</v>
      </c>
      <c r="U345" s="1">
        <v>1328.15</v>
      </c>
      <c r="V345" s="1">
        <f>IF(Telco[[#This Row],[Churn]]="Yes",1,0)</f>
        <v>0</v>
      </c>
      <c r="W345" t="s">
        <v>24</v>
      </c>
    </row>
    <row r="346" spans="1:2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 s="1">
        <v>41</v>
      </c>
      <c r="G346" s="1" t="str">
        <f>IF(Telco[[#This Row],[tenure]]&lt;=12,"0–12",IF(Telco[[#This Row],[tenure]]&lt;=24,"13–24",IF(Telco[[#This Row],[tenure]]&lt;=48,"25–48","49–72")))</f>
        <v>25–48</v>
      </c>
      <c r="H346" t="s">
        <v>23</v>
      </c>
      <c r="I346" t="s">
        <v>24</v>
      </c>
      <c r="J346" t="s">
        <v>24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46</v>
      </c>
      <c r="Q346" t="s">
        <v>31</v>
      </c>
      <c r="R346" t="s">
        <v>23</v>
      </c>
      <c r="S346" t="s">
        <v>40</v>
      </c>
      <c r="T346" s="1">
        <v>20.25</v>
      </c>
      <c r="U346" s="1">
        <v>865</v>
      </c>
      <c r="V346" s="1">
        <f>IF(Telco[[#This Row],[Churn]]="Yes",1,0)</f>
        <v>0</v>
      </c>
      <c r="W346" t="s">
        <v>24</v>
      </c>
    </row>
    <row r="347" spans="1:2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 s="1">
        <v>1</v>
      </c>
      <c r="G347" s="1" t="str">
        <f>IF(Telco[[#This Row],[tenure]]&lt;=12,"0–12",IF(Telco[[#This Row],[tenure]]&lt;=24,"13–24",IF(Telco[[#This Row],[tenure]]&lt;=48,"25–48","49–72")))</f>
        <v>0–12</v>
      </c>
      <c r="H347" t="s">
        <v>23</v>
      </c>
      <c r="I347" t="s">
        <v>23</v>
      </c>
      <c r="J347" t="s">
        <v>37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24</v>
      </c>
      <c r="Q347" t="s">
        <v>27</v>
      </c>
      <c r="R347" t="s">
        <v>23</v>
      </c>
      <c r="S347" t="s">
        <v>28</v>
      </c>
      <c r="T347" s="1">
        <v>72.099999999999994</v>
      </c>
      <c r="U347" s="1">
        <v>72.099999999999994</v>
      </c>
      <c r="V347" s="1">
        <f>IF(Telco[[#This Row],[Churn]]="Yes",1,0)</f>
        <v>0</v>
      </c>
      <c r="W347" t="s">
        <v>24</v>
      </c>
    </row>
    <row r="348" spans="1:2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 s="1">
        <v>2</v>
      </c>
      <c r="G348" s="1" t="str">
        <f>IF(Telco[[#This Row],[tenure]]&lt;=12,"0–12",IF(Telco[[#This Row],[tenure]]&lt;=24,"13–24",IF(Telco[[#This Row],[tenure]]&lt;=48,"25–48","49–72")))</f>
        <v>0–12</v>
      </c>
      <c r="H348" t="s">
        <v>23</v>
      </c>
      <c r="I348" t="s">
        <v>24</v>
      </c>
      <c r="J348" t="s">
        <v>37</v>
      </c>
      <c r="K348" t="s">
        <v>24</v>
      </c>
      <c r="L348" t="s">
        <v>24</v>
      </c>
      <c r="M348" t="s">
        <v>24</v>
      </c>
      <c r="N348" t="s">
        <v>24</v>
      </c>
      <c r="O348" t="s">
        <v>23</v>
      </c>
      <c r="P348" t="s">
        <v>23</v>
      </c>
      <c r="Q348" t="s">
        <v>27</v>
      </c>
      <c r="R348" t="s">
        <v>23</v>
      </c>
      <c r="S348" t="s">
        <v>28</v>
      </c>
      <c r="T348" s="1">
        <v>90.4</v>
      </c>
      <c r="U348" s="1">
        <v>168.2</v>
      </c>
      <c r="V348" s="1">
        <f>IF(Telco[[#This Row],[Churn]]="Yes",1,0)</f>
        <v>1</v>
      </c>
      <c r="W348" t="s">
        <v>23</v>
      </c>
    </row>
    <row r="349" spans="1:2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 s="1">
        <v>70</v>
      </c>
      <c r="G349" s="1" t="str">
        <f>IF(Telco[[#This Row],[tenure]]&lt;=12,"0–12",IF(Telco[[#This Row],[tenure]]&lt;=24,"13–24",IF(Telco[[#This Row],[tenure]]&lt;=48,"25–48","49–72")))</f>
        <v>49–72</v>
      </c>
      <c r="H349" t="s">
        <v>23</v>
      </c>
      <c r="I349" t="s">
        <v>24</v>
      </c>
      <c r="J349" t="s">
        <v>24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46</v>
      </c>
      <c r="Q349" t="s">
        <v>47</v>
      </c>
      <c r="R349" t="s">
        <v>24</v>
      </c>
      <c r="S349" t="s">
        <v>35</v>
      </c>
      <c r="T349" s="1">
        <v>19.45</v>
      </c>
      <c r="U349" s="1">
        <v>1303.5</v>
      </c>
      <c r="V349" s="1">
        <f>IF(Telco[[#This Row],[Churn]]="Yes",1,0)</f>
        <v>0</v>
      </c>
      <c r="W349" t="s">
        <v>24</v>
      </c>
    </row>
    <row r="350" spans="1:2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 s="1">
        <v>23</v>
      </c>
      <c r="G350" s="1" t="str">
        <f>IF(Telco[[#This Row],[tenure]]&lt;=12,"0–12",IF(Telco[[#This Row],[tenure]]&lt;=24,"13–24",IF(Telco[[#This Row],[tenure]]&lt;=48,"25–48","49–72")))</f>
        <v>13–24</v>
      </c>
      <c r="H350" t="s">
        <v>24</v>
      </c>
      <c r="I350" t="s">
        <v>25</v>
      </c>
      <c r="J350" t="s">
        <v>26</v>
      </c>
      <c r="K350" t="s">
        <v>24</v>
      </c>
      <c r="L350" t="s">
        <v>24</v>
      </c>
      <c r="M350" t="s">
        <v>24</v>
      </c>
      <c r="N350" t="s">
        <v>24</v>
      </c>
      <c r="O350" t="s">
        <v>23</v>
      </c>
      <c r="P350" t="s">
        <v>23</v>
      </c>
      <c r="Q350" t="s">
        <v>27</v>
      </c>
      <c r="R350" t="s">
        <v>23</v>
      </c>
      <c r="S350" t="s">
        <v>28</v>
      </c>
      <c r="T350" s="1">
        <v>44.95</v>
      </c>
      <c r="U350" s="1">
        <v>996.85</v>
      </c>
      <c r="V350" s="1">
        <f>IF(Telco[[#This Row],[Churn]]="Yes",1,0)</f>
        <v>0</v>
      </c>
      <c r="W350" t="s">
        <v>24</v>
      </c>
    </row>
    <row r="351" spans="1:2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 s="1">
        <v>64</v>
      </c>
      <c r="G351" s="1" t="str">
        <f>IF(Telco[[#This Row],[tenure]]&lt;=12,"0–12",IF(Telco[[#This Row],[tenure]]&lt;=24,"13–24",IF(Telco[[#This Row],[tenure]]&lt;=48,"25–48","49–72")))</f>
        <v>49–72</v>
      </c>
      <c r="H351" t="s">
        <v>23</v>
      </c>
      <c r="I351" t="s">
        <v>24</v>
      </c>
      <c r="J351" t="s">
        <v>37</v>
      </c>
      <c r="K351" t="s">
        <v>23</v>
      </c>
      <c r="L351" t="s">
        <v>23</v>
      </c>
      <c r="M351" t="s">
        <v>23</v>
      </c>
      <c r="N351" t="s">
        <v>24</v>
      </c>
      <c r="O351" t="s">
        <v>24</v>
      </c>
      <c r="P351" t="s">
        <v>23</v>
      </c>
      <c r="Q351" t="s">
        <v>31</v>
      </c>
      <c r="R351" t="s">
        <v>24</v>
      </c>
      <c r="S351" t="s">
        <v>35</v>
      </c>
      <c r="T351" s="1">
        <v>97</v>
      </c>
      <c r="U351" s="1">
        <v>6430.9</v>
      </c>
      <c r="V351" s="1">
        <f>IF(Telco[[#This Row],[Churn]]="Yes",1,0)</f>
        <v>0</v>
      </c>
      <c r="W351" t="s">
        <v>24</v>
      </c>
    </row>
    <row r="352" spans="1:2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 s="1">
        <v>37</v>
      </c>
      <c r="G352" s="1" t="str">
        <f>IF(Telco[[#This Row],[tenure]]&lt;=12,"0–12",IF(Telco[[#This Row],[tenure]]&lt;=24,"13–24",IF(Telco[[#This Row],[tenure]]&lt;=48,"25–48","49–72")))</f>
        <v>25–48</v>
      </c>
      <c r="H352" t="s">
        <v>23</v>
      </c>
      <c r="I352" t="s">
        <v>23</v>
      </c>
      <c r="J352" t="s">
        <v>26</v>
      </c>
      <c r="K352" t="s">
        <v>23</v>
      </c>
      <c r="L352" t="s">
        <v>24</v>
      </c>
      <c r="M352" t="s">
        <v>23</v>
      </c>
      <c r="N352" t="s">
        <v>23</v>
      </c>
      <c r="O352" t="s">
        <v>24</v>
      </c>
      <c r="P352" t="s">
        <v>24</v>
      </c>
      <c r="Q352" t="s">
        <v>47</v>
      </c>
      <c r="R352" t="s">
        <v>23</v>
      </c>
      <c r="S352" t="s">
        <v>40</v>
      </c>
      <c r="T352" s="1">
        <v>62.8</v>
      </c>
      <c r="U352" s="1">
        <v>2278.75</v>
      </c>
      <c r="V352" s="1">
        <f>IF(Telco[[#This Row],[Churn]]="Yes",1,0)</f>
        <v>0</v>
      </c>
      <c r="W352" t="s">
        <v>24</v>
      </c>
    </row>
    <row r="353" spans="1:2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 s="1">
        <v>17</v>
      </c>
      <c r="G353" s="1" t="str">
        <f>IF(Telco[[#This Row],[tenure]]&lt;=12,"0–12",IF(Telco[[#This Row],[tenure]]&lt;=24,"13–24",IF(Telco[[#This Row],[tenure]]&lt;=48,"25–48","49–72")))</f>
        <v>13–24</v>
      </c>
      <c r="H353" t="s">
        <v>23</v>
      </c>
      <c r="I353" t="s">
        <v>24</v>
      </c>
      <c r="J353" t="s">
        <v>26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24</v>
      </c>
      <c r="Q353" t="s">
        <v>31</v>
      </c>
      <c r="R353" t="s">
        <v>24</v>
      </c>
      <c r="S353" t="s">
        <v>32</v>
      </c>
      <c r="T353" s="1">
        <v>44.6</v>
      </c>
      <c r="U353" s="1">
        <v>681.4</v>
      </c>
      <c r="V353" s="1">
        <f>IF(Telco[[#This Row],[Churn]]="Yes",1,0)</f>
        <v>0</v>
      </c>
      <c r="W353" t="s">
        <v>24</v>
      </c>
    </row>
    <row r="354" spans="1:2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 s="1">
        <v>7</v>
      </c>
      <c r="G354" s="1" t="str">
        <f>IF(Telco[[#This Row],[tenure]]&lt;=12,"0–12",IF(Telco[[#This Row],[tenure]]&lt;=24,"13–24",IF(Telco[[#This Row],[tenure]]&lt;=48,"25–48","49–72")))</f>
        <v>0–12</v>
      </c>
      <c r="H354" t="s">
        <v>23</v>
      </c>
      <c r="I354" t="s">
        <v>24</v>
      </c>
      <c r="J354" t="s">
        <v>37</v>
      </c>
      <c r="K354" t="s">
        <v>24</v>
      </c>
      <c r="L354" t="s">
        <v>24</v>
      </c>
      <c r="M354" t="s">
        <v>24</v>
      </c>
      <c r="N354" t="s">
        <v>24</v>
      </c>
      <c r="O354" t="s">
        <v>23</v>
      </c>
      <c r="P354" t="s">
        <v>23</v>
      </c>
      <c r="Q354" t="s">
        <v>27</v>
      </c>
      <c r="R354" t="s">
        <v>23</v>
      </c>
      <c r="S354" t="s">
        <v>28</v>
      </c>
      <c r="T354" s="1">
        <v>89.15</v>
      </c>
      <c r="U354" s="1">
        <v>574.35</v>
      </c>
      <c r="V354" s="1">
        <f>IF(Telco[[#This Row],[Churn]]="Yes",1,0)</f>
        <v>0</v>
      </c>
      <c r="W354" t="s">
        <v>24</v>
      </c>
    </row>
    <row r="355" spans="1:2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 s="1">
        <v>4</v>
      </c>
      <c r="G355" s="1" t="str">
        <f>IF(Telco[[#This Row],[tenure]]&lt;=12,"0–12",IF(Telco[[#This Row],[tenure]]&lt;=24,"13–24",IF(Telco[[#This Row],[tenure]]&lt;=48,"25–48","49–72")))</f>
        <v>0–12</v>
      </c>
      <c r="H355" t="s">
        <v>23</v>
      </c>
      <c r="I355" t="s">
        <v>23</v>
      </c>
      <c r="J355" t="s">
        <v>37</v>
      </c>
      <c r="K355" t="s">
        <v>24</v>
      </c>
      <c r="L355" t="s">
        <v>23</v>
      </c>
      <c r="M355" t="s">
        <v>23</v>
      </c>
      <c r="N355" t="s">
        <v>24</v>
      </c>
      <c r="O355" t="s">
        <v>24</v>
      </c>
      <c r="P355" t="s">
        <v>24</v>
      </c>
      <c r="Q355" t="s">
        <v>27</v>
      </c>
      <c r="R355" t="s">
        <v>23</v>
      </c>
      <c r="S355" t="s">
        <v>35</v>
      </c>
      <c r="T355" s="1">
        <v>84.8</v>
      </c>
      <c r="U355" s="1">
        <v>371.9</v>
      </c>
      <c r="V355" s="1">
        <f>IF(Telco[[#This Row],[Churn]]="Yes",1,0)</f>
        <v>1</v>
      </c>
      <c r="W355" t="s">
        <v>23</v>
      </c>
    </row>
    <row r="356" spans="1:2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 s="1">
        <v>21</v>
      </c>
      <c r="G356" s="1" t="str">
        <f>IF(Telco[[#This Row],[tenure]]&lt;=12,"0–12",IF(Telco[[#This Row],[tenure]]&lt;=24,"13–24",IF(Telco[[#This Row],[tenure]]&lt;=48,"25–48","49–72")))</f>
        <v>13–24</v>
      </c>
      <c r="H356" t="s">
        <v>24</v>
      </c>
      <c r="I356" t="s">
        <v>25</v>
      </c>
      <c r="J356" t="s">
        <v>26</v>
      </c>
      <c r="K356" t="s">
        <v>23</v>
      </c>
      <c r="L356" t="s">
        <v>24</v>
      </c>
      <c r="M356" t="s">
        <v>24</v>
      </c>
      <c r="N356" t="s">
        <v>24</v>
      </c>
      <c r="O356" t="s">
        <v>23</v>
      </c>
      <c r="P356" t="s">
        <v>24</v>
      </c>
      <c r="Q356" t="s">
        <v>27</v>
      </c>
      <c r="R356" t="s">
        <v>23</v>
      </c>
      <c r="S356" t="s">
        <v>28</v>
      </c>
      <c r="T356" s="1">
        <v>41.9</v>
      </c>
      <c r="U356" s="1">
        <v>840.1</v>
      </c>
      <c r="V356" s="1">
        <f>IF(Telco[[#This Row],[Churn]]="Yes",1,0)</f>
        <v>1</v>
      </c>
      <c r="W356" t="s">
        <v>23</v>
      </c>
    </row>
    <row r="357" spans="1:2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 s="1">
        <v>10</v>
      </c>
      <c r="G357" s="1" t="str">
        <f>IF(Telco[[#This Row],[tenure]]&lt;=12,"0–12",IF(Telco[[#This Row],[tenure]]&lt;=24,"13–24",IF(Telco[[#This Row],[tenure]]&lt;=48,"25–48","49–72")))</f>
        <v>0–12</v>
      </c>
      <c r="H357" t="s">
        <v>23</v>
      </c>
      <c r="I357" t="s">
        <v>24</v>
      </c>
      <c r="J357" t="s">
        <v>37</v>
      </c>
      <c r="K357" t="s">
        <v>24</v>
      </c>
      <c r="L357" t="s">
        <v>24</v>
      </c>
      <c r="M357" t="s">
        <v>24</v>
      </c>
      <c r="N357" t="s">
        <v>24</v>
      </c>
      <c r="O357" t="s">
        <v>24</v>
      </c>
      <c r="P357" t="s">
        <v>23</v>
      </c>
      <c r="Q357" t="s">
        <v>27</v>
      </c>
      <c r="R357" t="s">
        <v>23</v>
      </c>
      <c r="S357" t="s">
        <v>35</v>
      </c>
      <c r="T357" s="1">
        <v>80.25</v>
      </c>
      <c r="U357" s="1">
        <v>846</v>
      </c>
      <c r="V357" s="1">
        <f>IF(Telco[[#This Row],[Churn]]="Yes",1,0)</f>
        <v>1</v>
      </c>
      <c r="W357" t="s">
        <v>23</v>
      </c>
    </row>
    <row r="358" spans="1:2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 s="1">
        <v>16</v>
      </c>
      <c r="G358" s="1" t="str">
        <f>IF(Telco[[#This Row],[tenure]]&lt;=12,"0–12",IF(Telco[[#This Row],[tenure]]&lt;=24,"13–24",IF(Telco[[#This Row],[tenure]]&lt;=48,"25–48","49–72")))</f>
        <v>13–24</v>
      </c>
      <c r="H358" t="s">
        <v>23</v>
      </c>
      <c r="I358" t="s">
        <v>23</v>
      </c>
      <c r="J358" t="s">
        <v>26</v>
      </c>
      <c r="K358" t="s">
        <v>23</v>
      </c>
      <c r="L358" t="s">
        <v>24</v>
      </c>
      <c r="M358" t="s">
        <v>24</v>
      </c>
      <c r="N358" t="s">
        <v>24</v>
      </c>
      <c r="O358" t="s">
        <v>24</v>
      </c>
      <c r="P358" t="s">
        <v>24</v>
      </c>
      <c r="Q358" t="s">
        <v>27</v>
      </c>
      <c r="R358" t="s">
        <v>23</v>
      </c>
      <c r="S358" t="s">
        <v>28</v>
      </c>
      <c r="T358" s="1">
        <v>54.1</v>
      </c>
      <c r="U358" s="1">
        <v>889</v>
      </c>
      <c r="V358" s="1">
        <f>IF(Telco[[#This Row],[Churn]]="Yes",1,0)</f>
        <v>0</v>
      </c>
      <c r="W358" t="s">
        <v>24</v>
      </c>
    </row>
    <row r="359" spans="1:2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 s="1">
        <v>64</v>
      </c>
      <c r="G359" s="1" t="str">
        <f>IF(Telco[[#This Row],[tenure]]&lt;=12,"0–12",IF(Telco[[#This Row],[tenure]]&lt;=24,"13–24",IF(Telco[[#This Row],[tenure]]&lt;=48,"25–48","49–72")))</f>
        <v>49–72</v>
      </c>
      <c r="H359" t="s">
        <v>23</v>
      </c>
      <c r="I359" t="s">
        <v>23</v>
      </c>
      <c r="J359" t="s">
        <v>37</v>
      </c>
      <c r="K359" t="s">
        <v>24</v>
      </c>
      <c r="L359" t="s">
        <v>23</v>
      </c>
      <c r="M359" t="s">
        <v>24</v>
      </c>
      <c r="N359" t="s">
        <v>23</v>
      </c>
      <c r="O359" t="s">
        <v>23</v>
      </c>
      <c r="P359" t="s">
        <v>23</v>
      </c>
      <c r="Q359" t="s">
        <v>47</v>
      </c>
      <c r="R359" t="s">
        <v>23</v>
      </c>
      <c r="S359" t="s">
        <v>28</v>
      </c>
      <c r="T359" s="1">
        <v>105.25</v>
      </c>
      <c r="U359" s="1">
        <v>6823.4</v>
      </c>
      <c r="V359" s="1">
        <f>IF(Telco[[#This Row],[Churn]]="Yes",1,0)</f>
        <v>0</v>
      </c>
      <c r="W359" t="s">
        <v>24</v>
      </c>
    </row>
    <row r="360" spans="1:2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 s="1">
        <v>27</v>
      </c>
      <c r="G360" s="1" t="str">
        <f>IF(Telco[[#This Row],[tenure]]&lt;=12,"0–12",IF(Telco[[#This Row],[tenure]]&lt;=24,"13–24",IF(Telco[[#This Row],[tenure]]&lt;=48,"25–48","49–72")))</f>
        <v>25–48</v>
      </c>
      <c r="H360" t="s">
        <v>24</v>
      </c>
      <c r="I360" t="s">
        <v>25</v>
      </c>
      <c r="J360" t="s">
        <v>26</v>
      </c>
      <c r="K360" t="s">
        <v>23</v>
      </c>
      <c r="L360" t="s">
        <v>24</v>
      </c>
      <c r="M360" t="s">
        <v>24</v>
      </c>
      <c r="N360" t="s">
        <v>24</v>
      </c>
      <c r="O360" t="s">
        <v>24</v>
      </c>
      <c r="P360" t="s">
        <v>24</v>
      </c>
      <c r="Q360" t="s">
        <v>27</v>
      </c>
      <c r="R360" t="s">
        <v>24</v>
      </c>
      <c r="S360" t="s">
        <v>40</v>
      </c>
      <c r="T360" s="1">
        <v>30.75</v>
      </c>
      <c r="U360" s="1">
        <v>805.1</v>
      </c>
      <c r="V360" s="1">
        <f>IF(Telco[[#This Row],[Churn]]="Yes",1,0)</f>
        <v>1</v>
      </c>
      <c r="W360" t="s">
        <v>23</v>
      </c>
    </row>
    <row r="361" spans="1:2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 s="1">
        <v>42</v>
      </c>
      <c r="G361" s="1" t="str">
        <f>IF(Telco[[#This Row],[tenure]]&lt;=12,"0–12",IF(Telco[[#This Row],[tenure]]&lt;=24,"13–24",IF(Telco[[#This Row],[tenure]]&lt;=48,"25–48","49–72")))</f>
        <v>25–48</v>
      </c>
      <c r="H361" t="s">
        <v>23</v>
      </c>
      <c r="I361" t="s">
        <v>23</v>
      </c>
      <c r="J361" t="s">
        <v>37</v>
      </c>
      <c r="K361" t="s">
        <v>23</v>
      </c>
      <c r="L361" t="s">
        <v>24</v>
      </c>
      <c r="M361" t="s">
        <v>24</v>
      </c>
      <c r="N361" t="s">
        <v>24</v>
      </c>
      <c r="O361" t="s">
        <v>23</v>
      </c>
      <c r="P361" t="s">
        <v>23</v>
      </c>
      <c r="Q361" t="s">
        <v>31</v>
      </c>
      <c r="R361" t="s">
        <v>24</v>
      </c>
      <c r="S361" t="s">
        <v>28</v>
      </c>
      <c r="T361" s="1">
        <v>97.1</v>
      </c>
      <c r="U361" s="1">
        <v>4016.75</v>
      </c>
      <c r="V361" s="1">
        <f>IF(Telco[[#This Row],[Churn]]="Yes",1,0)</f>
        <v>0</v>
      </c>
      <c r="W361" t="s">
        <v>24</v>
      </c>
    </row>
    <row r="362" spans="1:2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 s="1">
        <v>5</v>
      </c>
      <c r="G362" s="1" t="str">
        <f>IF(Telco[[#This Row],[tenure]]&lt;=12,"0–12",IF(Telco[[#This Row],[tenure]]&lt;=24,"13–24",IF(Telco[[#This Row],[tenure]]&lt;=48,"25–48","49–72")))</f>
        <v>0–12</v>
      </c>
      <c r="H362" t="s">
        <v>23</v>
      </c>
      <c r="I362" t="s">
        <v>24</v>
      </c>
      <c r="J362" t="s">
        <v>24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46</v>
      </c>
      <c r="Q362" t="s">
        <v>27</v>
      </c>
      <c r="R362" t="s">
        <v>24</v>
      </c>
      <c r="S362" t="s">
        <v>32</v>
      </c>
      <c r="T362" s="1">
        <v>20.2</v>
      </c>
      <c r="U362" s="1">
        <v>83.75</v>
      </c>
      <c r="V362" s="1">
        <f>IF(Telco[[#This Row],[Churn]]="Yes",1,0)</f>
        <v>0</v>
      </c>
      <c r="W362" t="s">
        <v>24</v>
      </c>
    </row>
    <row r="363" spans="1:2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 s="1">
        <v>41</v>
      </c>
      <c r="G363" s="1" t="str">
        <f>IF(Telco[[#This Row],[tenure]]&lt;=12,"0–12",IF(Telco[[#This Row],[tenure]]&lt;=24,"13–24",IF(Telco[[#This Row],[tenure]]&lt;=48,"25–48","49–72")))</f>
        <v>25–48</v>
      </c>
      <c r="H363" t="s">
        <v>23</v>
      </c>
      <c r="I363" t="s">
        <v>24</v>
      </c>
      <c r="J363" t="s">
        <v>37</v>
      </c>
      <c r="K363" t="s">
        <v>24</v>
      </c>
      <c r="L363" t="s">
        <v>23</v>
      </c>
      <c r="M363" t="s">
        <v>24</v>
      </c>
      <c r="N363" t="s">
        <v>23</v>
      </c>
      <c r="O363" t="s">
        <v>23</v>
      </c>
      <c r="P363" t="s">
        <v>23</v>
      </c>
      <c r="Q363" t="s">
        <v>47</v>
      </c>
      <c r="R363" t="s">
        <v>23</v>
      </c>
      <c r="S363" t="s">
        <v>35</v>
      </c>
      <c r="T363" s="1">
        <v>98.8</v>
      </c>
      <c r="U363" s="1">
        <v>3959.15</v>
      </c>
      <c r="V363" s="1">
        <f>IF(Telco[[#This Row],[Churn]]="Yes",1,0)</f>
        <v>0</v>
      </c>
      <c r="W363" t="s">
        <v>24</v>
      </c>
    </row>
    <row r="364" spans="1:2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 s="1">
        <v>58</v>
      </c>
      <c r="G364" s="1" t="str">
        <f>IF(Telco[[#This Row],[tenure]]&lt;=12,"0–12",IF(Telco[[#This Row],[tenure]]&lt;=24,"13–24",IF(Telco[[#This Row],[tenure]]&lt;=48,"25–48","49–72")))</f>
        <v>49–72</v>
      </c>
      <c r="H364" t="s">
        <v>23</v>
      </c>
      <c r="I364" t="s">
        <v>24</v>
      </c>
      <c r="J364" t="s">
        <v>26</v>
      </c>
      <c r="K364" t="s">
        <v>24</v>
      </c>
      <c r="L364" t="s">
        <v>24</v>
      </c>
      <c r="M364" t="s">
        <v>23</v>
      </c>
      <c r="N364" t="s">
        <v>24</v>
      </c>
      <c r="O364" t="s">
        <v>24</v>
      </c>
      <c r="P364" t="s">
        <v>24</v>
      </c>
      <c r="Q364" t="s">
        <v>31</v>
      </c>
      <c r="R364" t="s">
        <v>24</v>
      </c>
      <c r="S364" t="s">
        <v>40</v>
      </c>
      <c r="T364" s="1">
        <v>50.3</v>
      </c>
      <c r="U364" s="1">
        <v>2878.55</v>
      </c>
      <c r="V364" s="1">
        <f>IF(Telco[[#This Row],[Churn]]="Yes",1,0)</f>
        <v>0</v>
      </c>
      <c r="W364" t="s">
        <v>24</v>
      </c>
    </row>
    <row r="365" spans="1:2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 s="1">
        <v>47</v>
      </c>
      <c r="G365" s="1" t="str">
        <f>IF(Telco[[#This Row],[tenure]]&lt;=12,"0–12",IF(Telco[[#This Row],[tenure]]&lt;=24,"13–24",IF(Telco[[#This Row],[tenure]]&lt;=48,"25–48","49–72")))</f>
        <v>25–48</v>
      </c>
      <c r="H365" t="s">
        <v>23</v>
      </c>
      <c r="I365" t="s">
        <v>24</v>
      </c>
      <c r="J365" t="s">
        <v>24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46</v>
      </c>
      <c r="Q365" t="s">
        <v>47</v>
      </c>
      <c r="R365" t="s">
        <v>23</v>
      </c>
      <c r="S365" t="s">
        <v>32</v>
      </c>
      <c r="T365" s="1">
        <v>20.55</v>
      </c>
      <c r="U365" s="1">
        <v>945.7</v>
      </c>
      <c r="V365" s="1">
        <f>IF(Telco[[#This Row],[Churn]]="Yes",1,0)</f>
        <v>0</v>
      </c>
      <c r="W365" t="s">
        <v>24</v>
      </c>
    </row>
    <row r="366" spans="1:2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 s="1">
        <v>18</v>
      </c>
      <c r="G366" s="1" t="str">
        <f>IF(Telco[[#This Row],[tenure]]&lt;=12,"0–12",IF(Telco[[#This Row],[tenure]]&lt;=24,"13–24",IF(Telco[[#This Row],[tenure]]&lt;=48,"25–48","49–72")))</f>
        <v>13–24</v>
      </c>
      <c r="H366" t="s">
        <v>23</v>
      </c>
      <c r="I366" t="s">
        <v>24</v>
      </c>
      <c r="J366" t="s">
        <v>37</v>
      </c>
      <c r="K366" t="s">
        <v>24</v>
      </c>
      <c r="L366" t="s">
        <v>24</v>
      </c>
      <c r="M366" t="s">
        <v>24</v>
      </c>
      <c r="N366" t="s">
        <v>23</v>
      </c>
      <c r="O366" t="s">
        <v>24</v>
      </c>
      <c r="P366" t="s">
        <v>24</v>
      </c>
      <c r="Q366" t="s">
        <v>27</v>
      </c>
      <c r="R366" t="s">
        <v>23</v>
      </c>
      <c r="S366" t="s">
        <v>35</v>
      </c>
      <c r="T366" s="1">
        <v>75.900000000000006</v>
      </c>
      <c r="U366" s="1">
        <v>1373.05</v>
      </c>
      <c r="V366" s="1">
        <f>IF(Telco[[#This Row],[Churn]]="Yes",1,0)</f>
        <v>0</v>
      </c>
      <c r="W366" t="s">
        <v>24</v>
      </c>
    </row>
    <row r="367" spans="1:2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 s="1">
        <v>5</v>
      </c>
      <c r="G367" s="1" t="str">
        <f>IF(Telco[[#This Row],[tenure]]&lt;=12,"0–12",IF(Telco[[#This Row],[tenure]]&lt;=24,"13–24",IF(Telco[[#This Row],[tenure]]&lt;=48,"25–48","49–72")))</f>
        <v>0–12</v>
      </c>
      <c r="H367" t="s">
        <v>23</v>
      </c>
      <c r="I367" t="s">
        <v>24</v>
      </c>
      <c r="J367" t="s">
        <v>37</v>
      </c>
      <c r="K367" t="s">
        <v>24</v>
      </c>
      <c r="L367" t="s">
        <v>24</v>
      </c>
      <c r="M367" t="s">
        <v>23</v>
      </c>
      <c r="N367" t="s">
        <v>24</v>
      </c>
      <c r="O367" t="s">
        <v>23</v>
      </c>
      <c r="P367" t="s">
        <v>23</v>
      </c>
      <c r="Q367" t="s">
        <v>27</v>
      </c>
      <c r="R367" t="s">
        <v>24</v>
      </c>
      <c r="S367" t="s">
        <v>35</v>
      </c>
      <c r="T367" s="1">
        <v>96.5</v>
      </c>
      <c r="U367" s="1">
        <v>492.55</v>
      </c>
      <c r="V367" s="1">
        <f>IF(Telco[[#This Row],[Churn]]="Yes",1,0)</f>
        <v>1</v>
      </c>
      <c r="W367" t="s">
        <v>23</v>
      </c>
    </row>
    <row r="368" spans="1:2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 s="1">
        <v>23</v>
      </c>
      <c r="G368" s="1" t="str">
        <f>IF(Telco[[#This Row],[tenure]]&lt;=12,"0–12",IF(Telco[[#This Row],[tenure]]&lt;=24,"13–24",IF(Telco[[#This Row],[tenure]]&lt;=48,"25–48","49–72")))</f>
        <v>13–24</v>
      </c>
      <c r="H368" t="s">
        <v>23</v>
      </c>
      <c r="I368" t="s">
        <v>24</v>
      </c>
      <c r="J368" t="s">
        <v>26</v>
      </c>
      <c r="K368" t="s">
        <v>23</v>
      </c>
      <c r="L368" t="s">
        <v>24</v>
      </c>
      <c r="M368" t="s">
        <v>24</v>
      </c>
      <c r="N368" t="s">
        <v>24</v>
      </c>
      <c r="O368" t="s">
        <v>24</v>
      </c>
      <c r="P368" t="s">
        <v>23</v>
      </c>
      <c r="Q368" t="s">
        <v>27</v>
      </c>
      <c r="R368" t="s">
        <v>23</v>
      </c>
      <c r="S368" t="s">
        <v>35</v>
      </c>
      <c r="T368" s="1">
        <v>59.95</v>
      </c>
      <c r="U368" s="1">
        <v>1406</v>
      </c>
      <c r="V368" s="1">
        <f>IF(Telco[[#This Row],[Churn]]="Yes",1,0)</f>
        <v>0</v>
      </c>
      <c r="W368" t="s">
        <v>24</v>
      </c>
    </row>
    <row r="369" spans="1:2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 s="1">
        <v>1</v>
      </c>
      <c r="G369" s="1" t="str">
        <f>IF(Telco[[#This Row],[tenure]]&lt;=12,"0–12",IF(Telco[[#This Row],[tenure]]&lt;=24,"13–24",IF(Telco[[#This Row],[tenure]]&lt;=48,"25–48","49–72")))</f>
        <v>0–12</v>
      </c>
      <c r="H369" t="s">
        <v>23</v>
      </c>
      <c r="I369" t="s">
        <v>24</v>
      </c>
      <c r="J369" t="s">
        <v>24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46</v>
      </c>
      <c r="Q369" t="s">
        <v>27</v>
      </c>
      <c r="R369" t="s">
        <v>24</v>
      </c>
      <c r="S369" t="s">
        <v>32</v>
      </c>
      <c r="T369" s="1">
        <v>19.149999999999999</v>
      </c>
      <c r="U369" s="1">
        <v>19.149999999999999</v>
      </c>
      <c r="V369" s="1">
        <f>IF(Telco[[#This Row],[Churn]]="Yes",1,0)</f>
        <v>0</v>
      </c>
      <c r="W369" t="s">
        <v>24</v>
      </c>
    </row>
    <row r="370" spans="1:2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 s="1">
        <v>71</v>
      </c>
      <c r="G370" s="1" t="str">
        <f>IF(Telco[[#This Row],[tenure]]&lt;=12,"0–12",IF(Telco[[#This Row],[tenure]]&lt;=24,"13–24",IF(Telco[[#This Row],[tenure]]&lt;=48,"25–48","49–72")))</f>
        <v>49–72</v>
      </c>
      <c r="H370" t="s">
        <v>23</v>
      </c>
      <c r="I370" t="s">
        <v>23</v>
      </c>
      <c r="J370" t="s">
        <v>37</v>
      </c>
      <c r="K370" t="s">
        <v>24</v>
      </c>
      <c r="L370" t="s">
        <v>24</v>
      </c>
      <c r="M370" t="s">
        <v>23</v>
      </c>
      <c r="N370" t="s">
        <v>24</v>
      </c>
      <c r="O370" t="s">
        <v>23</v>
      </c>
      <c r="P370" t="s">
        <v>23</v>
      </c>
      <c r="Q370" t="s">
        <v>31</v>
      </c>
      <c r="R370" t="s">
        <v>23</v>
      </c>
      <c r="S370" t="s">
        <v>40</v>
      </c>
      <c r="T370" s="1">
        <v>98.65</v>
      </c>
      <c r="U370" s="1">
        <v>6962.85</v>
      </c>
      <c r="V370" s="1">
        <f>IF(Telco[[#This Row],[Churn]]="Yes",1,0)</f>
        <v>0</v>
      </c>
      <c r="W370" t="s">
        <v>24</v>
      </c>
    </row>
    <row r="371" spans="1:2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 s="1">
        <v>72</v>
      </c>
      <c r="G371" s="1" t="str">
        <f>IF(Telco[[#This Row],[tenure]]&lt;=12,"0–12",IF(Telco[[#This Row],[tenure]]&lt;=24,"13–24",IF(Telco[[#This Row],[tenure]]&lt;=48,"25–48","49–72")))</f>
        <v>49–72</v>
      </c>
      <c r="H371" t="s">
        <v>23</v>
      </c>
      <c r="I371" t="s">
        <v>23</v>
      </c>
      <c r="J371" t="s">
        <v>37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23</v>
      </c>
      <c r="Q371" t="s">
        <v>47</v>
      </c>
      <c r="R371" t="s">
        <v>23</v>
      </c>
      <c r="S371" t="s">
        <v>40</v>
      </c>
      <c r="T371" s="1">
        <v>112.6</v>
      </c>
      <c r="U371" s="1">
        <v>8126.65</v>
      </c>
      <c r="V371" s="1">
        <f>IF(Telco[[#This Row],[Churn]]="Yes",1,0)</f>
        <v>0</v>
      </c>
      <c r="W371" t="s">
        <v>24</v>
      </c>
    </row>
    <row r="372" spans="1:2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 s="1">
        <v>33</v>
      </c>
      <c r="G372" s="1" t="str">
        <f>IF(Telco[[#This Row],[tenure]]&lt;=12,"0–12",IF(Telco[[#This Row],[tenure]]&lt;=24,"13–24",IF(Telco[[#This Row],[tenure]]&lt;=48,"25–48","49–72")))</f>
        <v>25–48</v>
      </c>
      <c r="H372" t="s">
        <v>23</v>
      </c>
      <c r="I372" t="s">
        <v>24</v>
      </c>
      <c r="J372" t="s">
        <v>24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46</v>
      </c>
      <c r="Q372" t="s">
        <v>31</v>
      </c>
      <c r="R372" t="s">
        <v>24</v>
      </c>
      <c r="S372" t="s">
        <v>32</v>
      </c>
      <c r="T372" s="1">
        <v>20.6</v>
      </c>
      <c r="U372" s="1">
        <v>690.25</v>
      </c>
      <c r="V372" s="1">
        <f>IF(Telco[[#This Row],[Churn]]="Yes",1,0)</f>
        <v>0</v>
      </c>
      <c r="W372" t="s">
        <v>24</v>
      </c>
    </row>
    <row r="373" spans="1:2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 s="1">
        <v>2</v>
      </c>
      <c r="G373" s="1" t="str">
        <f>IF(Telco[[#This Row],[tenure]]&lt;=12,"0–12",IF(Telco[[#This Row],[tenure]]&lt;=24,"13–24",IF(Telco[[#This Row],[tenure]]&lt;=48,"25–48","49–72")))</f>
        <v>0–12</v>
      </c>
      <c r="H373" t="s">
        <v>23</v>
      </c>
      <c r="I373" t="s">
        <v>23</v>
      </c>
      <c r="J373" t="s">
        <v>37</v>
      </c>
      <c r="K373" t="s">
        <v>24</v>
      </c>
      <c r="L373" t="s">
        <v>24</v>
      </c>
      <c r="M373" t="s">
        <v>24</v>
      </c>
      <c r="N373" t="s">
        <v>24</v>
      </c>
      <c r="O373" t="s">
        <v>23</v>
      </c>
      <c r="P373" t="s">
        <v>24</v>
      </c>
      <c r="Q373" t="s">
        <v>27</v>
      </c>
      <c r="R373" t="s">
        <v>23</v>
      </c>
      <c r="S373" t="s">
        <v>28</v>
      </c>
      <c r="T373" s="1">
        <v>85.65</v>
      </c>
      <c r="U373" s="1">
        <v>181.5</v>
      </c>
      <c r="V373" s="1">
        <f>IF(Telco[[#This Row],[Churn]]="Yes",1,0)</f>
        <v>1</v>
      </c>
      <c r="W373" t="s">
        <v>23</v>
      </c>
    </row>
    <row r="374" spans="1:2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 s="1">
        <v>24</v>
      </c>
      <c r="G374" s="1" t="str">
        <f>IF(Telco[[#This Row],[tenure]]&lt;=12,"0–12",IF(Telco[[#This Row],[tenure]]&lt;=24,"13–24",IF(Telco[[#This Row],[tenure]]&lt;=48,"25–48","49–72")))</f>
        <v>13–24</v>
      </c>
      <c r="H374" t="s">
        <v>24</v>
      </c>
      <c r="I374" t="s">
        <v>25</v>
      </c>
      <c r="J374" t="s">
        <v>26</v>
      </c>
      <c r="K374" t="s">
        <v>23</v>
      </c>
      <c r="L374" t="s">
        <v>24</v>
      </c>
      <c r="M374" t="s">
        <v>24</v>
      </c>
      <c r="N374" t="s">
        <v>23</v>
      </c>
      <c r="O374" t="s">
        <v>24</v>
      </c>
      <c r="P374" t="s">
        <v>24</v>
      </c>
      <c r="Q374" t="s">
        <v>47</v>
      </c>
      <c r="R374" t="s">
        <v>24</v>
      </c>
      <c r="S374" t="s">
        <v>32</v>
      </c>
      <c r="T374" s="1">
        <v>35.75</v>
      </c>
      <c r="U374" s="1">
        <v>830.8</v>
      </c>
      <c r="V374" s="1">
        <f>IF(Telco[[#This Row],[Churn]]="Yes",1,0)</f>
        <v>0</v>
      </c>
      <c r="W374" t="s">
        <v>24</v>
      </c>
    </row>
    <row r="375" spans="1:2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 s="1">
        <v>56</v>
      </c>
      <c r="G375" s="1" t="str">
        <f>IF(Telco[[#This Row],[tenure]]&lt;=12,"0–12",IF(Telco[[#This Row],[tenure]]&lt;=24,"13–24",IF(Telco[[#This Row],[tenure]]&lt;=48,"25–48","49–72")))</f>
        <v>49–72</v>
      </c>
      <c r="H375" t="s">
        <v>23</v>
      </c>
      <c r="I375" t="s">
        <v>23</v>
      </c>
      <c r="J375" t="s">
        <v>37</v>
      </c>
      <c r="K375" t="s">
        <v>24</v>
      </c>
      <c r="L375" t="s">
        <v>23</v>
      </c>
      <c r="M375" t="s">
        <v>23</v>
      </c>
      <c r="N375" t="s">
        <v>23</v>
      </c>
      <c r="O375" t="s">
        <v>24</v>
      </c>
      <c r="P375" t="s">
        <v>23</v>
      </c>
      <c r="Q375" t="s">
        <v>31</v>
      </c>
      <c r="R375" t="s">
        <v>23</v>
      </c>
      <c r="S375" t="s">
        <v>40</v>
      </c>
      <c r="T375" s="1">
        <v>99.75</v>
      </c>
      <c r="U375" s="1">
        <v>5608.4</v>
      </c>
      <c r="V375" s="1">
        <f>IF(Telco[[#This Row],[Churn]]="Yes",1,0)</f>
        <v>0</v>
      </c>
      <c r="W375" t="s">
        <v>24</v>
      </c>
    </row>
    <row r="376" spans="1:2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 s="1">
        <v>37</v>
      </c>
      <c r="G376" s="1" t="str">
        <f>IF(Telco[[#This Row],[tenure]]&lt;=12,"0–12",IF(Telco[[#This Row],[tenure]]&lt;=24,"13–24",IF(Telco[[#This Row],[tenure]]&lt;=48,"25–48","49–72")))</f>
        <v>25–48</v>
      </c>
      <c r="H376" t="s">
        <v>23</v>
      </c>
      <c r="I376" t="s">
        <v>24</v>
      </c>
      <c r="J376" t="s">
        <v>37</v>
      </c>
      <c r="K376" t="s">
        <v>24</v>
      </c>
      <c r="L376" t="s">
        <v>23</v>
      </c>
      <c r="M376" t="s">
        <v>24</v>
      </c>
      <c r="N376" t="s">
        <v>24</v>
      </c>
      <c r="O376" t="s">
        <v>23</v>
      </c>
      <c r="P376" t="s">
        <v>23</v>
      </c>
      <c r="Q376" t="s">
        <v>27</v>
      </c>
      <c r="R376" t="s">
        <v>23</v>
      </c>
      <c r="S376" t="s">
        <v>40</v>
      </c>
      <c r="T376" s="1">
        <v>96.1</v>
      </c>
      <c r="U376" s="1">
        <v>3646.8</v>
      </c>
      <c r="V376" s="1">
        <f>IF(Telco[[#This Row],[Churn]]="Yes",1,0)</f>
        <v>0</v>
      </c>
      <c r="W376" t="s">
        <v>24</v>
      </c>
    </row>
    <row r="377" spans="1:2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 s="1">
        <v>43</v>
      </c>
      <c r="G377" s="1" t="str">
        <f>IF(Telco[[#This Row],[tenure]]&lt;=12,"0–12",IF(Telco[[#This Row],[tenure]]&lt;=24,"13–24",IF(Telco[[#This Row],[tenure]]&lt;=48,"25–48","49–72")))</f>
        <v>25–48</v>
      </c>
      <c r="H377" t="s">
        <v>23</v>
      </c>
      <c r="I377" t="s">
        <v>23</v>
      </c>
      <c r="J377" t="s">
        <v>26</v>
      </c>
      <c r="K377" t="s">
        <v>24</v>
      </c>
      <c r="L377" t="s">
        <v>23</v>
      </c>
      <c r="M377" t="s">
        <v>23</v>
      </c>
      <c r="N377" t="s">
        <v>23</v>
      </c>
      <c r="O377" t="s">
        <v>23</v>
      </c>
      <c r="P377" t="s">
        <v>23</v>
      </c>
      <c r="Q377" t="s">
        <v>31</v>
      </c>
      <c r="R377" t="s">
        <v>24</v>
      </c>
      <c r="S377" t="s">
        <v>40</v>
      </c>
      <c r="T377" s="1">
        <v>85.1</v>
      </c>
      <c r="U377" s="1">
        <v>3662.25</v>
      </c>
      <c r="V377" s="1">
        <f>IF(Telco[[#This Row],[Churn]]="Yes",1,0)</f>
        <v>0</v>
      </c>
      <c r="W377" t="s">
        <v>24</v>
      </c>
    </row>
    <row r="378" spans="1:2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 s="1">
        <v>1</v>
      </c>
      <c r="G378" s="1" t="str">
        <f>IF(Telco[[#This Row],[tenure]]&lt;=12,"0–12",IF(Telco[[#This Row],[tenure]]&lt;=24,"13–24",IF(Telco[[#This Row],[tenure]]&lt;=48,"25–48","49–72")))</f>
        <v>0–12</v>
      </c>
      <c r="H378" t="s">
        <v>24</v>
      </c>
      <c r="I378" t="s">
        <v>25</v>
      </c>
      <c r="J378" t="s">
        <v>26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24</v>
      </c>
      <c r="Q378" t="s">
        <v>27</v>
      </c>
      <c r="R378" t="s">
        <v>24</v>
      </c>
      <c r="S378" t="s">
        <v>32</v>
      </c>
      <c r="T378" s="1">
        <v>25.35</v>
      </c>
      <c r="U378" s="1">
        <v>25.35</v>
      </c>
      <c r="V378" s="1">
        <f>IF(Telco[[#This Row],[Churn]]="Yes",1,0)</f>
        <v>0</v>
      </c>
      <c r="W378" t="s">
        <v>24</v>
      </c>
    </row>
    <row r="379" spans="1:2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 s="1">
        <v>25</v>
      </c>
      <c r="G379" s="1" t="str">
        <f>IF(Telco[[#This Row],[tenure]]&lt;=12,"0–12",IF(Telco[[#This Row],[tenure]]&lt;=24,"13–24",IF(Telco[[#This Row],[tenure]]&lt;=48,"25–48","49–72")))</f>
        <v>25–48</v>
      </c>
      <c r="H379" t="s">
        <v>23</v>
      </c>
      <c r="I379" t="s">
        <v>23</v>
      </c>
      <c r="J379" t="s">
        <v>37</v>
      </c>
      <c r="K379" t="s">
        <v>24</v>
      </c>
      <c r="L379" t="s">
        <v>24</v>
      </c>
      <c r="M379" t="s">
        <v>23</v>
      </c>
      <c r="N379" t="s">
        <v>23</v>
      </c>
      <c r="O379" t="s">
        <v>23</v>
      </c>
      <c r="P379" t="s">
        <v>23</v>
      </c>
      <c r="Q379" t="s">
        <v>27</v>
      </c>
      <c r="R379" t="s">
        <v>23</v>
      </c>
      <c r="S379" t="s">
        <v>35</v>
      </c>
      <c r="T379" s="1">
        <v>104.95</v>
      </c>
      <c r="U379" s="1">
        <v>2566.5</v>
      </c>
      <c r="V379" s="1">
        <f>IF(Telco[[#This Row],[Churn]]="Yes",1,0)</f>
        <v>1</v>
      </c>
      <c r="W379" t="s">
        <v>23</v>
      </c>
    </row>
    <row r="380" spans="1:2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 s="1">
        <v>61</v>
      </c>
      <c r="G380" s="1" t="str">
        <f>IF(Telco[[#This Row],[tenure]]&lt;=12,"0–12",IF(Telco[[#This Row],[tenure]]&lt;=24,"13–24",IF(Telco[[#This Row],[tenure]]&lt;=48,"25–48","49–72")))</f>
        <v>49–72</v>
      </c>
      <c r="H380" t="s">
        <v>23</v>
      </c>
      <c r="I380" t="s">
        <v>23</v>
      </c>
      <c r="J380" t="s">
        <v>26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23</v>
      </c>
      <c r="Q380" t="s">
        <v>47</v>
      </c>
      <c r="R380" t="s">
        <v>24</v>
      </c>
      <c r="S380" t="s">
        <v>28</v>
      </c>
      <c r="T380" s="1">
        <v>89.65</v>
      </c>
      <c r="U380" s="1">
        <v>5308.7</v>
      </c>
      <c r="V380" s="1">
        <f>IF(Telco[[#This Row],[Churn]]="Yes",1,0)</f>
        <v>0</v>
      </c>
      <c r="W380" t="s">
        <v>24</v>
      </c>
    </row>
    <row r="381" spans="1:2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 s="1">
        <v>17</v>
      </c>
      <c r="G381" s="1" t="str">
        <f>IF(Telco[[#This Row],[tenure]]&lt;=12,"0–12",IF(Telco[[#This Row],[tenure]]&lt;=24,"13–24",IF(Telco[[#This Row],[tenure]]&lt;=48,"25–48","49–72")))</f>
        <v>13–24</v>
      </c>
      <c r="H381" t="s">
        <v>23</v>
      </c>
      <c r="I381" t="s">
        <v>23</v>
      </c>
      <c r="J381" t="s">
        <v>37</v>
      </c>
      <c r="K381" t="s">
        <v>24</v>
      </c>
      <c r="L381" t="s">
        <v>24</v>
      </c>
      <c r="M381" t="s">
        <v>23</v>
      </c>
      <c r="N381" t="s">
        <v>23</v>
      </c>
      <c r="O381" t="s">
        <v>24</v>
      </c>
      <c r="P381" t="s">
        <v>24</v>
      </c>
      <c r="Q381" t="s">
        <v>31</v>
      </c>
      <c r="R381" t="s">
        <v>24</v>
      </c>
      <c r="S381" t="s">
        <v>28</v>
      </c>
      <c r="T381" s="1">
        <v>86.75</v>
      </c>
      <c r="U381" s="1">
        <v>1410.25</v>
      </c>
      <c r="V381" s="1">
        <f>IF(Telco[[#This Row],[Churn]]="Yes",1,0)</f>
        <v>0</v>
      </c>
      <c r="W381" t="s">
        <v>24</v>
      </c>
    </row>
    <row r="382" spans="1:2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 s="1">
        <v>41</v>
      </c>
      <c r="G382" s="1" t="str">
        <f>IF(Telco[[#This Row],[tenure]]&lt;=12,"0–12",IF(Telco[[#This Row],[tenure]]&lt;=24,"13–24",IF(Telco[[#This Row],[tenure]]&lt;=48,"25–48","49–72")))</f>
        <v>25–48</v>
      </c>
      <c r="H382" t="s">
        <v>23</v>
      </c>
      <c r="I382" t="s">
        <v>24</v>
      </c>
      <c r="J382" t="s">
        <v>37</v>
      </c>
      <c r="K382" t="s">
        <v>24</v>
      </c>
      <c r="L382" t="s">
        <v>23</v>
      </c>
      <c r="M382" t="s">
        <v>23</v>
      </c>
      <c r="N382" t="s">
        <v>23</v>
      </c>
      <c r="O382" t="s">
        <v>24</v>
      </c>
      <c r="P382" t="s">
        <v>24</v>
      </c>
      <c r="Q382" t="s">
        <v>31</v>
      </c>
      <c r="R382" t="s">
        <v>23</v>
      </c>
      <c r="S382" t="s">
        <v>35</v>
      </c>
      <c r="T382" s="1">
        <v>86.2</v>
      </c>
      <c r="U382" s="1">
        <v>3339.05</v>
      </c>
      <c r="V382" s="1">
        <f>IF(Telco[[#This Row],[Churn]]="Yes",1,0)</f>
        <v>0</v>
      </c>
      <c r="W382" t="s">
        <v>24</v>
      </c>
    </row>
    <row r="383" spans="1:2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 s="1">
        <v>1</v>
      </c>
      <c r="G383" s="1" t="str">
        <f>IF(Telco[[#This Row],[tenure]]&lt;=12,"0–12",IF(Telco[[#This Row],[tenure]]&lt;=24,"13–24",IF(Telco[[#This Row],[tenure]]&lt;=48,"25–48","49–72")))</f>
        <v>0–12</v>
      </c>
      <c r="H383" t="s">
        <v>23</v>
      </c>
      <c r="I383" t="s">
        <v>24</v>
      </c>
      <c r="J383" t="s">
        <v>26</v>
      </c>
      <c r="K383" t="s">
        <v>24</v>
      </c>
      <c r="L383" t="s">
        <v>23</v>
      </c>
      <c r="M383" t="s">
        <v>24</v>
      </c>
      <c r="N383" t="s">
        <v>24</v>
      </c>
      <c r="O383" t="s">
        <v>24</v>
      </c>
      <c r="P383" t="s">
        <v>24</v>
      </c>
      <c r="Q383" t="s">
        <v>27</v>
      </c>
      <c r="R383" t="s">
        <v>24</v>
      </c>
      <c r="S383" t="s">
        <v>32</v>
      </c>
      <c r="T383" s="1">
        <v>50.65</v>
      </c>
      <c r="U383" s="1">
        <v>50.65</v>
      </c>
      <c r="V383" s="1">
        <f>IF(Telco[[#This Row],[Churn]]="Yes",1,0)</f>
        <v>1</v>
      </c>
      <c r="W383" t="s">
        <v>23</v>
      </c>
    </row>
    <row r="384" spans="1:2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 s="1">
        <v>72</v>
      </c>
      <c r="G384" s="1" t="str">
        <f>IF(Telco[[#This Row],[tenure]]&lt;=12,"0–12",IF(Telco[[#This Row],[tenure]]&lt;=24,"13–24",IF(Telco[[#This Row],[tenure]]&lt;=48,"25–48","49–72")))</f>
        <v>49–72</v>
      </c>
      <c r="H384" t="s">
        <v>24</v>
      </c>
      <c r="I384" t="s">
        <v>25</v>
      </c>
      <c r="J384" t="s">
        <v>26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23</v>
      </c>
      <c r="Q384" t="s">
        <v>47</v>
      </c>
      <c r="R384" t="s">
        <v>23</v>
      </c>
      <c r="S384" t="s">
        <v>35</v>
      </c>
      <c r="T384" s="1">
        <v>64.8</v>
      </c>
      <c r="U384" s="1">
        <v>4732.3500000000004</v>
      </c>
      <c r="V384" s="1">
        <f>IF(Telco[[#This Row],[Churn]]="Yes",1,0)</f>
        <v>0</v>
      </c>
      <c r="W384" t="s">
        <v>24</v>
      </c>
    </row>
    <row r="385" spans="1:2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 s="1">
        <v>1</v>
      </c>
      <c r="G385" s="1" t="str">
        <f>IF(Telco[[#This Row],[tenure]]&lt;=12,"0–12",IF(Telco[[#This Row],[tenure]]&lt;=24,"13–24",IF(Telco[[#This Row],[tenure]]&lt;=48,"25–48","49–72")))</f>
        <v>0–12</v>
      </c>
      <c r="H385" t="s">
        <v>23</v>
      </c>
      <c r="I385" t="s">
        <v>23</v>
      </c>
      <c r="J385" t="s">
        <v>37</v>
      </c>
      <c r="K385" t="s">
        <v>24</v>
      </c>
      <c r="L385" t="s">
        <v>23</v>
      </c>
      <c r="M385" t="s">
        <v>24</v>
      </c>
      <c r="N385" t="s">
        <v>24</v>
      </c>
      <c r="O385" t="s">
        <v>24</v>
      </c>
      <c r="P385" t="s">
        <v>23</v>
      </c>
      <c r="Q385" t="s">
        <v>27</v>
      </c>
      <c r="R385" t="s">
        <v>23</v>
      </c>
      <c r="S385" t="s">
        <v>40</v>
      </c>
      <c r="T385" s="1">
        <v>90.85</v>
      </c>
      <c r="U385" s="1">
        <v>90.85</v>
      </c>
      <c r="V385" s="1">
        <f>IF(Telco[[#This Row],[Churn]]="Yes",1,0)</f>
        <v>1</v>
      </c>
      <c r="W385" t="s">
        <v>23</v>
      </c>
    </row>
    <row r="386" spans="1:2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 s="1">
        <v>48</v>
      </c>
      <c r="G386" s="1" t="str">
        <f>IF(Telco[[#This Row],[tenure]]&lt;=12,"0–12",IF(Telco[[#This Row],[tenure]]&lt;=24,"13–24",IF(Telco[[#This Row],[tenure]]&lt;=48,"25–48","49–72")))</f>
        <v>25–48</v>
      </c>
      <c r="H386" t="s">
        <v>23</v>
      </c>
      <c r="I386" t="s">
        <v>23</v>
      </c>
      <c r="J386" t="s">
        <v>37</v>
      </c>
      <c r="K386" t="s">
        <v>24</v>
      </c>
      <c r="L386" t="s">
        <v>23</v>
      </c>
      <c r="M386" t="s">
        <v>23</v>
      </c>
      <c r="N386" t="s">
        <v>24</v>
      </c>
      <c r="O386" t="s">
        <v>23</v>
      </c>
      <c r="P386" t="s">
        <v>23</v>
      </c>
      <c r="Q386" t="s">
        <v>47</v>
      </c>
      <c r="R386" t="s">
        <v>23</v>
      </c>
      <c r="S386" t="s">
        <v>35</v>
      </c>
      <c r="T386" s="1">
        <v>108.1</v>
      </c>
      <c r="U386" s="1">
        <v>5067.45</v>
      </c>
      <c r="V386" s="1">
        <f>IF(Telco[[#This Row],[Churn]]="Yes",1,0)</f>
        <v>0</v>
      </c>
      <c r="W386" t="s">
        <v>24</v>
      </c>
    </row>
    <row r="387" spans="1:2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 s="1">
        <v>11</v>
      </c>
      <c r="G387" s="1" t="str">
        <f>IF(Telco[[#This Row],[tenure]]&lt;=12,"0–12",IF(Telco[[#This Row],[tenure]]&lt;=24,"13–24",IF(Telco[[#This Row],[tenure]]&lt;=48,"25–48","49–72")))</f>
        <v>0–12</v>
      </c>
      <c r="H387" t="s">
        <v>23</v>
      </c>
      <c r="I387" t="s">
        <v>24</v>
      </c>
      <c r="J387" t="s">
        <v>24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46</v>
      </c>
      <c r="Q387" t="s">
        <v>27</v>
      </c>
      <c r="R387" t="s">
        <v>24</v>
      </c>
      <c r="S387" t="s">
        <v>32</v>
      </c>
      <c r="T387" s="1">
        <v>19.95</v>
      </c>
      <c r="U387" s="1">
        <v>214.75</v>
      </c>
      <c r="V387" s="1">
        <f>IF(Telco[[#This Row],[Churn]]="Yes",1,0)</f>
        <v>1</v>
      </c>
      <c r="W387" t="s">
        <v>23</v>
      </c>
    </row>
    <row r="388" spans="1:2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 s="1">
        <v>55</v>
      </c>
      <c r="G388" s="1" t="str">
        <f>IF(Telco[[#This Row],[tenure]]&lt;=12,"0–12",IF(Telco[[#This Row],[tenure]]&lt;=24,"13–24",IF(Telco[[#This Row],[tenure]]&lt;=48,"25–48","49–72")))</f>
        <v>49–72</v>
      </c>
      <c r="H388" t="s">
        <v>23</v>
      </c>
      <c r="I388" t="s">
        <v>23</v>
      </c>
      <c r="J388" t="s">
        <v>37</v>
      </c>
      <c r="K388" t="s">
        <v>24</v>
      </c>
      <c r="L388" t="s">
        <v>23</v>
      </c>
      <c r="M388" t="s">
        <v>23</v>
      </c>
      <c r="N388" t="s">
        <v>24</v>
      </c>
      <c r="O388" t="s">
        <v>24</v>
      </c>
      <c r="P388" t="s">
        <v>24</v>
      </c>
      <c r="Q388" t="s">
        <v>27</v>
      </c>
      <c r="R388" t="s">
        <v>23</v>
      </c>
      <c r="S388" t="s">
        <v>28</v>
      </c>
      <c r="T388" s="1">
        <v>85.45</v>
      </c>
      <c r="U388" s="1">
        <v>4874.7</v>
      </c>
      <c r="V388" s="1">
        <f>IF(Telco[[#This Row],[Churn]]="Yes",1,0)</f>
        <v>1</v>
      </c>
      <c r="W388" t="s">
        <v>23</v>
      </c>
    </row>
    <row r="389" spans="1:2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 s="1">
        <v>42</v>
      </c>
      <c r="G389" s="1" t="str">
        <f>IF(Telco[[#This Row],[tenure]]&lt;=12,"0–12",IF(Telco[[#This Row],[tenure]]&lt;=24,"13–24",IF(Telco[[#This Row],[tenure]]&lt;=48,"25–48","49–72")))</f>
        <v>25–48</v>
      </c>
      <c r="H389" t="s">
        <v>24</v>
      </c>
      <c r="I389" t="s">
        <v>25</v>
      </c>
      <c r="J389" t="s">
        <v>26</v>
      </c>
      <c r="K389" t="s">
        <v>23</v>
      </c>
      <c r="L389" t="s">
        <v>23</v>
      </c>
      <c r="M389" t="s">
        <v>23</v>
      </c>
      <c r="N389" t="s">
        <v>23</v>
      </c>
      <c r="O389" t="s">
        <v>24</v>
      </c>
      <c r="P389" t="s">
        <v>23</v>
      </c>
      <c r="Q389" t="s">
        <v>31</v>
      </c>
      <c r="R389" t="s">
        <v>23</v>
      </c>
      <c r="S389" t="s">
        <v>28</v>
      </c>
      <c r="T389" s="1">
        <v>54.75</v>
      </c>
      <c r="U389" s="1">
        <v>2348.4499999999998</v>
      </c>
      <c r="V389" s="1">
        <f>IF(Telco[[#This Row],[Churn]]="Yes",1,0)</f>
        <v>0</v>
      </c>
      <c r="W389" t="s">
        <v>24</v>
      </c>
    </row>
    <row r="390" spans="1:2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 s="1">
        <v>44</v>
      </c>
      <c r="G390" s="1" t="str">
        <f>IF(Telco[[#This Row],[tenure]]&lt;=12,"0–12",IF(Telco[[#This Row],[tenure]]&lt;=24,"13–24",IF(Telco[[#This Row],[tenure]]&lt;=48,"25–48","49–72")))</f>
        <v>25–48</v>
      </c>
      <c r="H390" t="s">
        <v>23</v>
      </c>
      <c r="I390" t="s">
        <v>23</v>
      </c>
      <c r="J390" t="s">
        <v>37</v>
      </c>
      <c r="K390" t="s">
        <v>24</v>
      </c>
      <c r="L390" t="s">
        <v>24</v>
      </c>
      <c r="M390" t="s">
        <v>23</v>
      </c>
      <c r="N390" t="s">
        <v>24</v>
      </c>
      <c r="O390" t="s">
        <v>24</v>
      </c>
      <c r="P390" t="s">
        <v>23</v>
      </c>
      <c r="Q390" t="s">
        <v>27</v>
      </c>
      <c r="R390" t="s">
        <v>23</v>
      </c>
      <c r="S390" t="s">
        <v>32</v>
      </c>
      <c r="T390" s="1">
        <v>90.4</v>
      </c>
      <c r="U390" s="1">
        <v>4063</v>
      </c>
      <c r="V390" s="1">
        <f>IF(Telco[[#This Row],[Churn]]="Yes",1,0)</f>
        <v>0</v>
      </c>
      <c r="W390" t="s">
        <v>24</v>
      </c>
    </row>
    <row r="391" spans="1:2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 s="1">
        <v>1</v>
      </c>
      <c r="G391" s="1" t="str">
        <f>IF(Telco[[#This Row],[tenure]]&lt;=12,"0–12",IF(Telco[[#This Row],[tenure]]&lt;=24,"13–24",IF(Telco[[#This Row],[tenure]]&lt;=48,"25–48","49–72")))</f>
        <v>0–12</v>
      </c>
      <c r="H391" t="s">
        <v>23</v>
      </c>
      <c r="I391" t="s">
        <v>24</v>
      </c>
      <c r="J391" t="s">
        <v>26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24</v>
      </c>
      <c r="Q391" t="s">
        <v>27</v>
      </c>
      <c r="R391" t="s">
        <v>24</v>
      </c>
      <c r="S391" t="s">
        <v>28</v>
      </c>
      <c r="T391" s="1">
        <v>44</v>
      </c>
      <c r="U391" s="1">
        <v>44</v>
      </c>
      <c r="V391" s="1">
        <f>IF(Telco[[#This Row],[Churn]]="Yes",1,0)</f>
        <v>0</v>
      </c>
      <c r="W391" t="s">
        <v>24</v>
      </c>
    </row>
    <row r="392" spans="1:2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 s="1">
        <v>27</v>
      </c>
      <c r="G392" s="1" t="str">
        <f>IF(Telco[[#This Row],[tenure]]&lt;=12,"0–12",IF(Telco[[#This Row],[tenure]]&lt;=24,"13–24",IF(Telco[[#This Row],[tenure]]&lt;=48,"25–48","49–72")))</f>
        <v>25–48</v>
      </c>
      <c r="H392" t="s">
        <v>23</v>
      </c>
      <c r="I392" t="s">
        <v>23</v>
      </c>
      <c r="J392" t="s">
        <v>37</v>
      </c>
      <c r="K392" t="s">
        <v>24</v>
      </c>
      <c r="L392" t="s">
        <v>24</v>
      </c>
      <c r="M392" t="s">
        <v>24</v>
      </c>
      <c r="N392" t="s">
        <v>24</v>
      </c>
      <c r="O392" t="s">
        <v>23</v>
      </c>
      <c r="P392" t="s">
        <v>23</v>
      </c>
      <c r="Q392" t="s">
        <v>27</v>
      </c>
      <c r="R392" t="s">
        <v>23</v>
      </c>
      <c r="S392" t="s">
        <v>35</v>
      </c>
      <c r="T392" s="1">
        <v>95.6</v>
      </c>
      <c r="U392" s="1">
        <v>2595.25</v>
      </c>
      <c r="V392" s="1">
        <f>IF(Telco[[#This Row],[Churn]]="Yes",1,0)</f>
        <v>0</v>
      </c>
      <c r="W392" t="s">
        <v>24</v>
      </c>
    </row>
    <row r="393" spans="1:2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 s="1">
        <v>27</v>
      </c>
      <c r="G393" s="1" t="str">
        <f>IF(Telco[[#This Row],[tenure]]&lt;=12,"0–12",IF(Telco[[#This Row],[tenure]]&lt;=24,"13–24",IF(Telco[[#This Row],[tenure]]&lt;=48,"25–48","49–72")))</f>
        <v>25–48</v>
      </c>
      <c r="H393" t="s">
        <v>23</v>
      </c>
      <c r="I393" t="s">
        <v>23</v>
      </c>
      <c r="J393" t="s">
        <v>26</v>
      </c>
      <c r="K393" t="s">
        <v>24</v>
      </c>
      <c r="L393" t="s">
        <v>23</v>
      </c>
      <c r="M393" t="s">
        <v>23</v>
      </c>
      <c r="N393" t="s">
        <v>23</v>
      </c>
      <c r="O393" t="s">
        <v>23</v>
      </c>
      <c r="P393" t="s">
        <v>23</v>
      </c>
      <c r="Q393" t="s">
        <v>27</v>
      </c>
      <c r="R393" t="s">
        <v>23</v>
      </c>
      <c r="S393" t="s">
        <v>35</v>
      </c>
      <c r="T393" s="1">
        <v>84.8</v>
      </c>
      <c r="U393" s="1">
        <v>2309.5500000000002</v>
      </c>
      <c r="V393" s="1">
        <f>IF(Telco[[#This Row],[Churn]]="Yes",1,0)</f>
        <v>0</v>
      </c>
      <c r="W393" t="s">
        <v>24</v>
      </c>
    </row>
    <row r="394" spans="1:2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 s="1">
        <v>2</v>
      </c>
      <c r="G394" s="1" t="str">
        <f>IF(Telco[[#This Row],[tenure]]&lt;=12,"0–12",IF(Telco[[#This Row],[tenure]]&lt;=24,"13–24",IF(Telco[[#This Row],[tenure]]&lt;=48,"25–48","49–72")))</f>
        <v>0–12</v>
      </c>
      <c r="H394" t="s">
        <v>23</v>
      </c>
      <c r="I394" t="s">
        <v>24</v>
      </c>
      <c r="J394" t="s">
        <v>26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24</v>
      </c>
      <c r="Q394" t="s">
        <v>27</v>
      </c>
      <c r="R394" t="s">
        <v>23</v>
      </c>
      <c r="S394" t="s">
        <v>28</v>
      </c>
      <c r="T394" s="1">
        <v>44.3</v>
      </c>
      <c r="U394" s="1">
        <v>89.3</v>
      </c>
      <c r="V394" s="1">
        <f>IF(Telco[[#This Row],[Churn]]="Yes",1,0)</f>
        <v>0</v>
      </c>
      <c r="W394" t="s">
        <v>24</v>
      </c>
    </row>
    <row r="395" spans="1:2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 s="1">
        <v>19</v>
      </c>
      <c r="G395" s="1" t="str">
        <f>IF(Telco[[#This Row],[tenure]]&lt;=12,"0–12",IF(Telco[[#This Row],[tenure]]&lt;=24,"13–24",IF(Telco[[#This Row],[tenure]]&lt;=48,"25–48","49–72")))</f>
        <v>13–24</v>
      </c>
      <c r="H395" t="s">
        <v>23</v>
      </c>
      <c r="I395" t="s">
        <v>24</v>
      </c>
      <c r="J395" t="s">
        <v>24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46</v>
      </c>
      <c r="Q395" t="s">
        <v>27</v>
      </c>
      <c r="R395" t="s">
        <v>24</v>
      </c>
      <c r="S395" t="s">
        <v>32</v>
      </c>
      <c r="T395" s="1">
        <v>19.899999999999999</v>
      </c>
      <c r="U395" s="1">
        <v>367.55</v>
      </c>
      <c r="V395" s="1">
        <f>IF(Telco[[#This Row],[Churn]]="Yes",1,0)</f>
        <v>0</v>
      </c>
      <c r="W395" t="s">
        <v>24</v>
      </c>
    </row>
    <row r="396" spans="1:2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 s="1">
        <v>42</v>
      </c>
      <c r="G396" s="1" t="str">
        <f>IF(Telco[[#This Row],[tenure]]&lt;=12,"0–12",IF(Telco[[#This Row],[tenure]]&lt;=24,"13–24",IF(Telco[[#This Row],[tenure]]&lt;=48,"25–48","49–72")))</f>
        <v>25–48</v>
      </c>
      <c r="H396" t="s">
        <v>23</v>
      </c>
      <c r="I396" t="s">
        <v>23</v>
      </c>
      <c r="J396" t="s">
        <v>37</v>
      </c>
      <c r="K396" t="s">
        <v>24</v>
      </c>
      <c r="L396" t="s">
        <v>24</v>
      </c>
      <c r="M396" t="s">
        <v>24</v>
      </c>
      <c r="N396" t="s">
        <v>24</v>
      </c>
      <c r="O396" t="s">
        <v>23</v>
      </c>
      <c r="P396" t="s">
        <v>23</v>
      </c>
      <c r="Q396" t="s">
        <v>27</v>
      </c>
      <c r="R396" t="s">
        <v>23</v>
      </c>
      <c r="S396" t="s">
        <v>28</v>
      </c>
      <c r="T396" s="1">
        <v>95.05</v>
      </c>
      <c r="U396" s="1">
        <v>3944.5</v>
      </c>
      <c r="V396" s="1">
        <f>IF(Telco[[#This Row],[Churn]]="Yes",1,0)</f>
        <v>0</v>
      </c>
      <c r="W396" t="s">
        <v>24</v>
      </c>
    </row>
    <row r="397" spans="1:2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 s="1">
        <v>66</v>
      </c>
      <c r="G397" s="1" t="str">
        <f>IF(Telco[[#This Row],[tenure]]&lt;=12,"0–12",IF(Telco[[#This Row],[tenure]]&lt;=24,"13–24",IF(Telco[[#This Row],[tenure]]&lt;=48,"25–48","49–72")))</f>
        <v>49–72</v>
      </c>
      <c r="H397" t="s">
        <v>23</v>
      </c>
      <c r="I397" t="s">
        <v>23</v>
      </c>
      <c r="J397" t="s">
        <v>26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47</v>
      </c>
      <c r="R397" t="s">
        <v>23</v>
      </c>
      <c r="S397" t="s">
        <v>40</v>
      </c>
      <c r="T397" s="1">
        <v>90.05</v>
      </c>
      <c r="U397" s="1">
        <v>5965.95</v>
      </c>
      <c r="V397" s="1">
        <f>IF(Telco[[#This Row],[Churn]]="Yes",1,0)</f>
        <v>0</v>
      </c>
      <c r="W397" t="s">
        <v>24</v>
      </c>
    </row>
    <row r="398" spans="1:2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 s="1">
        <v>33</v>
      </c>
      <c r="G398" s="1" t="str">
        <f>IF(Telco[[#This Row],[tenure]]&lt;=12,"0–12",IF(Telco[[#This Row],[tenure]]&lt;=24,"13–24",IF(Telco[[#This Row],[tenure]]&lt;=48,"25–48","49–72")))</f>
        <v>25–48</v>
      </c>
      <c r="H398" t="s">
        <v>23</v>
      </c>
      <c r="I398" t="s">
        <v>23</v>
      </c>
      <c r="J398" t="s">
        <v>37</v>
      </c>
      <c r="K398" t="s">
        <v>23</v>
      </c>
      <c r="L398" t="s">
        <v>24</v>
      </c>
      <c r="M398" t="s">
        <v>23</v>
      </c>
      <c r="N398" t="s">
        <v>23</v>
      </c>
      <c r="O398" t="s">
        <v>23</v>
      </c>
      <c r="P398" t="s">
        <v>23</v>
      </c>
      <c r="Q398" t="s">
        <v>27</v>
      </c>
      <c r="R398" t="s">
        <v>23</v>
      </c>
      <c r="S398" t="s">
        <v>35</v>
      </c>
      <c r="T398" s="1">
        <v>109.9</v>
      </c>
      <c r="U398" s="1">
        <v>3694.7</v>
      </c>
      <c r="V398" s="1">
        <f>IF(Telco[[#This Row],[Churn]]="Yes",1,0)</f>
        <v>0</v>
      </c>
      <c r="W398" t="s">
        <v>24</v>
      </c>
    </row>
    <row r="399" spans="1:2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 s="1">
        <v>34</v>
      </c>
      <c r="G399" s="1" t="str">
        <f>IF(Telco[[#This Row],[tenure]]&lt;=12,"0–12",IF(Telco[[#This Row],[tenure]]&lt;=24,"13–24",IF(Telco[[#This Row],[tenure]]&lt;=48,"25–48","49–72")))</f>
        <v>25–48</v>
      </c>
      <c r="H399" t="s">
        <v>23</v>
      </c>
      <c r="I399" t="s">
        <v>24</v>
      </c>
      <c r="J399" t="s">
        <v>37</v>
      </c>
      <c r="K399" t="s">
        <v>24</v>
      </c>
      <c r="L399" t="s">
        <v>23</v>
      </c>
      <c r="M399" t="s">
        <v>24</v>
      </c>
      <c r="N399" t="s">
        <v>24</v>
      </c>
      <c r="O399" t="s">
        <v>24</v>
      </c>
      <c r="P399" t="s">
        <v>24</v>
      </c>
      <c r="Q399" t="s">
        <v>27</v>
      </c>
      <c r="R399" t="s">
        <v>23</v>
      </c>
      <c r="S399" t="s">
        <v>40</v>
      </c>
      <c r="T399" s="1">
        <v>73.95</v>
      </c>
      <c r="U399" s="1">
        <v>2524.4499999999998</v>
      </c>
      <c r="V399" s="1">
        <f>IF(Telco[[#This Row],[Churn]]="Yes",1,0)</f>
        <v>1</v>
      </c>
      <c r="W399" t="s">
        <v>23</v>
      </c>
    </row>
    <row r="400" spans="1:2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 s="1">
        <v>33</v>
      </c>
      <c r="G400" s="1" t="str">
        <f>IF(Telco[[#This Row],[tenure]]&lt;=12,"0–12",IF(Telco[[#This Row],[tenure]]&lt;=24,"13–24",IF(Telco[[#This Row],[tenure]]&lt;=48,"25–48","49–72")))</f>
        <v>25–48</v>
      </c>
      <c r="H400" t="s">
        <v>24</v>
      </c>
      <c r="I400" t="s">
        <v>25</v>
      </c>
      <c r="J400" t="s">
        <v>26</v>
      </c>
      <c r="K400" t="s">
        <v>24</v>
      </c>
      <c r="L400" t="s">
        <v>24</v>
      </c>
      <c r="M400" t="s">
        <v>23</v>
      </c>
      <c r="N400" t="s">
        <v>23</v>
      </c>
      <c r="O400" t="s">
        <v>23</v>
      </c>
      <c r="P400" t="s">
        <v>23</v>
      </c>
      <c r="Q400" t="s">
        <v>27</v>
      </c>
      <c r="R400" t="s">
        <v>23</v>
      </c>
      <c r="S400" t="s">
        <v>28</v>
      </c>
      <c r="T400" s="1">
        <v>54.6</v>
      </c>
      <c r="U400" s="1">
        <v>1803.7</v>
      </c>
      <c r="V400" s="1">
        <f>IF(Telco[[#This Row],[Churn]]="Yes",1,0)</f>
        <v>0</v>
      </c>
      <c r="W400" t="s">
        <v>24</v>
      </c>
    </row>
    <row r="401" spans="1:2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 s="1">
        <v>23</v>
      </c>
      <c r="G401" s="1" t="str">
        <f>IF(Telco[[#This Row],[tenure]]&lt;=12,"0–12",IF(Telco[[#This Row],[tenure]]&lt;=24,"13–24",IF(Telco[[#This Row],[tenure]]&lt;=48,"25–48","49–72")))</f>
        <v>13–24</v>
      </c>
      <c r="H401" t="s">
        <v>23</v>
      </c>
      <c r="I401" t="s">
        <v>24</v>
      </c>
      <c r="J401" t="s">
        <v>24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46</v>
      </c>
      <c r="Q401" t="s">
        <v>31</v>
      </c>
      <c r="R401" t="s">
        <v>24</v>
      </c>
      <c r="S401" t="s">
        <v>32</v>
      </c>
      <c r="T401" s="1">
        <v>20.05</v>
      </c>
      <c r="U401" s="1">
        <v>415.1</v>
      </c>
      <c r="V401" s="1">
        <f>IF(Telco[[#This Row],[Churn]]="Yes",1,0)</f>
        <v>0</v>
      </c>
      <c r="W401" t="s">
        <v>24</v>
      </c>
    </row>
    <row r="402" spans="1:2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 s="1">
        <v>32</v>
      </c>
      <c r="G402" s="1" t="str">
        <f>IF(Telco[[#This Row],[tenure]]&lt;=12,"0–12",IF(Telco[[#This Row],[tenure]]&lt;=24,"13–24",IF(Telco[[#This Row],[tenure]]&lt;=48,"25–48","49–72")))</f>
        <v>25–48</v>
      </c>
      <c r="H402" t="s">
        <v>23</v>
      </c>
      <c r="I402" t="s">
        <v>24</v>
      </c>
      <c r="J402" t="s">
        <v>24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46</v>
      </c>
      <c r="Q402" t="s">
        <v>31</v>
      </c>
      <c r="R402" t="s">
        <v>24</v>
      </c>
      <c r="S402" t="s">
        <v>35</v>
      </c>
      <c r="T402" s="1">
        <v>19.75</v>
      </c>
      <c r="U402" s="1">
        <v>624.15</v>
      </c>
      <c r="V402" s="1">
        <f>IF(Telco[[#This Row],[Churn]]="Yes",1,0)</f>
        <v>0</v>
      </c>
      <c r="W402" t="s">
        <v>24</v>
      </c>
    </row>
    <row r="403" spans="1:2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 s="1">
        <v>11</v>
      </c>
      <c r="G403" s="1" t="str">
        <f>IF(Telco[[#This Row],[tenure]]&lt;=12,"0–12",IF(Telco[[#This Row],[tenure]]&lt;=24,"13–24",IF(Telco[[#This Row],[tenure]]&lt;=48,"25–48","49–72")))</f>
        <v>0–12</v>
      </c>
      <c r="H403" t="s">
        <v>23</v>
      </c>
      <c r="I403" t="s">
        <v>24</v>
      </c>
      <c r="J403" t="s">
        <v>24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46</v>
      </c>
      <c r="Q403" t="s">
        <v>31</v>
      </c>
      <c r="R403" t="s">
        <v>24</v>
      </c>
      <c r="S403" t="s">
        <v>40</v>
      </c>
      <c r="T403" s="1">
        <v>20.05</v>
      </c>
      <c r="U403" s="1">
        <v>237.7</v>
      </c>
      <c r="V403" s="1">
        <f>IF(Telco[[#This Row],[Churn]]="Yes",1,0)</f>
        <v>0</v>
      </c>
      <c r="W403" t="s">
        <v>24</v>
      </c>
    </row>
    <row r="404" spans="1:2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 s="1">
        <v>69</v>
      </c>
      <c r="G404" s="1" t="str">
        <f>IF(Telco[[#This Row],[tenure]]&lt;=12,"0–12",IF(Telco[[#This Row],[tenure]]&lt;=24,"13–24",IF(Telco[[#This Row],[tenure]]&lt;=48,"25–48","49–72")))</f>
        <v>49–72</v>
      </c>
      <c r="H404" t="s">
        <v>23</v>
      </c>
      <c r="I404" t="s">
        <v>23</v>
      </c>
      <c r="J404" t="s">
        <v>37</v>
      </c>
      <c r="K404" t="s">
        <v>24</v>
      </c>
      <c r="L404" t="s">
        <v>24</v>
      </c>
      <c r="M404" t="s">
        <v>23</v>
      </c>
      <c r="N404" t="s">
        <v>24</v>
      </c>
      <c r="O404" t="s">
        <v>23</v>
      </c>
      <c r="P404" t="s">
        <v>23</v>
      </c>
      <c r="Q404" t="s">
        <v>27</v>
      </c>
      <c r="R404" t="s">
        <v>23</v>
      </c>
      <c r="S404" t="s">
        <v>40</v>
      </c>
      <c r="T404" s="1">
        <v>99.45</v>
      </c>
      <c r="U404" s="1">
        <v>7007.6</v>
      </c>
      <c r="V404" s="1">
        <f>IF(Telco[[#This Row],[Churn]]="Yes",1,0)</f>
        <v>1</v>
      </c>
      <c r="W404" t="s">
        <v>23</v>
      </c>
    </row>
    <row r="405" spans="1:2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 s="1">
        <v>68</v>
      </c>
      <c r="G405" s="1" t="str">
        <f>IF(Telco[[#This Row],[tenure]]&lt;=12,"0–12",IF(Telco[[#This Row],[tenure]]&lt;=24,"13–24",IF(Telco[[#This Row],[tenure]]&lt;=48,"25–48","49–72")))</f>
        <v>49–72</v>
      </c>
      <c r="H405" t="s">
        <v>23</v>
      </c>
      <c r="I405" t="s">
        <v>24</v>
      </c>
      <c r="J405" t="s">
        <v>26</v>
      </c>
      <c r="K405" t="s">
        <v>23</v>
      </c>
      <c r="L405" t="s">
        <v>24</v>
      </c>
      <c r="M405" t="s">
        <v>24</v>
      </c>
      <c r="N405" t="s">
        <v>23</v>
      </c>
      <c r="O405" t="s">
        <v>24</v>
      </c>
      <c r="P405" t="s">
        <v>24</v>
      </c>
      <c r="Q405" t="s">
        <v>31</v>
      </c>
      <c r="R405" t="s">
        <v>24</v>
      </c>
      <c r="S405" t="s">
        <v>35</v>
      </c>
      <c r="T405" s="1">
        <v>55.9</v>
      </c>
      <c r="U405" s="1">
        <v>3848.8</v>
      </c>
      <c r="V405" s="1">
        <f>IF(Telco[[#This Row],[Churn]]="Yes",1,0)</f>
        <v>0</v>
      </c>
      <c r="W405" t="s">
        <v>24</v>
      </c>
    </row>
    <row r="406" spans="1:2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 s="1">
        <v>20</v>
      </c>
      <c r="G406" s="1" t="str">
        <f>IF(Telco[[#This Row],[tenure]]&lt;=12,"0–12",IF(Telco[[#This Row],[tenure]]&lt;=24,"13–24",IF(Telco[[#This Row],[tenure]]&lt;=48,"25–48","49–72")))</f>
        <v>13–24</v>
      </c>
      <c r="H406" t="s">
        <v>23</v>
      </c>
      <c r="I406" t="s">
        <v>24</v>
      </c>
      <c r="J406" t="s">
        <v>24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46</v>
      </c>
      <c r="Q406" t="s">
        <v>47</v>
      </c>
      <c r="R406" t="s">
        <v>23</v>
      </c>
      <c r="S406" t="s">
        <v>32</v>
      </c>
      <c r="T406" s="1">
        <v>19.7</v>
      </c>
      <c r="U406" s="1">
        <v>419.4</v>
      </c>
      <c r="V406" s="1">
        <f>IF(Telco[[#This Row],[Churn]]="Yes",1,0)</f>
        <v>0</v>
      </c>
      <c r="W406" t="s">
        <v>24</v>
      </c>
    </row>
    <row r="407" spans="1:2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 s="1">
        <v>72</v>
      </c>
      <c r="G407" s="1" t="str">
        <f>IF(Telco[[#This Row],[tenure]]&lt;=12,"0–12",IF(Telco[[#This Row],[tenure]]&lt;=24,"13–24",IF(Telco[[#This Row],[tenure]]&lt;=48,"25–48","49–72")))</f>
        <v>49–72</v>
      </c>
      <c r="H407" t="s">
        <v>23</v>
      </c>
      <c r="I407" t="s">
        <v>24</v>
      </c>
      <c r="J407" t="s">
        <v>24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46</v>
      </c>
      <c r="Q407" t="s">
        <v>47</v>
      </c>
      <c r="R407" t="s">
        <v>23</v>
      </c>
      <c r="S407" t="s">
        <v>40</v>
      </c>
      <c r="T407" s="1">
        <v>19.8</v>
      </c>
      <c r="U407" s="1">
        <v>1468.75</v>
      </c>
      <c r="V407" s="1">
        <f>IF(Telco[[#This Row],[Churn]]="Yes",1,0)</f>
        <v>0</v>
      </c>
      <c r="W407" t="s">
        <v>24</v>
      </c>
    </row>
    <row r="408" spans="1:2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 s="1">
        <v>60</v>
      </c>
      <c r="G408" s="1" t="str">
        <f>IF(Telco[[#This Row],[tenure]]&lt;=12,"0–12",IF(Telco[[#This Row],[tenure]]&lt;=24,"13–24",IF(Telco[[#This Row],[tenure]]&lt;=48,"25–48","49–72")))</f>
        <v>49–72</v>
      </c>
      <c r="H408" t="s">
        <v>23</v>
      </c>
      <c r="I408" t="s">
        <v>23</v>
      </c>
      <c r="J408" t="s">
        <v>37</v>
      </c>
      <c r="K408" t="s">
        <v>23</v>
      </c>
      <c r="L408" t="s">
        <v>24</v>
      </c>
      <c r="M408" t="s">
        <v>23</v>
      </c>
      <c r="N408" t="s">
        <v>24</v>
      </c>
      <c r="O408" t="s">
        <v>23</v>
      </c>
      <c r="P408" t="s">
        <v>24</v>
      </c>
      <c r="Q408" t="s">
        <v>31</v>
      </c>
      <c r="R408" t="s">
        <v>23</v>
      </c>
      <c r="S408" t="s">
        <v>35</v>
      </c>
      <c r="T408" s="1">
        <v>95.4</v>
      </c>
      <c r="U408" s="1">
        <v>5812</v>
      </c>
      <c r="V408" s="1">
        <f>IF(Telco[[#This Row],[Churn]]="Yes",1,0)</f>
        <v>0</v>
      </c>
      <c r="W408" t="s">
        <v>24</v>
      </c>
    </row>
    <row r="409" spans="1:2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 s="1">
        <v>32</v>
      </c>
      <c r="G409" s="1" t="str">
        <f>IF(Telco[[#This Row],[tenure]]&lt;=12,"0–12",IF(Telco[[#This Row],[tenure]]&lt;=24,"13–24",IF(Telco[[#This Row],[tenure]]&lt;=48,"25–48","49–72")))</f>
        <v>25–48</v>
      </c>
      <c r="H409" t="s">
        <v>23</v>
      </c>
      <c r="I409" t="s">
        <v>24</v>
      </c>
      <c r="J409" t="s">
        <v>37</v>
      </c>
      <c r="K409" t="s">
        <v>24</v>
      </c>
      <c r="L409" t="s">
        <v>23</v>
      </c>
      <c r="M409" t="s">
        <v>24</v>
      </c>
      <c r="N409" t="s">
        <v>24</v>
      </c>
      <c r="O409" t="s">
        <v>23</v>
      </c>
      <c r="P409" t="s">
        <v>23</v>
      </c>
      <c r="Q409" t="s">
        <v>27</v>
      </c>
      <c r="R409" t="s">
        <v>23</v>
      </c>
      <c r="S409" t="s">
        <v>32</v>
      </c>
      <c r="T409" s="1">
        <v>93.95</v>
      </c>
      <c r="U409" s="1">
        <v>2861.45</v>
      </c>
      <c r="V409" s="1">
        <f>IF(Telco[[#This Row],[Churn]]="Yes",1,0)</f>
        <v>0</v>
      </c>
      <c r="W409" t="s">
        <v>24</v>
      </c>
    </row>
    <row r="410" spans="1:2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 s="1">
        <v>1</v>
      </c>
      <c r="G410" s="1" t="str">
        <f>IF(Telco[[#This Row],[tenure]]&lt;=12,"0–12",IF(Telco[[#This Row],[tenure]]&lt;=24,"13–24",IF(Telco[[#This Row],[tenure]]&lt;=48,"25–48","49–72")))</f>
        <v>0–12</v>
      </c>
      <c r="H410" t="s">
        <v>23</v>
      </c>
      <c r="I410" t="s">
        <v>24</v>
      </c>
      <c r="J410" t="s">
        <v>24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46</v>
      </c>
      <c r="Q410" t="s">
        <v>27</v>
      </c>
      <c r="R410" t="s">
        <v>23</v>
      </c>
      <c r="S410" t="s">
        <v>32</v>
      </c>
      <c r="T410" s="1">
        <v>19.899999999999999</v>
      </c>
      <c r="U410" s="1">
        <v>19.899999999999999</v>
      </c>
      <c r="V410" s="1">
        <f>IF(Telco[[#This Row],[Churn]]="Yes",1,0)</f>
        <v>1</v>
      </c>
      <c r="W410" t="s">
        <v>23</v>
      </c>
    </row>
    <row r="411" spans="1:2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 s="1">
        <v>1</v>
      </c>
      <c r="G411" s="1" t="str">
        <f>IF(Telco[[#This Row],[tenure]]&lt;=12,"0–12",IF(Telco[[#This Row],[tenure]]&lt;=24,"13–24",IF(Telco[[#This Row],[tenure]]&lt;=48,"25–48","49–72")))</f>
        <v>0–12</v>
      </c>
      <c r="H411" t="s">
        <v>23</v>
      </c>
      <c r="I411" t="s">
        <v>24</v>
      </c>
      <c r="J411" t="s">
        <v>24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46</v>
      </c>
      <c r="Q411" t="s">
        <v>27</v>
      </c>
      <c r="R411" t="s">
        <v>23</v>
      </c>
      <c r="S411" t="s">
        <v>32</v>
      </c>
      <c r="T411" s="1">
        <v>19.600000000000001</v>
      </c>
      <c r="U411" s="1">
        <v>19.600000000000001</v>
      </c>
      <c r="V411" s="1">
        <f>IF(Telco[[#This Row],[Churn]]="Yes",1,0)</f>
        <v>1</v>
      </c>
      <c r="W411" t="s">
        <v>23</v>
      </c>
    </row>
    <row r="412" spans="1:2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 s="1">
        <v>3</v>
      </c>
      <c r="G412" s="1" t="str">
        <f>IF(Telco[[#This Row],[tenure]]&lt;=12,"0–12",IF(Telco[[#This Row],[tenure]]&lt;=24,"13–24",IF(Telco[[#This Row],[tenure]]&lt;=48,"25–48","49–72")))</f>
        <v>0–12</v>
      </c>
      <c r="H412" t="s">
        <v>23</v>
      </c>
      <c r="I412" t="s">
        <v>23</v>
      </c>
      <c r="J412" t="s">
        <v>37</v>
      </c>
      <c r="K412" t="s">
        <v>24</v>
      </c>
      <c r="L412" t="s">
        <v>23</v>
      </c>
      <c r="M412" t="s">
        <v>24</v>
      </c>
      <c r="N412" t="s">
        <v>24</v>
      </c>
      <c r="O412" t="s">
        <v>24</v>
      </c>
      <c r="P412" t="s">
        <v>24</v>
      </c>
      <c r="Q412" t="s">
        <v>27</v>
      </c>
      <c r="R412" t="s">
        <v>23</v>
      </c>
      <c r="S412" t="s">
        <v>28</v>
      </c>
      <c r="T412" s="1">
        <v>81.349999999999994</v>
      </c>
      <c r="U412" s="1">
        <v>233.7</v>
      </c>
      <c r="V412" s="1">
        <f>IF(Telco[[#This Row],[Churn]]="Yes",1,0)</f>
        <v>1</v>
      </c>
      <c r="W412" t="s">
        <v>23</v>
      </c>
    </row>
    <row r="413" spans="1:2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 s="1">
        <v>46</v>
      </c>
      <c r="G413" s="1" t="str">
        <f>IF(Telco[[#This Row],[tenure]]&lt;=12,"0–12",IF(Telco[[#This Row],[tenure]]&lt;=24,"13–24",IF(Telco[[#This Row],[tenure]]&lt;=48,"25–48","49–72")))</f>
        <v>25–48</v>
      </c>
      <c r="H413" t="s">
        <v>23</v>
      </c>
      <c r="I413" t="s">
        <v>23</v>
      </c>
      <c r="J413" t="s">
        <v>24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46</v>
      </c>
      <c r="Q413" t="s">
        <v>31</v>
      </c>
      <c r="R413" t="s">
        <v>23</v>
      </c>
      <c r="S413" t="s">
        <v>35</v>
      </c>
      <c r="T413" s="1">
        <v>24.45</v>
      </c>
      <c r="U413" s="1">
        <v>1066.1500000000001</v>
      </c>
      <c r="V413" s="1">
        <f>IF(Telco[[#This Row],[Churn]]="Yes",1,0)</f>
        <v>0</v>
      </c>
      <c r="W413" t="s">
        <v>24</v>
      </c>
    </row>
    <row r="414" spans="1:2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 s="1">
        <v>29</v>
      </c>
      <c r="G414" s="1" t="str">
        <f>IF(Telco[[#This Row],[tenure]]&lt;=12,"0–12",IF(Telco[[#This Row],[tenure]]&lt;=24,"13–24",IF(Telco[[#This Row],[tenure]]&lt;=48,"25–48","49–72")))</f>
        <v>25–48</v>
      </c>
      <c r="H414" t="s">
        <v>23</v>
      </c>
      <c r="I414" t="s">
        <v>23</v>
      </c>
      <c r="J414" t="s">
        <v>37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24</v>
      </c>
      <c r="Q414" t="s">
        <v>27</v>
      </c>
      <c r="R414" t="s">
        <v>23</v>
      </c>
      <c r="S414" t="s">
        <v>28</v>
      </c>
      <c r="T414" s="1">
        <v>74.95</v>
      </c>
      <c r="U414" s="1">
        <v>2149.0500000000002</v>
      </c>
      <c r="V414" s="1">
        <f>IF(Telco[[#This Row],[Churn]]="Yes",1,0)</f>
        <v>0</v>
      </c>
      <c r="W414" t="s">
        <v>24</v>
      </c>
    </row>
    <row r="415" spans="1:2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 s="1">
        <v>51</v>
      </c>
      <c r="G415" s="1" t="str">
        <f>IF(Telco[[#This Row],[tenure]]&lt;=12,"0–12",IF(Telco[[#This Row],[tenure]]&lt;=24,"13–24",IF(Telco[[#This Row],[tenure]]&lt;=48,"25–48","49–72")))</f>
        <v>49–72</v>
      </c>
      <c r="H415" t="s">
        <v>23</v>
      </c>
      <c r="I415" t="s">
        <v>23</v>
      </c>
      <c r="J415" t="s">
        <v>37</v>
      </c>
      <c r="K415" t="s">
        <v>24</v>
      </c>
      <c r="L415" t="s">
        <v>23</v>
      </c>
      <c r="M415" t="s">
        <v>23</v>
      </c>
      <c r="N415" t="s">
        <v>23</v>
      </c>
      <c r="O415" t="s">
        <v>24</v>
      </c>
      <c r="P415" t="s">
        <v>24</v>
      </c>
      <c r="Q415" t="s">
        <v>27</v>
      </c>
      <c r="R415" t="s">
        <v>23</v>
      </c>
      <c r="S415" t="s">
        <v>28</v>
      </c>
      <c r="T415" s="1">
        <v>87.35</v>
      </c>
      <c r="U415" s="1">
        <v>4473</v>
      </c>
      <c r="V415" s="1">
        <f>IF(Telco[[#This Row],[Churn]]="Yes",1,0)</f>
        <v>0</v>
      </c>
      <c r="W415" t="s">
        <v>24</v>
      </c>
    </row>
    <row r="416" spans="1:2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 s="1">
        <v>48</v>
      </c>
      <c r="G416" s="1" t="str">
        <f>IF(Telco[[#This Row],[tenure]]&lt;=12,"0–12",IF(Telco[[#This Row],[tenure]]&lt;=24,"13–24",IF(Telco[[#This Row],[tenure]]&lt;=48,"25–48","49–72")))</f>
        <v>25–48</v>
      </c>
      <c r="H416" t="s">
        <v>23</v>
      </c>
      <c r="I416" t="s">
        <v>24</v>
      </c>
      <c r="J416" t="s">
        <v>37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24</v>
      </c>
      <c r="Q416" t="s">
        <v>27</v>
      </c>
      <c r="R416" t="s">
        <v>23</v>
      </c>
      <c r="S416" t="s">
        <v>35</v>
      </c>
      <c r="T416" s="1">
        <v>70.650000000000006</v>
      </c>
      <c r="U416" s="1">
        <v>3545.05</v>
      </c>
      <c r="V416" s="1">
        <f>IF(Telco[[#This Row],[Churn]]="Yes",1,0)</f>
        <v>0</v>
      </c>
      <c r="W416" t="s">
        <v>24</v>
      </c>
    </row>
    <row r="417" spans="1:2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 s="1">
        <v>16</v>
      </c>
      <c r="G417" s="1" t="str">
        <f>IF(Telco[[#This Row],[tenure]]&lt;=12,"0–12",IF(Telco[[#This Row],[tenure]]&lt;=24,"13–24",IF(Telco[[#This Row],[tenure]]&lt;=48,"25–48","49–72")))</f>
        <v>13–24</v>
      </c>
      <c r="H417" t="s">
        <v>23</v>
      </c>
      <c r="I417" t="s">
        <v>24</v>
      </c>
      <c r="J417" t="s">
        <v>37</v>
      </c>
      <c r="K417" t="s">
        <v>24</v>
      </c>
      <c r="L417" t="s">
        <v>23</v>
      </c>
      <c r="M417" t="s">
        <v>24</v>
      </c>
      <c r="N417" t="s">
        <v>24</v>
      </c>
      <c r="O417" t="s">
        <v>24</v>
      </c>
      <c r="P417" t="s">
        <v>24</v>
      </c>
      <c r="Q417" t="s">
        <v>27</v>
      </c>
      <c r="R417" t="s">
        <v>24</v>
      </c>
      <c r="S417" t="s">
        <v>35</v>
      </c>
      <c r="T417" s="1">
        <v>73.25</v>
      </c>
      <c r="U417" s="1">
        <v>1195.75</v>
      </c>
      <c r="V417" s="1">
        <f>IF(Telco[[#This Row],[Churn]]="Yes",1,0)</f>
        <v>0</v>
      </c>
      <c r="W417" t="s">
        <v>24</v>
      </c>
    </row>
    <row r="418" spans="1:2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 s="1">
        <v>70</v>
      </c>
      <c r="G418" s="1" t="str">
        <f>IF(Telco[[#This Row],[tenure]]&lt;=12,"0–12",IF(Telco[[#This Row],[tenure]]&lt;=24,"13–24",IF(Telco[[#This Row],[tenure]]&lt;=48,"25–48","49–72")))</f>
        <v>49–72</v>
      </c>
      <c r="H418" t="s">
        <v>23</v>
      </c>
      <c r="I418" t="s">
        <v>23</v>
      </c>
      <c r="J418" t="s">
        <v>37</v>
      </c>
      <c r="K418" t="s">
        <v>24</v>
      </c>
      <c r="L418" t="s">
        <v>23</v>
      </c>
      <c r="M418" t="s">
        <v>23</v>
      </c>
      <c r="N418" t="s">
        <v>23</v>
      </c>
      <c r="O418" t="s">
        <v>24</v>
      </c>
      <c r="P418" t="s">
        <v>23</v>
      </c>
      <c r="Q418" t="s">
        <v>47</v>
      </c>
      <c r="R418" t="s">
        <v>23</v>
      </c>
      <c r="S418" t="s">
        <v>35</v>
      </c>
      <c r="T418" s="1">
        <v>98.7</v>
      </c>
      <c r="U418" s="1">
        <v>6858.9</v>
      </c>
      <c r="V418" s="1">
        <f>IF(Telco[[#This Row],[Churn]]="Yes",1,0)</f>
        <v>0</v>
      </c>
      <c r="W418" t="s">
        <v>24</v>
      </c>
    </row>
    <row r="419" spans="1:2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 s="1">
        <v>40</v>
      </c>
      <c r="G419" s="1" t="str">
        <f>IF(Telco[[#This Row],[tenure]]&lt;=12,"0–12",IF(Telco[[#This Row],[tenure]]&lt;=24,"13–24",IF(Telco[[#This Row],[tenure]]&lt;=48,"25–48","49–72")))</f>
        <v>25–48</v>
      </c>
      <c r="H419" t="s">
        <v>23</v>
      </c>
      <c r="I419" t="s">
        <v>23</v>
      </c>
      <c r="J419" t="s">
        <v>24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46</v>
      </c>
      <c r="Q419" t="s">
        <v>47</v>
      </c>
      <c r="R419" t="s">
        <v>23</v>
      </c>
      <c r="S419" t="s">
        <v>32</v>
      </c>
      <c r="T419" s="1">
        <v>24.8</v>
      </c>
      <c r="U419" s="1">
        <v>1024.7</v>
      </c>
      <c r="V419" s="1">
        <f>IF(Telco[[#This Row],[Churn]]="Yes",1,0)</f>
        <v>0</v>
      </c>
      <c r="W419" t="s">
        <v>24</v>
      </c>
    </row>
    <row r="420" spans="1:2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 s="1">
        <v>22</v>
      </c>
      <c r="G420" s="1" t="str">
        <f>IF(Telco[[#This Row],[tenure]]&lt;=12,"0–12",IF(Telco[[#This Row],[tenure]]&lt;=24,"13–24",IF(Telco[[#This Row],[tenure]]&lt;=48,"25–48","49–72")))</f>
        <v>13–24</v>
      </c>
      <c r="H420" t="s">
        <v>23</v>
      </c>
      <c r="I420" t="s">
        <v>24</v>
      </c>
      <c r="J420" t="s">
        <v>37</v>
      </c>
      <c r="K420" t="s">
        <v>24</v>
      </c>
      <c r="L420" t="s">
        <v>23</v>
      </c>
      <c r="M420" t="s">
        <v>24</v>
      </c>
      <c r="N420" t="s">
        <v>24</v>
      </c>
      <c r="O420" t="s">
        <v>24</v>
      </c>
      <c r="P420" t="s">
        <v>23</v>
      </c>
      <c r="Q420" t="s">
        <v>27</v>
      </c>
      <c r="R420" t="s">
        <v>24</v>
      </c>
      <c r="S420" t="s">
        <v>28</v>
      </c>
      <c r="T420" s="1">
        <v>83.3</v>
      </c>
      <c r="U420" s="1">
        <v>1845.9</v>
      </c>
      <c r="V420" s="1">
        <f>IF(Telco[[#This Row],[Churn]]="Yes",1,0)</f>
        <v>1</v>
      </c>
      <c r="W420" t="s">
        <v>23</v>
      </c>
    </row>
    <row r="421" spans="1:2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 s="1">
        <v>1</v>
      </c>
      <c r="G421" s="1" t="str">
        <f>IF(Telco[[#This Row],[tenure]]&lt;=12,"0–12",IF(Telco[[#This Row],[tenure]]&lt;=24,"13–24",IF(Telco[[#This Row],[tenure]]&lt;=48,"25–48","49–72")))</f>
        <v>0–12</v>
      </c>
      <c r="H421" t="s">
        <v>23</v>
      </c>
      <c r="I421" t="s">
        <v>24</v>
      </c>
      <c r="J421" t="s">
        <v>37</v>
      </c>
      <c r="K421" t="s">
        <v>24</v>
      </c>
      <c r="L421" t="s">
        <v>24</v>
      </c>
      <c r="M421" t="s">
        <v>23</v>
      </c>
      <c r="N421" t="s">
        <v>24</v>
      </c>
      <c r="O421" t="s">
        <v>24</v>
      </c>
      <c r="P421" t="s">
        <v>24</v>
      </c>
      <c r="Q421" t="s">
        <v>27</v>
      </c>
      <c r="R421" t="s">
        <v>23</v>
      </c>
      <c r="S421" t="s">
        <v>35</v>
      </c>
      <c r="T421" s="1">
        <v>75.3</v>
      </c>
      <c r="U421" s="1">
        <v>75.3</v>
      </c>
      <c r="V421" s="1">
        <f>IF(Telco[[#This Row],[Churn]]="Yes",1,0)</f>
        <v>1</v>
      </c>
      <c r="W421" t="s">
        <v>23</v>
      </c>
    </row>
    <row r="422" spans="1:2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 s="1">
        <v>5</v>
      </c>
      <c r="G422" s="1" t="str">
        <f>IF(Telco[[#This Row],[tenure]]&lt;=12,"0–12",IF(Telco[[#This Row],[tenure]]&lt;=24,"13–24",IF(Telco[[#This Row],[tenure]]&lt;=48,"25–48","49–72")))</f>
        <v>0–12</v>
      </c>
      <c r="H422" t="s">
        <v>23</v>
      </c>
      <c r="I422" t="s">
        <v>23</v>
      </c>
      <c r="J422" t="s">
        <v>24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46</v>
      </c>
      <c r="Q422" t="s">
        <v>27</v>
      </c>
      <c r="R422" t="s">
        <v>23</v>
      </c>
      <c r="S422" t="s">
        <v>32</v>
      </c>
      <c r="T422" s="1">
        <v>24.3</v>
      </c>
      <c r="U422" s="1">
        <v>132.25</v>
      </c>
      <c r="V422" s="1">
        <f>IF(Telco[[#This Row],[Churn]]="Yes",1,0)</f>
        <v>0</v>
      </c>
      <c r="W422" t="s">
        <v>24</v>
      </c>
    </row>
    <row r="423" spans="1:2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 s="1">
        <v>7</v>
      </c>
      <c r="G423" s="1" t="str">
        <f>IF(Telco[[#This Row],[tenure]]&lt;=12,"0–12",IF(Telco[[#This Row],[tenure]]&lt;=24,"13–24",IF(Telco[[#This Row],[tenure]]&lt;=48,"25–48","49–72")))</f>
        <v>0–12</v>
      </c>
      <c r="H423" t="s">
        <v>23</v>
      </c>
      <c r="I423" t="s">
        <v>24</v>
      </c>
      <c r="J423" t="s">
        <v>37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24</v>
      </c>
      <c r="Q423" t="s">
        <v>27</v>
      </c>
      <c r="R423" t="s">
        <v>23</v>
      </c>
      <c r="S423" t="s">
        <v>35</v>
      </c>
      <c r="T423" s="1">
        <v>69.849999999999994</v>
      </c>
      <c r="U423" s="1">
        <v>515.45000000000005</v>
      </c>
      <c r="V423" s="1">
        <f>IF(Telco[[#This Row],[Churn]]="Yes",1,0)</f>
        <v>0</v>
      </c>
      <c r="W423" t="s">
        <v>24</v>
      </c>
    </row>
    <row r="424" spans="1:2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 s="1">
        <v>29</v>
      </c>
      <c r="G424" s="1" t="str">
        <f>IF(Telco[[#This Row],[tenure]]&lt;=12,"0–12",IF(Telco[[#This Row],[tenure]]&lt;=24,"13–24",IF(Telco[[#This Row],[tenure]]&lt;=48,"25–48","49–72")))</f>
        <v>25–48</v>
      </c>
      <c r="H424" t="s">
        <v>23</v>
      </c>
      <c r="I424" t="s">
        <v>23</v>
      </c>
      <c r="J424" t="s">
        <v>37</v>
      </c>
      <c r="K424" t="s">
        <v>24</v>
      </c>
      <c r="L424" t="s">
        <v>23</v>
      </c>
      <c r="M424" t="s">
        <v>23</v>
      </c>
      <c r="N424" t="s">
        <v>23</v>
      </c>
      <c r="O424" t="s">
        <v>24</v>
      </c>
      <c r="P424" t="s">
        <v>23</v>
      </c>
      <c r="Q424" t="s">
        <v>31</v>
      </c>
      <c r="R424" t="s">
        <v>24</v>
      </c>
      <c r="S424" t="s">
        <v>40</v>
      </c>
      <c r="T424" s="1">
        <v>100.55</v>
      </c>
      <c r="U424" s="1">
        <v>2830.45</v>
      </c>
      <c r="V424" s="1">
        <f>IF(Telco[[#This Row],[Churn]]="Yes",1,0)</f>
        <v>0</v>
      </c>
      <c r="W424" t="s">
        <v>24</v>
      </c>
    </row>
    <row r="425" spans="1:2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 s="1">
        <v>44</v>
      </c>
      <c r="G425" s="1" t="str">
        <f>IF(Telco[[#This Row],[tenure]]&lt;=12,"0–12",IF(Telco[[#This Row],[tenure]]&lt;=24,"13–24",IF(Telco[[#This Row],[tenure]]&lt;=48,"25–48","49–72")))</f>
        <v>25–48</v>
      </c>
      <c r="H425" t="s">
        <v>23</v>
      </c>
      <c r="I425" t="s">
        <v>23</v>
      </c>
      <c r="J425" t="s">
        <v>24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46</v>
      </c>
      <c r="Q425" t="s">
        <v>31</v>
      </c>
      <c r="R425" t="s">
        <v>24</v>
      </c>
      <c r="S425" t="s">
        <v>32</v>
      </c>
      <c r="T425" s="1">
        <v>25.7</v>
      </c>
      <c r="U425" s="1">
        <v>1110.5</v>
      </c>
      <c r="V425" s="1">
        <f>IF(Telco[[#This Row],[Churn]]="Yes",1,0)</f>
        <v>0</v>
      </c>
      <c r="W425" t="s">
        <v>24</v>
      </c>
    </row>
    <row r="426" spans="1:2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 s="1">
        <v>10</v>
      </c>
      <c r="G426" s="1" t="str">
        <f>IF(Telco[[#This Row],[tenure]]&lt;=12,"0–12",IF(Telco[[#This Row],[tenure]]&lt;=24,"13–24",IF(Telco[[#This Row],[tenure]]&lt;=48,"25–48","49–72")))</f>
        <v>0–12</v>
      </c>
      <c r="H426" t="s">
        <v>24</v>
      </c>
      <c r="I426" t="s">
        <v>25</v>
      </c>
      <c r="J426" t="s">
        <v>26</v>
      </c>
      <c r="K426" t="s">
        <v>23</v>
      </c>
      <c r="L426" t="s">
        <v>23</v>
      </c>
      <c r="M426" t="s">
        <v>23</v>
      </c>
      <c r="N426" t="s">
        <v>24</v>
      </c>
      <c r="O426" t="s">
        <v>24</v>
      </c>
      <c r="P426" t="s">
        <v>24</v>
      </c>
      <c r="Q426" t="s">
        <v>27</v>
      </c>
      <c r="R426" t="s">
        <v>24</v>
      </c>
      <c r="S426" t="s">
        <v>35</v>
      </c>
      <c r="T426" s="1">
        <v>40.700000000000003</v>
      </c>
      <c r="U426" s="1">
        <v>449.3</v>
      </c>
      <c r="V426" s="1">
        <f>IF(Telco[[#This Row],[Churn]]="Yes",1,0)</f>
        <v>0</v>
      </c>
      <c r="W426" t="s">
        <v>24</v>
      </c>
    </row>
    <row r="427" spans="1:2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 s="1">
        <v>55</v>
      </c>
      <c r="G427" s="1" t="str">
        <f>IF(Telco[[#This Row],[tenure]]&lt;=12,"0–12",IF(Telco[[#This Row],[tenure]]&lt;=24,"13–24",IF(Telco[[#This Row],[tenure]]&lt;=48,"25–48","49–72")))</f>
        <v>49–72</v>
      </c>
      <c r="H427" t="s">
        <v>23</v>
      </c>
      <c r="I427" t="s">
        <v>23</v>
      </c>
      <c r="J427" t="s">
        <v>26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24</v>
      </c>
      <c r="Q427" t="s">
        <v>27</v>
      </c>
      <c r="R427" t="s">
        <v>24</v>
      </c>
      <c r="S427" t="s">
        <v>35</v>
      </c>
      <c r="T427" s="1">
        <v>51.65</v>
      </c>
      <c r="U427" s="1">
        <v>2838.55</v>
      </c>
      <c r="V427" s="1">
        <f>IF(Telco[[#This Row],[Churn]]="Yes",1,0)</f>
        <v>0</v>
      </c>
      <c r="W427" t="s">
        <v>24</v>
      </c>
    </row>
    <row r="428" spans="1:2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 s="1">
        <v>52</v>
      </c>
      <c r="G428" s="1" t="str">
        <f>IF(Telco[[#This Row],[tenure]]&lt;=12,"0–12",IF(Telco[[#This Row],[tenure]]&lt;=24,"13–24",IF(Telco[[#This Row],[tenure]]&lt;=48,"25–48","49–72")))</f>
        <v>49–72</v>
      </c>
      <c r="H428" t="s">
        <v>23</v>
      </c>
      <c r="I428" t="s">
        <v>23</v>
      </c>
      <c r="J428" t="s">
        <v>37</v>
      </c>
      <c r="K428" t="s">
        <v>24</v>
      </c>
      <c r="L428" t="s">
        <v>23</v>
      </c>
      <c r="M428" t="s">
        <v>23</v>
      </c>
      <c r="N428" t="s">
        <v>24</v>
      </c>
      <c r="O428" t="s">
        <v>23</v>
      </c>
      <c r="P428" t="s">
        <v>23</v>
      </c>
      <c r="Q428" t="s">
        <v>31</v>
      </c>
      <c r="R428" t="s">
        <v>23</v>
      </c>
      <c r="S428" t="s">
        <v>35</v>
      </c>
      <c r="T428" s="1">
        <v>105.1</v>
      </c>
      <c r="U428" s="1">
        <v>5376.4</v>
      </c>
      <c r="V428" s="1">
        <f>IF(Telco[[#This Row],[Churn]]="Yes",1,0)</f>
        <v>0</v>
      </c>
      <c r="W428" t="s">
        <v>24</v>
      </c>
    </row>
    <row r="429" spans="1:2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 s="1">
        <v>10</v>
      </c>
      <c r="G429" s="1" t="str">
        <f>IF(Telco[[#This Row],[tenure]]&lt;=12,"0–12",IF(Telco[[#This Row],[tenure]]&lt;=24,"13–24",IF(Telco[[#This Row],[tenure]]&lt;=48,"25–48","49–72")))</f>
        <v>0–12</v>
      </c>
      <c r="H429" t="s">
        <v>23</v>
      </c>
      <c r="I429" t="s">
        <v>23</v>
      </c>
      <c r="J429" t="s">
        <v>37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  <c r="P429" t="s">
        <v>23</v>
      </c>
      <c r="Q429" t="s">
        <v>27</v>
      </c>
      <c r="R429" t="s">
        <v>24</v>
      </c>
      <c r="S429" t="s">
        <v>28</v>
      </c>
      <c r="T429" s="1">
        <v>85.95</v>
      </c>
      <c r="U429" s="1">
        <v>858.6</v>
      </c>
      <c r="V429" s="1">
        <f>IF(Telco[[#This Row],[Churn]]="Yes",1,0)</f>
        <v>0</v>
      </c>
      <c r="W429" t="s">
        <v>24</v>
      </c>
    </row>
    <row r="430" spans="1:2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 s="1">
        <v>18</v>
      </c>
      <c r="G430" s="1" t="str">
        <f>IF(Telco[[#This Row],[tenure]]&lt;=12,"0–12",IF(Telco[[#This Row],[tenure]]&lt;=24,"13–24",IF(Telco[[#This Row],[tenure]]&lt;=48,"25–48","49–72")))</f>
        <v>13–24</v>
      </c>
      <c r="H430" t="s">
        <v>23</v>
      </c>
      <c r="I430" t="s">
        <v>23</v>
      </c>
      <c r="J430" t="s">
        <v>37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24</v>
      </c>
      <c r="Q430" t="s">
        <v>27</v>
      </c>
      <c r="R430" t="s">
        <v>23</v>
      </c>
      <c r="S430" t="s">
        <v>35</v>
      </c>
      <c r="T430" s="1">
        <v>75.599999999999994</v>
      </c>
      <c r="U430" s="1">
        <v>1395.05</v>
      </c>
      <c r="V430" s="1">
        <f>IF(Telco[[#This Row],[Churn]]="Yes",1,0)</f>
        <v>0</v>
      </c>
      <c r="W430" t="s">
        <v>24</v>
      </c>
    </row>
    <row r="431" spans="1:2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 s="1">
        <v>68</v>
      </c>
      <c r="G431" s="1" t="str">
        <f>IF(Telco[[#This Row],[tenure]]&lt;=12,"0–12",IF(Telco[[#This Row],[tenure]]&lt;=24,"13–24",IF(Telco[[#This Row],[tenure]]&lt;=48,"25–48","49–72")))</f>
        <v>49–72</v>
      </c>
      <c r="H431" t="s">
        <v>23</v>
      </c>
      <c r="I431" t="s">
        <v>23</v>
      </c>
      <c r="J431" t="s">
        <v>26</v>
      </c>
      <c r="K431" t="s">
        <v>23</v>
      </c>
      <c r="L431" t="s">
        <v>24</v>
      </c>
      <c r="M431" t="s">
        <v>24</v>
      </c>
      <c r="N431" t="s">
        <v>23</v>
      </c>
      <c r="O431" t="s">
        <v>24</v>
      </c>
      <c r="P431" t="s">
        <v>24</v>
      </c>
      <c r="Q431" t="s">
        <v>31</v>
      </c>
      <c r="R431" t="s">
        <v>24</v>
      </c>
      <c r="S431" t="s">
        <v>35</v>
      </c>
      <c r="T431" s="1">
        <v>58.25</v>
      </c>
      <c r="U431" s="1">
        <v>3975.7</v>
      </c>
      <c r="V431" s="1">
        <f>IF(Telco[[#This Row],[Churn]]="Yes",1,0)</f>
        <v>0</v>
      </c>
      <c r="W431" t="s">
        <v>24</v>
      </c>
    </row>
    <row r="432" spans="1:2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 s="1">
        <v>61</v>
      </c>
      <c r="G432" s="1" t="str">
        <f>IF(Telco[[#This Row],[tenure]]&lt;=12,"0–12",IF(Telco[[#This Row],[tenure]]&lt;=24,"13–24",IF(Telco[[#This Row],[tenure]]&lt;=48,"25–48","49–72")))</f>
        <v>49–72</v>
      </c>
      <c r="H432" t="s">
        <v>23</v>
      </c>
      <c r="I432" t="s">
        <v>24</v>
      </c>
      <c r="J432" t="s">
        <v>24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46</v>
      </c>
      <c r="Q432" t="s">
        <v>27</v>
      </c>
      <c r="R432" t="s">
        <v>23</v>
      </c>
      <c r="S432" t="s">
        <v>32</v>
      </c>
      <c r="T432" s="1">
        <v>19.399999999999999</v>
      </c>
      <c r="U432" s="1">
        <v>1182.55</v>
      </c>
      <c r="V432" s="1">
        <f>IF(Telco[[#This Row],[Churn]]="Yes",1,0)</f>
        <v>1</v>
      </c>
      <c r="W432" t="s">
        <v>23</v>
      </c>
    </row>
    <row r="433" spans="1:2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 s="1">
        <v>72</v>
      </c>
      <c r="G433" s="1" t="str">
        <f>IF(Telco[[#This Row],[tenure]]&lt;=12,"0–12",IF(Telco[[#This Row],[tenure]]&lt;=24,"13–24",IF(Telco[[#This Row],[tenure]]&lt;=48,"25–48","49–72")))</f>
        <v>49–72</v>
      </c>
      <c r="H433" t="s">
        <v>24</v>
      </c>
      <c r="I433" t="s">
        <v>25</v>
      </c>
      <c r="J433" t="s">
        <v>26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23</v>
      </c>
      <c r="Q433" t="s">
        <v>47</v>
      </c>
      <c r="R433" t="s">
        <v>23</v>
      </c>
      <c r="S433" t="s">
        <v>40</v>
      </c>
      <c r="T433" s="1">
        <v>65.2</v>
      </c>
      <c r="U433" s="1">
        <v>4784.45</v>
      </c>
      <c r="V433" s="1">
        <f>IF(Telco[[#This Row],[Churn]]="Yes",1,0)</f>
        <v>0</v>
      </c>
      <c r="W433" t="s">
        <v>24</v>
      </c>
    </row>
    <row r="434" spans="1:2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 s="1">
        <v>2</v>
      </c>
      <c r="G434" s="1" t="str">
        <f>IF(Telco[[#This Row],[tenure]]&lt;=12,"0–12",IF(Telco[[#This Row],[tenure]]&lt;=24,"13–24",IF(Telco[[#This Row],[tenure]]&lt;=48,"25–48","49–72")))</f>
        <v>0–12</v>
      </c>
      <c r="H434" t="s">
        <v>23</v>
      </c>
      <c r="I434" t="s">
        <v>24</v>
      </c>
      <c r="J434" t="s">
        <v>26</v>
      </c>
      <c r="K434" t="s">
        <v>23</v>
      </c>
      <c r="L434" t="s">
        <v>24</v>
      </c>
      <c r="M434" t="s">
        <v>23</v>
      </c>
      <c r="N434" t="s">
        <v>24</v>
      </c>
      <c r="O434" t="s">
        <v>24</v>
      </c>
      <c r="P434" t="s">
        <v>24</v>
      </c>
      <c r="Q434" t="s">
        <v>27</v>
      </c>
      <c r="R434" t="s">
        <v>24</v>
      </c>
      <c r="S434" t="s">
        <v>28</v>
      </c>
      <c r="T434" s="1">
        <v>53.45</v>
      </c>
      <c r="U434" s="1">
        <v>119.5</v>
      </c>
      <c r="V434" s="1">
        <f>IF(Telco[[#This Row],[Churn]]="Yes",1,0)</f>
        <v>0</v>
      </c>
      <c r="W434" t="s">
        <v>24</v>
      </c>
    </row>
    <row r="435" spans="1:2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 s="1">
        <v>12</v>
      </c>
      <c r="G435" s="1" t="str">
        <f>IF(Telco[[#This Row],[tenure]]&lt;=12,"0–12",IF(Telco[[#This Row],[tenure]]&lt;=24,"13–24",IF(Telco[[#This Row],[tenure]]&lt;=48,"25–48","49–72")))</f>
        <v>0–12</v>
      </c>
      <c r="H435" t="s">
        <v>23</v>
      </c>
      <c r="I435" t="s">
        <v>24</v>
      </c>
      <c r="J435" t="s">
        <v>26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24</v>
      </c>
      <c r="Q435" t="s">
        <v>27</v>
      </c>
      <c r="R435" t="s">
        <v>23</v>
      </c>
      <c r="S435" t="s">
        <v>35</v>
      </c>
      <c r="T435" s="1">
        <v>45.4</v>
      </c>
      <c r="U435" s="1">
        <v>518.9</v>
      </c>
      <c r="V435" s="1">
        <f>IF(Telco[[#This Row],[Churn]]="Yes",1,0)</f>
        <v>1</v>
      </c>
      <c r="W435" t="s">
        <v>23</v>
      </c>
    </row>
    <row r="436" spans="1:2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 s="1">
        <v>41</v>
      </c>
      <c r="G436" s="1" t="str">
        <f>IF(Telco[[#This Row],[tenure]]&lt;=12,"0–12",IF(Telco[[#This Row],[tenure]]&lt;=24,"13–24",IF(Telco[[#This Row],[tenure]]&lt;=48,"25–48","49–72")))</f>
        <v>25–48</v>
      </c>
      <c r="H436" t="s">
        <v>23</v>
      </c>
      <c r="I436" t="s">
        <v>24</v>
      </c>
      <c r="J436" t="s">
        <v>24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46</v>
      </c>
      <c r="Q436" t="s">
        <v>47</v>
      </c>
      <c r="R436" t="s">
        <v>23</v>
      </c>
      <c r="S436" t="s">
        <v>28</v>
      </c>
      <c r="T436" s="1">
        <v>19.75</v>
      </c>
      <c r="U436" s="1">
        <v>899.45</v>
      </c>
      <c r="V436" s="1">
        <f>IF(Telco[[#This Row],[Churn]]="Yes",1,0)</f>
        <v>0</v>
      </c>
      <c r="W436" t="s">
        <v>24</v>
      </c>
    </row>
    <row r="437" spans="1:2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 s="1">
        <v>26</v>
      </c>
      <c r="G437" s="1" t="str">
        <f>IF(Telco[[#This Row],[tenure]]&lt;=12,"0–12",IF(Telco[[#This Row],[tenure]]&lt;=24,"13–24",IF(Telco[[#This Row],[tenure]]&lt;=48,"25–48","49–72")))</f>
        <v>25–48</v>
      </c>
      <c r="H437" t="s">
        <v>24</v>
      </c>
      <c r="I437" t="s">
        <v>25</v>
      </c>
      <c r="J437" t="s">
        <v>26</v>
      </c>
      <c r="K437" t="s">
        <v>24</v>
      </c>
      <c r="L437" t="s">
        <v>24</v>
      </c>
      <c r="M437" t="s">
        <v>23</v>
      </c>
      <c r="N437" t="s">
        <v>23</v>
      </c>
      <c r="O437" t="s">
        <v>23</v>
      </c>
      <c r="P437" t="s">
        <v>24</v>
      </c>
      <c r="Q437" t="s">
        <v>27</v>
      </c>
      <c r="R437" t="s">
        <v>23</v>
      </c>
      <c r="S437" t="s">
        <v>40</v>
      </c>
      <c r="T437" s="1">
        <v>44.45</v>
      </c>
      <c r="U437" s="1">
        <v>1183.8</v>
      </c>
      <c r="V437" s="1">
        <f>IF(Telco[[#This Row],[Churn]]="Yes",1,0)</f>
        <v>0</v>
      </c>
      <c r="W437" t="s">
        <v>24</v>
      </c>
    </row>
    <row r="438" spans="1:2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 s="1">
        <v>36</v>
      </c>
      <c r="G438" s="1" t="str">
        <f>IF(Telco[[#This Row],[tenure]]&lt;=12,"0–12",IF(Telco[[#This Row],[tenure]]&lt;=24,"13–24",IF(Telco[[#This Row],[tenure]]&lt;=48,"25–48","49–72")))</f>
        <v>25–48</v>
      </c>
      <c r="H438" t="s">
        <v>23</v>
      </c>
      <c r="I438" t="s">
        <v>24</v>
      </c>
      <c r="J438" t="s">
        <v>24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46</v>
      </c>
      <c r="Q438" t="s">
        <v>31</v>
      </c>
      <c r="R438" t="s">
        <v>24</v>
      </c>
      <c r="S438" t="s">
        <v>35</v>
      </c>
      <c r="T438" s="1">
        <v>20.85</v>
      </c>
      <c r="U438" s="1">
        <v>720.05</v>
      </c>
      <c r="V438" s="1">
        <f>IF(Telco[[#This Row],[Churn]]="Yes",1,0)</f>
        <v>0</v>
      </c>
      <c r="W438" t="s">
        <v>24</v>
      </c>
    </row>
    <row r="439" spans="1:2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 s="1">
        <v>72</v>
      </c>
      <c r="G439" s="1" t="str">
        <f>IF(Telco[[#This Row],[tenure]]&lt;=12,"0–12",IF(Telco[[#This Row],[tenure]]&lt;=24,"13–24",IF(Telco[[#This Row],[tenure]]&lt;=48,"25–48","49–72")))</f>
        <v>49–72</v>
      </c>
      <c r="H439" t="s">
        <v>23</v>
      </c>
      <c r="I439" t="s">
        <v>23</v>
      </c>
      <c r="J439" t="s">
        <v>37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47</v>
      </c>
      <c r="R439" t="s">
        <v>23</v>
      </c>
      <c r="S439" t="s">
        <v>40</v>
      </c>
      <c r="T439" s="1">
        <v>114.05</v>
      </c>
      <c r="U439" s="1">
        <v>8468.2000000000007</v>
      </c>
      <c r="V439" s="1">
        <f>IF(Telco[[#This Row],[Churn]]="Yes",1,0)</f>
        <v>0</v>
      </c>
      <c r="W439" t="s">
        <v>24</v>
      </c>
    </row>
    <row r="440" spans="1:2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 s="1">
        <v>35</v>
      </c>
      <c r="G440" s="1" t="str">
        <f>IF(Telco[[#This Row],[tenure]]&lt;=12,"0–12",IF(Telco[[#This Row],[tenure]]&lt;=24,"13–24",IF(Telco[[#This Row],[tenure]]&lt;=48,"25–48","49–72")))</f>
        <v>25–48</v>
      </c>
      <c r="H440" t="s">
        <v>23</v>
      </c>
      <c r="I440" t="s">
        <v>23</v>
      </c>
      <c r="J440" t="s">
        <v>37</v>
      </c>
      <c r="K440" t="s">
        <v>24</v>
      </c>
      <c r="L440" t="s">
        <v>24</v>
      </c>
      <c r="M440" t="s">
        <v>24</v>
      </c>
      <c r="N440" t="s">
        <v>23</v>
      </c>
      <c r="O440" t="s">
        <v>24</v>
      </c>
      <c r="P440" t="s">
        <v>23</v>
      </c>
      <c r="Q440" t="s">
        <v>27</v>
      </c>
      <c r="R440" t="s">
        <v>23</v>
      </c>
      <c r="S440" t="s">
        <v>35</v>
      </c>
      <c r="T440" s="1">
        <v>89.85</v>
      </c>
      <c r="U440" s="1">
        <v>3161.2</v>
      </c>
      <c r="V440" s="1">
        <f>IF(Telco[[#This Row],[Churn]]="Yes",1,0)</f>
        <v>0</v>
      </c>
      <c r="W440" t="s">
        <v>24</v>
      </c>
    </row>
    <row r="441" spans="1:2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 s="1">
        <v>1</v>
      </c>
      <c r="G441" s="1" t="str">
        <f>IF(Telco[[#This Row],[tenure]]&lt;=12,"0–12",IF(Telco[[#This Row],[tenure]]&lt;=24,"13–24",IF(Telco[[#This Row],[tenure]]&lt;=48,"25–48","49–72")))</f>
        <v>0–12</v>
      </c>
      <c r="H441" t="s">
        <v>23</v>
      </c>
      <c r="I441" t="s">
        <v>24</v>
      </c>
      <c r="J441" t="s">
        <v>26</v>
      </c>
      <c r="K441" t="s">
        <v>24</v>
      </c>
      <c r="L441" t="s">
        <v>24</v>
      </c>
      <c r="M441" t="s">
        <v>23</v>
      </c>
      <c r="N441" t="s">
        <v>23</v>
      </c>
      <c r="O441" t="s">
        <v>24</v>
      </c>
      <c r="P441" t="s">
        <v>24</v>
      </c>
      <c r="Q441" t="s">
        <v>27</v>
      </c>
      <c r="R441" t="s">
        <v>24</v>
      </c>
      <c r="S441" t="s">
        <v>32</v>
      </c>
      <c r="T441" s="1">
        <v>55.05</v>
      </c>
      <c r="U441" s="1">
        <v>55.05</v>
      </c>
      <c r="V441" s="1">
        <f>IF(Telco[[#This Row],[Churn]]="Yes",1,0)</f>
        <v>0</v>
      </c>
      <c r="W441" t="s">
        <v>24</v>
      </c>
    </row>
    <row r="442" spans="1:2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 s="1">
        <v>16</v>
      </c>
      <c r="G442" s="1" t="str">
        <f>IF(Telco[[#This Row],[tenure]]&lt;=12,"0–12",IF(Telco[[#This Row],[tenure]]&lt;=24,"13–24",IF(Telco[[#This Row],[tenure]]&lt;=48,"25–48","49–72")))</f>
        <v>13–24</v>
      </c>
      <c r="H442" t="s">
        <v>23</v>
      </c>
      <c r="I442" t="s">
        <v>23</v>
      </c>
      <c r="J442" t="s">
        <v>37</v>
      </c>
      <c r="K442" t="s">
        <v>23</v>
      </c>
      <c r="L442" t="s">
        <v>24</v>
      </c>
      <c r="M442" t="s">
        <v>23</v>
      </c>
      <c r="N442" t="s">
        <v>23</v>
      </c>
      <c r="O442" t="s">
        <v>23</v>
      </c>
      <c r="P442" t="s">
        <v>23</v>
      </c>
      <c r="Q442" t="s">
        <v>27</v>
      </c>
      <c r="R442" t="s">
        <v>23</v>
      </c>
      <c r="S442" t="s">
        <v>28</v>
      </c>
      <c r="T442" s="1">
        <v>112.95</v>
      </c>
      <c r="U442" s="1">
        <v>1882.55</v>
      </c>
      <c r="V442" s="1">
        <f>IF(Telco[[#This Row],[Churn]]="Yes",1,0)</f>
        <v>0</v>
      </c>
      <c r="W442" t="s">
        <v>24</v>
      </c>
    </row>
    <row r="443" spans="1:2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 s="1">
        <v>49</v>
      </c>
      <c r="G443" s="1" t="str">
        <f>IF(Telco[[#This Row],[tenure]]&lt;=12,"0–12",IF(Telco[[#This Row],[tenure]]&lt;=24,"13–24",IF(Telco[[#This Row],[tenure]]&lt;=48,"25–48","49–72")))</f>
        <v>49–72</v>
      </c>
      <c r="H443" t="s">
        <v>23</v>
      </c>
      <c r="I443" t="s">
        <v>23</v>
      </c>
      <c r="J443" t="s">
        <v>37</v>
      </c>
      <c r="K443" t="s">
        <v>23</v>
      </c>
      <c r="L443" t="s">
        <v>24</v>
      </c>
      <c r="M443" t="s">
        <v>24</v>
      </c>
      <c r="N443" t="s">
        <v>24</v>
      </c>
      <c r="O443" t="s">
        <v>23</v>
      </c>
      <c r="P443" t="s">
        <v>23</v>
      </c>
      <c r="Q443" t="s">
        <v>27</v>
      </c>
      <c r="R443" t="s">
        <v>24</v>
      </c>
      <c r="S443" t="s">
        <v>40</v>
      </c>
      <c r="T443" s="1">
        <v>101.55</v>
      </c>
      <c r="U443" s="1">
        <v>5070.3999999999996</v>
      </c>
      <c r="V443" s="1">
        <f>IF(Telco[[#This Row],[Churn]]="Yes",1,0)</f>
        <v>0</v>
      </c>
      <c r="W443" t="s">
        <v>24</v>
      </c>
    </row>
    <row r="444" spans="1:2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 s="1">
        <v>54</v>
      </c>
      <c r="G444" s="1" t="str">
        <f>IF(Telco[[#This Row],[tenure]]&lt;=12,"0–12",IF(Telco[[#This Row],[tenure]]&lt;=24,"13–24",IF(Telco[[#This Row],[tenure]]&lt;=48,"25–48","49–72")))</f>
        <v>49–72</v>
      </c>
      <c r="H444" t="s">
        <v>23</v>
      </c>
      <c r="I444" t="s">
        <v>23</v>
      </c>
      <c r="J444" t="s">
        <v>37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31</v>
      </c>
      <c r="R444" t="s">
        <v>23</v>
      </c>
      <c r="S444" t="s">
        <v>32</v>
      </c>
      <c r="T444" s="1">
        <v>114.65</v>
      </c>
      <c r="U444" s="1">
        <v>6049.5</v>
      </c>
      <c r="V444" s="1">
        <f>IF(Telco[[#This Row],[Churn]]="Yes",1,0)</f>
        <v>0</v>
      </c>
      <c r="W444" t="s">
        <v>24</v>
      </c>
    </row>
    <row r="445" spans="1:2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 s="1">
        <v>18</v>
      </c>
      <c r="G445" s="1" t="str">
        <f>IF(Telco[[#This Row],[tenure]]&lt;=12,"0–12",IF(Telco[[#This Row],[tenure]]&lt;=24,"13–24",IF(Telco[[#This Row],[tenure]]&lt;=48,"25–48","49–72")))</f>
        <v>13–24</v>
      </c>
      <c r="H445" t="s">
        <v>23</v>
      </c>
      <c r="I445" t="s">
        <v>23</v>
      </c>
      <c r="J445" t="s">
        <v>26</v>
      </c>
      <c r="K445" t="s">
        <v>23</v>
      </c>
      <c r="L445" t="s">
        <v>24</v>
      </c>
      <c r="M445" t="s">
        <v>24</v>
      </c>
      <c r="N445" t="s">
        <v>24</v>
      </c>
      <c r="O445" t="s">
        <v>24</v>
      </c>
      <c r="P445" t="s">
        <v>23</v>
      </c>
      <c r="Q445" t="s">
        <v>27</v>
      </c>
      <c r="R445" t="s">
        <v>24</v>
      </c>
      <c r="S445" t="s">
        <v>28</v>
      </c>
      <c r="T445" s="1">
        <v>64.8</v>
      </c>
      <c r="U445" s="1">
        <v>1166.7</v>
      </c>
      <c r="V445" s="1">
        <f>IF(Telco[[#This Row],[Churn]]="Yes",1,0)</f>
        <v>0</v>
      </c>
      <c r="W445" t="s">
        <v>24</v>
      </c>
    </row>
    <row r="446" spans="1:2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 s="1">
        <v>36</v>
      </c>
      <c r="G446" s="1" t="str">
        <f>IF(Telco[[#This Row],[tenure]]&lt;=12,"0–12",IF(Telco[[#This Row],[tenure]]&lt;=24,"13–24",IF(Telco[[#This Row],[tenure]]&lt;=48,"25–48","49–72")))</f>
        <v>25–48</v>
      </c>
      <c r="H446" t="s">
        <v>23</v>
      </c>
      <c r="I446" t="s">
        <v>24</v>
      </c>
      <c r="J446" t="s">
        <v>37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23</v>
      </c>
      <c r="Q446" t="s">
        <v>27</v>
      </c>
      <c r="R446" t="s">
        <v>24</v>
      </c>
      <c r="S446" t="s">
        <v>28</v>
      </c>
      <c r="T446" s="1">
        <v>80.400000000000006</v>
      </c>
      <c r="U446" s="1">
        <v>2937.65</v>
      </c>
      <c r="V446" s="1">
        <f>IF(Telco[[#This Row],[Churn]]="Yes",1,0)</f>
        <v>0</v>
      </c>
      <c r="W446" t="s">
        <v>24</v>
      </c>
    </row>
    <row r="447" spans="1:2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 s="1">
        <v>60</v>
      </c>
      <c r="G447" s="1" t="str">
        <f>IF(Telco[[#This Row],[tenure]]&lt;=12,"0–12",IF(Telco[[#This Row],[tenure]]&lt;=24,"13–24",IF(Telco[[#This Row],[tenure]]&lt;=48,"25–48","49–72")))</f>
        <v>49–72</v>
      </c>
      <c r="H447" t="s">
        <v>23</v>
      </c>
      <c r="I447" t="s">
        <v>23</v>
      </c>
      <c r="J447" t="s">
        <v>37</v>
      </c>
      <c r="K447" t="s">
        <v>24</v>
      </c>
      <c r="L447" t="s">
        <v>23</v>
      </c>
      <c r="M447" t="s">
        <v>23</v>
      </c>
      <c r="N447" t="s">
        <v>24</v>
      </c>
      <c r="O447" t="s">
        <v>23</v>
      </c>
      <c r="P447" t="s">
        <v>23</v>
      </c>
      <c r="Q447" t="s">
        <v>27</v>
      </c>
      <c r="R447" t="s">
        <v>23</v>
      </c>
      <c r="S447" t="s">
        <v>28</v>
      </c>
      <c r="T447" s="1">
        <v>105.9</v>
      </c>
      <c r="U447" s="1">
        <v>6396.45</v>
      </c>
      <c r="V447" s="1">
        <f>IF(Telco[[#This Row],[Churn]]="Yes",1,0)</f>
        <v>1</v>
      </c>
      <c r="W447" t="s">
        <v>23</v>
      </c>
    </row>
    <row r="448" spans="1:2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 s="1">
        <v>1</v>
      </c>
      <c r="G448" s="1" t="str">
        <f>IF(Telco[[#This Row],[tenure]]&lt;=12,"0–12",IF(Telco[[#This Row],[tenure]]&lt;=24,"13–24",IF(Telco[[#This Row],[tenure]]&lt;=48,"25–48","49–72")))</f>
        <v>0–12</v>
      </c>
      <c r="H448" t="s">
        <v>23</v>
      </c>
      <c r="I448" t="s">
        <v>24</v>
      </c>
      <c r="J448" t="s">
        <v>37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24</v>
      </c>
      <c r="Q448" t="s">
        <v>27</v>
      </c>
      <c r="R448" t="s">
        <v>24</v>
      </c>
      <c r="S448" t="s">
        <v>32</v>
      </c>
      <c r="T448" s="1">
        <v>69.55</v>
      </c>
      <c r="U448" s="1">
        <v>69.55</v>
      </c>
      <c r="V448" s="1">
        <f>IF(Telco[[#This Row],[Churn]]="Yes",1,0)</f>
        <v>1</v>
      </c>
      <c r="W448" t="s">
        <v>23</v>
      </c>
    </row>
    <row r="449" spans="1:2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 s="1">
        <v>52</v>
      </c>
      <c r="G449" s="1" t="str">
        <f>IF(Telco[[#This Row],[tenure]]&lt;=12,"0–12",IF(Telco[[#This Row],[tenure]]&lt;=24,"13–24",IF(Telco[[#This Row],[tenure]]&lt;=48,"25–48","49–72")))</f>
        <v>49–72</v>
      </c>
      <c r="H449" t="s">
        <v>23</v>
      </c>
      <c r="I449" t="s">
        <v>23</v>
      </c>
      <c r="J449" t="s">
        <v>24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46</v>
      </c>
      <c r="Q449" t="s">
        <v>47</v>
      </c>
      <c r="R449" t="s">
        <v>23</v>
      </c>
      <c r="S449" t="s">
        <v>35</v>
      </c>
      <c r="T449" s="1">
        <v>25.05</v>
      </c>
      <c r="U449" s="1">
        <v>1270.25</v>
      </c>
      <c r="V449" s="1">
        <f>IF(Telco[[#This Row],[Churn]]="Yes",1,0)</f>
        <v>0</v>
      </c>
      <c r="W449" t="s">
        <v>24</v>
      </c>
    </row>
    <row r="450" spans="1:2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 s="1">
        <v>8</v>
      </c>
      <c r="G450" s="1" t="str">
        <f>IF(Telco[[#This Row],[tenure]]&lt;=12,"0–12",IF(Telco[[#This Row],[tenure]]&lt;=24,"13–24",IF(Telco[[#This Row],[tenure]]&lt;=48,"25–48","49–72")))</f>
        <v>0–12</v>
      </c>
      <c r="H450" t="s">
        <v>23</v>
      </c>
      <c r="I450" t="s">
        <v>24</v>
      </c>
      <c r="J450" t="s">
        <v>37</v>
      </c>
      <c r="K450" t="s">
        <v>24</v>
      </c>
      <c r="L450" t="s">
        <v>24</v>
      </c>
      <c r="M450" t="s">
        <v>23</v>
      </c>
      <c r="N450" t="s">
        <v>24</v>
      </c>
      <c r="O450" t="s">
        <v>23</v>
      </c>
      <c r="P450" t="s">
        <v>23</v>
      </c>
      <c r="Q450" t="s">
        <v>27</v>
      </c>
      <c r="R450" t="s">
        <v>23</v>
      </c>
      <c r="S450" t="s">
        <v>28</v>
      </c>
      <c r="T450" s="1">
        <v>94.75</v>
      </c>
      <c r="U450" s="1">
        <v>759.55</v>
      </c>
      <c r="V450" s="1">
        <f>IF(Telco[[#This Row],[Churn]]="Yes",1,0)</f>
        <v>0</v>
      </c>
      <c r="W450" t="s">
        <v>24</v>
      </c>
    </row>
    <row r="451" spans="1:2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 s="1">
        <v>72</v>
      </c>
      <c r="G451" s="1" t="str">
        <f>IF(Telco[[#This Row],[tenure]]&lt;=12,"0–12",IF(Telco[[#This Row],[tenure]]&lt;=24,"13–24",IF(Telco[[#This Row],[tenure]]&lt;=48,"25–48","49–72")))</f>
        <v>49–72</v>
      </c>
      <c r="H451" t="s">
        <v>23</v>
      </c>
      <c r="I451" t="s">
        <v>24</v>
      </c>
      <c r="J451" t="s">
        <v>37</v>
      </c>
      <c r="K451" t="s">
        <v>23</v>
      </c>
      <c r="L451" t="s">
        <v>23</v>
      </c>
      <c r="M451" t="s">
        <v>24</v>
      </c>
      <c r="N451" t="s">
        <v>23</v>
      </c>
      <c r="O451" t="s">
        <v>23</v>
      </c>
      <c r="P451" t="s">
        <v>23</v>
      </c>
      <c r="Q451" t="s">
        <v>47</v>
      </c>
      <c r="R451" t="s">
        <v>24</v>
      </c>
      <c r="S451" t="s">
        <v>35</v>
      </c>
      <c r="T451" s="1">
        <v>105.5</v>
      </c>
      <c r="U451" s="1">
        <v>7611.55</v>
      </c>
      <c r="V451" s="1">
        <f>IF(Telco[[#This Row],[Churn]]="Yes",1,0)</f>
        <v>0</v>
      </c>
      <c r="W451" t="s">
        <v>24</v>
      </c>
    </row>
    <row r="452" spans="1:2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 s="1">
        <v>64</v>
      </c>
      <c r="G452" s="1" t="str">
        <f>IF(Telco[[#This Row],[tenure]]&lt;=12,"0–12",IF(Telco[[#This Row],[tenure]]&lt;=24,"13–24",IF(Telco[[#This Row],[tenure]]&lt;=48,"25–48","49–72")))</f>
        <v>49–72</v>
      </c>
      <c r="H452" t="s">
        <v>23</v>
      </c>
      <c r="I452" t="s">
        <v>23</v>
      </c>
      <c r="J452" t="s">
        <v>24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46</v>
      </c>
      <c r="Q452" t="s">
        <v>31</v>
      </c>
      <c r="R452" t="s">
        <v>24</v>
      </c>
      <c r="S452" t="s">
        <v>32</v>
      </c>
      <c r="T452" s="1">
        <v>24.7</v>
      </c>
      <c r="U452" s="1">
        <v>1642.75</v>
      </c>
      <c r="V452" s="1">
        <f>IF(Telco[[#This Row],[Churn]]="Yes",1,0)</f>
        <v>0</v>
      </c>
      <c r="W452" t="s">
        <v>24</v>
      </c>
    </row>
    <row r="453" spans="1:2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 s="1">
        <v>22</v>
      </c>
      <c r="G453" s="1" t="str">
        <f>IF(Telco[[#This Row],[tenure]]&lt;=12,"0–12",IF(Telco[[#This Row],[tenure]]&lt;=24,"13–24",IF(Telco[[#This Row],[tenure]]&lt;=48,"25–48","49–72")))</f>
        <v>13–24</v>
      </c>
      <c r="H453" t="s">
        <v>23</v>
      </c>
      <c r="I453" t="s">
        <v>24</v>
      </c>
      <c r="J453" t="s">
        <v>26</v>
      </c>
      <c r="K453" t="s">
        <v>23</v>
      </c>
      <c r="L453" t="s">
        <v>24</v>
      </c>
      <c r="M453" t="s">
        <v>23</v>
      </c>
      <c r="N453" t="s">
        <v>23</v>
      </c>
      <c r="O453" t="s">
        <v>24</v>
      </c>
      <c r="P453" t="s">
        <v>23</v>
      </c>
      <c r="Q453" t="s">
        <v>27</v>
      </c>
      <c r="R453" t="s">
        <v>23</v>
      </c>
      <c r="S453" t="s">
        <v>32</v>
      </c>
      <c r="T453" s="1">
        <v>69.75</v>
      </c>
      <c r="U453" s="1">
        <v>1545.4</v>
      </c>
      <c r="V453" s="1">
        <f>IF(Telco[[#This Row],[Churn]]="Yes",1,0)</f>
        <v>0</v>
      </c>
      <c r="W453" t="s">
        <v>24</v>
      </c>
    </row>
    <row r="454" spans="1:2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 s="1">
        <v>60</v>
      </c>
      <c r="G454" s="1" t="str">
        <f>IF(Telco[[#This Row],[tenure]]&lt;=12,"0–12",IF(Telco[[#This Row],[tenure]]&lt;=24,"13–24",IF(Telco[[#This Row],[tenure]]&lt;=48,"25–48","49–72")))</f>
        <v>49–72</v>
      </c>
      <c r="H454" t="s">
        <v>24</v>
      </c>
      <c r="I454" t="s">
        <v>25</v>
      </c>
      <c r="J454" t="s">
        <v>26</v>
      </c>
      <c r="K454" t="s">
        <v>24</v>
      </c>
      <c r="L454" t="s">
        <v>23</v>
      </c>
      <c r="M454" t="s">
        <v>23</v>
      </c>
      <c r="N454" t="s">
        <v>23</v>
      </c>
      <c r="O454" t="s">
        <v>23</v>
      </c>
      <c r="P454" t="s">
        <v>23</v>
      </c>
      <c r="Q454" t="s">
        <v>27</v>
      </c>
      <c r="R454" t="s">
        <v>23</v>
      </c>
      <c r="S454" t="s">
        <v>35</v>
      </c>
      <c r="T454" s="1">
        <v>60.2</v>
      </c>
      <c r="U454" s="1">
        <v>3582.4</v>
      </c>
      <c r="V454" s="1">
        <f>IF(Telco[[#This Row],[Churn]]="Yes",1,0)</f>
        <v>0</v>
      </c>
      <c r="W454" t="s">
        <v>24</v>
      </c>
    </row>
    <row r="455" spans="1:2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 s="1">
        <v>28</v>
      </c>
      <c r="G455" s="1" t="str">
        <f>IF(Telco[[#This Row],[tenure]]&lt;=12,"0–12",IF(Telco[[#This Row],[tenure]]&lt;=24,"13–24",IF(Telco[[#This Row],[tenure]]&lt;=48,"25–48","49–72")))</f>
        <v>25–48</v>
      </c>
      <c r="H455" t="s">
        <v>23</v>
      </c>
      <c r="I455" t="s">
        <v>24</v>
      </c>
      <c r="J455" t="s">
        <v>37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23</v>
      </c>
      <c r="Q455" t="s">
        <v>27</v>
      </c>
      <c r="R455" t="s">
        <v>23</v>
      </c>
      <c r="S455" t="s">
        <v>28</v>
      </c>
      <c r="T455" s="1">
        <v>81.05</v>
      </c>
      <c r="U455" s="1">
        <v>2227.1</v>
      </c>
      <c r="V455" s="1">
        <f>IF(Telco[[#This Row],[Churn]]="Yes",1,0)</f>
        <v>1</v>
      </c>
      <c r="W455" t="s">
        <v>23</v>
      </c>
    </row>
    <row r="456" spans="1:2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 s="1">
        <v>61</v>
      </c>
      <c r="G456" s="1" t="str">
        <f>IF(Telco[[#This Row],[tenure]]&lt;=12,"0–12",IF(Telco[[#This Row],[tenure]]&lt;=24,"13–24",IF(Telco[[#This Row],[tenure]]&lt;=48,"25–48","49–72")))</f>
        <v>49–72</v>
      </c>
      <c r="H456" t="s">
        <v>23</v>
      </c>
      <c r="I456" t="s">
        <v>23</v>
      </c>
      <c r="J456" t="s">
        <v>24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46</v>
      </c>
      <c r="Q456" t="s">
        <v>47</v>
      </c>
      <c r="R456" t="s">
        <v>24</v>
      </c>
      <c r="S456" t="s">
        <v>32</v>
      </c>
      <c r="T456" s="1">
        <v>24.4</v>
      </c>
      <c r="U456" s="1">
        <v>1417.9</v>
      </c>
      <c r="V456" s="1">
        <f>IF(Telco[[#This Row],[Churn]]="Yes",1,0)</f>
        <v>0</v>
      </c>
      <c r="W456" t="s">
        <v>24</v>
      </c>
    </row>
    <row r="457" spans="1:2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 s="1">
        <v>24</v>
      </c>
      <c r="G457" s="1" t="str">
        <f>IF(Telco[[#This Row],[tenure]]&lt;=12,"0–12",IF(Telco[[#This Row],[tenure]]&lt;=24,"13–24",IF(Telco[[#This Row],[tenure]]&lt;=48,"25–48","49–72")))</f>
        <v>13–24</v>
      </c>
      <c r="H457" t="s">
        <v>23</v>
      </c>
      <c r="I457" t="s">
        <v>23</v>
      </c>
      <c r="J457" t="s">
        <v>37</v>
      </c>
      <c r="K457" t="s">
        <v>24</v>
      </c>
      <c r="L457" t="s">
        <v>23</v>
      </c>
      <c r="M457" t="s">
        <v>23</v>
      </c>
      <c r="N457" t="s">
        <v>24</v>
      </c>
      <c r="O457" t="s">
        <v>23</v>
      </c>
      <c r="P457" t="s">
        <v>23</v>
      </c>
      <c r="Q457" t="s">
        <v>27</v>
      </c>
      <c r="R457" t="s">
        <v>23</v>
      </c>
      <c r="S457" t="s">
        <v>28</v>
      </c>
      <c r="T457" s="1">
        <v>104.15</v>
      </c>
      <c r="U457" s="1">
        <v>2494.65</v>
      </c>
      <c r="V457" s="1">
        <f>IF(Telco[[#This Row],[Churn]]="Yes",1,0)</f>
        <v>0</v>
      </c>
      <c r="W457" t="s">
        <v>24</v>
      </c>
    </row>
    <row r="458" spans="1:2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 s="1">
        <v>28</v>
      </c>
      <c r="G458" s="1" t="str">
        <f>IF(Telco[[#This Row],[tenure]]&lt;=12,"0–12",IF(Telco[[#This Row],[tenure]]&lt;=24,"13–24",IF(Telco[[#This Row],[tenure]]&lt;=48,"25–48","49–72")))</f>
        <v>25–48</v>
      </c>
      <c r="H458" t="s">
        <v>23</v>
      </c>
      <c r="I458" t="s">
        <v>24</v>
      </c>
      <c r="J458" t="s">
        <v>37</v>
      </c>
      <c r="K458" t="s">
        <v>24</v>
      </c>
      <c r="L458" t="s">
        <v>23</v>
      </c>
      <c r="M458" t="s">
        <v>23</v>
      </c>
      <c r="N458" t="s">
        <v>23</v>
      </c>
      <c r="O458" t="s">
        <v>23</v>
      </c>
      <c r="P458" t="s">
        <v>24</v>
      </c>
      <c r="Q458" t="s">
        <v>31</v>
      </c>
      <c r="R458" t="s">
        <v>24</v>
      </c>
      <c r="S458" t="s">
        <v>35</v>
      </c>
      <c r="T458" s="1">
        <v>92.9</v>
      </c>
      <c r="U458" s="1">
        <v>2768.35</v>
      </c>
      <c r="V458" s="1">
        <f>IF(Telco[[#This Row],[Churn]]="Yes",1,0)</f>
        <v>0</v>
      </c>
      <c r="W458" t="s">
        <v>24</v>
      </c>
    </row>
    <row r="459" spans="1:2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 s="1">
        <v>30</v>
      </c>
      <c r="G459" s="1" t="str">
        <f>IF(Telco[[#This Row],[tenure]]&lt;=12,"0–12",IF(Telco[[#This Row],[tenure]]&lt;=24,"13–24",IF(Telco[[#This Row],[tenure]]&lt;=48,"25–48","49–72")))</f>
        <v>25–48</v>
      </c>
      <c r="H459" t="s">
        <v>23</v>
      </c>
      <c r="I459" t="s">
        <v>24</v>
      </c>
      <c r="J459" t="s">
        <v>26</v>
      </c>
      <c r="K459" t="s">
        <v>24</v>
      </c>
      <c r="L459" t="s">
        <v>23</v>
      </c>
      <c r="M459" t="s">
        <v>23</v>
      </c>
      <c r="N459" t="s">
        <v>23</v>
      </c>
      <c r="O459" t="s">
        <v>23</v>
      </c>
      <c r="P459" t="s">
        <v>23</v>
      </c>
      <c r="Q459" t="s">
        <v>47</v>
      </c>
      <c r="R459" t="s">
        <v>24</v>
      </c>
      <c r="S459" t="s">
        <v>35</v>
      </c>
      <c r="T459" s="1">
        <v>80.8</v>
      </c>
      <c r="U459" s="1">
        <v>2369.3000000000002</v>
      </c>
      <c r="V459" s="1">
        <f>IF(Telco[[#This Row],[Churn]]="Yes",1,0)</f>
        <v>0</v>
      </c>
      <c r="W459" t="s">
        <v>24</v>
      </c>
    </row>
    <row r="460" spans="1:2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 s="1">
        <v>2</v>
      </c>
      <c r="G460" s="1" t="str">
        <f>IF(Telco[[#This Row],[tenure]]&lt;=12,"0–12",IF(Telco[[#This Row],[tenure]]&lt;=24,"13–24",IF(Telco[[#This Row],[tenure]]&lt;=48,"25–48","49–72")))</f>
        <v>0–12</v>
      </c>
      <c r="H460" t="s">
        <v>23</v>
      </c>
      <c r="I460" t="s">
        <v>24</v>
      </c>
      <c r="J460" t="s">
        <v>24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46</v>
      </c>
      <c r="Q460" t="s">
        <v>27</v>
      </c>
      <c r="R460" t="s">
        <v>24</v>
      </c>
      <c r="S460" t="s">
        <v>32</v>
      </c>
      <c r="T460" s="1">
        <v>20</v>
      </c>
      <c r="U460" s="1">
        <v>38</v>
      </c>
      <c r="V460" s="1">
        <f>IF(Telco[[#This Row],[Churn]]="Yes",1,0)</f>
        <v>0</v>
      </c>
      <c r="W460" t="s">
        <v>24</v>
      </c>
    </row>
    <row r="461" spans="1:2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 s="1">
        <v>1</v>
      </c>
      <c r="G461" s="1" t="str">
        <f>IF(Telco[[#This Row],[tenure]]&lt;=12,"0–12",IF(Telco[[#This Row],[tenure]]&lt;=24,"13–24",IF(Telco[[#This Row],[tenure]]&lt;=48,"25–48","49–72")))</f>
        <v>0–12</v>
      </c>
      <c r="H461" t="s">
        <v>23</v>
      </c>
      <c r="I461" t="s">
        <v>23</v>
      </c>
      <c r="J461" t="s">
        <v>37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24</v>
      </c>
      <c r="Q461" t="s">
        <v>27</v>
      </c>
      <c r="R461" t="s">
        <v>23</v>
      </c>
      <c r="S461" t="s">
        <v>28</v>
      </c>
      <c r="T461" s="1">
        <v>75.099999999999994</v>
      </c>
      <c r="U461" s="1">
        <v>75.099999999999994</v>
      </c>
      <c r="V461" s="1">
        <f>IF(Telco[[#This Row],[Churn]]="Yes",1,0)</f>
        <v>0</v>
      </c>
      <c r="W461" t="s">
        <v>24</v>
      </c>
    </row>
    <row r="462" spans="1:2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 s="1">
        <v>6</v>
      </c>
      <c r="G462" s="1" t="str">
        <f>IF(Telco[[#This Row],[tenure]]&lt;=12,"0–12",IF(Telco[[#This Row],[tenure]]&lt;=24,"13–24",IF(Telco[[#This Row],[tenure]]&lt;=48,"25–48","49–72")))</f>
        <v>0–12</v>
      </c>
      <c r="H462" t="s">
        <v>23</v>
      </c>
      <c r="I462" t="s">
        <v>24</v>
      </c>
      <c r="J462" t="s">
        <v>24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46</v>
      </c>
      <c r="Q462" t="s">
        <v>27</v>
      </c>
      <c r="R462" t="s">
        <v>24</v>
      </c>
      <c r="S462" t="s">
        <v>32</v>
      </c>
      <c r="T462" s="1">
        <v>19.649999999999999</v>
      </c>
      <c r="U462" s="1">
        <v>100.9</v>
      </c>
      <c r="V462" s="1">
        <f>IF(Telco[[#This Row],[Churn]]="Yes",1,0)</f>
        <v>0</v>
      </c>
      <c r="W462" t="s">
        <v>24</v>
      </c>
    </row>
    <row r="463" spans="1:2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 s="1">
        <v>24</v>
      </c>
      <c r="G463" s="1" t="str">
        <f>IF(Telco[[#This Row],[tenure]]&lt;=12,"0–12",IF(Telco[[#This Row],[tenure]]&lt;=24,"13–24",IF(Telco[[#This Row],[tenure]]&lt;=48,"25–48","49–72")))</f>
        <v>13–24</v>
      </c>
      <c r="H463" t="s">
        <v>23</v>
      </c>
      <c r="I463" t="s">
        <v>24</v>
      </c>
      <c r="J463" t="s">
        <v>26</v>
      </c>
      <c r="K463" t="s">
        <v>24</v>
      </c>
      <c r="L463" t="s">
        <v>23</v>
      </c>
      <c r="M463" t="s">
        <v>24</v>
      </c>
      <c r="N463" t="s">
        <v>24</v>
      </c>
      <c r="O463" t="s">
        <v>23</v>
      </c>
      <c r="P463" t="s">
        <v>23</v>
      </c>
      <c r="Q463" t="s">
        <v>27</v>
      </c>
      <c r="R463" t="s">
        <v>23</v>
      </c>
      <c r="S463" t="s">
        <v>35</v>
      </c>
      <c r="T463" s="1">
        <v>69.45</v>
      </c>
      <c r="U463" s="1">
        <v>1614.05</v>
      </c>
      <c r="V463" s="1">
        <f>IF(Telco[[#This Row],[Churn]]="Yes",1,0)</f>
        <v>0</v>
      </c>
      <c r="W463" t="s">
        <v>24</v>
      </c>
    </row>
    <row r="464" spans="1:2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 s="1">
        <v>4</v>
      </c>
      <c r="G464" s="1" t="str">
        <f>IF(Telco[[#This Row],[tenure]]&lt;=12,"0–12",IF(Telco[[#This Row],[tenure]]&lt;=24,"13–24",IF(Telco[[#This Row],[tenure]]&lt;=48,"25–48","49–72")))</f>
        <v>0–12</v>
      </c>
      <c r="H464" t="s">
        <v>23</v>
      </c>
      <c r="I464" t="s">
        <v>23</v>
      </c>
      <c r="J464" t="s">
        <v>37</v>
      </c>
      <c r="K464" t="s">
        <v>24</v>
      </c>
      <c r="L464" t="s">
        <v>24</v>
      </c>
      <c r="M464" t="s">
        <v>23</v>
      </c>
      <c r="N464" t="s">
        <v>24</v>
      </c>
      <c r="O464" t="s">
        <v>23</v>
      </c>
      <c r="P464" t="s">
        <v>23</v>
      </c>
      <c r="Q464" t="s">
        <v>27</v>
      </c>
      <c r="R464" t="s">
        <v>24</v>
      </c>
      <c r="S464" t="s">
        <v>28</v>
      </c>
      <c r="T464" s="1">
        <v>101.15</v>
      </c>
      <c r="U464" s="1">
        <v>385.9</v>
      </c>
      <c r="V464" s="1">
        <f>IF(Telco[[#This Row],[Churn]]="Yes",1,0)</f>
        <v>1</v>
      </c>
      <c r="W464" t="s">
        <v>23</v>
      </c>
    </row>
    <row r="465" spans="1:2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 s="1">
        <v>7</v>
      </c>
      <c r="G465" s="1" t="str">
        <f>IF(Telco[[#This Row],[tenure]]&lt;=12,"0–12",IF(Telco[[#This Row],[tenure]]&lt;=24,"13–24",IF(Telco[[#This Row],[tenure]]&lt;=48,"25–48","49–72")))</f>
        <v>0–12</v>
      </c>
      <c r="H465" t="s">
        <v>23</v>
      </c>
      <c r="I465" t="s">
        <v>23</v>
      </c>
      <c r="J465" t="s">
        <v>37</v>
      </c>
      <c r="K465" t="s">
        <v>24</v>
      </c>
      <c r="L465" t="s">
        <v>23</v>
      </c>
      <c r="M465" t="s">
        <v>24</v>
      </c>
      <c r="N465" t="s">
        <v>24</v>
      </c>
      <c r="O465" t="s">
        <v>23</v>
      </c>
      <c r="P465" t="s">
        <v>23</v>
      </c>
      <c r="Q465" t="s">
        <v>27</v>
      </c>
      <c r="R465" t="s">
        <v>23</v>
      </c>
      <c r="S465" t="s">
        <v>28</v>
      </c>
      <c r="T465" s="1">
        <v>99.8</v>
      </c>
      <c r="U465" s="1">
        <v>673.25</v>
      </c>
      <c r="V465" s="1">
        <f>IF(Telco[[#This Row],[Churn]]="Yes",1,0)</f>
        <v>1</v>
      </c>
      <c r="W465" t="s">
        <v>23</v>
      </c>
    </row>
    <row r="466" spans="1:2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 s="1">
        <v>72</v>
      </c>
      <c r="G466" s="1" t="str">
        <f>IF(Telco[[#This Row],[tenure]]&lt;=12,"0–12",IF(Telco[[#This Row],[tenure]]&lt;=24,"13–24",IF(Telco[[#This Row],[tenure]]&lt;=48,"25–48","49–72")))</f>
        <v>49–72</v>
      </c>
      <c r="H466" t="s">
        <v>23</v>
      </c>
      <c r="I466" t="s">
        <v>23</v>
      </c>
      <c r="J466" t="s">
        <v>37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23</v>
      </c>
      <c r="Q466" t="s">
        <v>47</v>
      </c>
      <c r="R466" t="s">
        <v>23</v>
      </c>
      <c r="S466" t="s">
        <v>35</v>
      </c>
      <c r="T466" s="1">
        <v>116.05</v>
      </c>
      <c r="U466" s="1">
        <v>8404.9</v>
      </c>
      <c r="V466" s="1">
        <f>IF(Telco[[#This Row],[Churn]]="Yes",1,0)</f>
        <v>0</v>
      </c>
      <c r="W466" t="s">
        <v>24</v>
      </c>
    </row>
    <row r="467" spans="1:2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 s="1">
        <v>70</v>
      </c>
      <c r="G467" s="1" t="str">
        <f>IF(Telco[[#This Row],[tenure]]&lt;=12,"0–12",IF(Telco[[#This Row],[tenure]]&lt;=24,"13–24",IF(Telco[[#This Row],[tenure]]&lt;=48,"25–48","49–72")))</f>
        <v>49–72</v>
      </c>
      <c r="H467" t="s">
        <v>24</v>
      </c>
      <c r="I467" t="s">
        <v>25</v>
      </c>
      <c r="J467" t="s">
        <v>26</v>
      </c>
      <c r="K467" t="s">
        <v>24</v>
      </c>
      <c r="L467" t="s">
        <v>24</v>
      </c>
      <c r="M467" t="s">
        <v>24</v>
      </c>
      <c r="N467" t="s">
        <v>23</v>
      </c>
      <c r="O467" t="s">
        <v>24</v>
      </c>
      <c r="P467" t="s">
        <v>23</v>
      </c>
      <c r="Q467" t="s">
        <v>47</v>
      </c>
      <c r="R467" t="s">
        <v>23</v>
      </c>
      <c r="S467" t="s">
        <v>32</v>
      </c>
      <c r="T467" s="1">
        <v>40.049999999999997</v>
      </c>
      <c r="U467" s="1">
        <v>2799.75</v>
      </c>
      <c r="V467" s="1">
        <f>IF(Telco[[#This Row],[Churn]]="Yes",1,0)</f>
        <v>0</v>
      </c>
      <c r="W467" t="s">
        <v>24</v>
      </c>
    </row>
    <row r="468" spans="1:2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 s="1">
        <v>64</v>
      </c>
      <c r="G468" s="1" t="str">
        <f>IF(Telco[[#This Row],[tenure]]&lt;=12,"0–12",IF(Telco[[#This Row],[tenure]]&lt;=24,"13–24",IF(Telco[[#This Row],[tenure]]&lt;=48,"25–48","49–72")))</f>
        <v>49–72</v>
      </c>
      <c r="H468" t="s">
        <v>23</v>
      </c>
      <c r="I468" t="s">
        <v>23</v>
      </c>
      <c r="J468" t="s">
        <v>37</v>
      </c>
      <c r="K468" t="s">
        <v>24</v>
      </c>
      <c r="L468" t="s">
        <v>24</v>
      </c>
      <c r="M468" t="s">
        <v>23</v>
      </c>
      <c r="N468" t="s">
        <v>23</v>
      </c>
      <c r="O468" t="s">
        <v>23</v>
      </c>
      <c r="P468" t="s">
        <v>23</v>
      </c>
      <c r="Q468" t="s">
        <v>47</v>
      </c>
      <c r="R468" t="s">
        <v>24</v>
      </c>
      <c r="S468" t="s">
        <v>28</v>
      </c>
      <c r="T468" s="1">
        <v>102.1</v>
      </c>
      <c r="U468" s="1">
        <v>6538.45</v>
      </c>
      <c r="V468" s="1">
        <f>IF(Telco[[#This Row],[Churn]]="Yes",1,0)</f>
        <v>0</v>
      </c>
      <c r="W468" t="s">
        <v>24</v>
      </c>
    </row>
    <row r="469" spans="1:2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 s="1">
        <v>72</v>
      </c>
      <c r="G469" s="1" t="str">
        <f>IF(Telco[[#This Row],[tenure]]&lt;=12,"0–12",IF(Telco[[#This Row],[tenure]]&lt;=24,"13–24",IF(Telco[[#This Row],[tenure]]&lt;=48,"25–48","49–72")))</f>
        <v>49–72</v>
      </c>
      <c r="H469" t="s">
        <v>23</v>
      </c>
      <c r="I469" t="s">
        <v>23</v>
      </c>
      <c r="J469" t="s">
        <v>37</v>
      </c>
      <c r="K469" t="s">
        <v>24</v>
      </c>
      <c r="L469" t="s">
        <v>23</v>
      </c>
      <c r="M469" t="s">
        <v>24</v>
      </c>
      <c r="N469" t="s">
        <v>24</v>
      </c>
      <c r="O469" t="s">
        <v>23</v>
      </c>
      <c r="P469" t="s">
        <v>24</v>
      </c>
      <c r="Q469" t="s">
        <v>31</v>
      </c>
      <c r="R469" t="s">
        <v>23</v>
      </c>
      <c r="S469" t="s">
        <v>28</v>
      </c>
      <c r="T469" s="1">
        <v>89.7</v>
      </c>
      <c r="U469" s="1">
        <v>6588.95</v>
      </c>
      <c r="V469" s="1">
        <f>IF(Telco[[#This Row],[Churn]]="Yes",1,0)</f>
        <v>0</v>
      </c>
      <c r="W469" t="s">
        <v>24</v>
      </c>
    </row>
    <row r="470" spans="1:2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 s="1">
        <v>44</v>
      </c>
      <c r="G470" s="1" t="str">
        <f>IF(Telco[[#This Row],[tenure]]&lt;=12,"0–12",IF(Telco[[#This Row],[tenure]]&lt;=24,"13–24",IF(Telco[[#This Row],[tenure]]&lt;=48,"25–48","49–72")))</f>
        <v>25–48</v>
      </c>
      <c r="H470" t="s">
        <v>23</v>
      </c>
      <c r="I470" t="s">
        <v>24</v>
      </c>
      <c r="J470" t="s">
        <v>24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46</v>
      </c>
      <c r="Q470" t="s">
        <v>47</v>
      </c>
      <c r="R470" t="s">
        <v>24</v>
      </c>
      <c r="S470" t="s">
        <v>32</v>
      </c>
      <c r="T470" s="1">
        <v>19.899999999999999</v>
      </c>
      <c r="U470" s="1">
        <v>868.1</v>
      </c>
      <c r="V470" s="1">
        <f>IF(Telco[[#This Row],[Churn]]="Yes",1,0)</f>
        <v>0</v>
      </c>
      <c r="W470" t="s">
        <v>24</v>
      </c>
    </row>
    <row r="471" spans="1:2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 s="1">
        <v>13</v>
      </c>
      <c r="G471" s="1" t="str">
        <f>IF(Telco[[#This Row],[tenure]]&lt;=12,"0–12",IF(Telco[[#This Row],[tenure]]&lt;=24,"13–24",IF(Telco[[#This Row],[tenure]]&lt;=48,"25–48","49–72")))</f>
        <v>13–24</v>
      </c>
      <c r="H471" t="s">
        <v>23</v>
      </c>
      <c r="I471" t="s">
        <v>24</v>
      </c>
      <c r="J471" t="s">
        <v>26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23</v>
      </c>
      <c r="Q471" t="s">
        <v>27</v>
      </c>
      <c r="R471" t="s">
        <v>24</v>
      </c>
      <c r="S471" t="s">
        <v>28</v>
      </c>
      <c r="T471" s="1">
        <v>55.95</v>
      </c>
      <c r="U471" s="1">
        <v>734.35</v>
      </c>
      <c r="V471" s="1">
        <f>IF(Telco[[#This Row],[Churn]]="Yes",1,0)</f>
        <v>1</v>
      </c>
      <c r="W471" t="s">
        <v>23</v>
      </c>
    </row>
    <row r="472" spans="1:2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 s="1">
        <v>17</v>
      </c>
      <c r="G472" s="1" t="str">
        <f>IF(Telco[[#This Row],[tenure]]&lt;=12,"0–12",IF(Telco[[#This Row],[tenure]]&lt;=24,"13–24",IF(Telco[[#This Row],[tenure]]&lt;=48,"25–48","49–72")))</f>
        <v>13–24</v>
      </c>
      <c r="H472" t="s">
        <v>23</v>
      </c>
      <c r="I472" t="s">
        <v>24</v>
      </c>
      <c r="J472" t="s">
        <v>24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46</v>
      </c>
      <c r="Q472" t="s">
        <v>31</v>
      </c>
      <c r="R472" t="s">
        <v>24</v>
      </c>
      <c r="S472" t="s">
        <v>32</v>
      </c>
      <c r="T472" s="1">
        <v>20.65</v>
      </c>
      <c r="U472" s="1">
        <v>330.6</v>
      </c>
      <c r="V472" s="1">
        <f>IF(Telco[[#This Row],[Churn]]="Yes",1,0)</f>
        <v>0</v>
      </c>
      <c r="W472" t="s">
        <v>24</v>
      </c>
    </row>
    <row r="473" spans="1:2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 s="1">
        <v>1</v>
      </c>
      <c r="G473" s="1" t="str">
        <f>IF(Telco[[#This Row],[tenure]]&lt;=12,"0–12",IF(Telco[[#This Row],[tenure]]&lt;=24,"13–24",IF(Telco[[#This Row],[tenure]]&lt;=48,"25–48","49–72")))</f>
        <v>0–12</v>
      </c>
      <c r="H473" t="s">
        <v>23</v>
      </c>
      <c r="I473" t="s">
        <v>24</v>
      </c>
      <c r="J473" t="s">
        <v>26</v>
      </c>
      <c r="K473" t="s">
        <v>24</v>
      </c>
      <c r="L473" t="s">
        <v>24</v>
      </c>
      <c r="M473" t="s">
        <v>24</v>
      </c>
      <c r="N473" t="s">
        <v>24</v>
      </c>
      <c r="O473" t="s">
        <v>24</v>
      </c>
      <c r="P473" t="s">
        <v>23</v>
      </c>
      <c r="Q473" t="s">
        <v>27</v>
      </c>
      <c r="R473" t="s">
        <v>23</v>
      </c>
      <c r="S473" t="s">
        <v>28</v>
      </c>
      <c r="T473" s="1">
        <v>55</v>
      </c>
      <c r="U473" s="1">
        <v>55</v>
      </c>
      <c r="V473" s="1">
        <f>IF(Telco[[#This Row],[Churn]]="Yes",1,0)</f>
        <v>1</v>
      </c>
      <c r="W473" t="s">
        <v>23</v>
      </c>
    </row>
    <row r="474" spans="1:2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 s="1">
        <v>9</v>
      </c>
      <c r="G474" s="1" t="str">
        <f>IF(Telco[[#This Row],[tenure]]&lt;=12,"0–12",IF(Telco[[#This Row],[tenure]]&lt;=24,"13–24",IF(Telco[[#This Row],[tenure]]&lt;=48,"25–48","49–72")))</f>
        <v>0–12</v>
      </c>
      <c r="H474" t="s">
        <v>23</v>
      </c>
      <c r="I474" t="s">
        <v>24</v>
      </c>
      <c r="J474" t="s">
        <v>26</v>
      </c>
      <c r="K474" t="s">
        <v>24</v>
      </c>
      <c r="L474" t="s">
        <v>24</v>
      </c>
      <c r="M474" t="s">
        <v>23</v>
      </c>
      <c r="N474" t="s">
        <v>24</v>
      </c>
      <c r="O474" t="s">
        <v>23</v>
      </c>
      <c r="P474" t="s">
        <v>23</v>
      </c>
      <c r="Q474" t="s">
        <v>27</v>
      </c>
      <c r="R474" t="s">
        <v>23</v>
      </c>
      <c r="S474" t="s">
        <v>32</v>
      </c>
      <c r="T474" s="1">
        <v>70.05</v>
      </c>
      <c r="U474" s="1">
        <v>564.4</v>
      </c>
      <c r="V474" s="1">
        <f>IF(Telco[[#This Row],[Churn]]="Yes",1,0)</f>
        <v>0</v>
      </c>
      <c r="W474" t="s">
        <v>24</v>
      </c>
    </row>
    <row r="475" spans="1:2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 s="1">
        <v>24</v>
      </c>
      <c r="G475" s="1" t="str">
        <f>IF(Telco[[#This Row],[tenure]]&lt;=12,"0–12",IF(Telco[[#This Row],[tenure]]&lt;=24,"13–24",IF(Telco[[#This Row],[tenure]]&lt;=48,"25–48","49–72")))</f>
        <v>13–24</v>
      </c>
      <c r="H475" t="s">
        <v>23</v>
      </c>
      <c r="I475" t="s">
        <v>24</v>
      </c>
      <c r="J475" t="s">
        <v>26</v>
      </c>
      <c r="K475" t="s">
        <v>23</v>
      </c>
      <c r="L475" t="s">
        <v>24</v>
      </c>
      <c r="M475" t="s">
        <v>24</v>
      </c>
      <c r="N475" t="s">
        <v>23</v>
      </c>
      <c r="O475" t="s">
        <v>24</v>
      </c>
      <c r="P475" t="s">
        <v>24</v>
      </c>
      <c r="Q475" t="s">
        <v>27</v>
      </c>
      <c r="R475" t="s">
        <v>24</v>
      </c>
      <c r="S475" t="s">
        <v>32</v>
      </c>
      <c r="T475" s="1">
        <v>53.6</v>
      </c>
      <c r="U475" s="1">
        <v>1315.35</v>
      </c>
      <c r="V475" s="1">
        <f>IF(Telco[[#This Row],[Churn]]="Yes",1,0)</f>
        <v>0</v>
      </c>
      <c r="W475" t="s">
        <v>24</v>
      </c>
    </row>
    <row r="476" spans="1:2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 s="1">
        <v>1</v>
      </c>
      <c r="G476" s="1" t="str">
        <f>IF(Telco[[#This Row],[tenure]]&lt;=12,"0–12",IF(Telco[[#This Row],[tenure]]&lt;=24,"13–24",IF(Telco[[#This Row],[tenure]]&lt;=48,"25–48","49–72")))</f>
        <v>0–12</v>
      </c>
      <c r="H476" t="s">
        <v>23</v>
      </c>
      <c r="I476" t="s">
        <v>24</v>
      </c>
      <c r="J476" t="s">
        <v>37</v>
      </c>
      <c r="K476" t="s">
        <v>24</v>
      </c>
      <c r="L476" t="s">
        <v>23</v>
      </c>
      <c r="M476" t="s">
        <v>24</v>
      </c>
      <c r="N476" t="s">
        <v>24</v>
      </c>
      <c r="O476" t="s">
        <v>24</v>
      </c>
      <c r="P476" t="s">
        <v>24</v>
      </c>
      <c r="Q476" t="s">
        <v>27</v>
      </c>
      <c r="R476" t="s">
        <v>23</v>
      </c>
      <c r="S476" t="s">
        <v>28</v>
      </c>
      <c r="T476" s="1">
        <v>74.7</v>
      </c>
      <c r="U476" s="1">
        <v>74.7</v>
      </c>
      <c r="V476" s="1">
        <f>IF(Telco[[#This Row],[Churn]]="Yes",1,0)</f>
        <v>1</v>
      </c>
      <c r="W476" t="s">
        <v>23</v>
      </c>
    </row>
    <row r="477" spans="1:2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 s="1">
        <v>24</v>
      </c>
      <c r="G477" s="1" t="str">
        <f>IF(Telco[[#This Row],[tenure]]&lt;=12,"0–12",IF(Telco[[#This Row],[tenure]]&lt;=24,"13–24",IF(Telco[[#This Row],[tenure]]&lt;=48,"25–48","49–72")))</f>
        <v>13–24</v>
      </c>
      <c r="H477" t="s">
        <v>23</v>
      </c>
      <c r="I477" t="s">
        <v>23</v>
      </c>
      <c r="J477" t="s">
        <v>37</v>
      </c>
      <c r="K477" t="s">
        <v>24</v>
      </c>
      <c r="L477" t="s">
        <v>23</v>
      </c>
      <c r="M477" t="s">
        <v>24</v>
      </c>
      <c r="N477" t="s">
        <v>24</v>
      </c>
      <c r="O477" t="s">
        <v>24</v>
      </c>
      <c r="P477" t="s">
        <v>24</v>
      </c>
      <c r="Q477" t="s">
        <v>27</v>
      </c>
      <c r="R477" t="s">
        <v>23</v>
      </c>
      <c r="S477" t="s">
        <v>28</v>
      </c>
      <c r="T477" s="1">
        <v>80.25</v>
      </c>
      <c r="U477" s="1">
        <v>1861.5</v>
      </c>
      <c r="V477" s="1">
        <f>IF(Telco[[#This Row],[Churn]]="Yes",1,0)</f>
        <v>1</v>
      </c>
      <c r="W477" t="s">
        <v>23</v>
      </c>
    </row>
    <row r="478" spans="1:2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 s="1">
        <v>35</v>
      </c>
      <c r="G478" s="1" t="str">
        <f>IF(Telco[[#This Row],[tenure]]&lt;=12,"0–12",IF(Telco[[#This Row],[tenure]]&lt;=24,"13–24",IF(Telco[[#This Row],[tenure]]&lt;=48,"25–48","49–72")))</f>
        <v>25–48</v>
      </c>
      <c r="H478" t="s">
        <v>23</v>
      </c>
      <c r="I478" t="s">
        <v>24</v>
      </c>
      <c r="J478" t="s">
        <v>26</v>
      </c>
      <c r="K478" t="s">
        <v>24</v>
      </c>
      <c r="L478" t="s">
        <v>23</v>
      </c>
      <c r="M478" t="s">
        <v>24</v>
      </c>
      <c r="N478" t="s">
        <v>23</v>
      </c>
      <c r="O478" t="s">
        <v>23</v>
      </c>
      <c r="P478" t="s">
        <v>23</v>
      </c>
      <c r="Q478" t="s">
        <v>27</v>
      </c>
      <c r="R478" t="s">
        <v>23</v>
      </c>
      <c r="S478" t="s">
        <v>28</v>
      </c>
      <c r="T478" s="1">
        <v>76.05</v>
      </c>
      <c r="U478" s="1">
        <v>2747.2</v>
      </c>
      <c r="V478" s="1">
        <f>IF(Telco[[#This Row],[Churn]]="Yes",1,0)</f>
        <v>0</v>
      </c>
      <c r="W478" t="s">
        <v>24</v>
      </c>
    </row>
    <row r="479" spans="1:2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 s="1">
        <v>7</v>
      </c>
      <c r="G479" s="1" t="str">
        <f>IF(Telco[[#This Row],[tenure]]&lt;=12,"0–12",IF(Telco[[#This Row],[tenure]]&lt;=24,"13–24",IF(Telco[[#This Row],[tenure]]&lt;=48,"25–48","49–72")))</f>
        <v>0–12</v>
      </c>
      <c r="H479" t="s">
        <v>23</v>
      </c>
      <c r="I479" t="s">
        <v>24</v>
      </c>
      <c r="J479" t="s">
        <v>26</v>
      </c>
      <c r="K479" t="s">
        <v>23</v>
      </c>
      <c r="L479" t="s">
        <v>23</v>
      </c>
      <c r="M479" t="s">
        <v>23</v>
      </c>
      <c r="N479" t="s">
        <v>23</v>
      </c>
      <c r="O479" t="s">
        <v>23</v>
      </c>
      <c r="P479" t="s">
        <v>24</v>
      </c>
      <c r="Q479" t="s">
        <v>27</v>
      </c>
      <c r="R479" t="s">
        <v>23</v>
      </c>
      <c r="S479" t="s">
        <v>28</v>
      </c>
      <c r="T479" s="1">
        <v>75.7</v>
      </c>
      <c r="U479" s="1">
        <v>554.04999999999995</v>
      </c>
      <c r="V479" s="1">
        <f>IF(Telco[[#This Row],[Churn]]="Yes",1,0)</f>
        <v>0</v>
      </c>
      <c r="W479" t="s">
        <v>24</v>
      </c>
    </row>
    <row r="480" spans="1:2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 s="1">
        <v>5</v>
      </c>
      <c r="G480" s="1" t="str">
        <f>IF(Telco[[#This Row],[tenure]]&lt;=12,"0–12",IF(Telco[[#This Row],[tenure]]&lt;=24,"13–24",IF(Telco[[#This Row],[tenure]]&lt;=48,"25–48","49–72")))</f>
        <v>0–12</v>
      </c>
      <c r="H480" t="s">
        <v>23</v>
      </c>
      <c r="I480" t="s">
        <v>24</v>
      </c>
      <c r="J480" t="s">
        <v>37</v>
      </c>
      <c r="K480" t="s">
        <v>24</v>
      </c>
      <c r="L480" t="s">
        <v>24</v>
      </c>
      <c r="M480" t="s">
        <v>24</v>
      </c>
      <c r="N480" t="s">
        <v>23</v>
      </c>
      <c r="O480" t="s">
        <v>23</v>
      </c>
      <c r="P480" t="s">
        <v>23</v>
      </c>
      <c r="Q480" t="s">
        <v>27</v>
      </c>
      <c r="R480" t="s">
        <v>23</v>
      </c>
      <c r="S480" t="s">
        <v>28</v>
      </c>
      <c r="T480" s="1">
        <v>96.1</v>
      </c>
      <c r="U480" s="1">
        <v>453.4</v>
      </c>
      <c r="V480" s="1">
        <f>IF(Telco[[#This Row],[Churn]]="Yes",1,0)</f>
        <v>1</v>
      </c>
      <c r="W480" t="s">
        <v>23</v>
      </c>
    </row>
    <row r="481" spans="1:2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 s="1">
        <v>15</v>
      </c>
      <c r="G481" s="1" t="str">
        <f>IF(Telco[[#This Row],[tenure]]&lt;=12,"0–12",IF(Telco[[#This Row],[tenure]]&lt;=24,"13–24",IF(Telco[[#This Row],[tenure]]&lt;=48,"25–48","49–72")))</f>
        <v>13–24</v>
      </c>
      <c r="H481" t="s">
        <v>23</v>
      </c>
      <c r="I481" t="s">
        <v>24</v>
      </c>
      <c r="J481" t="s">
        <v>37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24</v>
      </c>
      <c r="Q481" t="s">
        <v>27</v>
      </c>
      <c r="R481" t="s">
        <v>24</v>
      </c>
      <c r="S481" t="s">
        <v>35</v>
      </c>
      <c r="T481" s="1">
        <v>69</v>
      </c>
      <c r="U481" s="1">
        <v>994.8</v>
      </c>
      <c r="V481" s="1">
        <f>IF(Telco[[#This Row],[Churn]]="Yes",1,0)</f>
        <v>1</v>
      </c>
      <c r="W481" t="s">
        <v>23</v>
      </c>
    </row>
    <row r="482" spans="1:2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 s="1">
        <v>11</v>
      </c>
      <c r="G482" s="1" t="str">
        <f>IF(Telco[[#This Row],[tenure]]&lt;=12,"0–12",IF(Telco[[#This Row],[tenure]]&lt;=24,"13–24",IF(Telco[[#This Row],[tenure]]&lt;=48,"25–48","49–72")))</f>
        <v>0–12</v>
      </c>
      <c r="H482" t="s">
        <v>23</v>
      </c>
      <c r="I482" t="s">
        <v>24</v>
      </c>
      <c r="J482" t="s">
        <v>24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46</v>
      </c>
      <c r="Q482" t="s">
        <v>47</v>
      </c>
      <c r="R482" t="s">
        <v>24</v>
      </c>
      <c r="S482" t="s">
        <v>32</v>
      </c>
      <c r="T482" s="1">
        <v>19.649999999999999</v>
      </c>
      <c r="U482" s="1">
        <v>225.75</v>
      </c>
      <c r="V482" s="1">
        <f>IF(Telco[[#This Row],[Churn]]="Yes",1,0)</f>
        <v>0</v>
      </c>
      <c r="W482" t="s">
        <v>24</v>
      </c>
    </row>
    <row r="483" spans="1:2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 s="1">
        <v>48</v>
      </c>
      <c r="G483" s="1" t="str">
        <f>IF(Telco[[#This Row],[tenure]]&lt;=12,"0–12",IF(Telco[[#This Row],[tenure]]&lt;=24,"13–24",IF(Telco[[#This Row],[tenure]]&lt;=48,"25–48","49–72")))</f>
        <v>25–48</v>
      </c>
      <c r="H483" t="s">
        <v>24</v>
      </c>
      <c r="I483" t="s">
        <v>25</v>
      </c>
      <c r="J483" t="s">
        <v>26</v>
      </c>
      <c r="K483" t="s">
        <v>23</v>
      </c>
      <c r="L483" t="s">
        <v>24</v>
      </c>
      <c r="M483" t="s">
        <v>23</v>
      </c>
      <c r="N483" t="s">
        <v>24</v>
      </c>
      <c r="O483" t="s">
        <v>24</v>
      </c>
      <c r="P483" t="s">
        <v>23</v>
      </c>
      <c r="Q483" t="s">
        <v>27</v>
      </c>
      <c r="R483" t="s">
        <v>23</v>
      </c>
      <c r="S483" t="s">
        <v>35</v>
      </c>
      <c r="T483" s="1">
        <v>45.3</v>
      </c>
      <c r="U483" s="1">
        <v>2145</v>
      </c>
      <c r="V483" s="1">
        <f>IF(Telco[[#This Row],[Churn]]="Yes",1,0)</f>
        <v>1</v>
      </c>
      <c r="W483" t="s">
        <v>23</v>
      </c>
    </row>
    <row r="484" spans="1:2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 s="1">
        <v>20</v>
      </c>
      <c r="G484" s="1" t="str">
        <f>IF(Telco[[#This Row],[tenure]]&lt;=12,"0–12",IF(Telco[[#This Row],[tenure]]&lt;=24,"13–24",IF(Telco[[#This Row],[tenure]]&lt;=48,"25–48","49–72")))</f>
        <v>13–24</v>
      </c>
      <c r="H484" t="s">
        <v>23</v>
      </c>
      <c r="I484" t="s">
        <v>24</v>
      </c>
      <c r="J484" t="s">
        <v>37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23</v>
      </c>
      <c r="Q484" t="s">
        <v>27</v>
      </c>
      <c r="R484" t="s">
        <v>23</v>
      </c>
      <c r="S484" t="s">
        <v>28</v>
      </c>
      <c r="T484" s="1">
        <v>81.45</v>
      </c>
      <c r="U484" s="1">
        <v>1671.6</v>
      </c>
      <c r="V484" s="1">
        <f>IF(Telco[[#This Row],[Churn]]="Yes",1,0)</f>
        <v>0</v>
      </c>
      <c r="W484" t="s">
        <v>24</v>
      </c>
    </row>
    <row r="485" spans="1:2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 s="1">
        <v>72</v>
      </c>
      <c r="G485" s="1" t="str">
        <f>IF(Telco[[#This Row],[tenure]]&lt;=12,"0–12",IF(Telco[[#This Row],[tenure]]&lt;=24,"13–24",IF(Telco[[#This Row],[tenure]]&lt;=48,"25–48","49–72")))</f>
        <v>49–72</v>
      </c>
      <c r="H485" t="s">
        <v>23</v>
      </c>
      <c r="I485" t="s">
        <v>23</v>
      </c>
      <c r="J485" t="s">
        <v>37</v>
      </c>
      <c r="K485" t="s">
        <v>24</v>
      </c>
      <c r="L485" t="s">
        <v>23</v>
      </c>
      <c r="M485" t="s">
        <v>23</v>
      </c>
      <c r="N485" t="s">
        <v>23</v>
      </c>
      <c r="O485" t="s">
        <v>23</v>
      </c>
      <c r="P485" t="s">
        <v>23</v>
      </c>
      <c r="Q485" t="s">
        <v>31</v>
      </c>
      <c r="R485" t="s">
        <v>23</v>
      </c>
      <c r="S485" t="s">
        <v>35</v>
      </c>
      <c r="T485" s="1">
        <v>108.5</v>
      </c>
      <c r="U485" s="1">
        <v>8003.8</v>
      </c>
      <c r="V485" s="1">
        <f>IF(Telco[[#This Row],[Churn]]="Yes",1,0)</f>
        <v>0</v>
      </c>
      <c r="W485" t="s">
        <v>24</v>
      </c>
    </row>
    <row r="486" spans="1:2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 s="1">
        <v>8</v>
      </c>
      <c r="G486" s="1" t="str">
        <f>IF(Telco[[#This Row],[tenure]]&lt;=12,"0–12",IF(Telco[[#This Row],[tenure]]&lt;=24,"13–24",IF(Telco[[#This Row],[tenure]]&lt;=48,"25–48","49–72")))</f>
        <v>0–12</v>
      </c>
      <c r="H486" t="s">
        <v>23</v>
      </c>
      <c r="I486" t="s">
        <v>24</v>
      </c>
      <c r="J486" t="s">
        <v>37</v>
      </c>
      <c r="K486" t="s">
        <v>24</v>
      </c>
      <c r="L486" t="s">
        <v>23</v>
      </c>
      <c r="M486" t="s">
        <v>24</v>
      </c>
      <c r="N486" t="s">
        <v>24</v>
      </c>
      <c r="O486" t="s">
        <v>23</v>
      </c>
      <c r="P486" t="s">
        <v>24</v>
      </c>
      <c r="Q486" t="s">
        <v>27</v>
      </c>
      <c r="R486" t="s">
        <v>23</v>
      </c>
      <c r="S486" t="s">
        <v>28</v>
      </c>
      <c r="T486" s="1">
        <v>83.55</v>
      </c>
      <c r="U486" s="1">
        <v>680.05</v>
      </c>
      <c r="V486" s="1">
        <f>IF(Telco[[#This Row],[Churn]]="Yes",1,0)</f>
        <v>1</v>
      </c>
      <c r="W486" t="s">
        <v>23</v>
      </c>
    </row>
    <row r="487" spans="1:2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 s="1">
        <v>72</v>
      </c>
      <c r="G487" s="1" t="str">
        <f>IF(Telco[[#This Row],[tenure]]&lt;=12,"0–12",IF(Telco[[#This Row],[tenure]]&lt;=24,"13–24",IF(Telco[[#This Row],[tenure]]&lt;=48,"25–48","49–72")))</f>
        <v>49–72</v>
      </c>
      <c r="H487" t="s">
        <v>23</v>
      </c>
      <c r="I487" t="s">
        <v>23</v>
      </c>
      <c r="J487" t="s">
        <v>37</v>
      </c>
      <c r="K487" t="s">
        <v>24</v>
      </c>
      <c r="L487" t="s">
        <v>24</v>
      </c>
      <c r="M487" t="s">
        <v>24</v>
      </c>
      <c r="N487" t="s">
        <v>24</v>
      </c>
      <c r="O487" t="s">
        <v>24</v>
      </c>
      <c r="P487" t="s">
        <v>23</v>
      </c>
      <c r="Q487" t="s">
        <v>47</v>
      </c>
      <c r="R487" t="s">
        <v>23</v>
      </c>
      <c r="S487" t="s">
        <v>40</v>
      </c>
      <c r="T487" s="1">
        <v>84.5</v>
      </c>
      <c r="U487" s="1">
        <v>6130.85</v>
      </c>
      <c r="V487" s="1">
        <f>IF(Telco[[#This Row],[Churn]]="Yes",1,0)</f>
        <v>0</v>
      </c>
      <c r="W487" t="s">
        <v>24</v>
      </c>
    </row>
    <row r="488" spans="1:2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 s="1">
        <v>15</v>
      </c>
      <c r="G488" s="1" t="str">
        <f>IF(Telco[[#This Row],[tenure]]&lt;=12,"0–12",IF(Telco[[#This Row],[tenure]]&lt;=24,"13–24",IF(Telco[[#This Row],[tenure]]&lt;=48,"25–48","49–72")))</f>
        <v>13–24</v>
      </c>
      <c r="H488" t="s">
        <v>23</v>
      </c>
      <c r="I488" t="s">
        <v>23</v>
      </c>
      <c r="J488" t="s">
        <v>37</v>
      </c>
      <c r="K488" t="s">
        <v>24</v>
      </c>
      <c r="L488" t="s">
        <v>23</v>
      </c>
      <c r="M488" t="s">
        <v>24</v>
      </c>
      <c r="N488" t="s">
        <v>24</v>
      </c>
      <c r="O488" t="s">
        <v>23</v>
      </c>
      <c r="P488" t="s">
        <v>23</v>
      </c>
      <c r="Q488" t="s">
        <v>27</v>
      </c>
      <c r="R488" t="s">
        <v>23</v>
      </c>
      <c r="S488" t="s">
        <v>28</v>
      </c>
      <c r="T488" s="1">
        <v>100.15</v>
      </c>
      <c r="U488" s="1">
        <v>1415</v>
      </c>
      <c r="V488" s="1">
        <f>IF(Telco[[#This Row],[Churn]]="Yes",1,0)</f>
        <v>0</v>
      </c>
      <c r="W488" t="s">
        <v>24</v>
      </c>
    </row>
    <row r="489" spans="1:2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 s="1">
        <v>72</v>
      </c>
      <c r="G489" s="1" t="str">
        <f>IF(Telco[[#This Row],[tenure]]&lt;=12,"0–12",IF(Telco[[#This Row],[tenure]]&lt;=24,"13–24",IF(Telco[[#This Row],[tenure]]&lt;=48,"25–48","49–72")))</f>
        <v>49–72</v>
      </c>
      <c r="H489" t="s">
        <v>23</v>
      </c>
      <c r="I489" t="s">
        <v>23</v>
      </c>
      <c r="J489" t="s">
        <v>26</v>
      </c>
      <c r="K489" t="s">
        <v>24</v>
      </c>
      <c r="L489" t="s">
        <v>23</v>
      </c>
      <c r="M489" t="s">
        <v>23</v>
      </c>
      <c r="N489" t="s">
        <v>23</v>
      </c>
      <c r="O489" t="s">
        <v>23</v>
      </c>
      <c r="P489" t="s">
        <v>23</v>
      </c>
      <c r="Q489" t="s">
        <v>47</v>
      </c>
      <c r="R489" t="s">
        <v>23</v>
      </c>
      <c r="S489" t="s">
        <v>35</v>
      </c>
      <c r="T489" s="1">
        <v>88.6</v>
      </c>
      <c r="U489" s="1">
        <v>6201.95</v>
      </c>
      <c r="V489" s="1">
        <f>IF(Telco[[#This Row],[Churn]]="Yes",1,0)</f>
        <v>0</v>
      </c>
      <c r="W489" t="s">
        <v>24</v>
      </c>
    </row>
    <row r="490" spans="1:2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 s="1">
        <v>0</v>
      </c>
      <c r="G490" s="1" t="str">
        <f>IF(Telco[[#This Row],[tenure]]&lt;=12,"0–12",IF(Telco[[#This Row],[tenure]]&lt;=24,"13–24",IF(Telco[[#This Row],[tenure]]&lt;=48,"25–48","49–72")))</f>
        <v>0–12</v>
      </c>
      <c r="H490" t="s">
        <v>24</v>
      </c>
      <c r="I490" t="s">
        <v>25</v>
      </c>
      <c r="J490" t="s">
        <v>26</v>
      </c>
      <c r="K490" t="s">
        <v>23</v>
      </c>
      <c r="L490" t="s">
        <v>24</v>
      </c>
      <c r="M490" t="s">
        <v>23</v>
      </c>
      <c r="N490" t="s">
        <v>23</v>
      </c>
      <c r="O490" t="s">
        <v>23</v>
      </c>
      <c r="P490" t="s">
        <v>24</v>
      </c>
      <c r="Q490" t="s">
        <v>47</v>
      </c>
      <c r="R490" t="s">
        <v>23</v>
      </c>
      <c r="S490" t="s">
        <v>35</v>
      </c>
      <c r="T490" s="1">
        <v>52.55</v>
      </c>
      <c r="U490" s="1" t="s">
        <v>525</v>
      </c>
      <c r="V490" s="1">
        <f>IF(Telco[[#This Row],[Churn]]="Yes",1,0)</f>
        <v>0</v>
      </c>
      <c r="W490" t="s">
        <v>24</v>
      </c>
    </row>
    <row r="491" spans="1:2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 s="1">
        <v>1</v>
      </c>
      <c r="G491" s="1" t="str">
        <f>IF(Telco[[#This Row],[tenure]]&lt;=12,"0–12",IF(Telco[[#This Row],[tenure]]&lt;=24,"13–24",IF(Telco[[#This Row],[tenure]]&lt;=48,"25–48","49–72")))</f>
        <v>0–12</v>
      </c>
      <c r="H491" t="s">
        <v>23</v>
      </c>
      <c r="I491" t="s">
        <v>23</v>
      </c>
      <c r="J491" t="s">
        <v>37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24</v>
      </c>
      <c r="Q491" t="s">
        <v>27</v>
      </c>
      <c r="R491" t="s">
        <v>23</v>
      </c>
      <c r="S491" t="s">
        <v>28</v>
      </c>
      <c r="T491" s="1">
        <v>74.349999999999994</v>
      </c>
      <c r="U491" s="1">
        <v>74.349999999999994</v>
      </c>
      <c r="V491" s="1">
        <f>IF(Telco[[#This Row],[Churn]]="Yes",1,0)</f>
        <v>1</v>
      </c>
      <c r="W491" t="s">
        <v>23</v>
      </c>
    </row>
    <row r="492" spans="1:2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 s="1">
        <v>63</v>
      </c>
      <c r="G492" s="1" t="str">
        <f>IF(Telco[[#This Row],[tenure]]&lt;=12,"0–12",IF(Telco[[#This Row],[tenure]]&lt;=24,"13–24",IF(Telco[[#This Row],[tenure]]&lt;=48,"25–48","49–72")))</f>
        <v>49–72</v>
      </c>
      <c r="H492" t="s">
        <v>23</v>
      </c>
      <c r="I492" t="s">
        <v>23</v>
      </c>
      <c r="J492" t="s">
        <v>37</v>
      </c>
      <c r="K492" t="s">
        <v>24</v>
      </c>
      <c r="L492" t="s">
        <v>23</v>
      </c>
      <c r="M492" t="s">
        <v>23</v>
      </c>
      <c r="N492" t="s">
        <v>24</v>
      </c>
      <c r="O492" t="s">
        <v>23</v>
      </c>
      <c r="P492" t="s">
        <v>23</v>
      </c>
      <c r="Q492" t="s">
        <v>47</v>
      </c>
      <c r="R492" t="s">
        <v>23</v>
      </c>
      <c r="S492" t="s">
        <v>35</v>
      </c>
      <c r="T492" s="1">
        <v>104.8</v>
      </c>
      <c r="U492" s="1">
        <v>6597.25</v>
      </c>
      <c r="V492" s="1">
        <f>IF(Telco[[#This Row],[Churn]]="Yes",1,0)</f>
        <v>0</v>
      </c>
      <c r="W492" t="s">
        <v>24</v>
      </c>
    </row>
    <row r="493" spans="1:2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 s="1">
        <v>2</v>
      </c>
      <c r="G493" s="1" t="str">
        <f>IF(Telco[[#This Row],[tenure]]&lt;=12,"0–12",IF(Telco[[#This Row],[tenure]]&lt;=24,"13–24",IF(Telco[[#This Row],[tenure]]&lt;=48,"25–48","49–72")))</f>
        <v>0–12</v>
      </c>
      <c r="H493" t="s">
        <v>23</v>
      </c>
      <c r="I493" t="s">
        <v>24</v>
      </c>
      <c r="J493" t="s">
        <v>26</v>
      </c>
      <c r="K493" t="s">
        <v>24</v>
      </c>
      <c r="L493" t="s">
        <v>23</v>
      </c>
      <c r="M493" t="s">
        <v>24</v>
      </c>
      <c r="N493" t="s">
        <v>24</v>
      </c>
      <c r="O493" t="s">
        <v>23</v>
      </c>
      <c r="P493" t="s">
        <v>24</v>
      </c>
      <c r="Q493" t="s">
        <v>27</v>
      </c>
      <c r="R493" t="s">
        <v>23</v>
      </c>
      <c r="S493" t="s">
        <v>28</v>
      </c>
      <c r="T493" s="1">
        <v>59</v>
      </c>
      <c r="U493" s="1">
        <v>114.15</v>
      </c>
      <c r="V493" s="1">
        <f>IF(Telco[[#This Row],[Churn]]="Yes",1,0)</f>
        <v>0</v>
      </c>
      <c r="W493" t="s">
        <v>24</v>
      </c>
    </row>
    <row r="494" spans="1:2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 s="1">
        <v>2</v>
      </c>
      <c r="G494" s="1" t="str">
        <f>IF(Telco[[#This Row],[tenure]]&lt;=12,"0–12",IF(Telco[[#This Row],[tenure]]&lt;=24,"13–24",IF(Telco[[#This Row],[tenure]]&lt;=48,"25–48","49–72")))</f>
        <v>0–12</v>
      </c>
      <c r="H494" t="s">
        <v>23</v>
      </c>
      <c r="I494" t="s">
        <v>24</v>
      </c>
      <c r="J494" t="s">
        <v>37</v>
      </c>
      <c r="K494" t="s">
        <v>23</v>
      </c>
      <c r="L494" t="s">
        <v>24</v>
      </c>
      <c r="M494" t="s">
        <v>24</v>
      </c>
      <c r="N494" t="s">
        <v>24</v>
      </c>
      <c r="O494" t="s">
        <v>24</v>
      </c>
      <c r="P494" t="s">
        <v>24</v>
      </c>
      <c r="Q494" t="s">
        <v>27</v>
      </c>
      <c r="R494" t="s">
        <v>23</v>
      </c>
      <c r="S494" t="s">
        <v>28</v>
      </c>
      <c r="T494" s="1">
        <v>74.400000000000006</v>
      </c>
      <c r="U494" s="1">
        <v>139.4</v>
      </c>
      <c r="V494" s="1">
        <f>IF(Telco[[#This Row],[Churn]]="Yes",1,0)</f>
        <v>1</v>
      </c>
      <c r="W494" t="s">
        <v>23</v>
      </c>
    </row>
    <row r="495" spans="1:2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 s="1">
        <v>61</v>
      </c>
      <c r="G495" s="1" t="str">
        <f>IF(Telco[[#This Row],[tenure]]&lt;=12,"0–12",IF(Telco[[#This Row],[tenure]]&lt;=24,"13–24",IF(Telco[[#This Row],[tenure]]&lt;=48,"25–48","49–72")))</f>
        <v>49–72</v>
      </c>
      <c r="H495" t="s">
        <v>23</v>
      </c>
      <c r="I495" t="s">
        <v>23</v>
      </c>
      <c r="J495" t="s">
        <v>26</v>
      </c>
      <c r="K495" t="s">
        <v>24</v>
      </c>
      <c r="L495" t="s">
        <v>23</v>
      </c>
      <c r="M495" t="s">
        <v>24</v>
      </c>
      <c r="N495" t="s">
        <v>24</v>
      </c>
      <c r="O495" t="s">
        <v>24</v>
      </c>
      <c r="P495" t="s">
        <v>23</v>
      </c>
      <c r="Q495" t="s">
        <v>31</v>
      </c>
      <c r="R495" t="s">
        <v>24</v>
      </c>
      <c r="S495" t="s">
        <v>35</v>
      </c>
      <c r="T495" s="1">
        <v>64.05</v>
      </c>
      <c r="U495" s="1">
        <v>3902.6</v>
      </c>
      <c r="V495" s="1">
        <f>IF(Telco[[#This Row],[Churn]]="Yes",1,0)</f>
        <v>0</v>
      </c>
      <c r="W495" t="s">
        <v>24</v>
      </c>
    </row>
    <row r="496" spans="1:2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 s="1">
        <v>1</v>
      </c>
      <c r="G496" s="1" t="str">
        <f>IF(Telco[[#This Row],[tenure]]&lt;=12,"0–12",IF(Telco[[#This Row],[tenure]]&lt;=24,"13–24",IF(Telco[[#This Row],[tenure]]&lt;=48,"25–48","49–72")))</f>
        <v>0–12</v>
      </c>
      <c r="H496" t="s">
        <v>23</v>
      </c>
      <c r="I496" t="s">
        <v>24</v>
      </c>
      <c r="J496" t="s">
        <v>24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46</v>
      </c>
      <c r="Q496" t="s">
        <v>27</v>
      </c>
      <c r="R496" t="s">
        <v>24</v>
      </c>
      <c r="S496" t="s">
        <v>32</v>
      </c>
      <c r="T496" s="1">
        <v>20.399999999999999</v>
      </c>
      <c r="U496" s="1">
        <v>20.399999999999999</v>
      </c>
      <c r="V496" s="1">
        <f>IF(Telco[[#This Row],[Churn]]="Yes",1,0)</f>
        <v>0</v>
      </c>
      <c r="W496" t="s">
        <v>24</v>
      </c>
    </row>
    <row r="497" spans="1:2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 s="1">
        <v>22</v>
      </c>
      <c r="G497" s="1" t="str">
        <f>IF(Telco[[#This Row],[tenure]]&lt;=12,"0–12",IF(Telco[[#This Row],[tenure]]&lt;=24,"13–24",IF(Telco[[#This Row],[tenure]]&lt;=48,"25–48","49–72")))</f>
        <v>13–24</v>
      </c>
      <c r="H497" t="s">
        <v>24</v>
      </c>
      <c r="I497" t="s">
        <v>25</v>
      </c>
      <c r="J497" t="s">
        <v>26</v>
      </c>
      <c r="K497" t="s">
        <v>24</v>
      </c>
      <c r="L497" t="s">
        <v>23</v>
      </c>
      <c r="M497" t="s">
        <v>23</v>
      </c>
      <c r="N497" t="s">
        <v>24</v>
      </c>
      <c r="O497" t="s">
        <v>24</v>
      </c>
      <c r="P497" t="s">
        <v>23</v>
      </c>
      <c r="Q497" t="s">
        <v>31</v>
      </c>
      <c r="R497" t="s">
        <v>23</v>
      </c>
      <c r="S497" t="s">
        <v>35</v>
      </c>
      <c r="T497" s="1">
        <v>43.75</v>
      </c>
      <c r="U497" s="1">
        <v>903.6</v>
      </c>
      <c r="V497" s="1">
        <f>IF(Telco[[#This Row],[Churn]]="Yes",1,0)</f>
        <v>1</v>
      </c>
      <c r="W497" t="s">
        <v>23</v>
      </c>
    </row>
    <row r="498" spans="1:2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 s="1">
        <v>28</v>
      </c>
      <c r="G498" s="1" t="str">
        <f>IF(Telco[[#This Row],[tenure]]&lt;=12,"0–12",IF(Telco[[#This Row],[tenure]]&lt;=24,"13–24",IF(Telco[[#This Row],[tenure]]&lt;=48,"25–48","49–72")))</f>
        <v>25–48</v>
      </c>
      <c r="H498" t="s">
        <v>23</v>
      </c>
      <c r="I498" t="s">
        <v>24</v>
      </c>
      <c r="J498" t="s">
        <v>26</v>
      </c>
      <c r="K498" t="s">
        <v>23</v>
      </c>
      <c r="L498" t="s">
        <v>23</v>
      </c>
      <c r="M498" t="s">
        <v>24</v>
      </c>
      <c r="N498" t="s">
        <v>23</v>
      </c>
      <c r="O498" t="s">
        <v>24</v>
      </c>
      <c r="P498" t="s">
        <v>24</v>
      </c>
      <c r="Q498" t="s">
        <v>27</v>
      </c>
      <c r="R498" t="s">
        <v>24</v>
      </c>
      <c r="S498" t="s">
        <v>32</v>
      </c>
      <c r="T498" s="1">
        <v>60.9</v>
      </c>
      <c r="U498" s="1">
        <v>1785.65</v>
      </c>
      <c r="V498" s="1">
        <f>IF(Telco[[#This Row],[Churn]]="Yes",1,0)</f>
        <v>0</v>
      </c>
      <c r="W498" t="s">
        <v>24</v>
      </c>
    </row>
    <row r="499" spans="1:2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 s="1">
        <v>70</v>
      </c>
      <c r="G499" s="1" t="str">
        <f>IF(Telco[[#This Row],[tenure]]&lt;=12,"0–12",IF(Telco[[#This Row],[tenure]]&lt;=24,"13–24",IF(Telco[[#This Row],[tenure]]&lt;=48,"25–48","49–72")))</f>
        <v>49–72</v>
      </c>
      <c r="H499" t="s">
        <v>23</v>
      </c>
      <c r="I499" t="s">
        <v>24</v>
      </c>
      <c r="J499" t="s">
        <v>24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46</v>
      </c>
      <c r="Q499" t="s">
        <v>47</v>
      </c>
      <c r="R499" t="s">
        <v>24</v>
      </c>
      <c r="S499" t="s">
        <v>35</v>
      </c>
      <c r="T499" s="1">
        <v>19.8</v>
      </c>
      <c r="U499" s="1">
        <v>1397.65</v>
      </c>
      <c r="V499" s="1">
        <f>IF(Telco[[#This Row],[Churn]]="Yes",1,0)</f>
        <v>0</v>
      </c>
      <c r="W499" t="s">
        <v>24</v>
      </c>
    </row>
    <row r="500" spans="1:2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 s="1">
        <v>5</v>
      </c>
      <c r="G500" s="1" t="str">
        <f>IF(Telco[[#This Row],[tenure]]&lt;=12,"0–12",IF(Telco[[#This Row],[tenure]]&lt;=24,"13–24",IF(Telco[[#This Row],[tenure]]&lt;=48,"25–48","49–72")))</f>
        <v>0–12</v>
      </c>
      <c r="H500" t="s">
        <v>24</v>
      </c>
      <c r="I500" t="s">
        <v>25</v>
      </c>
      <c r="J500" t="s">
        <v>26</v>
      </c>
      <c r="K500" t="s">
        <v>24</v>
      </c>
      <c r="L500" t="s">
        <v>23</v>
      </c>
      <c r="M500" t="s">
        <v>24</v>
      </c>
      <c r="N500" t="s">
        <v>24</v>
      </c>
      <c r="O500" t="s">
        <v>24</v>
      </c>
      <c r="P500" t="s">
        <v>24</v>
      </c>
      <c r="Q500" t="s">
        <v>27</v>
      </c>
      <c r="R500" t="s">
        <v>24</v>
      </c>
      <c r="S500" t="s">
        <v>28</v>
      </c>
      <c r="T500" s="1">
        <v>28.45</v>
      </c>
      <c r="U500" s="1">
        <v>131.05000000000001</v>
      </c>
      <c r="V500" s="1">
        <f>IF(Telco[[#This Row],[Churn]]="Yes",1,0)</f>
        <v>1</v>
      </c>
      <c r="W500" t="s">
        <v>23</v>
      </c>
    </row>
    <row r="501" spans="1:2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 s="1">
        <v>12</v>
      </c>
      <c r="G501" s="1" t="str">
        <f>IF(Telco[[#This Row],[tenure]]&lt;=12,"0–12",IF(Telco[[#This Row],[tenure]]&lt;=24,"13–24",IF(Telco[[#This Row],[tenure]]&lt;=48,"25–48","49–72")))</f>
        <v>0–12</v>
      </c>
      <c r="H501" t="s">
        <v>23</v>
      </c>
      <c r="I501" t="s">
        <v>23</v>
      </c>
      <c r="J501" t="s">
        <v>37</v>
      </c>
      <c r="K501" t="s">
        <v>23</v>
      </c>
      <c r="L501" t="s">
        <v>23</v>
      </c>
      <c r="M501" t="s">
        <v>23</v>
      </c>
      <c r="N501" t="s">
        <v>24</v>
      </c>
      <c r="O501" t="s">
        <v>24</v>
      </c>
      <c r="P501" t="s">
        <v>23</v>
      </c>
      <c r="Q501" t="s">
        <v>27</v>
      </c>
      <c r="R501" t="s">
        <v>23</v>
      </c>
      <c r="S501" t="s">
        <v>35</v>
      </c>
      <c r="T501" s="1">
        <v>99.7</v>
      </c>
      <c r="U501" s="1">
        <v>1238.45</v>
      </c>
      <c r="V501" s="1">
        <f>IF(Telco[[#This Row],[Churn]]="Yes",1,0)</f>
        <v>1</v>
      </c>
      <c r="W501" t="s">
        <v>23</v>
      </c>
    </row>
    <row r="502" spans="1:2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 s="1">
        <v>34</v>
      </c>
      <c r="G502" s="1" t="str">
        <f>IF(Telco[[#This Row],[tenure]]&lt;=12,"0–12",IF(Telco[[#This Row],[tenure]]&lt;=24,"13–24",IF(Telco[[#This Row],[tenure]]&lt;=48,"25–48","49–72")))</f>
        <v>25–48</v>
      </c>
      <c r="H502" t="s">
        <v>23</v>
      </c>
      <c r="I502" t="s">
        <v>23</v>
      </c>
      <c r="J502" t="s">
        <v>37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23</v>
      </c>
      <c r="Q502" t="s">
        <v>31</v>
      </c>
      <c r="R502" t="s">
        <v>24</v>
      </c>
      <c r="S502" t="s">
        <v>40</v>
      </c>
      <c r="T502" s="1">
        <v>116.25</v>
      </c>
      <c r="U502" s="1">
        <v>3899.05</v>
      </c>
      <c r="V502" s="1">
        <f>IF(Telco[[#This Row],[Churn]]="Yes",1,0)</f>
        <v>0</v>
      </c>
      <c r="W502" t="s">
        <v>24</v>
      </c>
    </row>
    <row r="503" spans="1:2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 s="1">
        <v>71</v>
      </c>
      <c r="G503" s="1" t="str">
        <f>IF(Telco[[#This Row],[tenure]]&lt;=12,"0–12",IF(Telco[[#This Row],[tenure]]&lt;=24,"13–24",IF(Telco[[#This Row],[tenure]]&lt;=48,"25–48","49–72")))</f>
        <v>49–72</v>
      </c>
      <c r="H503" t="s">
        <v>23</v>
      </c>
      <c r="I503" t="s">
        <v>23</v>
      </c>
      <c r="J503" t="s">
        <v>37</v>
      </c>
      <c r="K503" t="s">
        <v>23</v>
      </c>
      <c r="L503" t="s">
        <v>24</v>
      </c>
      <c r="M503" t="s">
        <v>24</v>
      </c>
      <c r="N503" t="s">
        <v>24</v>
      </c>
      <c r="O503" t="s">
        <v>24</v>
      </c>
      <c r="P503" t="s">
        <v>24</v>
      </c>
      <c r="Q503" t="s">
        <v>47</v>
      </c>
      <c r="R503" t="s">
        <v>23</v>
      </c>
      <c r="S503" t="s">
        <v>40</v>
      </c>
      <c r="T503" s="1">
        <v>80.7</v>
      </c>
      <c r="U503" s="1">
        <v>5676</v>
      </c>
      <c r="V503" s="1">
        <f>IF(Telco[[#This Row],[Churn]]="Yes",1,0)</f>
        <v>0</v>
      </c>
      <c r="W503" t="s">
        <v>24</v>
      </c>
    </row>
    <row r="504" spans="1:2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 s="1">
        <v>70</v>
      </c>
      <c r="G504" s="1" t="str">
        <f>IF(Telco[[#This Row],[tenure]]&lt;=12,"0–12",IF(Telco[[#This Row],[tenure]]&lt;=24,"13–24",IF(Telco[[#This Row],[tenure]]&lt;=48,"25–48","49–72")))</f>
        <v>49–72</v>
      </c>
      <c r="H504" t="s">
        <v>23</v>
      </c>
      <c r="I504" t="s">
        <v>23</v>
      </c>
      <c r="J504" t="s">
        <v>26</v>
      </c>
      <c r="K504" t="s">
        <v>23</v>
      </c>
      <c r="L504" t="s">
        <v>24</v>
      </c>
      <c r="M504" t="s">
        <v>24</v>
      </c>
      <c r="N504" t="s">
        <v>24</v>
      </c>
      <c r="O504" t="s">
        <v>24</v>
      </c>
      <c r="P504" t="s">
        <v>23</v>
      </c>
      <c r="Q504" t="s">
        <v>31</v>
      </c>
      <c r="R504" t="s">
        <v>24</v>
      </c>
      <c r="S504" t="s">
        <v>35</v>
      </c>
      <c r="T504" s="1">
        <v>65.2</v>
      </c>
      <c r="U504" s="1">
        <v>4543.1499999999996</v>
      </c>
      <c r="V504" s="1">
        <f>IF(Telco[[#This Row],[Churn]]="Yes",1,0)</f>
        <v>0</v>
      </c>
      <c r="W504" t="s">
        <v>24</v>
      </c>
    </row>
    <row r="505" spans="1:2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 s="1">
        <v>52</v>
      </c>
      <c r="G505" s="1" t="str">
        <f>IF(Telco[[#This Row],[tenure]]&lt;=12,"0–12",IF(Telco[[#This Row],[tenure]]&lt;=24,"13–24",IF(Telco[[#This Row],[tenure]]&lt;=48,"25–48","49–72")))</f>
        <v>49–72</v>
      </c>
      <c r="H505" t="s">
        <v>23</v>
      </c>
      <c r="I505" t="s">
        <v>24</v>
      </c>
      <c r="J505" t="s">
        <v>37</v>
      </c>
      <c r="K505" t="s">
        <v>23</v>
      </c>
      <c r="L505" t="s">
        <v>24</v>
      </c>
      <c r="M505" t="s">
        <v>23</v>
      </c>
      <c r="N505" t="s">
        <v>23</v>
      </c>
      <c r="O505" t="s">
        <v>24</v>
      </c>
      <c r="P505" t="s">
        <v>24</v>
      </c>
      <c r="Q505" t="s">
        <v>27</v>
      </c>
      <c r="R505" t="s">
        <v>23</v>
      </c>
      <c r="S505" t="s">
        <v>35</v>
      </c>
      <c r="T505" s="1">
        <v>84.05</v>
      </c>
      <c r="U505" s="1">
        <v>4326.8</v>
      </c>
      <c r="V505" s="1">
        <f>IF(Telco[[#This Row],[Churn]]="Yes",1,0)</f>
        <v>0</v>
      </c>
      <c r="W505" t="s">
        <v>24</v>
      </c>
    </row>
    <row r="506" spans="1:2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 s="1">
        <v>69</v>
      </c>
      <c r="G506" s="1" t="str">
        <f>IF(Telco[[#This Row],[tenure]]&lt;=12,"0–12",IF(Telco[[#This Row],[tenure]]&lt;=24,"13–24",IF(Telco[[#This Row],[tenure]]&lt;=48,"25–48","49–72")))</f>
        <v>49–72</v>
      </c>
      <c r="H506" t="s">
        <v>23</v>
      </c>
      <c r="I506" t="s">
        <v>23</v>
      </c>
      <c r="J506" t="s">
        <v>26</v>
      </c>
      <c r="K506" t="s">
        <v>23</v>
      </c>
      <c r="L506" t="s">
        <v>23</v>
      </c>
      <c r="M506" t="s">
        <v>23</v>
      </c>
      <c r="N506" t="s">
        <v>23</v>
      </c>
      <c r="O506" t="s">
        <v>23</v>
      </c>
      <c r="P506" t="s">
        <v>24</v>
      </c>
      <c r="Q506" t="s">
        <v>47</v>
      </c>
      <c r="R506" t="s">
        <v>23</v>
      </c>
      <c r="S506" t="s">
        <v>40</v>
      </c>
      <c r="T506" s="1">
        <v>79.45</v>
      </c>
      <c r="U506" s="1">
        <v>5502.55</v>
      </c>
      <c r="V506" s="1">
        <f>IF(Telco[[#This Row],[Churn]]="Yes",1,0)</f>
        <v>0</v>
      </c>
      <c r="W506" t="s">
        <v>24</v>
      </c>
    </row>
    <row r="507" spans="1:2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 s="1">
        <v>20</v>
      </c>
      <c r="G507" s="1" t="str">
        <f>IF(Telco[[#This Row],[tenure]]&lt;=12,"0–12",IF(Telco[[#This Row],[tenure]]&lt;=24,"13–24",IF(Telco[[#This Row],[tenure]]&lt;=48,"25–48","49–72")))</f>
        <v>13–24</v>
      </c>
      <c r="H507" t="s">
        <v>23</v>
      </c>
      <c r="I507" t="s">
        <v>23</v>
      </c>
      <c r="J507" t="s">
        <v>37</v>
      </c>
      <c r="K507" t="s">
        <v>24</v>
      </c>
      <c r="L507" t="s">
        <v>23</v>
      </c>
      <c r="M507" t="s">
        <v>23</v>
      </c>
      <c r="N507" t="s">
        <v>24</v>
      </c>
      <c r="O507" t="s">
        <v>24</v>
      </c>
      <c r="P507" t="s">
        <v>23</v>
      </c>
      <c r="Q507" t="s">
        <v>27</v>
      </c>
      <c r="R507" t="s">
        <v>23</v>
      </c>
      <c r="S507" t="s">
        <v>28</v>
      </c>
      <c r="T507" s="1">
        <v>94.1</v>
      </c>
      <c r="U507" s="1">
        <v>1782.4</v>
      </c>
      <c r="V507" s="1">
        <f>IF(Telco[[#This Row],[Churn]]="Yes",1,0)</f>
        <v>1</v>
      </c>
      <c r="W507" t="s">
        <v>23</v>
      </c>
    </row>
    <row r="508" spans="1:2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 s="1">
        <v>11</v>
      </c>
      <c r="G508" s="1" t="str">
        <f>IF(Telco[[#This Row],[tenure]]&lt;=12,"0–12",IF(Telco[[#This Row],[tenure]]&lt;=24,"13–24",IF(Telco[[#This Row],[tenure]]&lt;=48,"25–48","49–72")))</f>
        <v>0–12</v>
      </c>
      <c r="H508" t="s">
        <v>23</v>
      </c>
      <c r="I508" t="s">
        <v>23</v>
      </c>
      <c r="J508" t="s">
        <v>37</v>
      </c>
      <c r="K508" t="s">
        <v>24</v>
      </c>
      <c r="L508" t="s">
        <v>24</v>
      </c>
      <c r="M508" t="s">
        <v>23</v>
      </c>
      <c r="N508" t="s">
        <v>24</v>
      </c>
      <c r="O508" t="s">
        <v>24</v>
      </c>
      <c r="P508" t="s">
        <v>24</v>
      </c>
      <c r="Q508" t="s">
        <v>27</v>
      </c>
      <c r="R508" t="s">
        <v>23</v>
      </c>
      <c r="S508" t="s">
        <v>32</v>
      </c>
      <c r="T508" s="1">
        <v>78</v>
      </c>
      <c r="U508" s="1">
        <v>851.8</v>
      </c>
      <c r="V508" s="1">
        <f>IF(Telco[[#This Row],[Churn]]="Yes",1,0)</f>
        <v>0</v>
      </c>
      <c r="W508" t="s">
        <v>24</v>
      </c>
    </row>
    <row r="509" spans="1:2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 s="1">
        <v>2</v>
      </c>
      <c r="G509" s="1" t="str">
        <f>IF(Telco[[#This Row],[tenure]]&lt;=12,"0–12",IF(Telco[[#This Row],[tenure]]&lt;=24,"13–24",IF(Telco[[#This Row],[tenure]]&lt;=48,"25–48","49–72")))</f>
        <v>0–12</v>
      </c>
      <c r="H509" t="s">
        <v>23</v>
      </c>
      <c r="I509" t="s">
        <v>24</v>
      </c>
      <c r="J509" t="s">
        <v>37</v>
      </c>
      <c r="K509" t="s">
        <v>24</v>
      </c>
      <c r="L509" t="s">
        <v>24</v>
      </c>
      <c r="M509" t="s">
        <v>24</v>
      </c>
      <c r="N509" t="s">
        <v>23</v>
      </c>
      <c r="O509" t="s">
        <v>23</v>
      </c>
      <c r="P509" t="s">
        <v>23</v>
      </c>
      <c r="Q509" t="s">
        <v>27</v>
      </c>
      <c r="R509" t="s">
        <v>23</v>
      </c>
      <c r="S509" t="s">
        <v>28</v>
      </c>
      <c r="T509" s="1">
        <v>94.2</v>
      </c>
      <c r="U509" s="1">
        <v>167.5</v>
      </c>
      <c r="V509" s="1">
        <f>IF(Telco[[#This Row],[Churn]]="Yes",1,0)</f>
        <v>1</v>
      </c>
      <c r="W509" t="s">
        <v>23</v>
      </c>
    </row>
    <row r="510" spans="1:2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 s="1">
        <v>6</v>
      </c>
      <c r="G510" s="1" t="str">
        <f>IF(Telco[[#This Row],[tenure]]&lt;=12,"0–12",IF(Telco[[#This Row],[tenure]]&lt;=24,"13–24",IF(Telco[[#This Row],[tenure]]&lt;=48,"25–48","49–72")))</f>
        <v>0–12</v>
      </c>
      <c r="H510" t="s">
        <v>23</v>
      </c>
      <c r="I510" t="s">
        <v>23</v>
      </c>
      <c r="J510" t="s">
        <v>37</v>
      </c>
      <c r="K510" t="s">
        <v>24</v>
      </c>
      <c r="L510" t="s">
        <v>24</v>
      </c>
      <c r="M510" t="s">
        <v>24</v>
      </c>
      <c r="N510" t="s">
        <v>23</v>
      </c>
      <c r="O510" t="s">
        <v>24</v>
      </c>
      <c r="P510" t="s">
        <v>24</v>
      </c>
      <c r="Q510" t="s">
        <v>27</v>
      </c>
      <c r="R510" t="s">
        <v>23</v>
      </c>
      <c r="S510" t="s">
        <v>28</v>
      </c>
      <c r="T510" s="1">
        <v>80.5</v>
      </c>
      <c r="U510" s="1">
        <v>502.85</v>
      </c>
      <c r="V510" s="1">
        <f>IF(Telco[[#This Row],[Churn]]="Yes",1,0)</f>
        <v>1</v>
      </c>
      <c r="W510" t="s">
        <v>23</v>
      </c>
    </row>
    <row r="511" spans="1:2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 s="1">
        <v>1</v>
      </c>
      <c r="G511" s="1" t="str">
        <f>IF(Telco[[#This Row],[tenure]]&lt;=12,"0–12",IF(Telco[[#This Row],[tenure]]&lt;=24,"13–24",IF(Telco[[#This Row],[tenure]]&lt;=48,"25–48","49–72")))</f>
        <v>0–12</v>
      </c>
      <c r="H511" t="s">
        <v>23</v>
      </c>
      <c r="I511" t="s">
        <v>24</v>
      </c>
      <c r="J511" t="s">
        <v>24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46</v>
      </c>
      <c r="Q511" t="s">
        <v>27</v>
      </c>
      <c r="R511" t="s">
        <v>24</v>
      </c>
      <c r="S511" t="s">
        <v>32</v>
      </c>
      <c r="T511" s="1">
        <v>19.850000000000001</v>
      </c>
      <c r="U511" s="1">
        <v>19.850000000000001</v>
      </c>
      <c r="V511" s="1">
        <f>IF(Telco[[#This Row],[Churn]]="Yes",1,0)</f>
        <v>0</v>
      </c>
      <c r="W511" t="s">
        <v>24</v>
      </c>
    </row>
    <row r="512" spans="1:2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 s="1">
        <v>20</v>
      </c>
      <c r="G512" s="1" t="str">
        <f>IF(Telco[[#This Row],[tenure]]&lt;=12,"0–12",IF(Telco[[#This Row],[tenure]]&lt;=24,"13–24",IF(Telco[[#This Row],[tenure]]&lt;=48,"25–48","49–72")))</f>
        <v>13–24</v>
      </c>
      <c r="H512" t="s">
        <v>23</v>
      </c>
      <c r="I512" t="s">
        <v>24</v>
      </c>
      <c r="J512" t="s">
        <v>37</v>
      </c>
      <c r="K512" t="s">
        <v>23</v>
      </c>
      <c r="L512" t="s">
        <v>24</v>
      </c>
      <c r="M512" t="s">
        <v>23</v>
      </c>
      <c r="N512" t="s">
        <v>23</v>
      </c>
      <c r="O512" t="s">
        <v>24</v>
      </c>
      <c r="P512" t="s">
        <v>23</v>
      </c>
      <c r="Q512" t="s">
        <v>31</v>
      </c>
      <c r="R512" t="s">
        <v>24</v>
      </c>
      <c r="S512" t="s">
        <v>40</v>
      </c>
      <c r="T512" s="1">
        <v>94.3</v>
      </c>
      <c r="U512" s="1">
        <v>1818.3</v>
      </c>
      <c r="V512" s="1">
        <f>IF(Telco[[#This Row],[Churn]]="Yes",1,0)</f>
        <v>0</v>
      </c>
      <c r="W512" t="s">
        <v>24</v>
      </c>
    </row>
    <row r="513" spans="1:2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 s="1">
        <v>61</v>
      </c>
      <c r="G513" s="1" t="str">
        <f>IF(Telco[[#This Row],[tenure]]&lt;=12,"0–12",IF(Telco[[#This Row],[tenure]]&lt;=24,"13–24",IF(Telco[[#This Row],[tenure]]&lt;=48,"25–48","49–72")))</f>
        <v>49–72</v>
      </c>
      <c r="H513" t="s">
        <v>23</v>
      </c>
      <c r="I513" t="s">
        <v>23</v>
      </c>
      <c r="J513" t="s">
        <v>37</v>
      </c>
      <c r="K513" t="s">
        <v>23</v>
      </c>
      <c r="L513" t="s">
        <v>24</v>
      </c>
      <c r="M513" t="s">
        <v>23</v>
      </c>
      <c r="N513" t="s">
        <v>24</v>
      </c>
      <c r="O513" t="s">
        <v>23</v>
      </c>
      <c r="P513" t="s">
        <v>23</v>
      </c>
      <c r="Q513" t="s">
        <v>27</v>
      </c>
      <c r="R513" t="s">
        <v>23</v>
      </c>
      <c r="S513" t="s">
        <v>28</v>
      </c>
      <c r="T513" s="1">
        <v>106.45</v>
      </c>
      <c r="U513" s="1">
        <v>6300.15</v>
      </c>
      <c r="V513" s="1">
        <f>IF(Telco[[#This Row],[Churn]]="Yes",1,0)</f>
        <v>0</v>
      </c>
      <c r="W513" t="s">
        <v>24</v>
      </c>
    </row>
    <row r="514" spans="1:2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 s="1">
        <v>5</v>
      </c>
      <c r="G514" s="1" t="str">
        <f>IF(Telco[[#This Row],[tenure]]&lt;=12,"0–12",IF(Telco[[#This Row],[tenure]]&lt;=24,"13–24",IF(Telco[[#This Row],[tenure]]&lt;=48,"25–48","49–72")))</f>
        <v>0–12</v>
      </c>
      <c r="H514" t="s">
        <v>23</v>
      </c>
      <c r="I514" t="s">
        <v>23</v>
      </c>
      <c r="J514" t="s">
        <v>37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24</v>
      </c>
      <c r="Q514" t="s">
        <v>27</v>
      </c>
      <c r="R514" t="s">
        <v>23</v>
      </c>
      <c r="S514" t="s">
        <v>28</v>
      </c>
      <c r="T514" s="1">
        <v>74.349999999999994</v>
      </c>
      <c r="U514" s="1">
        <v>334.8</v>
      </c>
      <c r="V514" s="1">
        <f>IF(Telco[[#This Row],[Churn]]="Yes",1,0)</f>
        <v>1</v>
      </c>
      <c r="W514" t="s">
        <v>23</v>
      </c>
    </row>
    <row r="515" spans="1:2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 s="1">
        <v>56</v>
      </c>
      <c r="G515" s="1" t="str">
        <f>IF(Telco[[#This Row],[tenure]]&lt;=12,"0–12",IF(Telco[[#This Row],[tenure]]&lt;=24,"13–24",IF(Telco[[#This Row],[tenure]]&lt;=48,"25–48","49–72")))</f>
        <v>49–72</v>
      </c>
      <c r="H515" t="s">
        <v>23</v>
      </c>
      <c r="I515" t="s">
        <v>23</v>
      </c>
      <c r="J515" t="s">
        <v>37</v>
      </c>
      <c r="K515" t="s">
        <v>24</v>
      </c>
      <c r="L515" t="s">
        <v>23</v>
      </c>
      <c r="M515" t="s">
        <v>24</v>
      </c>
      <c r="N515" t="s">
        <v>23</v>
      </c>
      <c r="O515" t="s">
        <v>23</v>
      </c>
      <c r="P515" t="s">
        <v>23</v>
      </c>
      <c r="Q515" t="s">
        <v>27</v>
      </c>
      <c r="R515" t="s">
        <v>23</v>
      </c>
      <c r="S515" t="s">
        <v>35</v>
      </c>
      <c r="T515" s="1">
        <v>105.45</v>
      </c>
      <c r="U515" s="1">
        <v>5916.95</v>
      </c>
      <c r="V515" s="1">
        <f>IF(Telco[[#This Row],[Churn]]="Yes",1,0)</f>
        <v>0</v>
      </c>
      <c r="W515" t="s">
        <v>24</v>
      </c>
    </row>
    <row r="516" spans="1:2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 s="1">
        <v>30</v>
      </c>
      <c r="G516" s="1" t="str">
        <f>IF(Telco[[#This Row],[tenure]]&lt;=12,"0–12",IF(Telco[[#This Row],[tenure]]&lt;=24,"13–24",IF(Telco[[#This Row],[tenure]]&lt;=48,"25–48","49–72")))</f>
        <v>25–48</v>
      </c>
      <c r="H516" t="s">
        <v>23</v>
      </c>
      <c r="I516" t="s">
        <v>23</v>
      </c>
      <c r="J516" t="s">
        <v>37</v>
      </c>
      <c r="K516" t="s">
        <v>23</v>
      </c>
      <c r="L516" t="s">
        <v>23</v>
      </c>
      <c r="M516" t="s">
        <v>23</v>
      </c>
      <c r="N516" t="s">
        <v>23</v>
      </c>
      <c r="O516" t="s">
        <v>24</v>
      </c>
      <c r="P516" t="s">
        <v>24</v>
      </c>
      <c r="Q516" t="s">
        <v>27</v>
      </c>
      <c r="R516" t="s">
        <v>23</v>
      </c>
      <c r="S516" t="s">
        <v>40</v>
      </c>
      <c r="T516" s="1">
        <v>95</v>
      </c>
      <c r="U516" s="1">
        <v>2852.4</v>
      </c>
      <c r="V516" s="1">
        <f>IF(Telco[[#This Row],[Churn]]="Yes",1,0)</f>
        <v>0</v>
      </c>
      <c r="W516" t="s">
        <v>24</v>
      </c>
    </row>
    <row r="517" spans="1:2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 s="1">
        <v>40</v>
      </c>
      <c r="G517" s="1" t="str">
        <f>IF(Telco[[#This Row],[tenure]]&lt;=12,"0–12",IF(Telco[[#This Row],[tenure]]&lt;=24,"13–24",IF(Telco[[#This Row],[tenure]]&lt;=48,"25–48","49–72")))</f>
        <v>25–48</v>
      </c>
      <c r="H517" t="s">
        <v>23</v>
      </c>
      <c r="I517" t="s">
        <v>23</v>
      </c>
      <c r="J517" t="s">
        <v>37</v>
      </c>
      <c r="K517" t="s">
        <v>24</v>
      </c>
      <c r="L517" t="s">
        <v>24</v>
      </c>
      <c r="M517" t="s">
        <v>23</v>
      </c>
      <c r="N517" t="s">
        <v>23</v>
      </c>
      <c r="O517" t="s">
        <v>23</v>
      </c>
      <c r="P517" t="s">
        <v>23</v>
      </c>
      <c r="Q517" t="s">
        <v>27</v>
      </c>
      <c r="R517" t="s">
        <v>24</v>
      </c>
      <c r="S517" t="s">
        <v>35</v>
      </c>
      <c r="T517" s="1">
        <v>104.8</v>
      </c>
      <c r="U517" s="1">
        <v>4131.95</v>
      </c>
      <c r="V517" s="1">
        <f>IF(Telco[[#This Row],[Churn]]="Yes",1,0)</f>
        <v>1</v>
      </c>
      <c r="W517" t="s">
        <v>23</v>
      </c>
    </row>
    <row r="518" spans="1:2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 s="1">
        <v>28</v>
      </c>
      <c r="G518" s="1" t="str">
        <f>IF(Telco[[#This Row],[tenure]]&lt;=12,"0–12",IF(Telco[[#This Row],[tenure]]&lt;=24,"13–24",IF(Telco[[#This Row],[tenure]]&lt;=48,"25–48","49–72")))</f>
        <v>25–48</v>
      </c>
      <c r="H518" t="s">
        <v>23</v>
      </c>
      <c r="I518" t="s">
        <v>24</v>
      </c>
      <c r="J518" t="s">
        <v>26</v>
      </c>
      <c r="K518" t="s">
        <v>23</v>
      </c>
      <c r="L518" t="s">
        <v>24</v>
      </c>
      <c r="M518" t="s">
        <v>24</v>
      </c>
      <c r="N518" t="s">
        <v>23</v>
      </c>
      <c r="O518" t="s">
        <v>24</v>
      </c>
      <c r="P518" t="s">
        <v>24</v>
      </c>
      <c r="Q518" t="s">
        <v>31</v>
      </c>
      <c r="R518" t="s">
        <v>24</v>
      </c>
      <c r="S518" t="s">
        <v>32</v>
      </c>
      <c r="T518" s="1">
        <v>54.3</v>
      </c>
      <c r="U518" s="1">
        <v>1546.3</v>
      </c>
      <c r="V518" s="1">
        <f>IF(Telco[[#This Row],[Churn]]="Yes",1,0)</f>
        <v>0</v>
      </c>
      <c r="W518" t="s">
        <v>24</v>
      </c>
    </row>
    <row r="519" spans="1:2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 s="1">
        <v>5</v>
      </c>
      <c r="G519" s="1" t="str">
        <f>IF(Telco[[#This Row],[tenure]]&lt;=12,"0–12",IF(Telco[[#This Row],[tenure]]&lt;=24,"13–24",IF(Telco[[#This Row],[tenure]]&lt;=48,"25–48","49–72")))</f>
        <v>0–12</v>
      </c>
      <c r="H519" t="s">
        <v>23</v>
      </c>
      <c r="I519" t="s">
        <v>24</v>
      </c>
      <c r="J519" t="s">
        <v>37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24</v>
      </c>
      <c r="Q519" t="s">
        <v>27</v>
      </c>
      <c r="R519" t="s">
        <v>24</v>
      </c>
      <c r="S519" t="s">
        <v>28</v>
      </c>
      <c r="T519" s="1">
        <v>70.05</v>
      </c>
      <c r="U519" s="1">
        <v>302.60000000000002</v>
      </c>
      <c r="V519" s="1">
        <f>IF(Telco[[#This Row],[Churn]]="Yes",1,0)</f>
        <v>0</v>
      </c>
      <c r="W519" t="s">
        <v>24</v>
      </c>
    </row>
    <row r="520" spans="1:2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 s="1">
        <v>27</v>
      </c>
      <c r="G520" s="1" t="str">
        <f>IF(Telco[[#This Row],[tenure]]&lt;=12,"0–12",IF(Telco[[#This Row],[tenure]]&lt;=24,"13–24",IF(Telco[[#This Row],[tenure]]&lt;=48,"25–48","49–72")))</f>
        <v>25–48</v>
      </c>
      <c r="H520" t="s">
        <v>23</v>
      </c>
      <c r="I520" t="s">
        <v>24</v>
      </c>
      <c r="J520" t="s">
        <v>37</v>
      </c>
      <c r="K520" t="s">
        <v>23</v>
      </c>
      <c r="L520" t="s">
        <v>24</v>
      </c>
      <c r="M520" t="s">
        <v>24</v>
      </c>
      <c r="N520" t="s">
        <v>24</v>
      </c>
      <c r="O520" t="s">
        <v>24</v>
      </c>
      <c r="P520" t="s">
        <v>24</v>
      </c>
      <c r="Q520" t="s">
        <v>27</v>
      </c>
      <c r="R520" t="s">
        <v>23</v>
      </c>
      <c r="S520" t="s">
        <v>35</v>
      </c>
      <c r="T520" s="1">
        <v>75.2</v>
      </c>
      <c r="U520" s="1">
        <v>1929.35</v>
      </c>
      <c r="V520" s="1">
        <f>IF(Telco[[#This Row],[Churn]]="Yes",1,0)</f>
        <v>1</v>
      </c>
      <c r="W520" t="s">
        <v>23</v>
      </c>
    </row>
    <row r="521" spans="1:2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 s="1">
        <v>12</v>
      </c>
      <c r="G521" s="1" t="str">
        <f>IF(Telco[[#This Row],[tenure]]&lt;=12,"0–12",IF(Telco[[#This Row],[tenure]]&lt;=24,"13–24",IF(Telco[[#This Row],[tenure]]&lt;=48,"25–48","49–72")))</f>
        <v>0–12</v>
      </c>
      <c r="H521" t="s">
        <v>23</v>
      </c>
      <c r="I521" t="s">
        <v>24</v>
      </c>
      <c r="J521" t="s">
        <v>24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46</v>
      </c>
      <c r="Q521" t="s">
        <v>27</v>
      </c>
      <c r="R521" t="s">
        <v>24</v>
      </c>
      <c r="S521" t="s">
        <v>40</v>
      </c>
      <c r="T521" s="1">
        <v>20.05</v>
      </c>
      <c r="U521" s="1">
        <v>265.45</v>
      </c>
      <c r="V521" s="1">
        <f>IF(Telco[[#This Row],[Churn]]="Yes",1,0)</f>
        <v>0</v>
      </c>
      <c r="W521" t="s">
        <v>24</v>
      </c>
    </row>
    <row r="522" spans="1:2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 s="1">
        <v>67</v>
      </c>
      <c r="G522" s="1" t="str">
        <f>IF(Telco[[#This Row],[tenure]]&lt;=12,"0–12",IF(Telco[[#This Row],[tenure]]&lt;=24,"13–24",IF(Telco[[#This Row],[tenure]]&lt;=48,"25–48","49–72")))</f>
        <v>49–72</v>
      </c>
      <c r="H522" t="s">
        <v>23</v>
      </c>
      <c r="I522" t="s">
        <v>23</v>
      </c>
      <c r="J522" t="s">
        <v>37</v>
      </c>
      <c r="K522" t="s">
        <v>24</v>
      </c>
      <c r="L522" t="s">
        <v>23</v>
      </c>
      <c r="M522" t="s">
        <v>23</v>
      </c>
      <c r="N522" t="s">
        <v>24</v>
      </c>
      <c r="O522" t="s">
        <v>23</v>
      </c>
      <c r="P522" t="s">
        <v>23</v>
      </c>
      <c r="Q522" t="s">
        <v>31</v>
      </c>
      <c r="R522" t="s">
        <v>23</v>
      </c>
      <c r="S522" t="s">
        <v>28</v>
      </c>
      <c r="T522" s="1">
        <v>105.4</v>
      </c>
      <c r="U522" s="1">
        <v>6989.45</v>
      </c>
      <c r="V522" s="1">
        <f>IF(Telco[[#This Row],[Churn]]="Yes",1,0)</f>
        <v>0</v>
      </c>
      <c r="W522" t="s">
        <v>24</v>
      </c>
    </row>
    <row r="523" spans="1:2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 s="1">
        <v>29</v>
      </c>
      <c r="G523" s="1" t="str">
        <f>IF(Telco[[#This Row],[tenure]]&lt;=12,"0–12",IF(Telco[[#This Row],[tenure]]&lt;=24,"13–24",IF(Telco[[#This Row],[tenure]]&lt;=48,"25–48","49–72")))</f>
        <v>25–48</v>
      </c>
      <c r="H523" t="s">
        <v>23</v>
      </c>
      <c r="I523" t="s">
        <v>23</v>
      </c>
      <c r="J523" t="s">
        <v>26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24</v>
      </c>
      <c r="Q523" t="s">
        <v>27</v>
      </c>
      <c r="R523" t="s">
        <v>23</v>
      </c>
      <c r="S523" t="s">
        <v>28</v>
      </c>
      <c r="T523" s="1">
        <v>51.6</v>
      </c>
      <c r="U523" s="1">
        <v>1442</v>
      </c>
      <c r="V523" s="1">
        <f>IF(Telco[[#This Row],[Churn]]="Yes",1,0)</f>
        <v>0</v>
      </c>
      <c r="W523" t="s">
        <v>24</v>
      </c>
    </row>
    <row r="524" spans="1:2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 s="1">
        <v>55</v>
      </c>
      <c r="G524" s="1" t="str">
        <f>IF(Telco[[#This Row],[tenure]]&lt;=12,"0–12",IF(Telco[[#This Row],[tenure]]&lt;=24,"13–24",IF(Telco[[#This Row],[tenure]]&lt;=48,"25–48","49–72")))</f>
        <v>49–72</v>
      </c>
      <c r="H524" t="s">
        <v>23</v>
      </c>
      <c r="I524" t="s">
        <v>23</v>
      </c>
      <c r="J524" t="s">
        <v>37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23</v>
      </c>
      <c r="Q524" t="s">
        <v>27</v>
      </c>
      <c r="R524" t="s">
        <v>24</v>
      </c>
      <c r="S524" t="s">
        <v>35</v>
      </c>
      <c r="T524" s="1">
        <v>85.5</v>
      </c>
      <c r="U524" s="1">
        <v>4713.3999999999996</v>
      </c>
      <c r="V524" s="1">
        <f>IF(Telco[[#This Row],[Churn]]="Yes",1,0)</f>
        <v>0</v>
      </c>
      <c r="W524" t="s">
        <v>24</v>
      </c>
    </row>
    <row r="525" spans="1:2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 s="1">
        <v>23</v>
      </c>
      <c r="G525" s="1" t="str">
        <f>IF(Telco[[#This Row],[tenure]]&lt;=12,"0–12",IF(Telco[[#This Row],[tenure]]&lt;=24,"13–24",IF(Telco[[#This Row],[tenure]]&lt;=48,"25–48","49–72")))</f>
        <v>13–24</v>
      </c>
      <c r="H525" t="s">
        <v>23</v>
      </c>
      <c r="I525" t="s">
        <v>23</v>
      </c>
      <c r="J525" t="s">
        <v>37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24</v>
      </c>
      <c r="Q525" t="s">
        <v>27</v>
      </c>
      <c r="R525" t="s">
        <v>24</v>
      </c>
      <c r="S525" t="s">
        <v>35</v>
      </c>
      <c r="T525" s="1">
        <v>75.599999999999994</v>
      </c>
      <c r="U525" s="1">
        <v>1758.6</v>
      </c>
      <c r="V525" s="1">
        <f>IF(Telco[[#This Row],[Churn]]="Yes",1,0)</f>
        <v>1</v>
      </c>
      <c r="W525" t="s">
        <v>23</v>
      </c>
    </row>
    <row r="526" spans="1:2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 s="1">
        <v>34</v>
      </c>
      <c r="G526" s="1" t="str">
        <f>IF(Telco[[#This Row],[tenure]]&lt;=12,"0–12",IF(Telco[[#This Row],[tenure]]&lt;=24,"13–24",IF(Telco[[#This Row],[tenure]]&lt;=48,"25–48","49–72")))</f>
        <v>25–48</v>
      </c>
      <c r="H526" t="s">
        <v>23</v>
      </c>
      <c r="I526" t="s">
        <v>23</v>
      </c>
      <c r="J526" t="s">
        <v>37</v>
      </c>
      <c r="K526" t="s">
        <v>24</v>
      </c>
      <c r="L526" t="s">
        <v>24</v>
      </c>
      <c r="M526" t="s">
        <v>23</v>
      </c>
      <c r="N526" t="s">
        <v>24</v>
      </c>
      <c r="O526" t="s">
        <v>23</v>
      </c>
      <c r="P526" t="s">
        <v>23</v>
      </c>
      <c r="Q526" t="s">
        <v>27</v>
      </c>
      <c r="R526" t="s">
        <v>23</v>
      </c>
      <c r="S526" t="s">
        <v>28</v>
      </c>
      <c r="T526" s="1">
        <v>100.05</v>
      </c>
      <c r="U526" s="1">
        <v>3480</v>
      </c>
      <c r="V526" s="1">
        <f>IF(Telco[[#This Row],[Churn]]="Yes",1,0)</f>
        <v>1</v>
      </c>
      <c r="W526" t="s">
        <v>23</v>
      </c>
    </row>
    <row r="527" spans="1:2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 s="1">
        <v>52</v>
      </c>
      <c r="G527" s="1" t="str">
        <f>IF(Telco[[#This Row],[tenure]]&lt;=12,"0–12",IF(Telco[[#This Row],[tenure]]&lt;=24,"13–24",IF(Telco[[#This Row],[tenure]]&lt;=48,"25–48","49–72")))</f>
        <v>49–72</v>
      </c>
      <c r="H527" t="s">
        <v>23</v>
      </c>
      <c r="I527" t="s">
        <v>24</v>
      </c>
      <c r="J527" t="s">
        <v>37</v>
      </c>
      <c r="K527" t="s">
        <v>23</v>
      </c>
      <c r="L527" t="s">
        <v>24</v>
      </c>
      <c r="M527" t="s">
        <v>23</v>
      </c>
      <c r="N527" t="s">
        <v>24</v>
      </c>
      <c r="O527" t="s">
        <v>23</v>
      </c>
      <c r="P527" t="s">
        <v>24</v>
      </c>
      <c r="Q527" t="s">
        <v>31</v>
      </c>
      <c r="R527" t="s">
        <v>24</v>
      </c>
      <c r="S527" t="s">
        <v>28</v>
      </c>
      <c r="T527" s="1">
        <v>91.25</v>
      </c>
      <c r="U527" s="1">
        <v>4738.3</v>
      </c>
      <c r="V527" s="1">
        <f>IF(Telco[[#This Row],[Churn]]="Yes",1,0)</f>
        <v>0</v>
      </c>
      <c r="W527" t="s">
        <v>24</v>
      </c>
    </row>
    <row r="528" spans="1:2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 s="1">
        <v>72</v>
      </c>
      <c r="G528" s="1" t="str">
        <f>IF(Telco[[#This Row],[tenure]]&lt;=12,"0–12",IF(Telco[[#This Row],[tenure]]&lt;=24,"13–24",IF(Telco[[#This Row],[tenure]]&lt;=48,"25–48","49–72")))</f>
        <v>49–72</v>
      </c>
      <c r="H528" t="s">
        <v>23</v>
      </c>
      <c r="I528" t="s">
        <v>23</v>
      </c>
      <c r="J528" t="s">
        <v>37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23</v>
      </c>
      <c r="Q528" t="s">
        <v>47</v>
      </c>
      <c r="R528" t="s">
        <v>23</v>
      </c>
      <c r="S528" t="s">
        <v>40</v>
      </c>
      <c r="T528" s="1">
        <v>115.75</v>
      </c>
      <c r="U528" s="1">
        <v>8399.15</v>
      </c>
      <c r="V528" s="1">
        <f>IF(Telco[[#This Row],[Churn]]="Yes",1,0)</f>
        <v>0</v>
      </c>
      <c r="W528" t="s">
        <v>24</v>
      </c>
    </row>
    <row r="529" spans="1:2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 s="1">
        <v>58</v>
      </c>
      <c r="G529" s="1" t="str">
        <f>IF(Telco[[#This Row],[tenure]]&lt;=12,"0–12",IF(Telco[[#This Row],[tenure]]&lt;=24,"13–24",IF(Telco[[#This Row],[tenure]]&lt;=48,"25–48","49–72")))</f>
        <v>49–72</v>
      </c>
      <c r="H529" t="s">
        <v>23</v>
      </c>
      <c r="I529" t="s">
        <v>23</v>
      </c>
      <c r="J529" t="s">
        <v>37</v>
      </c>
      <c r="K529" t="s">
        <v>24</v>
      </c>
      <c r="L529" t="s">
        <v>23</v>
      </c>
      <c r="M529" t="s">
        <v>24</v>
      </c>
      <c r="N529" t="s">
        <v>23</v>
      </c>
      <c r="O529" t="s">
        <v>23</v>
      </c>
      <c r="P529" t="s">
        <v>24</v>
      </c>
      <c r="Q529" t="s">
        <v>31</v>
      </c>
      <c r="R529" t="s">
        <v>23</v>
      </c>
      <c r="S529" t="s">
        <v>40</v>
      </c>
      <c r="T529" s="1">
        <v>94.7</v>
      </c>
      <c r="U529" s="1">
        <v>5430.35</v>
      </c>
      <c r="V529" s="1">
        <f>IF(Telco[[#This Row],[Churn]]="Yes",1,0)</f>
        <v>0</v>
      </c>
      <c r="W529" t="s">
        <v>24</v>
      </c>
    </row>
    <row r="530" spans="1:2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 s="1">
        <v>35</v>
      </c>
      <c r="G530" s="1" t="str">
        <f>IF(Telco[[#This Row],[tenure]]&lt;=12,"0–12",IF(Telco[[#This Row],[tenure]]&lt;=24,"13–24",IF(Telco[[#This Row],[tenure]]&lt;=48,"25–48","49–72")))</f>
        <v>25–48</v>
      </c>
      <c r="H530" t="s">
        <v>23</v>
      </c>
      <c r="I530" t="s">
        <v>24</v>
      </c>
      <c r="J530" t="s">
        <v>24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46</v>
      </c>
      <c r="Q530" t="s">
        <v>47</v>
      </c>
      <c r="R530" t="s">
        <v>24</v>
      </c>
      <c r="S530" t="s">
        <v>32</v>
      </c>
      <c r="T530" s="1">
        <v>19.600000000000001</v>
      </c>
      <c r="U530" s="1">
        <v>686.95</v>
      </c>
      <c r="V530" s="1">
        <f>IF(Telco[[#This Row],[Churn]]="Yes",1,0)</f>
        <v>0</v>
      </c>
      <c r="W530" t="s">
        <v>24</v>
      </c>
    </row>
    <row r="531" spans="1:2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 s="1">
        <v>56</v>
      </c>
      <c r="G531" s="1" t="str">
        <f>IF(Telco[[#This Row],[tenure]]&lt;=12,"0–12",IF(Telco[[#This Row],[tenure]]&lt;=24,"13–24",IF(Telco[[#This Row],[tenure]]&lt;=48,"25–48","49–72")))</f>
        <v>49–72</v>
      </c>
      <c r="H531" t="s">
        <v>23</v>
      </c>
      <c r="I531" t="s">
        <v>23</v>
      </c>
      <c r="J531" t="s">
        <v>37</v>
      </c>
      <c r="K531" t="s">
        <v>24</v>
      </c>
      <c r="L531" t="s">
        <v>23</v>
      </c>
      <c r="M531" t="s">
        <v>23</v>
      </c>
      <c r="N531" t="s">
        <v>23</v>
      </c>
      <c r="O531" t="s">
        <v>23</v>
      </c>
      <c r="P531" t="s">
        <v>24</v>
      </c>
      <c r="Q531" t="s">
        <v>47</v>
      </c>
      <c r="R531" t="s">
        <v>23</v>
      </c>
      <c r="S531" t="s">
        <v>35</v>
      </c>
      <c r="T531" s="1">
        <v>99.9</v>
      </c>
      <c r="U531" s="1">
        <v>5706.3</v>
      </c>
      <c r="V531" s="1">
        <f>IF(Telco[[#This Row],[Churn]]="Yes",1,0)</f>
        <v>0</v>
      </c>
      <c r="W531" t="s">
        <v>24</v>
      </c>
    </row>
    <row r="532" spans="1:2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 s="1">
        <v>24</v>
      </c>
      <c r="G532" s="1" t="str">
        <f>IF(Telco[[#This Row],[tenure]]&lt;=12,"0–12",IF(Telco[[#This Row],[tenure]]&lt;=24,"13–24",IF(Telco[[#This Row],[tenure]]&lt;=48,"25–48","49–72")))</f>
        <v>13–24</v>
      </c>
      <c r="H532" t="s">
        <v>23</v>
      </c>
      <c r="I532" t="s">
        <v>24</v>
      </c>
      <c r="J532" t="s">
        <v>24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46</v>
      </c>
      <c r="Q532" t="s">
        <v>47</v>
      </c>
      <c r="R532" t="s">
        <v>23</v>
      </c>
      <c r="S532" t="s">
        <v>40</v>
      </c>
      <c r="T532" s="1">
        <v>21.1</v>
      </c>
      <c r="U532" s="1">
        <v>490.65</v>
      </c>
      <c r="V532" s="1">
        <f>IF(Telco[[#This Row],[Churn]]="Yes",1,0)</f>
        <v>0</v>
      </c>
      <c r="W532" t="s">
        <v>24</v>
      </c>
    </row>
    <row r="533" spans="1:2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 s="1">
        <v>70</v>
      </c>
      <c r="G533" s="1" t="str">
        <f>IF(Telco[[#This Row],[tenure]]&lt;=12,"0–12",IF(Telco[[#This Row],[tenure]]&lt;=24,"13–24",IF(Telco[[#This Row],[tenure]]&lt;=48,"25–48","49–72")))</f>
        <v>49–72</v>
      </c>
      <c r="H533" t="s">
        <v>23</v>
      </c>
      <c r="I533" t="s">
        <v>24</v>
      </c>
      <c r="J533" t="s">
        <v>24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46</v>
      </c>
      <c r="Q533" t="s">
        <v>47</v>
      </c>
      <c r="R533" t="s">
        <v>24</v>
      </c>
      <c r="S533" t="s">
        <v>40</v>
      </c>
      <c r="T533" s="1">
        <v>20.05</v>
      </c>
      <c r="U533" s="1">
        <v>1360.25</v>
      </c>
      <c r="V533" s="1">
        <f>IF(Telco[[#This Row],[Churn]]="Yes",1,0)</f>
        <v>0</v>
      </c>
      <c r="W533" t="s">
        <v>24</v>
      </c>
    </row>
    <row r="534" spans="1:2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 s="1">
        <v>2</v>
      </c>
      <c r="G534" s="1" t="str">
        <f>IF(Telco[[#This Row],[tenure]]&lt;=12,"0–12",IF(Telco[[#This Row],[tenure]]&lt;=24,"13–24",IF(Telco[[#This Row],[tenure]]&lt;=48,"25–48","49–72")))</f>
        <v>0–12</v>
      </c>
      <c r="H534" t="s">
        <v>23</v>
      </c>
      <c r="I534" t="s">
        <v>24</v>
      </c>
      <c r="J534" t="s">
        <v>37</v>
      </c>
      <c r="K534" t="s">
        <v>24</v>
      </c>
      <c r="L534" t="s">
        <v>24</v>
      </c>
      <c r="M534" t="s">
        <v>24</v>
      </c>
      <c r="N534" t="s">
        <v>24</v>
      </c>
      <c r="O534" t="s">
        <v>23</v>
      </c>
      <c r="P534" t="s">
        <v>24</v>
      </c>
      <c r="Q534" t="s">
        <v>27</v>
      </c>
      <c r="R534" t="s">
        <v>23</v>
      </c>
      <c r="S534" t="s">
        <v>28</v>
      </c>
      <c r="T534" s="1">
        <v>79.95</v>
      </c>
      <c r="U534" s="1">
        <v>174.45</v>
      </c>
      <c r="V534" s="1">
        <f>IF(Telco[[#This Row],[Churn]]="Yes",1,0)</f>
        <v>0</v>
      </c>
      <c r="W534" t="s">
        <v>24</v>
      </c>
    </row>
    <row r="535" spans="1:2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 s="1">
        <v>68</v>
      </c>
      <c r="G535" s="1" t="str">
        <f>IF(Telco[[#This Row],[tenure]]&lt;=12,"0–12",IF(Telco[[#This Row],[tenure]]&lt;=24,"13–24",IF(Telco[[#This Row],[tenure]]&lt;=48,"25–48","49–72")))</f>
        <v>49–72</v>
      </c>
      <c r="H535" t="s">
        <v>23</v>
      </c>
      <c r="I535" t="s">
        <v>23</v>
      </c>
      <c r="J535" t="s">
        <v>37</v>
      </c>
      <c r="K535" t="s">
        <v>24</v>
      </c>
      <c r="L535" t="s">
        <v>24</v>
      </c>
      <c r="M535" t="s">
        <v>23</v>
      </c>
      <c r="N535" t="s">
        <v>23</v>
      </c>
      <c r="O535" t="s">
        <v>23</v>
      </c>
      <c r="P535" t="s">
        <v>23</v>
      </c>
      <c r="Q535" t="s">
        <v>31</v>
      </c>
      <c r="R535" t="s">
        <v>23</v>
      </c>
      <c r="S535" t="s">
        <v>40</v>
      </c>
      <c r="T535" s="1">
        <v>107.15</v>
      </c>
      <c r="U535" s="1">
        <v>7379.8</v>
      </c>
      <c r="V535" s="1">
        <f>IF(Telco[[#This Row],[Churn]]="Yes",1,0)</f>
        <v>0</v>
      </c>
      <c r="W535" t="s">
        <v>24</v>
      </c>
    </row>
    <row r="536" spans="1:2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 s="1">
        <v>1</v>
      </c>
      <c r="G536" s="1" t="str">
        <f>IF(Telco[[#This Row],[tenure]]&lt;=12,"0–12",IF(Telco[[#This Row],[tenure]]&lt;=24,"13–24",IF(Telco[[#This Row],[tenure]]&lt;=48,"25–48","49–72")))</f>
        <v>0–12</v>
      </c>
      <c r="H536" t="s">
        <v>23</v>
      </c>
      <c r="I536" t="s">
        <v>23</v>
      </c>
      <c r="J536" t="s">
        <v>37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23</v>
      </c>
      <c r="Q536" t="s">
        <v>27</v>
      </c>
      <c r="R536" t="s">
        <v>23</v>
      </c>
      <c r="S536" t="s">
        <v>28</v>
      </c>
      <c r="T536" s="1">
        <v>85</v>
      </c>
      <c r="U536" s="1">
        <v>85</v>
      </c>
      <c r="V536" s="1">
        <f>IF(Telco[[#This Row],[Churn]]="Yes",1,0)</f>
        <v>1</v>
      </c>
      <c r="W536" t="s">
        <v>23</v>
      </c>
    </row>
    <row r="537" spans="1:2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 s="1">
        <v>12</v>
      </c>
      <c r="G537" s="1" t="str">
        <f>IF(Telco[[#This Row],[tenure]]&lt;=12,"0–12",IF(Telco[[#This Row],[tenure]]&lt;=24,"13–24",IF(Telco[[#This Row],[tenure]]&lt;=48,"25–48","49–72")))</f>
        <v>0–12</v>
      </c>
      <c r="H537" t="s">
        <v>23</v>
      </c>
      <c r="I537" t="s">
        <v>23</v>
      </c>
      <c r="J537" t="s">
        <v>37</v>
      </c>
      <c r="K537" t="s">
        <v>24</v>
      </c>
      <c r="L537" t="s">
        <v>24</v>
      </c>
      <c r="M537" t="s">
        <v>23</v>
      </c>
      <c r="N537" t="s">
        <v>24</v>
      </c>
      <c r="O537" t="s">
        <v>23</v>
      </c>
      <c r="P537" t="s">
        <v>24</v>
      </c>
      <c r="Q537" t="s">
        <v>27</v>
      </c>
      <c r="R537" t="s">
        <v>23</v>
      </c>
      <c r="S537" t="s">
        <v>28</v>
      </c>
      <c r="T537" s="1">
        <v>89.55</v>
      </c>
      <c r="U537" s="1">
        <v>1021.75</v>
      </c>
      <c r="V537" s="1">
        <f>IF(Telco[[#This Row],[Churn]]="Yes",1,0)</f>
        <v>0</v>
      </c>
      <c r="W537" t="s">
        <v>24</v>
      </c>
    </row>
    <row r="538" spans="1:2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 s="1">
        <v>63</v>
      </c>
      <c r="G538" s="1" t="str">
        <f>IF(Telco[[#This Row],[tenure]]&lt;=12,"0–12",IF(Telco[[#This Row],[tenure]]&lt;=24,"13–24",IF(Telco[[#This Row],[tenure]]&lt;=48,"25–48","49–72")))</f>
        <v>49–72</v>
      </c>
      <c r="H538" t="s">
        <v>23</v>
      </c>
      <c r="I538" t="s">
        <v>23</v>
      </c>
      <c r="J538" t="s">
        <v>37</v>
      </c>
      <c r="K538" t="s">
        <v>24</v>
      </c>
      <c r="L538" t="s">
        <v>23</v>
      </c>
      <c r="M538" t="s">
        <v>24</v>
      </c>
      <c r="N538" t="s">
        <v>24</v>
      </c>
      <c r="O538" t="s">
        <v>24</v>
      </c>
      <c r="P538" t="s">
        <v>24</v>
      </c>
      <c r="Q538" t="s">
        <v>27</v>
      </c>
      <c r="R538" t="s">
        <v>23</v>
      </c>
      <c r="S538" t="s">
        <v>35</v>
      </c>
      <c r="T538" s="1">
        <v>81.55</v>
      </c>
      <c r="U538" s="1">
        <v>5029.05</v>
      </c>
      <c r="V538" s="1">
        <f>IF(Telco[[#This Row],[Churn]]="Yes",1,0)</f>
        <v>0</v>
      </c>
      <c r="W538" t="s">
        <v>24</v>
      </c>
    </row>
    <row r="539" spans="1:2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 s="1">
        <v>33</v>
      </c>
      <c r="G539" s="1" t="str">
        <f>IF(Telco[[#This Row],[tenure]]&lt;=12,"0–12",IF(Telco[[#This Row],[tenure]]&lt;=24,"13–24",IF(Telco[[#This Row],[tenure]]&lt;=48,"25–48","49–72")))</f>
        <v>25–48</v>
      </c>
      <c r="H539" t="s">
        <v>23</v>
      </c>
      <c r="I539" t="s">
        <v>24</v>
      </c>
      <c r="J539" t="s">
        <v>26</v>
      </c>
      <c r="K539" t="s">
        <v>23</v>
      </c>
      <c r="L539" t="s">
        <v>23</v>
      </c>
      <c r="M539" t="s">
        <v>23</v>
      </c>
      <c r="N539" t="s">
        <v>24</v>
      </c>
      <c r="O539" t="s">
        <v>24</v>
      </c>
      <c r="P539" t="s">
        <v>24</v>
      </c>
      <c r="Q539" t="s">
        <v>31</v>
      </c>
      <c r="R539" t="s">
        <v>23</v>
      </c>
      <c r="S539" t="s">
        <v>32</v>
      </c>
      <c r="T539" s="1">
        <v>58.45</v>
      </c>
      <c r="U539" s="1">
        <v>1955.4</v>
      </c>
      <c r="V539" s="1">
        <f>IF(Telco[[#This Row],[Churn]]="Yes",1,0)</f>
        <v>0</v>
      </c>
      <c r="W539" t="s">
        <v>24</v>
      </c>
    </row>
    <row r="540" spans="1:2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 s="1">
        <v>69</v>
      </c>
      <c r="G540" s="1" t="str">
        <f>IF(Telco[[#This Row],[tenure]]&lt;=12,"0–12",IF(Telco[[#This Row],[tenure]]&lt;=24,"13–24",IF(Telco[[#This Row],[tenure]]&lt;=48,"25–48","49–72")))</f>
        <v>49–72</v>
      </c>
      <c r="H540" t="s">
        <v>23</v>
      </c>
      <c r="I540" t="s">
        <v>24</v>
      </c>
      <c r="J540" t="s">
        <v>37</v>
      </c>
      <c r="K540" t="s">
        <v>24</v>
      </c>
      <c r="L540" t="s">
        <v>23</v>
      </c>
      <c r="M540" t="s">
        <v>24</v>
      </c>
      <c r="N540" t="s">
        <v>24</v>
      </c>
      <c r="O540" t="s">
        <v>23</v>
      </c>
      <c r="P540" t="s">
        <v>23</v>
      </c>
      <c r="Q540" t="s">
        <v>31</v>
      </c>
      <c r="R540" t="s">
        <v>23</v>
      </c>
      <c r="S540" t="s">
        <v>40</v>
      </c>
      <c r="T540" s="1">
        <v>95.65</v>
      </c>
      <c r="U540" s="1">
        <v>6744.2</v>
      </c>
      <c r="V540" s="1">
        <f>IF(Telco[[#This Row],[Churn]]="Yes",1,0)</f>
        <v>0</v>
      </c>
      <c r="W540" t="s">
        <v>24</v>
      </c>
    </row>
    <row r="541" spans="1:2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 s="1">
        <v>60</v>
      </c>
      <c r="G541" s="1" t="str">
        <f>IF(Telco[[#This Row],[tenure]]&lt;=12,"0–12",IF(Telco[[#This Row],[tenure]]&lt;=24,"13–24",IF(Telco[[#This Row],[tenure]]&lt;=48,"25–48","49–72")))</f>
        <v>49–72</v>
      </c>
      <c r="H541" t="s">
        <v>23</v>
      </c>
      <c r="I541" t="s">
        <v>24</v>
      </c>
      <c r="J541" t="s">
        <v>26</v>
      </c>
      <c r="K541" t="s">
        <v>24</v>
      </c>
      <c r="L541" t="s">
        <v>23</v>
      </c>
      <c r="M541" t="s">
        <v>23</v>
      </c>
      <c r="N541" t="s">
        <v>23</v>
      </c>
      <c r="O541" t="s">
        <v>23</v>
      </c>
      <c r="P541" t="s">
        <v>23</v>
      </c>
      <c r="Q541" t="s">
        <v>47</v>
      </c>
      <c r="R541" t="s">
        <v>23</v>
      </c>
      <c r="S541" t="s">
        <v>35</v>
      </c>
      <c r="T541" s="1">
        <v>80.599999999999994</v>
      </c>
      <c r="U541" s="1">
        <v>4946.7</v>
      </c>
      <c r="V541" s="1">
        <f>IF(Telco[[#This Row],[Churn]]="Yes",1,0)</f>
        <v>0</v>
      </c>
      <c r="W541" t="s">
        <v>24</v>
      </c>
    </row>
    <row r="542" spans="1:2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 s="1">
        <v>72</v>
      </c>
      <c r="G542" s="1" t="str">
        <f>IF(Telco[[#This Row],[tenure]]&lt;=12,"0–12",IF(Telco[[#This Row],[tenure]]&lt;=24,"13–24",IF(Telco[[#This Row],[tenure]]&lt;=48,"25–48","49–72")))</f>
        <v>49–72</v>
      </c>
      <c r="H542" t="s">
        <v>23</v>
      </c>
      <c r="I542" t="s">
        <v>23</v>
      </c>
      <c r="J542" t="s">
        <v>37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23</v>
      </c>
      <c r="Q542" t="s">
        <v>47</v>
      </c>
      <c r="R542" t="s">
        <v>23</v>
      </c>
      <c r="S542" t="s">
        <v>35</v>
      </c>
      <c r="T542" s="1">
        <v>113.1</v>
      </c>
      <c r="U542" s="1">
        <v>8248.5</v>
      </c>
      <c r="V542" s="1">
        <f>IF(Telco[[#This Row],[Churn]]="Yes",1,0)</f>
        <v>0</v>
      </c>
      <c r="W542" t="s">
        <v>24</v>
      </c>
    </row>
    <row r="543" spans="1:2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 s="1">
        <v>11</v>
      </c>
      <c r="G543" s="1" t="str">
        <f>IF(Telco[[#This Row],[tenure]]&lt;=12,"0–12",IF(Telco[[#This Row],[tenure]]&lt;=24,"13–24",IF(Telco[[#This Row],[tenure]]&lt;=48,"25–48","49–72")))</f>
        <v>0–12</v>
      </c>
      <c r="H543" t="s">
        <v>23</v>
      </c>
      <c r="I543" t="s">
        <v>23</v>
      </c>
      <c r="J543" t="s">
        <v>26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23</v>
      </c>
      <c r="Q543" t="s">
        <v>27</v>
      </c>
      <c r="R543" t="s">
        <v>23</v>
      </c>
      <c r="S543" t="s">
        <v>32</v>
      </c>
      <c r="T543" s="1">
        <v>58.95</v>
      </c>
      <c r="U543" s="1">
        <v>601.6</v>
      </c>
      <c r="V543" s="1">
        <f>IF(Telco[[#This Row],[Churn]]="Yes",1,0)</f>
        <v>0</v>
      </c>
      <c r="W543" t="s">
        <v>24</v>
      </c>
    </row>
    <row r="544" spans="1:2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 s="1">
        <v>1</v>
      </c>
      <c r="G544" s="1" t="str">
        <f>IF(Telco[[#This Row],[tenure]]&lt;=12,"0–12",IF(Telco[[#This Row],[tenure]]&lt;=24,"13–24",IF(Telco[[#This Row],[tenure]]&lt;=48,"25–48","49–72")))</f>
        <v>0–12</v>
      </c>
      <c r="H544" t="s">
        <v>23</v>
      </c>
      <c r="I544" t="s">
        <v>24</v>
      </c>
      <c r="J544" t="s">
        <v>24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46</v>
      </c>
      <c r="Q544" t="s">
        <v>27</v>
      </c>
      <c r="R544" t="s">
        <v>24</v>
      </c>
      <c r="S544" t="s">
        <v>32</v>
      </c>
      <c r="T544" s="1">
        <v>19.55</v>
      </c>
      <c r="U544" s="1">
        <v>19.55</v>
      </c>
      <c r="V544" s="1">
        <f>IF(Telco[[#This Row],[Churn]]="Yes",1,0)</f>
        <v>0</v>
      </c>
      <c r="W544" t="s">
        <v>24</v>
      </c>
    </row>
    <row r="545" spans="1:2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 s="1">
        <v>10</v>
      </c>
      <c r="G545" s="1" t="str">
        <f>IF(Telco[[#This Row],[tenure]]&lt;=12,"0–12",IF(Telco[[#This Row],[tenure]]&lt;=24,"13–24",IF(Telco[[#This Row],[tenure]]&lt;=48,"25–48","49–72")))</f>
        <v>0–12</v>
      </c>
      <c r="H545" t="s">
        <v>23</v>
      </c>
      <c r="I545" t="s">
        <v>23</v>
      </c>
      <c r="J545" t="s">
        <v>37</v>
      </c>
      <c r="K545" t="s">
        <v>24</v>
      </c>
      <c r="L545" t="s">
        <v>24</v>
      </c>
      <c r="M545" t="s">
        <v>24</v>
      </c>
      <c r="N545" t="s">
        <v>24</v>
      </c>
      <c r="O545" t="s">
        <v>23</v>
      </c>
      <c r="P545" t="s">
        <v>24</v>
      </c>
      <c r="Q545" t="s">
        <v>27</v>
      </c>
      <c r="R545" t="s">
        <v>23</v>
      </c>
      <c r="S545" t="s">
        <v>35</v>
      </c>
      <c r="T545" s="1">
        <v>86.05</v>
      </c>
      <c r="U545" s="1">
        <v>834.1</v>
      </c>
      <c r="V545" s="1">
        <f>IF(Telco[[#This Row],[Churn]]="Yes",1,0)</f>
        <v>1</v>
      </c>
      <c r="W545" t="s">
        <v>23</v>
      </c>
    </row>
    <row r="546" spans="1:2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 s="1">
        <v>13</v>
      </c>
      <c r="G546" s="1" t="str">
        <f>IF(Telco[[#This Row],[tenure]]&lt;=12,"0–12",IF(Telco[[#This Row],[tenure]]&lt;=24,"13–24",IF(Telco[[#This Row],[tenure]]&lt;=48,"25–48","49–72")))</f>
        <v>13–24</v>
      </c>
      <c r="H546" t="s">
        <v>24</v>
      </c>
      <c r="I546" t="s">
        <v>25</v>
      </c>
      <c r="J546" t="s">
        <v>26</v>
      </c>
      <c r="K546" t="s">
        <v>23</v>
      </c>
      <c r="L546" t="s">
        <v>24</v>
      </c>
      <c r="M546" t="s">
        <v>24</v>
      </c>
      <c r="N546" t="s">
        <v>23</v>
      </c>
      <c r="O546" t="s">
        <v>23</v>
      </c>
      <c r="P546" t="s">
        <v>24</v>
      </c>
      <c r="Q546" t="s">
        <v>27</v>
      </c>
      <c r="R546" t="s">
        <v>23</v>
      </c>
      <c r="S546" t="s">
        <v>40</v>
      </c>
      <c r="T546" s="1">
        <v>45.55</v>
      </c>
      <c r="U546" s="1">
        <v>597</v>
      </c>
      <c r="V546" s="1">
        <f>IF(Telco[[#This Row],[Churn]]="Yes",1,0)</f>
        <v>1</v>
      </c>
      <c r="W546" t="s">
        <v>23</v>
      </c>
    </row>
    <row r="547" spans="1:2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 s="1">
        <v>34</v>
      </c>
      <c r="G547" s="1" t="str">
        <f>IF(Telco[[#This Row],[tenure]]&lt;=12,"0–12",IF(Telco[[#This Row],[tenure]]&lt;=24,"13–24",IF(Telco[[#This Row],[tenure]]&lt;=48,"25–48","49–72")))</f>
        <v>25–48</v>
      </c>
      <c r="H547" t="s">
        <v>23</v>
      </c>
      <c r="I547" t="s">
        <v>24</v>
      </c>
      <c r="J547" t="s">
        <v>37</v>
      </c>
      <c r="K547" t="s">
        <v>24</v>
      </c>
      <c r="L547" t="s">
        <v>24</v>
      </c>
      <c r="M547" t="s">
        <v>24</v>
      </c>
      <c r="N547" t="s">
        <v>24</v>
      </c>
      <c r="O547" t="s">
        <v>24</v>
      </c>
      <c r="P547" t="s">
        <v>23</v>
      </c>
      <c r="Q547" t="s">
        <v>31</v>
      </c>
      <c r="R547" t="s">
        <v>23</v>
      </c>
      <c r="S547" t="s">
        <v>35</v>
      </c>
      <c r="T547" s="1">
        <v>78.95</v>
      </c>
      <c r="U547" s="1">
        <v>2647.2</v>
      </c>
      <c r="V547" s="1">
        <f>IF(Telco[[#This Row],[Churn]]="Yes",1,0)</f>
        <v>0</v>
      </c>
      <c r="W547" t="s">
        <v>24</v>
      </c>
    </row>
    <row r="548" spans="1:2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 s="1">
        <v>39</v>
      </c>
      <c r="G548" s="1" t="str">
        <f>IF(Telco[[#This Row],[tenure]]&lt;=12,"0–12",IF(Telco[[#This Row],[tenure]]&lt;=24,"13–24",IF(Telco[[#This Row],[tenure]]&lt;=48,"25–48","49–72")))</f>
        <v>25–48</v>
      </c>
      <c r="H548" t="s">
        <v>23</v>
      </c>
      <c r="I548" t="s">
        <v>24</v>
      </c>
      <c r="J548" t="s">
        <v>37</v>
      </c>
      <c r="K548" t="s">
        <v>24</v>
      </c>
      <c r="L548" t="s">
        <v>23</v>
      </c>
      <c r="M548" t="s">
        <v>24</v>
      </c>
      <c r="N548" t="s">
        <v>24</v>
      </c>
      <c r="O548" t="s">
        <v>23</v>
      </c>
      <c r="P548" t="s">
        <v>24</v>
      </c>
      <c r="Q548" t="s">
        <v>27</v>
      </c>
      <c r="R548" t="s">
        <v>23</v>
      </c>
      <c r="S548" t="s">
        <v>32</v>
      </c>
      <c r="T548" s="1">
        <v>86.3</v>
      </c>
      <c r="U548" s="1">
        <v>3266</v>
      </c>
      <c r="V548" s="1">
        <f>IF(Telco[[#This Row],[Churn]]="Yes",1,0)</f>
        <v>1</v>
      </c>
      <c r="W548" t="s">
        <v>23</v>
      </c>
    </row>
    <row r="549" spans="1:2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 s="1">
        <v>65</v>
      </c>
      <c r="G549" s="1" t="str">
        <f>IF(Telco[[#This Row],[tenure]]&lt;=12,"0–12",IF(Telco[[#This Row],[tenure]]&lt;=24,"13–24",IF(Telco[[#This Row],[tenure]]&lt;=48,"25–48","49–72")))</f>
        <v>49–72</v>
      </c>
      <c r="H549" t="s">
        <v>23</v>
      </c>
      <c r="I549" t="s">
        <v>23</v>
      </c>
      <c r="J549" t="s">
        <v>37</v>
      </c>
      <c r="K549" t="s">
        <v>24</v>
      </c>
      <c r="L549" t="s">
        <v>23</v>
      </c>
      <c r="M549" t="s">
        <v>24</v>
      </c>
      <c r="N549" t="s">
        <v>23</v>
      </c>
      <c r="O549" t="s">
        <v>23</v>
      </c>
      <c r="P549" t="s">
        <v>23</v>
      </c>
      <c r="Q549" t="s">
        <v>31</v>
      </c>
      <c r="R549" t="s">
        <v>23</v>
      </c>
      <c r="S549" t="s">
        <v>35</v>
      </c>
      <c r="T549" s="1">
        <v>105.05</v>
      </c>
      <c r="U549" s="1">
        <v>6744.25</v>
      </c>
      <c r="V549" s="1">
        <f>IF(Telco[[#This Row],[Churn]]="Yes",1,0)</f>
        <v>0</v>
      </c>
      <c r="W549" t="s">
        <v>24</v>
      </c>
    </row>
    <row r="550" spans="1:2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 s="1">
        <v>50</v>
      </c>
      <c r="G550" s="1" t="str">
        <f>IF(Telco[[#This Row],[tenure]]&lt;=12,"0–12",IF(Telco[[#This Row],[tenure]]&lt;=24,"13–24",IF(Telco[[#This Row],[tenure]]&lt;=48,"25–48","49–72")))</f>
        <v>49–72</v>
      </c>
      <c r="H550" t="s">
        <v>23</v>
      </c>
      <c r="I550" t="s">
        <v>23</v>
      </c>
      <c r="J550" t="s">
        <v>37</v>
      </c>
      <c r="K550" t="s">
        <v>23</v>
      </c>
      <c r="L550" t="s">
        <v>23</v>
      </c>
      <c r="M550" t="s">
        <v>23</v>
      </c>
      <c r="N550" t="s">
        <v>24</v>
      </c>
      <c r="O550" t="s">
        <v>23</v>
      </c>
      <c r="P550" t="s">
        <v>24</v>
      </c>
      <c r="Q550" t="s">
        <v>31</v>
      </c>
      <c r="R550" t="s">
        <v>23</v>
      </c>
      <c r="S550" t="s">
        <v>35</v>
      </c>
      <c r="T550" s="1">
        <v>101.9</v>
      </c>
      <c r="U550" s="1">
        <v>5265.5</v>
      </c>
      <c r="V550" s="1">
        <f>IF(Telco[[#This Row],[Churn]]="Yes",1,0)</f>
        <v>0</v>
      </c>
      <c r="W550" t="s">
        <v>24</v>
      </c>
    </row>
    <row r="551" spans="1:2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 s="1">
        <v>15</v>
      </c>
      <c r="G551" s="1" t="str">
        <f>IF(Telco[[#This Row],[tenure]]&lt;=12,"0–12",IF(Telco[[#This Row],[tenure]]&lt;=24,"13–24",IF(Telco[[#This Row],[tenure]]&lt;=48,"25–48","49–72")))</f>
        <v>13–24</v>
      </c>
      <c r="H551" t="s">
        <v>23</v>
      </c>
      <c r="I551" t="s">
        <v>24</v>
      </c>
      <c r="J551" t="s">
        <v>24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46</v>
      </c>
      <c r="Q551" t="s">
        <v>27</v>
      </c>
      <c r="R551" t="s">
        <v>24</v>
      </c>
      <c r="S551" t="s">
        <v>32</v>
      </c>
      <c r="T551" s="1">
        <v>19.75</v>
      </c>
      <c r="U551" s="1">
        <v>311.60000000000002</v>
      </c>
      <c r="V551" s="1">
        <f>IF(Telco[[#This Row],[Churn]]="Yes",1,0)</f>
        <v>0</v>
      </c>
      <c r="W551" t="s">
        <v>24</v>
      </c>
    </row>
    <row r="552" spans="1:2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 s="1">
        <v>72</v>
      </c>
      <c r="G552" s="1" t="str">
        <f>IF(Telco[[#This Row],[tenure]]&lt;=12,"0–12",IF(Telco[[#This Row],[tenure]]&lt;=24,"13–24",IF(Telco[[#This Row],[tenure]]&lt;=48,"25–48","49–72")))</f>
        <v>49–72</v>
      </c>
      <c r="H552" t="s">
        <v>23</v>
      </c>
      <c r="I552" t="s">
        <v>23</v>
      </c>
      <c r="J552" t="s">
        <v>37</v>
      </c>
      <c r="K552" t="s">
        <v>23</v>
      </c>
      <c r="L552" t="s">
        <v>23</v>
      </c>
      <c r="M552" t="s">
        <v>23</v>
      </c>
      <c r="N552" t="s">
        <v>24</v>
      </c>
      <c r="O552" t="s">
        <v>23</v>
      </c>
      <c r="P552" t="s">
        <v>23</v>
      </c>
      <c r="Q552" t="s">
        <v>47</v>
      </c>
      <c r="R552" t="s">
        <v>23</v>
      </c>
      <c r="S552" t="s">
        <v>35</v>
      </c>
      <c r="T552" s="1">
        <v>110.3</v>
      </c>
      <c r="U552" s="1">
        <v>7966.9</v>
      </c>
      <c r="V552" s="1">
        <f>IF(Telco[[#This Row],[Churn]]="Yes",1,0)</f>
        <v>0</v>
      </c>
      <c r="W552" t="s">
        <v>24</v>
      </c>
    </row>
    <row r="553" spans="1:2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 s="1">
        <v>72</v>
      </c>
      <c r="G553" s="1" t="str">
        <f>IF(Telco[[#This Row],[tenure]]&lt;=12,"0–12",IF(Telco[[#This Row],[tenure]]&lt;=24,"13–24",IF(Telco[[#This Row],[tenure]]&lt;=48,"25–48","49–72")))</f>
        <v>49–72</v>
      </c>
      <c r="H553" t="s">
        <v>23</v>
      </c>
      <c r="I553" t="s">
        <v>23</v>
      </c>
      <c r="J553" t="s">
        <v>37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23</v>
      </c>
      <c r="Q553" t="s">
        <v>47</v>
      </c>
      <c r="R553" t="s">
        <v>23</v>
      </c>
      <c r="S553" t="s">
        <v>35</v>
      </c>
      <c r="T553" s="1">
        <v>115.6</v>
      </c>
      <c r="U553" s="1">
        <v>8220.4</v>
      </c>
      <c r="V553" s="1">
        <f>IF(Telco[[#This Row],[Churn]]="Yes",1,0)</f>
        <v>0</v>
      </c>
      <c r="W553" t="s">
        <v>24</v>
      </c>
    </row>
    <row r="554" spans="1:2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 s="1">
        <v>55</v>
      </c>
      <c r="G554" s="1" t="str">
        <f>IF(Telco[[#This Row],[tenure]]&lt;=12,"0–12",IF(Telco[[#This Row],[tenure]]&lt;=24,"13–24",IF(Telco[[#This Row],[tenure]]&lt;=48,"25–48","49–72")))</f>
        <v>49–72</v>
      </c>
      <c r="H554" t="s">
        <v>23</v>
      </c>
      <c r="I554" t="s">
        <v>24</v>
      </c>
      <c r="J554" t="s">
        <v>24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46</v>
      </c>
      <c r="Q554" t="s">
        <v>47</v>
      </c>
      <c r="R554" t="s">
        <v>24</v>
      </c>
      <c r="S554" t="s">
        <v>35</v>
      </c>
      <c r="T554" s="1">
        <v>19.350000000000001</v>
      </c>
      <c r="U554" s="1">
        <v>1153.25</v>
      </c>
      <c r="V554" s="1">
        <f>IF(Telco[[#This Row],[Churn]]="Yes",1,0)</f>
        <v>0</v>
      </c>
      <c r="W554" t="s">
        <v>24</v>
      </c>
    </row>
    <row r="555" spans="1:2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 s="1">
        <v>23</v>
      </c>
      <c r="G555" s="1" t="str">
        <f>IF(Telco[[#This Row],[tenure]]&lt;=12,"0–12",IF(Telco[[#This Row],[tenure]]&lt;=24,"13–24",IF(Telco[[#This Row],[tenure]]&lt;=48,"25–48","49–72")))</f>
        <v>13–24</v>
      </c>
      <c r="H555" t="s">
        <v>23</v>
      </c>
      <c r="I555" t="s">
        <v>23</v>
      </c>
      <c r="J555" t="s">
        <v>24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46</v>
      </c>
      <c r="Q555" t="s">
        <v>47</v>
      </c>
      <c r="R555" t="s">
        <v>23</v>
      </c>
      <c r="S555" t="s">
        <v>40</v>
      </c>
      <c r="T555" s="1">
        <v>25.6</v>
      </c>
      <c r="U555" s="1">
        <v>514.75</v>
      </c>
      <c r="V555" s="1">
        <f>IF(Telco[[#This Row],[Churn]]="Yes",1,0)</f>
        <v>0</v>
      </c>
      <c r="W555" t="s">
        <v>24</v>
      </c>
    </row>
    <row r="556" spans="1:2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 s="1">
        <v>32</v>
      </c>
      <c r="G556" s="1" t="str">
        <f>IF(Telco[[#This Row],[tenure]]&lt;=12,"0–12",IF(Telco[[#This Row],[tenure]]&lt;=24,"13–24",IF(Telco[[#This Row],[tenure]]&lt;=48,"25–48","49–72")))</f>
        <v>25–48</v>
      </c>
      <c r="H556" t="s">
        <v>23</v>
      </c>
      <c r="I556" t="s">
        <v>23</v>
      </c>
      <c r="J556" t="s">
        <v>37</v>
      </c>
      <c r="K556" t="s">
        <v>24</v>
      </c>
      <c r="L556" t="s">
        <v>23</v>
      </c>
      <c r="M556" t="s">
        <v>24</v>
      </c>
      <c r="N556" t="s">
        <v>24</v>
      </c>
      <c r="O556" t="s">
        <v>24</v>
      </c>
      <c r="P556" t="s">
        <v>24</v>
      </c>
      <c r="Q556" t="s">
        <v>27</v>
      </c>
      <c r="R556" t="s">
        <v>23</v>
      </c>
      <c r="S556" t="s">
        <v>35</v>
      </c>
      <c r="T556" s="1">
        <v>80.349999999999994</v>
      </c>
      <c r="U556" s="1">
        <v>2596.15</v>
      </c>
      <c r="V556" s="1">
        <f>IF(Telco[[#This Row],[Churn]]="Yes",1,0)</f>
        <v>1</v>
      </c>
      <c r="W556" t="s">
        <v>23</v>
      </c>
    </row>
    <row r="557" spans="1:2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 s="1">
        <v>56</v>
      </c>
      <c r="G557" s="1" t="str">
        <f>IF(Telco[[#This Row],[tenure]]&lt;=12,"0–12",IF(Telco[[#This Row],[tenure]]&lt;=24,"13–24",IF(Telco[[#This Row],[tenure]]&lt;=48,"25–48","49–72")))</f>
        <v>49–72</v>
      </c>
      <c r="H557" t="s">
        <v>23</v>
      </c>
      <c r="I557" t="s">
        <v>23</v>
      </c>
      <c r="J557" t="s">
        <v>26</v>
      </c>
      <c r="K557" t="s">
        <v>23</v>
      </c>
      <c r="L557" t="s">
        <v>24</v>
      </c>
      <c r="M557" t="s">
        <v>23</v>
      </c>
      <c r="N557" t="s">
        <v>24</v>
      </c>
      <c r="O557" t="s">
        <v>24</v>
      </c>
      <c r="P557" t="s">
        <v>23</v>
      </c>
      <c r="Q557" t="s">
        <v>31</v>
      </c>
      <c r="R557" t="s">
        <v>23</v>
      </c>
      <c r="S557" t="s">
        <v>35</v>
      </c>
      <c r="T557" s="1">
        <v>68.75</v>
      </c>
      <c r="U557" s="1">
        <v>3808</v>
      </c>
      <c r="V557" s="1">
        <f>IF(Telco[[#This Row],[Churn]]="Yes",1,0)</f>
        <v>0</v>
      </c>
      <c r="W557" t="s">
        <v>24</v>
      </c>
    </row>
    <row r="558" spans="1:2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 s="1">
        <v>1</v>
      </c>
      <c r="G558" s="1" t="str">
        <f>IF(Telco[[#This Row],[tenure]]&lt;=12,"0–12",IF(Telco[[#This Row],[tenure]]&lt;=24,"13–24",IF(Telco[[#This Row],[tenure]]&lt;=48,"25–48","49–72")))</f>
        <v>0–12</v>
      </c>
      <c r="H558" t="s">
        <v>23</v>
      </c>
      <c r="I558" t="s">
        <v>24</v>
      </c>
      <c r="J558" t="s">
        <v>24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46</v>
      </c>
      <c r="Q558" t="s">
        <v>27</v>
      </c>
      <c r="R558" t="s">
        <v>24</v>
      </c>
      <c r="S558" t="s">
        <v>35</v>
      </c>
      <c r="T558" s="1">
        <v>19.899999999999999</v>
      </c>
      <c r="U558" s="1">
        <v>19.899999999999999</v>
      </c>
      <c r="V558" s="1">
        <f>IF(Telco[[#This Row],[Churn]]="Yes",1,0)</f>
        <v>0</v>
      </c>
      <c r="W558" t="s">
        <v>24</v>
      </c>
    </row>
    <row r="559" spans="1:2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 s="1">
        <v>38</v>
      </c>
      <c r="G559" s="1" t="str">
        <f>IF(Telco[[#This Row],[tenure]]&lt;=12,"0–12",IF(Telco[[#This Row],[tenure]]&lt;=24,"13–24",IF(Telco[[#This Row],[tenure]]&lt;=48,"25–48","49–72")))</f>
        <v>25–48</v>
      </c>
      <c r="H559" t="s">
        <v>23</v>
      </c>
      <c r="I559" t="s">
        <v>24</v>
      </c>
      <c r="J559" t="s">
        <v>26</v>
      </c>
      <c r="K559" t="s">
        <v>23</v>
      </c>
      <c r="L559" t="s">
        <v>23</v>
      </c>
      <c r="M559" t="s">
        <v>24</v>
      </c>
      <c r="N559" t="s">
        <v>23</v>
      </c>
      <c r="O559" t="s">
        <v>23</v>
      </c>
      <c r="P559" t="s">
        <v>24</v>
      </c>
      <c r="Q559" t="s">
        <v>31</v>
      </c>
      <c r="R559" t="s">
        <v>24</v>
      </c>
      <c r="S559" t="s">
        <v>32</v>
      </c>
      <c r="T559" s="1">
        <v>70.599999999999994</v>
      </c>
      <c r="U559" s="1">
        <v>2708.2</v>
      </c>
      <c r="V559" s="1">
        <f>IF(Telco[[#This Row],[Churn]]="Yes",1,0)</f>
        <v>0</v>
      </c>
      <c r="W559" t="s">
        <v>24</v>
      </c>
    </row>
    <row r="560" spans="1:2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 s="1">
        <v>11</v>
      </c>
      <c r="G560" s="1" t="str">
        <f>IF(Telco[[#This Row],[tenure]]&lt;=12,"0–12",IF(Telco[[#This Row],[tenure]]&lt;=24,"13–24",IF(Telco[[#This Row],[tenure]]&lt;=48,"25–48","49–72")))</f>
        <v>0–12</v>
      </c>
      <c r="H560" t="s">
        <v>23</v>
      </c>
      <c r="I560" t="s">
        <v>24</v>
      </c>
      <c r="J560" t="s">
        <v>37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24</v>
      </c>
      <c r="Q560" t="s">
        <v>27</v>
      </c>
      <c r="R560" t="s">
        <v>24</v>
      </c>
      <c r="S560" t="s">
        <v>28</v>
      </c>
      <c r="T560" s="1">
        <v>70.2</v>
      </c>
      <c r="U560" s="1">
        <v>760.05</v>
      </c>
      <c r="V560" s="1">
        <f>IF(Telco[[#This Row],[Churn]]="Yes",1,0)</f>
        <v>0</v>
      </c>
      <c r="W560" t="s">
        <v>24</v>
      </c>
    </row>
    <row r="561" spans="1:2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 s="1">
        <v>1</v>
      </c>
      <c r="G561" s="1" t="str">
        <f>IF(Telco[[#This Row],[tenure]]&lt;=12,"0–12",IF(Telco[[#This Row],[tenure]]&lt;=24,"13–24",IF(Telco[[#This Row],[tenure]]&lt;=48,"25–48","49–72")))</f>
        <v>0–12</v>
      </c>
      <c r="H561" t="s">
        <v>23</v>
      </c>
      <c r="I561" t="s">
        <v>24</v>
      </c>
      <c r="J561" t="s">
        <v>26</v>
      </c>
      <c r="K561" t="s">
        <v>24</v>
      </c>
      <c r="L561" t="s">
        <v>24</v>
      </c>
      <c r="M561" t="s">
        <v>24</v>
      </c>
      <c r="N561" t="s">
        <v>23</v>
      </c>
      <c r="O561" t="s">
        <v>24</v>
      </c>
      <c r="P561" t="s">
        <v>24</v>
      </c>
      <c r="Q561" t="s">
        <v>27</v>
      </c>
      <c r="R561" t="s">
        <v>23</v>
      </c>
      <c r="S561" t="s">
        <v>28</v>
      </c>
      <c r="T561" s="1">
        <v>49.3</v>
      </c>
      <c r="U561" s="1">
        <v>49.3</v>
      </c>
      <c r="V561" s="1">
        <f>IF(Telco[[#This Row],[Churn]]="Yes",1,0)</f>
        <v>0</v>
      </c>
      <c r="W561" t="s">
        <v>24</v>
      </c>
    </row>
    <row r="562" spans="1:2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 s="1">
        <v>56</v>
      </c>
      <c r="G562" s="1" t="str">
        <f>IF(Telco[[#This Row],[tenure]]&lt;=12,"0–12",IF(Telco[[#This Row],[tenure]]&lt;=24,"13–24",IF(Telco[[#This Row],[tenure]]&lt;=48,"25–48","49–72")))</f>
        <v>49–72</v>
      </c>
      <c r="H562" t="s">
        <v>23</v>
      </c>
      <c r="I562" t="s">
        <v>23</v>
      </c>
      <c r="J562" t="s">
        <v>37</v>
      </c>
      <c r="K562" t="s">
        <v>24</v>
      </c>
      <c r="L562" t="s">
        <v>23</v>
      </c>
      <c r="M562" t="s">
        <v>24</v>
      </c>
      <c r="N562" t="s">
        <v>23</v>
      </c>
      <c r="O562" t="s">
        <v>23</v>
      </c>
      <c r="P562" t="s">
        <v>23</v>
      </c>
      <c r="Q562" t="s">
        <v>31</v>
      </c>
      <c r="R562" t="s">
        <v>23</v>
      </c>
      <c r="S562" t="s">
        <v>28</v>
      </c>
      <c r="T562" s="1">
        <v>107.25</v>
      </c>
      <c r="U562" s="1">
        <v>6033.3</v>
      </c>
      <c r="V562" s="1">
        <f>IF(Telco[[#This Row],[Churn]]="Yes",1,0)</f>
        <v>0</v>
      </c>
      <c r="W562" t="s">
        <v>24</v>
      </c>
    </row>
    <row r="563" spans="1:2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 s="1">
        <v>3</v>
      </c>
      <c r="G563" s="1" t="str">
        <f>IF(Telco[[#This Row],[tenure]]&lt;=12,"0–12",IF(Telco[[#This Row],[tenure]]&lt;=24,"13–24",IF(Telco[[#This Row],[tenure]]&lt;=48,"25–48","49–72")))</f>
        <v>0–12</v>
      </c>
      <c r="H563" t="s">
        <v>23</v>
      </c>
      <c r="I563" t="s">
        <v>23</v>
      </c>
      <c r="J563" t="s">
        <v>24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46</v>
      </c>
      <c r="Q563" t="s">
        <v>27</v>
      </c>
      <c r="R563" t="s">
        <v>23</v>
      </c>
      <c r="S563" t="s">
        <v>32</v>
      </c>
      <c r="T563" s="1">
        <v>23.6</v>
      </c>
      <c r="U563" s="1">
        <v>89.05</v>
      </c>
      <c r="V563" s="1">
        <f>IF(Telco[[#This Row],[Churn]]="Yes",1,0)</f>
        <v>0</v>
      </c>
      <c r="W563" t="s">
        <v>24</v>
      </c>
    </row>
    <row r="564" spans="1:2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 s="1">
        <v>7</v>
      </c>
      <c r="G564" s="1" t="str">
        <f>IF(Telco[[#This Row],[tenure]]&lt;=12,"0–12",IF(Telco[[#This Row],[tenure]]&lt;=24,"13–24",IF(Telco[[#This Row],[tenure]]&lt;=48,"25–48","49–72")))</f>
        <v>0–12</v>
      </c>
      <c r="H564" t="s">
        <v>23</v>
      </c>
      <c r="I564" t="s">
        <v>24</v>
      </c>
      <c r="J564" t="s">
        <v>26</v>
      </c>
      <c r="K564" t="s">
        <v>23</v>
      </c>
      <c r="L564" t="s">
        <v>24</v>
      </c>
      <c r="M564" t="s">
        <v>24</v>
      </c>
      <c r="N564" t="s">
        <v>24</v>
      </c>
      <c r="O564" t="s">
        <v>23</v>
      </c>
      <c r="P564" t="s">
        <v>23</v>
      </c>
      <c r="Q564" t="s">
        <v>27</v>
      </c>
      <c r="R564" t="s">
        <v>24</v>
      </c>
      <c r="S564" t="s">
        <v>40</v>
      </c>
      <c r="T564" s="1">
        <v>69.7</v>
      </c>
      <c r="U564" s="1">
        <v>516.15</v>
      </c>
      <c r="V564" s="1">
        <f>IF(Telco[[#This Row],[Churn]]="Yes",1,0)</f>
        <v>0</v>
      </c>
      <c r="W564" t="s">
        <v>24</v>
      </c>
    </row>
    <row r="565" spans="1:2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 s="1">
        <v>59</v>
      </c>
      <c r="G565" s="1" t="str">
        <f>IF(Telco[[#This Row],[tenure]]&lt;=12,"0–12",IF(Telco[[#This Row],[tenure]]&lt;=24,"13–24",IF(Telco[[#This Row],[tenure]]&lt;=48,"25–48","49–72")))</f>
        <v>49–72</v>
      </c>
      <c r="H565" t="s">
        <v>23</v>
      </c>
      <c r="I565" t="s">
        <v>23</v>
      </c>
      <c r="J565" t="s">
        <v>37</v>
      </c>
      <c r="K565" t="s">
        <v>24</v>
      </c>
      <c r="L565" t="s">
        <v>24</v>
      </c>
      <c r="M565" t="s">
        <v>23</v>
      </c>
      <c r="N565" t="s">
        <v>24</v>
      </c>
      <c r="O565" t="s">
        <v>23</v>
      </c>
      <c r="P565" t="s">
        <v>23</v>
      </c>
      <c r="Q565" t="s">
        <v>47</v>
      </c>
      <c r="R565" t="s">
        <v>23</v>
      </c>
      <c r="S565" t="s">
        <v>40</v>
      </c>
      <c r="T565" s="1">
        <v>99.5</v>
      </c>
      <c r="U565" s="1">
        <v>5861.75</v>
      </c>
      <c r="V565" s="1">
        <f>IF(Telco[[#This Row],[Churn]]="Yes",1,0)</f>
        <v>0</v>
      </c>
      <c r="W565" t="s">
        <v>24</v>
      </c>
    </row>
    <row r="566" spans="1:2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 s="1">
        <v>7</v>
      </c>
      <c r="G566" s="1" t="str">
        <f>IF(Telco[[#This Row],[tenure]]&lt;=12,"0–12",IF(Telco[[#This Row],[tenure]]&lt;=24,"13–24",IF(Telco[[#This Row],[tenure]]&lt;=48,"25–48","49–72")))</f>
        <v>0–12</v>
      </c>
      <c r="H566" t="s">
        <v>23</v>
      </c>
      <c r="I566" t="s">
        <v>24</v>
      </c>
      <c r="J566" t="s">
        <v>26</v>
      </c>
      <c r="K566" t="s">
        <v>24</v>
      </c>
      <c r="L566" t="s">
        <v>24</v>
      </c>
      <c r="M566" t="s">
        <v>23</v>
      </c>
      <c r="N566" t="s">
        <v>23</v>
      </c>
      <c r="O566" t="s">
        <v>23</v>
      </c>
      <c r="P566" t="s">
        <v>24</v>
      </c>
      <c r="Q566" t="s">
        <v>27</v>
      </c>
      <c r="R566" t="s">
        <v>24</v>
      </c>
      <c r="S566" t="s">
        <v>35</v>
      </c>
      <c r="T566" s="1">
        <v>64.3</v>
      </c>
      <c r="U566" s="1">
        <v>445.95</v>
      </c>
      <c r="V566" s="1">
        <f>IF(Telco[[#This Row],[Churn]]="Yes",1,0)</f>
        <v>0</v>
      </c>
      <c r="W566" t="s">
        <v>24</v>
      </c>
    </row>
    <row r="567" spans="1:2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 s="1">
        <v>71</v>
      </c>
      <c r="G567" s="1" t="str">
        <f>IF(Telco[[#This Row],[tenure]]&lt;=12,"0–12",IF(Telco[[#This Row],[tenure]]&lt;=24,"13–24",IF(Telco[[#This Row],[tenure]]&lt;=48,"25–48","49–72")))</f>
        <v>49–72</v>
      </c>
      <c r="H567" t="s">
        <v>23</v>
      </c>
      <c r="I567" t="s">
        <v>24</v>
      </c>
      <c r="J567" t="s">
        <v>26</v>
      </c>
      <c r="K567" t="s">
        <v>23</v>
      </c>
      <c r="L567" t="s">
        <v>24</v>
      </c>
      <c r="M567" t="s">
        <v>23</v>
      </c>
      <c r="N567" t="s">
        <v>23</v>
      </c>
      <c r="O567" t="s">
        <v>24</v>
      </c>
      <c r="P567" t="s">
        <v>23</v>
      </c>
      <c r="Q567" t="s">
        <v>47</v>
      </c>
      <c r="R567" t="s">
        <v>23</v>
      </c>
      <c r="S567" t="s">
        <v>40</v>
      </c>
      <c r="T567" s="1">
        <v>70.849999999999994</v>
      </c>
      <c r="U567" s="1">
        <v>4973.3999999999996</v>
      </c>
      <c r="V567" s="1">
        <f>IF(Telco[[#This Row],[Churn]]="Yes",1,0)</f>
        <v>0</v>
      </c>
      <c r="W567" t="s">
        <v>24</v>
      </c>
    </row>
    <row r="568" spans="1:2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 s="1">
        <v>15</v>
      </c>
      <c r="G568" s="1" t="str">
        <f>IF(Telco[[#This Row],[tenure]]&lt;=12,"0–12",IF(Telco[[#This Row],[tenure]]&lt;=24,"13–24",IF(Telco[[#This Row],[tenure]]&lt;=48,"25–48","49–72")))</f>
        <v>13–24</v>
      </c>
      <c r="H568" t="s">
        <v>23</v>
      </c>
      <c r="I568" t="s">
        <v>24</v>
      </c>
      <c r="J568" t="s">
        <v>37</v>
      </c>
      <c r="K568" t="s">
        <v>23</v>
      </c>
      <c r="L568" t="s">
        <v>24</v>
      </c>
      <c r="M568" t="s">
        <v>24</v>
      </c>
      <c r="N568" t="s">
        <v>23</v>
      </c>
      <c r="O568" t="s">
        <v>23</v>
      </c>
      <c r="P568" t="s">
        <v>23</v>
      </c>
      <c r="Q568" t="s">
        <v>31</v>
      </c>
      <c r="R568" t="s">
        <v>24</v>
      </c>
      <c r="S568" t="s">
        <v>28</v>
      </c>
      <c r="T568" s="1">
        <v>101.9</v>
      </c>
      <c r="U568" s="1">
        <v>1667.25</v>
      </c>
      <c r="V568" s="1">
        <f>IF(Telco[[#This Row],[Churn]]="Yes",1,0)</f>
        <v>0</v>
      </c>
      <c r="W568" t="s">
        <v>24</v>
      </c>
    </row>
    <row r="569" spans="1:2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 s="1">
        <v>71</v>
      </c>
      <c r="G569" s="1" t="str">
        <f>IF(Telco[[#This Row],[tenure]]&lt;=12,"0–12",IF(Telco[[#This Row],[tenure]]&lt;=24,"13–24",IF(Telco[[#This Row],[tenure]]&lt;=48,"25–48","49–72")))</f>
        <v>49–72</v>
      </c>
      <c r="H569" t="s">
        <v>23</v>
      </c>
      <c r="I569" t="s">
        <v>23</v>
      </c>
      <c r="J569" t="s">
        <v>26</v>
      </c>
      <c r="K569" t="s">
        <v>23</v>
      </c>
      <c r="L569" t="s">
        <v>23</v>
      </c>
      <c r="M569" t="s">
        <v>24</v>
      </c>
      <c r="N569" t="s">
        <v>23</v>
      </c>
      <c r="O569" t="s">
        <v>23</v>
      </c>
      <c r="P569" t="s">
        <v>24</v>
      </c>
      <c r="Q569" t="s">
        <v>47</v>
      </c>
      <c r="R569" t="s">
        <v>24</v>
      </c>
      <c r="S569" t="s">
        <v>40</v>
      </c>
      <c r="T569" s="1">
        <v>73.5</v>
      </c>
      <c r="U569" s="1">
        <v>5357.75</v>
      </c>
      <c r="V569" s="1">
        <f>IF(Telco[[#This Row],[Churn]]="Yes",1,0)</f>
        <v>0</v>
      </c>
      <c r="W569" t="s">
        <v>24</v>
      </c>
    </row>
    <row r="570" spans="1:2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 s="1">
        <v>35</v>
      </c>
      <c r="G570" s="1" t="str">
        <f>IF(Telco[[#This Row],[tenure]]&lt;=12,"0–12",IF(Telco[[#This Row],[tenure]]&lt;=24,"13–24",IF(Telco[[#This Row],[tenure]]&lt;=48,"25–48","49–72")))</f>
        <v>25–48</v>
      </c>
      <c r="H570" t="s">
        <v>23</v>
      </c>
      <c r="I570" t="s">
        <v>23</v>
      </c>
      <c r="J570" t="s">
        <v>37</v>
      </c>
      <c r="K570" t="s">
        <v>24</v>
      </c>
      <c r="L570" t="s">
        <v>24</v>
      </c>
      <c r="M570" t="s">
        <v>23</v>
      </c>
      <c r="N570" t="s">
        <v>24</v>
      </c>
      <c r="O570" t="s">
        <v>23</v>
      </c>
      <c r="P570" t="s">
        <v>23</v>
      </c>
      <c r="Q570" t="s">
        <v>27</v>
      </c>
      <c r="R570" t="s">
        <v>23</v>
      </c>
      <c r="S570" t="s">
        <v>28</v>
      </c>
      <c r="T570" s="1">
        <v>100.25</v>
      </c>
      <c r="U570" s="1">
        <v>3527.6</v>
      </c>
      <c r="V570" s="1">
        <f>IF(Telco[[#This Row],[Churn]]="Yes",1,0)</f>
        <v>1</v>
      </c>
      <c r="W570" t="s">
        <v>23</v>
      </c>
    </row>
    <row r="571" spans="1:2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 s="1">
        <v>11</v>
      </c>
      <c r="G571" s="1" t="str">
        <f>IF(Telco[[#This Row],[tenure]]&lt;=12,"0–12",IF(Telco[[#This Row],[tenure]]&lt;=24,"13–24",IF(Telco[[#This Row],[tenure]]&lt;=48,"25–48","49–72")))</f>
        <v>0–12</v>
      </c>
      <c r="H571" t="s">
        <v>24</v>
      </c>
      <c r="I571" t="s">
        <v>25</v>
      </c>
      <c r="J571" t="s">
        <v>26</v>
      </c>
      <c r="K571" t="s">
        <v>24</v>
      </c>
      <c r="L571" t="s">
        <v>23</v>
      </c>
      <c r="M571" t="s">
        <v>23</v>
      </c>
      <c r="N571" t="s">
        <v>23</v>
      </c>
      <c r="O571" t="s">
        <v>24</v>
      </c>
      <c r="P571" t="s">
        <v>24</v>
      </c>
      <c r="Q571" t="s">
        <v>31</v>
      </c>
      <c r="R571" t="s">
        <v>23</v>
      </c>
      <c r="S571" t="s">
        <v>40</v>
      </c>
      <c r="T571" s="1">
        <v>40.4</v>
      </c>
      <c r="U571" s="1">
        <v>422.6</v>
      </c>
      <c r="V571" s="1">
        <f>IF(Telco[[#This Row],[Churn]]="Yes",1,0)</f>
        <v>0</v>
      </c>
      <c r="W571" t="s">
        <v>24</v>
      </c>
    </row>
    <row r="572" spans="1:2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 s="1">
        <v>60</v>
      </c>
      <c r="G572" s="1" t="str">
        <f>IF(Telco[[#This Row],[tenure]]&lt;=12,"0–12",IF(Telco[[#This Row],[tenure]]&lt;=24,"13–24",IF(Telco[[#This Row],[tenure]]&lt;=48,"25–48","49–72")))</f>
        <v>49–72</v>
      </c>
      <c r="H572" t="s">
        <v>23</v>
      </c>
      <c r="I572" t="s">
        <v>24</v>
      </c>
      <c r="J572" t="s">
        <v>24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46</v>
      </c>
      <c r="Q572" t="s">
        <v>47</v>
      </c>
      <c r="R572" t="s">
        <v>23</v>
      </c>
      <c r="S572" t="s">
        <v>40</v>
      </c>
      <c r="T572" s="1">
        <v>19.25</v>
      </c>
      <c r="U572" s="1">
        <v>1103.25</v>
      </c>
      <c r="V572" s="1">
        <f>IF(Telco[[#This Row],[Churn]]="Yes",1,0)</f>
        <v>0</v>
      </c>
      <c r="W572" t="s">
        <v>24</v>
      </c>
    </row>
    <row r="573" spans="1:2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 s="1">
        <v>47</v>
      </c>
      <c r="G573" s="1" t="str">
        <f>IF(Telco[[#This Row],[tenure]]&lt;=12,"0–12",IF(Telco[[#This Row],[tenure]]&lt;=24,"13–24",IF(Telco[[#This Row],[tenure]]&lt;=48,"25–48","49–72")))</f>
        <v>25–48</v>
      </c>
      <c r="H573" t="s">
        <v>23</v>
      </c>
      <c r="I573" t="s">
        <v>23</v>
      </c>
      <c r="J573" t="s">
        <v>26</v>
      </c>
      <c r="K573" t="s">
        <v>24</v>
      </c>
      <c r="L573" t="s">
        <v>23</v>
      </c>
      <c r="M573" t="s">
        <v>24</v>
      </c>
      <c r="N573" t="s">
        <v>23</v>
      </c>
      <c r="O573" t="s">
        <v>24</v>
      </c>
      <c r="P573" t="s">
        <v>24</v>
      </c>
      <c r="Q573" t="s">
        <v>47</v>
      </c>
      <c r="R573" t="s">
        <v>24</v>
      </c>
      <c r="S573" t="s">
        <v>35</v>
      </c>
      <c r="T573" s="1">
        <v>59.6</v>
      </c>
      <c r="U573" s="1">
        <v>2754</v>
      </c>
      <c r="V573" s="1">
        <f>IF(Telco[[#This Row],[Churn]]="Yes",1,0)</f>
        <v>0</v>
      </c>
      <c r="W573" t="s">
        <v>24</v>
      </c>
    </row>
    <row r="574" spans="1:2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 s="1">
        <v>11</v>
      </c>
      <c r="G574" s="1" t="str">
        <f>IF(Telco[[#This Row],[tenure]]&lt;=12,"0–12",IF(Telco[[#This Row],[tenure]]&lt;=24,"13–24",IF(Telco[[#This Row],[tenure]]&lt;=48,"25–48","49–72")))</f>
        <v>0–12</v>
      </c>
      <c r="H574" t="s">
        <v>23</v>
      </c>
      <c r="I574" t="s">
        <v>24</v>
      </c>
      <c r="J574" t="s">
        <v>26</v>
      </c>
      <c r="K574" t="s">
        <v>24</v>
      </c>
      <c r="L574" t="s">
        <v>24</v>
      </c>
      <c r="M574" t="s">
        <v>23</v>
      </c>
      <c r="N574" t="s">
        <v>23</v>
      </c>
      <c r="O574" t="s">
        <v>24</v>
      </c>
      <c r="P574" t="s">
        <v>23</v>
      </c>
      <c r="Q574" t="s">
        <v>31</v>
      </c>
      <c r="R574" t="s">
        <v>24</v>
      </c>
      <c r="S574" t="s">
        <v>40</v>
      </c>
      <c r="T574" s="1">
        <v>64.900000000000006</v>
      </c>
      <c r="U574" s="1">
        <v>697.25</v>
      </c>
      <c r="V574" s="1">
        <f>IF(Telco[[#This Row],[Churn]]="Yes",1,0)</f>
        <v>0</v>
      </c>
      <c r="W574" t="s">
        <v>24</v>
      </c>
    </row>
    <row r="575" spans="1:2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 s="1">
        <v>56</v>
      </c>
      <c r="G575" s="1" t="str">
        <f>IF(Telco[[#This Row],[tenure]]&lt;=12,"0–12",IF(Telco[[#This Row],[tenure]]&lt;=24,"13–24",IF(Telco[[#This Row],[tenure]]&lt;=48,"25–48","49–72")))</f>
        <v>49–72</v>
      </c>
      <c r="H575" t="s">
        <v>23</v>
      </c>
      <c r="I575" t="s">
        <v>23</v>
      </c>
      <c r="J575" t="s">
        <v>37</v>
      </c>
      <c r="K575" t="s">
        <v>24</v>
      </c>
      <c r="L575" t="s">
        <v>23</v>
      </c>
      <c r="M575" t="s">
        <v>24</v>
      </c>
      <c r="N575" t="s">
        <v>24</v>
      </c>
      <c r="O575" t="s">
        <v>23</v>
      </c>
      <c r="P575" t="s">
        <v>23</v>
      </c>
      <c r="Q575" t="s">
        <v>31</v>
      </c>
      <c r="R575" t="s">
        <v>24</v>
      </c>
      <c r="S575" t="s">
        <v>40</v>
      </c>
      <c r="T575" s="1">
        <v>100.3</v>
      </c>
      <c r="U575" s="1">
        <v>5614.45</v>
      </c>
      <c r="V575" s="1">
        <f>IF(Telco[[#This Row],[Churn]]="Yes",1,0)</f>
        <v>1</v>
      </c>
      <c r="W575" t="s">
        <v>23</v>
      </c>
    </row>
    <row r="576" spans="1:2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 s="1">
        <v>28</v>
      </c>
      <c r="G576" s="1" t="str">
        <f>IF(Telco[[#This Row],[tenure]]&lt;=12,"0–12",IF(Telco[[#This Row],[tenure]]&lt;=24,"13–24",IF(Telco[[#This Row],[tenure]]&lt;=48,"25–48","49–72")))</f>
        <v>25–48</v>
      </c>
      <c r="H576" t="s">
        <v>23</v>
      </c>
      <c r="I576" t="s">
        <v>23</v>
      </c>
      <c r="J576" t="s">
        <v>37</v>
      </c>
      <c r="K576" t="s">
        <v>24</v>
      </c>
      <c r="L576" t="s">
        <v>23</v>
      </c>
      <c r="M576" t="s">
        <v>23</v>
      </c>
      <c r="N576" t="s">
        <v>23</v>
      </c>
      <c r="O576" t="s">
        <v>23</v>
      </c>
      <c r="P576" t="s">
        <v>23</v>
      </c>
      <c r="Q576" t="s">
        <v>27</v>
      </c>
      <c r="R576" t="s">
        <v>23</v>
      </c>
      <c r="S576" t="s">
        <v>28</v>
      </c>
      <c r="T576" s="1">
        <v>110.85</v>
      </c>
      <c r="U576" s="1">
        <v>3204.4</v>
      </c>
      <c r="V576" s="1">
        <f>IF(Telco[[#This Row],[Churn]]="Yes",1,0)</f>
        <v>0</v>
      </c>
      <c r="W576" t="s">
        <v>24</v>
      </c>
    </row>
    <row r="577" spans="1:2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 s="1">
        <v>61</v>
      </c>
      <c r="G577" s="1" t="str">
        <f>IF(Telco[[#This Row],[tenure]]&lt;=12,"0–12",IF(Telco[[#This Row],[tenure]]&lt;=24,"13–24",IF(Telco[[#This Row],[tenure]]&lt;=48,"25–48","49–72")))</f>
        <v>49–72</v>
      </c>
      <c r="H577" t="s">
        <v>23</v>
      </c>
      <c r="I577" t="s">
        <v>24</v>
      </c>
      <c r="J577" t="s">
        <v>26</v>
      </c>
      <c r="K577" t="s">
        <v>23</v>
      </c>
      <c r="L577" t="s">
        <v>23</v>
      </c>
      <c r="M577" t="s">
        <v>24</v>
      </c>
      <c r="N577" t="s">
        <v>23</v>
      </c>
      <c r="O577" t="s">
        <v>23</v>
      </c>
      <c r="P577" t="s">
        <v>23</v>
      </c>
      <c r="Q577" t="s">
        <v>47</v>
      </c>
      <c r="R577" t="s">
        <v>23</v>
      </c>
      <c r="S577" t="s">
        <v>32</v>
      </c>
      <c r="T577" s="1">
        <v>81.05</v>
      </c>
      <c r="U577" s="1">
        <v>4747.6499999999996</v>
      </c>
      <c r="V577" s="1">
        <f>IF(Telco[[#This Row],[Churn]]="Yes",1,0)</f>
        <v>0</v>
      </c>
      <c r="W577" t="s">
        <v>24</v>
      </c>
    </row>
    <row r="578" spans="1:2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 s="1">
        <v>31</v>
      </c>
      <c r="G578" s="1" t="str">
        <f>IF(Telco[[#This Row],[tenure]]&lt;=12,"0–12",IF(Telco[[#This Row],[tenure]]&lt;=24,"13–24",IF(Telco[[#This Row],[tenure]]&lt;=48,"25–48","49–72")))</f>
        <v>25–48</v>
      </c>
      <c r="H578" t="s">
        <v>23</v>
      </c>
      <c r="I578" t="s">
        <v>23</v>
      </c>
      <c r="J578" t="s">
        <v>37</v>
      </c>
      <c r="K578" t="s">
        <v>23</v>
      </c>
      <c r="L578" t="s">
        <v>24</v>
      </c>
      <c r="M578" t="s">
        <v>23</v>
      </c>
      <c r="N578" t="s">
        <v>24</v>
      </c>
      <c r="O578" t="s">
        <v>23</v>
      </c>
      <c r="P578" t="s">
        <v>24</v>
      </c>
      <c r="Q578" t="s">
        <v>31</v>
      </c>
      <c r="R578" t="s">
        <v>24</v>
      </c>
      <c r="S578" t="s">
        <v>35</v>
      </c>
      <c r="T578" s="1">
        <v>98.05</v>
      </c>
      <c r="U578" s="1">
        <v>3082.1</v>
      </c>
      <c r="V578" s="1">
        <f>IF(Telco[[#This Row],[Churn]]="Yes",1,0)</f>
        <v>0</v>
      </c>
      <c r="W578" t="s">
        <v>24</v>
      </c>
    </row>
    <row r="579" spans="1:2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 s="1">
        <v>9</v>
      </c>
      <c r="G579" s="1" t="str">
        <f>IF(Telco[[#This Row],[tenure]]&lt;=12,"0–12",IF(Telco[[#This Row],[tenure]]&lt;=24,"13–24",IF(Telco[[#This Row],[tenure]]&lt;=48,"25–48","49–72")))</f>
        <v>0–12</v>
      </c>
      <c r="H579" t="s">
        <v>23</v>
      </c>
      <c r="I579" t="s">
        <v>24</v>
      </c>
      <c r="J579" t="s">
        <v>37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24</v>
      </c>
      <c r="Q579" t="s">
        <v>27</v>
      </c>
      <c r="R579" t="s">
        <v>23</v>
      </c>
      <c r="S579" t="s">
        <v>28</v>
      </c>
      <c r="T579" s="1">
        <v>70.5</v>
      </c>
      <c r="U579" s="1">
        <v>597.9</v>
      </c>
      <c r="V579" s="1">
        <f>IF(Telco[[#This Row],[Churn]]="Yes",1,0)</f>
        <v>0</v>
      </c>
      <c r="W579" t="s">
        <v>24</v>
      </c>
    </row>
    <row r="580" spans="1:2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 s="1">
        <v>35</v>
      </c>
      <c r="G580" s="1" t="str">
        <f>IF(Telco[[#This Row],[tenure]]&lt;=12,"0–12",IF(Telco[[#This Row],[tenure]]&lt;=24,"13–24",IF(Telco[[#This Row],[tenure]]&lt;=48,"25–48","49–72")))</f>
        <v>25–48</v>
      </c>
      <c r="H580" t="s">
        <v>23</v>
      </c>
      <c r="I580" t="s">
        <v>23</v>
      </c>
      <c r="J580" t="s">
        <v>37</v>
      </c>
      <c r="K580" t="s">
        <v>23</v>
      </c>
      <c r="L580" t="s">
        <v>23</v>
      </c>
      <c r="M580" t="s">
        <v>24</v>
      </c>
      <c r="N580" t="s">
        <v>24</v>
      </c>
      <c r="O580" t="s">
        <v>24</v>
      </c>
      <c r="P580" t="s">
        <v>23</v>
      </c>
      <c r="Q580" t="s">
        <v>27</v>
      </c>
      <c r="R580" t="s">
        <v>23</v>
      </c>
      <c r="S580" t="s">
        <v>28</v>
      </c>
      <c r="T580" s="1">
        <v>94.55</v>
      </c>
      <c r="U580" s="1">
        <v>3365.4</v>
      </c>
      <c r="V580" s="1">
        <f>IF(Telco[[#This Row],[Churn]]="Yes",1,0)</f>
        <v>0</v>
      </c>
      <c r="W580" t="s">
        <v>24</v>
      </c>
    </row>
    <row r="581" spans="1:2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 s="1">
        <v>2</v>
      </c>
      <c r="G581" s="1" t="str">
        <f>IF(Telco[[#This Row],[tenure]]&lt;=12,"0–12",IF(Telco[[#This Row],[tenure]]&lt;=24,"13–24",IF(Telco[[#This Row],[tenure]]&lt;=48,"25–48","49–72")))</f>
        <v>0–12</v>
      </c>
      <c r="H581" t="s">
        <v>23</v>
      </c>
      <c r="I581" t="s">
        <v>24</v>
      </c>
      <c r="J581" t="s">
        <v>24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46</v>
      </c>
      <c r="Q581" t="s">
        <v>27</v>
      </c>
      <c r="R581" t="s">
        <v>23</v>
      </c>
      <c r="S581" t="s">
        <v>32</v>
      </c>
      <c r="T581" s="1">
        <v>19.649999999999999</v>
      </c>
      <c r="U581" s="1">
        <v>38.799999999999997</v>
      </c>
      <c r="V581" s="1">
        <f>IF(Telco[[#This Row],[Churn]]="Yes",1,0)</f>
        <v>0</v>
      </c>
      <c r="W581" t="s">
        <v>24</v>
      </c>
    </row>
    <row r="582" spans="1:2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 s="1">
        <v>12</v>
      </c>
      <c r="G582" s="1" t="str">
        <f>IF(Telco[[#This Row],[tenure]]&lt;=12,"0–12",IF(Telco[[#This Row],[tenure]]&lt;=24,"13–24",IF(Telco[[#This Row],[tenure]]&lt;=48,"25–48","49–72")))</f>
        <v>0–12</v>
      </c>
      <c r="H582" t="s">
        <v>23</v>
      </c>
      <c r="I582" t="s">
        <v>24</v>
      </c>
      <c r="J582" t="s">
        <v>24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46</v>
      </c>
      <c r="Q582" t="s">
        <v>27</v>
      </c>
      <c r="R582" t="s">
        <v>24</v>
      </c>
      <c r="S582" t="s">
        <v>32</v>
      </c>
      <c r="T582" s="1">
        <v>19</v>
      </c>
      <c r="U582" s="1">
        <v>233.55</v>
      </c>
      <c r="V582" s="1">
        <f>IF(Telco[[#This Row],[Churn]]="Yes",1,0)</f>
        <v>1</v>
      </c>
      <c r="W582" t="s">
        <v>23</v>
      </c>
    </row>
    <row r="583" spans="1:2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 s="1">
        <v>1</v>
      </c>
      <c r="G583" s="1" t="str">
        <f>IF(Telco[[#This Row],[tenure]]&lt;=12,"0–12",IF(Telco[[#This Row],[tenure]]&lt;=24,"13–24",IF(Telco[[#This Row],[tenure]]&lt;=48,"25–48","49–72")))</f>
        <v>0–12</v>
      </c>
      <c r="H583" t="s">
        <v>23</v>
      </c>
      <c r="I583" t="s">
        <v>24</v>
      </c>
      <c r="J583" t="s">
        <v>37</v>
      </c>
      <c r="K583" t="s">
        <v>23</v>
      </c>
      <c r="L583" t="s">
        <v>24</v>
      </c>
      <c r="M583" t="s">
        <v>24</v>
      </c>
      <c r="N583" t="s">
        <v>24</v>
      </c>
      <c r="O583" t="s">
        <v>24</v>
      </c>
      <c r="P583" t="s">
        <v>24</v>
      </c>
      <c r="Q583" t="s">
        <v>27</v>
      </c>
      <c r="R583" t="s">
        <v>24</v>
      </c>
      <c r="S583" t="s">
        <v>32</v>
      </c>
      <c r="T583" s="1">
        <v>75.3</v>
      </c>
      <c r="U583" s="1">
        <v>75.3</v>
      </c>
      <c r="V583" s="1">
        <f>IF(Telco[[#This Row],[Churn]]="Yes",1,0)</f>
        <v>1</v>
      </c>
      <c r="W583" t="s">
        <v>23</v>
      </c>
    </row>
    <row r="584" spans="1:2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 s="1">
        <v>4</v>
      </c>
      <c r="G584" s="1" t="str">
        <f>IF(Telco[[#This Row],[tenure]]&lt;=12,"0–12",IF(Telco[[#This Row],[tenure]]&lt;=24,"13–24",IF(Telco[[#This Row],[tenure]]&lt;=48,"25–48","49–72")))</f>
        <v>0–12</v>
      </c>
      <c r="H584" t="s">
        <v>23</v>
      </c>
      <c r="I584" t="s">
        <v>23</v>
      </c>
      <c r="J584" t="s">
        <v>37</v>
      </c>
      <c r="K584" t="s">
        <v>24</v>
      </c>
      <c r="L584" t="s">
        <v>24</v>
      </c>
      <c r="M584" t="s">
        <v>23</v>
      </c>
      <c r="N584" t="s">
        <v>24</v>
      </c>
      <c r="O584" t="s">
        <v>23</v>
      </c>
      <c r="P584" t="s">
        <v>24</v>
      </c>
      <c r="Q584" t="s">
        <v>27</v>
      </c>
      <c r="R584" t="s">
        <v>23</v>
      </c>
      <c r="S584" t="s">
        <v>28</v>
      </c>
      <c r="T584" s="1">
        <v>89.2</v>
      </c>
      <c r="U584" s="1">
        <v>346.2</v>
      </c>
      <c r="V584" s="1">
        <f>IF(Telco[[#This Row],[Churn]]="Yes",1,0)</f>
        <v>1</v>
      </c>
      <c r="W584" t="s">
        <v>23</v>
      </c>
    </row>
    <row r="585" spans="1:2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 s="1">
        <v>1</v>
      </c>
      <c r="G585" s="1" t="str">
        <f>IF(Telco[[#This Row],[tenure]]&lt;=12,"0–12",IF(Telco[[#This Row],[tenure]]&lt;=24,"13–24",IF(Telco[[#This Row],[tenure]]&lt;=48,"25–48","49–72")))</f>
        <v>0–12</v>
      </c>
      <c r="H585" t="s">
        <v>23</v>
      </c>
      <c r="I585" t="s">
        <v>24</v>
      </c>
      <c r="J585" t="s">
        <v>24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46</v>
      </c>
      <c r="Q585" t="s">
        <v>27</v>
      </c>
      <c r="R585" t="s">
        <v>23</v>
      </c>
      <c r="S585" t="s">
        <v>32</v>
      </c>
      <c r="T585" s="1">
        <v>19</v>
      </c>
      <c r="U585" s="1">
        <v>19</v>
      </c>
      <c r="V585" s="1">
        <f>IF(Telco[[#This Row],[Churn]]="Yes",1,0)</f>
        <v>0</v>
      </c>
      <c r="W585" t="s">
        <v>24</v>
      </c>
    </row>
    <row r="586" spans="1:2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 s="1">
        <v>3</v>
      </c>
      <c r="G586" s="1" t="str">
        <f>IF(Telco[[#This Row],[tenure]]&lt;=12,"0–12",IF(Telco[[#This Row],[tenure]]&lt;=24,"13–24",IF(Telco[[#This Row],[tenure]]&lt;=48,"25–48","49–72")))</f>
        <v>0–12</v>
      </c>
      <c r="H586" t="s">
        <v>23</v>
      </c>
      <c r="I586" t="s">
        <v>24</v>
      </c>
      <c r="J586" t="s">
        <v>24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46</v>
      </c>
      <c r="Q586" t="s">
        <v>27</v>
      </c>
      <c r="R586" t="s">
        <v>23</v>
      </c>
      <c r="S586" t="s">
        <v>32</v>
      </c>
      <c r="T586" s="1">
        <v>20</v>
      </c>
      <c r="U586" s="1">
        <v>61.7</v>
      </c>
      <c r="V586" s="1">
        <f>IF(Telco[[#This Row],[Churn]]="Yes",1,0)</f>
        <v>0</v>
      </c>
      <c r="W586" t="s">
        <v>24</v>
      </c>
    </row>
    <row r="587" spans="1:2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 s="1">
        <v>1</v>
      </c>
      <c r="G587" s="1" t="str">
        <f>IF(Telco[[#This Row],[tenure]]&lt;=12,"0–12",IF(Telco[[#This Row],[tenure]]&lt;=24,"13–24",IF(Telco[[#This Row],[tenure]]&lt;=48,"25–48","49–72")))</f>
        <v>0–12</v>
      </c>
      <c r="H587" t="s">
        <v>23</v>
      </c>
      <c r="I587" t="s">
        <v>23</v>
      </c>
      <c r="J587" t="s">
        <v>37</v>
      </c>
      <c r="K587" t="s">
        <v>24</v>
      </c>
      <c r="L587" t="s">
        <v>24</v>
      </c>
      <c r="M587" t="s">
        <v>24</v>
      </c>
      <c r="N587" t="s">
        <v>24</v>
      </c>
      <c r="O587" t="s">
        <v>23</v>
      </c>
      <c r="P587" t="s">
        <v>24</v>
      </c>
      <c r="Q587" t="s">
        <v>27</v>
      </c>
      <c r="R587" t="s">
        <v>23</v>
      </c>
      <c r="S587" t="s">
        <v>28</v>
      </c>
      <c r="T587" s="1">
        <v>85.7</v>
      </c>
      <c r="U587" s="1">
        <v>85.7</v>
      </c>
      <c r="V587" s="1">
        <f>IF(Telco[[#This Row],[Churn]]="Yes",1,0)</f>
        <v>1</v>
      </c>
      <c r="W587" t="s">
        <v>23</v>
      </c>
    </row>
    <row r="588" spans="1:2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 s="1">
        <v>52</v>
      </c>
      <c r="G588" s="1" t="str">
        <f>IF(Telco[[#This Row],[tenure]]&lt;=12,"0–12",IF(Telco[[#This Row],[tenure]]&lt;=24,"13–24",IF(Telco[[#This Row],[tenure]]&lt;=48,"25–48","49–72")))</f>
        <v>49–72</v>
      </c>
      <c r="H588" t="s">
        <v>23</v>
      </c>
      <c r="I588" t="s">
        <v>24</v>
      </c>
      <c r="J588" t="s">
        <v>26</v>
      </c>
      <c r="K588" t="s">
        <v>23</v>
      </c>
      <c r="L588" t="s">
        <v>23</v>
      </c>
      <c r="M588" t="s">
        <v>24</v>
      </c>
      <c r="N588" t="s">
        <v>24</v>
      </c>
      <c r="O588" t="s">
        <v>23</v>
      </c>
      <c r="P588" t="s">
        <v>24</v>
      </c>
      <c r="Q588" t="s">
        <v>47</v>
      </c>
      <c r="R588" t="s">
        <v>23</v>
      </c>
      <c r="S588" t="s">
        <v>40</v>
      </c>
      <c r="T588" s="1">
        <v>63.25</v>
      </c>
      <c r="U588" s="1">
        <v>3342.45</v>
      </c>
      <c r="V588" s="1">
        <f>IF(Telco[[#This Row],[Churn]]="Yes",1,0)</f>
        <v>0</v>
      </c>
      <c r="W588" t="s">
        <v>24</v>
      </c>
    </row>
    <row r="589" spans="1:2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 s="1">
        <v>5</v>
      </c>
      <c r="G589" s="1" t="str">
        <f>IF(Telco[[#This Row],[tenure]]&lt;=12,"0–12",IF(Telco[[#This Row],[tenure]]&lt;=24,"13–24",IF(Telco[[#This Row],[tenure]]&lt;=48,"25–48","49–72")))</f>
        <v>0–12</v>
      </c>
      <c r="H589" t="s">
        <v>23</v>
      </c>
      <c r="I589" t="s">
        <v>24</v>
      </c>
      <c r="J589" t="s">
        <v>24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46</v>
      </c>
      <c r="Q589" t="s">
        <v>31</v>
      </c>
      <c r="R589" t="s">
        <v>24</v>
      </c>
      <c r="S589" t="s">
        <v>32</v>
      </c>
      <c r="T589" s="1">
        <v>20.100000000000001</v>
      </c>
      <c r="U589" s="1">
        <v>85.1</v>
      </c>
      <c r="V589" s="1">
        <f>IF(Telco[[#This Row],[Churn]]="Yes",1,0)</f>
        <v>0</v>
      </c>
      <c r="W589" t="s">
        <v>24</v>
      </c>
    </row>
    <row r="590" spans="1:2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 s="1">
        <v>72</v>
      </c>
      <c r="G590" s="1" t="str">
        <f>IF(Telco[[#This Row],[tenure]]&lt;=12,"0–12",IF(Telco[[#This Row],[tenure]]&lt;=24,"13–24",IF(Telco[[#This Row],[tenure]]&lt;=48,"25–48","49–72")))</f>
        <v>49–72</v>
      </c>
      <c r="H590" t="s">
        <v>23</v>
      </c>
      <c r="I590" t="s">
        <v>23</v>
      </c>
      <c r="J590" t="s">
        <v>37</v>
      </c>
      <c r="K590" t="s">
        <v>23</v>
      </c>
      <c r="L590" t="s">
        <v>23</v>
      </c>
      <c r="M590" t="s">
        <v>23</v>
      </c>
      <c r="N590" t="s">
        <v>24</v>
      </c>
      <c r="O590" t="s">
        <v>24</v>
      </c>
      <c r="P590" t="s">
        <v>23</v>
      </c>
      <c r="Q590" t="s">
        <v>47</v>
      </c>
      <c r="R590" t="s">
        <v>23</v>
      </c>
      <c r="S590" t="s">
        <v>28</v>
      </c>
      <c r="T590" s="1">
        <v>99.15</v>
      </c>
      <c r="U590" s="1">
        <v>7422.1</v>
      </c>
      <c r="V590" s="1">
        <f>IF(Telco[[#This Row],[Churn]]="Yes",1,0)</f>
        <v>0</v>
      </c>
      <c r="W590" t="s">
        <v>24</v>
      </c>
    </row>
    <row r="591" spans="1:2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 s="1">
        <v>71</v>
      </c>
      <c r="G591" s="1" t="str">
        <f>IF(Telco[[#This Row],[tenure]]&lt;=12,"0–12",IF(Telco[[#This Row],[tenure]]&lt;=24,"13–24",IF(Telco[[#This Row],[tenure]]&lt;=48,"25–48","49–72")))</f>
        <v>49–72</v>
      </c>
      <c r="H591" t="s">
        <v>23</v>
      </c>
      <c r="I591" t="s">
        <v>23</v>
      </c>
      <c r="J591" t="s">
        <v>26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47</v>
      </c>
      <c r="R591" t="s">
        <v>24</v>
      </c>
      <c r="S591" t="s">
        <v>28</v>
      </c>
      <c r="T591" s="1">
        <v>90.4</v>
      </c>
      <c r="U591" s="1">
        <v>6668.05</v>
      </c>
      <c r="V591" s="1">
        <f>IF(Telco[[#This Row],[Churn]]="Yes",1,0)</f>
        <v>0</v>
      </c>
      <c r="W591" t="s">
        <v>24</v>
      </c>
    </row>
    <row r="592" spans="1:2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 s="1">
        <v>72</v>
      </c>
      <c r="G592" s="1" t="str">
        <f>IF(Telco[[#This Row],[tenure]]&lt;=12,"0–12",IF(Telco[[#This Row],[tenure]]&lt;=24,"13–24",IF(Telco[[#This Row],[tenure]]&lt;=48,"25–48","49–72")))</f>
        <v>49–72</v>
      </c>
      <c r="H592" t="s">
        <v>23</v>
      </c>
      <c r="I592" t="s">
        <v>23</v>
      </c>
      <c r="J592" t="s">
        <v>37</v>
      </c>
      <c r="K592" t="s">
        <v>23</v>
      </c>
      <c r="L592" t="s">
        <v>24</v>
      </c>
      <c r="M592" t="s">
        <v>23</v>
      </c>
      <c r="N592" t="s">
        <v>23</v>
      </c>
      <c r="O592" t="s">
        <v>23</v>
      </c>
      <c r="P592" t="s">
        <v>23</v>
      </c>
      <c r="Q592" t="s">
        <v>47</v>
      </c>
      <c r="R592" t="s">
        <v>23</v>
      </c>
      <c r="S592" t="s">
        <v>40</v>
      </c>
      <c r="T592" s="1">
        <v>111.9</v>
      </c>
      <c r="U592" s="1">
        <v>8071.05</v>
      </c>
      <c r="V592" s="1">
        <f>IF(Telco[[#This Row],[Churn]]="Yes",1,0)</f>
        <v>0</v>
      </c>
      <c r="W592" t="s">
        <v>24</v>
      </c>
    </row>
    <row r="593" spans="1:2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 s="1">
        <v>46</v>
      </c>
      <c r="G593" s="1" t="str">
        <f>IF(Telco[[#This Row],[tenure]]&lt;=12,"0–12",IF(Telco[[#This Row],[tenure]]&lt;=24,"13–24",IF(Telco[[#This Row],[tenure]]&lt;=48,"25–48","49–72")))</f>
        <v>25–48</v>
      </c>
      <c r="H593" t="s">
        <v>23</v>
      </c>
      <c r="I593" t="s">
        <v>23</v>
      </c>
      <c r="J593" t="s">
        <v>24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46</v>
      </c>
      <c r="Q593" t="s">
        <v>31</v>
      </c>
      <c r="R593" t="s">
        <v>24</v>
      </c>
      <c r="S593" t="s">
        <v>28</v>
      </c>
      <c r="T593" s="1">
        <v>24.9</v>
      </c>
      <c r="U593" s="1">
        <v>1174.8</v>
      </c>
      <c r="V593" s="1">
        <f>IF(Telco[[#This Row],[Churn]]="Yes",1,0)</f>
        <v>0</v>
      </c>
      <c r="W593" t="s">
        <v>24</v>
      </c>
    </row>
    <row r="594" spans="1:2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 s="1">
        <v>63</v>
      </c>
      <c r="G594" s="1" t="str">
        <f>IF(Telco[[#This Row],[tenure]]&lt;=12,"0–12",IF(Telco[[#This Row],[tenure]]&lt;=24,"13–24",IF(Telco[[#This Row],[tenure]]&lt;=48,"25–48","49–72")))</f>
        <v>49–72</v>
      </c>
      <c r="H594" t="s">
        <v>23</v>
      </c>
      <c r="I594" t="s">
        <v>23</v>
      </c>
      <c r="J594" t="s">
        <v>26</v>
      </c>
      <c r="K594" t="s">
        <v>23</v>
      </c>
      <c r="L594" t="s">
        <v>23</v>
      </c>
      <c r="M594" t="s">
        <v>23</v>
      </c>
      <c r="N594" t="s">
        <v>24</v>
      </c>
      <c r="O594" t="s">
        <v>23</v>
      </c>
      <c r="P594" t="s">
        <v>23</v>
      </c>
      <c r="Q594" t="s">
        <v>47</v>
      </c>
      <c r="R594" t="s">
        <v>24</v>
      </c>
      <c r="S594" t="s">
        <v>40</v>
      </c>
      <c r="T594" s="1">
        <v>83.5</v>
      </c>
      <c r="U594" s="1">
        <v>5435</v>
      </c>
      <c r="V594" s="1">
        <f>IF(Telco[[#This Row],[Churn]]="Yes",1,0)</f>
        <v>0</v>
      </c>
      <c r="W594" t="s">
        <v>24</v>
      </c>
    </row>
    <row r="595" spans="1:2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 s="1">
        <v>30</v>
      </c>
      <c r="G595" s="1" t="str">
        <f>IF(Telco[[#This Row],[tenure]]&lt;=12,"0–12",IF(Telco[[#This Row],[tenure]]&lt;=24,"13–24",IF(Telco[[#This Row],[tenure]]&lt;=48,"25–48","49–72")))</f>
        <v>25–48</v>
      </c>
      <c r="H595" t="s">
        <v>23</v>
      </c>
      <c r="I595" t="s">
        <v>24</v>
      </c>
      <c r="J595" t="s">
        <v>37</v>
      </c>
      <c r="K595" t="s">
        <v>23</v>
      </c>
      <c r="L595" t="s">
        <v>23</v>
      </c>
      <c r="M595" t="s">
        <v>23</v>
      </c>
      <c r="N595" t="s">
        <v>24</v>
      </c>
      <c r="O595" t="s">
        <v>24</v>
      </c>
      <c r="P595" t="s">
        <v>24</v>
      </c>
      <c r="Q595" t="s">
        <v>27</v>
      </c>
      <c r="R595" t="s">
        <v>23</v>
      </c>
      <c r="S595" t="s">
        <v>40</v>
      </c>
      <c r="T595" s="1">
        <v>84.3</v>
      </c>
      <c r="U595" s="1">
        <v>2438.6</v>
      </c>
      <c r="V595" s="1">
        <f>IF(Telco[[#This Row],[Churn]]="Yes",1,0)</f>
        <v>0</v>
      </c>
      <c r="W595" t="s">
        <v>24</v>
      </c>
    </row>
    <row r="596" spans="1:2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 s="1">
        <v>1</v>
      </c>
      <c r="G596" s="1" t="str">
        <f>IF(Telco[[#This Row],[tenure]]&lt;=12,"0–12",IF(Telco[[#This Row],[tenure]]&lt;=24,"13–24",IF(Telco[[#This Row],[tenure]]&lt;=48,"25–48","49–72")))</f>
        <v>0–12</v>
      </c>
      <c r="H596" t="s">
        <v>23</v>
      </c>
      <c r="I596" t="s">
        <v>24</v>
      </c>
      <c r="J596" t="s">
        <v>26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24</v>
      </c>
      <c r="Q596" t="s">
        <v>27</v>
      </c>
      <c r="R596" t="s">
        <v>24</v>
      </c>
      <c r="S596" t="s">
        <v>32</v>
      </c>
      <c r="T596" s="1">
        <v>45.6</v>
      </c>
      <c r="U596" s="1">
        <v>45.6</v>
      </c>
      <c r="V596" s="1">
        <f>IF(Telco[[#This Row],[Churn]]="Yes",1,0)</f>
        <v>0</v>
      </c>
      <c r="W596" t="s">
        <v>24</v>
      </c>
    </row>
    <row r="597" spans="1:2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 s="1">
        <v>12</v>
      </c>
      <c r="G597" s="1" t="str">
        <f>IF(Telco[[#This Row],[tenure]]&lt;=12,"0–12",IF(Telco[[#This Row],[tenure]]&lt;=24,"13–24",IF(Telco[[#This Row],[tenure]]&lt;=48,"25–48","49–72")))</f>
        <v>0–12</v>
      </c>
      <c r="H597" t="s">
        <v>23</v>
      </c>
      <c r="I597" t="s">
        <v>23</v>
      </c>
      <c r="J597" t="s">
        <v>26</v>
      </c>
      <c r="K597" t="s">
        <v>23</v>
      </c>
      <c r="L597" t="s">
        <v>24</v>
      </c>
      <c r="M597" t="s">
        <v>23</v>
      </c>
      <c r="N597" t="s">
        <v>23</v>
      </c>
      <c r="O597" t="s">
        <v>24</v>
      </c>
      <c r="P597" t="s">
        <v>24</v>
      </c>
      <c r="Q597" t="s">
        <v>27</v>
      </c>
      <c r="R597" t="s">
        <v>23</v>
      </c>
      <c r="S597" t="s">
        <v>32</v>
      </c>
      <c r="T597" s="1">
        <v>61.65</v>
      </c>
      <c r="U597" s="1">
        <v>713.75</v>
      </c>
      <c r="V597" s="1">
        <f>IF(Telco[[#This Row],[Churn]]="Yes",1,0)</f>
        <v>1</v>
      </c>
      <c r="W597" t="s">
        <v>23</v>
      </c>
    </row>
    <row r="598" spans="1:2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 s="1">
        <v>16</v>
      </c>
      <c r="G598" s="1" t="str">
        <f>IF(Telco[[#This Row],[tenure]]&lt;=12,"0–12",IF(Telco[[#This Row],[tenure]]&lt;=24,"13–24",IF(Telco[[#This Row],[tenure]]&lt;=48,"25–48","49–72")))</f>
        <v>13–24</v>
      </c>
      <c r="H598" t="s">
        <v>24</v>
      </c>
      <c r="I598" t="s">
        <v>25</v>
      </c>
      <c r="J598" t="s">
        <v>26</v>
      </c>
      <c r="K598" t="s">
        <v>23</v>
      </c>
      <c r="L598" t="s">
        <v>23</v>
      </c>
      <c r="M598" t="s">
        <v>23</v>
      </c>
      <c r="N598" t="s">
        <v>23</v>
      </c>
      <c r="O598" t="s">
        <v>23</v>
      </c>
      <c r="P598" t="s">
        <v>24</v>
      </c>
      <c r="Q598" t="s">
        <v>47</v>
      </c>
      <c r="R598" t="s">
        <v>24</v>
      </c>
      <c r="S598" t="s">
        <v>32</v>
      </c>
      <c r="T598" s="1">
        <v>54.85</v>
      </c>
      <c r="U598" s="1">
        <v>916.15</v>
      </c>
      <c r="V598" s="1">
        <f>IF(Telco[[#This Row],[Churn]]="Yes",1,0)</f>
        <v>0</v>
      </c>
      <c r="W598" t="s">
        <v>24</v>
      </c>
    </row>
    <row r="599" spans="1:2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 s="1">
        <v>4</v>
      </c>
      <c r="G599" s="1" t="str">
        <f>IF(Telco[[#This Row],[tenure]]&lt;=12,"0–12",IF(Telco[[#This Row],[tenure]]&lt;=24,"13–24",IF(Telco[[#This Row],[tenure]]&lt;=48,"25–48","49–72")))</f>
        <v>0–12</v>
      </c>
      <c r="H599" t="s">
        <v>23</v>
      </c>
      <c r="I599" t="s">
        <v>23</v>
      </c>
      <c r="J599" t="s">
        <v>26</v>
      </c>
      <c r="K599" t="s">
        <v>24</v>
      </c>
      <c r="L599" t="s">
        <v>24</v>
      </c>
      <c r="M599" t="s">
        <v>24</v>
      </c>
      <c r="N599" t="s">
        <v>23</v>
      </c>
      <c r="O599" t="s">
        <v>24</v>
      </c>
      <c r="P599" t="s">
        <v>23</v>
      </c>
      <c r="Q599" t="s">
        <v>27</v>
      </c>
      <c r="R599" t="s">
        <v>24</v>
      </c>
      <c r="S599" t="s">
        <v>32</v>
      </c>
      <c r="T599" s="1">
        <v>65.55</v>
      </c>
      <c r="U599" s="1">
        <v>237.2</v>
      </c>
      <c r="V599" s="1">
        <f>IF(Telco[[#This Row],[Churn]]="Yes",1,0)</f>
        <v>0</v>
      </c>
      <c r="W599" t="s">
        <v>24</v>
      </c>
    </row>
    <row r="600" spans="1:2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 s="1">
        <v>51</v>
      </c>
      <c r="G600" s="1" t="str">
        <f>IF(Telco[[#This Row],[tenure]]&lt;=12,"0–12",IF(Telco[[#This Row],[tenure]]&lt;=24,"13–24",IF(Telco[[#This Row],[tenure]]&lt;=48,"25–48","49–72")))</f>
        <v>49–72</v>
      </c>
      <c r="H600" t="s">
        <v>23</v>
      </c>
      <c r="I600" t="s">
        <v>23</v>
      </c>
      <c r="J600" t="s">
        <v>37</v>
      </c>
      <c r="K600" t="s">
        <v>24</v>
      </c>
      <c r="L600" t="s">
        <v>23</v>
      </c>
      <c r="M600" t="s">
        <v>24</v>
      </c>
      <c r="N600" t="s">
        <v>24</v>
      </c>
      <c r="O600" t="s">
        <v>24</v>
      </c>
      <c r="P600" t="s">
        <v>23</v>
      </c>
      <c r="Q600" t="s">
        <v>31</v>
      </c>
      <c r="R600" t="s">
        <v>23</v>
      </c>
      <c r="S600" t="s">
        <v>40</v>
      </c>
      <c r="T600" s="1">
        <v>90.35</v>
      </c>
      <c r="U600" s="1">
        <v>4614.55</v>
      </c>
      <c r="V600" s="1">
        <f>IF(Telco[[#This Row],[Churn]]="Yes",1,0)</f>
        <v>0</v>
      </c>
      <c r="W600" t="s">
        <v>24</v>
      </c>
    </row>
    <row r="601" spans="1:2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 s="1">
        <v>65</v>
      </c>
      <c r="G601" s="1" t="str">
        <f>IF(Telco[[#This Row],[tenure]]&lt;=12,"0–12",IF(Telco[[#This Row],[tenure]]&lt;=24,"13–24",IF(Telco[[#This Row],[tenure]]&lt;=48,"25–48","49–72")))</f>
        <v>49–72</v>
      </c>
      <c r="H601" t="s">
        <v>23</v>
      </c>
      <c r="I601" t="s">
        <v>24</v>
      </c>
      <c r="J601" t="s">
        <v>24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46</v>
      </c>
      <c r="Q601" t="s">
        <v>47</v>
      </c>
      <c r="R601" t="s">
        <v>23</v>
      </c>
      <c r="S601" t="s">
        <v>40</v>
      </c>
      <c r="T601" s="1">
        <v>20.399999999999999</v>
      </c>
      <c r="U601" s="1">
        <v>1414.45</v>
      </c>
      <c r="V601" s="1">
        <f>IF(Telco[[#This Row],[Churn]]="Yes",1,0)</f>
        <v>0</v>
      </c>
      <c r="W601" t="s">
        <v>24</v>
      </c>
    </row>
    <row r="602" spans="1:2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 s="1">
        <v>16</v>
      </c>
      <c r="G602" s="1" t="str">
        <f>IF(Telco[[#This Row],[tenure]]&lt;=12,"0–12",IF(Telco[[#This Row],[tenure]]&lt;=24,"13–24",IF(Telco[[#This Row],[tenure]]&lt;=48,"25–48","49–72")))</f>
        <v>13–24</v>
      </c>
      <c r="H602" t="s">
        <v>23</v>
      </c>
      <c r="I602" t="s">
        <v>24</v>
      </c>
      <c r="J602" t="s">
        <v>37</v>
      </c>
      <c r="K602" t="s">
        <v>24</v>
      </c>
      <c r="L602" t="s">
        <v>24</v>
      </c>
      <c r="M602" t="s">
        <v>24</v>
      </c>
      <c r="N602" t="s">
        <v>23</v>
      </c>
      <c r="O602" t="s">
        <v>24</v>
      </c>
      <c r="P602" t="s">
        <v>24</v>
      </c>
      <c r="Q602" t="s">
        <v>27</v>
      </c>
      <c r="R602" t="s">
        <v>23</v>
      </c>
      <c r="S602" t="s">
        <v>40</v>
      </c>
      <c r="T602" s="1">
        <v>74.55</v>
      </c>
      <c r="U602" s="1">
        <v>1170.5</v>
      </c>
      <c r="V602" s="1">
        <f>IF(Telco[[#This Row],[Churn]]="Yes",1,0)</f>
        <v>0</v>
      </c>
      <c r="W602" t="s">
        <v>24</v>
      </c>
    </row>
    <row r="603" spans="1:2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 s="1">
        <v>2</v>
      </c>
      <c r="G603" s="1" t="str">
        <f>IF(Telco[[#This Row],[tenure]]&lt;=12,"0–12",IF(Telco[[#This Row],[tenure]]&lt;=24,"13–24",IF(Telco[[#This Row],[tenure]]&lt;=48,"25–48","49–72")))</f>
        <v>0–12</v>
      </c>
      <c r="H603" t="s">
        <v>23</v>
      </c>
      <c r="I603" t="s">
        <v>24</v>
      </c>
      <c r="J603" t="s">
        <v>24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46</v>
      </c>
      <c r="Q603" t="s">
        <v>31</v>
      </c>
      <c r="R603" t="s">
        <v>24</v>
      </c>
      <c r="S603" t="s">
        <v>32</v>
      </c>
      <c r="T603" s="1">
        <v>19.95</v>
      </c>
      <c r="U603" s="1">
        <v>47.7</v>
      </c>
      <c r="V603" s="1">
        <f>IF(Telco[[#This Row],[Churn]]="Yes",1,0)</f>
        <v>0</v>
      </c>
      <c r="W603" t="s">
        <v>24</v>
      </c>
    </row>
    <row r="604" spans="1:2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 s="1">
        <v>66</v>
      </c>
      <c r="G604" s="1" t="str">
        <f>IF(Telco[[#This Row],[tenure]]&lt;=12,"0–12",IF(Telco[[#This Row],[tenure]]&lt;=24,"13–24",IF(Telco[[#This Row],[tenure]]&lt;=48,"25–48","49–72")))</f>
        <v>49–72</v>
      </c>
      <c r="H604" t="s">
        <v>23</v>
      </c>
      <c r="I604" t="s">
        <v>23</v>
      </c>
      <c r="J604" t="s">
        <v>37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24</v>
      </c>
      <c r="Q604" t="s">
        <v>31</v>
      </c>
      <c r="R604" t="s">
        <v>23</v>
      </c>
      <c r="S604" t="s">
        <v>35</v>
      </c>
      <c r="T604" s="1">
        <v>74.25</v>
      </c>
      <c r="U604" s="1">
        <v>4859.25</v>
      </c>
      <c r="V604" s="1">
        <f>IF(Telco[[#This Row],[Churn]]="Yes",1,0)</f>
        <v>0</v>
      </c>
      <c r="W604" t="s">
        <v>24</v>
      </c>
    </row>
    <row r="605" spans="1:2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 s="1">
        <v>46</v>
      </c>
      <c r="G605" s="1" t="str">
        <f>IF(Telco[[#This Row],[tenure]]&lt;=12,"0–12",IF(Telco[[#This Row],[tenure]]&lt;=24,"13–24",IF(Telco[[#This Row],[tenure]]&lt;=48,"25–48","49–72")))</f>
        <v>25–48</v>
      </c>
      <c r="H605" t="s">
        <v>23</v>
      </c>
      <c r="I605" t="s">
        <v>23</v>
      </c>
      <c r="J605" t="s">
        <v>37</v>
      </c>
      <c r="K605" t="s">
        <v>24</v>
      </c>
      <c r="L605" t="s">
        <v>23</v>
      </c>
      <c r="M605" t="s">
        <v>23</v>
      </c>
      <c r="N605" t="s">
        <v>23</v>
      </c>
      <c r="O605" t="s">
        <v>23</v>
      </c>
      <c r="P605" t="s">
        <v>23</v>
      </c>
      <c r="Q605" t="s">
        <v>47</v>
      </c>
      <c r="R605" t="s">
        <v>24</v>
      </c>
      <c r="S605" t="s">
        <v>28</v>
      </c>
      <c r="T605" s="1">
        <v>108.65</v>
      </c>
      <c r="U605" s="1">
        <v>4903.2</v>
      </c>
      <c r="V605" s="1">
        <f>IF(Telco[[#This Row],[Churn]]="Yes",1,0)</f>
        <v>0</v>
      </c>
      <c r="W605" t="s">
        <v>24</v>
      </c>
    </row>
    <row r="606" spans="1:2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 s="1">
        <v>32</v>
      </c>
      <c r="G606" s="1" t="str">
        <f>IF(Telco[[#This Row],[tenure]]&lt;=12,"0–12",IF(Telco[[#This Row],[tenure]]&lt;=24,"13–24",IF(Telco[[#This Row],[tenure]]&lt;=48,"25–48","49–72")))</f>
        <v>25–48</v>
      </c>
      <c r="H606" t="s">
        <v>23</v>
      </c>
      <c r="I606" t="s">
        <v>23</v>
      </c>
      <c r="J606" t="s">
        <v>37</v>
      </c>
      <c r="K606" t="s">
        <v>23</v>
      </c>
      <c r="L606" t="s">
        <v>24</v>
      </c>
      <c r="M606" t="s">
        <v>23</v>
      </c>
      <c r="N606" t="s">
        <v>23</v>
      </c>
      <c r="O606" t="s">
        <v>23</v>
      </c>
      <c r="P606" t="s">
        <v>23</v>
      </c>
      <c r="Q606" t="s">
        <v>31</v>
      </c>
      <c r="R606" t="s">
        <v>23</v>
      </c>
      <c r="S606" t="s">
        <v>35</v>
      </c>
      <c r="T606" s="1">
        <v>109.55</v>
      </c>
      <c r="U606" s="1">
        <v>3608</v>
      </c>
      <c r="V606" s="1">
        <f>IF(Telco[[#This Row],[Churn]]="Yes",1,0)</f>
        <v>0</v>
      </c>
      <c r="W606" t="s">
        <v>24</v>
      </c>
    </row>
    <row r="607" spans="1:2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 s="1">
        <v>72</v>
      </c>
      <c r="G607" s="1" t="str">
        <f>IF(Telco[[#This Row],[tenure]]&lt;=12,"0–12",IF(Telco[[#This Row],[tenure]]&lt;=24,"13–24",IF(Telco[[#This Row],[tenure]]&lt;=48,"25–48","49–72")))</f>
        <v>49–72</v>
      </c>
      <c r="H607" t="s">
        <v>23</v>
      </c>
      <c r="I607" t="s">
        <v>23</v>
      </c>
      <c r="J607" t="s">
        <v>26</v>
      </c>
      <c r="K607" t="s">
        <v>23</v>
      </c>
      <c r="L607" t="s">
        <v>24</v>
      </c>
      <c r="M607" t="s">
        <v>23</v>
      </c>
      <c r="N607" t="s">
        <v>23</v>
      </c>
      <c r="O607" t="s">
        <v>23</v>
      </c>
      <c r="P607" t="s">
        <v>23</v>
      </c>
      <c r="Q607" t="s">
        <v>47</v>
      </c>
      <c r="R607" t="s">
        <v>24</v>
      </c>
      <c r="S607" t="s">
        <v>40</v>
      </c>
      <c r="T607" s="1">
        <v>86.65</v>
      </c>
      <c r="U607" s="1">
        <v>6094.25</v>
      </c>
      <c r="V607" s="1">
        <f>IF(Telco[[#This Row],[Churn]]="Yes",1,0)</f>
        <v>0</v>
      </c>
      <c r="W607" t="s">
        <v>24</v>
      </c>
    </row>
    <row r="608" spans="1:2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 s="1">
        <v>38</v>
      </c>
      <c r="G608" s="1" t="str">
        <f>IF(Telco[[#This Row],[tenure]]&lt;=12,"0–12",IF(Telco[[#This Row],[tenure]]&lt;=24,"13–24",IF(Telco[[#This Row],[tenure]]&lt;=48,"25–48","49–72")))</f>
        <v>25–48</v>
      </c>
      <c r="H608" t="s">
        <v>23</v>
      </c>
      <c r="I608" t="s">
        <v>24</v>
      </c>
      <c r="J608" t="s">
        <v>26</v>
      </c>
      <c r="K608" t="s">
        <v>23</v>
      </c>
      <c r="L608" t="s">
        <v>24</v>
      </c>
      <c r="M608" t="s">
        <v>23</v>
      </c>
      <c r="N608" t="s">
        <v>23</v>
      </c>
      <c r="O608" t="s">
        <v>23</v>
      </c>
      <c r="P608" t="s">
        <v>23</v>
      </c>
      <c r="Q608" t="s">
        <v>47</v>
      </c>
      <c r="R608" t="s">
        <v>24</v>
      </c>
      <c r="S608" t="s">
        <v>40</v>
      </c>
      <c r="T608" s="1">
        <v>81</v>
      </c>
      <c r="U608" s="1">
        <v>3084.9</v>
      </c>
      <c r="V608" s="1">
        <f>IF(Telco[[#This Row],[Churn]]="Yes",1,0)</f>
        <v>0</v>
      </c>
      <c r="W608" t="s">
        <v>24</v>
      </c>
    </row>
    <row r="609" spans="1:2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 s="1">
        <v>51</v>
      </c>
      <c r="G609" s="1" t="str">
        <f>IF(Telco[[#This Row],[tenure]]&lt;=12,"0–12",IF(Telco[[#This Row],[tenure]]&lt;=24,"13–24",IF(Telco[[#This Row],[tenure]]&lt;=48,"25–48","49–72")))</f>
        <v>49–72</v>
      </c>
      <c r="H609" t="s">
        <v>23</v>
      </c>
      <c r="I609" t="s">
        <v>24</v>
      </c>
      <c r="J609" t="s">
        <v>26</v>
      </c>
      <c r="K609" t="s">
        <v>24</v>
      </c>
      <c r="L609" t="s">
        <v>24</v>
      </c>
      <c r="M609" t="s">
        <v>24</v>
      </c>
      <c r="N609" t="s">
        <v>23</v>
      </c>
      <c r="O609" t="s">
        <v>24</v>
      </c>
      <c r="P609" t="s">
        <v>24</v>
      </c>
      <c r="Q609" t="s">
        <v>31</v>
      </c>
      <c r="R609" t="s">
        <v>24</v>
      </c>
      <c r="S609" t="s">
        <v>40</v>
      </c>
      <c r="T609" s="1">
        <v>47.85</v>
      </c>
      <c r="U609" s="1">
        <v>2356.75</v>
      </c>
      <c r="V609" s="1">
        <f>IF(Telco[[#This Row],[Churn]]="Yes",1,0)</f>
        <v>0</v>
      </c>
      <c r="W609" t="s">
        <v>24</v>
      </c>
    </row>
    <row r="610" spans="1:2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 s="1">
        <v>72</v>
      </c>
      <c r="G610" s="1" t="str">
        <f>IF(Telco[[#This Row],[tenure]]&lt;=12,"0–12",IF(Telco[[#This Row],[tenure]]&lt;=24,"13–24",IF(Telco[[#This Row],[tenure]]&lt;=48,"25–48","49–72")))</f>
        <v>49–72</v>
      </c>
      <c r="H610" t="s">
        <v>23</v>
      </c>
      <c r="I610" t="s">
        <v>23</v>
      </c>
      <c r="J610" t="s">
        <v>37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23</v>
      </c>
      <c r="Q610" t="s">
        <v>47</v>
      </c>
      <c r="R610" t="s">
        <v>24</v>
      </c>
      <c r="S610" t="s">
        <v>35</v>
      </c>
      <c r="T610" s="1">
        <v>114.55</v>
      </c>
      <c r="U610" s="1">
        <v>8306.0499999999993</v>
      </c>
      <c r="V610" s="1">
        <f>IF(Telco[[#This Row],[Churn]]="Yes",1,0)</f>
        <v>0</v>
      </c>
      <c r="W610" t="s">
        <v>24</v>
      </c>
    </row>
    <row r="611" spans="1:2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 s="1">
        <v>65</v>
      </c>
      <c r="G611" s="1" t="str">
        <f>IF(Telco[[#This Row],[tenure]]&lt;=12,"0–12",IF(Telco[[#This Row],[tenure]]&lt;=24,"13–24",IF(Telco[[#This Row],[tenure]]&lt;=48,"25–48","49–72")))</f>
        <v>49–72</v>
      </c>
      <c r="H611" t="s">
        <v>23</v>
      </c>
      <c r="I611" t="s">
        <v>23</v>
      </c>
      <c r="J611" t="s">
        <v>37</v>
      </c>
      <c r="K611" t="s">
        <v>23</v>
      </c>
      <c r="L611" t="s">
        <v>24</v>
      </c>
      <c r="M611" t="s">
        <v>23</v>
      </c>
      <c r="N611" t="s">
        <v>24</v>
      </c>
      <c r="O611" t="s">
        <v>23</v>
      </c>
      <c r="P611" t="s">
        <v>23</v>
      </c>
      <c r="Q611" t="s">
        <v>27</v>
      </c>
      <c r="R611" t="s">
        <v>24</v>
      </c>
      <c r="S611" t="s">
        <v>35</v>
      </c>
      <c r="T611" s="1">
        <v>105.25</v>
      </c>
      <c r="U611" s="1">
        <v>6786.4</v>
      </c>
      <c r="V611" s="1">
        <f>IF(Telco[[#This Row],[Churn]]="Yes",1,0)</f>
        <v>1</v>
      </c>
      <c r="W611" t="s">
        <v>23</v>
      </c>
    </row>
    <row r="612" spans="1:2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 s="1">
        <v>9</v>
      </c>
      <c r="G612" s="1" t="str">
        <f>IF(Telco[[#This Row],[tenure]]&lt;=12,"0–12",IF(Telco[[#This Row],[tenure]]&lt;=24,"13–24",IF(Telco[[#This Row],[tenure]]&lt;=48,"25–48","49–72")))</f>
        <v>0–12</v>
      </c>
      <c r="H612" t="s">
        <v>24</v>
      </c>
      <c r="I612" t="s">
        <v>25</v>
      </c>
      <c r="J612" t="s">
        <v>26</v>
      </c>
      <c r="K612" t="s">
        <v>24</v>
      </c>
      <c r="L612" t="s">
        <v>23</v>
      </c>
      <c r="M612" t="s">
        <v>24</v>
      </c>
      <c r="N612" t="s">
        <v>24</v>
      </c>
      <c r="O612" t="s">
        <v>24</v>
      </c>
      <c r="P612" t="s">
        <v>24</v>
      </c>
      <c r="Q612" t="s">
        <v>27</v>
      </c>
      <c r="R612" t="s">
        <v>23</v>
      </c>
      <c r="S612" t="s">
        <v>28</v>
      </c>
      <c r="T612" s="1">
        <v>29.95</v>
      </c>
      <c r="U612" s="1">
        <v>248.95</v>
      </c>
      <c r="V612" s="1">
        <f>IF(Telco[[#This Row],[Churn]]="Yes",1,0)</f>
        <v>1</v>
      </c>
      <c r="W612" t="s">
        <v>23</v>
      </c>
    </row>
    <row r="613" spans="1:2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 s="1">
        <v>9</v>
      </c>
      <c r="G613" s="1" t="str">
        <f>IF(Telco[[#This Row],[tenure]]&lt;=12,"0–12",IF(Telco[[#This Row],[tenure]]&lt;=24,"13–24",IF(Telco[[#This Row],[tenure]]&lt;=48,"25–48","49–72")))</f>
        <v>0–12</v>
      </c>
      <c r="H613" t="s">
        <v>23</v>
      </c>
      <c r="I613" t="s">
        <v>24</v>
      </c>
      <c r="J613" t="s">
        <v>26</v>
      </c>
      <c r="K613" t="s">
        <v>23</v>
      </c>
      <c r="L613" t="s">
        <v>23</v>
      </c>
      <c r="M613" t="s">
        <v>23</v>
      </c>
      <c r="N613" t="s">
        <v>23</v>
      </c>
      <c r="O613" t="s">
        <v>24</v>
      </c>
      <c r="P613" t="s">
        <v>24</v>
      </c>
      <c r="Q613" t="s">
        <v>27</v>
      </c>
      <c r="R613" t="s">
        <v>24</v>
      </c>
      <c r="S613" t="s">
        <v>32</v>
      </c>
      <c r="T613" s="1">
        <v>65</v>
      </c>
      <c r="U613" s="1">
        <v>663.05</v>
      </c>
      <c r="V613" s="1">
        <f>IF(Telco[[#This Row],[Churn]]="Yes",1,0)</f>
        <v>1</v>
      </c>
      <c r="W613" t="s">
        <v>23</v>
      </c>
    </row>
    <row r="614" spans="1:2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 s="1">
        <v>66</v>
      </c>
      <c r="G614" s="1" t="str">
        <f>IF(Telco[[#This Row],[tenure]]&lt;=12,"0–12",IF(Telco[[#This Row],[tenure]]&lt;=24,"13–24",IF(Telco[[#This Row],[tenure]]&lt;=48,"25–48","49–72")))</f>
        <v>49–72</v>
      </c>
      <c r="H614" t="s">
        <v>23</v>
      </c>
      <c r="I614" t="s">
        <v>24</v>
      </c>
      <c r="J614" t="s">
        <v>24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46</v>
      </c>
      <c r="Q614" t="s">
        <v>47</v>
      </c>
      <c r="R614" t="s">
        <v>24</v>
      </c>
      <c r="S614" t="s">
        <v>32</v>
      </c>
      <c r="T614" s="1">
        <v>20.55</v>
      </c>
      <c r="U614" s="1">
        <v>1357.1</v>
      </c>
      <c r="V614" s="1">
        <f>IF(Telco[[#This Row],[Churn]]="Yes",1,0)</f>
        <v>0</v>
      </c>
      <c r="W614" t="s">
        <v>24</v>
      </c>
    </row>
    <row r="615" spans="1:2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 s="1">
        <v>44</v>
      </c>
      <c r="G615" s="1" t="str">
        <f>IF(Telco[[#This Row],[tenure]]&lt;=12,"0–12",IF(Telco[[#This Row],[tenure]]&lt;=24,"13–24",IF(Telco[[#This Row],[tenure]]&lt;=48,"25–48","49–72")))</f>
        <v>25–48</v>
      </c>
      <c r="H615" t="s">
        <v>23</v>
      </c>
      <c r="I615" t="s">
        <v>23</v>
      </c>
      <c r="J615" t="s">
        <v>37</v>
      </c>
      <c r="K615" t="s">
        <v>23</v>
      </c>
      <c r="L615" t="s">
        <v>23</v>
      </c>
      <c r="M615" t="s">
        <v>23</v>
      </c>
      <c r="N615" t="s">
        <v>24</v>
      </c>
      <c r="O615" t="s">
        <v>23</v>
      </c>
      <c r="P615" t="s">
        <v>23</v>
      </c>
      <c r="Q615" t="s">
        <v>31</v>
      </c>
      <c r="R615" t="s">
        <v>23</v>
      </c>
      <c r="S615" t="s">
        <v>40</v>
      </c>
      <c r="T615" s="1">
        <v>109.8</v>
      </c>
      <c r="U615" s="1">
        <v>4860.3500000000004</v>
      </c>
      <c r="V615" s="1">
        <f>IF(Telco[[#This Row],[Churn]]="Yes",1,0)</f>
        <v>0</v>
      </c>
      <c r="W615" t="s">
        <v>24</v>
      </c>
    </row>
    <row r="616" spans="1:2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 s="1">
        <v>50</v>
      </c>
      <c r="G616" s="1" t="str">
        <f>IF(Telco[[#This Row],[tenure]]&lt;=12,"0–12",IF(Telco[[#This Row],[tenure]]&lt;=24,"13–24",IF(Telco[[#This Row],[tenure]]&lt;=48,"25–48","49–72")))</f>
        <v>49–72</v>
      </c>
      <c r="H616" t="s">
        <v>23</v>
      </c>
      <c r="I616" t="s">
        <v>23</v>
      </c>
      <c r="J616" t="s">
        <v>26</v>
      </c>
      <c r="K616" t="s">
        <v>24</v>
      </c>
      <c r="L616" t="s">
        <v>24</v>
      </c>
      <c r="M616" t="s">
        <v>23</v>
      </c>
      <c r="N616" t="s">
        <v>23</v>
      </c>
      <c r="O616" t="s">
        <v>24</v>
      </c>
      <c r="P616" t="s">
        <v>23</v>
      </c>
      <c r="Q616" t="s">
        <v>47</v>
      </c>
      <c r="R616" t="s">
        <v>24</v>
      </c>
      <c r="S616" t="s">
        <v>35</v>
      </c>
      <c r="T616" s="1">
        <v>69.5</v>
      </c>
      <c r="U616" s="1">
        <v>3418.2</v>
      </c>
      <c r="V616" s="1">
        <f>IF(Telco[[#This Row],[Churn]]="Yes",1,0)</f>
        <v>0</v>
      </c>
      <c r="W616" t="s">
        <v>24</v>
      </c>
    </row>
    <row r="617" spans="1:2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 s="1">
        <v>15</v>
      </c>
      <c r="G617" s="1" t="str">
        <f>IF(Telco[[#This Row],[tenure]]&lt;=12,"0–12",IF(Telco[[#This Row],[tenure]]&lt;=24,"13–24",IF(Telco[[#This Row],[tenure]]&lt;=48,"25–48","49–72")))</f>
        <v>13–24</v>
      </c>
      <c r="H617" t="s">
        <v>23</v>
      </c>
      <c r="I617" t="s">
        <v>23</v>
      </c>
      <c r="J617" t="s">
        <v>26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24</v>
      </c>
      <c r="Q617" t="s">
        <v>27</v>
      </c>
      <c r="R617" t="s">
        <v>24</v>
      </c>
      <c r="S617" t="s">
        <v>32</v>
      </c>
      <c r="T617" s="1">
        <v>48.85</v>
      </c>
      <c r="U617" s="1">
        <v>631.4</v>
      </c>
      <c r="V617" s="1">
        <f>IF(Telco[[#This Row],[Churn]]="Yes",1,0)</f>
        <v>0</v>
      </c>
      <c r="W617" t="s">
        <v>24</v>
      </c>
    </row>
    <row r="618" spans="1:2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 s="1">
        <v>8</v>
      </c>
      <c r="G618" s="1" t="str">
        <f>IF(Telco[[#This Row],[tenure]]&lt;=12,"0–12",IF(Telco[[#This Row],[tenure]]&lt;=24,"13–24",IF(Telco[[#This Row],[tenure]]&lt;=48,"25–48","49–72")))</f>
        <v>0–12</v>
      </c>
      <c r="H618" t="s">
        <v>24</v>
      </c>
      <c r="I618" t="s">
        <v>25</v>
      </c>
      <c r="J618" t="s">
        <v>26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24</v>
      </c>
      <c r="Q618" t="s">
        <v>27</v>
      </c>
      <c r="R618" t="s">
        <v>23</v>
      </c>
      <c r="S618" t="s">
        <v>40</v>
      </c>
      <c r="T618" s="1">
        <v>25.25</v>
      </c>
      <c r="U618" s="1">
        <v>186.3</v>
      </c>
      <c r="V618" s="1">
        <f>IF(Telco[[#This Row],[Churn]]="Yes",1,0)</f>
        <v>0</v>
      </c>
      <c r="W618" t="s">
        <v>24</v>
      </c>
    </row>
    <row r="619" spans="1:2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 s="1">
        <v>66</v>
      </c>
      <c r="G619" s="1" t="str">
        <f>IF(Telco[[#This Row],[tenure]]&lt;=12,"0–12",IF(Telco[[#This Row],[tenure]]&lt;=24,"13–24",IF(Telco[[#This Row],[tenure]]&lt;=48,"25–48","49–72")))</f>
        <v>49–72</v>
      </c>
      <c r="H619" t="s">
        <v>23</v>
      </c>
      <c r="I619" t="s">
        <v>23</v>
      </c>
      <c r="J619" t="s">
        <v>37</v>
      </c>
      <c r="K619" t="s">
        <v>24</v>
      </c>
      <c r="L619" t="s">
        <v>24</v>
      </c>
      <c r="M619" t="s">
        <v>23</v>
      </c>
      <c r="N619" t="s">
        <v>23</v>
      </c>
      <c r="O619" t="s">
        <v>23</v>
      </c>
      <c r="P619" t="s">
        <v>23</v>
      </c>
      <c r="Q619" t="s">
        <v>31</v>
      </c>
      <c r="R619" t="s">
        <v>23</v>
      </c>
      <c r="S619" t="s">
        <v>40</v>
      </c>
      <c r="T619" s="1">
        <v>102.85</v>
      </c>
      <c r="U619" s="1">
        <v>6976.75</v>
      </c>
      <c r="V619" s="1">
        <f>IF(Telco[[#This Row],[Churn]]="Yes",1,0)</f>
        <v>0</v>
      </c>
      <c r="W619" t="s">
        <v>24</v>
      </c>
    </row>
    <row r="620" spans="1:2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 s="1">
        <v>57</v>
      </c>
      <c r="G620" s="1" t="str">
        <f>IF(Telco[[#This Row],[tenure]]&lt;=12,"0–12",IF(Telco[[#This Row],[tenure]]&lt;=24,"13–24",IF(Telco[[#This Row],[tenure]]&lt;=48,"25–48","49–72")))</f>
        <v>49–72</v>
      </c>
      <c r="H620" t="s">
        <v>23</v>
      </c>
      <c r="I620" t="s">
        <v>23</v>
      </c>
      <c r="J620" t="s">
        <v>37</v>
      </c>
      <c r="K620" t="s">
        <v>23</v>
      </c>
      <c r="L620" t="s">
        <v>23</v>
      </c>
      <c r="M620" t="s">
        <v>24</v>
      </c>
      <c r="N620" t="s">
        <v>23</v>
      </c>
      <c r="O620" t="s">
        <v>24</v>
      </c>
      <c r="P620" t="s">
        <v>24</v>
      </c>
      <c r="Q620" t="s">
        <v>27</v>
      </c>
      <c r="R620" t="s">
        <v>23</v>
      </c>
      <c r="S620" t="s">
        <v>35</v>
      </c>
      <c r="T620" s="1">
        <v>87.55</v>
      </c>
      <c r="U620" s="1">
        <v>4884.8500000000004</v>
      </c>
      <c r="V620" s="1">
        <f>IF(Telco[[#This Row],[Churn]]="Yes",1,0)</f>
        <v>0</v>
      </c>
      <c r="W620" t="s">
        <v>24</v>
      </c>
    </row>
    <row r="621" spans="1:2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 s="1">
        <v>7</v>
      </c>
      <c r="G621" s="1" t="str">
        <f>IF(Telco[[#This Row],[tenure]]&lt;=12,"0–12",IF(Telco[[#This Row],[tenure]]&lt;=24,"13–24",IF(Telco[[#This Row],[tenure]]&lt;=48,"25–48","49–72")))</f>
        <v>0–12</v>
      </c>
      <c r="H621" t="s">
        <v>23</v>
      </c>
      <c r="I621" t="s">
        <v>23</v>
      </c>
      <c r="J621" t="s">
        <v>37</v>
      </c>
      <c r="K621" t="s">
        <v>24</v>
      </c>
      <c r="L621" t="s">
        <v>23</v>
      </c>
      <c r="M621" t="s">
        <v>24</v>
      </c>
      <c r="N621" t="s">
        <v>24</v>
      </c>
      <c r="O621" t="s">
        <v>24</v>
      </c>
      <c r="P621" t="s">
        <v>24</v>
      </c>
      <c r="Q621" t="s">
        <v>27</v>
      </c>
      <c r="R621" t="s">
        <v>23</v>
      </c>
      <c r="S621" t="s">
        <v>35</v>
      </c>
      <c r="T621" s="1">
        <v>78.55</v>
      </c>
      <c r="U621" s="1">
        <v>522.95000000000005</v>
      </c>
      <c r="V621" s="1">
        <f>IF(Telco[[#This Row],[Churn]]="Yes",1,0)</f>
        <v>0</v>
      </c>
      <c r="W621" t="s">
        <v>24</v>
      </c>
    </row>
    <row r="622" spans="1:2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 s="1">
        <v>10</v>
      </c>
      <c r="G622" s="1" t="str">
        <f>IF(Telco[[#This Row],[tenure]]&lt;=12,"0–12",IF(Telco[[#This Row],[tenure]]&lt;=24,"13–24",IF(Telco[[#This Row],[tenure]]&lt;=48,"25–48","49–72")))</f>
        <v>0–12</v>
      </c>
      <c r="H622" t="s">
        <v>24</v>
      </c>
      <c r="I622" t="s">
        <v>25</v>
      </c>
      <c r="J622" t="s">
        <v>26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23</v>
      </c>
      <c r="Q622" t="s">
        <v>27</v>
      </c>
      <c r="R622" t="s">
        <v>23</v>
      </c>
      <c r="S622" t="s">
        <v>35</v>
      </c>
      <c r="T622" s="1">
        <v>34.549999999999997</v>
      </c>
      <c r="U622" s="1">
        <v>362.6</v>
      </c>
      <c r="V622" s="1">
        <f>IF(Telco[[#This Row],[Churn]]="Yes",1,0)</f>
        <v>0</v>
      </c>
      <c r="W622" t="s">
        <v>24</v>
      </c>
    </row>
    <row r="623" spans="1:2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 s="1">
        <v>62</v>
      </c>
      <c r="G623" s="1" t="str">
        <f>IF(Telco[[#This Row],[tenure]]&lt;=12,"0–12",IF(Telco[[#This Row],[tenure]]&lt;=24,"13–24",IF(Telco[[#This Row],[tenure]]&lt;=48,"25–48","49–72")))</f>
        <v>49–72</v>
      </c>
      <c r="H623" t="s">
        <v>23</v>
      </c>
      <c r="I623" t="s">
        <v>23</v>
      </c>
      <c r="J623" t="s">
        <v>37</v>
      </c>
      <c r="K623" t="s">
        <v>23</v>
      </c>
      <c r="L623" t="s">
        <v>23</v>
      </c>
      <c r="M623" t="s">
        <v>23</v>
      </c>
      <c r="N623" t="s">
        <v>24</v>
      </c>
      <c r="O623" t="s">
        <v>24</v>
      </c>
      <c r="P623" t="s">
        <v>24</v>
      </c>
      <c r="Q623" t="s">
        <v>31</v>
      </c>
      <c r="R623" t="s">
        <v>23</v>
      </c>
      <c r="S623" t="s">
        <v>28</v>
      </c>
      <c r="T623" s="1">
        <v>92.05</v>
      </c>
      <c r="U623" s="1">
        <v>5755.8</v>
      </c>
      <c r="V623" s="1">
        <f>IF(Telco[[#This Row],[Churn]]="Yes",1,0)</f>
        <v>0</v>
      </c>
      <c r="W623" t="s">
        <v>24</v>
      </c>
    </row>
    <row r="624" spans="1:2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 s="1">
        <v>40</v>
      </c>
      <c r="G624" s="1" t="str">
        <f>IF(Telco[[#This Row],[tenure]]&lt;=12,"0–12",IF(Telco[[#This Row],[tenure]]&lt;=24,"13–24",IF(Telco[[#This Row],[tenure]]&lt;=48,"25–48","49–72")))</f>
        <v>25–48</v>
      </c>
      <c r="H624" t="s">
        <v>23</v>
      </c>
      <c r="I624" t="s">
        <v>24</v>
      </c>
      <c r="J624" t="s">
        <v>37</v>
      </c>
      <c r="K624" t="s">
        <v>24</v>
      </c>
      <c r="L624" t="s">
        <v>24</v>
      </c>
      <c r="M624" t="s">
        <v>23</v>
      </c>
      <c r="N624" t="s">
        <v>24</v>
      </c>
      <c r="O624" t="s">
        <v>23</v>
      </c>
      <c r="P624" t="s">
        <v>24</v>
      </c>
      <c r="Q624" t="s">
        <v>31</v>
      </c>
      <c r="R624" t="s">
        <v>23</v>
      </c>
      <c r="S624" t="s">
        <v>28</v>
      </c>
      <c r="T624" s="1">
        <v>85.05</v>
      </c>
      <c r="U624" s="1">
        <v>3355.65</v>
      </c>
      <c r="V624" s="1">
        <f>IF(Telco[[#This Row],[Churn]]="Yes",1,0)</f>
        <v>0</v>
      </c>
      <c r="W624" t="s">
        <v>24</v>
      </c>
    </row>
    <row r="625" spans="1:2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 s="1">
        <v>20</v>
      </c>
      <c r="G625" s="1" t="str">
        <f>IF(Telco[[#This Row],[tenure]]&lt;=12,"0–12",IF(Telco[[#This Row],[tenure]]&lt;=24,"13–24",IF(Telco[[#This Row],[tenure]]&lt;=48,"25–48","49–72")))</f>
        <v>13–24</v>
      </c>
      <c r="H625" t="s">
        <v>23</v>
      </c>
      <c r="I625" t="s">
        <v>24</v>
      </c>
      <c r="J625" t="s">
        <v>24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46</v>
      </c>
      <c r="Q625" t="s">
        <v>47</v>
      </c>
      <c r="R625" t="s">
        <v>24</v>
      </c>
      <c r="S625" t="s">
        <v>32</v>
      </c>
      <c r="T625" s="1">
        <v>19.7</v>
      </c>
      <c r="U625" s="1">
        <v>406.95</v>
      </c>
      <c r="V625" s="1">
        <f>IF(Telco[[#This Row],[Churn]]="Yes",1,0)</f>
        <v>0</v>
      </c>
      <c r="W625" t="s">
        <v>24</v>
      </c>
    </row>
    <row r="626" spans="1:2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 s="1">
        <v>7</v>
      </c>
      <c r="G626" s="1" t="str">
        <f>IF(Telco[[#This Row],[tenure]]&lt;=12,"0–12",IF(Telco[[#This Row],[tenure]]&lt;=24,"13–24",IF(Telco[[#This Row],[tenure]]&lt;=48,"25–48","49–72")))</f>
        <v>0–12</v>
      </c>
      <c r="H626" t="s">
        <v>23</v>
      </c>
      <c r="I626" t="s">
        <v>24</v>
      </c>
      <c r="J626" t="s">
        <v>24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46</v>
      </c>
      <c r="Q626" t="s">
        <v>27</v>
      </c>
      <c r="R626" t="s">
        <v>24</v>
      </c>
      <c r="S626" t="s">
        <v>35</v>
      </c>
      <c r="T626" s="1">
        <v>20</v>
      </c>
      <c r="U626" s="1">
        <v>137.6</v>
      </c>
      <c r="V626" s="1">
        <f>IF(Telco[[#This Row],[Churn]]="Yes",1,0)</f>
        <v>1</v>
      </c>
      <c r="W626" t="s">
        <v>23</v>
      </c>
    </row>
    <row r="627" spans="1:2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 s="1">
        <v>25</v>
      </c>
      <c r="G627" s="1" t="str">
        <f>IF(Telco[[#This Row],[tenure]]&lt;=12,"0–12",IF(Telco[[#This Row],[tenure]]&lt;=24,"13–24",IF(Telco[[#This Row],[tenure]]&lt;=48,"25–48","49–72")))</f>
        <v>25–48</v>
      </c>
      <c r="H627" t="s">
        <v>23</v>
      </c>
      <c r="I627" t="s">
        <v>24</v>
      </c>
      <c r="J627" t="s">
        <v>37</v>
      </c>
      <c r="K627" t="s">
        <v>24</v>
      </c>
      <c r="L627" t="s">
        <v>24</v>
      </c>
      <c r="M627" t="s">
        <v>24</v>
      </c>
      <c r="N627" t="s">
        <v>23</v>
      </c>
      <c r="O627" t="s">
        <v>23</v>
      </c>
      <c r="P627" t="s">
        <v>23</v>
      </c>
      <c r="Q627" t="s">
        <v>27</v>
      </c>
      <c r="R627" t="s">
        <v>23</v>
      </c>
      <c r="S627" t="s">
        <v>28</v>
      </c>
      <c r="T627" s="1">
        <v>95.15</v>
      </c>
      <c r="U627" s="1">
        <v>2395.6999999999998</v>
      </c>
      <c r="V627" s="1">
        <f>IF(Telco[[#This Row],[Churn]]="Yes",1,0)</f>
        <v>0</v>
      </c>
      <c r="W627" t="s">
        <v>24</v>
      </c>
    </row>
    <row r="628" spans="1:2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 s="1">
        <v>23</v>
      </c>
      <c r="G628" s="1" t="str">
        <f>IF(Telco[[#This Row],[tenure]]&lt;=12,"0–12",IF(Telco[[#This Row],[tenure]]&lt;=24,"13–24",IF(Telco[[#This Row],[tenure]]&lt;=48,"25–48","49–72")))</f>
        <v>13–24</v>
      </c>
      <c r="H628" t="s">
        <v>23</v>
      </c>
      <c r="I628" t="s">
        <v>23</v>
      </c>
      <c r="J628" t="s">
        <v>37</v>
      </c>
      <c r="K628" t="s">
        <v>24</v>
      </c>
      <c r="L628" t="s">
        <v>23</v>
      </c>
      <c r="M628" t="s">
        <v>23</v>
      </c>
      <c r="N628" t="s">
        <v>24</v>
      </c>
      <c r="O628" t="s">
        <v>24</v>
      </c>
      <c r="P628" t="s">
        <v>24</v>
      </c>
      <c r="Q628" t="s">
        <v>27</v>
      </c>
      <c r="R628" t="s">
        <v>24</v>
      </c>
      <c r="S628" t="s">
        <v>28</v>
      </c>
      <c r="T628" s="1">
        <v>84.25</v>
      </c>
      <c r="U628" s="1">
        <v>1968.1</v>
      </c>
      <c r="V628" s="1">
        <f>IF(Telco[[#This Row],[Churn]]="Yes",1,0)</f>
        <v>0</v>
      </c>
      <c r="W628" t="s">
        <v>24</v>
      </c>
    </row>
    <row r="629" spans="1:2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 s="1">
        <v>66</v>
      </c>
      <c r="G629" s="1" t="str">
        <f>IF(Telco[[#This Row],[tenure]]&lt;=12,"0–12",IF(Telco[[#This Row],[tenure]]&lt;=24,"13–24",IF(Telco[[#This Row],[tenure]]&lt;=48,"25–48","49–72")))</f>
        <v>49–72</v>
      </c>
      <c r="H629" t="s">
        <v>23</v>
      </c>
      <c r="I629" t="s">
        <v>23</v>
      </c>
      <c r="J629" t="s">
        <v>37</v>
      </c>
      <c r="K629" t="s">
        <v>24</v>
      </c>
      <c r="L629" t="s">
        <v>23</v>
      </c>
      <c r="M629" t="s">
        <v>23</v>
      </c>
      <c r="N629" t="s">
        <v>24</v>
      </c>
      <c r="O629" t="s">
        <v>23</v>
      </c>
      <c r="P629" t="s">
        <v>23</v>
      </c>
      <c r="Q629" t="s">
        <v>31</v>
      </c>
      <c r="R629" t="s">
        <v>24</v>
      </c>
      <c r="S629" t="s">
        <v>40</v>
      </c>
      <c r="T629" s="1">
        <v>104.6</v>
      </c>
      <c r="U629" s="1">
        <v>6819.45</v>
      </c>
      <c r="V629" s="1">
        <f>IF(Telco[[#This Row],[Churn]]="Yes",1,0)</f>
        <v>0</v>
      </c>
      <c r="W629" t="s">
        <v>24</v>
      </c>
    </row>
    <row r="630" spans="1:2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 s="1">
        <v>72</v>
      </c>
      <c r="G630" s="1" t="str">
        <f>IF(Telco[[#This Row],[tenure]]&lt;=12,"0–12",IF(Telco[[#This Row],[tenure]]&lt;=24,"13–24",IF(Telco[[#This Row],[tenure]]&lt;=48,"25–48","49–72")))</f>
        <v>49–72</v>
      </c>
      <c r="H630" t="s">
        <v>23</v>
      </c>
      <c r="I630" t="s">
        <v>23</v>
      </c>
      <c r="J630" t="s">
        <v>37</v>
      </c>
      <c r="K630" t="s">
        <v>24</v>
      </c>
      <c r="L630" t="s">
        <v>23</v>
      </c>
      <c r="M630" t="s">
        <v>23</v>
      </c>
      <c r="N630" t="s">
        <v>23</v>
      </c>
      <c r="O630" t="s">
        <v>23</v>
      </c>
      <c r="P630" t="s">
        <v>23</v>
      </c>
      <c r="Q630" t="s">
        <v>47</v>
      </c>
      <c r="R630" t="s">
        <v>24</v>
      </c>
      <c r="S630" t="s">
        <v>28</v>
      </c>
      <c r="T630" s="1">
        <v>111.65</v>
      </c>
      <c r="U630" s="1">
        <v>7943.45</v>
      </c>
      <c r="V630" s="1">
        <f>IF(Telco[[#This Row],[Churn]]="Yes",1,0)</f>
        <v>0</v>
      </c>
      <c r="W630" t="s">
        <v>24</v>
      </c>
    </row>
    <row r="631" spans="1:2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 s="1">
        <v>49</v>
      </c>
      <c r="G631" s="1" t="str">
        <f>IF(Telco[[#This Row],[tenure]]&lt;=12,"0–12",IF(Telco[[#This Row],[tenure]]&lt;=24,"13–24",IF(Telco[[#This Row],[tenure]]&lt;=48,"25–48","49–72")))</f>
        <v>49–72</v>
      </c>
      <c r="H631" t="s">
        <v>23</v>
      </c>
      <c r="I631" t="s">
        <v>23</v>
      </c>
      <c r="J631" t="s">
        <v>37</v>
      </c>
      <c r="K631" t="s">
        <v>24</v>
      </c>
      <c r="L631" t="s">
        <v>23</v>
      </c>
      <c r="M631" t="s">
        <v>24</v>
      </c>
      <c r="N631" t="s">
        <v>24</v>
      </c>
      <c r="O631" t="s">
        <v>24</v>
      </c>
      <c r="P631" t="s">
        <v>23</v>
      </c>
      <c r="Q631" t="s">
        <v>27</v>
      </c>
      <c r="R631" t="s">
        <v>24</v>
      </c>
      <c r="S631" t="s">
        <v>40</v>
      </c>
      <c r="T631" s="1">
        <v>90.05</v>
      </c>
      <c r="U631" s="1">
        <v>4547.25</v>
      </c>
      <c r="V631" s="1">
        <f>IF(Telco[[#This Row],[Churn]]="Yes",1,0)</f>
        <v>1</v>
      </c>
      <c r="W631" t="s">
        <v>23</v>
      </c>
    </row>
    <row r="632" spans="1:2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 s="1">
        <v>43</v>
      </c>
      <c r="G632" s="1" t="str">
        <f>IF(Telco[[#This Row],[tenure]]&lt;=12,"0–12",IF(Telco[[#This Row],[tenure]]&lt;=24,"13–24",IF(Telco[[#This Row],[tenure]]&lt;=48,"25–48","49–72")))</f>
        <v>25–48</v>
      </c>
      <c r="H632" t="s">
        <v>23</v>
      </c>
      <c r="I632" t="s">
        <v>23</v>
      </c>
      <c r="J632" t="s">
        <v>37</v>
      </c>
      <c r="K632" t="s">
        <v>24</v>
      </c>
      <c r="L632" t="s">
        <v>23</v>
      </c>
      <c r="M632" t="s">
        <v>23</v>
      </c>
      <c r="N632" t="s">
        <v>23</v>
      </c>
      <c r="O632" t="s">
        <v>23</v>
      </c>
      <c r="P632" t="s">
        <v>23</v>
      </c>
      <c r="Q632" t="s">
        <v>27</v>
      </c>
      <c r="R632" t="s">
        <v>23</v>
      </c>
      <c r="S632" t="s">
        <v>35</v>
      </c>
      <c r="T632" s="1">
        <v>110.75</v>
      </c>
      <c r="U632" s="1">
        <v>4687.8999999999996</v>
      </c>
      <c r="V632" s="1">
        <f>IF(Telco[[#This Row],[Churn]]="Yes",1,0)</f>
        <v>1</v>
      </c>
      <c r="W632" t="s">
        <v>23</v>
      </c>
    </row>
    <row r="633" spans="1:2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 s="1">
        <v>46</v>
      </c>
      <c r="G633" s="1" t="str">
        <f>IF(Telco[[#This Row],[tenure]]&lt;=12,"0–12",IF(Telco[[#This Row],[tenure]]&lt;=24,"13–24",IF(Telco[[#This Row],[tenure]]&lt;=48,"25–48","49–72")))</f>
        <v>25–48</v>
      </c>
      <c r="H633" t="s">
        <v>23</v>
      </c>
      <c r="I633" t="s">
        <v>23</v>
      </c>
      <c r="J633" t="s">
        <v>26</v>
      </c>
      <c r="K633" t="s">
        <v>23</v>
      </c>
      <c r="L633" t="s">
        <v>24</v>
      </c>
      <c r="M633" t="s">
        <v>24</v>
      </c>
      <c r="N633" t="s">
        <v>24</v>
      </c>
      <c r="O633" t="s">
        <v>24</v>
      </c>
      <c r="P633" t="s">
        <v>24</v>
      </c>
      <c r="Q633" t="s">
        <v>27</v>
      </c>
      <c r="R633" t="s">
        <v>24</v>
      </c>
      <c r="S633" t="s">
        <v>35</v>
      </c>
      <c r="T633" s="1">
        <v>55</v>
      </c>
      <c r="U633" s="1">
        <v>2473.9499999999998</v>
      </c>
      <c r="V633" s="1">
        <f>IF(Telco[[#This Row],[Churn]]="Yes",1,0)</f>
        <v>0</v>
      </c>
      <c r="W633" t="s">
        <v>24</v>
      </c>
    </row>
    <row r="634" spans="1:2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 s="1">
        <v>72</v>
      </c>
      <c r="G634" s="1" t="str">
        <f>IF(Telco[[#This Row],[tenure]]&lt;=12,"0–12",IF(Telco[[#This Row],[tenure]]&lt;=24,"13–24",IF(Telco[[#This Row],[tenure]]&lt;=48,"25–48","49–72")))</f>
        <v>49–72</v>
      </c>
      <c r="H634" t="s">
        <v>23</v>
      </c>
      <c r="I634" t="s">
        <v>23</v>
      </c>
      <c r="J634" t="s">
        <v>26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23</v>
      </c>
      <c r="Q634" t="s">
        <v>47</v>
      </c>
      <c r="R634" t="s">
        <v>24</v>
      </c>
      <c r="S634" t="s">
        <v>40</v>
      </c>
      <c r="T634" s="1">
        <v>89.85</v>
      </c>
      <c r="U634" s="1">
        <v>6562.9</v>
      </c>
      <c r="V634" s="1">
        <f>IF(Telco[[#This Row],[Churn]]="Yes",1,0)</f>
        <v>0</v>
      </c>
      <c r="W634" t="s">
        <v>24</v>
      </c>
    </row>
    <row r="635" spans="1:2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 s="1">
        <v>10</v>
      </c>
      <c r="G635" s="1" t="str">
        <f>IF(Telco[[#This Row],[tenure]]&lt;=12,"0–12",IF(Telco[[#This Row],[tenure]]&lt;=24,"13–24",IF(Telco[[#This Row],[tenure]]&lt;=48,"25–48","49–72")))</f>
        <v>0–12</v>
      </c>
      <c r="H635" t="s">
        <v>23</v>
      </c>
      <c r="I635" t="s">
        <v>24</v>
      </c>
      <c r="J635" t="s">
        <v>24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46</v>
      </c>
      <c r="Q635" t="s">
        <v>31</v>
      </c>
      <c r="R635" t="s">
        <v>24</v>
      </c>
      <c r="S635" t="s">
        <v>32</v>
      </c>
      <c r="T635" s="1">
        <v>20.350000000000001</v>
      </c>
      <c r="U635" s="1">
        <v>176.3</v>
      </c>
      <c r="V635" s="1">
        <f>IF(Telco[[#This Row],[Churn]]="Yes",1,0)</f>
        <v>0</v>
      </c>
      <c r="W635" t="s">
        <v>24</v>
      </c>
    </row>
    <row r="636" spans="1:2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 s="1">
        <v>40</v>
      </c>
      <c r="G636" s="1" t="str">
        <f>IF(Telco[[#This Row],[tenure]]&lt;=12,"0–12",IF(Telco[[#This Row],[tenure]]&lt;=24,"13–24",IF(Telco[[#This Row],[tenure]]&lt;=48,"25–48","49–72")))</f>
        <v>25–48</v>
      </c>
      <c r="H636" t="s">
        <v>24</v>
      </c>
      <c r="I636" t="s">
        <v>25</v>
      </c>
      <c r="J636" t="s">
        <v>26</v>
      </c>
      <c r="K636" t="s">
        <v>23</v>
      </c>
      <c r="L636" t="s">
        <v>24</v>
      </c>
      <c r="M636" t="s">
        <v>24</v>
      </c>
      <c r="N636" t="s">
        <v>23</v>
      </c>
      <c r="O636" t="s">
        <v>23</v>
      </c>
      <c r="P636" t="s">
        <v>23</v>
      </c>
      <c r="Q636" t="s">
        <v>31</v>
      </c>
      <c r="R636" t="s">
        <v>23</v>
      </c>
      <c r="S636" t="s">
        <v>35</v>
      </c>
      <c r="T636" s="1">
        <v>54.55</v>
      </c>
      <c r="U636" s="1">
        <v>2236.1999999999998</v>
      </c>
      <c r="V636" s="1">
        <f>IF(Telco[[#This Row],[Churn]]="Yes",1,0)</f>
        <v>0</v>
      </c>
      <c r="W636" t="s">
        <v>24</v>
      </c>
    </row>
    <row r="637" spans="1:2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 s="1">
        <v>65</v>
      </c>
      <c r="G637" s="1" t="str">
        <f>IF(Telco[[#This Row],[tenure]]&lt;=12,"0–12",IF(Telco[[#This Row],[tenure]]&lt;=24,"13–24",IF(Telco[[#This Row],[tenure]]&lt;=48,"25–48","49–72")))</f>
        <v>49–72</v>
      </c>
      <c r="H637" t="s">
        <v>23</v>
      </c>
      <c r="I637" t="s">
        <v>23</v>
      </c>
      <c r="J637" t="s">
        <v>37</v>
      </c>
      <c r="K637" t="s">
        <v>24</v>
      </c>
      <c r="L637" t="s">
        <v>23</v>
      </c>
      <c r="M637" t="s">
        <v>23</v>
      </c>
      <c r="N637" t="s">
        <v>24</v>
      </c>
      <c r="O637" t="s">
        <v>23</v>
      </c>
      <c r="P637" t="s">
        <v>23</v>
      </c>
      <c r="Q637" t="s">
        <v>27</v>
      </c>
      <c r="R637" t="s">
        <v>23</v>
      </c>
      <c r="S637" t="s">
        <v>28</v>
      </c>
      <c r="T637" s="1">
        <v>105.5</v>
      </c>
      <c r="U637" s="1">
        <v>6985.65</v>
      </c>
      <c r="V637" s="1">
        <f>IF(Telco[[#This Row],[Churn]]="Yes",1,0)</f>
        <v>1</v>
      </c>
      <c r="W637" t="s">
        <v>23</v>
      </c>
    </row>
    <row r="638" spans="1:2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 s="1">
        <v>31</v>
      </c>
      <c r="G638" s="1" t="str">
        <f>IF(Telco[[#This Row],[tenure]]&lt;=12,"0–12",IF(Telco[[#This Row],[tenure]]&lt;=24,"13–24",IF(Telco[[#This Row],[tenure]]&lt;=48,"25–48","49–72")))</f>
        <v>25–48</v>
      </c>
      <c r="H638" t="s">
        <v>23</v>
      </c>
      <c r="I638" t="s">
        <v>24</v>
      </c>
      <c r="J638" t="s">
        <v>37</v>
      </c>
      <c r="K638" t="s">
        <v>24</v>
      </c>
      <c r="L638" t="s">
        <v>24</v>
      </c>
      <c r="M638" t="s">
        <v>23</v>
      </c>
      <c r="N638" t="s">
        <v>23</v>
      </c>
      <c r="O638" t="s">
        <v>23</v>
      </c>
      <c r="P638" t="s">
        <v>23</v>
      </c>
      <c r="Q638" t="s">
        <v>47</v>
      </c>
      <c r="R638" t="s">
        <v>24</v>
      </c>
      <c r="S638" t="s">
        <v>35</v>
      </c>
      <c r="T638" s="1">
        <v>99.45</v>
      </c>
      <c r="U638" s="1">
        <v>3109.9</v>
      </c>
      <c r="V638" s="1">
        <f>IF(Telco[[#This Row],[Churn]]="Yes",1,0)</f>
        <v>0</v>
      </c>
      <c r="W638" t="s">
        <v>24</v>
      </c>
    </row>
    <row r="639" spans="1:2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 s="1">
        <v>68</v>
      </c>
      <c r="G639" s="1" t="str">
        <f>IF(Telco[[#This Row],[tenure]]&lt;=12,"0–12",IF(Telco[[#This Row],[tenure]]&lt;=24,"13–24",IF(Telco[[#This Row],[tenure]]&lt;=48,"25–48","49–72")))</f>
        <v>49–72</v>
      </c>
      <c r="H639" t="s">
        <v>23</v>
      </c>
      <c r="I639" t="s">
        <v>23</v>
      </c>
      <c r="J639" t="s">
        <v>26</v>
      </c>
      <c r="K639" t="s">
        <v>23</v>
      </c>
      <c r="L639" t="s">
        <v>23</v>
      </c>
      <c r="M639" t="s">
        <v>23</v>
      </c>
      <c r="N639" t="s">
        <v>23</v>
      </c>
      <c r="O639" t="s">
        <v>24</v>
      </c>
      <c r="P639" t="s">
        <v>24</v>
      </c>
      <c r="Q639" t="s">
        <v>47</v>
      </c>
      <c r="R639" t="s">
        <v>24</v>
      </c>
      <c r="S639" t="s">
        <v>40</v>
      </c>
      <c r="T639" s="1">
        <v>70.900000000000006</v>
      </c>
      <c r="U639" s="1">
        <v>4911.3500000000004</v>
      </c>
      <c r="V639" s="1">
        <f>IF(Telco[[#This Row],[Churn]]="Yes",1,0)</f>
        <v>0</v>
      </c>
      <c r="W639" t="s">
        <v>24</v>
      </c>
    </row>
    <row r="640" spans="1:2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 s="1">
        <v>56</v>
      </c>
      <c r="G640" s="1" t="str">
        <f>IF(Telco[[#This Row],[tenure]]&lt;=12,"0–12",IF(Telco[[#This Row],[tenure]]&lt;=24,"13–24",IF(Telco[[#This Row],[tenure]]&lt;=48,"25–48","49–72")))</f>
        <v>49–72</v>
      </c>
      <c r="H640" t="s">
        <v>23</v>
      </c>
      <c r="I640" t="s">
        <v>23</v>
      </c>
      <c r="J640" t="s">
        <v>37</v>
      </c>
      <c r="K640" t="s">
        <v>23</v>
      </c>
      <c r="L640" t="s">
        <v>24</v>
      </c>
      <c r="M640" t="s">
        <v>23</v>
      </c>
      <c r="N640" t="s">
        <v>24</v>
      </c>
      <c r="O640" t="s">
        <v>23</v>
      </c>
      <c r="P640" t="s">
        <v>23</v>
      </c>
      <c r="Q640" t="s">
        <v>31</v>
      </c>
      <c r="R640" t="s">
        <v>23</v>
      </c>
      <c r="S640" t="s">
        <v>35</v>
      </c>
      <c r="T640" s="1">
        <v>104.55</v>
      </c>
      <c r="U640" s="1">
        <v>5794.65</v>
      </c>
      <c r="V640" s="1">
        <f>IF(Telco[[#This Row],[Churn]]="Yes",1,0)</f>
        <v>1</v>
      </c>
      <c r="W640" t="s">
        <v>23</v>
      </c>
    </row>
    <row r="641" spans="1:2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 s="1">
        <v>10</v>
      </c>
      <c r="G641" s="1" t="str">
        <f>IF(Telco[[#This Row],[tenure]]&lt;=12,"0–12",IF(Telco[[#This Row],[tenure]]&lt;=24,"13–24",IF(Telco[[#This Row],[tenure]]&lt;=48,"25–48","49–72")))</f>
        <v>0–12</v>
      </c>
      <c r="H641" t="s">
        <v>23</v>
      </c>
      <c r="I641" t="s">
        <v>23</v>
      </c>
      <c r="J641" t="s">
        <v>37</v>
      </c>
      <c r="K641" t="s">
        <v>24</v>
      </c>
      <c r="L641" t="s">
        <v>24</v>
      </c>
      <c r="M641" t="s">
        <v>24</v>
      </c>
      <c r="N641" t="s">
        <v>24</v>
      </c>
      <c r="O641" t="s">
        <v>24</v>
      </c>
      <c r="P641" t="s">
        <v>23</v>
      </c>
      <c r="Q641" t="s">
        <v>27</v>
      </c>
      <c r="R641" t="s">
        <v>23</v>
      </c>
      <c r="S641" t="s">
        <v>28</v>
      </c>
      <c r="T641" s="1">
        <v>85.25</v>
      </c>
      <c r="U641" s="1">
        <v>855.3</v>
      </c>
      <c r="V641" s="1">
        <f>IF(Telco[[#This Row],[Churn]]="Yes",1,0)</f>
        <v>1</v>
      </c>
      <c r="W641" t="s">
        <v>23</v>
      </c>
    </row>
    <row r="642" spans="1:2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 s="1">
        <v>68</v>
      </c>
      <c r="G642" s="1" t="str">
        <f>IF(Telco[[#This Row],[tenure]]&lt;=12,"0–12",IF(Telco[[#This Row],[tenure]]&lt;=24,"13–24",IF(Telco[[#This Row],[tenure]]&lt;=48,"25–48","49–72")))</f>
        <v>49–72</v>
      </c>
      <c r="H642" t="s">
        <v>23</v>
      </c>
      <c r="I642" t="s">
        <v>23</v>
      </c>
      <c r="J642" t="s">
        <v>24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46</v>
      </c>
      <c r="Q642" t="s">
        <v>47</v>
      </c>
      <c r="R642" t="s">
        <v>24</v>
      </c>
      <c r="S642" t="s">
        <v>35</v>
      </c>
      <c r="T642" s="1">
        <v>25.4</v>
      </c>
      <c r="U642" s="1">
        <v>1620.2</v>
      </c>
      <c r="V642" s="1">
        <f>IF(Telco[[#This Row],[Churn]]="Yes",1,0)</f>
        <v>0</v>
      </c>
      <c r="W642" t="s">
        <v>24</v>
      </c>
    </row>
    <row r="643" spans="1:2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 s="1">
        <v>43</v>
      </c>
      <c r="G643" s="1" t="str">
        <f>IF(Telco[[#This Row],[tenure]]&lt;=12,"0–12",IF(Telco[[#This Row],[tenure]]&lt;=24,"13–24",IF(Telco[[#This Row],[tenure]]&lt;=48,"25–48","49–72")))</f>
        <v>25–48</v>
      </c>
      <c r="H643" t="s">
        <v>23</v>
      </c>
      <c r="I643" t="s">
        <v>24</v>
      </c>
      <c r="J643" t="s">
        <v>26</v>
      </c>
      <c r="K643" t="s">
        <v>24</v>
      </c>
      <c r="L643" t="s">
        <v>24</v>
      </c>
      <c r="M643" t="s">
        <v>24</v>
      </c>
      <c r="N643" t="s">
        <v>24</v>
      </c>
      <c r="O643" t="s">
        <v>23</v>
      </c>
      <c r="P643" t="s">
        <v>24</v>
      </c>
      <c r="Q643" t="s">
        <v>27</v>
      </c>
      <c r="R643" t="s">
        <v>24</v>
      </c>
      <c r="S643" t="s">
        <v>28</v>
      </c>
      <c r="T643" s="1">
        <v>56.15</v>
      </c>
      <c r="U643" s="1">
        <v>2499.3000000000002</v>
      </c>
      <c r="V643" s="1">
        <f>IF(Telco[[#This Row],[Churn]]="Yes",1,0)</f>
        <v>1</v>
      </c>
      <c r="W643" t="s">
        <v>23</v>
      </c>
    </row>
    <row r="644" spans="1:2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 s="1">
        <v>1</v>
      </c>
      <c r="G644" s="1" t="str">
        <f>IF(Telco[[#This Row],[tenure]]&lt;=12,"0–12",IF(Telco[[#This Row],[tenure]]&lt;=24,"13–24",IF(Telco[[#This Row],[tenure]]&lt;=48,"25–48","49–72")))</f>
        <v>0–12</v>
      </c>
      <c r="H644" t="s">
        <v>23</v>
      </c>
      <c r="I644" t="s">
        <v>24</v>
      </c>
      <c r="J644" t="s">
        <v>37</v>
      </c>
      <c r="K644" t="s">
        <v>24</v>
      </c>
      <c r="L644" t="s">
        <v>24</v>
      </c>
      <c r="M644" t="s">
        <v>24</v>
      </c>
      <c r="N644" t="s">
        <v>24</v>
      </c>
      <c r="O644" t="s">
        <v>23</v>
      </c>
      <c r="P644" t="s">
        <v>23</v>
      </c>
      <c r="Q644" t="s">
        <v>27</v>
      </c>
      <c r="R644" t="s">
        <v>23</v>
      </c>
      <c r="S644" t="s">
        <v>28</v>
      </c>
      <c r="T644" s="1">
        <v>89.55</v>
      </c>
      <c r="U644" s="1">
        <v>89.55</v>
      </c>
      <c r="V644" s="1">
        <f>IF(Telco[[#This Row],[Churn]]="Yes",1,0)</f>
        <v>1</v>
      </c>
      <c r="W644" t="s">
        <v>23</v>
      </c>
    </row>
    <row r="645" spans="1:2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 s="1">
        <v>49</v>
      </c>
      <c r="G645" s="1" t="str">
        <f>IF(Telco[[#This Row],[tenure]]&lt;=12,"0–12",IF(Telco[[#This Row],[tenure]]&lt;=24,"13–24",IF(Telco[[#This Row],[tenure]]&lt;=48,"25–48","49–72")))</f>
        <v>49–72</v>
      </c>
      <c r="H645" t="s">
        <v>23</v>
      </c>
      <c r="I645" t="s">
        <v>24</v>
      </c>
      <c r="J645" t="s">
        <v>37</v>
      </c>
      <c r="K645" t="s">
        <v>24</v>
      </c>
      <c r="L645" t="s">
        <v>23</v>
      </c>
      <c r="M645" t="s">
        <v>23</v>
      </c>
      <c r="N645" t="s">
        <v>24</v>
      </c>
      <c r="O645" t="s">
        <v>24</v>
      </c>
      <c r="P645" t="s">
        <v>23</v>
      </c>
      <c r="Q645" t="s">
        <v>31</v>
      </c>
      <c r="R645" t="s">
        <v>23</v>
      </c>
      <c r="S645" t="s">
        <v>35</v>
      </c>
      <c r="T645" s="1">
        <v>89.85</v>
      </c>
      <c r="U645" s="1">
        <v>4287.2</v>
      </c>
      <c r="V645" s="1">
        <f>IF(Telco[[#This Row],[Churn]]="Yes",1,0)</f>
        <v>0</v>
      </c>
      <c r="W645" t="s">
        <v>24</v>
      </c>
    </row>
    <row r="646" spans="1:2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 s="1">
        <v>15</v>
      </c>
      <c r="G646" s="1" t="str">
        <f>IF(Telco[[#This Row],[tenure]]&lt;=12,"0–12",IF(Telco[[#This Row],[tenure]]&lt;=24,"13–24",IF(Telco[[#This Row],[tenure]]&lt;=48,"25–48","49–72")))</f>
        <v>13–24</v>
      </c>
      <c r="H646" t="s">
        <v>23</v>
      </c>
      <c r="I646" t="s">
        <v>23</v>
      </c>
      <c r="J646" t="s">
        <v>24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46</v>
      </c>
      <c r="Q646" t="s">
        <v>27</v>
      </c>
      <c r="R646" t="s">
        <v>23</v>
      </c>
      <c r="S646" t="s">
        <v>28</v>
      </c>
      <c r="T646" s="1">
        <v>25.25</v>
      </c>
      <c r="U646" s="1">
        <v>394.85</v>
      </c>
      <c r="V646" s="1">
        <f>IF(Telco[[#This Row],[Churn]]="Yes",1,0)</f>
        <v>0</v>
      </c>
      <c r="W646" t="s">
        <v>24</v>
      </c>
    </row>
    <row r="647" spans="1:2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 s="1">
        <v>20</v>
      </c>
      <c r="G647" s="1" t="str">
        <f>IF(Telco[[#This Row],[tenure]]&lt;=12,"0–12",IF(Telco[[#This Row],[tenure]]&lt;=24,"13–24",IF(Telco[[#This Row],[tenure]]&lt;=48,"25–48","49–72")))</f>
        <v>13–24</v>
      </c>
      <c r="H647" t="s">
        <v>23</v>
      </c>
      <c r="I647" t="s">
        <v>23</v>
      </c>
      <c r="J647" t="s">
        <v>37</v>
      </c>
      <c r="K647" t="s">
        <v>24</v>
      </c>
      <c r="L647" t="s">
        <v>24</v>
      </c>
      <c r="M647" t="s">
        <v>24</v>
      </c>
      <c r="N647" t="s">
        <v>24</v>
      </c>
      <c r="O647" t="s">
        <v>23</v>
      </c>
      <c r="P647" t="s">
        <v>23</v>
      </c>
      <c r="Q647" t="s">
        <v>27</v>
      </c>
      <c r="R647" t="s">
        <v>23</v>
      </c>
      <c r="S647" t="s">
        <v>28</v>
      </c>
      <c r="T647" s="1">
        <v>94.55</v>
      </c>
      <c r="U647" s="1">
        <v>1899.65</v>
      </c>
      <c r="V647" s="1">
        <f>IF(Telco[[#This Row],[Churn]]="Yes",1,0)</f>
        <v>1</v>
      </c>
      <c r="W647" t="s">
        <v>23</v>
      </c>
    </row>
    <row r="648" spans="1:2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 s="1">
        <v>1</v>
      </c>
      <c r="G648" s="1" t="str">
        <f>IF(Telco[[#This Row],[tenure]]&lt;=12,"0–12",IF(Telco[[#This Row],[tenure]]&lt;=24,"13–24",IF(Telco[[#This Row],[tenure]]&lt;=48,"25–48","49–72")))</f>
        <v>0–12</v>
      </c>
      <c r="H648" t="s">
        <v>23</v>
      </c>
      <c r="I648" t="s">
        <v>24</v>
      </c>
      <c r="J648" t="s">
        <v>26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24</v>
      </c>
      <c r="Q648" t="s">
        <v>27</v>
      </c>
      <c r="R648" t="s">
        <v>23</v>
      </c>
      <c r="S648" t="s">
        <v>32</v>
      </c>
      <c r="T648" s="1">
        <v>45.7</v>
      </c>
      <c r="U648" s="1">
        <v>45.7</v>
      </c>
      <c r="V648" s="1">
        <f>IF(Telco[[#This Row],[Churn]]="Yes",1,0)</f>
        <v>1</v>
      </c>
      <c r="W648" t="s">
        <v>23</v>
      </c>
    </row>
    <row r="649" spans="1:2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 s="1">
        <v>50</v>
      </c>
      <c r="G649" s="1" t="str">
        <f>IF(Telco[[#This Row],[tenure]]&lt;=12,"0–12",IF(Telco[[#This Row],[tenure]]&lt;=24,"13–24",IF(Telco[[#This Row],[tenure]]&lt;=48,"25–48","49–72")))</f>
        <v>49–72</v>
      </c>
      <c r="H649" t="s">
        <v>23</v>
      </c>
      <c r="I649" t="s">
        <v>23</v>
      </c>
      <c r="J649" t="s">
        <v>26</v>
      </c>
      <c r="K649" t="s">
        <v>24</v>
      </c>
      <c r="L649" t="s">
        <v>24</v>
      </c>
      <c r="M649" t="s">
        <v>23</v>
      </c>
      <c r="N649" t="s">
        <v>23</v>
      </c>
      <c r="O649" t="s">
        <v>23</v>
      </c>
      <c r="P649" t="s">
        <v>24</v>
      </c>
      <c r="Q649" t="s">
        <v>31</v>
      </c>
      <c r="R649" t="s">
        <v>23</v>
      </c>
      <c r="S649" t="s">
        <v>28</v>
      </c>
      <c r="T649" s="1">
        <v>69.650000000000006</v>
      </c>
      <c r="U649" s="1">
        <v>3442.15</v>
      </c>
      <c r="V649" s="1">
        <f>IF(Telco[[#This Row],[Churn]]="Yes",1,0)</f>
        <v>0</v>
      </c>
      <c r="W649" t="s">
        <v>24</v>
      </c>
    </row>
    <row r="650" spans="1:2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 s="1">
        <v>2</v>
      </c>
      <c r="G650" s="1" t="str">
        <f>IF(Telco[[#This Row],[tenure]]&lt;=12,"0–12",IF(Telco[[#This Row],[tenure]]&lt;=24,"13–24",IF(Telco[[#This Row],[tenure]]&lt;=48,"25–48","49–72")))</f>
        <v>0–12</v>
      </c>
      <c r="H650" t="s">
        <v>23</v>
      </c>
      <c r="I650" t="s">
        <v>23</v>
      </c>
      <c r="J650" t="s">
        <v>37</v>
      </c>
      <c r="K650" t="s">
        <v>24</v>
      </c>
      <c r="L650" t="s">
        <v>23</v>
      </c>
      <c r="M650" t="s">
        <v>24</v>
      </c>
      <c r="N650" t="s">
        <v>24</v>
      </c>
      <c r="O650" t="s">
        <v>24</v>
      </c>
      <c r="P650" t="s">
        <v>23</v>
      </c>
      <c r="Q650" t="s">
        <v>27</v>
      </c>
      <c r="R650" t="s">
        <v>24</v>
      </c>
      <c r="S650" t="s">
        <v>28</v>
      </c>
      <c r="T650" s="1">
        <v>89.5</v>
      </c>
      <c r="U650" s="1">
        <v>161.5</v>
      </c>
      <c r="V650" s="1">
        <f>IF(Telco[[#This Row],[Churn]]="Yes",1,0)</f>
        <v>1</v>
      </c>
      <c r="W650" t="s">
        <v>23</v>
      </c>
    </row>
    <row r="651" spans="1:2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 s="1">
        <v>24</v>
      </c>
      <c r="G651" s="1" t="str">
        <f>IF(Telco[[#This Row],[tenure]]&lt;=12,"0–12",IF(Telco[[#This Row],[tenure]]&lt;=24,"13–24",IF(Telco[[#This Row],[tenure]]&lt;=48,"25–48","49–72")))</f>
        <v>13–24</v>
      </c>
      <c r="H651" t="s">
        <v>23</v>
      </c>
      <c r="I651" t="s">
        <v>24</v>
      </c>
      <c r="J651" t="s">
        <v>37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24</v>
      </c>
      <c r="Q651" t="s">
        <v>27</v>
      </c>
      <c r="R651" t="s">
        <v>24</v>
      </c>
      <c r="S651" t="s">
        <v>40</v>
      </c>
      <c r="T651" s="1">
        <v>70</v>
      </c>
      <c r="U651" s="1">
        <v>1732.6</v>
      </c>
      <c r="V651" s="1">
        <f>IF(Telco[[#This Row],[Churn]]="Yes",1,0)</f>
        <v>0</v>
      </c>
      <c r="W651" t="s">
        <v>24</v>
      </c>
    </row>
    <row r="652" spans="1:2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 s="1">
        <v>3</v>
      </c>
      <c r="G652" s="1" t="str">
        <f>IF(Telco[[#This Row],[tenure]]&lt;=12,"0–12",IF(Telco[[#This Row],[tenure]]&lt;=24,"13–24",IF(Telco[[#This Row],[tenure]]&lt;=48,"25–48","49–72")))</f>
        <v>0–12</v>
      </c>
      <c r="H652" t="s">
        <v>23</v>
      </c>
      <c r="I652" t="s">
        <v>24</v>
      </c>
      <c r="J652" t="s">
        <v>37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24</v>
      </c>
      <c r="Q652" t="s">
        <v>27</v>
      </c>
      <c r="R652" t="s">
        <v>23</v>
      </c>
      <c r="S652" t="s">
        <v>35</v>
      </c>
      <c r="T652" s="1">
        <v>69.55</v>
      </c>
      <c r="U652" s="1">
        <v>222.3</v>
      </c>
      <c r="V652" s="1">
        <f>IF(Telco[[#This Row],[Churn]]="Yes",1,0)</f>
        <v>1</v>
      </c>
      <c r="W652" t="s">
        <v>23</v>
      </c>
    </row>
    <row r="653" spans="1:2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 s="1">
        <v>1</v>
      </c>
      <c r="G653" s="1" t="str">
        <f>IF(Telco[[#This Row],[tenure]]&lt;=12,"0–12",IF(Telco[[#This Row],[tenure]]&lt;=24,"13–24",IF(Telco[[#This Row],[tenure]]&lt;=48,"25–48","49–72")))</f>
        <v>0–12</v>
      </c>
      <c r="H653" t="s">
        <v>23</v>
      </c>
      <c r="I653" t="s">
        <v>24</v>
      </c>
      <c r="J653" t="s">
        <v>37</v>
      </c>
      <c r="K653" t="s">
        <v>24</v>
      </c>
      <c r="L653" t="s">
        <v>24</v>
      </c>
      <c r="M653" t="s">
        <v>23</v>
      </c>
      <c r="N653" t="s">
        <v>24</v>
      </c>
      <c r="O653" t="s">
        <v>24</v>
      </c>
      <c r="P653" t="s">
        <v>24</v>
      </c>
      <c r="Q653" t="s">
        <v>27</v>
      </c>
      <c r="R653" t="s">
        <v>23</v>
      </c>
      <c r="S653" t="s">
        <v>32</v>
      </c>
      <c r="T653" s="1">
        <v>74.599999999999994</v>
      </c>
      <c r="U653" s="1">
        <v>74.599999999999994</v>
      </c>
      <c r="V653" s="1">
        <f>IF(Telco[[#This Row],[Churn]]="Yes",1,0)</f>
        <v>1</v>
      </c>
      <c r="W653" t="s">
        <v>23</v>
      </c>
    </row>
    <row r="654" spans="1:2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 s="1">
        <v>35</v>
      </c>
      <c r="G654" s="1" t="str">
        <f>IF(Telco[[#This Row],[tenure]]&lt;=12,"0–12",IF(Telco[[#This Row],[tenure]]&lt;=24,"13–24",IF(Telco[[#This Row],[tenure]]&lt;=48,"25–48","49–72")))</f>
        <v>25–48</v>
      </c>
      <c r="H654" t="s">
        <v>23</v>
      </c>
      <c r="I654" t="s">
        <v>24</v>
      </c>
      <c r="J654" t="s">
        <v>24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46</v>
      </c>
      <c r="Q654" t="s">
        <v>47</v>
      </c>
      <c r="R654" t="s">
        <v>24</v>
      </c>
      <c r="S654" t="s">
        <v>32</v>
      </c>
      <c r="T654" s="1">
        <v>20.100000000000001</v>
      </c>
      <c r="U654" s="1">
        <v>655.29999999999995</v>
      </c>
      <c r="V654" s="1">
        <f>IF(Telco[[#This Row],[Churn]]="Yes",1,0)</f>
        <v>0</v>
      </c>
      <c r="W654" t="s">
        <v>24</v>
      </c>
    </row>
    <row r="655" spans="1:2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 s="1">
        <v>17</v>
      </c>
      <c r="G655" s="1" t="str">
        <f>IF(Telco[[#This Row],[tenure]]&lt;=12,"0–12",IF(Telco[[#This Row],[tenure]]&lt;=24,"13–24",IF(Telco[[#This Row],[tenure]]&lt;=48,"25–48","49–72")))</f>
        <v>13–24</v>
      </c>
      <c r="H655" t="s">
        <v>23</v>
      </c>
      <c r="I655" t="s">
        <v>23</v>
      </c>
      <c r="J655" t="s">
        <v>24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46</v>
      </c>
      <c r="Q655" t="s">
        <v>27</v>
      </c>
      <c r="R655" t="s">
        <v>24</v>
      </c>
      <c r="S655" t="s">
        <v>32</v>
      </c>
      <c r="T655" s="1">
        <v>24.8</v>
      </c>
      <c r="U655" s="1">
        <v>475.25</v>
      </c>
      <c r="V655" s="1">
        <f>IF(Telco[[#This Row],[Churn]]="Yes",1,0)</f>
        <v>0</v>
      </c>
      <c r="W655" t="s">
        <v>24</v>
      </c>
    </row>
    <row r="656" spans="1:2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 s="1">
        <v>8</v>
      </c>
      <c r="G656" s="1" t="str">
        <f>IF(Telco[[#This Row],[tenure]]&lt;=12,"0–12",IF(Telco[[#This Row],[tenure]]&lt;=24,"13–24",IF(Telco[[#This Row],[tenure]]&lt;=48,"25–48","49–72")))</f>
        <v>0–12</v>
      </c>
      <c r="H656" t="s">
        <v>23</v>
      </c>
      <c r="I656" t="s">
        <v>24</v>
      </c>
      <c r="J656" t="s">
        <v>24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46</v>
      </c>
      <c r="Q656" t="s">
        <v>27</v>
      </c>
      <c r="R656" t="s">
        <v>24</v>
      </c>
      <c r="S656" t="s">
        <v>28</v>
      </c>
      <c r="T656" s="1">
        <v>19.649999999999999</v>
      </c>
      <c r="U656" s="1">
        <v>164.3</v>
      </c>
      <c r="V656" s="1">
        <f>IF(Telco[[#This Row],[Churn]]="Yes",1,0)</f>
        <v>1</v>
      </c>
      <c r="W656" t="s">
        <v>23</v>
      </c>
    </row>
    <row r="657" spans="1:2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 s="1">
        <v>10</v>
      </c>
      <c r="G657" s="1" t="str">
        <f>IF(Telco[[#This Row],[tenure]]&lt;=12,"0–12",IF(Telco[[#This Row],[tenure]]&lt;=24,"13–24",IF(Telco[[#This Row],[tenure]]&lt;=48,"25–48","49–72")))</f>
        <v>0–12</v>
      </c>
      <c r="H657" t="s">
        <v>23</v>
      </c>
      <c r="I657" t="s">
        <v>24</v>
      </c>
      <c r="J657" t="s">
        <v>37</v>
      </c>
      <c r="K657" t="s">
        <v>24</v>
      </c>
      <c r="L657" t="s">
        <v>24</v>
      </c>
      <c r="M657" t="s">
        <v>24</v>
      </c>
      <c r="N657" t="s">
        <v>23</v>
      </c>
      <c r="O657" t="s">
        <v>23</v>
      </c>
      <c r="P657" t="s">
        <v>23</v>
      </c>
      <c r="Q657" t="s">
        <v>27</v>
      </c>
      <c r="R657" t="s">
        <v>23</v>
      </c>
      <c r="S657" t="s">
        <v>40</v>
      </c>
      <c r="T657" s="1">
        <v>95.1</v>
      </c>
      <c r="U657" s="1">
        <v>865.1</v>
      </c>
      <c r="V657" s="1">
        <f>IF(Telco[[#This Row],[Churn]]="Yes",1,0)</f>
        <v>0</v>
      </c>
      <c r="W657" t="s">
        <v>24</v>
      </c>
    </row>
    <row r="658" spans="1:2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 s="1">
        <v>68</v>
      </c>
      <c r="G658" s="1" t="str">
        <f>IF(Telco[[#This Row],[tenure]]&lt;=12,"0–12",IF(Telco[[#This Row],[tenure]]&lt;=24,"13–24",IF(Telco[[#This Row],[tenure]]&lt;=48,"25–48","49–72")))</f>
        <v>49–72</v>
      </c>
      <c r="H658" t="s">
        <v>23</v>
      </c>
      <c r="I658" t="s">
        <v>23</v>
      </c>
      <c r="J658" t="s">
        <v>26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23</v>
      </c>
      <c r="Q658" t="s">
        <v>47</v>
      </c>
      <c r="R658" t="s">
        <v>23</v>
      </c>
      <c r="S658" t="s">
        <v>40</v>
      </c>
      <c r="T658" s="1">
        <v>88.85</v>
      </c>
      <c r="U658" s="1">
        <v>6132.7</v>
      </c>
      <c r="V658" s="1">
        <f>IF(Telco[[#This Row],[Churn]]="Yes",1,0)</f>
        <v>0</v>
      </c>
      <c r="W658" t="s">
        <v>24</v>
      </c>
    </row>
    <row r="659" spans="1:2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 s="1">
        <v>45</v>
      </c>
      <c r="G659" s="1" t="str">
        <f>IF(Telco[[#This Row],[tenure]]&lt;=12,"0–12",IF(Telco[[#This Row],[tenure]]&lt;=24,"13–24",IF(Telco[[#This Row],[tenure]]&lt;=48,"25–48","49–72")))</f>
        <v>25–48</v>
      </c>
      <c r="H659" t="s">
        <v>23</v>
      </c>
      <c r="I659" t="s">
        <v>24</v>
      </c>
      <c r="J659" t="s">
        <v>26</v>
      </c>
      <c r="K659" t="s">
        <v>23</v>
      </c>
      <c r="L659" t="s">
        <v>23</v>
      </c>
      <c r="M659" t="s">
        <v>23</v>
      </c>
      <c r="N659" t="s">
        <v>24</v>
      </c>
      <c r="O659" t="s">
        <v>23</v>
      </c>
      <c r="P659" t="s">
        <v>23</v>
      </c>
      <c r="Q659" t="s">
        <v>31</v>
      </c>
      <c r="R659" t="s">
        <v>24</v>
      </c>
      <c r="S659" t="s">
        <v>35</v>
      </c>
      <c r="T659" s="1">
        <v>78.8</v>
      </c>
      <c r="U659" s="1">
        <v>3597.5</v>
      </c>
      <c r="V659" s="1">
        <f>IF(Telco[[#This Row],[Churn]]="Yes",1,0)</f>
        <v>0</v>
      </c>
      <c r="W659" t="s">
        <v>24</v>
      </c>
    </row>
    <row r="660" spans="1:2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 s="1">
        <v>2</v>
      </c>
      <c r="G660" s="1" t="str">
        <f>IF(Telco[[#This Row],[tenure]]&lt;=12,"0–12",IF(Telco[[#This Row],[tenure]]&lt;=24,"13–24",IF(Telco[[#This Row],[tenure]]&lt;=48,"25–48","49–72")))</f>
        <v>0–12</v>
      </c>
      <c r="H660" t="s">
        <v>23</v>
      </c>
      <c r="I660" t="s">
        <v>24</v>
      </c>
      <c r="J660" t="s">
        <v>24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46</v>
      </c>
      <c r="Q660" t="s">
        <v>31</v>
      </c>
      <c r="R660" t="s">
        <v>24</v>
      </c>
      <c r="S660" t="s">
        <v>32</v>
      </c>
      <c r="T660" s="1">
        <v>19.850000000000001</v>
      </c>
      <c r="U660" s="1">
        <v>35.9</v>
      </c>
      <c r="V660" s="1">
        <f>IF(Telco[[#This Row],[Churn]]="Yes",1,0)</f>
        <v>1</v>
      </c>
      <c r="W660" t="s">
        <v>23</v>
      </c>
    </row>
    <row r="661" spans="1:2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 s="1">
        <v>37</v>
      </c>
      <c r="G661" s="1" t="str">
        <f>IF(Telco[[#This Row],[tenure]]&lt;=12,"0–12",IF(Telco[[#This Row],[tenure]]&lt;=24,"13–24",IF(Telco[[#This Row],[tenure]]&lt;=48,"25–48","49–72")))</f>
        <v>25–48</v>
      </c>
      <c r="H661" t="s">
        <v>23</v>
      </c>
      <c r="I661" t="s">
        <v>24</v>
      </c>
      <c r="J661" t="s">
        <v>24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46</v>
      </c>
      <c r="Q661" t="s">
        <v>27</v>
      </c>
      <c r="R661" t="s">
        <v>24</v>
      </c>
      <c r="S661" t="s">
        <v>35</v>
      </c>
      <c r="T661" s="1">
        <v>20.350000000000001</v>
      </c>
      <c r="U661" s="1">
        <v>697.65</v>
      </c>
      <c r="V661" s="1">
        <f>IF(Telco[[#This Row],[Churn]]="Yes",1,0)</f>
        <v>0</v>
      </c>
      <c r="W661" t="s">
        <v>24</v>
      </c>
    </row>
    <row r="662" spans="1:2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 s="1">
        <v>4</v>
      </c>
      <c r="G662" s="1" t="str">
        <f>IF(Telco[[#This Row],[tenure]]&lt;=12,"0–12",IF(Telco[[#This Row],[tenure]]&lt;=24,"13–24",IF(Telco[[#This Row],[tenure]]&lt;=48,"25–48","49–72")))</f>
        <v>0–12</v>
      </c>
      <c r="H662" t="s">
        <v>24</v>
      </c>
      <c r="I662" t="s">
        <v>25</v>
      </c>
      <c r="J662" t="s">
        <v>26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24</v>
      </c>
      <c r="Q662" t="s">
        <v>27</v>
      </c>
      <c r="R662" t="s">
        <v>23</v>
      </c>
      <c r="S662" t="s">
        <v>32</v>
      </c>
      <c r="T662" s="1">
        <v>24.25</v>
      </c>
      <c r="U662" s="1">
        <v>96.05</v>
      </c>
      <c r="V662" s="1">
        <f>IF(Telco[[#This Row],[Churn]]="Yes",1,0)</f>
        <v>1</v>
      </c>
      <c r="W662" t="s">
        <v>23</v>
      </c>
    </row>
    <row r="663" spans="1:2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 s="1">
        <v>10</v>
      </c>
      <c r="G663" s="1" t="str">
        <f>IF(Telco[[#This Row],[tenure]]&lt;=12,"0–12",IF(Telco[[#This Row],[tenure]]&lt;=24,"13–24",IF(Telco[[#This Row],[tenure]]&lt;=48,"25–48","49–72")))</f>
        <v>0–12</v>
      </c>
      <c r="H663" t="s">
        <v>23</v>
      </c>
      <c r="I663" t="s">
        <v>24</v>
      </c>
      <c r="J663" t="s">
        <v>26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24</v>
      </c>
      <c r="Q663" t="s">
        <v>27</v>
      </c>
      <c r="R663" t="s">
        <v>24</v>
      </c>
      <c r="S663" t="s">
        <v>32</v>
      </c>
      <c r="T663" s="1">
        <v>45.25</v>
      </c>
      <c r="U663" s="1">
        <v>428.7</v>
      </c>
      <c r="V663" s="1">
        <f>IF(Telco[[#This Row],[Churn]]="Yes",1,0)</f>
        <v>0</v>
      </c>
      <c r="W663" t="s">
        <v>24</v>
      </c>
    </row>
    <row r="664" spans="1:2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 s="1">
        <v>1</v>
      </c>
      <c r="G664" s="1" t="str">
        <f>IF(Telco[[#This Row],[tenure]]&lt;=12,"0–12",IF(Telco[[#This Row],[tenure]]&lt;=24,"13–24",IF(Telco[[#This Row],[tenure]]&lt;=48,"25–48","49–72")))</f>
        <v>0–12</v>
      </c>
      <c r="H664" t="s">
        <v>23</v>
      </c>
      <c r="I664" t="s">
        <v>24</v>
      </c>
      <c r="J664" t="s">
        <v>24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46</v>
      </c>
      <c r="Q664" t="s">
        <v>27</v>
      </c>
      <c r="R664" t="s">
        <v>24</v>
      </c>
      <c r="S664" t="s">
        <v>32</v>
      </c>
      <c r="T664" s="1">
        <v>20.05</v>
      </c>
      <c r="U664" s="1">
        <v>20.05</v>
      </c>
      <c r="V664" s="1">
        <f>IF(Telco[[#This Row],[Churn]]="Yes",1,0)</f>
        <v>0</v>
      </c>
      <c r="W664" t="s">
        <v>24</v>
      </c>
    </row>
    <row r="665" spans="1:2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 s="1">
        <v>65</v>
      </c>
      <c r="G665" s="1" t="str">
        <f>IF(Telco[[#This Row],[tenure]]&lt;=12,"0–12",IF(Telco[[#This Row],[tenure]]&lt;=24,"13–24",IF(Telco[[#This Row],[tenure]]&lt;=48,"25–48","49–72")))</f>
        <v>49–72</v>
      </c>
      <c r="H665" t="s">
        <v>23</v>
      </c>
      <c r="I665" t="s">
        <v>23</v>
      </c>
      <c r="J665" t="s">
        <v>26</v>
      </c>
      <c r="K665" t="s">
        <v>23</v>
      </c>
      <c r="L665" t="s">
        <v>23</v>
      </c>
      <c r="M665" t="s">
        <v>24</v>
      </c>
      <c r="N665" t="s">
        <v>24</v>
      </c>
      <c r="O665" t="s">
        <v>24</v>
      </c>
      <c r="P665" t="s">
        <v>23</v>
      </c>
      <c r="Q665" t="s">
        <v>47</v>
      </c>
      <c r="R665" t="s">
        <v>23</v>
      </c>
      <c r="S665" t="s">
        <v>32</v>
      </c>
      <c r="T665" s="1">
        <v>69.55</v>
      </c>
      <c r="U665" s="1">
        <v>4459.1499999999996</v>
      </c>
      <c r="V665" s="1">
        <f>IF(Telco[[#This Row],[Churn]]="Yes",1,0)</f>
        <v>0</v>
      </c>
      <c r="W665" t="s">
        <v>24</v>
      </c>
    </row>
    <row r="666" spans="1:2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 s="1">
        <v>57</v>
      </c>
      <c r="G666" s="1" t="str">
        <f>IF(Telco[[#This Row],[tenure]]&lt;=12,"0–12",IF(Telco[[#This Row],[tenure]]&lt;=24,"13–24",IF(Telco[[#This Row],[tenure]]&lt;=48,"25–48","49–72")))</f>
        <v>49–72</v>
      </c>
      <c r="H666" t="s">
        <v>23</v>
      </c>
      <c r="I666" t="s">
        <v>24</v>
      </c>
      <c r="J666" t="s">
        <v>24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46</v>
      </c>
      <c r="Q666" t="s">
        <v>47</v>
      </c>
      <c r="R666" t="s">
        <v>24</v>
      </c>
      <c r="S666" t="s">
        <v>35</v>
      </c>
      <c r="T666" s="1">
        <v>19.5</v>
      </c>
      <c r="U666" s="1">
        <v>1167.5999999999999</v>
      </c>
      <c r="V666" s="1">
        <f>IF(Telco[[#This Row],[Churn]]="Yes",1,0)</f>
        <v>0</v>
      </c>
      <c r="W666" t="s">
        <v>24</v>
      </c>
    </row>
    <row r="667" spans="1:2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 s="1">
        <v>3</v>
      </c>
      <c r="G667" s="1" t="str">
        <f>IF(Telco[[#This Row],[tenure]]&lt;=12,"0–12",IF(Telco[[#This Row],[tenure]]&lt;=24,"13–24",IF(Telco[[#This Row],[tenure]]&lt;=48,"25–48","49–72")))</f>
        <v>0–12</v>
      </c>
      <c r="H667" t="s">
        <v>23</v>
      </c>
      <c r="I667" t="s">
        <v>24</v>
      </c>
      <c r="J667" t="s">
        <v>37</v>
      </c>
      <c r="K667" t="s">
        <v>24</v>
      </c>
      <c r="L667" t="s">
        <v>24</v>
      </c>
      <c r="M667" t="s">
        <v>23</v>
      </c>
      <c r="N667" t="s">
        <v>24</v>
      </c>
      <c r="O667" t="s">
        <v>24</v>
      </c>
      <c r="P667" t="s">
        <v>24</v>
      </c>
      <c r="Q667" t="s">
        <v>27</v>
      </c>
      <c r="R667" t="s">
        <v>23</v>
      </c>
      <c r="S667" t="s">
        <v>32</v>
      </c>
      <c r="T667" s="1">
        <v>74.75</v>
      </c>
      <c r="U667" s="1">
        <v>238.1</v>
      </c>
      <c r="V667" s="1">
        <f>IF(Telco[[#This Row],[Churn]]="Yes",1,0)</f>
        <v>0</v>
      </c>
      <c r="W667" t="s">
        <v>24</v>
      </c>
    </row>
    <row r="668" spans="1:2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 s="1">
        <v>2</v>
      </c>
      <c r="G668" s="1" t="str">
        <f>IF(Telco[[#This Row],[tenure]]&lt;=12,"0–12",IF(Telco[[#This Row],[tenure]]&lt;=24,"13–24",IF(Telco[[#This Row],[tenure]]&lt;=48,"25–48","49–72")))</f>
        <v>0–12</v>
      </c>
      <c r="H668" t="s">
        <v>23</v>
      </c>
      <c r="I668" t="s">
        <v>24</v>
      </c>
      <c r="J668" t="s">
        <v>37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24</v>
      </c>
      <c r="Q668" t="s">
        <v>27</v>
      </c>
      <c r="R668" t="s">
        <v>24</v>
      </c>
      <c r="S668" t="s">
        <v>28</v>
      </c>
      <c r="T668" s="1">
        <v>69.650000000000006</v>
      </c>
      <c r="U668" s="1">
        <v>145.15</v>
      </c>
      <c r="V668" s="1">
        <f>IF(Telco[[#This Row],[Churn]]="Yes",1,0)</f>
        <v>1</v>
      </c>
      <c r="W668" t="s">
        <v>23</v>
      </c>
    </row>
    <row r="669" spans="1:2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 s="1">
        <v>49</v>
      </c>
      <c r="G669" s="1" t="str">
        <f>IF(Telco[[#This Row],[tenure]]&lt;=12,"0–12",IF(Telco[[#This Row],[tenure]]&lt;=24,"13–24",IF(Telco[[#This Row],[tenure]]&lt;=48,"25–48","49–72")))</f>
        <v>49–72</v>
      </c>
      <c r="H669" t="s">
        <v>24</v>
      </c>
      <c r="I669" t="s">
        <v>25</v>
      </c>
      <c r="J669" t="s">
        <v>26</v>
      </c>
      <c r="K669" t="s">
        <v>24</v>
      </c>
      <c r="L669" t="s">
        <v>24</v>
      </c>
      <c r="M669" t="s">
        <v>23</v>
      </c>
      <c r="N669" t="s">
        <v>24</v>
      </c>
      <c r="O669" t="s">
        <v>24</v>
      </c>
      <c r="P669" t="s">
        <v>24</v>
      </c>
      <c r="Q669" t="s">
        <v>27</v>
      </c>
      <c r="R669" t="s">
        <v>23</v>
      </c>
      <c r="S669" t="s">
        <v>35</v>
      </c>
      <c r="T669" s="1">
        <v>30.2</v>
      </c>
      <c r="U669" s="1">
        <v>1453.1</v>
      </c>
      <c r="V669" s="1">
        <f>IF(Telco[[#This Row],[Churn]]="Yes",1,0)</f>
        <v>0</v>
      </c>
      <c r="W669" t="s">
        <v>24</v>
      </c>
    </row>
    <row r="670" spans="1:2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 s="1">
        <v>4</v>
      </c>
      <c r="G670" s="1" t="str">
        <f>IF(Telco[[#This Row],[tenure]]&lt;=12,"0–12",IF(Telco[[#This Row],[tenure]]&lt;=24,"13–24",IF(Telco[[#This Row],[tenure]]&lt;=48,"25–48","49–72")))</f>
        <v>0–12</v>
      </c>
      <c r="H670" t="s">
        <v>23</v>
      </c>
      <c r="I670" t="s">
        <v>24</v>
      </c>
      <c r="J670" t="s">
        <v>26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24</v>
      </c>
      <c r="Q670" t="s">
        <v>27</v>
      </c>
      <c r="R670" t="s">
        <v>24</v>
      </c>
      <c r="S670" t="s">
        <v>32</v>
      </c>
      <c r="T670" s="1">
        <v>45.65</v>
      </c>
      <c r="U670" s="1">
        <v>191.05</v>
      </c>
      <c r="V670" s="1">
        <f>IF(Telco[[#This Row],[Churn]]="Yes",1,0)</f>
        <v>1</v>
      </c>
      <c r="W670" t="s">
        <v>23</v>
      </c>
    </row>
    <row r="671" spans="1:2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 s="1">
        <v>70</v>
      </c>
      <c r="G671" s="1" t="str">
        <f>IF(Telco[[#This Row],[tenure]]&lt;=12,"0–12",IF(Telco[[#This Row],[tenure]]&lt;=24,"13–24",IF(Telco[[#This Row],[tenure]]&lt;=48,"25–48","49–72")))</f>
        <v>49–72</v>
      </c>
      <c r="H671" t="s">
        <v>24</v>
      </c>
      <c r="I671" t="s">
        <v>25</v>
      </c>
      <c r="J671" t="s">
        <v>26</v>
      </c>
      <c r="K671" t="s">
        <v>24</v>
      </c>
      <c r="L671" t="s">
        <v>23</v>
      </c>
      <c r="M671" t="s">
        <v>23</v>
      </c>
      <c r="N671" t="s">
        <v>23</v>
      </c>
      <c r="O671" t="s">
        <v>23</v>
      </c>
      <c r="P671" t="s">
        <v>23</v>
      </c>
      <c r="Q671" t="s">
        <v>47</v>
      </c>
      <c r="R671" t="s">
        <v>24</v>
      </c>
      <c r="S671" t="s">
        <v>35</v>
      </c>
      <c r="T671" s="1">
        <v>57.8</v>
      </c>
      <c r="U671" s="1">
        <v>4039.3</v>
      </c>
      <c r="V671" s="1">
        <f>IF(Telco[[#This Row],[Churn]]="Yes",1,0)</f>
        <v>0</v>
      </c>
      <c r="W671" t="s">
        <v>24</v>
      </c>
    </row>
    <row r="672" spans="1:2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 s="1">
        <v>53</v>
      </c>
      <c r="G672" s="1" t="str">
        <f>IF(Telco[[#This Row],[tenure]]&lt;=12,"0–12",IF(Telco[[#This Row],[tenure]]&lt;=24,"13–24",IF(Telco[[#This Row],[tenure]]&lt;=48,"25–48","49–72")))</f>
        <v>49–72</v>
      </c>
      <c r="H672" t="s">
        <v>23</v>
      </c>
      <c r="I672" t="s">
        <v>24</v>
      </c>
      <c r="J672" t="s">
        <v>24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46</v>
      </c>
      <c r="Q672" t="s">
        <v>31</v>
      </c>
      <c r="R672" t="s">
        <v>23</v>
      </c>
      <c r="S672" t="s">
        <v>35</v>
      </c>
      <c r="T672" s="1">
        <v>19.850000000000001</v>
      </c>
      <c r="U672" s="1">
        <v>1039.45</v>
      </c>
      <c r="V672" s="1">
        <f>IF(Telco[[#This Row],[Churn]]="Yes",1,0)</f>
        <v>0</v>
      </c>
      <c r="W672" t="s">
        <v>24</v>
      </c>
    </row>
    <row r="673" spans="1:2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 s="1">
        <v>53</v>
      </c>
      <c r="G673" s="1" t="str">
        <f>IF(Telco[[#This Row],[tenure]]&lt;=12,"0–12",IF(Telco[[#This Row],[tenure]]&lt;=24,"13–24",IF(Telco[[#This Row],[tenure]]&lt;=48,"25–48","49–72")))</f>
        <v>49–72</v>
      </c>
      <c r="H673" t="s">
        <v>23</v>
      </c>
      <c r="I673" t="s">
        <v>23</v>
      </c>
      <c r="J673" t="s">
        <v>24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46</v>
      </c>
      <c r="Q673" t="s">
        <v>47</v>
      </c>
      <c r="R673" t="s">
        <v>24</v>
      </c>
      <c r="S673" t="s">
        <v>40</v>
      </c>
      <c r="T673" s="1">
        <v>25.55</v>
      </c>
      <c r="U673" s="1">
        <v>1336.1</v>
      </c>
      <c r="V673" s="1">
        <f>IF(Telco[[#This Row],[Churn]]="Yes",1,0)</f>
        <v>0</v>
      </c>
      <c r="W673" t="s">
        <v>24</v>
      </c>
    </row>
    <row r="674" spans="1:2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 s="1">
        <v>1</v>
      </c>
      <c r="G674" s="1" t="str">
        <f>IF(Telco[[#This Row],[tenure]]&lt;=12,"0–12",IF(Telco[[#This Row],[tenure]]&lt;=24,"13–24",IF(Telco[[#This Row],[tenure]]&lt;=48,"25–48","49–72")))</f>
        <v>0–12</v>
      </c>
      <c r="H674" t="s">
        <v>23</v>
      </c>
      <c r="I674" t="s">
        <v>23</v>
      </c>
      <c r="J674" t="s">
        <v>37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24</v>
      </c>
      <c r="Q674" t="s">
        <v>27</v>
      </c>
      <c r="R674" t="s">
        <v>23</v>
      </c>
      <c r="S674" t="s">
        <v>32</v>
      </c>
      <c r="T674" s="1">
        <v>75.05</v>
      </c>
      <c r="U674" s="1">
        <v>75.05</v>
      </c>
      <c r="V674" s="1">
        <f>IF(Telco[[#This Row],[Churn]]="Yes",1,0)</f>
        <v>1</v>
      </c>
      <c r="W674" t="s">
        <v>23</v>
      </c>
    </row>
    <row r="675" spans="1:2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 s="1">
        <v>22</v>
      </c>
      <c r="G675" s="1" t="str">
        <f>IF(Telco[[#This Row],[tenure]]&lt;=12,"0–12",IF(Telco[[#This Row],[tenure]]&lt;=24,"13–24",IF(Telco[[#This Row],[tenure]]&lt;=48,"25–48","49–72")))</f>
        <v>13–24</v>
      </c>
      <c r="H675" t="s">
        <v>23</v>
      </c>
      <c r="I675" t="s">
        <v>23</v>
      </c>
      <c r="J675" t="s">
        <v>24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46</v>
      </c>
      <c r="Q675" t="s">
        <v>27</v>
      </c>
      <c r="R675" t="s">
        <v>23</v>
      </c>
      <c r="S675" t="s">
        <v>40</v>
      </c>
      <c r="T675" s="1">
        <v>24.85</v>
      </c>
      <c r="U675" s="1">
        <v>493.4</v>
      </c>
      <c r="V675" s="1">
        <f>IF(Telco[[#This Row],[Churn]]="Yes",1,0)</f>
        <v>0</v>
      </c>
      <c r="W675" t="s">
        <v>24</v>
      </c>
    </row>
    <row r="676" spans="1:2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 s="1">
        <v>52</v>
      </c>
      <c r="G676" s="1" t="str">
        <f>IF(Telco[[#This Row],[tenure]]&lt;=12,"0–12",IF(Telco[[#This Row],[tenure]]&lt;=24,"13–24",IF(Telco[[#This Row],[tenure]]&lt;=48,"25–48","49–72")))</f>
        <v>49–72</v>
      </c>
      <c r="H676" t="s">
        <v>24</v>
      </c>
      <c r="I676" t="s">
        <v>25</v>
      </c>
      <c r="J676" t="s">
        <v>26</v>
      </c>
      <c r="K676" t="s">
        <v>24</v>
      </c>
      <c r="L676" t="s">
        <v>23</v>
      </c>
      <c r="M676" t="s">
        <v>24</v>
      </c>
      <c r="N676" t="s">
        <v>24</v>
      </c>
      <c r="O676" t="s">
        <v>23</v>
      </c>
      <c r="P676" t="s">
        <v>23</v>
      </c>
      <c r="Q676" t="s">
        <v>27</v>
      </c>
      <c r="R676" t="s">
        <v>23</v>
      </c>
      <c r="S676" t="s">
        <v>28</v>
      </c>
      <c r="T676" s="1">
        <v>49.15</v>
      </c>
      <c r="U676" s="1">
        <v>2550.9</v>
      </c>
      <c r="V676" s="1">
        <f>IF(Telco[[#This Row],[Churn]]="Yes",1,0)</f>
        <v>1</v>
      </c>
      <c r="W676" t="s">
        <v>23</v>
      </c>
    </row>
    <row r="677" spans="1:2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 s="1">
        <v>65</v>
      </c>
      <c r="G677" s="1" t="str">
        <f>IF(Telco[[#This Row],[tenure]]&lt;=12,"0–12",IF(Telco[[#This Row],[tenure]]&lt;=24,"13–24",IF(Telco[[#This Row],[tenure]]&lt;=48,"25–48","49–72")))</f>
        <v>49–72</v>
      </c>
      <c r="H677" t="s">
        <v>23</v>
      </c>
      <c r="I677" t="s">
        <v>23</v>
      </c>
      <c r="J677" t="s">
        <v>37</v>
      </c>
      <c r="K677" t="s">
        <v>23</v>
      </c>
      <c r="L677" t="s">
        <v>24</v>
      </c>
      <c r="M677" t="s">
        <v>23</v>
      </c>
      <c r="N677" t="s">
        <v>23</v>
      </c>
      <c r="O677" t="s">
        <v>23</v>
      </c>
      <c r="P677" t="s">
        <v>23</v>
      </c>
      <c r="Q677" t="s">
        <v>47</v>
      </c>
      <c r="R677" t="s">
        <v>23</v>
      </c>
      <c r="S677" t="s">
        <v>28</v>
      </c>
      <c r="T677" s="1">
        <v>110.35</v>
      </c>
      <c r="U677" s="1">
        <v>7246.15</v>
      </c>
      <c r="V677" s="1">
        <f>IF(Telco[[#This Row],[Churn]]="Yes",1,0)</f>
        <v>0</v>
      </c>
      <c r="W677" t="s">
        <v>24</v>
      </c>
    </row>
    <row r="678" spans="1:2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 s="1">
        <v>48</v>
      </c>
      <c r="G678" s="1" t="str">
        <f>IF(Telco[[#This Row],[tenure]]&lt;=12,"0–12",IF(Telco[[#This Row],[tenure]]&lt;=24,"13–24",IF(Telco[[#This Row],[tenure]]&lt;=48,"25–48","49–72")))</f>
        <v>25–48</v>
      </c>
      <c r="H678" t="s">
        <v>23</v>
      </c>
      <c r="I678" t="s">
        <v>23</v>
      </c>
      <c r="J678" t="s">
        <v>24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46</v>
      </c>
      <c r="Q678" t="s">
        <v>31</v>
      </c>
      <c r="R678" t="s">
        <v>24</v>
      </c>
      <c r="S678" t="s">
        <v>35</v>
      </c>
      <c r="T678" s="1">
        <v>24.55</v>
      </c>
      <c r="U678" s="1">
        <v>1203.95</v>
      </c>
      <c r="V678" s="1">
        <f>IF(Telco[[#This Row],[Churn]]="Yes",1,0)</f>
        <v>0</v>
      </c>
      <c r="W678" t="s">
        <v>24</v>
      </c>
    </row>
    <row r="679" spans="1:2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 s="1">
        <v>2</v>
      </c>
      <c r="G679" s="1" t="str">
        <f>IF(Telco[[#This Row],[tenure]]&lt;=12,"0–12",IF(Telco[[#This Row],[tenure]]&lt;=24,"13–24",IF(Telco[[#This Row],[tenure]]&lt;=48,"25–48","49–72")))</f>
        <v>0–12</v>
      </c>
      <c r="H679" t="s">
        <v>24</v>
      </c>
      <c r="I679" t="s">
        <v>25</v>
      </c>
      <c r="J679" t="s">
        <v>26</v>
      </c>
      <c r="K679" t="s">
        <v>24</v>
      </c>
      <c r="L679" t="s">
        <v>24</v>
      </c>
      <c r="M679" t="s">
        <v>24</v>
      </c>
      <c r="N679" t="s">
        <v>24</v>
      </c>
      <c r="O679" t="s">
        <v>24</v>
      </c>
      <c r="P679" t="s">
        <v>23</v>
      </c>
      <c r="Q679" t="s">
        <v>27</v>
      </c>
      <c r="R679" t="s">
        <v>23</v>
      </c>
      <c r="S679" t="s">
        <v>28</v>
      </c>
      <c r="T679" s="1">
        <v>34.700000000000003</v>
      </c>
      <c r="U679" s="1">
        <v>62.25</v>
      </c>
      <c r="V679" s="1">
        <f>IF(Telco[[#This Row],[Churn]]="Yes",1,0)</f>
        <v>1</v>
      </c>
      <c r="W679" t="s">
        <v>23</v>
      </c>
    </row>
    <row r="680" spans="1:2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 s="1">
        <v>3</v>
      </c>
      <c r="G680" s="1" t="str">
        <f>IF(Telco[[#This Row],[tenure]]&lt;=12,"0–12",IF(Telco[[#This Row],[tenure]]&lt;=24,"13–24",IF(Telco[[#This Row],[tenure]]&lt;=48,"25–48","49–72")))</f>
        <v>0–12</v>
      </c>
      <c r="H680" t="s">
        <v>23</v>
      </c>
      <c r="I680" t="s">
        <v>23</v>
      </c>
      <c r="J680" t="s">
        <v>37</v>
      </c>
      <c r="K680" t="s">
        <v>24</v>
      </c>
      <c r="L680" t="s">
        <v>23</v>
      </c>
      <c r="M680" t="s">
        <v>23</v>
      </c>
      <c r="N680" t="s">
        <v>24</v>
      </c>
      <c r="O680" t="s">
        <v>23</v>
      </c>
      <c r="P680" t="s">
        <v>23</v>
      </c>
      <c r="Q680" t="s">
        <v>27</v>
      </c>
      <c r="R680" t="s">
        <v>24</v>
      </c>
      <c r="S680" t="s">
        <v>32</v>
      </c>
      <c r="T680" s="1">
        <v>107.95</v>
      </c>
      <c r="U680" s="1">
        <v>313.60000000000002</v>
      </c>
      <c r="V680" s="1">
        <f>IF(Telco[[#This Row],[Churn]]="Yes",1,0)</f>
        <v>0</v>
      </c>
      <c r="W680" t="s">
        <v>24</v>
      </c>
    </row>
    <row r="681" spans="1:2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 s="1">
        <v>45</v>
      </c>
      <c r="G681" s="1" t="str">
        <f>IF(Telco[[#This Row],[tenure]]&lt;=12,"0–12",IF(Telco[[#This Row],[tenure]]&lt;=24,"13–24",IF(Telco[[#This Row],[tenure]]&lt;=48,"25–48","49–72")))</f>
        <v>25–48</v>
      </c>
      <c r="H681" t="s">
        <v>23</v>
      </c>
      <c r="I681" t="s">
        <v>23</v>
      </c>
      <c r="J681" t="s">
        <v>37</v>
      </c>
      <c r="K681" t="s">
        <v>24</v>
      </c>
      <c r="L681" t="s">
        <v>23</v>
      </c>
      <c r="M681" t="s">
        <v>24</v>
      </c>
      <c r="N681" t="s">
        <v>24</v>
      </c>
      <c r="O681" t="s">
        <v>24</v>
      </c>
      <c r="P681" t="s">
        <v>24</v>
      </c>
      <c r="Q681" t="s">
        <v>27</v>
      </c>
      <c r="R681" t="s">
        <v>24</v>
      </c>
      <c r="S681" t="s">
        <v>35</v>
      </c>
      <c r="T681" s="1">
        <v>81.400000000000006</v>
      </c>
      <c r="U681" s="1">
        <v>3775.85</v>
      </c>
      <c r="V681" s="1">
        <f>IF(Telco[[#This Row],[Churn]]="Yes",1,0)</f>
        <v>0</v>
      </c>
      <c r="W681" t="s">
        <v>24</v>
      </c>
    </row>
    <row r="682" spans="1:2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 s="1">
        <v>1</v>
      </c>
      <c r="G682" s="1" t="str">
        <f>IF(Telco[[#This Row],[tenure]]&lt;=12,"0–12",IF(Telco[[#This Row],[tenure]]&lt;=24,"13–24",IF(Telco[[#This Row],[tenure]]&lt;=48,"25–48","49–72")))</f>
        <v>0–12</v>
      </c>
      <c r="H682" t="s">
        <v>23</v>
      </c>
      <c r="I682" t="s">
        <v>24</v>
      </c>
      <c r="J682" t="s">
        <v>37</v>
      </c>
      <c r="K682" t="s">
        <v>24</v>
      </c>
      <c r="L682" t="s">
        <v>24</v>
      </c>
      <c r="M682" t="s">
        <v>24</v>
      </c>
      <c r="N682" t="s">
        <v>24</v>
      </c>
      <c r="O682" t="s">
        <v>24</v>
      </c>
      <c r="P682" t="s">
        <v>23</v>
      </c>
      <c r="Q682" t="s">
        <v>27</v>
      </c>
      <c r="R682" t="s">
        <v>24</v>
      </c>
      <c r="S682" t="s">
        <v>28</v>
      </c>
      <c r="T682" s="1">
        <v>80</v>
      </c>
      <c r="U682" s="1">
        <v>80</v>
      </c>
      <c r="V682" s="1">
        <f>IF(Telco[[#This Row],[Churn]]="Yes",1,0)</f>
        <v>1</v>
      </c>
      <c r="W682" t="s">
        <v>23</v>
      </c>
    </row>
    <row r="683" spans="1:2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 s="1">
        <v>61</v>
      </c>
      <c r="G683" s="1" t="str">
        <f>IF(Telco[[#This Row],[tenure]]&lt;=12,"0–12",IF(Telco[[#This Row],[tenure]]&lt;=24,"13–24",IF(Telco[[#This Row],[tenure]]&lt;=48,"25–48","49–72")))</f>
        <v>49–72</v>
      </c>
      <c r="H683" t="s">
        <v>23</v>
      </c>
      <c r="I683" t="s">
        <v>24</v>
      </c>
      <c r="J683" t="s">
        <v>26</v>
      </c>
      <c r="K683" t="s">
        <v>24</v>
      </c>
      <c r="L683" t="s">
        <v>24</v>
      </c>
      <c r="M683" t="s">
        <v>23</v>
      </c>
      <c r="N683" t="s">
        <v>23</v>
      </c>
      <c r="O683" t="s">
        <v>23</v>
      </c>
      <c r="P683" t="s">
        <v>23</v>
      </c>
      <c r="Q683" t="s">
        <v>47</v>
      </c>
      <c r="R683" t="s">
        <v>23</v>
      </c>
      <c r="S683" t="s">
        <v>35</v>
      </c>
      <c r="T683" s="1">
        <v>73.8</v>
      </c>
      <c r="U683" s="1">
        <v>4616.05</v>
      </c>
      <c r="V683" s="1">
        <f>IF(Telco[[#This Row],[Churn]]="Yes",1,0)</f>
        <v>0</v>
      </c>
      <c r="W683" t="s">
        <v>24</v>
      </c>
    </row>
    <row r="684" spans="1:2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 s="1">
        <v>3</v>
      </c>
      <c r="G684" s="1" t="str">
        <f>IF(Telco[[#This Row],[tenure]]&lt;=12,"0–12",IF(Telco[[#This Row],[tenure]]&lt;=24,"13–24",IF(Telco[[#This Row],[tenure]]&lt;=48,"25–48","49–72")))</f>
        <v>0–12</v>
      </c>
      <c r="H684" t="s">
        <v>23</v>
      </c>
      <c r="I684" t="s">
        <v>24</v>
      </c>
      <c r="J684" t="s">
        <v>26</v>
      </c>
      <c r="K684" t="s">
        <v>23</v>
      </c>
      <c r="L684" t="s">
        <v>24</v>
      </c>
      <c r="M684" t="s">
        <v>24</v>
      </c>
      <c r="N684" t="s">
        <v>23</v>
      </c>
      <c r="O684" t="s">
        <v>23</v>
      </c>
      <c r="P684" t="s">
        <v>24</v>
      </c>
      <c r="Q684" t="s">
        <v>27</v>
      </c>
      <c r="R684" t="s">
        <v>23</v>
      </c>
      <c r="S684" t="s">
        <v>40</v>
      </c>
      <c r="T684" s="1">
        <v>64.400000000000006</v>
      </c>
      <c r="U684" s="1">
        <v>195.65</v>
      </c>
      <c r="V684" s="1">
        <f>IF(Telco[[#This Row],[Churn]]="Yes",1,0)</f>
        <v>0</v>
      </c>
      <c r="W684" t="s">
        <v>24</v>
      </c>
    </row>
    <row r="685" spans="1:2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 s="1">
        <v>40</v>
      </c>
      <c r="G685" s="1" t="str">
        <f>IF(Telco[[#This Row],[tenure]]&lt;=12,"0–12",IF(Telco[[#This Row],[tenure]]&lt;=24,"13–24",IF(Telco[[#This Row],[tenure]]&lt;=48,"25–48","49–72")))</f>
        <v>25–48</v>
      </c>
      <c r="H685" t="s">
        <v>23</v>
      </c>
      <c r="I685" t="s">
        <v>23</v>
      </c>
      <c r="J685" t="s">
        <v>37</v>
      </c>
      <c r="K685" t="s">
        <v>24</v>
      </c>
      <c r="L685" t="s">
        <v>24</v>
      </c>
      <c r="M685" t="s">
        <v>23</v>
      </c>
      <c r="N685" t="s">
        <v>23</v>
      </c>
      <c r="O685" t="s">
        <v>23</v>
      </c>
      <c r="P685" t="s">
        <v>23</v>
      </c>
      <c r="Q685" t="s">
        <v>31</v>
      </c>
      <c r="R685" t="s">
        <v>23</v>
      </c>
      <c r="S685" t="s">
        <v>40</v>
      </c>
      <c r="T685" s="1">
        <v>103.75</v>
      </c>
      <c r="U685" s="1">
        <v>4188.3999999999996</v>
      </c>
      <c r="V685" s="1">
        <f>IF(Telco[[#This Row],[Churn]]="Yes",1,0)</f>
        <v>0</v>
      </c>
      <c r="W685" t="s">
        <v>24</v>
      </c>
    </row>
    <row r="686" spans="1:2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 s="1">
        <v>1</v>
      </c>
      <c r="G686" s="1" t="str">
        <f>IF(Telco[[#This Row],[tenure]]&lt;=12,"0–12",IF(Telco[[#This Row],[tenure]]&lt;=24,"13–24",IF(Telco[[#This Row],[tenure]]&lt;=48,"25–48","49–72")))</f>
        <v>0–12</v>
      </c>
      <c r="H686" t="s">
        <v>23</v>
      </c>
      <c r="I686" t="s">
        <v>24</v>
      </c>
      <c r="J686" t="s">
        <v>37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24</v>
      </c>
      <c r="Q686" t="s">
        <v>27</v>
      </c>
      <c r="R686" t="s">
        <v>24</v>
      </c>
      <c r="S686" t="s">
        <v>32</v>
      </c>
      <c r="T686" s="1">
        <v>71.099999999999994</v>
      </c>
      <c r="U686" s="1">
        <v>71.099999999999994</v>
      </c>
      <c r="V686" s="1">
        <f>IF(Telco[[#This Row],[Churn]]="Yes",1,0)</f>
        <v>0</v>
      </c>
      <c r="W686" t="s">
        <v>24</v>
      </c>
    </row>
    <row r="687" spans="1:2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 s="1">
        <v>1</v>
      </c>
      <c r="G687" s="1" t="str">
        <f>IF(Telco[[#This Row],[tenure]]&lt;=12,"0–12",IF(Telco[[#This Row],[tenure]]&lt;=24,"13–24",IF(Telco[[#This Row],[tenure]]&lt;=48,"25–48","49–72")))</f>
        <v>0–12</v>
      </c>
      <c r="H687" t="s">
        <v>23</v>
      </c>
      <c r="I687" t="s">
        <v>24</v>
      </c>
      <c r="J687" t="s">
        <v>26</v>
      </c>
      <c r="K687" t="s">
        <v>24</v>
      </c>
      <c r="L687" t="s">
        <v>24</v>
      </c>
      <c r="M687" t="s">
        <v>24</v>
      </c>
      <c r="N687" t="s">
        <v>23</v>
      </c>
      <c r="O687" t="s">
        <v>24</v>
      </c>
      <c r="P687" t="s">
        <v>24</v>
      </c>
      <c r="Q687" t="s">
        <v>27</v>
      </c>
      <c r="R687" t="s">
        <v>23</v>
      </c>
      <c r="S687" t="s">
        <v>28</v>
      </c>
      <c r="T687" s="1">
        <v>49.9</v>
      </c>
      <c r="U687" s="1">
        <v>49.9</v>
      </c>
      <c r="V687" s="1">
        <f>IF(Telco[[#This Row],[Churn]]="Yes",1,0)</f>
        <v>0</v>
      </c>
      <c r="W687" t="s">
        <v>24</v>
      </c>
    </row>
    <row r="688" spans="1:2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 s="1">
        <v>51</v>
      </c>
      <c r="G688" s="1" t="str">
        <f>IF(Telco[[#This Row],[tenure]]&lt;=12,"0–12",IF(Telco[[#This Row],[tenure]]&lt;=24,"13–24",IF(Telco[[#This Row],[tenure]]&lt;=48,"25–48","49–72")))</f>
        <v>49–72</v>
      </c>
      <c r="H688" t="s">
        <v>23</v>
      </c>
      <c r="I688" t="s">
        <v>23</v>
      </c>
      <c r="J688" t="s">
        <v>24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46</v>
      </c>
      <c r="Q688" t="s">
        <v>31</v>
      </c>
      <c r="R688" t="s">
        <v>23</v>
      </c>
      <c r="S688" t="s">
        <v>35</v>
      </c>
      <c r="T688" s="1">
        <v>24.6</v>
      </c>
      <c r="U688" s="1">
        <v>1266.4000000000001</v>
      </c>
      <c r="V688" s="1">
        <f>IF(Telco[[#This Row],[Churn]]="Yes",1,0)</f>
        <v>0</v>
      </c>
      <c r="W688" t="s">
        <v>24</v>
      </c>
    </row>
    <row r="689" spans="1:2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 s="1">
        <v>2</v>
      </c>
      <c r="G689" s="1" t="str">
        <f>IF(Telco[[#This Row],[tenure]]&lt;=12,"0–12",IF(Telco[[#This Row],[tenure]]&lt;=24,"13–24",IF(Telco[[#This Row],[tenure]]&lt;=48,"25–48","49–72")))</f>
        <v>0–12</v>
      </c>
      <c r="H689" t="s">
        <v>23</v>
      </c>
      <c r="I689" t="s">
        <v>24</v>
      </c>
      <c r="J689" t="s">
        <v>26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24</v>
      </c>
      <c r="Q689" t="s">
        <v>27</v>
      </c>
      <c r="R689" t="s">
        <v>23</v>
      </c>
      <c r="S689" t="s">
        <v>28</v>
      </c>
      <c r="T689" s="1">
        <v>49.25</v>
      </c>
      <c r="U689" s="1">
        <v>91.1</v>
      </c>
      <c r="V689" s="1">
        <f>IF(Telco[[#This Row],[Churn]]="Yes",1,0)</f>
        <v>1</v>
      </c>
      <c r="W689" t="s">
        <v>23</v>
      </c>
    </row>
    <row r="690" spans="1:2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 s="1">
        <v>52</v>
      </c>
      <c r="G690" s="1" t="str">
        <f>IF(Telco[[#This Row],[tenure]]&lt;=12,"0–12",IF(Telco[[#This Row],[tenure]]&lt;=24,"13–24",IF(Telco[[#This Row],[tenure]]&lt;=48,"25–48","49–72")))</f>
        <v>49–72</v>
      </c>
      <c r="H690" t="s">
        <v>24</v>
      </c>
      <c r="I690" t="s">
        <v>25</v>
      </c>
      <c r="J690" t="s">
        <v>26</v>
      </c>
      <c r="K690" t="s">
        <v>24</v>
      </c>
      <c r="L690" t="s">
        <v>23</v>
      </c>
      <c r="M690" t="s">
        <v>24</v>
      </c>
      <c r="N690" t="s">
        <v>24</v>
      </c>
      <c r="O690" t="s">
        <v>24</v>
      </c>
      <c r="P690" t="s">
        <v>24</v>
      </c>
      <c r="Q690" t="s">
        <v>31</v>
      </c>
      <c r="R690" t="s">
        <v>24</v>
      </c>
      <c r="S690" t="s">
        <v>32</v>
      </c>
      <c r="T690" s="1">
        <v>30.1</v>
      </c>
      <c r="U690" s="1">
        <v>1623.4</v>
      </c>
      <c r="V690" s="1">
        <f>IF(Telco[[#This Row],[Churn]]="Yes",1,0)</f>
        <v>0</v>
      </c>
      <c r="W690" t="s">
        <v>24</v>
      </c>
    </row>
    <row r="691" spans="1:2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 s="1">
        <v>51</v>
      </c>
      <c r="G691" s="1" t="str">
        <f>IF(Telco[[#This Row],[tenure]]&lt;=12,"0–12",IF(Telco[[#This Row],[tenure]]&lt;=24,"13–24",IF(Telco[[#This Row],[tenure]]&lt;=48,"25–48","49–72")))</f>
        <v>49–72</v>
      </c>
      <c r="H691" t="s">
        <v>23</v>
      </c>
      <c r="I691" t="s">
        <v>23</v>
      </c>
      <c r="J691" t="s">
        <v>37</v>
      </c>
      <c r="K691" t="s">
        <v>24</v>
      </c>
      <c r="L691" t="s">
        <v>24</v>
      </c>
      <c r="M691" t="s">
        <v>24</v>
      </c>
      <c r="N691" t="s">
        <v>24</v>
      </c>
      <c r="O691" t="s">
        <v>24</v>
      </c>
      <c r="P691" t="s">
        <v>23</v>
      </c>
      <c r="Q691" t="s">
        <v>27</v>
      </c>
      <c r="R691" t="s">
        <v>24</v>
      </c>
      <c r="S691" t="s">
        <v>35</v>
      </c>
      <c r="T691" s="1">
        <v>83.4</v>
      </c>
      <c r="U691" s="1">
        <v>4149.45</v>
      </c>
      <c r="V691" s="1">
        <f>IF(Telco[[#This Row],[Churn]]="Yes",1,0)</f>
        <v>0</v>
      </c>
      <c r="W691" t="s">
        <v>24</v>
      </c>
    </row>
    <row r="692" spans="1:2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 s="1">
        <v>1</v>
      </c>
      <c r="G692" s="1" t="str">
        <f>IF(Telco[[#This Row],[tenure]]&lt;=12,"0–12",IF(Telco[[#This Row],[tenure]]&lt;=24,"13–24",IF(Telco[[#This Row],[tenure]]&lt;=48,"25–48","49–72")))</f>
        <v>0–12</v>
      </c>
      <c r="H692" t="s">
        <v>23</v>
      </c>
      <c r="I692" t="s">
        <v>24</v>
      </c>
      <c r="J692" t="s">
        <v>24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46</v>
      </c>
      <c r="Q692" t="s">
        <v>27</v>
      </c>
      <c r="R692" t="s">
        <v>23</v>
      </c>
      <c r="S692" t="s">
        <v>32</v>
      </c>
      <c r="T692" s="1">
        <v>20.45</v>
      </c>
      <c r="U692" s="1">
        <v>20.45</v>
      </c>
      <c r="V692" s="1">
        <f>IF(Telco[[#This Row],[Churn]]="Yes",1,0)</f>
        <v>0</v>
      </c>
      <c r="W692" t="s">
        <v>24</v>
      </c>
    </row>
    <row r="693" spans="1:2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 s="1">
        <v>31</v>
      </c>
      <c r="G693" s="1" t="str">
        <f>IF(Telco[[#This Row],[tenure]]&lt;=12,"0–12",IF(Telco[[#This Row],[tenure]]&lt;=24,"13–24",IF(Telco[[#This Row],[tenure]]&lt;=48,"25–48","49–72")))</f>
        <v>25–48</v>
      </c>
      <c r="H693" t="s">
        <v>23</v>
      </c>
      <c r="I693" t="s">
        <v>23</v>
      </c>
      <c r="J693" t="s">
        <v>26</v>
      </c>
      <c r="K693" t="s">
        <v>23</v>
      </c>
      <c r="L693" t="s">
        <v>23</v>
      </c>
      <c r="M693" t="s">
        <v>24</v>
      </c>
      <c r="N693" t="s">
        <v>23</v>
      </c>
      <c r="O693" t="s">
        <v>24</v>
      </c>
      <c r="P693" t="s">
        <v>23</v>
      </c>
      <c r="Q693" t="s">
        <v>31</v>
      </c>
      <c r="R693" t="s">
        <v>23</v>
      </c>
      <c r="S693" t="s">
        <v>35</v>
      </c>
      <c r="T693" s="1">
        <v>75.25</v>
      </c>
      <c r="U693" s="1">
        <v>2344.5</v>
      </c>
      <c r="V693" s="1">
        <f>IF(Telco[[#This Row],[Churn]]="Yes",1,0)</f>
        <v>0</v>
      </c>
      <c r="W693" t="s">
        <v>24</v>
      </c>
    </row>
    <row r="694" spans="1:2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 s="1">
        <v>47</v>
      </c>
      <c r="G694" s="1" t="str">
        <f>IF(Telco[[#This Row],[tenure]]&lt;=12,"0–12",IF(Telco[[#This Row],[tenure]]&lt;=24,"13–24",IF(Telco[[#This Row],[tenure]]&lt;=48,"25–48","49–72")))</f>
        <v>25–48</v>
      </c>
      <c r="H694" t="s">
        <v>23</v>
      </c>
      <c r="I694" t="s">
        <v>24</v>
      </c>
      <c r="J694" t="s">
        <v>24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46</v>
      </c>
      <c r="Q694" t="s">
        <v>31</v>
      </c>
      <c r="R694" t="s">
        <v>24</v>
      </c>
      <c r="S694" t="s">
        <v>40</v>
      </c>
      <c r="T694" s="1">
        <v>20.55</v>
      </c>
      <c r="U694" s="1">
        <v>1013.05</v>
      </c>
      <c r="V694" s="1">
        <f>IF(Telco[[#This Row],[Churn]]="Yes",1,0)</f>
        <v>0</v>
      </c>
      <c r="W694" t="s">
        <v>24</v>
      </c>
    </row>
    <row r="695" spans="1:2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 s="1">
        <v>3</v>
      </c>
      <c r="G695" s="1" t="str">
        <f>IF(Telco[[#This Row],[tenure]]&lt;=12,"0–12",IF(Telco[[#This Row],[tenure]]&lt;=24,"13–24",IF(Telco[[#This Row],[tenure]]&lt;=48,"25–48","49–72")))</f>
        <v>0–12</v>
      </c>
      <c r="H695" t="s">
        <v>23</v>
      </c>
      <c r="I695" t="s">
        <v>23</v>
      </c>
      <c r="J695" t="s">
        <v>37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24</v>
      </c>
      <c r="Q695" t="s">
        <v>27</v>
      </c>
      <c r="R695" t="s">
        <v>23</v>
      </c>
      <c r="S695" t="s">
        <v>40</v>
      </c>
      <c r="T695" s="1">
        <v>75.099999999999994</v>
      </c>
      <c r="U695" s="1">
        <v>270.7</v>
      </c>
      <c r="V695" s="1">
        <f>IF(Telco[[#This Row],[Churn]]="Yes",1,0)</f>
        <v>1</v>
      </c>
      <c r="W695" t="s">
        <v>23</v>
      </c>
    </row>
    <row r="696" spans="1:2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 s="1">
        <v>22</v>
      </c>
      <c r="G696" s="1" t="str">
        <f>IF(Telco[[#This Row],[tenure]]&lt;=12,"0–12",IF(Telco[[#This Row],[tenure]]&lt;=24,"13–24",IF(Telco[[#This Row],[tenure]]&lt;=48,"25–48","49–72")))</f>
        <v>13–24</v>
      </c>
      <c r="H696" t="s">
        <v>23</v>
      </c>
      <c r="I696" t="s">
        <v>24</v>
      </c>
      <c r="J696" t="s">
        <v>24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46</v>
      </c>
      <c r="Q696" t="s">
        <v>31</v>
      </c>
      <c r="R696" t="s">
        <v>23</v>
      </c>
      <c r="S696" t="s">
        <v>32</v>
      </c>
      <c r="T696" s="1">
        <v>20.05</v>
      </c>
      <c r="U696" s="1">
        <v>417</v>
      </c>
      <c r="V696" s="1">
        <f>IF(Telco[[#This Row],[Churn]]="Yes",1,0)</f>
        <v>0</v>
      </c>
      <c r="W696" t="s">
        <v>24</v>
      </c>
    </row>
    <row r="697" spans="1:2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 s="1">
        <v>1</v>
      </c>
      <c r="G697" s="1" t="str">
        <f>IF(Telco[[#This Row],[tenure]]&lt;=12,"0–12",IF(Telco[[#This Row],[tenure]]&lt;=24,"13–24",IF(Telco[[#This Row],[tenure]]&lt;=48,"25–48","49–72")))</f>
        <v>0–12</v>
      </c>
      <c r="H697" t="s">
        <v>23</v>
      </c>
      <c r="I697" t="s">
        <v>24</v>
      </c>
      <c r="J697" t="s">
        <v>24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46</v>
      </c>
      <c r="Q697" t="s">
        <v>27</v>
      </c>
      <c r="R697" t="s">
        <v>23</v>
      </c>
      <c r="S697" t="s">
        <v>32</v>
      </c>
      <c r="T697" s="1">
        <v>20.65</v>
      </c>
      <c r="U697" s="1">
        <v>20.65</v>
      </c>
      <c r="V697" s="1">
        <f>IF(Telco[[#This Row],[Churn]]="Yes",1,0)</f>
        <v>0</v>
      </c>
      <c r="W697" t="s">
        <v>24</v>
      </c>
    </row>
    <row r="698" spans="1:2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 s="1">
        <v>72</v>
      </c>
      <c r="G698" s="1" t="str">
        <f>IF(Telco[[#This Row],[tenure]]&lt;=12,"0–12",IF(Telco[[#This Row],[tenure]]&lt;=24,"13–24",IF(Telco[[#This Row],[tenure]]&lt;=48,"25–48","49–72")))</f>
        <v>49–72</v>
      </c>
      <c r="H698" t="s">
        <v>23</v>
      </c>
      <c r="I698" t="s">
        <v>23</v>
      </c>
      <c r="J698" t="s">
        <v>26</v>
      </c>
      <c r="K698" t="s">
        <v>24</v>
      </c>
      <c r="L698" t="s">
        <v>23</v>
      </c>
      <c r="M698" t="s">
        <v>23</v>
      </c>
      <c r="N698" t="s">
        <v>23</v>
      </c>
      <c r="O698" t="s">
        <v>23</v>
      </c>
      <c r="P698" t="s">
        <v>23</v>
      </c>
      <c r="Q698" t="s">
        <v>47</v>
      </c>
      <c r="R698" t="s">
        <v>23</v>
      </c>
      <c r="S698" t="s">
        <v>35</v>
      </c>
      <c r="T698" s="1">
        <v>85.15</v>
      </c>
      <c r="U698" s="1">
        <v>6316.2</v>
      </c>
      <c r="V698" s="1">
        <f>IF(Telco[[#This Row],[Churn]]="Yes",1,0)</f>
        <v>0</v>
      </c>
      <c r="W698" t="s">
        <v>24</v>
      </c>
    </row>
    <row r="699" spans="1:2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 s="1">
        <v>3</v>
      </c>
      <c r="G699" s="1" t="str">
        <f>IF(Telco[[#This Row],[tenure]]&lt;=12,"0–12",IF(Telco[[#This Row],[tenure]]&lt;=24,"13–24",IF(Telco[[#This Row],[tenure]]&lt;=48,"25–48","49–72")))</f>
        <v>0–12</v>
      </c>
      <c r="H699" t="s">
        <v>23</v>
      </c>
      <c r="I699" t="s">
        <v>24</v>
      </c>
      <c r="J699" t="s">
        <v>26</v>
      </c>
      <c r="K699" t="s">
        <v>24</v>
      </c>
      <c r="L699" t="s">
        <v>24</v>
      </c>
      <c r="M699" t="s">
        <v>23</v>
      </c>
      <c r="N699" t="s">
        <v>24</v>
      </c>
      <c r="O699" t="s">
        <v>24</v>
      </c>
      <c r="P699" t="s">
        <v>24</v>
      </c>
      <c r="Q699" t="s">
        <v>27</v>
      </c>
      <c r="R699" t="s">
        <v>23</v>
      </c>
      <c r="S699" t="s">
        <v>28</v>
      </c>
      <c r="T699" s="1">
        <v>50.15</v>
      </c>
      <c r="U699" s="1">
        <v>168.15</v>
      </c>
      <c r="V699" s="1">
        <f>IF(Telco[[#This Row],[Churn]]="Yes",1,0)</f>
        <v>1</v>
      </c>
      <c r="W699" t="s">
        <v>23</v>
      </c>
    </row>
    <row r="700" spans="1:2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 s="1">
        <v>47</v>
      </c>
      <c r="G700" s="1" t="str">
        <f>IF(Telco[[#This Row],[tenure]]&lt;=12,"0–12",IF(Telco[[#This Row],[tenure]]&lt;=24,"13–24",IF(Telco[[#This Row],[tenure]]&lt;=48,"25–48","49–72")))</f>
        <v>25–48</v>
      </c>
      <c r="H700" t="s">
        <v>23</v>
      </c>
      <c r="I700" t="s">
        <v>24</v>
      </c>
      <c r="J700" t="s">
        <v>37</v>
      </c>
      <c r="K700" t="s">
        <v>24</v>
      </c>
      <c r="L700" t="s">
        <v>23</v>
      </c>
      <c r="M700" t="s">
        <v>24</v>
      </c>
      <c r="N700" t="s">
        <v>24</v>
      </c>
      <c r="O700" t="s">
        <v>23</v>
      </c>
      <c r="P700" t="s">
        <v>24</v>
      </c>
      <c r="Q700" t="s">
        <v>31</v>
      </c>
      <c r="R700" t="s">
        <v>23</v>
      </c>
      <c r="S700" t="s">
        <v>35</v>
      </c>
      <c r="T700" s="1">
        <v>84.95</v>
      </c>
      <c r="U700" s="1">
        <v>4018.05</v>
      </c>
      <c r="V700" s="1">
        <f>IF(Telco[[#This Row],[Churn]]="Yes",1,0)</f>
        <v>0</v>
      </c>
      <c r="W700" t="s">
        <v>24</v>
      </c>
    </row>
    <row r="701" spans="1:2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 s="1">
        <v>72</v>
      </c>
      <c r="G701" s="1" t="str">
        <f>IF(Telco[[#This Row],[tenure]]&lt;=12,"0–12",IF(Telco[[#This Row],[tenure]]&lt;=24,"13–24",IF(Telco[[#This Row],[tenure]]&lt;=48,"25–48","49–72")))</f>
        <v>49–72</v>
      </c>
      <c r="H701" t="s">
        <v>23</v>
      </c>
      <c r="I701" t="s">
        <v>23</v>
      </c>
      <c r="J701" t="s">
        <v>26</v>
      </c>
      <c r="K701" t="s">
        <v>23</v>
      </c>
      <c r="L701" t="s">
        <v>24</v>
      </c>
      <c r="M701" t="s">
        <v>23</v>
      </c>
      <c r="N701" t="s">
        <v>23</v>
      </c>
      <c r="O701" t="s">
        <v>24</v>
      </c>
      <c r="P701" t="s">
        <v>24</v>
      </c>
      <c r="Q701" t="s">
        <v>47</v>
      </c>
      <c r="R701" t="s">
        <v>23</v>
      </c>
      <c r="S701" t="s">
        <v>40</v>
      </c>
      <c r="T701" s="1">
        <v>66.5</v>
      </c>
      <c r="U701" s="1">
        <v>4811.6000000000004</v>
      </c>
      <c r="V701" s="1">
        <f>IF(Telco[[#This Row],[Churn]]="Yes",1,0)</f>
        <v>0</v>
      </c>
      <c r="W701" t="s">
        <v>24</v>
      </c>
    </row>
    <row r="702" spans="1:2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 s="1">
        <v>66</v>
      </c>
      <c r="G702" s="1" t="str">
        <f>IF(Telco[[#This Row],[tenure]]&lt;=12,"0–12",IF(Telco[[#This Row],[tenure]]&lt;=24,"13–24",IF(Telco[[#This Row],[tenure]]&lt;=48,"25–48","49–72")))</f>
        <v>49–72</v>
      </c>
      <c r="H702" t="s">
        <v>23</v>
      </c>
      <c r="I702" t="s">
        <v>23</v>
      </c>
      <c r="J702" t="s">
        <v>26</v>
      </c>
      <c r="K702" t="s">
        <v>24</v>
      </c>
      <c r="L702" t="s">
        <v>24</v>
      </c>
      <c r="M702" t="s">
        <v>23</v>
      </c>
      <c r="N702" t="s">
        <v>24</v>
      </c>
      <c r="O702" t="s">
        <v>23</v>
      </c>
      <c r="P702" t="s">
        <v>24</v>
      </c>
      <c r="Q702" t="s">
        <v>47</v>
      </c>
      <c r="R702" t="s">
        <v>23</v>
      </c>
      <c r="S702" t="s">
        <v>35</v>
      </c>
      <c r="T702" s="1">
        <v>63.3</v>
      </c>
      <c r="U702" s="1">
        <v>4189.7</v>
      </c>
      <c r="V702" s="1">
        <f>IF(Telco[[#This Row],[Churn]]="Yes",1,0)</f>
        <v>0</v>
      </c>
      <c r="W702" t="s">
        <v>24</v>
      </c>
    </row>
    <row r="703" spans="1:2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 s="1">
        <v>35</v>
      </c>
      <c r="G703" s="1" t="str">
        <f>IF(Telco[[#This Row],[tenure]]&lt;=12,"0–12",IF(Telco[[#This Row],[tenure]]&lt;=24,"13–24",IF(Telco[[#This Row],[tenure]]&lt;=48,"25–48","49–72")))</f>
        <v>25–48</v>
      </c>
      <c r="H703" t="s">
        <v>23</v>
      </c>
      <c r="I703" t="s">
        <v>23</v>
      </c>
      <c r="J703" t="s">
        <v>37</v>
      </c>
      <c r="K703" t="s">
        <v>24</v>
      </c>
      <c r="L703" t="s">
        <v>24</v>
      </c>
      <c r="M703" t="s">
        <v>24</v>
      </c>
      <c r="N703" t="s">
        <v>24</v>
      </c>
      <c r="O703" t="s">
        <v>23</v>
      </c>
      <c r="P703" t="s">
        <v>24</v>
      </c>
      <c r="Q703" t="s">
        <v>27</v>
      </c>
      <c r="R703" t="s">
        <v>24</v>
      </c>
      <c r="S703" t="s">
        <v>28</v>
      </c>
      <c r="T703" s="1">
        <v>83.15</v>
      </c>
      <c r="U703" s="1">
        <v>2848.45</v>
      </c>
      <c r="V703" s="1">
        <f>IF(Telco[[#This Row],[Churn]]="Yes",1,0)</f>
        <v>0</v>
      </c>
      <c r="W703" t="s">
        <v>24</v>
      </c>
    </row>
    <row r="704" spans="1:2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 s="1">
        <v>29</v>
      </c>
      <c r="G704" s="1" t="str">
        <f>IF(Telco[[#This Row],[tenure]]&lt;=12,"0–12",IF(Telco[[#This Row],[tenure]]&lt;=24,"13–24",IF(Telco[[#This Row],[tenure]]&lt;=48,"25–48","49–72")))</f>
        <v>25–48</v>
      </c>
      <c r="H704" t="s">
        <v>23</v>
      </c>
      <c r="I704" t="s">
        <v>23</v>
      </c>
      <c r="J704" t="s">
        <v>37</v>
      </c>
      <c r="K704" t="s">
        <v>24</v>
      </c>
      <c r="L704" t="s">
        <v>24</v>
      </c>
      <c r="M704" t="s">
        <v>24</v>
      </c>
      <c r="N704" t="s">
        <v>24</v>
      </c>
      <c r="O704" t="s">
        <v>24</v>
      </c>
      <c r="P704" t="s">
        <v>23</v>
      </c>
      <c r="Q704" t="s">
        <v>27</v>
      </c>
      <c r="R704" t="s">
        <v>23</v>
      </c>
      <c r="S704" t="s">
        <v>28</v>
      </c>
      <c r="T704" s="1">
        <v>84.9</v>
      </c>
      <c r="U704" s="1">
        <v>2516.1999999999998</v>
      </c>
      <c r="V704" s="1">
        <f>IF(Telco[[#This Row],[Churn]]="Yes",1,0)</f>
        <v>0</v>
      </c>
      <c r="W704" t="s">
        <v>24</v>
      </c>
    </row>
    <row r="705" spans="1:2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 s="1">
        <v>2</v>
      </c>
      <c r="G705" s="1" t="str">
        <f>IF(Telco[[#This Row],[tenure]]&lt;=12,"0–12",IF(Telco[[#This Row],[tenure]]&lt;=24,"13–24",IF(Telco[[#This Row],[tenure]]&lt;=48,"25–48","49–72")))</f>
        <v>0–12</v>
      </c>
      <c r="H705" t="s">
        <v>23</v>
      </c>
      <c r="I705" t="s">
        <v>24</v>
      </c>
      <c r="J705" t="s">
        <v>24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46</v>
      </c>
      <c r="Q705" t="s">
        <v>27</v>
      </c>
      <c r="R705" t="s">
        <v>23</v>
      </c>
      <c r="S705" t="s">
        <v>32</v>
      </c>
      <c r="T705" s="1">
        <v>20.55</v>
      </c>
      <c r="U705" s="1">
        <v>33.6</v>
      </c>
      <c r="V705" s="1">
        <f>IF(Telco[[#This Row],[Churn]]="Yes",1,0)</f>
        <v>0</v>
      </c>
      <c r="W705" t="s">
        <v>24</v>
      </c>
    </row>
    <row r="706" spans="1:2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 s="1">
        <v>4</v>
      </c>
      <c r="G706" s="1" t="str">
        <f>IF(Telco[[#This Row],[tenure]]&lt;=12,"0–12",IF(Telco[[#This Row],[tenure]]&lt;=24,"13–24",IF(Telco[[#This Row],[tenure]]&lt;=48,"25–48","49–72")))</f>
        <v>0–12</v>
      </c>
      <c r="H706" t="s">
        <v>23</v>
      </c>
      <c r="I706" t="s">
        <v>24</v>
      </c>
      <c r="J706" t="s">
        <v>26</v>
      </c>
      <c r="K706" t="s">
        <v>24</v>
      </c>
      <c r="L706" t="s">
        <v>23</v>
      </c>
      <c r="M706" t="s">
        <v>24</v>
      </c>
      <c r="N706" t="s">
        <v>24</v>
      </c>
      <c r="O706" t="s">
        <v>24</v>
      </c>
      <c r="P706" t="s">
        <v>24</v>
      </c>
      <c r="Q706" t="s">
        <v>27</v>
      </c>
      <c r="R706" t="s">
        <v>24</v>
      </c>
      <c r="S706" t="s">
        <v>32</v>
      </c>
      <c r="T706" s="1">
        <v>49.25</v>
      </c>
      <c r="U706" s="1">
        <v>208.45</v>
      </c>
      <c r="V706" s="1">
        <f>IF(Telco[[#This Row],[Churn]]="Yes",1,0)</f>
        <v>0</v>
      </c>
      <c r="W706" t="s">
        <v>24</v>
      </c>
    </row>
    <row r="707" spans="1:2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 s="1">
        <v>25</v>
      </c>
      <c r="G707" s="1" t="str">
        <f>IF(Telco[[#This Row],[tenure]]&lt;=12,"0–12",IF(Telco[[#This Row],[tenure]]&lt;=24,"13–24",IF(Telco[[#This Row],[tenure]]&lt;=48,"25–48","49–72")))</f>
        <v>25–48</v>
      </c>
      <c r="H707" t="s">
        <v>23</v>
      </c>
      <c r="I707" t="s">
        <v>24</v>
      </c>
      <c r="J707" t="s">
        <v>37</v>
      </c>
      <c r="K707" t="s">
        <v>23</v>
      </c>
      <c r="L707" t="s">
        <v>23</v>
      </c>
      <c r="M707" t="s">
        <v>24</v>
      </c>
      <c r="N707" t="s">
        <v>24</v>
      </c>
      <c r="O707" t="s">
        <v>24</v>
      </c>
      <c r="P707" t="s">
        <v>24</v>
      </c>
      <c r="Q707" t="s">
        <v>27</v>
      </c>
      <c r="R707" t="s">
        <v>23</v>
      </c>
      <c r="S707" t="s">
        <v>35</v>
      </c>
      <c r="T707" s="1">
        <v>79.849999999999994</v>
      </c>
      <c r="U707" s="1">
        <v>2015.35</v>
      </c>
      <c r="V707" s="1">
        <f>IF(Telco[[#This Row],[Churn]]="Yes",1,0)</f>
        <v>1</v>
      </c>
      <c r="W707" t="s">
        <v>23</v>
      </c>
    </row>
    <row r="708" spans="1:2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 s="1">
        <v>65</v>
      </c>
      <c r="G708" s="1" t="str">
        <f>IF(Telco[[#This Row],[tenure]]&lt;=12,"0–12",IF(Telco[[#This Row],[tenure]]&lt;=24,"13–24",IF(Telco[[#This Row],[tenure]]&lt;=48,"25–48","49–72")))</f>
        <v>49–72</v>
      </c>
      <c r="H708" t="s">
        <v>23</v>
      </c>
      <c r="I708" t="s">
        <v>24</v>
      </c>
      <c r="J708" t="s">
        <v>26</v>
      </c>
      <c r="K708" t="s">
        <v>23</v>
      </c>
      <c r="L708" t="s">
        <v>23</v>
      </c>
      <c r="M708" t="s">
        <v>24</v>
      </c>
      <c r="N708" t="s">
        <v>23</v>
      </c>
      <c r="O708" t="s">
        <v>24</v>
      </c>
      <c r="P708" t="s">
        <v>24</v>
      </c>
      <c r="Q708" t="s">
        <v>47</v>
      </c>
      <c r="R708" t="s">
        <v>23</v>
      </c>
      <c r="S708" t="s">
        <v>32</v>
      </c>
      <c r="T708" s="1">
        <v>59.6</v>
      </c>
      <c r="U708" s="1">
        <v>3739.8</v>
      </c>
      <c r="V708" s="1">
        <f>IF(Telco[[#This Row],[Churn]]="Yes",1,0)</f>
        <v>0</v>
      </c>
      <c r="W708" t="s">
        <v>24</v>
      </c>
    </row>
    <row r="709" spans="1:2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 s="1">
        <v>27</v>
      </c>
      <c r="G709" s="1" t="str">
        <f>IF(Telco[[#This Row],[tenure]]&lt;=12,"0–12",IF(Telco[[#This Row],[tenure]]&lt;=24,"13–24",IF(Telco[[#This Row],[tenure]]&lt;=48,"25–48","49–72")))</f>
        <v>25–48</v>
      </c>
      <c r="H709" t="s">
        <v>23</v>
      </c>
      <c r="I709" t="s">
        <v>23</v>
      </c>
      <c r="J709" t="s">
        <v>37</v>
      </c>
      <c r="K709" t="s">
        <v>24</v>
      </c>
      <c r="L709" t="s">
        <v>23</v>
      </c>
      <c r="M709" t="s">
        <v>24</v>
      </c>
      <c r="N709" t="s">
        <v>23</v>
      </c>
      <c r="O709" t="s">
        <v>23</v>
      </c>
      <c r="P709" t="s">
        <v>23</v>
      </c>
      <c r="Q709" t="s">
        <v>31</v>
      </c>
      <c r="R709" t="s">
        <v>23</v>
      </c>
      <c r="S709" t="s">
        <v>35</v>
      </c>
      <c r="T709" s="1">
        <v>104.65</v>
      </c>
      <c r="U709" s="1">
        <v>2964</v>
      </c>
      <c r="V709" s="1">
        <f>IF(Telco[[#This Row],[Churn]]="Yes",1,0)</f>
        <v>0</v>
      </c>
      <c r="W709" t="s">
        <v>24</v>
      </c>
    </row>
    <row r="710" spans="1:2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 s="1">
        <v>29</v>
      </c>
      <c r="G710" s="1" t="str">
        <f>IF(Telco[[#This Row],[tenure]]&lt;=12,"0–12",IF(Telco[[#This Row],[tenure]]&lt;=24,"13–24",IF(Telco[[#This Row],[tenure]]&lt;=48,"25–48","49–72")))</f>
        <v>25–48</v>
      </c>
      <c r="H710" t="s">
        <v>23</v>
      </c>
      <c r="I710" t="s">
        <v>24</v>
      </c>
      <c r="J710" t="s">
        <v>37</v>
      </c>
      <c r="K710" t="s">
        <v>24</v>
      </c>
      <c r="L710" t="s">
        <v>24</v>
      </c>
      <c r="M710" t="s">
        <v>23</v>
      </c>
      <c r="N710" t="s">
        <v>24</v>
      </c>
      <c r="O710" t="s">
        <v>24</v>
      </c>
      <c r="P710" t="s">
        <v>24</v>
      </c>
      <c r="Q710" t="s">
        <v>27</v>
      </c>
      <c r="R710" t="s">
        <v>23</v>
      </c>
      <c r="S710" t="s">
        <v>40</v>
      </c>
      <c r="T710" s="1">
        <v>75.3</v>
      </c>
      <c r="U710" s="1">
        <v>2263.4</v>
      </c>
      <c r="V710" s="1">
        <f>IF(Telco[[#This Row],[Churn]]="Yes",1,0)</f>
        <v>0</v>
      </c>
      <c r="W710" t="s">
        <v>24</v>
      </c>
    </row>
    <row r="711" spans="1:2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 s="1">
        <v>29</v>
      </c>
      <c r="G711" s="1" t="str">
        <f>IF(Telco[[#This Row],[tenure]]&lt;=12,"0–12",IF(Telco[[#This Row],[tenure]]&lt;=24,"13–24",IF(Telco[[#This Row],[tenure]]&lt;=48,"25–48","49–72")))</f>
        <v>25–48</v>
      </c>
      <c r="H711" t="s">
        <v>23</v>
      </c>
      <c r="I711" t="s">
        <v>23</v>
      </c>
      <c r="J711" t="s">
        <v>26</v>
      </c>
      <c r="K711" t="s">
        <v>24</v>
      </c>
      <c r="L711" t="s">
        <v>23</v>
      </c>
      <c r="M711" t="s">
        <v>23</v>
      </c>
      <c r="N711" t="s">
        <v>24</v>
      </c>
      <c r="O711" t="s">
        <v>23</v>
      </c>
      <c r="P711" t="s">
        <v>23</v>
      </c>
      <c r="Q711" t="s">
        <v>27</v>
      </c>
      <c r="R711" t="s">
        <v>24</v>
      </c>
      <c r="S711" t="s">
        <v>40</v>
      </c>
      <c r="T711" s="1">
        <v>80.099999999999994</v>
      </c>
      <c r="U711" s="1">
        <v>2211.8000000000002</v>
      </c>
      <c r="V711" s="1">
        <f>IF(Telco[[#This Row],[Churn]]="Yes",1,0)</f>
        <v>0</v>
      </c>
      <c r="W711" t="s">
        <v>24</v>
      </c>
    </row>
    <row r="712" spans="1:2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 s="1">
        <v>1</v>
      </c>
      <c r="G712" s="1" t="str">
        <f>IF(Telco[[#This Row],[tenure]]&lt;=12,"0–12",IF(Telco[[#This Row],[tenure]]&lt;=24,"13–24",IF(Telco[[#This Row],[tenure]]&lt;=48,"25–48","49–72")))</f>
        <v>0–12</v>
      </c>
      <c r="H712" t="s">
        <v>23</v>
      </c>
      <c r="I712" t="s">
        <v>24</v>
      </c>
      <c r="J712" t="s">
        <v>24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46</v>
      </c>
      <c r="Q712" t="s">
        <v>27</v>
      </c>
      <c r="R712" t="s">
        <v>24</v>
      </c>
      <c r="S712" t="s">
        <v>32</v>
      </c>
      <c r="T712" s="1">
        <v>19.55</v>
      </c>
      <c r="U712" s="1">
        <v>19.55</v>
      </c>
      <c r="V712" s="1">
        <f>IF(Telco[[#This Row],[Churn]]="Yes",1,0)</f>
        <v>1</v>
      </c>
      <c r="W712" t="s">
        <v>23</v>
      </c>
    </row>
    <row r="713" spans="1:2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 s="1">
        <v>20</v>
      </c>
      <c r="G713" s="1" t="str">
        <f>IF(Telco[[#This Row],[tenure]]&lt;=12,"0–12",IF(Telco[[#This Row],[tenure]]&lt;=24,"13–24",IF(Telco[[#This Row],[tenure]]&lt;=48,"25–48","49–72")))</f>
        <v>13–24</v>
      </c>
      <c r="H713" t="s">
        <v>23</v>
      </c>
      <c r="I713" t="s">
        <v>24</v>
      </c>
      <c r="J713" t="s">
        <v>37</v>
      </c>
      <c r="K713" t="s">
        <v>24</v>
      </c>
      <c r="L713" t="s">
        <v>24</v>
      </c>
      <c r="M713" t="s">
        <v>23</v>
      </c>
      <c r="N713" t="s">
        <v>23</v>
      </c>
      <c r="O713" t="s">
        <v>24</v>
      </c>
      <c r="P713" t="s">
        <v>24</v>
      </c>
      <c r="Q713" t="s">
        <v>27</v>
      </c>
      <c r="R713" t="s">
        <v>23</v>
      </c>
      <c r="S713" t="s">
        <v>32</v>
      </c>
      <c r="T713" s="1">
        <v>81</v>
      </c>
      <c r="U713" s="1">
        <v>1683.7</v>
      </c>
      <c r="V713" s="1">
        <f>IF(Telco[[#This Row],[Churn]]="Yes",1,0)</f>
        <v>0</v>
      </c>
      <c r="W713" t="s">
        <v>24</v>
      </c>
    </row>
    <row r="714" spans="1:2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 s="1">
        <v>58</v>
      </c>
      <c r="G714" s="1" t="str">
        <f>IF(Telco[[#This Row],[tenure]]&lt;=12,"0–12",IF(Telco[[#This Row],[tenure]]&lt;=24,"13–24",IF(Telco[[#This Row],[tenure]]&lt;=48,"25–48","49–72")))</f>
        <v>49–72</v>
      </c>
      <c r="H714" t="s">
        <v>23</v>
      </c>
      <c r="I714" t="s">
        <v>23</v>
      </c>
      <c r="J714" t="s">
        <v>24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46</v>
      </c>
      <c r="Q714" t="s">
        <v>47</v>
      </c>
      <c r="R714" t="s">
        <v>23</v>
      </c>
      <c r="S714" t="s">
        <v>40</v>
      </c>
      <c r="T714" s="1">
        <v>24.7</v>
      </c>
      <c r="U714" s="1">
        <v>1519</v>
      </c>
      <c r="V714" s="1">
        <f>IF(Telco[[#This Row],[Churn]]="Yes",1,0)</f>
        <v>0</v>
      </c>
      <c r="W714" t="s">
        <v>24</v>
      </c>
    </row>
    <row r="715" spans="1:2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 s="1">
        <v>14</v>
      </c>
      <c r="G715" s="1" t="str">
        <f>IF(Telco[[#This Row],[tenure]]&lt;=12,"0–12",IF(Telco[[#This Row],[tenure]]&lt;=24,"13–24",IF(Telco[[#This Row],[tenure]]&lt;=48,"25–48","49–72")))</f>
        <v>13–24</v>
      </c>
      <c r="H715" t="s">
        <v>23</v>
      </c>
      <c r="I715" t="s">
        <v>23</v>
      </c>
      <c r="J715" t="s">
        <v>37</v>
      </c>
      <c r="K715" t="s">
        <v>23</v>
      </c>
      <c r="L715" t="s">
        <v>24</v>
      </c>
      <c r="M715" t="s">
        <v>24</v>
      </c>
      <c r="N715" t="s">
        <v>23</v>
      </c>
      <c r="O715" t="s">
        <v>24</v>
      </c>
      <c r="P715" t="s">
        <v>24</v>
      </c>
      <c r="Q715" t="s">
        <v>27</v>
      </c>
      <c r="R715" t="s">
        <v>23</v>
      </c>
      <c r="S715" t="s">
        <v>32</v>
      </c>
      <c r="T715" s="1">
        <v>86</v>
      </c>
      <c r="U715" s="1">
        <v>1164.05</v>
      </c>
      <c r="V715" s="1">
        <f>IF(Telco[[#This Row],[Churn]]="Yes",1,0)</f>
        <v>0</v>
      </c>
      <c r="W715" t="s">
        <v>24</v>
      </c>
    </row>
    <row r="716" spans="1:2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 s="1">
        <v>72</v>
      </c>
      <c r="G716" s="1" t="str">
        <f>IF(Telco[[#This Row],[tenure]]&lt;=12,"0–12",IF(Telco[[#This Row],[tenure]]&lt;=24,"13–24",IF(Telco[[#This Row],[tenure]]&lt;=48,"25–48","49–72")))</f>
        <v>49–72</v>
      </c>
      <c r="H716" t="s">
        <v>23</v>
      </c>
      <c r="I716" t="s">
        <v>23</v>
      </c>
      <c r="J716" t="s">
        <v>24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46</v>
      </c>
      <c r="Q716" t="s">
        <v>47</v>
      </c>
      <c r="R716" t="s">
        <v>24</v>
      </c>
      <c r="S716" t="s">
        <v>32</v>
      </c>
      <c r="T716" s="1">
        <v>25.4</v>
      </c>
      <c r="U716" s="1">
        <v>1710.9</v>
      </c>
      <c r="V716" s="1">
        <f>IF(Telco[[#This Row],[Churn]]="Yes",1,0)</f>
        <v>0</v>
      </c>
      <c r="W716" t="s">
        <v>24</v>
      </c>
    </row>
    <row r="717" spans="1:2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 s="1">
        <v>46</v>
      </c>
      <c r="G717" s="1" t="str">
        <f>IF(Telco[[#This Row],[tenure]]&lt;=12,"0–12",IF(Telco[[#This Row],[tenure]]&lt;=24,"13–24",IF(Telco[[#This Row],[tenure]]&lt;=48,"25–48","49–72")))</f>
        <v>25–48</v>
      </c>
      <c r="H717" t="s">
        <v>23</v>
      </c>
      <c r="I717" t="s">
        <v>23</v>
      </c>
      <c r="J717" t="s">
        <v>37</v>
      </c>
      <c r="K717" t="s">
        <v>23</v>
      </c>
      <c r="L717" t="s">
        <v>24</v>
      </c>
      <c r="M717" t="s">
        <v>24</v>
      </c>
      <c r="N717" t="s">
        <v>24</v>
      </c>
      <c r="O717" t="s">
        <v>23</v>
      </c>
      <c r="P717" t="s">
        <v>24</v>
      </c>
      <c r="Q717" t="s">
        <v>27</v>
      </c>
      <c r="R717" t="s">
        <v>23</v>
      </c>
      <c r="S717" t="s">
        <v>40</v>
      </c>
      <c r="T717" s="1">
        <v>89.15</v>
      </c>
      <c r="U717" s="1">
        <v>4245.55</v>
      </c>
      <c r="V717" s="1">
        <f>IF(Telco[[#This Row],[Churn]]="Yes",1,0)</f>
        <v>0</v>
      </c>
      <c r="W717" t="s">
        <v>24</v>
      </c>
    </row>
    <row r="718" spans="1:2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 s="1">
        <v>71</v>
      </c>
      <c r="G718" s="1" t="str">
        <f>IF(Telco[[#This Row],[tenure]]&lt;=12,"0–12",IF(Telco[[#This Row],[tenure]]&lt;=24,"13–24",IF(Telco[[#This Row],[tenure]]&lt;=48,"25–48","49–72")))</f>
        <v>49–72</v>
      </c>
      <c r="H718" t="s">
        <v>24</v>
      </c>
      <c r="I718" t="s">
        <v>25</v>
      </c>
      <c r="J718" t="s">
        <v>26</v>
      </c>
      <c r="K718" t="s">
        <v>24</v>
      </c>
      <c r="L718" t="s">
        <v>23</v>
      </c>
      <c r="M718" t="s">
        <v>23</v>
      </c>
      <c r="N718" t="s">
        <v>23</v>
      </c>
      <c r="O718" t="s">
        <v>23</v>
      </c>
      <c r="P718" t="s">
        <v>23</v>
      </c>
      <c r="Q718" t="s">
        <v>47</v>
      </c>
      <c r="R718" t="s">
        <v>24</v>
      </c>
      <c r="S718" t="s">
        <v>35</v>
      </c>
      <c r="T718" s="1">
        <v>58.25</v>
      </c>
      <c r="U718" s="1">
        <v>4145.8999999999996</v>
      </c>
      <c r="V718" s="1">
        <f>IF(Telco[[#This Row],[Churn]]="Yes",1,0)</f>
        <v>0</v>
      </c>
      <c r="W718" t="s">
        <v>24</v>
      </c>
    </row>
    <row r="719" spans="1:2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 s="1">
        <v>32</v>
      </c>
      <c r="G719" s="1" t="str">
        <f>IF(Telco[[#This Row],[tenure]]&lt;=12,"0–12",IF(Telco[[#This Row],[tenure]]&lt;=24,"13–24",IF(Telco[[#This Row],[tenure]]&lt;=48,"25–48","49–72")))</f>
        <v>25–48</v>
      </c>
      <c r="H719" t="s">
        <v>23</v>
      </c>
      <c r="I719" t="s">
        <v>23</v>
      </c>
      <c r="J719" t="s">
        <v>37</v>
      </c>
      <c r="K719" t="s">
        <v>24</v>
      </c>
      <c r="L719" t="s">
        <v>24</v>
      </c>
      <c r="M719" t="s">
        <v>24</v>
      </c>
      <c r="N719" t="s">
        <v>24</v>
      </c>
      <c r="O719" t="s">
        <v>24</v>
      </c>
      <c r="P719" t="s">
        <v>23</v>
      </c>
      <c r="Q719" t="s">
        <v>27</v>
      </c>
      <c r="R719" t="s">
        <v>23</v>
      </c>
      <c r="S719" t="s">
        <v>35</v>
      </c>
      <c r="T719" s="1">
        <v>85.65</v>
      </c>
      <c r="U719" s="1">
        <v>2664.3</v>
      </c>
      <c r="V719" s="1">
        <f>IF(Telco[[#This Row],[Churn]]="Yes",1,0)</f>
        <v>0</v>
      </c>
      <c r="W719" t="s">
        <v>24</v>
      </c>
    </row>
    <row r="720" spans="1:2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 s="1">
        <v>26</v>
      </c>
      <c r="G720" s="1" t="str">
        <f>IF(Telco[[#This Row],[tenure]]&lt;=12,"0–12",IF(Telco[[#This Row],[tenure]]&lt;=24,"13–24",IF(Telco[[#This Row],[tenure]]&lt;=48,"25–48","49–72")))</f>
        <v>25–48</v>
      </c>
      <c r="H720" t="s">
        <v>24</v>
      </c>
      <c r="I720" t="s">
        <v>25</v>
      </c>
      <c r="J720" t="s">
        <v>26</v>
      </c>
      <c r="K720" t="s">
        <v>24</v>
      </c>
      <c r="L720" t="s">
        <v>24</v>
      </c>
      <c r="M720" t="s">
        <v>23</v>
      </c>
      <c r="N720" t="s">
        <v>24</v>
      </c>
      <c r="O720" t="s">
        <v>23</v>
      </c>
      <c r="P720" t="s">
        <v>23</v>
      </c>
      <c r="Q720" t="s">
        <v>27</v>
      </c>
      <c r="R720" t="s">
        <v>23</v>
      </c>
      <c r="S720" t="s">
        <v>40</v>
      </c>
      <c r="T720" s="1">
        <v>50.35</v>
      </c>
      <c r="U720" s="1">
        <v>1277.5</v>
      </c>
      <c r="V720" s="1">
        <f>IF(Telco[[#This Row],[Churn]]="Yes",1,0)</f>
        <v>0</v>
      </c>
      <c r="W720" t="s">
        <v>24</v>
      </c>
    </row>
    <row r="721" spans="1:2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 s="1">
        <v>68</v>
      </c>
      <c r="G721" s="1" t="str">
        <f>IF(Telco[[#This Row],[tenure]]&lt;=12,"0–12",IF(Telco[[#This Row],[tenure]]&lt;=24,"13–24",IF(Telco[[#This Row],[tenure]]&lt;=48,"25–48","49–72")))</f>
        <v>49–72</v>
      </c>
      <c r="H721" t="s">
        <v>23</v>
      </c>
      <c r="I721" t="s">
        <v>23</v>
      </c>
      <c r="J721" t="s">
        <v>37</v>
      </c>
      <c r="K721" t="s">
        <v>24</v>
      </c>
      <c r="L721" t="s">
        <v>24</v>
      </c>
      <c r="M721" t="s">
        <v>23</v>
      </c>
      <c r="N721" t="s">
        <v>24</v>
      </c>
      <c r="O721" t="s">
        <v>24</v>
      </c>
      <c r="P721" t="s">
        <v>24</v>
      </c>
      <c r="Q721" t="s">
        <v>27</v>
      </c>
      <c r="R721" t="s">
        <v>23</v>
      </c>
      <c r="S721" t="s">
        <v>40</v>
      </c>
      <c r="T721" s="1">
        <v>80.349999999999994</v>
      </c>
      <c r="U721" s="1">
        <v>5589.3</v>
      </c>
      <c r="V721" s="1">
        <f>IF(Telco[[#This Row],[Churn]]="Yes",1,0)</f>
        <v>0</v>
      </c>
      <c r="W721" t="s">
        <v>24</v>
      </c>
    </row>
    <row r="722" spans="1:2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 s="1">
        <v>2</v>
      </c>
      <c r="G722" s="1" t="str">
        <f>IF(Telco[[#This Row],[tenure]]&lt;=12,"0–12",IF(Telco[[#This Row],[tenure]]&lt;=24,"13–24",IF(Telco[[#This Row],[tenure]]&lt;=48,"25–48","49–72")))</f>
        <v>0–12</v>
      </c>
      <c r="H722" t="s">
        <v>23</v>
      </c>
      <c r="I722" t="s">
        <v>24</v>
      </c>
      <c r="J722" t="s">
        <v>24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46</v>
      </c>
      <c r="Q722" t="s">
        <v>31</v>
      </c>
      <c r="R722" t="s">
        <v>24</v>
      </c>
      <c r="S722" t="s">
        <v>32</v>
      </c>
      <c r="T722" s="1">
        <v>20.2</v>
      </c>
      <c r="U722" s="1">
        <v>34.75</v>
      </c>
      <c r="V722" s="1">
        <f>IF(Telco[[#This Row],[Churn]]="Yes",1,0)</f>
        <v>0</v>
      </c>
      <c r="W722" t="s">
        <v>24</v>
      </c>
    </row>
    <row r="723" spans="1:2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 s="1">
        <v>61</v>
      </c>
      <c r="G723" s="1" t="str">
        <f>IF(Telco[[#This Row],[tenure]]&lt;=12,"0–12",IF(Telco[[#This Row],[tenure]]&lt;=24,"13–24",IF(Telco[[#This Row],[tenure]]&lt;=48,"25–48","49–72")))</f>
        <v>49–72</v>
      </c>
      <c r="H723" t="s">
        <v>23</v>
      </c>
      <c r="I723" t="s">
        <v>24</v>
      </c>
      <c r="J723" t="s">
        <v>24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46</v>
      </c>
      <c r="Q723" t="s">
        <v>47</v>
      </c>
      <c r="R723" t="s">
        <v>24</v>
      </c>
      <c r="S723" t="s">
        <v>40</v>
      </c>
      <c r="T723" s="1">
        <v>20.55</v>
      </c>
      <c r="U723" s="1">
        <v>1305.95</v>
      </c>
      <c r="V723" s="1">
        <f>IF(Telco[[#This Row],[Churn]]="Yes",1,0)</f>
        <v>0</v>
      </c>
      <c r="W723" t="s">
        <v>24</v>
      </c>
    </row>
    <row r="724" spans="1:2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 s="1">
        <v>4</v>
      </c>
      <c r="G724" s="1" t="str">
        <f>IF(Telco[[#This Row],[tenure]]&lt;=12,"0–12",IF(Telco[[#This Row],[tenure]]&lt;=24,"13–24",IF(Telco[[#This Row],[tenure]]&lt;=48,"25–48","49–72")))</f>
        <v>0–12</v>
      </c>
      <c r="H724" t="s">
        <v>23</v>
      </c>
      <c r="I724" t="s">
        <v>23</v>
      </c>
      <c r="J724" t="s">
        <v>37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23</v>
      </c>
      <c r="Q724" t="s">
        <v>27</v>
      </c>
      <c r="R724" t="s">
        <v>23</v>
      </c>
      <c r="S724" t="s">
        <v>28</v>
      </c>
      <c r="T724" s="1">
        <v>85.95</v>
      </c>
      <c r="U724" s="1">
        <v>381.3</v>
      </c>
      <c r="V724" s="1">
        <f>IF(Telco[[#This Row],[Churn]]="Yes",1,0)</f>
        <v>1</v>
      </c>
      <c r="W724" t="s">
        <v>23</v>
      </c>
    </row>
    <row r="725" spans="1:2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 s="1">
        <v>3</v>
      </c>
      <c r="G725" s="1" t="str">
        <f>IF(Telco[[#This Row],[tenure]]&lt;=12,"0–12",IF(Telco[[#This Row],[tenure]]&lt;=24,"13–24",IF(Telco[[#This Row],[tenure]]&lt;=48,"25–48","49–72")))</f>
        <v>0–12</v>
      </c>
      <c r="H725" t="s">
        <v>23</v>
      </c>
      <c r="I725" t="s">
        <v>24</v>
      </c>
      <c r="J725" t="s">
        <v>26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24</v>
      </c>
      <c r="Q725" t="s">
        <v>27</v>
      </c>
      <c r="R725" t="s">
        <v>23</v>
      </c>
      <c r="S725" t="s">
        <v>28</v>
      </c>
      <c r="T725" s="1">
        <v>45.35</v>
      </c>
      <c r="U725" s="1">
        <v>141.5</v>
      </c>
      <c r="V725" s="1">
        <f>IF(Telco[[#This Row],[Churn]]="Yes",1,0)</f>
        <v>1</v>
      </c>
      <c r="W725" t="s">
        <v>23</v>
      </c>
    </row>
    <row r="726" spans="1:2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 s="1">
        <v>33</v>
      </c>
      <c r="G726" s="1" t="str">
        <f>IF(Telco[[#This Row],[tenure]]&lt;=12,"0–12",IF(Telco[[#This Row],[tenure]]&lt;=24,"13–24",IF(Telco[[#This Row],[tenure]]&lt;=48,"25–48","49–72")))</f>
        <v>25–48</v>
      </c>
      <c r="H726" t="s">
        <v>23</v>
      </c>
      <c r="I726" t="s">
        <v>23</v>
      </c>
      <c r="J726" t="s">
        <v>37</v>
      </c>
      <c r="K726" t="s">
        <v>24</v>
      </c>
      <c r="L726" t="s">
        <v>24</v>
      </c>
      <c r="M726" t="s">
        <v>24</v>
      </c>
      <c r="N726" t="s">
        <v>24</v>
      </c>
      <c r="O726" t="s">
        <v>23</v>
      </c>
      <c r="P726" t="s">
        <v>23</v>
      </c>
      <c r="Q726" t="s">
        <v>27</v>
      </c>
      <c r="R726" t="s">
        <v>23</v>
      </c>
      <c r="S726" t="s">
        <v>28</v>
      </c>
      <c r="T726" s="1">
        <v>94.5</v>
      </c>
      <c r="U726" s="1">
        <v>3105.55</v>
      </c>
      <c r="V726" s="1">
        <f>IF(Telco[[#This Row],[Churn]]="Yes",1,0)</f>
        <v>1</v>
      </c>
      <c r="W726" t="s">
        <v>23</v>
      </c>
    </row>
    <row r="727" spans="1:2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 s="1">
        <v>9</v>
      </c>
      <c r="G727" s="1" t="str">
        <f>IF(Telco[[#This Row],[tenure]]&lt;=12,"0–12",IF(Telco[[#This Row],[tenure]]&lt;=24,"13–24",IF(Telco[[#This Row],[tenure]]&lt;=48,"25–48","49–72")))</f>
        <v>0–12</v>
      </c>
      <c r="H727" t="s">
        <v>23</v>
      </c>
      <c r="I727" t="s">
        <v>24</v>
      </c>
      <c r="J727" t="s">
        <v>24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46</v>
      </c>
      <c r="Q727" t="s">
        <v>27</v>
      </c>
      <c r="R727" t="s">
        <v>23</v>
      </c>
      <c r="S727" t="s">
        <v>32</v>
      </c>
      <c r="T727" s="1">
        <v>21.25</v>
      </c>
      <c r="U727" s="1">
        <v>204.55</v>
      </c>
      <c r="V727" s="1">
        <f>IF(Telco[[#This Row],[Churn]]="Yes",1,0)</f>
        <v>0</v>
      </c>
      <c r="W727" t="s">
        <v>24</v>
      </c>
    </row>
    <row r="728" spans="1:2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 s="1">
        <v>22</v>
      </c>
      <c r="G728" s="1" t="str">
        <f>IF(Telco[[#This Row],[tenure]]&lt;=12,"0–12",IF(Telco[[#This Row],[tenure]]&lt;=24,"13–24",IF(Telco[[#This Row],[tenure]]&lt;=48,"25–48","49–72")))</f>
        <v>13–24</v>
      </c>
      <c r="H728" t="s">
        <v>23</v>
      </c>
      <c r="I728" t="s">
        <v>23</v>
      </c>
      <c r="J728" t="s">
        <v>24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46</v>
      </c>
      <c r="Q728" t="s">
        <v>47</v>
      </c>
      <c r="R728" t="s">
        <v>24</v>
      </c>
      <c r="S728" t="s">
        <v>32</v>
      </c>
      <c r="T728" s="1">
        <v>26.25</v>
      </c>
      <c r="U728" s="1">
        <v>605.9</v>
      </c>
      <c r="V728" s="1">
        <f>IF(Telco[[#This Row],[Churn]]="Yes",1,0)</f>
        <v>0</v>
      </c>
      <c r="W728" t="s">
        <v>24</v>
      </c>
    </row>
    <row r="729" spans="1:2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 s="1">
        <v>5</v>
      </c>
      <c r="G729" s="1" t="str">
        <f>IF(Telco[[#This Row],[tenure]]&lt;=12,"0–12",IF(Telco[[#This Row],[tenure]]&lt;=24,"13–24",IF(Telco[[#This Row],[tenure]]&lt;=48,"25–48","49–72")))</f>
        <v>0–12</v>
      </c>
      <c r="H729" t="s">
        <v>23</v>
      </c>
      <c r="I729" t="s">
        <v>24</v>
      </c>
      <c r="J729" t="s">
        <v>37</v>
      </c>
      <c r="K729" t="s">
        <v>24</v>
      </c>
      <c r="L729" t="s">
        <v>24</v>
      </c>
      <c r="M729" t="s">
        <v>24</v>
      </c>
      <c r="N729" t="s">
        <v>24</v>
      </c>
      <c r="O729" t="s">
        <v>23</v>
      </c>
      <c r="P729" t="s">
        <v>24</v>
      </c>
      <c r="Q729" t="s">
        <v>27</v>
      </c>
      <c r="R729" t="s">
        <v>23</v>
      </c>
      <c r="S729" t="s">
        <v>28</v>
      </c>
      <c r="T729" s="1">
        <v>80.849999999999994</v>
      </c>
      <c r="U729" s="1">
        <v>356.1</v>
      </c>
      <c r="V729" s="1">
        <f>IF(Telco[[#This Row],[Churn]]="Yes",1,0)</f>
        <v>0</v>
      </c>
      <c r="W729" t="s">
        <v>24</v>
      </c>
    </row>
    <row r="730" spans="1:2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 s="1">
        <v>30</v>
      </c>
      <c r="G730" s="1" t="str">
        <f>IF(Telco[[#This Row],[tenure]]&lt;=12,"0–12",IF(Telco[[#This Row],[tenure]]&lt;=24,"13–24",IF(Telco[[#This Row],[tenure]]&lt;=48,"25–48","49–72")))</f>
        <v>25–48</v>
      </c>
      <c r="H730" t="s">
        <v>23</v>
      </c>
      <c r="I730" t="s">
        <v>23</v>
      </c>
      <c r="J730" t="s">
        <v>37</v>
      </c>
      <c r="K730" t="s">
        <v>23</v>
      </c>
      <c r="L730" t="s">
        <v>23</v>
      </c>
      <c r="M730" t="s">
        <v>23</v>
      </c>
      <c r="N730" t="s">
        <v>24</v>
      </c>
      <c r="O730" t="s">
        <v>24</v>
      </c>
      <c r="P730" t="s">
        <v>24</v>
      </c>
      <c r="Q730" t="s">
        <v>27</v>
      </c>
      <c r="R730" t="s">
        <v>24</v>
      </c>
      <c r="S730" t="s">
        <v>40</v>
      </c>
      <c r="T730" s="1">
        <v>91.7</v>
      </c>
      <c r="U730" s="1">
        <v>2758.15</v>
      </c>
      <c r="V730" s="1">
        <f>IF(Telco[[#This Row],[Churn]]="Yes",1,0)</f>
        <v>1</v>
      </c>
      <c r="W730" t="s">
        <v>23</v>
      </c>
    </row>
    <row r="731" spans="1:2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 s="1">
        <v>65</v>
      </c>
      <c r="G731" s="1" t="str">
        <f>IF(Telco[[#This Row],[tenure]]&lt;=12,"0–12",IF(Telco[[#This Row],[tenure]]&lt;=24,"13–24",IF(Telco[[#This Row],[tenure]]&lt;=48,"25–48","49–72")))</f>
        <v>49–72</v>
      </c>
      <c r="H731" t="s">
        <v>23</v>
      </c>
      <c r="I731" t="s">
        <v>23</v>
      </c>
      <c r="J731" t="s">
        <v>26</v>
      </c>
      <c r="K731" t="s">
        <v>24</v>
      </c>
      <c r="L731" t="s">
        <v>23</v>
      </c>
      <c r="M731" t="s">
        <v>23</v>
      </c>
      <c r="N731" t="s">
        <v>23</v>
      </c>
      <c r="O731" t="s">
        <v>24</v>
      </c>
      <c r="P731" t="s">
        <v>23</v>
      </c>
      <c r="Q731" t="s">
        <v>47</v>
      </c>
      <c r="R731" t="s">
        <v>23</v>
      </c>
      <c r="S731" t="s">
        <v>40</v>
      </c>
      <c r="T731" s="1">
        <v>74.2</v>
      </c>
      <c r="U731" s="1">
        <v>4805.6499999999996</v>
      </c>
      <c r="V731" s="1">
        <f>IF(Telco[[#This Row],[Churn]]="Yes",1,0)</f>
        <v>0</v>
      </c>
      <c r="W731" t="s">
        <v>24</v>
      </c>
    </row>
    <row r="732" spans="1:2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 s="1">
        <v>45</v>
      </c>
      <c r="G732" s="1" t="str">
        <f>IF(Telco[[#This Row],[tenure]]&lt;=12,"0–12",IF(Telco[[#This Row],[tenure]]&lt;=24,"13–24",IF(Telco[[#This Row],[tenure]]&lt;=48,"25–48","49–72")))</f>
        <v>25–48</v>
      </c>
      <c r="H732" t="s">
        <v>23</v>
      </c>
      <c r="I732" t="s">
        <v>23</v>
      </c>
      <c r="J732" t="s">
        <v>37</v>
      </c>
      <c r="K732" t="s">
        <v>24</v>
      </c>
      <c r="L732" t="s">
        <v>24</v>
      </c>
      <c r="M732" t="s">
        <v>23</v>
      </c>
      <c r="N732" t="s">
        <v>23</v>
      </c>
      <c r="O732" t="s">
        <v>24</v>
      </c>
      <c r="P732" t="s">
        <v>24</v>
      </c>
      <c r="Q732" t="s">
        <v>27</v>
      </c>
      <c r="R732" t="s">
        <v>23</v>
      </c>
      <c r="S732" t="s">
        <v>28</v>
      </c>
      <c r="T732" s="1">
        <v>87.25</v>
      </c>
      <c r="U732" s="1">
        <v>3941.7</v>
      </c>
      <c r="V732" s="1">
        <f>IF(Telco[[#This Row],[Churn]]="Yes",1,0)</f>
        <v>1</v>
      </c>
      <c r="W732" t="s">
        <v>23</v>
      </c>
    </row>
    <row r="733" spans="1:2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 s="1">
        <v>5</v>
      </c>
      <c r="G733" s="1" t="str">
        <f>IF(Telco[[#This Row],[tenure]]&lt;=12,"0–12",IF(Telco[[#This Row],[tenure]]&lt;=24,"13–24",IF(Telco[[#This Row],[tenure]]&lt;=48,"25–48","49–72")))</f>
        <v>0–12</v>
      </c>
      <c r="H733" t="s">
        <v>23</v>
      </c>
      <c r="I733" t="s">
        <v>24</v>
      </c>
      <c r="J733" t="s">
        <v>24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46</v>
      </c>
      <c r="Q733" t="s">
        <v>27</v>
      </c>
      <c r="R733" t="s">
        <v>24</v>
      </c>
      <c r="S733" t="s">
        <v>32</v>
      </c>
      <c r="T733" s="1">
        <v>20.350000000000001</v>
      </c>
      <c r="U733" s="1">
        <v>92.75</v>
      </c>
      <c r="V733" s="1">
        <f>IF(Telco[[#This Row],[Churn]]="Yes",1,0)</f>
        <v>0</v>
      </c>
      <c r="W733" t="s">
        <v>24</v>
      </c>
    </row>
    <row r="734" spans="1:2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 s="1">
        <v>25</v>
      </c>
      <c r="G734" s="1" t="str">
        <f>IF(Telco[[#This Row],[tenure]]&lt;=12,"0–12",IF(Telco[[#This Row],[tenure]]&lt;=24,"13–24",IF(Telco[[#This Row],[tenure]]&lt;=48,"25–48","49–72")))</f>
        <v>25–48</v>
      </c>
      <c r="H734" t="s">
        <v>23</v>
      </c>
      <c r="I734" t="s">
        <v>24</v>
      </c>
      <c r="J734" t="s">
        <v>37</v>
      </c>
      <c r="K734" t="s">
        <v>24</v>
      </c>
      <c r="L734" t="s">
        <v>23</v>
      </c>
      <c r="M734" t="s">
        <v>24</v>
      </c>
      <c r="N734" t="s">
        <v>24</v>
      </c>
      <c r="O734" t="s">
        <v>24</v>
      </c>
      <c r="P734" t="s">
        <v>24</v>
      </c>
      <c r="Q734" t="s">
        <v>27</v>
      </c>
      <c r="R734" t="s">
        <v>23</v>
      </c>
      <c r="S734" t="s">
        <v>28</v>
      </c>
      <c r="T734" s="1">
        <v>75.5</v>
      </c>
      <c r="U734" s="1">
        <v>1901.05</v>
      </c>
      <c r="V734" s="1">
        <f>IF(Telco[[#This Row],[Churn]]="Yes",1,0)</f>
        <v>0</v>
      </c>
      <c r="W734" t="s">
        <v>24</v>
      </c>
    </row>
    <row r="735" spans="1:2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 s="1">
        <v>72</v>
      </c>
      <c r="G735" s="1" t="str">
        <f>IF(Telco[[#This Row],[tenure]]&lt;=12,"0–12",IF(Telco[[#This Row],[tenure]]&lt;=24,"13–24",IF(Telco[[#This Row],[tenure]]&lt;=48,"25–48","49–72")))</f>
        <v>49–72</v>
      </c>
      <c r="H735" t="s">
        <v>23</v>
      </c>
      <c r="I735" t="s">
        <v>23</v>
      </c>
      <c r="J735" t="s">
        <v>37</v>
      </c>
      <c r="K735" t="s">
        <v>23</v>
      </c>
      <c r="L735" t="s">
        <v>24</v>
      </c>
      <c r="M735" t="s">
        <v>24</v>
      </c>
      <c r="N735" t="s">
        <v>24</v>
      </c>
      <c r="O735" t="s">
        <v>24</v>
      </c>
      <c r="P735" t="s">
        <v>24</v>
      </c>
      <c r="Q735" t="s">
        <v>47</v>
      </c>
      <c r="R735" t="s">
        <v>24</v>
      </c>
      <c r="S735" t="s">
        <v>35</v>
      </c>
      <c r="T735" s="1">
        <v>79.05</v>
      </c>
      <c r="U735" s="1">
        <v>5730.7</v>
      </c>
      <c r="V735" s="1">
        <f>IF(Telco[[#This Row],[Churn]]="Yes",1,0)</f>
        <v>0</v>
      </c>
      <c r="W735" t="s">
        <v>24</v>
      </c>
    </row>
    <row r="736" spans="1:2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 s="1">
        <v>27</v>
      </c>
      <c r="G736" s="1" t="str">
        <f>IF(Telco[[#This Row],[tenure]]&lt;=12,"0–12",IF(Telco[[#This Row],[tenure]]&lt;=24,"13–24",IF(Telco[[#This Row],[tenure]]&lt;=48,"25–48","49–72")))</f>
        <v>25–48</v>
      </c>
      <c r="H736" t="s">
        <v>23</v>
      </c>
      <c r="I736" t="s">
        <v>23</v>
      </c>
      <c r="J736" t="s">
        <v>37</v>
      </c>
      <c r="K736" t="s">
        <v>24</v>
      </c>
      <c r="L736" t="s">
        <v>24</v>
      </c>
      <c r="M736" t="s">
        <v>23</v>
      </c>
      <c r="N736" t="s">
        <v>24</v>
      </c>
      <c r="O736" t="s">
        <v>24</v>
      </c>
      <c r="P736" t="s">
        <v>23</v>
      </c>
      <c r="Q736" t="s">
        <v>27</v>
      </c>
      <c r="R736" t="s">
        <v>24</v>
      </c>
      <c r="S736" t="s">
        <v>35</v>
      </c>
      <c r="T736" s="1">
        <v>90.15</v>
      </c>
      <c r="U736" s="1">
        <v>2423.4</v>
      </c>
      <c r="V736" s="1">
        <f>IF(Telco[[#This Row],[Churn]]="Yes",1,0)</f>
        <v>0</v>
      </c>
      <c r="W736" t="s">
        <v>24</v>
      </c>
    </row>
    <row r="737" spans="1:2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 s="1">
        <v>32</v>
      </c>
      <c r="G737" s="1" t="str">
        <f>IF(Telco[[#This Row],[tenure]]&lt;=12,"0–12",IF(Telco[[#This Row],[tenure]]&lt;=24,"13–24",IF(Telco[[#This Row],[tenure]]&lt;=48,"25–48","49–72")))</f>
        <v>25–48</v>
      </c>
      <c r="H737" t="s">
        <v>24</v>
      </c>
      <c r="I737" t="s">
        <v>25</v>
      </c>
      <c r="J737" t="s">
        <v>26</v>
      </c>
      <c r="K737" t="s">
        <v>24</v>
      </c>
      <c r="L737" t="s">
        <v>24</v>
      </c>
      <c r="M737" t="s">
        <v>23</v>
      </c>
      <c r="N737" t="s">
        <v>24</v>
      </c>
      <c r="O737" t="s">
        <v>23</v>
      </c>
      <c r="P737" t="s">
        <v>23</v>
      </c>
      <c r="Q737" t="s">
        <v>27</v>
      </c>
      <c r="R737" t="s">
        <v>24</v>
      </c>
      <c r="S737" t="s">
        <v>40</v>
      </c>
      <c r="T737" s="1">
        <v>50.6</v>
      </c>
      <c r="U737" s="1">
        <v>1653.45</v>
      </c>
      <c r="V737" s="1">
        <f>IF(Telco[[#This Row],[Churn]]="Yes",1,0)</f>
        <v>0</v>
      </c>
      <c r="W737" t="s">
        <v>24</v>
      </c>
    </row>
    <row r="738" spans="1:2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 s="1">
        <v>30</v>
      </c>
      <c r="G738" s="1" t="str">
        <f>IF(Telco[[#This Row],[tenure]]&lt;=12,"0–12",IF(Telco[[#This Row],[tenure]]&lt;=24,"13–24",IF(Telco[[#This Row],[tenure]]&lt;=48,"25–48","49–72")))</f>
        <v>25–48</v>
      </c>
      <c r="H738" t="s">
        <v>23</v>
      </c>
      <c r="I738" t="s">
        <v>23</v>
      </c>
      <c r="J738" t="s">
        <v>37</v>
      </c>
      <c r="K738" t="s">
        <v>24</v>
      </c>
      <c r="L738" t="s">
        <v>23</v>
      </c>
      <c r="M738" t="s">
        <v>23</v>
      </c>
      <c r="N738" t="s">
        <v>23</v>
      </c>
      <c r="O738" t="s">
        <v>23</v>
      </c>
      <c r="P738" t="s">
        <v>23</v>
      </c>
      <c r="Q738" t="s">
        <v>31</v>
      </c>
      <c r="R738" t="s">
        <v>24</v>
      </c>
      <c r="S738" t="s">
        <v>40</v>
      </c>
      <c r="T738" s="1">
        <v>110.45</v>
      </c>
      <c r="U738" s="1">
        <v>3327.05</v>
      </c>
      <c r="V738" s="1">
        <f>IF(Telco[[#This Row],[Churn]]="Yes",1,0)</f>
        <v>0</v>
      </c>
      <c r="W738" t="s">
        <v>24</v>
      </c>
    </row>
    <row r="739" spans="1:2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 s="1">
        <v>70</v>
      </c>
      <c r="G739" s="1" t="str">
        <f>IF(Telco[[#This Row],[tenure]]&lt;=12,"0–12",IF(Telco[[#This Row],[tenure]]&lt;=24,"13–24",IF(Telco[[#This Row],[tenure]]&lt;=48,"25–48","49–72")))</f>
        <v>49–72</v>
      </c>
      <c r="H739" t="s">
        <v>23</v>
      </c>
      <c r="I739" t="s">
        <v>24</v>
      </c>
      <c r="J739" t="s">
        <v>37</v>
      </c>
      <c r="K739" t="s">
        <v>23</v>
      </c>
      <c r="L739" t="s">
        <v>23</v>
      </c>
      <c r="M739" t="s">
        <v>23</v>
      </c>
      <c r="N739" t="s">
        <v>23</v>
      </c>
      <c r="O739" t="s">
        <v>24</v>
      </c>
      <c r="P739" t="s">
        <v>23</v>
      </c>
      <c r="Q739" t="s">
        <v>47</v>
      </c>
      <c r="R739" t="s">
        <v>24</v>
      </c>
      <c r="S739" t="s">
        <v>40</v>
      </c>
      <c r="T739" s="1">
        <v>101</v>
      </c>
      <c r="U739" s="1">
        <v>7085.5</v>
      </c>
      <c r="V739" s="1">
        <f>IF(Telco[[#This Row],[Churn]]="Yes",1,0)</f>
        <v>0</v>
      </c>
      <c r="W739" t="s">
        <v>24</v>
      </c>
    </row>
    <row r="740" spans="1:2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 s="1">
        <v>42</v>
      </c>
      <c r="G740" s="1" t="str">
        <f>IF(Telco[[#This Row],[tenure]]&lt;=12,"0–12",IF(Telco[[#This Row],[tenure]]&lt;=24,"13–24",IF(Telco[[#This Row],[tenure]]&lt;=48,"25–48","49–72")))</f>
        <v>25–48</v>
      </c>
      <c r="H740" t="s">
        <v>23</v>
      </c>
      <c r="I740" t="s">
        <v>23</v>
      </c>
      <c r="J740" t="s">
        <v>37</v>
      </c>
      <c r="K740" t="s">
        <v>24</v>
      </c>
      <c r="L740" t="s">
        <v>23</v>
      </c>
      <c r="M740" t="s">
        <v>24</v>
      </c>
      <c r="N740" t="s">
        <v>24</v>
      </c>
      <c r="O740" t="s">
        <v>24</v>
      </c>
      <c r="P740" t="s">
        <v>24</v>
      </c>
      <c r="Q740" t="s">
        <v>27</v>
      </c>
      <c r="R740" t="s">
        <v>23</v>
      </c>
      <c r="S740" t="s">
        <v>35</v>
      </c>
      <c r="T740" s="1">
        <v>79.349999999999994</v>
      </c>
      <c r="U740" s="1">
        <v>3344.1</v>
      </c>
      <c r="V740" s="1">
        <f>IF(Telco[[#This Row],[Churn]]="Yes",1,0)</f>
        <v>0</v>
      </c>
      <c r="W740" t="s">
        <v>24</v>
      </c>
    </row>
    <row r="741" spans="1:2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 s="1">
        <v>72</v>
      </c>
      <c r="G741" s="1" t="str">
        <f>IF(Telco[[#This Row],[tenure]]&lt;=12,"0–12",IF(Telco[[#This Row],[tenure]]&lt;=24,"13–24",IF(Telco[[#This Row],[tenure]]&lt;=48,"25–48","49–72")))</f>
        <v>49–72</v>
      </c>
      <c r="H741" t="s">
        <v>23</v>
      </c>
      <c r="I741" t="s">
        <v>23</v>
      </c>
      <c r="J741" t="s">
        <v>26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23</v>
      </c>
      <c r="Q741" t="s">
        <v>47</v>
      </c>
      <c r="R741" t="s">
        <v>23</v>
      </c>
      <c r="S741" t="s">
        <v>35</v>
      </c>
      <c r="T741" s="1">
        <v>89.85</v>
      </c>
      <c r="U741" s="1">
        <v>6697.35</v>
      </c>
      <c r="V741" s="1">
        <f>IF(Telco[[#This Row],[Churn]]="Yes",1,0)</f>
        <v>0</v>
      </c>
      <c r="W741" t="s">
        <v>24</v>
      </c>
    </row>
    <row r="742" spans="1:2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 s="1">
        <v>47</v>
      </c>
      <c r="G742" s="1" t="str">
        <f>IF(Telco[[#This Row],[tenure]]&lt;=12,"0–12",IF(Telco[[#This Row],[tenure]]&lt;=24,"13–24",IF(Telco[[#This Row],[tenure]]&lt;=48,"25–48","49–72")))</f>
        <v>25–48</v>
      </c>
      <c r="H742" t="s">
        <v>23</v>
      </c>
      <c r="I742" t="s">
        <v>23</v>
      </c>
      <c r="J742" t="s">
        <v>26</v>
      </c>
      <c r="K742" t="s">
        <v>23</v>
      </c>
      <c r="L742" t="s">
        <v>24</v>
      </c>
      <c r="M742" t="s">
        <v>23</v>
      </c>
      <c r="N742" t="s">
        <v>23</v>
      </c>
      <c r="O742" t="s">
        <v>24</v>
      </c>
      <c r="P742" t="s">
        <v>24</v>
      </c>
      <c r="Q742" t="s">
        <v>47</v>
      </c>
      <c r="R742" t="s">
        <v>23</v>
      </c>
      <c r="S742" t="s">
        <v>32</v>
      </c>
      <c r="T742" s="1">
        <v>65</v>
      </c>
      <c r="U742" s="1">
        <v>2879.9</v>
      </c>
      <c r="V742" s="1">
        <f>IF(Telco[[#This Row],[Churn]]="Yes",1,0)</f>
        <v>0</v>
      </c>
      <c r="W742" t="s">
        <v>24</v>
      </c>
    </row>
    <row r="743" spans="1:2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 s="1">
        <v>2</v>
      </c>
      <c r="G743" s="1" t="str">
        <f>IF(Telco[[#This Row],[tenure]]&lt;=12,"0–12",IF(Telco[[#This Row],[tenure]]&lt;=24,"13–24",IF(Telco[[#This Row],[tenure]]&lt;=48,"25–48","49–72")))</f>
        <v>0–12</v>
      </c>
      <c r="H743" t="s">
        <v>23</v>
      </c>
      <c r="I743" t="s">
        <v>24</v>
      </c>
      <c r="J743" t="s">
        <v>37</v>
      </c>
      <c r="K743" t="s">
        <v>23</v>
      </c>
      <c r="L743" t="s">
        <v>24</v>
      </c>
      <c r="M743" t="s">
        <v>23</v>
      </c>
      <c r="N743" t="s">
        <v>24</v>
      </c>
      <c r="O743" t="s">
        <v>24</v>
      </c>
      <c r="P743" t="s">
        <v>24</v>
      </c>
      <c r="Q743" t="s">
        <v>27</v>
      </c>
      <c r="R743" t="s">
        <v>23</v>
      </c>
      <c r="S743" t="s">
        <v>28</v>
      </c>
      <c r="T743" s="1">
        <v>80.45</v>
      </c>
      <c r="U743" s="1">
        <v>137.1</v>
      </c>
      <c r="V743" s="1">
        <f>IF(Telco[[#This Row],[Churn]]="Yes",1,0)</f>
        <v>0</v>
      </c>
      <c r="W743" t="s">
        <v>24</v>
      </c>
    </row>
    <row r="744" spans="1:2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 s="1">
        <v>10</v>
      </c>
      <c r="G744" s="1" t="str">
        <f>IF(Telco[[#This Row],[tenure]]&lt;=12,"0–12",IF(Telco[[#This Row],[tenure]]&lt;=24,"13–24",IF(Telco[[#This Row],[tenure]]&lt;=48,"25–48","49–72")))</f>
        <v>0–12</v>
      </c>
      <c r="H744" t="s">
        <v>23</v>
      </c>
      <c r="I744" t="s">
        <v>23</v>
      </c>
      <c r="J744" t="s">
        <v>37</v>
      </c>
      <c r="K744" t="s">
        <v>23</v>
      </c>
      <c r="L744" t="s">
        <v>24</v>
      </c>
      <c r="M744" t="s">
        <v>24</v>
      </c>
      <c r="N744" t="s">
        <v>24</v>
      </c>
      <c r="O744" t="s">
        <v>23</v>
      </c>
      <c r="P744" t="s">
        <v>23</v>
      </c>
      <c r="Q744" t="s">
        <v>27</v>
      </c>
      <c r="R744" t="s">
        <v>24</v>
      </c>
      <c r="S744" t="s">
        <v>28</v>
      </c>
      <c r="T744" s="1">
        <v>98.55</v>
      </c>
      <c r="U744" s="1">
        <v>1008.55</v>
      </c>
      <c r="V744" s="1">
        <f>IF(Telco[[#This Row],[Churn]]="Yes",1,0)</f>
        <v>1</v>
      </c>
      <c r="W744" t="s">
        <v>23</v>
      </c>
    </row>
    <row r="745" spans="1:2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 s="1">
        <v>61</v>
      </c>
      <c r="G745" s="1" t="str">
        <f>IF(Telco[[#This Row],[tenure]]&lt;=12,"0–12",IF(Telco[[#This Row],[tenure]]&lt;=24,"13–24",IF(Telco[[#This Row],[tenure]]&lt;=48,"25–48","49–72")))</f>
        <v>49–72</v>
      </c>
      <c r="H745" t="s">
        <v>23</v>
      </c>
      <c r="I745" t="s">
        <v>23</v>
      </c>
      <c r="J745" t="s">
        <v>24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46</v>
      </c>
      <c r="Q745" t="s">
        <v>47</v>
      </c>
      <c r="R745" t="s">
        <v>23</v>
      </c>
      <c r="S745" t="s">
        <v>32</v>
      </c>
      <c r="T745" s="1">
        <v>24.1</v>
      </c>
      <c r="U745" s="1">
        <v>1551.6</v>
      </c>
      <c r="V745" s="1">
        <f>IF(Telco[[#This Row],[Churn]]="Yes",1,0)</f>
        <v>0</v>
      </c>
      <c r="W745" t="s">
        <v>24</v>
      </c>
    </row>
    <row r="746" spans="1:2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 s="1">
        <v>5</v>
      </c>
      <c r="G746" s="1" t="str">
        <f>IF(Telco[[#This Row],[tenure]]&lt;=12,"0–12",IF(Telco[[#This Row],[tenure]]&lt;=24,"13–24",IF(Telco[[#This Row],[tenure]]&lt;=48,"25–48","49–72")))</f>
        <v>0–12</v>
      </c>
      <c r="H746" t="s">
        <v>23</v>
      </c>
      <c r="I746" t="s">
        <v>24</v>
      </c>
      <c r="J746" t="s">
        <v>26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24</v>
      </c>
      <c r="Q746" t="s">
        <v>27</v>
      </c>
      <c r="R746" t="s">
        <v>23</v>
      </c>
      <c r="S746" t="s">
        <v>40</v>
      </c>
      <c r="T746" s="1">
        <v>44.05</v>
      </c>
      <c r="U746" s="1">
        <v>202.15</v>
      </c>
      <c r="V746" s="1">
        <f>IF(Telco[[#This Row],[Churn]]="Yes",1,0)</f>
        <v>0</v>
      </c>
      <c r="W746" t="s">
        <v>24</v>
      </c>
    </row>
    <row r="747" spans="1:2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 s="1">
        <v>72</v>
      </c>
      <c r="G747" s="1" t="str">
        <f>IF(Telco[[#This Row],[tenure]]&lt;=12,"0–12",IF(Telco[[#This Row],[tenure]]&lt;=24,"13–24",IF(Telco[[#This Row],[tenure]]&lt;=48,"25–48","49–72")))</f>
        <v>49–72</v>
      </c>
      <c r="H747" t="s">
        <v>23</v>
      </c>
      <c r="I747" t="s">
        <v>23</v>
      </c>
      <c r="J747" t="s">
        <v>37</v>
      </c>
      <c r="K747" t="s">
        <v>24</v>
      </c>
      <c r="L747" t="s">
        <v>23</v>
      </c>
      <c r="M747" t="s">
        <v>23</v>
      </c>
      <c r="N747" t="s">
        <v>23</v>
      </c>
      <c r="O747" t="s">
        <v>23</v>
      </c>
      <c r="P747" t="s">
        <v>23</v>
      </c>
      <c r="Q747" t="s">
        <v>47</v>
      </c>
      <c r="R747" t="s">
        <v>23</v>
      </c>
      <c r="S747" t="s">
        <v>40</v>
      </c>
      <c r="T747" s="1">
        <v>110.8</v>
      </c>
      <c r="U747" s="1">
        <v>7882.25</v>
      </c>
      <c r="V747" s="1">
        <f>IF(Telco[[#This Row],[Churn]]="Yes",1,0)</f>
        <v>0</v>
      </c>
      <c r="W747" t="s">
        <v>24</v>
      </c>
    </row>
    <row r="748" spans="1:2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 s="1">
        <v>72</v>
      </c>
      <c r="G748" s="1" t="str">
        <f>IF(Telco[[#This Row],[tenure]]&lt;=12,"0–12",IF(Telco[[#This Row],[tenure]]&lt;=24,"13–24",IF(Telco[[#This Row],[tenure]]&lt;=48,"25–48","49–72")))</f>
        <v>49–72</v>
      </c>
      <c r="H748" t="s">
        <v>23</v>
      </c>
      <c r="I748" t="s">
        <v>23</v>
      </c>
      <c r="J748" t="s">
        <v>37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23</v>
      </c>
      <c r="Q748" t="s">
        <v>47</v>
      </c>
      <c r="R748" t="s">
        <v>23</v>
      </c>
      <c r="S748" t="s">
        <v>35</v>
      </c>
      <c r="T748" s="1">
        <v>114.95</v>
      </c>
      <c r="U748" s="1">
        <v>8196.4</v>
      </c>
      <c r="V748" s="1">
        <f>IF(Telco[[#This Row],[Churn]]="Yes",1,0)</f>
        <v>0</v>
      </c>
      <c r="W748" t="s">
        <v>24</v>
      </c>
    </row>
    <row r="749" spans="1:2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 s="1">
        <v>3</v>
      </c>
      <c r="G749" s="1" t="str">
        <f>IF(Telco[[#This Row],[tenure]]&lt;=12,"0–12",IF(Telco[[#This Row],[tenure]]&lt;=24,"13–24",IF(Telco[[#This Row],[tenure]]&lt;=48,"25–48","49–72")))</f>
        <v>0–12</v>
      </c>
      <c r="H749" t="s">
        <v>23</v>
      </c>
      <c r="I749" t="s">
        <v>24</v>
      </c>
      <c r="J749" t="s">
        <v>37</v>
      </c>
      <c r="K749" t="s">
        <v>24</v>
      </c>
      <c r="L749" t="s">
        <v>24</v>
      </c>
      <c r="M749" t="s">
        <v>23</v>
      </c>
      <c r="N749" t="s">
        <v>24</v>
      </c>
      <c r="O749" t="s">
        <v>24</v>
      </c>
      <c r="P749" t="s">
        <v>24</v>
      </c>
      <c r="Q749" t="s">
        <v>27</v>
      </c>
      <c r="R749" t="s">
        <v>24</v>
      </c>
      <c r="S749" t="s">
        <v>32</v>
      </c>
      <c r="T749" s="1">
        <v>75.05</v>
      </c>
      <c r="U749" s="1">
        <v>202.9</v>
      </c>
      <c r="V749" s="1">
        <f>IF(Telco[[#This Row],[Churn]]="Yes",1,0)</f>
        <v>0</v>
      </c>
      <c r="W749" t="s">
        <v>24</v>
      </c>
    </row>
    <row r="750" spans="1:2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 s="1">
        <v>48</v>
      </c>
      <c r="G750" s="1" t="str">
        <f>IF(Telco[[#This Row],[tenure]]&lt;=12,"0–12",IF(Telco[[#This Row],[tenure]]&lt;=24,"13–24",IF(Telco[[#This Row],[tenure]]&lt;=48,"25–48","49–72")))</f>
        <v>25–48</v>
      </c>
      <c r="H750" t="s">
        <v>23</v>
      </c>
      <c r="I750" t="s">
        <v>24</v>
      </c>
      <c r="J750" t="s">
        <v>24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46</v>
      </c>
      <c r="Q750" t="s">
        <v>47</v>
      </c>
      <c r="R750" t="s">
        <v>24</v>
      </c>
      <c r="S750" t="s">
        <v>32</v>
      </c>
      <c r="T750" s="1">
        <v>19.25</v>
      </c>
      <c r="U750" s="1">
        <v>855.1</v>
      </c>
      <c r="V750" s="1">
        <f>IF(Telco[[#This Row],[Churn]]="Yes",1,0)</f>
        <v>0</v>
      </c>
      <c r="W750" t="s">
        <v>24</v>
      </c>
    </row>
    <row r="751" spans="1:2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 s="1">
        <v>63</v>
      </c>
      <c r="G751" s="1" t="str">
        <f>IF(Telco[[#This Row],[tenure]]&lt;=12,"0–12",IF(Telco[[#This Row],[tenure]]&lt;=24,"13–24",IF(Telco[[#This Row],[tenure]]&lt;=48,"25–48","49–72")))</f>
        <v>49–72</v>
      </c>
      <c r="H751" t="s">
        <v>23</v>
      </c>
      <c r="I751" t="s">
        <v>24</v>
      </c>
      <c r="J751" t="s">
        <v>37</v>
      </c>
      <c r="K751" t="s">
        <v>24</v>
      </c>
      <c r="L751" t="s">
        <v>24</v>
      </c>
      <c r="M751" t="s">
        <v>23</v>
      </c>
      <c r="N751" t="s">
        <v>23</v>
      </c>
      <c r="O751" t="s">
        <v>23</v>
      </c>
      <c r="P751" t="s">
        <v>24</v>
      </c>
      <c r="Q751" t="s">
        <v>31</v>
      </c>
      <c r="R751" t="s">
        <v>23</v>
      </c>
      <c r="S751" t="s">
        <v>40</v>
      </c>
      <c r="T751" s="1">
        <v>90.05</v>
      </c>
      <c r="U751" s="1">
        <v>5817</v>
      </c>
      <c r="V751" s="1">
        <f>IF(Telco[[#This Row],[Churn]]="Yes",1,0)</f>
        <v>0</v>
      </c>
      <c r="W751" t="s">
        <v>24</v>
      </c>
    </row>
    <row r="752" spans="1:2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 s="1">
        <v>27</v>
      </c>
      <c r="G752" s="1" t="str">
        <f>IF(Telco[[#This Row],[tenure]]&lt;=12,"0–12",IF(Telco[[#This Row],[tenure]]&lt;=24,"13–24",IF(Telco[[#This Row],[tenure]]&lt;=48,"25–48","49–72")))</f>
        <v>25–48</v>
      </c>
      <c r="H752" t="s">
        <v>23</v>
      </c>
      <c r="I752" t="s">
        <v>24</v>
      </c>
      <c r="J752" t="s">
        <v>26</v>
      </c>
      <c r="K752" t="s">
        <v>23</v>
      </c>
      <c r="L752" t="s">
        <v>23</v>
      </c>
      <c r="M752" t="s">
        <v>24</v>
      </c>
      <c r="N752" t="s">
        <v>24</v>
      </c>
      <c r="O752" t="s">
        <v>24</v>
      </c>
      <c r="P752" t="s">
        <v>24</v>
      </c>
      <c r="Q752" t="s">
        <v>27</v>
      </c>
      <c r="R752" t="s">
        <v>23</v>
      </c>
      <c r="S752" t="s">
        <v>32</v>
      </c>
      <c r="T752" s="1">
        <v>56.7</v>
      </c>
      <c r="U752" s="1">
        <v>1652.95</v>
      </c>
      <c r="V752" s="1">
        <f>IF(Telco[[#This Row],[Churn]]="Yes",1,0)</f>
        <v>0</v>
      </c>
      <c r="W752" t="s">
        <v>24</v>
      </c>
    </row>
    <row r="753" spans="1:2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 s="1">
        <v>70</v>
      </c>
      <c r="G753" s="1" t="str">
        <f>IF(Telco[[#This Row],[tenure]]&lt;=12,"0–12",IF(Telco[[#This Row],[tenure]]&lt;=24,"13–24",IF(Telco[[#This Row],[tenure]]&lt;=48,"25–48","49–72")))</f>
        <v>49–72</v>
      </c>
      <c r="H753" t="s">
        <v>23</v>
      </c>
      <c r="I753" t="s">
        <v>24</v>
      </c>
      <c r="J753" t="s">
        <v>26</v>
      </c>
      <c r="K753" t="s">
        <v>23</v>
      </c>
      <c r="L753" t="s">
        <v>23</v>
      </c>
      <c r="M753" t="s">
        <v>23</v>
      </c>
      <c r="N753" t="s">
        <v>24</v>
      </c>
      <c r="O753" t="s">
        <v>23</v>
      </c>
      <c r="P753" t="s">
        <v>23</v>
      </c>
      <c r="Q753" t="s">
        <v>47</v>
      </c>
      <c r="R753" t="s">
        <v>23</v>
      </c>
      <c r="S753" t="s">
        <v>40</v>
      </c>
      <c r="T753" s="1">
        <v>80.150000000000006</v>
      </c>
      <c r="U753" s="1">
        <v>5600.15</v>
      </c>
      <c r="V753" s="1">
        <f>IF(Telco[[#This Row],[Churn]]="Yes",1,0)</f>
        <v>0</v>
      </c>
      <c r="W753" t="s">
        <v>24</v>
      </c>
    </row>
    <row r="754" spans="1:2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 s="1">
        <v>7</v>
      </c>
      <c r="G754" s="1" t="str">
        <f>IF(Telco[[#This Row],[tenure]]&lt;=12,"0–12",IF(Telco[[#This Row],[tenure]]&lt;=24,"13–24",IF(Telco[[#This Row],[tenure]]&lt;=48,"25–48","49–72")))</f>
        <v>0–12</v>
      </c>
      <c r="H754" t="s">
        <v>23</v>
      </c>
      <c r="I754" t="s">
        <v>24</v>
      </c>
      <c r="J754" t="s">
        <v>26</v>
      </c>
      <c r="K754" t="s">
        <v>23</v>
      </c>
      <c r="L754" t="s">
        <v>24</v>
      </c>
      <c r="M754" t="s">
        <v>23</v>
      </c>
      <c r="N754" t="s">
        <v>23</v>
      </c>
      <c r="O754" t="s">
        <v>24</v>
      </c>
      <c r="P754" t="s">
        <v>23</v>
      </c>
      <c r="Q754" t="s">
        <v>27</v>
      </c>
      <c r="R754" t="s">
        <v>23</v>
      </c>
      <c r="S754" t="s">
        <v>40</v>
      </c>
      <c r="T754" s="1">
        <v>71.349999999999994</v>
      </c>
      <c r="U754" s="1">
        <v>515.75</v>
      </c>
      <c r="V754" s="1">
        <f>IF(Telco[[#This Row],[Churn]]="Yes",1,0)</f>
        <v>0</v>
      </c>
      <c r="W754" t="s">
        <v>24</v>
      </c>
    </row>
    <row r="755" spans="1:2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 s="1">
        <v>0</v>
      </c>
      <c r="G755" s="1" t="str">
        <f>IF(Telco[[#This Row],[tenure]]&lt;=12,"0–12",IF(Telco[[#This Row],[tenure]]&lt;=24,"13–24",IF(Telco[[#This Row],[tenure]]&lt;=48,"25–48","49–72")))</f>
        <v>0–12</v>
      </c>
      <c r="H755" t="s">
        <v>23</v>
      </c>
      <c r="I755" t="s">
        <v>24</v>
      </c>
      <c r="J755" t="s">
        <v>24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46</v>
      </c>
      <c r="Q755" t="s">
        <v>47</v>
      </c>
      <c r="R755" t="s">
        <v>24</v>
      </c>
      <c r="S755" t="s">
        <v>32</v>
      </c>
      <c r="T755" s="1">
        <v>20.25</v>
      </c>
      <c r="U755" s="1" t="s">
        <v>525</v>
      </c>
      <c r="V755" s="1">
        <f>IF(Telco[[#This Row],[Churn]]="Yes",1,0)</f>
        <v>0</v>
      </c>
      <c r="W755" t="s">
        <v>24</v>
      </c>
    </row>
    <row r="756" spans="1:2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 s="1">
        <v>2</v>
      </c>
      <c r="G756" s="1" t="str">
        <f>IF(Telco[[#This Row],[tenure]]&lt;=12,"0–12",IF(Telco[[#This Row],[tenure]]&lt;=24,"13–24",IF(Telco[[#This Row],[tenure]]&lt;=48,"25–48","49–72")))</f>
        <v>0–12</v>
      </c>
      <c r="H756" t="s">
        <v>23</v>
      </c>
      <c r="I756" t="s">
        <v>24</v>
      </c>
      <c r="J756" t="s">
        <v>37</v>
      </c>
      <c r="K756" t="s">
        <v>23</v>
      </c>
      <c r="L756" t="s">
        <v>23</v>
      </c>
      <c r="M756" t="s">
        <v>24</v>
      </c>
      <c r="N756" t="s">
        <v>24</v>
      </c>
      <c r="O756" t="s">
        <v>23</v>
      </c>
      <c r="P756" t="s">
        <v>24</v>
      </c>
      <c r="Q756" t="s">
        <v>27</v>
      </c>
      <c r="R756" t="s">
        <v>24</v>
      </c>
      <c r="S756" t="s">
        <v>28</v>
      </c>
      <c r="T756" s="1">
        <v>90.35</v>
      </c>
      <c r="U756" s="1">
        <v>190.5</v>
      </c>
      <c r="V756" s="1">
        <f>IF(Telco[[#This Row],[Churn]]="Yes",1,0)</f>
        <v>0</v>
      </c>
      <c r="W756" t="s">
        <v>24</v>
      </c>
    </row>
    <row r="757" spans="1:2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 s="1">
        <v>20</v>
      </c>
      <c r="G757" s="1" t="str">
        <f>IF(Telco[[#This Row],[tenure]]&lt;=12,"0–12",IF(Telco[[#This Row],[tenure]]&lt;=24,"13–24",IF(Telco[[#This Row],[tenure]]&lt;=48,"25–48","49–72")))</f>
        <v>13–24</v>
      </c>
      <c r="H757" t="s">
        <v>23</v>
      </c>
      <c r="I757" t="s">
        <v>23</v>
      </c>
      <c r="J757" t="s">
        <v>37</v>
      </c>
      <c r="K757" t="s">
        <v>24</v>
      </c>
      <c r="L757" t="s">
        <v>24</v>
      </c>
      <c r="M757" t="s">
        <v>23</v>
      </c>
      <c r="N757" t="s">
        <v>24</v>
      </c>
      <c r="O757" t="s">
        <v>23</v>
      </c>
      <c r="P757" t="s">
        <v>23</v>
      </c>
      <c r="Q757" t="s">
        <v>27</v>
      </c>
      <c r="R757" t="s">
        <v>23</v>
      </c>
      <c r="S757" t="s">
        <v>28</v>
      </c>
      <c r="T757" s="1">
        <v>98.55</v>
      </c>
      <c r="U757" s="1">
        <v>1842.8</v>
      </c>
      <c r="V757" s="1">
        <f>IF(Telco[[#This Row],[Churn]]="Yes",1,0)</f>
        <v>1</v>
      </c>
      <c r="W757" t="s">
        <v>23</v>
      </c>
    </row>
    <row r="758" spans="1:2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 s="1">
        <v>66</v>
      </c>
      <c r="G758" s="1" t="str">
        <f>IF(Telco[[#This Row],[tenure]]&lt;=12,"0–12",IF(Telco[[#This Row],[tenure]]&lt;=24,"13–24",IF(Telco[[#This Row],[tenure]]&lt;=48,"25–48","49–72")))</f>
        <v>49–72</v>
      </c>
      <c r="H758" t="s">
        <v>23</v>
      </c>
      <c r="I758" t="s">
        <v>24</v>
      </c>
      <c r="J758" t="s">
        <v>24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46</v>
      </c>
      <c r="Q758" t="s">
        <v>47</v>
      </c>
      <c r="R758" t="s">
        <v>24</v>
      </c>
      <c r="S758" t="s">
        <v>35</v>
      </c>
      <c r="T758" s="1">
        <v>19.7</v>
      </c>
      <c r="U758" s="1">
        <v>1253.8</v>
      </c>
      <c r="V758" s="1">
        <f>IF(Telco[[#This Row],[Churn]]="Yes",1,0)</f>
        <v>0</v>
      </c>
      <c r="W758" t="s">
        <v>24</v>
      </c>
    </row>
    <row r="759" spans="1:2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 s="1">
        <v>3</v>
      </c>
      <c r="G759" s="1" t="str">
        <f>IF(Telco[[#This Row],[tenure]]&lt;=12,"0–12",IF(Telco[[#This Row],[tenure]]&lt;=24,"13–24",IF(Telco[[#This Row],[tenure]]&lt;=48,"25–48","49–72")))</f>
        <v>0–12</v>
      </c>
      <c r="H759" t="s">
        <v>23</v>
      </c>
      <c r="I759" t="s">
        <v>24</v>
      </c>
      <c r="J759" t="s">
        <v>24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46</v>
      </c>
      <c r="Q759" t="s">
        <v>27</v>
      </c>
      <c r="R759" t="s">
        <v>24</v>
      </c>
      <c r="S759" t="s">
        <v>32</v>
      </c>
      <c r="T759" s="1">
        <v>19.850000000000001</v>
      </c>
      <c r="U759" s="1">
        <v>57.2</v>
      </c>
      <c r="V759" s="1">
        <f>IF(Telco[[#This Row],[Churn]]="Yes",1,0)</f>
        <v>0</v>
      </c>
      <c r="W759" t="s">
        <v>24</v>
      </c>
    </row>
    <row r="760" spans="1:2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 s="1">
        <v>15</v>
      </c>
      <c r="G760" s="1" t="str">
        <f>IF(Telco[[#This Row],[tenure]]&lt;=12,"0–12",IF(Telco[[#This Row],[tenure]]&lt;=24,"13–24",IF(Telco[[#This Row],[tenure]]&lt;=48,"25–48","49–72")))</f>
        <v>13–24</v>
      </c>
      <c r="H760" t="s">
        <v>23</v>
      </c>
      <c r="I760" t="s">
        <v>24</v>
      </c>
      <c r="J760" t="s">
        <v>37</v>
      </c>
      <c r="K760" t="s">
        <v>24</v>
      </c>
      <c r="L760" t="s">
        <v>23</v>
      </c>
      <c r="M760" t="s">
        <v>24</v>
      </c>
      <c r="N760" t="s">
        <v>24</v>
      </c>
      <c r="O760" t="s">
        <v>24</v>
      </c>
      <c r="P760" t="s">
        <v>23</v>
      </c>
      <c r="Q760" t="s">
        <v>27</v>
      </c>
      <c r="R760" t="s">
        <v>23</v>
      </c>
      <c r="S760" t="s">
        <v>35</v>
      </c>
      <c r="T760" s="1">
        <v>85.9</v>
      </c>
      <c r="U760" s="1">
        <v>1269.55</v>
      </c>
      <c r="V760" s="1">
        <f>IF(Telco[[#This Row],[Churn]]="Yes",1,0)</f>
        <v>1</v>
      </c>
      <c r="W760" t="s">
        <v>23</v>
      </c>
    </row>
    <row r="761" spans="1:2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 s="1">
        <v>72</v>
      </c>
      <c r="G761" s="1" t="str">
        <f>IF(Telco[[#This Row],[tenure]]&lt;=12,"0–12",IF(Telco[[#This Row],[tenure]]&lt;=24,"13–24",IF(Telco[[#This Row],[tenure]]&lt;=48,"25–48","49–72")))</f>
        <v>49–72</v>
      </c>
      <c r="H761" t="s">
        <v>23</v>
      </c>
      <c r="I761" t="s">
        <v>23</v>
      </c>
      <c r="J761" t="s">
        <v>37</v>
      </c>
      <c r="K761" t="s">
        <v>23</v>
      </c>
      <c r="L761" t="s">
        <v>23</v>
      </c>
      <c r="M761" t="s">
        <v>24</v>
      </c>
      <c r="N761" t="s">
        <v>23</v>
      </c>
      <c r="O761" t="s">
        <v>24</v>
      </c>
      <c r="P761" t="s">
        <v>24</v>
      </c>
      <c r="Q761" t="s">
        <v>47</v>
      </c>
      <c r="R761" t="s">
        <v>23</v>
      </c>
      <c r="S761" t="s">
        <v>35</v>
      </c>
      <c r="T761" s="1">
        <v>90.35</v>
      </c>
      <c r="U761" s="1">
        <v>6563.4</v>
      </c>
      <c r="V761" s="1">
        <f>IF(Telco[[#This Row],[Churn]]="Yes",1,0)</f>
        <v>0</v>
      </c>
      <c r="W761" t="s">
        <v>24</v>
      </c>
    </row>
    <row r="762" spans="1:2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 s="1">
        <v>1</v>
      </c>
      <c r="G762" s="1" t="str">
        <f>IF(Telco[[#This Row],[tenure]]&lt;=12,"0–12",IF(Telco[[#This Row],[tenure]]&lt;=24,"13–24",IF(Telco[[#This Row],[tenure]]&lt;=48,"25–48","49–72")))</f>
        <v>0–12</v>
      </c>
      <c r="H762" t="s">
        <v>23</v>
      </c>
      <c r="I762" t="s">
        <v>24</v>
      </c>
      <c r="J762" t="s">
        <v>24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46</v>
      </c>
      <c r="Q762" t="s">
        <v>27</v>
      </c>
      <c r="R762" t="s">
        <v>24</v>
      </c>
      <c r="S762" t="s">
        <v>32</v>
      </c>
      <c r="T762" s="1">
        <v>20.8</v>
      </c>
      <c r="U762" s="1">
        <v>20.8</v>
      </c>
      <c r="V762" s="1">
        <f>IF(Telco[[#This Row],[Churn]]="Yes",1,0)</f>
        <v>0</v>
      </c>
      <c r="W762" t="s">
        <v>24</v>
      </c>
    </row>
    <row r="763" spans="1:2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 s="1">
        <v>22</v>
      </c>
      <c r="G763" s="1" t="str">
        <f>IF(Telco[[#This Row],[tenure]]&lt;=12,"0–12",IF(Telco[[#This Row],[tenure]]&lt;=24,"13–24",IF(Telco[[#This Row],[tenure]]&lt;=48,"25–48","49–72")))</f>
        <v>13–24</v>
      </c>
      <c r="H763" t="s">
        <v>23</v>
      </c>
      <c r="I763" t="s">
        <v>24</v>
      </c>
      <c r="J763" t="s">
        <v>37</v>
      </c>
      <c r="K763" t="s">
        <v>24</v>
      </c>
      <c r="L763" t="s">
        <v>24</v>
      </c>
      <c r="M763" t="s">
        <v>24</v>
      </c>
      <c r="N763" t="s">
        <v>24</v>
      </c>
      <c r="O763" t="s">
        <v>23</v>
      </c>
      <c r="P763" t="s">
        <v>23</v>
      </c>
      <c r="Q763" t="s">
        <v>27</v>
      </c>
      <c r="R763" t="s">
        <v>24</v>
      </c>
      <c r="S763" t="s">
        <v>28</v>
      </c>
      <c r="T763" s="1">
        <v>89.25</v>
      </c>
      <c r="U763" s="1">
        <v>1907.85</v>
      </c>
      <c r="V763" s="1">
        <f>IF(Telco[[#This Row],[Churn]]="Yes",1,0)</f>
        <v>1</v>
      </c>
      <c r="W763" t="s">
        <v>23</v>
      </c>
    </row>
    <row r="764" spans="1:2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 s="1">
        <v>3</v>
      </c>
      <c r="G764" s="1" t="str">
        <f>IF(Telco[[#This Row],[tenure]]&lt;=12,"0–12",IF(Telco[[#This Row],[tenure]]&lt;=24,"13–24",IF(Telco[[#This Row],[tenure]]&lt;=48,"25–48","49–72")))</f>
        <v>0–12</v>
      </c>
      <c r="H764" t="s">
        <v>23</v>
      </c>
      <c r="I764" t="s">
        <v>24</v>
      </c>
      <c r="J764" t="s">
        <v>37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24</v>
      </c>
      <c r="Q764" t="s">
        <v>27</v>
      </c>
      <c r="R764" t="s">
        <v>23</v>
      </c>
      <c r="S764" t="s">
        <v>28</v>
      </c>
      <c r="T764" s="1">
        <v>70.3</v>
      </c>
      <c r="U764" s="1">
        <v>208.85</v>
      </c>
      <c r="V764" s="1">
        <f>IF(Telco[[#This Row],[Churn]]="Yes",1,0)</f>
        <v>1</v>
      </c>
      <c r="W764" t="s">
        <v>23</v>
      </c>
    </row>
    <row r="765" spans="1:2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 s="1">
        <v>72</v>
      </c>
      <c r="G765" s="1" t="str">
        <f>IF(Telco[[#This Row],[tenure]]&lt;=12,"0–12",IF(Telco[[#This Row],[tenure]]&lt;=24,"13–24",IF(Telco[[#This Row],[tenure]]&lt;=48,"25–48","49–72")))</f>
        <v>49–72</v>
      </c>
      <c r="H765" t="s">
        <v>23</v>
      </c>
      <c r="I765" t="s">
        <v>23</v>
      </c>
      <c r="J765" t="s">
        <v>26</v>
      </c>
      <c r="K765" t="s">
        <v>23</v>
      </c>
      <c r="L765" t="s">
        <v>24</v>
      </c>
      <c r="M765" t="s">
        <v>23</v>
      </c>
      <c r="N765" t="s">
        <v>23</v>
      </c>
      <c r="O765" t="s">
        <v>24</v>
      </c>
      <c r="P765" t="s">
        <v>24</v>
      </c>
      <c r="Q765" t="s">
        <v>47</v>
      </c>
      <c r="R765" t="s">
        <v>24</v>
      </c>
      <c r="S765" t="s">
        <v>35</v>
      </c>
      <c r="T765" s="1">
        <v>66.849999999999994</v>
      </c>
      <c r="U765" s="1">
        <v>4758.8</v>
      </c>
      <c r="V765" s="1">
        <f>IF(Telco[[#This Row],[Churn]]="Yes",1,0)</f>
        <v>0</v>
      </c>
      <c r="W765" t="s">
        <v>24</v>
      </c>
    </row>
    <row r="766" spans="1:2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 s="1">
        <v>65</v>
      </c>
      <c r="G766" s="1" t="str">
        <f>IF(Telco[[#This Row],[tenure]]&lt;=12,"0–12",IF(Telco[[#This Row],[tenure]]&lt;=24,"13–24",IF(Telco[[#This Row],[tenure]]&lt;=48,"25–48","49–72")))</f>
        <v>49–72</v>
      </c>
      <c r="H766" t="s">
        <v>23</v>
      </c>
      <c r="I766" t="s">
        <v>24</v>
      </c>
      <c r="J766" t="s">
        <v>24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46</v>
      </c>
      <c r="Q766" t="s">
        <v>47</v>
      </c>
      <c r="R766" t="s">
        <v>24</v>
      </c>
      <c r="S766" t="s">
        <v>32</v>
      </c>
      <c r="T766" s="1">
        <v>19.899999999999999</v>
      </c>
      <c r="U766" s="1">
        <v>1292.5999999999999</v>
      </c>
      <c r="V766" s="1">
        <f>IF(Telco[[#This Row],[Churn]]="Yes",1,0)</f>
        <v>0</v>
      </c>
      <c r="W766" t="s">
        <v>24</v>
      </c>
    </row>
    <row r="767" spans="1:2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 s="1">
        <v>11</v>
      </c>
      <c r="G767" s="1" t="str">
        <f>IF(Telco[[#This Row],[tenure]]&lt;=12,"0–12",IF(Telco[[#This Row],[tenure]]&lt;=24,"13–24",IF(Telco[[#This Row],[tenure]]&lt;=48,"25–48","49–72")))</f>
        <v>0–12</v>
      </c>
      <c r="H767" t="s">
        <v>24</v>
      </c>
      <c r="I767" t="s">
        <v>25</v>
      </c>
      <c r="J767" t="s">
        <v>26</v>
      </c>
      <c r="K767" t="s">
        <v>24</v>
      </c>
      <c r="L767" t="s">
        <v>24</v>
      </c>
      <c r="M767" t="s">
        <v>24</v>
      </c>
      <c r="N767" t="s">
        <v>24</v>
      </c>
      <c r="O767" t="s">
        <v>23</v>
      </c>
      <c r="P767" t="s">
        <v>24</v>
      </c>
      <c r="Q767" t="s">
        <v>27</v>
      </c>
      <c r="R767" t="s">
        <v>23</v>
      </c>
      <c r="S767" t="s">
        <v>32</v>
      </c>
      <c r="T767" s="1">
        <v>35.799999999999997</v>
      </c>
      <c r="U767" s="1">
        <v>363.15</v>
      </c>
      <c r="V767" s="1">
        <f>IF(Telco[[#This Row],[Churn]]="Yes",1,0)</f>
        <v>0</v>
      </c>
      <c r="W767" t="s">
        <v>24</v>
      </c>
    </row>
    <row r="768" spans="1:2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 s="1">
        <v>22</v>
      </c>
      <c r="G768" s="1" t="str">
        <f>IF(Telco[[#This Row],[tenure]]&lt;=12,"0–12",IF(Telco[[#This Row],[tenure]]&lt;=24,"13–24",IF(Telco[[#This Row],[tenure]]&lt;=48,"25–48","49–72")))</f>
        <v>13–24</v>
      </c>
      <c r="H768" t="s">
        <v>23</v>
      </c>
      <c r="I768" t="s">
        <v>23</v>
      </c>
      <c r="J768" t="s">
        <v>37</v>
      </c>
      <c r="K768" t="s">
        <v>24</v>
      </c>
      <c r="L768" t="s">
        <v>23</v>
      </c>
      <c r="M768" t="s">
        <v>24</v>
      </c>
      <c r="N768" t="s">
        <v>24</v>
      </c>
      <c r="O768" t="s">
        <v>24</v>
      </c>
      <c r="P768" t="s">
        <v>24</v>
      </c>
      <c r="Q768" t="s">
        <v>27</v>
      </c>
      <c r="R768" t="s">
        <v>23</v>
      </c>
      <c r="S768" t="s">
        <v>32</v>
      </c>
      <c r="T768" s="1">
        <v>78.849999999999994</v>
      </c>
      <c r="U768" s="1">
        <v>1600.25</v>
      </c>
      <c r="V768" s="1">
        <f>IF(Telco[[#This Row],[Churn]]="Yes",1,0)</f>
        <v>0</v>
      </c>
      <c r="W768" t="s">
        <v>24</v>
      </c>
    </row>
    <row r="769" spans="1:2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 s="1">
        <v>14</v>
      </c>
      <c r="G769" s="1" t="str">
        <f>IF(Telco[[#This Row],[tenure]]&lt;=12,"0–12",IF(Telco[[#This Row],[tenure]]&lt;=24,"13–24",IF(Telco[[#This Row],[tenure]]&lt;=48,"25–48","49–72")))</f>
        <v>13–24</v>
      </c>
      <c r="H769" t="s">
        <v>23</v>
      </c>
      <c r="I769" t="s">
        <v>24</v>
      </c>
      <c r="J769" t="s">
        <v>24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46</v>
      </c>
      <c r="Q769" t="s">
        <v>31</v>
      </c>
      <c r="R769" t="s">
        <v>24</v>
      </c>
      <c r="S769" t="s">
        <v>35</v>
      </c>
      <c r="T769" s="1">
        <v>20.399999999999999</v>
      </c>
      <c r="U769" s="1">
        <v>275.7</v>
      </c>
      <c r="V769" s="1">
        <f>IF(Telco[[#This Row],[Churn]]="Yes",1,0)</f>
        <v>0</v>
      </c>
      <c r="W769" t="s">
        <v>24</v>
      </c>
    </row>
    <row r="770" spans="1:2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 s="1">
        <v>41</v>
      </c>
      <c r="G770" s="1" t="str">
        <f>IF(Telco[[#This Row],[tenure]]&lt;=12,"0–12",IF(Telco[[#This Row],[tenure]]&lt;=24,"13–24",IF(Telco[[#This Row],[tenure]]&lt;=48,"25–48","49–72")))</f>
        <v>25–48</v>
      </c>
      <c r="H770" t="s">
        <v>23</v>
      </c>
      <c r="I770" t="s">
        <v>24</v>
      </c>
      <c r="J770" t="s">
        <v>37</v>
      </c>
      <c r="K770" t="s">
        <v>24</v>
      </c>
      <c r="L770" t="s">
        <v>24</v>
      </c>
      <c r="M770" t="s">
        <v>24</v>
      </c>
      <c r="N770" t="s">
        <v>23</v>
      </c>
      <c r="O770" t="s">
        <v>24</v>
      </c>
      <c r="P770" t="s">
        <v>24</v>
      </c>
      <c r="Q770" t="s">
        <v>27</v>
      </c>
      <c r="R770" t="s">
        <v>23</v>
      </c>
      <c r="S770" t="s">
        <v>28</v>
      </c>
      <c r="T770" s="1">
        <v>74.25</v>
      </c>
      <c r="U770" s="1">
        <v>3089.1</v>
      </c>
      <c r="V770" s="1">
        <f>IF(Telco[[#This Row],[Churn]]="Yes",1,0)</f>
        <v>0</v>
      </c>
      <c r="W770" t="s">
        <v>24</v>
      </c>
    </row>
    <row r="771" spans="1:2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 s="1">
        <v>17</v>
      </c>
      <c r="G771" s="1" t="str">
        <f>IF(Telco[[#This Row],[tenure]]&lt;=12,"0–12",IF(Telco[[#This Row],[tenure]]&lt;=24,"13–24",IF(Telco[[#This Row],[tenure]]&lt;=48,"25–48","49–72")))</f>
        <v>13–24</v>
      </c>
      <c r="H771" t="s">
        <v>23</v>
      </c>
      <c r="I771" t="s">
        <v>24</v>
      </c>
      <c r="J771" t="s">
        <v>26</v>
      </c>
      <c r="K771" t="s">
        <v>23</v>
      </c>
      <c r="L771" t="s">
        <v>23</v>
      </c>
      <c r="M771" t="s">
        <v>24</v>
      </c>
      <c r="N771" t="s">
        <v>24</v>
      </c>
      <c r="O771" t="s">
        <v>24</v>
      </c>
      <c r="P771" t="s">
        <v>23</v>
      </c>
      <c r="Q771" t="s">
        <v>31</v>
      </c>
      <c r="R771" t="s">
        <v>24</v>
      </c>
      <c r="S771" t="s">
        <v>32</v>
      </c>
      <c r="T771" s="1">
        <v>64.8</v>
      </c>
      <c r="U771" s="1">
        <v>1175.5999999999999</v>
      </c>
      <c r="V771" s="1">
        <f>IF(Telco[[#This Row],[Churn]]="Yes",1,0)</f>
        <v>0</v>
      </c>
      <c r="W771" t="s">
        <v>24</v>
      </c>
    </row>
    <row r="772" spans="1:2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 s="1">
        <v>11</v>
      </c>
      <c r="G772" s="1" t="str">
        <f>IF(Telco[[#This Row],[tenure]]&lt;=12,"0–12",IF(Telco[[#This Row],[tenure]]&lt;=24,"13–24",IF(Telco[[#This Row],[tenure]]&lt;=48,"25–48","49–72")))</f>
        <v>0–12</v>
      </c>
      <c r="H772" t="s">
        <v>23</v>
      </c>
      <c r="I772" t="s">
        <v>24</v>
      </c>
      <c r="J772" t="s">
        <v>24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46</v>
      </c>
      <c r="Q772" t="s">
        <v>27</v>
      </c>
      <c r="R772" t="s">
        <v>23</v>
      </c>
      <c r="S772" t="s">
        <v>40</v>
      </c>
      <c r="T772" s="1">
        <v>20.45</v>
      </c>
      <c r="U772" s="1">
        <v>237.3</v>
      </c>
      <c r="V772" s="1">
        <f>IF(Telco[[#This Row],[Churn]]="Yes",1,0)</f>
        <v>0</v>
      </c>
      <c r="W772" t="s">
        <v>24</v>
      </c>
    </row>
    <row r="773" spans="1:2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 s="1">
        <v>15</v>
      </c>
      <c r="G773" s="1" t="str">
        <f>IF(Telco[[#This Row],[tenure]]&lt;=12,"0–12",IF(Telco[[#This Row],[tenure]]&lt;=24,"13–24",IF(Telco[[#This Row],[tenure]]&lt;=48,"25–48","49–72")))</f>
        <v>13–24</v>
      </c>
      <c r="H773" t="s">
        <v>23</v>
      </c>
      <c r="I773" t="s">
        <v>23</v>
      </c>
      <c r="J773" t="s">
        <v>37</v>
      </c>
      <c r="K773" t="s">
        <v>24</v>
      </c>
      <c r="L773" t="s">
        <v>24</v>
      </c>
      <c r="M773" t="s">
        <v>24</v>
      </c>
      <c r="N773" t="s">
        <v>24</v>
      </c>
      <c r="O773" t="s">
        <v>23</v>
      </c>
      <c r="P773" t="s">
        <v>23</v>
      </c>
      <c r="Q773" t="s">
        <v>27</v>
      </c>
      <c r="R773" t="s">
        <v>23</v>
      </c>
      <c r="S773" t="s">
        <v>28</v>
      </c>
      <c r="T773" s="1">
        <v>93.35</v>
      </c>
      <c r="U773" s="1">
        <v>1444.65</v>
      </c>
      <c r="V773" s="1">
        <f>IF(Telco[[#This Row],[Churn]]="Yes",1,0)</f>
        <v>1</v>
      </c>
      <c r="W773" t="s">
        <v>23</v>
      </c>
    </row>
    <row r="774" spans="1:2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 s="1">
        <v>1</v>
      </c>
      <c r="G774" s="1" t="str">
        <f>IF(Telco[[#This Row],[tenure]]&lt;=12,"0–12",IF(Telco[[#This Row],[tenure]]&lt;=24,"13–24",IF(Telco[[#This Row],[tenure]]&lt;=48,"25–48","49–72")))</f>
        <v>0–12</v>
      </c>
      <c r="H774" t="s">
        <v>23</v>
      </c>
      <c r="I774" t="s">
        <v>24</v>
      </c>
      <c r="J774" t="s">
        <v>24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46</v>
      </c>
      <c r="Q774" t="s">
        <v>27</v>
      </c>
      <c r="R774" t="s">
        <v>24</v>
      </c>
      <c r="S774" t="s">
        <v>32</v>
      </c>
      <c r="T774" s="1">
        <v>19.899999999999999</v>
      </c>
      <c r="U774" s="1">
        <v>19.899999999999999</v>
      </c>
      <c r="V774" s="1">
        <f>IF(Telco[[#This Row],[Churn]]="Yes",1,0)</f>
        <v>1</v>
      </c>
      <c r="W774" t="s">
        <v>23</v>
      </c>
    </row>
    <row r="775" spans="1:2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 s="1">
        <v>5</v>
      </c>
      <c r="G775" s="1" t="str">
        <f>IF(Telco[[#This Row],[tenure]]&lt;=12,"0–12",IF(Telco[[#This Row],[tenure]]&lt;=24,"13–24",IF(Telco[[#This Row],[tenure]]&lt;=48,"25–48","49–72")))</f>
        <v>0–12</v>
      </c>
      <c r="H775" t="s">
        <v>23</v>
      </c>
      <c r="I775" t="s">
        <v>24</v>
      </c>
      <c r="J775" t="s">
        <v>37</v>
      </c>
      <c r="K775" t="s">
        <v>23</v>
      </c>
      <c r="L775" t="s">
        <v>24</v>
      </c>
      <c r="M775" t="s">
        <v>23</v>
      </c>
      <c r="N775" t="s">
        <v>24</v>
      </c>
      <c r="O775" t="s">
        <v>24</v>
      </c>
      <c r="P775" t="s">
        <v>23</v>
      </c>
      <c r="Q775" t="s">
        <v>27</v>
      </c>
      <c r="R775" t="s">
        <v>23</v>
      </c>
      <c r="S775" t="s">
        <v>32</v>
      </c>
      <c r="T775" s="1">
        <v>88.9</v>
      </c>
      <c r="U775" s="1">
        <v>454.15</v>
      </c>
      <c r="V775" s="1">
        <f>IF(Telco[[#This Row],[Churn]]="Yes",1,0)</f>
        <v>1</v>
      </c>
      <c r="W775" t="s">
        <v>23</v>
      </c>
    </row>
    <row r="776" spans="1:2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 s="1">
        <v>33</v>
      </c>
      <c r="G776" s="1" t="str">
        <f>IF(Telco[[#This Row],[tenure]]&lt;=12,"0–12",IF(Telco[[#This Row],[tenure]]&lt;=24,"13–24",IF(Telco[[#This Row],[tenure]]&lt;=48,"25–48","49–72")))</f>
        <v>25–48</v>
      </c>
      <c r="H776" t="s">
        <v>23</v>
      </c>
      <c r="I776" t="s">
        <v>24</v>
      </c>
      <c r="J776" t="s">
        <v>37</v>
      </c>
      <c r="K776" t="s">
        <v>24</v>
      </c>
      <c r="L776" t="s">
        <v>24</v>
      </c>
      <c r="M776" t="s">
        <v>23</v>
      </c>
      <c r="N776" t="s">
        <v>24</v>
      </c>
      <c r="O776" t="s">
        <v>23</v>
      </c>
      <c r="P776" t="s">
        <v>23</v>
      </c>
      <c r="Q776" t="s">
        <v>31</v>
      </c>
      <c r="R776" t="s">
        <v>23</v>
      </c>
      <c r="S776" t="s">
        <v>28</v>
      </c>
      <c r="T776" s="1">
        <v>95.8</v>
      </c>
      <c r="U776" s="1">
        <v>3036.75</v>
      </c>
      <c r="V776" s="1">
        <f>IF(Telco[[#This Row],[Churn]]="Yes",1,0)</f>
        <v>1</v>
      </c>
      <c r="W776" t="s">
        <v>23</v>
      </c>
    </row>
    <row r="777" spans="1:2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 s="1">
        <v>72</v>
      </c>
      <c r="G777" s="1" t="str">
        <f>IF(Telco[[#This Row],[tenure]]&lt;=12,"0–12",IF(Telco[[#This Row],[tenure]]&lt;=24,"13–24",IF(Telco[[#This Row],[tenure]]&lt;=48,"25–48","49–72")))</f>
        <v>49–72</v>
      </c>
      <c r="H777" t="s">
        <v>23</v>
      </c>
      <c r="I777" t="s">
        <v>23</v>
      </c>
      <c r="J777" t="s">
        <v>37</v>
      </c>
      <c r="K777" t="s">
        <v>23</v>
      </c>
      <c r="L777" t="s">
        <v>23</v>
      </c>
      <c r="M777" t="s">
        <v>23</v>
      </c>
      <c r="N777" t="s">
        <v>24</v>
      </c>
      <c r="O777" t="s">
        <v>23</v>
      </c>
      <c r="P777" t="s">
        <v>23</v>
      </c>
      <c r="Q777" t="s">
        <v>47</v>
      </c>
      <c r="R777" t="s">
        <v>23</v>
      </c>
      <c r="S777" t="s">
        <v>40</v>
      </c>
      <c r="T777" s="1">
        <v>110.65</v>
      </c>
      <c r="U777" s="1">
        <v>8065.65</v>
      </c>
      <c r="V777" s="1">
        <f>IF(Telco[[#This Row],[Churn]]="Yes",1,0)</f>
        <v>0</v>
      </c>
      <c r="W777" t="s">
        <v>24</v>
      </c>
    </row>
    <row r="778" spans="1:2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 s="1">
        <v>3</v>
      </c>
      <c r="G778" s="1" t="str">
        <f>IF(Telco[[#This Row],[tenure]]&lt;=12,"0–12",IF(Telco[[#This Row],[tenure]]&lt;=24,"13–24",IF(Telco[[#This Row],[tenure]]&lt;=48,"25–48","49–72")))</f>
        <v>0–12</v>
      </c>
      <c r="H778" t="s">
        <v>24</v>
      </c>
      <c r="I778" t="s">
        <v>25</v>
      </c>
      <c r="J778" t="s">
        <v>26</v>
      </c>
      <c r="K778" t="s">
        <v>24</v>
      </c>
      <c r="L778" t="s">
        <v>23</v>
      </c>
      <c r="M778" t="s">
        <v>24</v>
      </c>
      <c r="N778" t="s">
        <v>24</v>
      </c>
      <c r="O778" t="s">
        <v>24</v>
      </c>
      <c r="P778" t="s">
        <v>23</v>
      </c>
      <c r="Q778" t="s">
        <v>27</v>
      </c>
      <c r="R778" t="s">
        <v>24</v>
      </c>
      <c r="S778" t="s">
        <v>32</v>
      </c>
      <c r="T778" s="1">
        <v>40.299999999999997</v>
      </c>
      <c r="U778" s="1">
        <v>92.5</v>
      </c>
      <c r="V778" s="1">
        <f>IF(Telco[[#This Row],[Churn]]="Yes",1,0)</f>
        <v>0</v>
      </c>
      <c r="W778" t="s">
        <v>24</v>
      </c>
    </row>
    <row r="779" spans="1:2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 s="1">
        <v>2</v>
      </c>
      <c r="G779" s="1" t="str">
        <f>IF(Telco[[#This Row],[tenure]]&lt;=12,"0–12",IF(Telco[[#This Row],[tenure]]&lt;=24,"13–24",IF(Telco[[#This Row],[tenure]]&lt;=48,"25–48","49–72")))</f>
        <v>0–12</v>
      </c>
      <c r="H779" t="s">
        <v>23</v>
      </c>
      <c r="I779" t="s">
        <v>23</v>
      </c>
      <c r="J779" t="s">
        <v>37</v>
      </c>
      <c r="K779" t="s">
        <v>24</v>
      </c>
      <c r="L779" t="s">
        <v>23</v>
      </c>
      <c r="M779" t="s">
        <v>24</v>
      </c>
      <c r="N779" t="s">
        <v>24</v>
      </c>
      <c r="O779" t="s">
        <v>24</v>
      </c>
      <c r="P779" t="s">
        <v>24</v>
      </c>
      <c r="Q779" t="s">
        <v>27</v>
      </c>
      <c r="R779" t="s">
        <v>23</v>
      </c>
      <c r="S779" t="s">
        <v>28</v>
      </c>
      <c r="T779" s="1">
        <v>82</v>
      </c>
      <c r="U779" s="1">
        <v>184.65</v>
      </c>
      <c r="V779" s="1">
        <f>IF(Telco[[#This Row],[Churn]]="Yes",1,0)</f>
        <v>1</v>
      </c>
      <c r="W779" t="s">
        <v>23</v>
      </c>
    </row>
    <row r="780" spans="1:2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 s="1">
        <v>59</v>
      </c>
      <c r="G780" s="1" t="str">
        <f>IF(Telco[[#This Row],[tenure]]&lt;=12,"0–12",IF(Telco[[#This Row],[tenure]]&lt;=24,"13–24",IF(Telco[[#This Row],[tenure]]&lt;=48,"25–48","49–72")))</f>
        <v>49–72</v>
      </c>
      <c r="H780" t="s">
        <v>23</v>
      </c>
      <c r="I780" t="s">
        <v>23</v>
      </c>
      <c r="J780" t="s">
        <v>37</v>
      </c>
      <c r="K780" t="s">
        <v>23</v>
      </c>
      <c r="L780" t="s">
        <v>23</v>
      </c>
      <c r="M780" t="s">
        <v>23</v>
      </c>
      <c r="N780" t="s">
        <v>23</v>
      </c>
      <c r="O780" t="s">
        <v>24</v>
      </c>
      <c r="P780" t="s">
        <v>23</v>
      </c>
      <c r="Q780" t="s">
        <v>31</v>
      </c>
      <c r="R780" t="s">
        <v>23</v>
      </c>
      <c r="S780" t="s">
        <v>40</v>
      </c>
      <c r="T780" s="1">
        <v>107</v>
      </c>
      <c r="U780" s="1">
        <v>6152.3</v>
      </c>
      <c r="V780" s="1">
        <f>IF(Telco[[#This Row],[Churn]]="Yes",1,0)</f>
        <v>0</v>
      </c>
      <c r="W780" t="s">
        <v>24</v>
      </c>
    </row>
    <row r="781" spans="1:2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 s="1">
        <v>2</v>
      </c>
      <c r="G781" s="1" t="str">
        <f>IF(Telco[[#This Row],[tenure]]&lt;=12,"0–12",IF(Telco[[#This Row],[tenure]]&lt;=24,"13–24",IF(Telco[[#This Row],[tenure]]&lt;=48,"25–48","49–72")))</f>
        <v>0–12</v>
      </c>
      <c r="H781" t="s">
        <v>23</v>
      </c>
      <c r="I781" t="s">
        <v>24</v>
      </c>
      <c r="J781" t="s">
        <v>26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24</v>
      </c>
      <c r="Q781" t="s">
        <v>27</v>
      </c>
      <c r="R781" t="s">
        <v>24</v>
      </c>
      <c r="S781" t="s">
        <v>28</v>
      </c>
      <c r="T781" s="1">
        <v>45.35</v>
      </c>
      <c r="U781" s="1">
        <v>89.5</v>
      </c>
      <c r="V781" s="1">
        <f>IF(Telco[[#This Row],[Churn]]="Yes",1,0)</f>
        <v>1</v>
      </c>
      <c r="W781" t="s">
        <v>23</v>
      </c>
    </row>
    <row r="782" spans="1:2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 s="1">
        <v>71</v>
      </c>
      <c r="G782" s="1" t="str">
        <f>IF(Telco[[#This Row],[tenure]]&lt;=12,"0–12",IF(Telco[[#This Row],[tenure]]&lt;=24,"13–24",IF(Telco[[#This Row],[tenure]]&lt;=48,"25–48","49–72")))</f>
        <v>49–72</v>
      </c>
      <c r="H782" t="s">
        <v>23</v>
      </c>
      <c r="I782" t="s">
        <v>24</v>
      </c>
      <c r="J782" t="s">
        <v>26</v>
      </c>
      <c r="K782" t="s">
        <v>24</v>
      </c>
      <c r="L782" t="s">
        <v>23</v>
      </c>
      <c r="M782" t="s">
        <v>24</v>
      </c>
      <c r="N782" t="s">
        <v>23</v>
      </c>
      <c r="O782" t="s">
        <v>23</v>
      </c>
      <c r="P782" t="s">
        <v>23</v>
      </c>
      <c r="Q782" t="s">
        <v>47</v>
      </c>
      <c r="R782" t="s">
        <v>23</v>
      </c>
      <c r="S782" t="s">
        <v>40</v>
      </c>
      <c r="T782" s="1">
        <v>73.349999999999994</v>
      </c>
      <c r="U782" s="1">
        <v>5154.5</v>
      </c>
      <c r="V782" s="1">
        <f>IF(Telco[[#This Row],[Churn]]="Yes",1,0)</f>
        <v>0</v>
      </c>
      <c r="W782" t="s">
        <v>24</v>
      </c>
    </row>
    <row r="783" spans="1:2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 s="1">
        <v>5</v>
      </c>
      <c r="G783" s="1" t="str">
        <f>IF(Telco[[#This Row],[tenure]]&lt;=12,"0–12",IF(Telco[[#This Row],[tenure]]&lt;=24,"13–24",IF(Telco[[#This Row],[tenure]]&lt;=48,"25–48","49–72")))</f>
        <v>0–12</v>
      </c>
      <c r="H783" t="s">
        <v>23</v>
      </c>
      <c r="I783" t="s">
        <v>24</v>
      </c>
      <c r="J783" t="s">
        <v>26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24</v>
      </c>
      <c r="Q783" t="s">
        <v>27</v>
      </c>
      <c r="R783" t="s">
        <v>24</v>
      </c>
      <c r="S783" t="s">
        <v>32</v>
      </c>
      <c r="T783" s="1">
        <v>44.8</v>
      </c>
      <c r="U783" s="1">
        <v>220.45</v>
      </c>
      <c r="V783" s="1">
        <f>IF(Telco[[#This Row],[Churn]]="Yes",1,0)</f>
        <v>0</v>
      </c>
      <c r="W783" t="s">
        <v>24</v>
      </c>
    </row>
    <row r="784" spans="1:2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 s="1">
        <v>27</v>
      </c>
      <c r="G784" s="1" t="str">
        <f>IF(Telco[[#This Row],[tenure]]&lt;=12,"0–12",IF(Telco[[#This Row],[tenure]]&lt;=24,"13–24",IF(Telco[[#This Row],[tenure]]&lt;=48,"25–48","49–72")))</f>
        <v>25–48</v>
      </c>
      <c r="H784" t="s">
        <v>23</v>
      </c>
      <c r="I784" t="s">
        <v>24</v>
      </c>
      <c r="J784" t="s">
        <v>26</v>
      </c>
      <c r="K784" t="s">
        <v>23</v>
      </c>
      <c r="L784" t="s">
        <v>23</v>
      </c>
      <c r="M784" t="s">
        <v>24</v>
      </c>
      <c r="N784" t="s">
        <v>24</v>
      </c>
      <c r="O784" t="s">
        <v>24</v>
      </c>
      <c r="P784" t="s">
        <v>24</v>
      </c>
      <c r="Q784" t="s">
        <v>27</v>
      </c>
      <c r="R784" t="s">
        <v>23</v>
      </c>
      <c r="S784" t="s">
        <v>40</v>
      </c>
      <c r="T784" s="1">
        <v>54.75</v>
      </c>
      <c r="U784" s="1">
        <v>1510.3</v>
      </c>
      <c r="V784" s="1">
        <f>IF(Telco[[#This Row],[Churn]]="Yes",1,0)</f>
        <v>0</v>
      </c>
      <c r="W784" t="s">
        <v>24</v>
      </c>
    </row>
    <row r="785" spans="1:2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 s="1">
        <v>1</v>
      </c>
      <c r="G785" s="1" t="str">
        <f>IF(Telco[[#This Row],[tenure]]&lt;=12,"0–12",IF(Telco[[#This Row],[tenure]]&lt;=24,"13–24",IF(Telco[[#This Row],[tenure]]&lt;=48,"25–48","49–72")))</f>
        <v>0–12</v>
      </c>
      <c r="H785" t="s">
        <v>23</v>
      </c>
      <c r="I785" t="s">
        <v>24</v>
      </c>
      <c r="J785" t="s">
        <v>26</v>
      </c>
      <c r="K785" t="s">
        <v>24</v>
      </c>
      <c r="L785" t="s">
        <v>24</v>
      </c>
      <c r="M785" t="s">
        <v>24</v>
      </c>
      <c r="N785" t="s">
        <v>23</v>
      </c>
      <c r="O785" t="s">
        <v>24</v>
      </c>
      <c r="P785" t="s">
        <v>24</v>
      </c>
      <c r="Q785" t="s">
        <v>27</v>
      </c>
      <c r="R785" t="s">
        <v>23</v>
      </c>
      <c r="S785" t="s">
        <v>28</v>
      </c>
      <c r="T785" s="1">
        <v>52.2</v>
      </c>
      <c r="U785" s="1">
        <v>52.2</v>
      </c>
      <c r="V785" s="1">
        <f>IF(Telco[[#This Row],[Churn]]="Yes",1,0)</f>
        <v>1</v>
      </c>
      <c r="W785" t="s">
        <v>23</v>
      </c>
    </row>
    <row r="786" spans="1:2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 s="1">
        <v>63</v>
      </c>
      <c r="G786" s="1" t="str">
        <f>IF(Telco[[#This Row],[tenure]]&lt;=12,"0–12",IF(Telco[[#This Row],[tenure]]&lt;=24,"13–24",IF(Telco[[#This Row],[tenure]]&lt;=48,"25–48","49–72")))</f>
        <v>49–72</v>
      </c>
      <c r="H786" t="s">
        <v>24</v>
      </c>
      <c r="I786" t="s">
        <v>25</v>
      </c>
      <c r="J786" t="s">
        <v>26</v>
      </c>
      <c r="K786" t="s">
        <v>23</v>
      </c>
      <c r="L786" t="s">
        <v>23</v>
      </c>
      <c r="M786" t="s">
        <v>24</v>
      </c>
      <c r="N786" t="s">
        <v>23</v>
      </c>
      <c r="O786" t="s">
        <v>24</v>
      </c>
      <c r="P786" t="s">
        <v>24</v>
      </c>
      <c r="Q786" t="s">
        <v>31</v>
      </c>
      <c r="R786" t="s">
        <v>23</v>
      </c>
      <c r="S786" t="s">
        <v>35</v>
      </c>
      <c r="T786" s="1">
        <v>40.6</v>
      </c>
      <c r="U786" s="1">
        <v>2588.9499999999998</v>
      </c>
      <c r="V786" s="1">
        <f>IF(Telco[[#This Row],[Churn]]="Yes",1,0)</f>
        <v>0</v>
      </c>
      <c r="W786" t="s">
        <v>24</v>
      </c>
    </row>
    <row r="787" spans="1:2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 s="1">
        <v>46</v>
      </c>
      <c r="G787" s="1" t="str">
        <f>IF(Telco[[#This Row],[tenure]]&lt;=12,"0–12",IF(Telco[[#This Row],[tenure]]&lt;=24,"13–24",IF(Telco[[#This Row],[tenure]]&lt;=48,"25–48","49–72")))</f>
        <v>25–48</v>
      </c>
      <c r="H787" t="s">
        <v>23</v>
      </c>
      <c r="I787" t="s">
        <v>23</v>
      </c>
      <c r="J787" t="s">
        <v>37</v>
      </c>
      <c r="K787" t="s">
        <v>23</v>
      </c>
      <c r="L787" t="s">
        <v>23</v>
      </c>
      <c r="M787" t="s">
        <v>23</v>
      </c>
      <c r="N787" t="s">
        <v>24</v>
      </c>
      <c r="O787" t="s">
        <v>23</v>
      </c>
      <c r="P787" t="s">
        <v>23</v>
      </c>
      <c r="Q787" t="s">
        <v>31</v>
      </c>
      <c r="R787" t="s">
        <v>23</v>
      </c>
      <c r="S787" t="s">
        <v>28</v>
      </c>
      <c r="T787" s="1">
        <v>110</v>
      </c>
      <c r="U787" s="1">
        <v>4874.8</v>
      </c>
      <c r="V787" s="1">
        <f>IF(Telco[[#This Row],[Churn]]="Yes",1,0)</f>
        <v>1</v>
      </c>
      <c r="W787" t="s">
        <v>23</v>
      </c>
    </row>
    <row r="788" spans="1:2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 s="1">
        <v>72</v>
      </c>
      <c r="G788" s="1" t="str">
        <f>IF(Telco[[#This Row],[tenure]]&lt;=12,"0–12",IF(Telco[[#This Row],[tenure]]&lt;=24,"13–24",IF(Telco[[#This Row],[tenure]]&lt;=48,"25–48","49–72")))</f>
        <v>49–72</v>
      </c>
      <c r="H788" t="s">
        <v>23</v>
      </c>
      <c r="I788" t="s">
        <v>23</v>
      </c>
      <c r="J788" t="s">
        <v>26</v>
      </c>
      <c r="K788" t="s">
        <v>23</v>
      </c>
      <c r="L788" t="s">
        <v>24</v>
      </c>
      <c r="M788" t="s">
        <v>24</v>
      </c>
      <c r="N788" t="s">
        <v>24</v>
      </c>
      <c r="O788" t="s">
        <v>24</v>
      </c>
      <c r="P788" t="s">
        <v>24</v>
      </c>
      <c r="Q788" t="s">
        <v>47</v>
      </c>
      <c r="R788" t="s">
        <v>24</v>
      </c>
      <c r="S788" t="s">
        <v>35</v>
      </c>
      <c r="T788" s="1">
        <v>55.3</v>
      </c>
      <c r="U788" s="1">
        <v>3983.6</v>
      </c>
      <c r="V788" s="1">
        <f>IF(Telco[[#This Row],[Churn]]="Yes",1,0)</f>
        <v>0</v>
      </c>
      <c r="W788" t="s">
        <v>24</v>
      </c>
    </row>
    <row r="789" spans="1:2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 s="1">
        <v>34</v>
      </c>
      <c r="G789" s="1" t="str">
        <f>IF(Telco[[#This Row],[tenure]]&lt;=12,"0–12",IF(Telco[[#This Row],[tenure]]&lt;=24,"13–24",IF(Telco[[#This Row],[tenure]]&lt;=48,"25–48","49–72")))</f>
        <v>25–48</v>
      </c>
      <c r="H789" t="s">
        <v>23</v>
      </c>
      <c r="I789" t="s">
        <v>23</v>
      </c>
      <c r="J789" t="s">
        <v>26</v>
      </c>
      <c r="K789" t="s">
        <v>23</v>
      </c>
      <c r="L789" t="s">
        <v>24</v>
      </c>
      <c r="M789" t="s">
        <v>24</v>
      </c>
      <c r="N789" t="s">
        <v>23</v>
      </c>
      <c r="O789" t="s">
        <v>24</v>
      </c>
      <c r="P789" t="s">
        <v>24</v>
      </c>
      <c r="Q789" t="s">
        <v>27</v>
      </c>
      <c r="R789" t="s">
        <v>23</v>
      </c>
      <c r="S789" t="s">
        <v>35</v>
      </c>
      <c r="T789" s="1">
        <v>60.85</v>
      </c>
      <c r="U789" s="1">
        <v>2003.6</v>
      </c>
      <c r="V789" s="1">
        <f>IF(Telco[[#This Row],[Churn]]="Yes",1,0)</f>
        <v>0</v>
      </c>
      <c r="W789" t="s">
        <v>24</v>
      </c>
    </row>
    <row r="790" spans="1:2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 s="1">
        <v>24</v>
      </c>
      <c r="G790" s="1" t="str">
        <f>IF(Telco[[#This Row],[tenure]]&lt;=12,"0–12",IF(Telco[[#This Row],[tenure]]&lt;=24,"13–24",IF(Telco[[#This Row],[tenure]]&lt;=48,"25–48","49–72")))</f>
        <v>13–24</v>
      </c>
      <c r="H790" t="s">
        <v>23</v>
      </c>
      <c r="I790" t="s">
        <v>23</v>
      </c>
      <c r="J790" t="s">
        <v>26</v>
      </c>
      <c r="K790" t="s">
        <v>23</v>
      </c>
      <c r="L790" t="s">
        <v>23</v>
      </c>
      <c r="M790" t="s">
        <v>24</v>
      </c>
      <c r="N790" t="s">
        <v>24</v>
      </c>
      <c r="O790" t="s">
        <v>23</v>
      </c>
      <c r="P790" t="s">
        <v>23</v>
      </c>
      <c r="Q790" t="s">
        <v>31</v>
      </c>
      <c r="R790" t="s">
        <v>24</v>
      </c>
      <c r="S790" t="s">
        <v>28</v>
      </c>
      <c r="T790" s="1">
        <v>78.400000000000006</v>
      </c>
      <c r="U790" s="1">
        <v>1832.4</v>
      </c>
      <c r="V790" s="1">
        <f>IF(Telco[[#This Row],[Churn]]="Yes",1,0)</f>
        <v>0</v>
      </c>
      <c r="W790" t="s">
        <v>24</v>
      </c>
    </row>
    <row r="791" spans="1:2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 s="1">
        <v>72</v>
      </c>
      <c r="G791" s="1" t="str">
        <f>IF(Telco[[#This Row],[tenure]]&lt;=12,"0–12",IF(Telco[[#This Row],[tenure]]&lt;=24,"13–24",IF(Telco[[#This Row],[tenure]]&lt;=48,"25–48","49–72")))</f>
        <v>49–72</v>
      </c>
      <c r="H791" t="s">
        <v>23</v>
      </c>
      <c r="I791" t="s">
        <v>23</v>
      </c>
      <c r="J791" t="s">
        <v>26</v>
      </c>
      <c r="K791" t="s">
        <v>23</v>
      </c>
      <c r="L791" t="s">
        <v>23</v>
      </c>
      <c r="M791" t="s">
        <v>23</v>
      </c>
      <c r="N791" t="s">
        <v>23</v>
      </c>
      <c r="O791" t="s">
        <v>24</v>
      </c>
      <c r="P791" t="s">
        <v>24</v>
      </c>
      <c r="Q791" t="s">
        <v>47</v>
      </c>
      <c r="R791" t="s">
        <v>24</v>
      </c>
      <c r="S791" t="s">
        <v>35</v>
      </c>
      <c r="T791" s="1">
        <v>69.650000000000006</v>
      </c>
      <c r="U791" s="1">
        <v>4908.25</v>
      </c>
      <c r="V791" s="1">
        <f>IF(Telco[[#This Row],[Churn]]="Yes",1,0)</f>
        <v>0</v>
      </c>
      <c r="W791" t="s">
        <v>24</v>
      </c>
    </row>
    <row r="792" spans="1:2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 s="1">
        <v>60</v>
      </c>
      <c r="G792" s="1" t="str">
        <f>IF(Telco[[#This Row],[tenure]]&lt;=12,"0–12",IF(Telco[[#This Row],[tenure]]&lt;=24,"13–24",IF(Telco[[#This Row],[tenure]]&lt;=48,"25–48","49–72")))</f>
        <v>49–72</v>
      </c>
      <c r="H792" t="s">
        <v>24</v>
      </c>
      <c r="I792" t="s">
        <v>25</v>
      </c>
      <c r="J792" t="s">
        <v>26</v>
      </c>
      <c r="K792" t="s">
        <v>23</v>
      </c>
      <c r="L792" t="s">
        <v>24</v>
      </c>
      <c r="M792" t="s">
        <v>23</v>
      </c>
      <c r="N792" t="s">
        <v>23</v>
      </c>
      <c r="O792" t="s">
        <v>23</v>
      </c>
      <c r="P792" t="s">
        <v>23</v>
      </c>
      <c r="Q792" t="s">
        <v>47</v>
      </c>
      <c r="R792" t="s">
        <v>24</v>
      </c>
      <c r="S792" t="s">
        <v>40</v>
      </c>
      <c r="T792" s="1">
        <v>59.85</v>
      </c>
      <c r="U792" s="1">
        <v>3590.2</v>
      </c>
      <c r="V792" s="1">
        <f>IF(Telco[[#This Row],[Churn]]="Yes",1,0)</f>
        <v>0</v>
      </c>
      <c r="W792" t="s">
        <v>24</v>
      </c>
    </row>
    <row r="793" spans="1:2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 s="1">
        <v>68</v>
      </c>
      <c r="G793" s="1" t="str">
        <f>IF(Telco[[#This Row],[tenure]]&lt;=12,"0–12",IF(Telco[[#This Row],[tenure]]&lt;=24,"13–24",IF(Telco[[#This Row],[tenure]]&lt;=48,"25–48","49–72")))</f>
        <v>49–72</v>
      </c>
      <c r="H793" t="s">
        <v>23</v>
      </c>
      <c r="I793" t="s">
        <v>23</v>
      </c>
      <c r="J793" t="s">
        <v>26</v>
      </c>
      <c r="K793" t="s">
        <v>23</v>
      </c>
      <c r="L793" t="s">
        <v>23</v>
      </c>
      <c r="M793" t="s">
        <v>23</v>
      </c>
      <c r="N793" t="s">
        <v>24</v>
      </c>
      <c r="O793" t="s">
        <v>24</v>
      </c>
      <c r="P793" t="s">
        <v>23</v>
      </c>
      <c r="Q793" t="s">
        <v>31</v>
      </c>
      <c r="R793" t="s">
        <v>23</v>
      </c>
      <c r="S793" t="s">
        <v>40</v>
      </c>
      <c r="T793" s="1">
        <v>76.900000000000006</v>
      </c>
      <c r="U793" s="1">
        <v>5023</v>
      </c>
      <c r="V793" s="1">
        <f>IF(Telco[[#This Row],[Churn]]="Yes",1,0)</f>
        <v>0</v>
      </c>
      <c r="W793" t="s">
        <v>24</v>
      </c>
    </row>
    <row r="794" spans="1:2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 s="1">
        <v>8</v>
      </c>
      <c r="G794" s="1" t="str">
        <f>IF(Telco[[#This Row],[tenure]]&lt;=12,"0–12",IF(Telco[[#This Row],[tenure]]&lt;=24,"13–24",IF(Telco[[#This Row],[tenure]]&lt;=48,"25–48","49–72")))</f>
        <v>0–12</v>
      </c>
      <c r="H794" t="s">
        <v>23</v>
      </c>
      <c r="I794" t="s">
        <v>24</v>
      </c>
      <c r="J794" t="s">
        <v>24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46</v>
      </c>
      <c r="Q794" t="s">
        <v>47</v>
      </c>
      <c r="R794" t="s">
        <v>23</v>
      </c>
      <c r="S794" t="s">
        <v>32</v>
      </c>
      <c r="T794" s="1">
        <v>19.850000000000001</v>
      </c>
      <c r="U794" s="1">
        <v>146.6</v>
      </c>
      <c r="V794" s="1">
        <f>IF(Telco[[#This Row],[Churn]]="Yes",1,0)</f>
        <v>0</v>
      </c>
      <c r="W794" t="s">
        <v>24</v>
      </c>
    </row>
    <row r="795" spans="1:2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 s="1">
        <v>34</v>
      </c>
      <c r="G795" s="1" t="str">
        <f>IF(Telco[[#This Row],[tenure]]&lt;=12,"0–12",IF(Telco[[#This Row],[tenure]]&lt;=24,"13–24",IF(Telco[[#This Row],[tenure]]&lt;=48,"25–48","49–72")))</f>
        <v>25–48</v>
      </c>
      <c r="H795" t="s">
        <v>23</v>
      </c>
      <c r="I795" t="s">
        <v>24</v>
      </c>
      <c r="J795" t="s">
        <v>26</v>
      </c>
      <c r="K795" t="s">
        <v>23</v>
      </c>
      <c r="L795" t="s">
        <v>24</v>
      </c>
      <c r="M795" t="s">
        <v>23</v>
      </c>
      <c r="N795" t="s">
        <v>23</v>
      </c>
      <c r="O795" t="s">
        <v>23</v>
      </c>
      <c r="P795" t="s">
        <v>24</v>
      </c>
      <c r="Q795" t="s">
        <v>47</v>
      </c>
      <c r="R795" t="s">
        <v>24</v>
      </c>
      <c r="S795" t="s">
        <v>40</v>
      </c>
      <c r="T795" s="1">
        <v>67.650000000000006</v>
      </c>
      <c r="U795" s="1">
        <v>2339.3000000000002</v>
      </c>
      <c r="V795" s="1">
        <f>IF(Telco[[#This Row],[Churn]]="Yes",1,0)</f>
        <v>0</v>
      </c>
      <c r="W795" t="s">
        <v>24</v>
      </c>
    </row>
    <row r="796" spans="1:2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 s="1">
        <v>6</v>
      </c>
      <c r="G796" s="1" t="str">
        <f>IF(Telco[[#This Row],[tenure]]&lt;=12,"0–12",IF(Telco[[#This Row],[tenure]]&lt;=24,"13–24",IF(Telco[[#This Row],[tenure]]&lt;=48,"25–48","49–72")))</f>
        <v>0–12</v>
      </c>
      <c r="H796" t="s">
        <v>24</v>
      </c>
      <c r="I796" t="s">
        <v>25</v>
      </c>
      <c r="J796" t="s">
        <v>26</v>
      </c>
      <c r="K796" t="s">
        <v>24</v>
      </c>
      <c r="L796" t="s">
        <v>24</v>
      </c>
      <c r="M796" t="s">
        <v>24</v>
      </c>
      <c r="N796" t="s">
        <v>24</v>
      </c>
      <c r="O796" t="s">
        <v>23</v>
      </c>
      <c r="P796" t="s">
        <v>23</v>
      </c>
      <c r="Q796" t="s">
        <v>27</v>
      </c>
      <c r="R796" t="s">
        <v>24</v>
      </c>
      <c r="S796" t="s">
        <v>40</v>
      </c>
      <c r="T796" s="1">
        <v>45</v>
      </c>
      <c r="U796" s="1">
        <v>298.7</v>
      </c>
      <c r="V796" s="1">
        <f>IF(Telco[[#This Row],[Churn]]="Yes",1,0)</f>
        <v>0</v>
      </c>
      <c r="W796" t="s">
        <v>24</v>
      </c>
    </row>
    <row r="797" spans="1:2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 s="1">
        <v>2</v>
      </c>
      <c r="G797" s="1" t="str">
        <f>IF(Telco[[#This Row],[tenure]]&lt;=12,"0–12",IF(Telco[[#This Row],[tenure]]&lt;=24,"13–24",IF(Telco[[#This Row],[tenure]]&lt;=48,"25–48","49–72")))</f>
        <v>0–12</v>
      </c>
      <c r="H797" t="s">
        <v>23</v>
      </c>
      <c r="I797" t="s">
        <v>24</v>
      </c>
      <c r="J797" t="s">
        <v>26</v>
      </c>
      <c r="K797" t="s">
        <v>24</v>
      </c>
      <c r="L797" t="s">
        <v>23</v>
      </c>
      <c r="M797" t="s">
        <v>24</v>
      </c>
      <c r="N797" t="s">
        <v>23</v>
      </c>
      <c r="O797" t="s">
        <v>24</v>
      </c>
      <c r="P797" t="s">
        <v>23</v>
      </c>
      <c r="Q797" t="s">
        <v>27</v>
      </c>
      <c r="R797" t="s">
        <v>23</v>
      </c>
      <c r="S797" t="s">
        <v>32</v>
      </c>
      <c r="T797" s="1">
        <v>64.2</v>
      </c>
      <c r="U797" s="1">
        <v>143.65</v>
      </c>
      <c r="V797" s="1">
        <f>IF(Telco[[#This Row],[Churn]]="Yes",1,0)</f>
        <v>0</v>
      </c>
      <c r="W797" t="s">
        <v>24</v>
      </c>
    </row>
    <row r="798" spans="1:2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 s="1">
        <v>31</v>
      </c>
      <c r="G798" s="1" t="str">
        <f>IF(Telco[[#This Row],[tenure]]&lt;=12,"0–12",IF(Telco[[#This Row],[tenure]]&lt;=24,"13–24",IF(Telco[[#This Row],[tenure]]&lt;=48,"25–48","49–72")))</f>
        <v>25–48</v>
      </c>
      <c r="H798" t="s">
        <v>23</v>
      </c>
      <c r="I798" t="s">
        <v>23</v>
      </c>
      <c r="J798" t="s">
        <v>37</v>
      </c>
      <c r="K798" t="s">
        <v>24</v>
      </c>
      <c r="L798" t="s">
        <v>24</v>
      </c>
      <c r="M798" t="s">
        <v>24</v>
      </c>
      <c r="N798" t="s">
        <v>23</v>
      </c>
      <c r="O798" t="s">
        <v>24</v>
      </c>
      <c r="P798" t="s">
        <v>24</v>
      </c>
      <c r="Q798" t="s">
        <v>31</v>
      </c>
      <c r="R798" t="s">
        <v>24</v>
      </c>
      <c r="S798" t="s">
        <v>40</v>
      </c>
      <c r="T798" s="1">
        <v>81.7</v>
      </c>
      <c r="U798" s="1">
        <v>2548.65</v>
      </c>
      <c r="V798" s="1">
        <f>IF(Telco[[#This Row],[Churn]]="Yes",1,0)</f>
        <v>0</v>
      </c>
      <c r="W798" t="s">
        <v>24</v>
      </c>
    </row>
    <row r="799" spans="1:2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 s="1">
        <v>20</v>
      </c>
      <c r="G799" s="1" t="str">
        <f>IF(Telco[[#This Row],[tenure]]&lt;=12,"0–12",IF(Telco[[#This Row],[tenure]]&lt;=24,"13–24",IF(Telco[[#This Row],[tenure]]&lt;=48,"25–48","49–72")))</f>
        <v>13–24</v>
      </c>
      <c r="H799" t="s">
        <v>23</v>
      </c>
      <c r="I799" t="s">
        <v>23</v>
      </c>
      <c r="J799" t="s">
        <v>24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46</v>
      </c>
      <c r="Q799" t="s">
        <v>27</v>
      </c>
      <c r="R799" t="s">
        <v>23</v>
      </c>
      <c r="S799" t="s">
        <v>35</v>
      </c>
      <c r="T799" s="1">
        <v>25.55</v>
      </c>
      <c r="U799" s="1">
        <v>507.4</v>
      </c>
      <c r="V799" s="1">
        <f>IF(Telco[[#This Row],[Churn]]="Yes",1,0)</f>
        <v>0</v>
      </c>
      <c r="W799" t="s">
        <v>24</v>
      </c>
    </row>
    <row r="800" spans="1:2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 s="1">
        <v>1</v>
      </c>
      <c r="G800" s="1" t="str">
        <f>IF(Telco[[#This Row],[tenure]]&lt;=12,"0–12",IF(Telco[[#This Row],[tenure]]&lt;=24,"13–24",IF(Telco[[#This Row],[tenure]]&lt;=48,"25–48","49–72")))</f>
        <v>0–12</v>
      </c>
      <c r="H800" t="s">
        <v>23</v>
      </c>
      <c r="I800" t="s">
        <v>24</v>
      </c>
      <c r="J800" t="s">
        <v>24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46</v>
      </c>
      <c r="Q800" t="s">
        <v>27</v>
      </c>
      <c r="R800" t="s">
        <v>24</v>
      </c>
      <c r="S800" t="s">
        <v>28</v>
      </c>
      <c r="T800" s="1">
        <v>20</v>
      </c>
      <c r="U800" s="1">
        <v>20</v>
      </c>
      <c r="V800" s="1">
        <f>IF(Telco[[#This Row],[Churn]]="Yes",1,0)</f>
        <v>0</v>
      </c>
      <c r="W800" t="s">
        <v>24</v>
      </c>
    </row>
    <row r="801" spans="1:2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 s="1">
        <v>62</v>
      </c>
      <c r="G801" s="1" t="str">
        <f>IF(Telco[[#This Row],[tenure]]&lt;=12,"0–12",IF(Telco[[#This Row],[tenure]]&lt;=24,"13–24",IF(Telco[[#This Row],[tenure]]&lt;=48,"25–48","49–72")))</f>
        <v>49–72</v>
      </c>
      <c r="H801" t="s">
        <v>23</v>
      </c>
      <c r="I801" t="s">
        <v>23</v>
      </c>
      <c r="J801" t="s">
        <v>37</v>
      </c>
      <c r="K801" t="s">
        <v>24</v>
      </c>
      <c r="L801" t="s">
        <v>24</v>
      </c>
      <c r="M801" t="s">
        <v>23</v>
      </c>
      <c r="N801" t="s">
        <v>24</v>
      </c>
      <c r="O801" t="s">
        <v>23</v>
      </c>
      <c r="P801" t="s">
        <v>23</v>
      </c>
      <c r="Q801" t="s">
        <v>31</v>
      </c>
      <c r="R801" t="s">
        <v>23</v>
      </c>
      <c r="S801" t="s">
        <v>28</v>
      </c>
      <c r="T801" s="1">
        <v>96.75</v>
      </c>
      <c r="U801" s="1">
        <v>6125.4</v>
      </c>
      <c r="V801" s="1">
        <f>IF(Telco[[#This Row],[Churn]]="Yes",1,0)</f>
        <v>1</v>
      </c>
      <c r="W801" t="s">
        <v>23</v>
      </c>
    </row>
    <row r="802" spans="1:2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 s="1">
        <v>70</v>
      </c>
      <c r="G802" s="1" t="str">
        <f>IF(Telco[[#This Row],[tenure]]&lt;=12,"0–12",IF(Telco[[#This Row],[tenure]]&lt;=24,"13–24",IF(Telco[[#This Row],[tenure]]&lt;=48,"25–48","49–72")))</f>
        <v>49–72</v>
      </c>
      <c r="H802" t="s">
        <v>23</v>
      </c>
      <c r="I802" t="s">
        <v>23</v>
      </c>
      <c r="J802" t="s">
        <v>37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24</v>
      </c>
      <c r="Q802" t="s">
        <v>47</v>
      </c>
      <c r="R802" t="s">
        <v>23</v>
      </c>
      <c r="S802" t="s">
        <v>40</v>
      </c>
      <c r="T802" s="1">
        <v>75.650000000000006</v>
      </c>
      <c r="U802" s="1">
        <v>5411.4</v>
      </c>
      <c r="V802" s="1">
        <f>IF(Telco[[#This Row],[Churn]]="Yes",1,0)</f>
        <v>0</v>
      </c>
      <c r="W802" t="s">
        <v>24</v>
      </c>
    </row>
    <row r="803" spans="1:2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 s="1">
        <v>10</v>
      </c>
      <c r="G803" s="1" t="str">
        <f>IF(Telco[[#This Row],[tenure]]&lt;=12,"0–12",IF(Telco[[#This Row],[tenure]]&lt;=24,"13–24",IF(Telco[[#This Row],[tenure]]&lt;=48,"25–48","49–72")))</f>
        <v>0–12</v>
      </c>
      <c r="H803" t="s">
        <v>23</v>
      </c>
      <c r="I803" t="s">
        <v>23</v>
      </c>
      <c r="J803" t="s">
        <v>37</v>
      </c>
      <c r="K803" t="s">
        <v>24</v>
      </c>
      <c r="L803" t="s">
        <v>24</v>
      </c>
      <c r="M803" t="s">
        <v>24</v>
      </c>
      <c r="N803" t="s">
        <v>23</v>
      </c>
      <c r="O803" t="s">
        <v>23</v>
      </c>
      <c r="P803" t="s">
        <v>23</v>
      </c>
      <c r="Q803" t="s">
        <v>27</v>
      </c>
      <c r="R803" t="s">
        <v>23</v>
      </c>
      <c r="S803" t="s">
        <v>28</v>
      </c>
      <c r="T803" s="1">
        <v>98.5</v>
      </c>
      <c r="U803" s="1">
        <v>1058.25</v>
      </c>
      <c r="V803" s="1">
        <f>IF(Telco[[#This Row],[Churn]]="Yes",1,0)</f>
        <v>1</v>
      </c>
      <c r="W803" t="s">
        <v>23</v>
      </c>
    </row>
    <row r="804" spans="1:2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 s="1">
        <v>39</v>
      </c>
      <c r="G804" s="1" t="str">
        <f>IF(Telco[[#This Row],[tenure]]&lt;=12,"0–12",IF(Telco[[#This Row],[tenure]]&lt;=24,"13–24",IF(Telco[[#This Row],[tenure]]&lt;=48,"25–48","49–72")))</f>
        <v>25–48</v>
      </c>
      <c r="H804" t="s">
        <v>23</v>
      </c>
      <c r="I804" t="s">
        <v>23</v>
      </c>
      <c r="J804" t="s">
        <v>24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46</v>
      </c>
      <c r="Q804" t="s">
        <v>47</v>
      </c>
      <c r="R804" t="s">
        <v>23</v>
      </c>
      <c r="S804" t="s">
        <v>32</v>
      </c>
      <c r="T804" s="1">
        <v>23.8</v>
      </c>
      <c r="U804" s="1">
        <v>903.8</v>
      </c>
      <c r="V804" s="1">
        <f>IF(Telco[[#This Row],[Churn]]="Yes",1,0)</f>
        <v>0</v>
      </c>
      <c r="W804" t="s">
        <v>24</v>
      </c>
    </row>
    <row r="805" spans="1:2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 s="1">
        <v>46</v>
      </c>
      <c r="G805" s="1" t="str">
        <f>IF(Telco[[#This Row],[tenure]]&lt;=12,"0–12",IF(Telco[[#This Row],[tenure]]&lt;=24,"13–24",IF(Telco[[#This Row],[tenure]]&lt;=48,"25–48","49–72")))</f>
        <v>25–48</v>
      </c>
      <c r="H805" t="s">
        <v>23</v>
      </c>
      <c r="I805" t="s">
        <v>24</v>
      </c>
      <c r="J805" t="s">
        <v>26</v>
      </c>
      <c r="K805" t="s">
        <v>24</v>
      </c>
      <c r="L805" t="s">
        <v>23</v>
      </c>
      <c r="M805" t="s">
        <v>24</v>
      </c>
      <c r="N805" t="s">
        <v>23</v>
      </c>
      <c r="O805" t="s">
        <v>23</v>
      </c>
      <c r="P805" t="s">
        <v>24</v>
      </c>
      <c r="Q805" t="s">
        <v>47</v>
      </c>
      <c r="R805" t="s">
        <v>23</v>
      </c>
      <c r="S805" t="s">
        <v>40</v>
      </c>
      <c r="T805" s="1">
        <v>64.2</v>
      </c>
      <c r="U805" s="1">
        <v>3009.5</v>
      </c>
      <c r="V805" s="1">
        <f>IF(Telco[[#This Row],[Churn]]="Yes",1,0)</f>
        <v>0</v>
      </c>
      <c r="W805" t="s">
        <v>24</v>
      </c>
    </row>
    <row r="806" spans="1:2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 s="1">
        <v>6</v>
      </c>
      <c r="G806" s="1" t="str">
        <f>IF(Telco[[#This Row],[tenure]]&lt;=12,"0–12",IF(Telco[[#This Row],[tenure]]&lt;=24,"13–24",IF(Telco[[#This Row],[tenure]]&lt;=48,"25–48","49–72")))</f>
        <v>0–12</v>
      </c>
      <c r="H806" t="s">
        <v>23</v>
      </c>
      <c r="I806" t="s">
        <v>24</v>
      </c>
      <c r="J806" t="s">
        <v>37</v>
      </c>
      <c r="K806" t="s">
        <v>24</v>
      </c>
      <c r="L806" t="s">
        <v>23</v>
      </c>
      <c r="M806" t="s">
        <v>24</v>
      </c>
      <c r="N806" t="s">
        <v>24</v>
      </c>
      <c r="O806" t="s">
        <v>23</v>
      </c>
      <c r="P806" t="s">
        <v>24</v>
      </c>
      <c r="Q806" t="s">
        <v>27</v>
      </c>
      <c r="R806" t="s">
        <v>23</v>
      </c>
      <c r="S806" t="s">
        <v>28</v>
      </c>
      <c r="T806" s="1">
        <v>85.35</v>
      </c>
      <c r="U806" s="1">
        <v>489.45</v>
      </c>
      <c r="V806" s="1">
        <f>IF(Telco[[#This Row],[Churn]]="Yes",1,0)</f>
        <v>1</v>
      </c>
      <c r="W806" t="s">
        <v>23</v>
      </c>
    </row>
    <row r="807" spans="1:2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 s="1">
        <v>72</v>
      </c>
      <c r="G807" s="1" t="str">
        <f>IF(Telco[[#This Row],[tenure]]&lt;=12,"0–12",IF(Telco[[#This Row],[tenure]]&lt;=24,"13–24",IF(Telco[[#This Row],[tenure]]&lt;=48,"25–48","49–72")))</f>
        <v>49–72</v>
      </c>
      <c r="H807" t="s">
        <v>23</v>
      </c>
      <c r="I807" t="s">
        <v>23</v>
      </c>
      <c r="J807" t="s">
        <v>26</v>
      </c>
      <c r="K807" t="s">
        <v>24</v>
      </c>
      <c r="L807" t="s">
        <v>24</v>
      </c>
      <c r="M807" t="s">
        <v>23</v>
      </c>
      <c r="N807" t="s">
        <v>24</v>
      </c>
      <c r="O807" t="s">
        <v>23</v>
      </c>
      <c r="P807" t="s">
        <v>23</v>
      </c>
      <c r="Q807" t="s">
        <v>47</v>
      </c>
      <c r="R807" t="s">
        <v>23</v>
      </c>
      <c r="S807" t="s">
        <v>35</v>
      </c>
      <c r="T807" s="1">
        <v>76.8</v>
      </c>
      <c r="U807" s="1">
        <v>5468.45</v>
      </c>
      <c r="V807" s="1">
        <f>IF(Telco[[#This Row],[Churn]]="Yes",1,0)</f>
        <v>0</v>
      </c>
      <c r="W807" t="s">
        <v>24</v>
      </c>
    </row>
    <row r="808" spans="1:2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 s="1">
        <v>18</v>
      </c>
      <c r="G808" s="1" t="str">
        <f>IF(Telco[[#This Row],[tenure]]&lt;=12,"0–12",IF(Telco[[#This Row],[tenure]]&lt;=24,"13–24",IF(Telco[[#This Row],[tenure]]&lt;=48,"25–48","49–72")))</f>
        <v>13–24</v>
      </c>
      <c r="H808" t="s">
        <v>23</v>
      </c>
      <c r="I808" t="s">
        <v>24</v>
      </c>
      <c r="J808" t="s">
        <v>26</v>
      </c>
      <c r="K808" t="s">
        <v>24</v>
      </c>
      <c r="L808" t="s">
        <v>24</v>
      </c>
      <c r="M808" t="s">
        <v>23</v>
      </c>
      <c r="N808" t="s">
        <v>23</v>
      </c>
      <c r="O808" t="s">
        <v>24</v>
      </c>
      <c r="P808" t="s">
        <v>24</v>
      </c>
      <c r="Q808" t="s">
        <v>27</v>
      </c>
      <c r="R808" t="s">
        <v>24</v>
      </c>
      <c r="S808" t="s">
        <v>40</v>
      </c>
      <c r="T808" s="1">
        <v>55.2</v>
      </c>
      <c r="U808" s="1">
        <v>1058.0999999999999</v>
      </c>
      <c r="V808" s="1">
        <f>IF(Telco[[#This Row],[Churn]]="Yes",1,0)</f>
        <v>0</v>
      </c>
      <c r="W808" t="s">
        <v>24</v>
      </c>
    </row>
    <row r="809" spans="1:2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 s="1">
        <v>71</v>
      </c>
      <c r="G809" s="1" t="str">
        <f>IF(Telco[[#This Row],[tenure]]&lt;=12,"0–12",IF(Telco[[#This Row],[tenure]]&lt;=24,"13–24",IF(Telco[[#This Row],[tenure]]&lt;=48,"25–48","49–72")))</f>
        <v>49–72</v>
      </c>
      <c r="H809" t="s">
        <v>23</v>
      </c>
      <c r="I809" t="s">
        <v>23</v>
      </c>
      <c r="J809" t="s">
        <v>37</v>
      </c>
      <c r="K809" t="s">
        <v>23</v>
      </c>
      <c r="L809" t="s">
        <v>24</v>
      </c>
      <c r="M809" t="s">
        <v>23</v>
      </c>
      <c r="N809" t="s">
        <v>23</v>
      </c>
      <c r="O809" t="s">
        <v>23</v>
      </c>
      <c r="P809" t="s">
        <v>23</v>
      </c>
      <c r="Q809" t="s">
        <v>47</v>
      </c>
      <c r="R809" t="s">
        <v>23</v>
      </c>
      <c r="S809" t="s">
        <v>40</v>
      </c>
      <c r="T809" s="1">
        <v>108.55</v>
      </c>
      <c r="U809" s="1">
        <v>7616</v>
      </c>
      <c r="V809" s="1">
        <f>IF(Telco[[#This Row],[Churn]]="Yes",1,0)</f>
        <v>0</v>
      </c>
      <c r="W809" t="s">
        <v>24</v>
      </c>
    </row>
    <row r="810" spans="1:2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 s="1">
        <v>40</v>
      </c>
      <c r="G810" s="1" t="str">
        <f>IF(Telco[[#This Row],[tenure]]&lt;=12,"0–12",IF(Telco[[#This Row],[tenure]]&lt;=24,"13–24",IF(Telco[[#This Row],[tenure]]&lt;=48,"25–48","49–72")))</f>
        <v>25–48</v>
      </c>
      <c r="H810" t="s">
        <v>23</v>
      </c>
      <c r="I810" t="s">
        <v>23</v>
      </c>
      <c r="J810" t="s">
        <v>37</v>
      </c>
      <c r="K810" t="s">
        <v>24</v>
      </c>
      <c r="L810" t="s">
        <v>23</v>
      </c>
      <c r="M810" t="s">
        <v>24</v>
      </c>
      <c r="N810" t="s">
        <v>24</v>
      </c>
      <c r="O810" t="s">
        <v>23</v>
      </c>
      <c r="P810" t="s">
        <v>23</v>
      </c>
      <c r="Q810" t="s">
        <v>27</v>
      </c>
      <c r="R810" t="s">
        <v>23</v>
      </c>
      <c r="S810" t="s">
        <v>28</v>
      </c>
      <c r="T810" s="1">
        <v>101.3</v>
      </c>
      <c r="U810" s="1">
        <v>4113.1000000000004</v>
      </c>
      <c r="V810" s="1">
        <f>IF(Telco[[#This Row],[Churn]]="Yes",1,0)</f>
        <v>1</v>
      </c>
      <c r="W810" t="s">
        <v>23</v>
      </c>
    </row>
    <row r="811" spans="1:2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 s="1">
        <v>1</v>
      </c>
      <c r="G811" s="1" t="str">
        <f>IF(Telco[[#This Row],[tenure]]&lt;=12,"0–12",IF(Telco[[#This Row],[tenure]]&lt;=24,"13–24",IF(Telco[[#This Row],[tenure]]&lt;=48,"25–48","49–72")))</f>
        <v>0–12</v>
      </c>
      <c r="H811" t="s">
        <v>23</v>
      </c>
      <c r="I811" t="s">
        <v>24</v>
      </c>
      <c r="J811" t="s">
        <v>37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24</v>
      </c>
      <c r="Q811" t="s">
        <v>27</v>
      </c>
      <c r="R811" t="s">
        <v>23</v>
      </c>
      <c r="S811" t="s">
        <v>28</v>
      </c>
      <c r="T811" s="1">
        <v>69.55</v>
      </c>
      <c r="U811" s="1">
        <v>69.55</v>
      </c>
      <c r="V811" s="1">
        <f>IF(Telco[[#This Row],[Churn]]="Yes",1,0)</f>
        <v>1</v>
      </c>
      <c r="W811" t="s">
        <v>23</v>
      </c>
    </row>
    <row r="812" spans="1:2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 s="1">
        <v>58</v>
      </c>
      <c r="G812" s="1" t="str">
        <f>IF(Telco[[#This Row],[tenure]]&lt;=12,"0–12",IF(Telco[[#This Row],[tenure]]&lt;=24,"13–24",IF(Telco[[#This Row],[tenure]]&lt;=48,"25–48","49–72")))</f>
        <v>49–72</v>
      </c>
      <c r="H812" t="s">
        <v>23</v>
      </c>
      <c r="I812" t="s">
        <v>23</v>
      </c>
      <c r="J812" t="s">
        <v>37</v>
      </c>
      <c r="K812" t="s">
        <v>24</v>
      </c>
      <c r="L812" t="s">
        <v>23</v>
      </c>
      <c r="M812" t="s">
        <v>23</v>
      </c>
      <c r="N812" t="s">
        <v>24</v>
      </c>
      <c r="O812" t="s">
        <v>23</v>
      </c>
      <c r="P812" t="s">
        <v>23</v>
      </c>
      <c r="Q812" t="s">
        <v>31</v>
      </c>
      <c r="R812" t="s">
        <v>23</v>
      </c>
      <c r="S812" t="s">
        <v>35</v>
      </c>
      <c r="T812" s="1">
        <v>103.25</v>
      </c>
      <c r="U812" s="1">
        <v>6017.65</v>
      </c>
      <c r="V812" s="1">
        <f>IF(Telco[[#This Row],[Churn]]="Yes",1,0)</f>
        <v>1</v>
      </c>
      <c r="W812" t="s">
        <v>23</v>
      </c>
    </row>
    <row r="813" spans="1:2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 s="1">
        <v>70</v>
      </c>
      <c r="G813" s="1" t="str">
        <f>IF(Telco[[#This Row],[tenure]]&lt;=12,"0–12",IF(Telco[[#This Row],[tenure]]&lt;=24,"13–24",IF(Telco[[#This Row],[tenure]]&lt;=48,"25–48","49–72")))</f>
        <v>49–72</v>
      </c>
      <c r="H813" t="s">
        <v>23</v>
      </c>
      <c r="I813" t="s">
        <v>23</v>
      </c>
      <c r="J813" t="s">
        <v>37</v>
      </c>
      <c r="K813" t="s">
        <v>23</v>
      </c>
      <c r="L813" t="s">
        <v>24</v>
      </c>
      <c r="M813" t="s">
        <v>24</v>
      </c>
      <c r="N813" t="s">
        <v>23</v>
      </c>
      <c r="O813" t="s">
        <v>23</v>
      </c>
      <c r="P813" t="s">
        <v>23</v>
      </c>
      <c r="Q813" t="s">
        <v>47</v>
      </c>
      <c r="R813" t="s">
        <v>23</v>
      </c>
      <c r="S813" t="s">
        <v>40</v>
      </c>
      <c r="T813" s="1">
        <v>104</v>
      </c>
      <c r="U813" s="1">
        <v>7250.15</v>
      </c>
      <c r="V813" s="1">
        <f>IF(Telco[[#This Row],[Churn]]="Yes",1,0)</f>
        <v>1</v>
      </c>
      <c r="W813" t="s">
        <v>23</v>
      </c>
    </row>
    <row r="814" spans="1:2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 s="1">
        <v>42</v>
      </c>
      <c r="G814" s="1" t="str">
        <f>IF(Telco[[#This Row],[tenure]]&lt;=12,"0–12",IF(Telco[[#This Row],[tenure]]&lt;=24,"13–24",IF(Telco[[#This Row],[tenure]]&lt;=48,"25–48","49–72")))</f>
        <v>25–48</v>
      </c>
      <c r="H814" t="s">
        <v>23</v>
      </c>
      <c r="I814" t="s">
        <v>23</v>
      </c>
      <c r="J814" t="s">
        <v>24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46</v>
      </c>
      <c r="Q814" t="s">
        <v>47</v>
      </c>
      <c r="R814" t="s">
        <v>24</v>
      </c>
      <c r="S814" t="s">
        <v>28</v>
      </c>
      <c r="T814" s="1">
        <v>25.25</v>
      </c>
      <c r="U814" s="1">
        <v>1108.2</v>
      </c>
      <c r="V814" s="1">
        <f>IF(Telco[[#This Row],[Churn]]="Yes",1,0)</f>
        <v>0</v>
      </c>
      <c r="W814" t="s">
        <v>24</v>
      </c>
    </row>
    <row r="815" spans="1:2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 s="1">
        <v>34</v>
      </c>
      <c r="G815" s="1" t="str">
        <f>IF(Telco[[#This Row],[tenure]]&lt;=12,"0–12",IF(Telco[[#This Row],[tenure]]&lt;=24,"13–24",IF(Telco[[#This Row],[tenure]]&lt;=48,"25–48","49–72")))</f>
        <v>25–48</v>
      </c>
      <c r="H815" t="s">
        <v>24</v>
      </c>
      <c r="I815" t="s">
        <v>25</v>
      </c>
      <c r="J815" t="s">
        <v>26</v>
      </c>
      <c r="K815" t="s">
        <v>23</v>
      </c>
      <c r="L815" t="s">
        <v>24</v>
      </c>
      <c r="M815" t="s">
        <v>24</v>
      </c>
      <c r="N815" t="s">
        <v>24</v>
      </c>
      <c r="O815" t="s">
        <v>24</v>
      </c>
      <c r="P815" t="s">
        <v>24</v>
      </c>
      <c r="Q815" t="s">
        <v>31</v>
      </c>
      <c r="R815" t="s">
        <v>24</v>
      </c>
      <c r="S815" t="s">
        <v>35</v>
      </c>
      <c r="T815" s="1">
        <v>30.4</v>
      </c>
      <c r="U815" s="1">
        <v>938.65</v>
      </c>
      <c r="V815" s="1">
        <f>IF(Telco[[#This Row],[Churn]]="Yes",1,0)</f>
        <v>0</v>
      </c>
      <c r="W815" t="s">
        <v>24</v>
      </c>
    </row>
    <row r="816" spans="1:2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 s="1">
        <v>5</v>
      </c>
      <c r="G816" s="1" t="str">
        <f>IF(Telco[[#This Row],[tenure]]&lt;=12,"0–12",IF(Telco[[#This Row],[tenure]]&lt;=24,"13–24",IF(Telco[[#This Row],[tenure]]&lt;=48,"25–48","49–72")))</f>
        <v>0–12</v>
      </c>
      <c r="H816" t="s">
        <v>23</v>
      </c>
      <c r="I816" t="s">
        <v>24</v>
      </c>
      <c r="J816" t="s">
        <v>24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46</v>
      </c>
      <c r="Q816" t="s">
        <v>27</v>
      </c>
      <c r="R816" t="s">
        <v>24</v>
      </c>
      <c r="S816" t="s">
        <v>35</v>
      </c>
      <c r="T816" s="1">
        <v>20.05</v>
      </c>
      <c r="U816" s="1">
        <v>94.15</v>
      </c>
      <c r="V816" s="1">
        <f>IF(Telco[[#This Row],[Churn]]="Yes",1,0)</f>
        <v>0</v>
      </c>
      <c r="W816" t="s">
        <v>24</v>
      </c>
    </row>
    <row r="817" spans="1:2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 s="1">
        <v>25</v>
      </c>
      <c r="G817" s="1" t="str">
        <f>IF(Telco[[#This Row],[tenure]]&lt;=12,"0–12",IF(Telco[[#This Row],[tenure]]&lt;=24,"13–24",IF(Telco[[#This Row],[tenure]]&lt;=48,"25–48","49–72")))</f>
        <v>25–48</v>
      </c>
      <c r="H817" t="s">
        <v>23</v>
      </c>
      <c r="I817" t="s">
        <v>23</v>
      </c>
      <c r="J817" t="s">
        <v>37</v>
      </c>
      <c r="K817" t="s">
        <v>24</v>
      </c>
      <c r="L817" t="s">
        <v>24</v>
      </c>
      <c r="M817" t="s">
        <v>24</v>
      </c>
      <c r="N817" t="s">
        <v>24</v>
      </c>
      <c r="O817" t="s">
        <v>23</v>
      </c>
      <c r="P817" t="s">
        <v>24</v>
      </c>
      <c r="Q817" t="s">
        <v>27</v>
      </c>
      <c r="R817" t="s">
        <v>23</v>
      </c>
      <c r="S817" t="s">
        <v>32</v>
      </c>
      <c r="T817" s="1">
        <v>84.6</v>
      </c>
      <c r="U817" s="1">
        <v>2088.0500000000002</v>
      </c>
      <c r="V817" s="1">
        <f>IF(Telco[[#This Row],[Churn]]="Yes",1,0)</f>
        <v>0</v>
      </c>
      <c r="W817" t="s">
        <v>24</v>
      </c>
    </row>
    <row r="818" spans="1:2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 s="1">
        <v>2</v>
      </c>
      <c r="G818" s="1" t="str">
        <f>IF(Telco[[#This Row],[tenure]]&lt;=12,"0–12",IF(Telco[[#This Row],[tenure]]&lt;=24,"13–24",IF(Telco[[#This Row],[tenure]]&lt;=48,"25–48","49–72")))</f>
        <v>0–12</v>
      </c>
      <c r="H818" t="s">
        <v>23</v>
      </c>
      <c r="I818" t="s">
        <v>24</v>
      </c>
      <c r="J818" t="s">
        <v>37</v>
      </c>
      <c r="K818" t="s">
        <v>24</v>
      </c>
      <c r="L818" t="s">
        <v>24</v>
      </c>
      <c r="M818" t="s">
        <v>23</v>
      </c>
      <c r="N818" t="s">
        <v>24</v>
      </c>
      <c r="O818" t="s">
        <v>24</v>
      </c>
      <c r="P818" t="s">
        <v>23</v>
      </c>
      <c r="Q818" t="s">
        <v>27</v>
      </c>
      <c r="R818" t="s">
        <v>23</v>
      </c>
      <c r="S818" t="s">
        <v>32</v>
      </c>
      <c r="T818" s="1">
        <v>86.2</v>
      </c>
      <c r="U818" s="1">
        <v>178.7</v>
      </c>
      <c r="V818" s="1">
        <f>IF(Telco[[#This Row],[Churn]]="Yes",1,0)</f>
        <v>1</v>
      </c>
      <c r="W818" t="s">
        <v>23</v>
      </c>
    </row>
    <row r="819" spans="1:2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 s="1">
        <v>55</v>
      </c>
      <c r="G819" s="1" t="str">
        <f>IF(Telco[[#This Row],[tenure]]&lt;=12,"0–12",IF(Telco[[#This Row],[tenure]]&lt;=24,"13–24",IF(Telco[[#This Row],[tenure]]&lt;=48,"25–48","49–72")))</f>
        <v>49–72</v>
      </c>
      <c r="H819" t="s">
        <v>23</v>
      </c>
      <c r="I819" t="s">
        <v>24</v>
      </c>
      <c r="J819" t="s">
        <v>37</v>
      </c>
      <c r="K819" t="s">
        <v>24</v>
      </c>
      <c r="L819" t="s">
        <v>23</v>
      </c>
      <c r="M819" t="s">
        <v>23</v>
      </c>
      <c r="N819" t="s">
        <v>23</v>
      </c>
      <c r="O819" t="s">
        <v>23</v>
      </c>
      <c r="P819" t="s">
        <v>23</v>
      </c>
      <c r="Q819" t="s">
        <v>31</v>
      </c>
      <c r="R819" t="s">
        <v>23</v>
      </c>
      <c r="S819" t="s">
        <v>35</v>
      </c>
      <c r="T819" s="1">
        <v>103.7</v>
      </c>
      <c r="U819" s="1">
        <v>5656.75</v>
      </c>
      <c r="V819" s="1">
        <f>IF(Telco[[#This Row],[Churn]]="Yes",1,0)</f>
        <v>0</v>
      </c>
      <c r="W819" t="s">
        <v>24</v>
      </c>
    </row>
    <row r="820" spans="1:2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 s="1">
        <v>21</v>
      </c>
      <c r="G820" s="1" t="str">
        <f>IF(Telco[[#This Row],[tenure]]&lt;=12,"0–12",IF(Telco[[#This Row],[tenure]]&lt;=24,"13–24",IF(Telco[[#This Row],[tenure]]&lt;=48,"25–48","49–72")))</f>
        <v>13–24</v>
      </c>
      <c r="H820" t="s">
        <v>23</v>
      </c>
      <c r="I820" t="s">
        <v>23</v>
      </c>
      <c r="J820" t="s">
        <v>37</v>
      </c>
      <c r="K820" t="s">
        <v>24</v>
      </c>
      <c r="L820" t="s">
        <v>23</v>
      </c>
      <c r="M820" t="s">
        <v>23</v>
      </c>
      <c r="N820" t="s">
        <v>23</v>
      </c>
      <c r="O820" t="s">
        <v>23</v>
      </c>
      <c r="P820" t="s">
        <v>23</v>
      </c>
      <c r="Q820" t="s">
        <v>27</v>
      </c>
      <c r="R820" t="s">
        <v>23</v>
      </c>
      <c r="S820" t="s">
        <v>28</v>
      </c>
      <c r="T820" s="1">
        <v>111.2</v>
      </c>
      <c r="U820" s="1">
        <v>2317.1</v>
      </c>
      <c r="V820" s="1">
        <f>IF(Telco[[#This Row],[Churn]]="Yes",1,0)</f>
        <v>1</v>
      </c>
      <c r="W820" t="s">
        <v>23</v>
      </c>
    </row>
    <row r="821" spans="1:2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 s="1">
        <v>70</v>
      </c>
      <c r="G821" s="1" t="str">
        <f>IF(Telco[[#This Row],[tenure]]&lt;=12,"0–12",IF(Telco[[#This Row],[tenure]]&lt;=24,"13–24",IF(Telco[[#This Row],[tenure]]&lt;=48,"25–48","49–72")))</f>
        <v>49–72</v>
      </c>
      <c r="H821" t="s">
        <v>23</v>
      </c>
      <c r="I821" t="s">
        <v>23</v>
      </c>
      <c r="J821" t="s">
        <v>37</v>
      </c>
      <c r="K821" t="s">
        <v>23</v>
      </c>
      <c r="L821" t="s">
        <v>23</v>
      </c>
      <c r="M821" t="s">
        <v>24</v>
      </c>
      <c r="N821" t="s">
        <v>23</v>
      </c>
      <c r="O821" t="s">
        <v>24</v>
      </c>
      <c r="P821" t="s">
        <v>24</v>
      </c>
      <c r="Q821" t="s">
        <v>47</v>
      </c>
      <c r="R821" t="s">
        <v>23</v>
      </c>
      <c r="S821" t="s">
        <v>40</v>
      </c>
      <c r="T821" s="1">
        <v>88</v>
      </c>
      <c r="U821" s="1">
        <v>5986.45</v>
      </c>
      <c r="V821" s="1">
        <f>IF(Telco[[#This Row],[Churn]]="Yes",1,0)</f>
        <v>0</v>
      </c>
      <c r="W821" t="s">
        <v>24</v>
      </c>
    </row>
    <row r="822" spans="1:2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 s="1">
        <v>61</v>
      </c>
      <c r="G822" s="1" t="str">
        <f>IF(Telco[[#This Row],[tenure]]&lt;=12,"0–12",IF(Telco[[#This Row],[tenure]]&lt;=24,"13–24",IF(Telco[[#This Row],[tenure]]&lt;=48,"25–48","49–72")))</f>
        <v>49–72</v>
      </c>
      <c r="H822" t="s">
        <v>23</v>
      </c>
      <c r="I822" t="s">
        <v>23</v>
      </c>
      <c r="J822" t="s">
        <v>37</v>
      </c>
      <c r="K822" t="s">
        <v>24</v>
      </c>
      <c r="L822" t="s">
        <v>24</v>
      </c>
      <c r="M822" t="s">
        <v>23</v>
      </c>
      <c r="N822" t="s">
        <v>23</v>
      </c>
      <c r="O822" t="s">
        <v>23</v>
      </c>
      <c r="P822" t="s">
        <v>23</v>
      </c>
      <c r="Q822" t="s">
        <v>27</v>
      </c>
      <c r="R822" t="s">
        <v>23</v>
      </c>
      <c r="S822" t="s">
        <v>28</v>
      </c>
      <c r="T822" s="1">
        <v>106.35</v>
      </c>
      <c r="U822" s="1">
        <v>6751.35</v>
      </c>
      <c r="V822" s="1">
        <f>IF(Telco[[#This Row],[Churn]]="Yes",1,0)</f>
        <v>0</v>
      </c>
      <c r="W822" t="s">
        <v>24</v>
      </c>
    </row>
    <row r="823" spans="1:2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 s="1">
        <v>43</v>
      </c>
      <c r="G823" s="1" t="str">
        <f>IF(Telco[[#This Row],[tenure]]&lt;=12,"0–12",IF(Telco[[#This Row],[tenure]]&lt;=24,"13–24",IF(Telco[[#This Row],[tenure]]&lt;=48,"25–48","49–72")))</f>
        <v>25–48</v>
      </c>
      <c r="H823" t="s">
        <v>23</v>
      </c>
      <c r="I823" t="s">
        <v>24</v>
      </c>
      <c r="J823" t="s">
        <v>26</v>
      </c>
      <c r="K823" t="s">
        <v>23</v>
      </c>
      <c r="L823" t="s">
        <v>24</v>
      </c>
      <c r="M823" t="s">
        <v>23</v>
      </c>
      <c r="N823" t="s">
        <v>23</v>
      </c>
      <c r="O823" t="s">
        <v>23</v>
      </c>
      <c r="P823" t="s">
        <v>23</v>
      </c>
      <c r="Q823" t="s">
        <v>47</v>
      </c>
      <c r="R823" t="s">
        <v>23</v>
      </c>
      <c r="S823" t="s">
        <v>40</v>
      </c>
      <c r="T823" s="1">
        <v>79.150000000000006</v>
      </c>
      <c r="U823" s="1">
        <v>3566.6</v>
      </c>
      <c r="V823" s="1">
        <f>IF(Telco[[#This Row],[Churn]]="Yes",1,0)</f>
        <v>0</v>
      </c>
      <c r="W823" t="s">
        <v>24</v>
      </c>
    </row>
    <row r="824" spans="1:2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 s="1">
        <v>47</v>
      </c>
      <c r="G824" s="1" t="str">
        <f>IF(Telco[[#This Row],[tenure]]&lt;=12,"0–12",IF(Telco[[#This Row],[tenure]]&lt;=24,"13–24",IF(Telco[[#This Row],[tenure]]&lt;=48,"25–48","49–72")))</f>
        <v>25–48</v>
      </c>
      <c r="H824" t="s">
        <v>23</v>
      </c>
      <c r="I824" t="s">
        <v>23</v>
      </c>
      <c r="J824" t="s">
        <v>37</v>
      </c>
      <c r="K824" t="s">
        <v>24</v>
      </c>
      <c r="L824" t="s">
        <v>23</v>
      </c>
      <c r="M824" t="s">
        <v>23</v>
      </c>
      <c r="N824" t="s">
        <v>24</v>
      </c>
      <c r="O824" t="s">
        <v>23</v>
      </c>
      <c r="P824" t="s">
        <v>23</v>
      </c>
      <c r="Q824" t="s">
        <v>31</v>
      </c>
      <c r="R824" t="s">
        <v>23</v>
      </c>
      <c r="S824" t="s">
        <v>28</v>
      </c>
      <c r="T824" s="1">
        <v>103.1</v>
      </c>
      <c r="U824" s="1">
        <v>4889.3</v>
      </c>
      <c r="V824" s="1">
        <f>IF(Telco[[#This Row],[Churn]]="Yes",1,0)</f>
        <v>0</v>
      </c>
      <c r="W824" t="s">
        <v>24</v>
      </c>
    </row>
    <row r="825" spans="1:2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 s="1">
        <v>5</v>
      </c>
      <c r="G825" s="1" t="str">
        <f>IF(Telco[[#This Row],[tenure]]&lt;=12,"0–12",IF(Telco[[#This Row],[tenure]]&lt;=24,"13–24",IF(Telco[[#This Row],[tenure]]&lt;=48,"25–48","49–72")))</f>
        <v>0–12</v>
      </c>
      <c r="H825" t="s">
        <v>23</v>
      </c>
      <c r="I825" t="s">
        <v>24</v>
      </c>
      <c r="J825" t="s">
        <v>26</v>
      </c>
      <c r="K825" t="s">
        <v>24</v>
      </c>
      <c r="L825" t="s">
        <v>24</v>
      </c>
      <c r="M825" t="s">
        <v>23</v>
      </c>
      <c r="N825" t="s">
        <v>23</v>
      </c>
      <c r="O825" t="s">
        <v>23</v>
      </c>
      <c r="P825" t="s">
        <v>24</v>
      </c>
      <c r="Q825" t="s">
        <v>27</v>
      </c>
      <c r="R825" t="s">
        <v>23</v>
      </c>
      <c r="S825" t="s">
        <v>40</v>
      </c>
      <c r="T825" s="1">
        <v>63.95</v>
      </c>
      <c r="U825" s="1">
        <v>318.10000000000002</v>
      </c>
      <c r="V825" s="1">
        <f>IF(Telco[[#This Row],[Churn]]="Yes",1,0)</f>
        <v>0</v>
      </c>
      <c r="W825" t="s">
        <v>24</v>
      </c>
    </row>
    <row r="826" spans="1:2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 s="1">
        <v>62</v>
      </c>
      <c r="G826" s="1" t="str">
        <f>IF(Telco[[#This Row],[tenure]]&lt;=12,"0–12",IF(Telco[[#This Row],[tenure]]&lt;=24,"13–24",IF(Telco[[#This Row],[tenure]]&lt;=48,"25–48","49–72")))</f>
        <v>49–72</v>
      </c>
      <c r="H826" t="s">
        <v>23</v>
      </c>
      <c r="I826" t="s">
        <v>23</v>
      </c>
      <c r="J826" t="s">
        <v>24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46</v>
      </c>
      <c r="Q826" t="s">
        <v>47</v>
      </c>
      <c r="R826" t="s">
        <v>23</v>
      </c>
      <c r="S826" t="s">
        <v>40</v>
      </c>
      <c r="T826" s="1">
        <v>25.8</v>
      </c>
      <c r="U826" s="1">
        <v>1563.95</v>
      </c>
      <c r="V826" s="1">
        <f>IF(Telco[[#This Row],[Churn]]="Yes",1,0)</f>
        <v>0</v>
      </c>
      <c r="W826" t="s">
        <v>24</v>
      </c>
    </row>
    <row r="827" spans="1:2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 s="1">
        <v>16</v>
      </c>
      <c r="G827" s="1" t="str">
        <f>IF(Telco[[#This Row],[tenure]]&lt;=12,"0–12",IF(Telco[[#This Row],[tenure]]&lt;=24,"13–24",IF(Telco[[#This Row],[tenure]]&lt;=48,"25–48","49–72")))</f>
        <v>13–24</v>
      </c>
      <c r="H827" t="s">
        <v>23</v>
      </c>
      <c r="I827" t="s">
        <v>24</v>
      </c>
      <c r="J827" t="s">
        <v>37</v>
      </c>
      <c r="K827" t="s">
        <v>24</v>
      </c>
      <c r="L827" t="s">
        <v>23</v>
      </c>
      <c r="M827" t="s">
        <v>23</v>
      </c>
      <c r="N827" t="s">
        <v>24</v>
      </c>
      <c r="O827" t="s">
        <v>23</v>
      </c>
      <c r="P827" t="s">
        <v>24</v>
      </c>
      <c r="Q827" t="s">
        <v>27</v>
      </c>
      <c r="R827" t="s">
        <v>23</v>
      </c>
      <c r="S827" t="s">
        <v>40</v>
      </c>
      <c r="T827" s="1">
        <v>89.45</v>
      </c>
      <c r="U827" s="1">
        <v>1430.25</v>
      </c>
      <c r="V827" s="1">
        <f>IF(Telco[[#This Row],[Churn]]="Yes",1,0)</f>
        <v>1</v>
      </c>
      <c r="W827" t="s">
        <v>23</v>
      </c>
    </row>
    <row r="828" spans="1:2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 s="1">
        <v>7</v>
      </c>
      <c r="G828" s="1" t="str">
        <f>IF(Telco[[#This Row],[tenure]]&lt;=12,"0–12",IF(Telco[[#This Row],[tenure]]&lt;=24,"13–24",IF(Telco[[#This Row],[tenure]]&lt;=48,"25–48","49–72")))</f>
        <v>0–12</v>
      </c>
      <c r="H828" t="s">
        <v>23</v>
      </c>
      <c r="I828" t="s">
        <v>23</v>
      </c>
      <c r="J828" t="s">
        <v>37</v>
      </c>
      <c r="K828" t="s">
        <v>24</v>
      </c>
      <c r="L828" t="s">
        <v>24</v>
      </c>
      <c r="M828" t="s">
        <v>24</v>
      </c>
      <c r="N828" t="s">
        <v>24</v>
      </c>
      <c r="O828" t="s">
        <v>23</v>
      </c>
      <c r="P828" t="s">
        <v>23</v>
      </c>
      <c r="Q828" t="s">
        <v>27</v>
      </c>
      <c r="R828" t="s">
        <v>23</v>
      </c>
      <c r="S828" t="s">
        <v>35</v>
      </c>
      <c r="T828" s="1">
        <v>95.6</v>
      </c>
      <c r="U828" s="1">
        <v>644.35</v>
      </c>
      <c r="V828" s="1">
        <f>IF(Telco[[#This Row],[Churn]]="Yes",1,0)</f>
        <v>1</v>
      </c>
      <c r="W828" t="s">
        <v>23</v>
      </c>
    </row>
    <row r="829" spans="1:2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 s="1">
        <v>14</v>
      </c>
      <c r="G829" s="1" t="str">
        <f>IF(Telco[[#This Row],[tenure]]&lt;=12,"0–12",IF(Telco[[#This Row],[tenure]]&lt;=24,"13–24",IF(Telco[[#This Row],[tenure]]&lt;=48,"25–48","49–72")))</f>
        <v>13–24</v>
      </c>
      <c r="H829" t="s">
        <v>23</v>
      </c>
      <c r="I829" t="s">
        <v>23</v>
      </c>
      <c r="J829" t="s">
        <v>24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46</v>
      </c>
      <c r="Q829" t="s">
        <v>27</v>
      </c>
      <c r="R829" t="s">
        <v>24</v>
      </c>
      <c r="S829" t="s">
        <v>32</v>
      </c>
      <c r="T829" s="1">
        <v>25.55</v>
      </c>
      <c r="U829" s="1">
        <v>372.45</v>
      </c>
      <c r="V829" s="1">
        <f>IF(Telco[[#This Row],[Churn]]="Yes",1,0)</f>
        <v>0</v>
      </c>
      <c r="W829" t="s">
        <v>24</v>
      </c>
    </row>
    <row r="830" spans="1:2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 s="1">
        <v>60</v>
      </c>
      <c r="G830" s="1" t="str">
        <f>IF(Telco[[#This Row],[tenure]]&lt;=12,"0–12",IF(Telco[[#This Row],[tenure]]&lt;=24,"13–24",IF(Telco[[#This Row],[tenure]]&lt;=48,"25–48","49–72")))</f>
        <v>49–72</v>
      </c>
      <c r="H830" t="s">
        <v>23</v>
      </c>
      <c r="I830" t="s">
        <v>24</v>
      </c>
      <c r="J830" t="s">
        <v>37</v>
      </c>
      <c r="K830" t="s">
        <v>24</v>
      </c>
      <c r="L830" t="s">
        <v>23</v>
      </c>
      <c r="M830" t="s">
        <v>23</v>
      </c>
      <c r="N830" t="s">
        <v>24</v>
      </c>
      <c r="O830" t="s">
        <v>23</v>
      </c>
      <c r="P830" t="s">
        <v>24</v>
      </c>
      <c r="Q830" t="s">
        <v>31</v>
      </c>
      <c r="R830" t="s">
        <v>24</v>
      </c>
      <c r="S830" t="s">
        <v>28</v>
      </c>
      <c r="T830" s="1">
        <v>90.95</v>
      </c>
      <c r="U830" s="1">
        <v>5453.4</v>
      </c>
      <c r="V830" s="1">
        <f>IF(Telco[[#This Row],[Churn]]="Yes",1,0)</f>
        <v>1</v>
      </c>
      <c r="W830" t="s">
        <v>23</v>
      </c>
    </row>
    <row r="831" spans="1:2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 s="1">
        <v>34</v>
      </c>
      <c r="G831" s="1" t="str">
        <f>IF(Telco[[#This Row],[tenure]]&lt;=12,"0–12",IF(Telco[[#This Row],[tenure]]&lt;=24,"13–24",IF(Telco[[#This Row],[tenure]]&lt;=48,"25–48","49–72")))</f>
        <v>25–48</v>
      </c>
      <c r="H831" t="s">
        <v>24</v>
      </c>
      <c r="I831" t="s">
        <v>25</v>
      </c>
      <c r="J831" t="s">
        <v>26</v>
      </c>
      <c r="K831" t="s">
        <v>24</v>
      </c>
      <c r="L831" t="s">
        <v>24</v>
      </c>
      <c r="M831" t="s">
        <v>23</v>
      </c>
      <c r="N831" t="s">
        <v>23</v>
      </c>
      <c r="O831" t="s">
        <v>23</v>
      </c>
      <c r="P831" t="s">
        <v>24</v>
      </c>
      <c r="Q831" t="s">
        <v>27</v>
      </c>
      <c r="R831" t="s">
        <v>23</v>
      </c>
      <c r="S831" t="s">
        <v>28</v>
      </c>
      <c r="T831" s="1">
        <v>44.85</v>
      </c>
      <c r="U831" s="1">
        <v>1442.6</v>
      </c>
      <c r="V831" s="1">
        <f>IF(Telco[[#This Row],[Churn]]="Yes",1,0)</f>
        <v>0</v>
      </c>
      <c r="W831" t="s">
        <v>24</v>
      </c>
    </row>
    <row r="832" spans="1:2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 s="1">
        <v>50</v>
      </c>
      <c r="G832" s="1" t="str">
        <f>IF(Telco[[#This Row],[tenure]]&lt;=12,"0–12",IF(Telco[[#This Row],[tenure]]&lt;=24,"13–24",IF(Telco[[#This Row],[tenure]]&lt;=48,"25–48","49–72")))</f>
        <v>49–72</v>
      </c>
      <c r="H832" t="s">
        <v>23</v>
      </c>
      <c r="I832" t="s">
        <v>23</v>
      </c>
      <c r="J832" t="s">
        <v>37</v>
      </c>
      <c r="K832" t="s">
        <v>23</v>
      </c>
      <c r="L832" t="s">
        <v>23</v>
      </c>
      <c r="M832" t="s">
        <v>24</v>
      </c>
      <c r="N832" t="s">
        <v>23</v>
      </c>
      <c r="O832" t="s">
        <v>23</v>
      </c>
      <c r="P832" t="s">
        <v>23</v>
      </c>
      <c r="Q832" t="s">
        <v>31</v>
      </c>
      <c r="R832" t="s">
        <v>24</v>
      </c>
      <c r="S832" t="s">
        <v>28</v>
      </c>
      <c r="T832" s="1">
        <v>108.55</v>
      </c>
      <c r="U832" s="1">
        <v>5610.7</v>
      </c>
      <c r="V832" s="1">
        <f>IF(Telco[[#This Row],[Churn]]="Yes",1,0)</f>
        <v>1</v>
      </c>
      <c r="W832" t="s">
        <v>23</v>
      </c>
    </row>
    <row r="833" spans="1:2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 s="1">
        <v>38</v>
      </c>
      <c r="G833" s="1" t="str">
        <f>IF(Telco[[#This Row],[tenure]]&lt;=12,"0–12",IF(Telco[[#This Row],[tenure]]&lt;=24,"13–24",IF(Telco[[#This Row],[tenure]]&lt;=48,"25–48","49–72")))</f>
        <v>25–48</v>
      </c>
      <c r="H833" t="s">
        <v>23</v>
      </c>
      <c r="I833" t="s">
        <v>23</v>
      </c>
      <c r="J833" t="s">
        <v>24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46</v>
      </c>
      <c r="Q833" t="s">
        <v>47</v>
      </c>
      <c r="R833" t="s">
        <v>24</v>
      </c>
      <c r="S833" t="s">
        <v>40</v>
      </c>
      <c r="T833" s="1">
        <v>25.05</v>
      </c>
      <c r="U833" s="1">
        <v>963.95</v>
      </c>
      <c r="V833" s="1">
        <f>IF(Telco[[#This Row],[Churn]]="Yes",1,0)</f>
        <v>0</v>
      </c>
      <c r="W833" t="s">
        <v>24</v>
      </c>
    </row>
    <row r="834" spans="1:2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 s="1">
        <v>70</v>
      </c>
      <c r="G834" s="1" t="str">
        <f>IF(Telco[[#This Row],[tenure]]&lt;=12,"0–12",IF(Telco[[#This Row],[tenure]]&lt;=24,"13–24",IF(Telco[[#This Row],[tenure]]&lt;=48,"25–48","49–72")))</f>
        <v>49–72</v>
      </c>
      <c r="H834" t="s">
        <v>23</v>
      </c>
      <c r="I834" t="s">
        <v>24</v>
      </c>
      <c r="J834" t="s">
        <v>26</v>
      </c>
      <c r="K834" t="s">
        <v>23</v>
      </c>
      <c r="L834" t="s">
        <v>23</v>
      </c>
      <c r="M834" t="s">
        <v>23</v>
      </c>
      <c r="N834" t="s">
        <v>23</v>
      </c>
      <c r="O834" t="s">
        <v>24</v>
      </c>
      <c r="P834" t="s">
        <v>23</v>
      </c>
      <c r="Q834" t="s">
        <v>31</v>
      </c>
      <c r="R834" t="s">
        <v>24</v>
      </c>
      <c r="S834" t="s">
        <v>40</v>
      </c>
      <c r="T834" s="1">
        <v>74.099999999999994</v>
      </c>
      <c r="U834" s="1">
        <v>5222.3</v>
      </c>
      <c r="V834" s="1">
        <f>IF(Telco[[#This Row],[Churn]]="Yes",1,0)</f>
        <v>0</v>
      </c>
      <c r="W834" t="s">
        <v>24</v>
      </c>
    </row>
    <row r="835" spans="1:2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 s="1">
        <v>37</v>
      </c>
      <c r="G835" s="1" t="str">
        <f>IF(Telco[[#This Row],[tenure]]&lt;=12,"0–12",IF(Telco[[#This Row],[tenure]]&lt;=24,"13–24",IF(Telco[[#This Row],[tenure]]&lt;=48,"25–48","49–72")))</f>
        <v>25–48</v>
      </c>
      <c r="H835" t="s">
        <v>23</v>
      </c>
      <c r="I835" t="s">
        <v>23</v>
      </c>
      <c r="J835" t="s">
        <v>37</v>
      </c>
      <c r="K835" t="s">
        <v>24</v>
      </c>
      <c r="L835" t="s">
        <v>23</v>
      </c>
      <c r="M835" t="s">
        <v>24</v>
      </c>
      <c r="N835" t="s">
        <v>24</v>
      </c>
      <c r="O835" t="s">
        <v>23</v>
      </c>
      <c r="P835" t="s">
        <v>24</v>
      </c>
      <c r="Q835" t="s">
        <v>27</v>
      </c>
      <c r="R835" t="s">
        <v>23</v>
      </c>
      <c r="S835" t="s">
        <v>28</v>
      </c>
      <c r="T835" s="1">
        <v>88.8</v>
      </c>
      <c r="U835" s="1">
        <v>3340.55</v>
      </c>
      <c r="V835" s="1">
        <f>IF(Telco[[#This Row],[Churn]]="Yes",1,0)</f>
        <v>0</v>
      </c>
      <c r="W835" t="s">
        <v>24</v>
      </c>
    </row>
    <row r="836" spans="1:2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 s="1">
        <v>4</v>
      </c>
      <c r="G836" s="1" t="str">
        <f>IF(Telco[[#This Row],[tenure]]&lt;=12,"0–12",IF(Telco[[#This Row],[tenure]]&lt;=24,"13–24",IF(Telco[[#This Row],[tenure]]&lt;=48,"25–48","49–72")))</f>
        <v>0–12</v>
      </c>
      <c r="H836" t="s">
        <v>23</v>
      </c>
      <c r="I836" t="s">
        <v>24</v>
      </c>
      <c r="J836" t="s">
        <v>37</v>
      </c>
      <c r="K836" t="s">
        <v>24</v>
      </c>
      <c r="L836" t="s">
        <v>24</v>
      </c>
      <c r="M836" t="s">
        <v>24</v>
      </c>
      <c r="N836" t="s">
        <v>24</v>
      </c>
      <c r="O836" t="s">
        <v>23</v>
      </c>
      <c r="P836" t="s">
        <v>24</v>
      </c>
      <c r="Q836" t="s">
        <v>27</v>
      </c>
      <c r="R836" t="s">
        <v>23</v>
      </c>
      <c r="S836" t="s">
        <v>28</v>
      </c>
      <c r="T836" s="1">
        <v>78.849999999999994</v>
      </c>
      <c r="U836" s="1">
        <v>292.8</v>
      </c>
      <c r="V836" s="1">
        <f>IF(Telco[[#This Row],[Churn]]="Yes",1,0)</f>
        <v>1</v>
      </c>
      <c r="W836" t="s">
        <v>23</v>
      </c>
    </row>
    <row r="837" spans="1:2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 s="1">
        <v>60</v>
      </c>
      <c r="G837" s="1" t="str">
        <f>IF(Telco[[#This Row],[tenure]]&lt;=12,"0–12",IF(Telco[[#This Row],[tenure]]&lt;=24,"13–24",IF(Telco[[#This Row],[tenure]]&lt;=48,"25–48","49–72")))</f>
        <v>49–72</v>
      </c>
      <c r="H837" t="s">
        <v>23</v>
      </c>
      <c r="I837" t="s">
        <v>23</v>
      </c>
      <c r="J837" t="s">
        <v>37</v>
      </c>
      <c r="K837" t="s">
        <v>23</v>
      </c>
      <c r="L837" t="s">
        <v>23</v>
      </c>
      <c r="M837" t="s">
        <v>24</v>
      </c>
      <c r="N837" t="s">
        <v>24</v>
      </c>
      <c r="O837" t="s">
        <v>24</v>
      </c>
      <c r="P837" t="s">
        <v>23</v>
      </c>
      <c r="Q837" t="s">
        <v>27</v>
      </c>
      <c r="R837" t="s">
        <v>23</v>
      </c>
      <c r="S837" t="s">
        <v>28</v>
      </c>
      <c r="T837" s="1">
        <v>93.25</v>
      </c>
      <c r="U837" s="1">
        <v>5774.55</v>
      </c>
      <c r="V837" s="1">
        <f>IF(Telco[[#This Row],[Churn]]="Yes",1,0)</f>
        <v>0</v>
      </c>
      <c r="W837" t="s">
        <v>24</v>
      </c>
    </row>
    <row r="838" spans="1:2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 s="1">
        <v>62</v>
      </c>
      <c r="G838" s="1" t="str">
        <f>IF(Telco[[#This Row],[tenure]]&lt;=12,"0–12",IF(Telco[[#This Row],[tenure]]&lt;=24,"13–24",IF(Telco[[#This Row],[tenure]]&lt;=48,"25–48","49–72")))</f>
        <v>49–72</v>
      </c>
      <c r="H838" t="s">
        <v>23</v>
      </c>
      <c r="I838" t="s">
        <v>24</v>
      </c>
      <c r="J838" t="s">
        <v>26</v>
      </c>
      <c r="K838" t="s">
        <v>23</v>
      </c>
      <c r="L838" t="s">
        <v>24</v>
      </c>
      <c r="M838" t="s">
        <v>23</v>
      </c>
      <c r="N838" t="s">
        <v>23</v>
      </c>
      <c r="O838" t="s">
        <v>24</v>
      </c>
      <c r="P838" t="s">
        <v>23</v>
      </c>
      <c r="Q838" t="s">
        <v>31</v>
      </c>
      <c r="R838" t="s">
        <v>24</v>
      </c>
      <c r="S838" t="s">
        <v>40</v>
      </c>
      <c r="T838" s="1">
        <v>71.400000000000006</v>
      </c>
      <c r="U838" s="1">
        <v>4487.3</v>
      </c>
      <c r="V838" s="1">
        <f>IF(Telco[[#This Row],[Churn]]="Yes",1,0)</f>
        <v>0</v>
      </c>
      <c r="W838" t="s">
        <v>24</v>
      </c>
    </row>
    <row r="839" spans="1:2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 s="1">
        <v>1</v>
      </c>
      <c r="G839" s="1" t="str">
        <f>IF(Telco[[#This Row],[tenure]]&lt;=12,"0–12",IF(Telco[[#This Row],[tenure]]&lt;=24,"13–24",IF(Telco[[#This Row],[tenure]]&lt;=48,"25–48","49–72")))</f>
        <v>0–12</v>
      </c>
      <c r="H839" t="s">
        <v>23</v>
      </c>
      <c r="I839" t="s">
        <v>24</v>
      </c>
      <c r="J839" t="s">
        <v>26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24</v>
      </c>
      <c r="Q839" t="s">
        <v>27</v>
      </c>
      <c r="R839" t="s">
        <v>24</v>
      </c>
      <c r="S839" t="s">
        <v>32</v>
      </c>
      <c r="T839" s="1">
        <v>44.4</v>
      </c>
      <c r="U839" s="1">
        <v>44.4</v>
      </c>
      <c r="V839" s="1">
        <f>IF(Telco[[#This Row],[Churn]]="Yes",1,0)</f>
        <v>1</v>
      </c>
      <c r="W839" t="s">
        <v>23</v>
      </c>
    </row>
    <row r="840" spans="1:2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 s="1">
        <v>36</v>
      </c>
      <c r="G840" s="1" t="str">
        <f>IF(Telco[[#This Row],[tenure]]&lt;=12,"0–12",IF(Telco[[#This Row],[tenure]]&lt;=24,"13–24",IF(Telco[[#This Row],[tenure]]&lt;=48,"25–48","49–72")))</f>
        <v>25–48</v>
      </c>
      <c r="H840" t="s">
        <v>23</v>
      </c>
      <c r="I840" t="s">
        <v>24</v>
      </c>
      <c r="J840" t="s">
        <v>26</v>
      </c>
      <c r="K840" t="s">
        <v>23</v>
      </c>
      <c r="L840" t="s">
        <v>24</v>
      </c>
      <c r="M840" t="s">
        <v>23</v>
      </c>
      <c r="N840" t="s">
        <v>23</v>
      </c>
      <c r="O840" t="s">
        <v>23</v>
      </c>
      <c r="P840" t="s">
        <v>23</v>
      </c>
      <c r="Q840" t="s">
        <v>27</v>
      </c>
      <c r="R840" t="s">
        <v>23</v>
      </c>
      <c r="S840" t="s">
        <v>40</v>
      </c>
      <c r="T840" s="1">
        <v>79.2</v>
      </c>
      <c r="U840" s="1">
        <v>2854.95</v>
      </c>
      <c r="V840" s="1">
        <f>IF(Telco[[#This Row],[Churn]]="Yes",1,0)</f>
        <v>0</v>
      </c>
      <c r="W840" t="s">
        <v>24</v>
      </c>
    </row>
    <row r="841" spans="1:2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 s="1">
        <v>44</v>
      </c>
      <c r="G841" s="1" t="str">
        <f>IF(Telco[[#This Row],[tenure]]&lt;=12,"0–12",IF(Telco[[#This Row],[tenure]]&lt;=24,"13–24",IF(Telco[[#This Row],[tenure]]&lt;=48,"25–48","49–72")))</f>
        <v>25–48</v>
      </c>
      <c r="H841" t="s">
        <v>23</v>
      </c>
      <c r="I841" t="s">
        <v>24</v>
      </c>
      <c r="J841" t="s">
        <v>24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46</v>
      </c>
      <c r="Q841" t="s">
        <v>47</v>
      </c>
      <c r="R841" t="s">
        <v>24</v>
      </c>
      <c r="S841" t="s">
        <v>40</v>
      </c>
      <c r="T841" s="1">
        <v>20.399999999999999</v>
      </c>
      <c r="U841" s="1">
        <v>905.55</v>
      </c>
      <c r="V841" s="1">
        <f>IF(Telco[[#This Row],[Churn]]="Yes",1,0)</f>
        <v>0</v>
      </c>
      <c r="W841" t="s">
        <v>24</v>
      </c>
    </row>
    <row r="842" spans="1:2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 s="1">
        <v>55</v>
      </c>
      <c r="G842" s="1" t="str">
        <f>IF(Telco[[#This Row],[tenure]]&lt;=12,"0–12",IF(Telco[[#This Row],[tenure]]&lt;=24,"13–24",IF(Telco[[#This Row],[tenure]]&lt;=48,"25–48","49–72")))</f>
        <v>49–72</v>
      </c>
      <c r="H842" t="s">
        <v>23</v>
      </c>
      <c r="I842" t="s">
        <v>23</v>
      </c>
      <c r="J842" t="s">
        <v>37</v>
      </c>
      <c r="K842" t="s">
        <v>24</v>
      </c>
      <c r="L842" t="s">
        <v>24</v>
      </c>
      <c r="M842" t="s">
        <v>23</v>
      </c>
      <c r="N842" t="s">
        <v>24</v>
      </c>
      <c r="O842" t="s">
        <v>23</v>
      </c>
      <c r="P842" t="s">
        <v>23</v>
      </c>
      <c r="Q842" t="s">
        <v>31</v>
      </c>
      <c r="R842" t="s">
        <v>23</v>
      </c>
      <c r="S842" t="s">
        <v>28</v>
      </c>
      <c r="T842" s="1">
        <v>100</v>
      </c>
      <c r="U842" s="1">
        <v>5509.3</v>
      </c>
      <c r="V842" s="1">
        <f>IF(Telco[[#This Row],[Churn]]="Yes",1,0)</f>
        <v>1</v>
      </c>
      <c r="W842" t="s">
        <v>23</v>
      </c>
    </row>
    <row r="843" spans="1:2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 s="1">
        <v>72</v>
      </c>
      <c r="G843" s="1" t="str">
        <f>IF(Telco[[#This Row],[tenure]]&lt;=12,"0–12",IF(Telco[[#This Row],[tenure]]&lt;=24,"13–24",IF(Telco[[#This Row],[tenure]]&lt;=48,"25–48","49–72")))</f>
        <v>49–72</v>
      </c>
      <c r="H843" t="s">
        <v>23</v>
      </c>
      <c r="I843" t="s">
        <v>23</v>
      </c>
      <c r="J843" t="s">
        <v>37</v>
      </c>
      <c r="K843" t="s">
        <v>23</v>
      </c>
      <c r="L843" t="s">
        <v>24</v>
      </c>
      <c r="M843" t="s">
        <v>23</v>
      </c>
      <c r="N843" t="s">
        <v>24</v>
      </c>
      <c r="O843" t="s">
        <v>23</v>
      </c>
      <c r="P843" t="s">
        <v>23</v>
      </c>
      <c r="Q843" t="s">
        <v>47</v>
      </c>
      <c r="R843" t="s">
        <v>23</v>
      </c>
      <c r="S843" t="s">
        <v>40</v>
      </c>
      <c r="T843" s="1">
        <v>105</v>
      </c>
      <c r="U843" s="1">
        <v>7589.8</v>
      </c>
      <c r="V843" s="1">
        <f>IF(Telco[[#This Row],[Churn]]="Yes",1,0)</f>
        <v>0</v>
      </c>
      <c r="W843" t="s">
        <v>24</v>
      </c>
    </row>
    <row r="844" spans="1:2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 s="1">
        <v>12</v>
      </c>
      <c r="G844" s="1" t="str">
        <f>IF(Telco[[#This Row],[tenure]]&lt;=12,"0–12",IF(Telco[[#This Row],[tenure]]&lt;=24,"13–24",IF(Telco[[#This Row],[tenure]]&lt;=48,"25–48","49–72")))</f>
        <v>0–12</v>
      </c>
      <c r="H844" t="s">
        <v>23</v>
      </c>
      <c r="I844" t="s">
        <v>24</v>
      </c>
      <c r="J844" t="s">
        <v>24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46</v>
      </c>
      <c r="Q844" t="s">
        <v>31</v>
      </c>
      <c r="R844" t="s">
        <v>24</v>
      </c>
      <c r="S844" t="s">
        <v>35</v>
      </c>
      <c r="T844" s="1">
        <v>19.8</v>
      </c>
      <c r="U844" s="1">
        <v>229.6</v>
      </c>
      <c r="V844" s="1">
        <f>IF(Telco[[#This Row],[Churn]]="Yes",1,0)</f>
        <v>1</v>
      </c>
      <c r="W844" t="s">
        <v>23</v>
      </c>
    </row>
    <row r="845" spans="1:2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 s="1">
        <v>13</v>
      </c>
      <c r="G845" s="1" t="str">
        <f>IF(Telco[[#This Row],[tenure]]&lt;=12,"0–12",IF(Telco[[#This Row],[tenure]]&lt;=24,"13–24",IF(Telco[[#This Row],[tenure]]&lt;=48,"25–48","49–72")))</f>
        <v>13–24</v>
      </c>
      <c r="H845" t="s">
        <v>24</v>
      </c>
      <c r="I845" t="s">
        <v>25</v>
      </c>
      <c r="J845" t="s">
        <v>26</v>
      </c>
      <c r="K845" t="s">
        <v>23</v>
      </c>
      <c r="L845" t="s">
        <v>24</v>
      </c>
      <c r="M845" t="s">
        <v>24</v>
      </c>
      <c r="N845" t="s">
        <v>24</v>
      </c>
      <c r="O845" t="s">
        <v>24</v>
      </c>
      <c r="P845" t="s">
        <v>24</v>
      </c>
      <c r="Q845" t="s">
        <v>27</v>
      </c>
      <c r="R845" t="s">
        <v>23</v>
      </c>
      <c r="S845" t="s">
        <v>35</v>
      </c>
      <c r="T845" s="1">
        <v>30.85</v>
      </c>
      <c r="U845" s="1">
        <v>394.1</v>
      </c>
      <c r="V845" s="1">
        <f>IF(Telco[[#This Row],[Churn]]="Yes",1,0)</f>
        <v>0</v>
      </c>
      <c r="W845" t="s">
        <v>24</v>
      </c>
    </row>
    <row r="846" spans="1:2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 s="1">
        <v>1</v>
      </c>
      <c r="G846" s="1" t="str">
        <f>IF(Telco[[#This Row],[tenure]]&lt;=12,"0–12",IF(Telco[[#This Row],[tenure]]&lt;=24,"13–24",IF(Telco[[#This Row],[tenure]]&lt;=48,"25–48","49–72")))</f>
        <v>0–12</v>
      </c>
      <c r="H846" t="s">
        <v>23</v>
      </c>
      <c r="I846" t="s">
        <v>24</v>
      </c>
      <c r="J846" t="s">
        <v>37</v>
      </c>
      <c r="K846" t="s">
        <v>24</v>
      </c>
      <c r="L846" t="s">
        <v>24</v>
      </c>
      <c r="M846" t="s">
        <v>24</v>
      </c>
      <c r="N846" t="s">
        <v>24</v>
      </c>
      <c r="O846" t="s">
        <v>23</v>
      </c>
      <c r="P846" t="s">
        <v>23</v>
      </c>
      <c r="Q846" t="s">
        <v>27</v>
      </c>
      <c r="R846" t="s">
        <v>23</v>
      </c>
      <c r="S846" t="s">
        <v>28</v>
      </c>
      <c r="T846" s="1">
        <v>89.9</v>
      </c>
      <c r="U846" s="1">
        <v>89.9</v>
      </c>
      <c r="V846" s="1">
        <f>IF(Telco[[#This Row],[Churn]]="Yes",1,0)</f>
        <v>1</v>
      </c>
      <c r="W846" t="s">
        <v>23</v>
      </c>
    </row>
    <row r="847" spans="1:2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 s="1">
        <v>15</v>
      </c>
      <c r="G847" s="1" t="str">
        <f>IF(Telco[[#This Row],[tenure]]&lt;=12,"0–12",IF(Telco[[#This Row],[tenure]]&lt;=24,"13–24",IF(Telco[[#This Row],[tenure]]&lt;=48,"25–48","49–72")))</f>
        <v>13–24</v>
      </c>
      <c r="H847" t="s">
        <v>23</v>
      </c>
      <c r="I847" t="s">
        <v>24</v>
      </c>
      <c r="J847" t="s">
        <v>24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46</v>
      </c>
      <c r="Q847" t="s">
        <v>31</v>
      </c>
      <c r="R847" t="s">
        <v>24</v>
      </c>
      <c r="S847" t="s">
        <v>32</v>
      </c>
      <c r="T847" s="1">
        <v>20.55</v>
      </c>
      <c r="U847" s="1">
        <v>295.95</v>
      </c>
      <c r="V847" s="1">
        <f>IF(Telco[[#This Row],[Churn]]="Yes",1,0)</f>
        <v>0</v>
      </c>
      <c r="W847" t="s">
        <v>24</v>
      </c>
    </row>
    <row r="848" spans="1:2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 s="1">
        <v>65</v>
      </c>
      <c r="G848" s="1" t="str">
        <f>IF(Telco[[#This Row],[tenure]]&lt;=12,"0–12",IF(Telco[[#This Row],[tenure]]&lt;=24,"13–24",IF(Telco[[#This Row],[tenure]]&lt;=48,"25–48","49–72")))</f>
        <v>49–72</v>
      </c>
      <c r="H848" t="s">
        <v>23</v>
      </c>
      <c r="I848" t="s">
        <v>24</v>
      </c>
      <c r="J848" t="s">
        <v>26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23</v>
      </c>
      <c r="Q848" t="s">
        <v>47</v>
      </c>
      <c r="R848" t="s">
        <v>23</v>
      </c>
      <c r="S848" t="s">
        <v>35</v>
      </c>
      <c r="T848" s="1">
        <v>84.85</v>
      </c>
      <c r="U848" s="1">
        <v>5459.2</v>
      </c>
      <c r="V848" s="1">
        <f>IF(Telco[[#This Row],[Churn]]="Yes",1,0)</f>
        <v>0</v>
      </c>
      <c r="W848" t="s">
        <v>24</v>
      </c>
    </row>
    <row r="849" spans="1:2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 s="1">
        <v>12</v>
      </c>
      <c r="G849" s="1" t="str">
        <f>IF(Telco[[#This Row],[tenure]]&lt;=12,"0–12",IF(Telco[[#This Row],[tenure]]&lt;=24,"13–24",IF(Telco[[#This Row],[tenure]]&lt;=48,"25–48","49–72")))</f>
        <v>0–12</v>
      </c>
      <c r="H849" t="s">
        <v>24</v>
      </c>
      <c r="I849" t="s">
        <v>25</v>
      </c>
      <c r="J849" t="s">
        <v>26</v>
      </c>
      <c r="K849" t="s">
        <v>23</v>
      </c>
      <c r="L849" t="s">
        <v>24</v>
      </c>
      <c r="M849" t="s">
        <v>24</v>
      </c>
      <c r="N849" t="s">
        <v>23</v>
      </c>
      <c r="O849" t="s">
        <v>24</v>
      </c>
      <c r="P849" t="s">
        <v>24</v>
      </c>
      <c r="Q849" t="s">
        <v>31</v>
      </c>
      <c r="R849" t="s">
        <v>24</v>
      </c>
      <c r="S849" t="s">
        <v>40</v>
      </c>
      <c r="T849" s="1">
        <v>33.15</v>
      </c>
      <c r="U849" s="1">
        <v>444.75</v>
      </c>
      <c r="V849" s="1">
        <f>IF(Telco[[#This Row],[Churn]]="Yes",1,0)</f>
        <v>0</v>
      </c>
      <c r="W849" t="s">
        <v>24</v>
      </c>
    </row>
    <row r="850" spans="1:2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 s="1">
        <v>72</v>
      </c>
      <c r="G850" s="1" t="str">
        <f>IF(Telco[[#This Row],[tenure]]&lt;=12,"0–12",IF(Telco[[#This Row],[tenure]]&lt;=24,"13–24",IF(Telco[[#This Row],[tenure]]&lt;=48,"25–48","49–72")))</f>
        <v>49–72</v>
      </c>
      <c r="H850" t="s">
        <v>23</v>
      </c>
      <c r="I850" t="s">
        <v>23</v>
      </c>
      <c r="J850" t="s">
        <v>26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23</v>
      </c>
      <c r="Q850" t="s">
        <v>47</v>
      </c>
      <c r="R850" t="s">
        <v>23</v>
      </c>
      <c r="S850" t="s">
        <v>40</v>
      </c>
      <c r="T850" s="1">
        <v>92</v>
      </c>
      <c r="U850" s="1">
        <v>6782.15</v>
      </c>
      <c r="V850" s="1">
        <f>IF(Telco[[#This Row],[Churn]]="Yes",1,0)</f>
        <v>0</v>
      </c>
      <c r="W850" t="s">
        <v>24</v>
      </c>
    </row>
    <row r="851" spans="1:2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 s="1">
        <v>72</v>
      </c>
      <c r="G851" s="1" t="str">
        <f>IF(Telco[[#This Row],[tenure]]&lt;=12,"0–12",IF(Telco[[#This Row],[tenure]]&lt;=24,"13–24",IF(Telco[[#This Row],[tenure]]&lt;=48,"25–48","49–72")))</f>
        <v>49–72</v>
      </c>
      <c r="H851" t="s">
        <v>23</v>
      </c>
      <c r="I851" t="s">
        <v>23</v>
      </c>
      <c r="J851" t="s">
        <v>26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23</v>
      </c>
      <c r="Q851" t="s">
        <v>47</v>
      </c>
      <c r="R851" t="s">
        <v>24</v>
      </c>
      <c r="S851" t="s">
        <v>40</v>
      </c>
      <c r="T851" s="1">
        <v>89.8</v>
      </c>
      <c r="U851" s="1">
        <v>6510.45</v>
      </c>
      <c r="V851" s="1">
        <f>IF(Telco[[#This Row],[Churn]]="Yes",1,0)</f>
        <v>0</v>
      </c>
      <c r="W851" t="s">
        <v>24</v>
      </c>
    </row>
    <row r="852" spans="1:2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 s="1">
        <v>72</v>
      </c>
      <c r="G852" s="1" t="str">
        <f>IF(Telco[[#This Row],[tenure]]&lt;=12,"0–12",IF(Telco[[#This Row],[tenure]]&lt;=24,"13–24",IF(Telco[[#This Row],[tenure]]&lt;=48,"25–48","49–72")))</f>
        <v>49–72</v>
      </c>
      <c r="H852" t="s">
        <v>23</v>
      </c>
      <c r="I852" t="s">
        <v>23</v>
      </c>
      <c r="J852" t="s">
        <v>37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23</v>
      </c>
      <c r="Q852" t="s">
        <v>47</v>
      </c>
      <c r="R852" t="s">
        <v>23</v>
      </c>
      <c r="S852" t="s">
        <v>35</v>
      </c>
      <c r="T852" s="1">
        <v>115.8</v>
      </c>
      <c r="U852" s="1">
        <v>8476.5</v>
      </c>
      <c r="V852" s="1">
        <f>IF(Telco[[#This Row],[Churn]]="Yes",1,0)</f>
        <v>0</v>
      </c>
      <c r="W852" t="s">
        <v>24</v>
      </c>
    </row>
    <row r="853" spans="1:2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 s="1">
        <v>52</v>
      </c>
      <c r="G853" s="1" t="str">
        <f>IF(Telco[[#This Row],[tenure]]&lt;=12,"0–12",IF(Telco[[#This Row],[tenure]]&lt;=24,"13–24",IF(Telco[[#This Row],[tenure]]&lt;=48,"25–48","49–72")))</f>
        <v>49–72</v>
      </c>
      <c r="H853" t="s">
        <v>23</v>
      </c>
      <c r="I853" t="s">
        <v>23</v>
      </c>
      <c r="J853" t="s">
        <v>26</v>
      </c>
      <c r="K853" t="s">
        <v>23</v>
      </c>
      <c r="L853" t="s">
        <v>23</v>
      </c>
      <c r="M853" t="s">
        <v>24</v>
      </c>
      <c r="N853" t="s">
        <v>23</v>
      </c>
      <c r="O853" t="s">
        <v>23</v>
      </c>
      <c r="P853" t="s">
        <v>23</v>
      </c>
      <c r="Q853" t="s">
        <v>47</v>
      </c>
      <c r="R853" t="s">
        <v>23</v>
      </c>
      <c r="S853" t="s">
        <v>32</v>
      </c>
      <c r="T853" s="1">
        <v>85.15</v>
      </c>
      <c r="U853" s="1">
        <v>4461.8500000000004</v>
      </c>
      <c r="V853" s="1">
        <f>IF(Telco[[#This Row],[Churn]]="Yes",1,0)</f>
        <v>0</v>
      </c>
      <c r="W853" t="s">
        <v>24</v>
      </c>
    </row>
    <row r="854" spans="1:2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 s="1">
        <v>2</v>
      </c>
      <c r="G854" s="1" t="str">
        <f>IF(Telco[[#This Row],[tenure]]&lt;=12,"0–12",IF(Telco[[#This Row],[tenure]]&lt;=24,"13–24",IF(Telco[[#This Row],[tenure]]&lt;=48,"25–48","49–72")))</f>
        <v>0–12</v>
      </c>
      <c r="H854" t="s">
        <v>23</v>
      </c>
      <c r="I854" t="s">
        <v>23</v>
      </c>
      <c r="J854" t="s">
        <v>24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46</v>
      </c>
      <c r="Q854" t="s">
        <v>27</v>
      </c>
      <c r="R854" t="s">
        <v>24</v>
      </c>
      <c r="S854" t="s">
        <v>32</v>
      </c>
      <c r="T854" s="1">
        <v>24.85</v>
      </c>
      <c r="U854" s="1">
        <v>62</v>
      </c>
      <c r="V854" s="1">
        <f>IF(Telco[[#This Row],[Churn]]="Yes",1,0)</f>
        <v>0</v>
      </c>
      <c r="W854" t="s">
        <v>24</v>
      </c>
    </row>
    <row r="855" spans="1:2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 s="1">
        <v>5</v>
      </c>
      <c r="G855" s="1" t="str">
        <f>IF(Telco[[#This Row],[tenure]]&lt;=12,"0–12",IF(Telco[[#This Row],[tenure]]&lt;=24,"13–24",IF(Telco[[#This Row],[tenure]]&lt;=48,"25–48","49–72")))</f>
        <v>0–12</v>
      </c>
      <c r="H855" t="s">
        <v>23</v>
      </c>
      <c r="I855" t="s">
        <v>24</v>
      </c>
      <c r="J855" t="s">
        <v>26</v>
      </c>
      <c r="K855" t="s">
        <v>23</v>
      </c>
      <c r="L855" t="s">
        <v>24</v>
      </c>
      <c r="M855" t="s">
        <v>24</v>
      </c>
      <c r="N855" t="s">
        <v>23</v>
      </c>
      <c r="O855" t="s">
        <v>23</v>
      </c>
      <c r="P855" t="s">
        <v>24</v>
      </c>
      <c r="Q855" t="s">
        <v>27</v>
      </c>
      <c r="R855" t="s">
        <v>23</v>
      </c>
      <c r="S855" t="s">
        <v>28</v>
      </c>
      <c r="T855" s="1">
        <v>64.349999999999994</v>
      </c>
      <c r="U855" s="1">
        <v>352.65</v>
      </c>
      <c r="V855" s="1">
        <f>IF(Telco[[#This Row],[Churn]]="Yes",1,0)</f>
        <v>0</v>
      </c>
      <c r="W855" t="s">
        <v>24</v>
      </c>
    </row>
    <row r="856" spans="1:2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 s="1">
        <v>68</v>
      </c>
      <c r="G856" s="1" t="str">
        <f>IF(Telco[[#This Row],[tenure]]&lt;=12,"0–12",IF(Telco[[#This Row],[tenure]]&lt;=24,"13–24",IF(Telco[[#This Row],[tenure]]&lt;=48,"25–48","49–72")))</f>
        <v>49–72</v>
      </c>
      <c r="H856" t="s">
        <v>23</v>
      </c>
      <c r="I856" t="s">
        <v>24</v>
      </c>
      <c r="J856" t="s">
        <v>24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46</v>
      </c>
      <c r="Q856" t="s">
        <v>47</v>
      </c>
      <c r="R856" t="s">
        <v>24</v>
      </c>
      <c r="S856" t="s">
        <v>40</v>
      </c>
      <c r="T856" s="1">
        <v>20.5</v>
      </c>
      <c r="U856" s="1">
        <v>1424.9</v>
      </c>
      <c r="V856" s="1">
        <f>IF(Telco[[#This Row],[Churn]]="Yes",1,0)</f>
        <v>0</v>
      </c>
      <c r="W856" t="s">
        <v>24</v>
      </c>
    </row>
    <row r="857" spans="1:2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 s="1">
        <v>62</v>
      </c>
      <c r="G857" s="1" t="str">
        <f>IF(Telco[[#This Row],[tenure]]&lt;=12,"0–12",IF(Telco[[#This Row],[tenure]]&lt;=24,"13–24",IF(Telco[[#This Row],[tenure]]&lt;=48,"25–48","49–72")))</f>
        <v>49–72</v>
      </c>
      <c r="H857" t="s">
        <v>23</v>
      </c>
      <c r="I857" t="s">
        <v>23</v>
      </c>
      <c r="J857" t="s">
        <v>37</v>
      </c>
      <c r="K857" t="s">
        <v>24</v>
      </c>
      <c r="L857" t="s">
        <v>24</v>
      </c>
      <c r="M857" t="s">
        <v>23</v>
      </c>
      <c r="N857" t="s">
        <v>24</v>
      </c>
      <c r="O857" t="s">
        <v>23</v>
      </c>
      <c r="P857" t="s">
        <v>23</v>
      </c>
      <c r="Q857" t="s">
        <v>31</v>
      </c>
      <c r="R857" t="s">
        <v>23</v>
      </c>
      <c r="S857" t="s">
        <v>28</v>
      </c>
      <c r="T857" s="1">
        <v>100.15</v>
      </c>
      <c r="U857" s="1">
        <v>6413.65</v>
      </c>
      <c r="V857" s="1">
        <f>IF(Telco[[#This Row],[Churn]]="Yes",1,0)</f>
        <v>1</v>
      </c>
      <c r="W857" t="s">
        <v>23</v>
      </c>
    </row>
    <row r="858" spans="1:2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 s="1">
        <v>72</v>
      </c>
      <c r="G858" s="1" t="str">
        <f>IF(Telco[[#This Row],[tenure]]&lt;=12,"0–12",IF(Telco[[#This Row],[tenure]]&lt;=24,"13–24",IF(Telco[[#This Row],[tenure]]&lt;=48,"25–48","49–72")))</f>
        <v>49–72</v>
      </c>
      <c r="H858" t="s">
        <v>23</v>
      </c>
      <c r="I858" t="s">
        <v>23</v>
      </c>
      <c r="J858" t="s">
        <v>26</v>
      </c>
      <c r="K858" t="s">
        <v>23</v>
      </c>
      <c r="L858" t="s">
        <v>23</v>
      </c>
      <c r="M858" t="s">
        <v>24</v>
      </c>
      <c r="N858" t="s">
        <v>23</v>
      </c>
      <c r="O858" t="s">
        <v>23</v>
      </c>
      <c r="P858" t="s">
        <v>23</v>
      </c>
      <c r="Q858" t="s">
        <v>47</v>
      </c>
      <c r="R858" t="s">
        <v>24</v>
      </c>
      <c r="S858" t="s">
        <v>40</v>
      </c>
      <c r="T858" s="1">
        <v>86.05</v>
      </c>
      <c r="U858" s="1">
        <v>6309.65</v>
      </c>
      <c r="V858" s="1">
        <f>IF(Telco[[#This Row],[Churn]]="Yes",1,0)</f>
        <v>0</v>
      </c>
      <c r="W858" t="s">
        <v>24</v>
      </c>
    </row>
    <row r="859" spans="1:2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 s="1">
        <v>1</v>
      </c>
      <c r="G859" s="1" t="str">
        <f>IF(Telco[[#This Row],[tenure]]&lt;=12,"0–12",IF(Telco[[#This Row],[tenure]]&lt;=24,"13–24",IF(Telco[[#This Row],[tenure]]&lt;=48,"25–48","49–72")))</f>
        <v>0–12</v>
      </c>
      <c r="H859" t="s">
        <v>23</v>
      </c>
      <c r="I859" t="s">
        <v>24</v>
      </c>
      <c r="J859" t="s">
        <v>26</v>
      </c>
      <c r="K859" t="s">
        <v>24</v>
      </c>
      <c r="L859" t="s">
        <v>23</v>
      </c>
      <c r="M859" t="s">
        <v>24</v>
      </c>
      <c r="N859" t="s">
        <v>24</v>
      </c>
      <c r="O859" t="s">
        <v>24</v>
      </c>
      <c r="P859" t="s">
        <v>24</v>
      </c>
      <c r="Q859" t="s">
        <v>27</v>
      </c>
      <c r="R859" t="s">
        <v>24</v>
      </c>
      <c r="S859" t="s">
        <v>28</v>
      </c>
      <c r="T859" s="1">
        <v>50.8</v>
      </c>
      <c r="U859" s="1">
        <v>50.8</v>
      </c>
      <c r="V859" s="1">
        <f>IF(Telco[[#This Row],[Churn]]="Yes",1,0)</f>
        <v>1</v>
      </c>
      <c r="W859" t="s">
        <v>23</v>
      </c>
    </row>
    <row r="860" spans="1:2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 s="1">
        <v>66</v>
      </c>
      <c r="G860" s="1" t="str">
        <f>IF(Telco[[#This Row],[tenure]]&lt;=12,"0–12",IF(Telco[[#This Row],[tenure]]&lt;=24,"13–24",IF(Telco[[#This Row],[tenure]]&lt;=48,"25–48","49–72")))</f>
        <v>49–72</v>
      </c>
      <c r="H860" t="s">
        <v>23</v>
      </c>
      <c r="I860" t="s">
        <v>23</v>
      </c>
      <c r="J860" t="s">
        <v>37</v>
      </c>
      <c r="K860" t="s">
        <v>23</v>
      </c>
      <c r="L860" t="s">
        <v>23</v>
      </c>
      <c r="M860" t="s">
        <v>24</v>
      </c>
      <c r="N860" t="s">
        <v>23</v>
      </c>
      <c r="O860" t="s">
        <v>24</v>
      </c>
      <c r="P860" t="s">
        <v>24</v>
      </c>
      <c r="Q860" t="s">
        <v>31</v>
      </c>
      <c r="R860" t="s">
        <v>24</v>
      </c>
      <c r="S860" t="s">
        <v>28</v>
      </c>
      <c r="T860" s="1">
        <v>89</v>
      </c>
      <c r="U860" s="1">
        <v>5898.6</v>
      </c>
      <c r="V860" s="1">
        <f>IF(Telco[[#This Row],[Churn]]="Yes",1,0)</f>
        <v>0</v>
      </c>
      <c r="W860" t="s">
        <v>24</v>
      </c>
    </row>
    <row r="861" spans="1:2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 s="1">
        <v>72</v>
      </c>
      <c r="G861" s="1" t="str">
        <f>IF(Telco[[#This Row],[tenure]]&lt;=12,"0–12",IF(Telco[[#This Row],[tenure]]&lt;=24,"13–24",IF(Telco[[#This Row],[tenure]]&lt;=48,"25–48","49–72")))</f>
        <v>49–72</v>
      </c>
      <c r="H861" t="s">
        <v>24</v>
      </c>
      <c r="I861" t="s">
        <v>25</v>
      </c>
      <c r="J861" t="s">
        <v>26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23</v>
      </c>
      <c r="Q861" t="s">
        <v>47</v>
      </c>
      <c r="R861" t="s">
        <v>23</v>
      </c>
      <c r="S861" t="s">
        <v>40</v>
      </c>
      <c r="T861" s="1">
        <v>64.8</v>
      </c>
      <c r="U861" s="1">
        <v>4719.75</v>
      </c>
      <c r="V861" s="1">
        <f>IF(Telco[[#This Row],[Churn]]="Yes",1,0)</f>
        <v>0</v>
      </c>
      <c r="W861" t="s">
        <v>24</v>
      </c>
    </row>
    <row r="862" spans="1:2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 s="1">
        <v>26</v>
      </c>
      <c r="G862" s="1" t="str">
        <f>IF(Telco[[#This Row],[tenure]]&lt;=12,"0–12",IF(Telco[[#This Row],[tenure]]&lt;=24,"13–24",IF(Telco[[#This Row],[tenure]]&lt;=48,"25–48","49–72")))</f>
        <v>25–48</v>
      </c>
      <c r="H862" t="s">
        <v>23</v>
      </c>
      <c r="I862" t="s">
        <v>24</v>
      </c>
      <c r="J862" t="s">
        <v>24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46</v>
      </c>
      <c r="Q862" t="s">
        <v>31</v>
      </c>
      <c r="R862" t="s">
        <v>24</v>
      </c>
      <c r="S862" t="s">
        <v>40</v>
      </c>
      <c r="T862" s="1">
        <v>19.8</v>
      </c>
      <c r="U862" s="1">
        <v>457.3</v>
      </c>
      <c r="V862" s="1">
        <f>IF(Telco[[#This Row],[Churn]]="Yes",1,0)</f>
        <v>0</v>
      </c>
      <c r="W862" t="s">
        <v>24</v>
      </c>
    </row>
    <row r="863" spans="1:2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 s="1">
        <v>64</v>
      </c>
      <c r="G863" s="1" t="str">
        <f>IF(Telco[[#This Row],[tenure]]&lt;=12,"0–12",IF(Telco[[#This Row],[tenure]]&lt;=24,"13–24",IF(Telco[[#This Row],[tenure]]&lt;=48,"25–48","49–72")))</f>
        <v>49–72</v>
      </c>
      <c r="H863" t="s">
        <v>23</v>
      </c>
      <c r="I863" t="s">
        <v>23</v>
      </c>
      <c r="J863" t="s">
        <v>37</v>
      </c>
      <c r="K863" t="s">
        <v>23</v>
      </c>
      <c r="L863" t="s">
        <v>24</v>
      </c>
      <c r="M863" t="s">
        <v>23</v>
      </c>
      <c r="N863" t="s">
        <v>24</v>
      </c>
      <c r="O863" t="s">
        <v>24</v>
      </c>
      <c r="P863" t="s">
        <v>23</v>
      </c>
      <c r="Q863" t="s">
        <v>47</v>
      </c>
      <c r="R863" t="s">
        <v>24</v>
      </c>
      <c r="S863" t="s">
        <v>35</v>
      </c>
      <c r="T863" s="1">
        <v>93.4</v>
      </c>
      <c r="U863" s="1">
        <v>5822.3</v>
      </c>
      <c r="V863" s="1">
        <f>IF(Telco[[#This Row],[Churn]]="Yes",1,0)</f>
        <v>0</v>
      </c>
      <c r="W863" t="s">
        <v>24</v>
      </c>
    </row>
    <row r="864" spans="1:2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 s="1">
        <v>20</v>
      </c>
      <c r="G864" s="1" t="str">
        <f>IF(Telco[[#This Row],[tenure]]&lt;=12,"0–12",IF(Telco[[#This Row],[tenure]]&lt;=24,"13–24",IF(Telco[[#This Row],[tenure]]&lt;=48,"25–48","49–72")))</f>
        <v>13–24</v>
      </c>
      <c r="H864" t="s">
        <v>23</v>
      </c>
      <c r="I864" t="s">
        <v>24</v>
      </c>
      <c r="J864" t="s">
        <v>37</v>
      </c>
      <c r="K864" t="s">
        <v>24</v>
      </c>
      <c r="L864" t="s">
        <v>23</v>
      </c>
      <c r="M864" t="s">
        <v>24</v>
      </c>
      <c r="N864" t="s">
        <v>24</v>
      </c>
      <c r="O864" t="s">
        <v>24</v>
      </c>
      <c r="P864" t="s">
        <v>24</v>
      </c>
      <c r="Q864" t="s">
        <v>27</v>
      </c>
      <c r="R864" t="s">
        <v>23</v>
      </c>
      <c r="S864" t="s">
        <v>28</v>
      </c>
      <c r="T864" s="1">
        <v>73.650000000000006</v>
      </c>
      <c r="U864" s="1">
        <v>1463.5</v>
      </c>
      <c r="V864" s="1">
        <f>IF(Telco[[#This Row],[Churn]]="Yes",1,0)</f>
        <v>1</v>
      </c>
      <c r="W864" t="s">
        <v>23</v>
      </c>
    </row>
    <row r="865" spans="1:2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 s="1">
        <v>3</v>
      </c>
      <c r="G865" s="1" t="str">
        <f>IF(Telco[[#This Row],[tenure]]&lt;=12,"0–12",IF(Telco[[#This Row],[tenure]]&lt;=24,"13–24",IF(Telco[[#This Row],[tenure]]&lt;=48,"25–48","49–72")))</f>
        <v>0–12</v>
      </c>
      <c r="H865" t="s">
        <v>23</v>
      </c>
      <c r="I865" t="s">
        <v>24</v>
      </c>
      <c r="J865" t="s">
        <v>37</v>
      </c>
      <c r="K865" t="s">
        <v>24</v>
      </c>
      <c r="L865" t="s">
        <v>23</v>
      </c>
      <c r="M865" t="s">
        <v>24</v>
      </c>
      <c r="N865" t="s">
        <v>24</v>
      </c>
      <c r="O865" t="s">
        <v>23</v>
      </c>
      <c r="P865" t="s">
        <v>23</v>
      </c>
      <c r="Q865" t="s">
        <v>27</v>
      </c>
      <c r="R865" t="s">
        <v>23</v>
      </c>
      <c r="S865" t="s">
        <v>28</v>
      </c>
      <c r="T865" s="1">
        <v>95.1</v>
      </c>
      <c r="U865" s="1">
        <v>307.39999999999998</v>
      </c>
      <c r="V865" s="1">
        <f>IF(Telco[[#This Row],[Churn]]="Yes",1,0)</f>
        <v>1</v>
      </c>
      <c r="W865" t="s">
        <v>23</v>
      </c>
    </row>
    <row r="866" spans="1:2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 s="1">
        <v>22</v>
      </c>
      <c r="G866" s="1" t="str">
        <f>IF(Telco[[#This Row],[tenure]]&lt;=12,"0–12",IF(Telco[[#This Row],[tenure]]&lt;=24,"13–24",IF(Telco[[#This Row],[tenure]]&lt;=48,"25–48","49–72")))</f>
        <v>13–24</v>
      </c>
      <c r="H866" t="s">
        <v>23</v>
      </c>
      <c r="I866" t="s">
        <v>23</v>
      </c>
      <c r="J866" t="s">
        <v>37</v>
      </c>
      <c r="K866" t="s">
        <v>24</v>
      </c>
      <c r="L866" t="s">
        <v>24</v>
      </c>
      <c r="M866" t="s">
        <v>24</v>
      </c>
      <c r="N866" t="s">
        <v>24</v>
      </c>
      <c r="O866" t="s">
        <v>23</v>
      </c>
      <c r="P866" t="s">
        <v>23</v>
      </c>
      <c r="Q866" t="s">
        <v>27</v>
      </c>
      <c r="R866" t="s">
        <v>23</v>
      </c>
      <c r="S866" t="s">
        <v>40</v>
      </c>
      <c r="T866" s="1">
        <v>94.65</v>
      </c>
      <c r="U866" s="1">
        <v>2104.5500000000002</v>
      </c>
      <c r="V866" s="1">
        <f>IF(Telco[[#This Row],[Churn]]="Yes",1,0)</f>
        <v>1</v>
      </c>
      <c r="W866" t="s">
        <v>23</v>
      </c>
    </row>
    <row r="867" spans="1:2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 s="1">
        <v>4</v>
      </c>
      <c r="G867" s="1" t="str">
        <f>IF(Telco[[#This Row],[tenure]]&lt;=12,"0–12",IF(Telco[[#This Row],[tenure]]&lt;=24,"13–24",IF(Telco[[#This Row],[tenure]]&lt;=48,"25–48","49–72")))</f>
        <v>0–12</v>
      </c>
      <c r="H867" t="s">
        <v>23</v>
      </c>
      <c r="I867" t="s">
        <v>24</v>
      </c>
      <c r="J867" t="s">
        <v>37</v>
      </c>
      <c r="K867" t="s">
        <v>24</v>
      </c>
      <c r="L867" t="s">
        <v>24</v>
      </c>
      <c r="M867" t="s">
        <v>23</v>
      </c>
      <c r="N867" t="s">
        <v>23</v>
      </c>
      <c r="O867" t="s">
        <v>24</v>
      </c>
      <c r="P867" t="s">
        <v>24</v>
      </c>
      <c r="Q867" t="s">
        <v>27</v>
      </c>
      <c r="R867" t="s">
        <v>23</v>
      </c>
      <c r="S867" t="s">
        <v>32</v>
      </c>
      <c r="T867" s="1">
        <v>80.599999999999994</v>
      </c>
      <c r="U867" s="1">
        <v>319.14999999999998</v>
      </c>
      <c r="V867" s="1">
        <f>IF(Telco[[#This Row],[Churn]]="Yes",1,0)</f>
        <v>1</v>
      </c>
      <c r="W867" t="s">
        <v>23</v>
      </c>
    </row>
    <row r="868" spans="1:2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 s="1">
        <v>62</v>
      </c>
      <c r="G868" s="1" t="str">
        <f>IF(Telco[[#This Row],[tenure]]&lt;=12,"0–12",IF(Telco[[#This Row],[tenure]]&lt;=24,"13–24",IF(Telco[[#This Row],[tenure]]&lt;=48,"25–48","49–72")))</f>
        <v>49–72</v>
      </c>
      <c r="H868" t="s">
        <v>24</v>
      </c>
      <c r="I868" t="s">
        <v>25</v>
      </c>
      <c r="J868" t="s">
        <v>26</v>
      </c>
      <c r="K868" t="s">
        <v>24</v>
      </c>
      <c r="L868" t="s">
        <v>24</v>
      </c>
      <c r="M868" t="s">
        <v>24</v>
      </c>
      <c r="N868" t="s">
        <v>23</v>
      </c>
      <c r="O868" t="s">
        <v>23</v>
      </c>
      <c r="P868" t="s">
        <v>24</v>
      </c>
      <c r="Q868" t="s">
        <v>47</v>
      </c>
      <c r="R868" t="s">
        <v>23</v>
      </c>
      <c r="S868" t="s">
        <v>35</v>
      </c>
      <c r="T868" s="1">
        <v>39</v>
      </c>
      <c r="U868" s="1">
        <v>2337.4499999999998</v>
      </c>
      <c r="V868" s="1">
        <f>IF(Telco[[#This Row],[Churn]]="Yes",1,0)</f>
        <v>0</v>
      </c>
      <c r="W868" t="s">
        <v>24</v>
      </c>
    </row>
    <row r="869" spans="1:2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 s="1">
        <v>5</v>
      </c>
      <c r="G869" s="1" t="str">
        <f>IF(Telco[[#This Row],[tenure]]&lt;=12,"0–12",IF(Telco[[#This Row],[tenure]]&lt;=24,"13–24",IF(Telco[[#This Row],[tenure]]&lt;=48,"25–48","49–72")))</f>
        <v>0–12</v>
      </c>
      <c r="H869" t="s">
        <v>23</v>
      </c>
      <c r="I869" t="s">
        <v>24</v>
      </c>
      <c r="J869" t="s">
        <v>24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46</v>
      </c>
      <c r="Q869" t="s">
        <v>27</v>
      </c>
      <c r="R869" t="s">
        <v>23</v>
      </c>
      <c r="S869" t="s">
        <v>32</v>
      </c>
      <c r="T869" s="1">
        <v>20.5</v>
      </c>
      <c r="U869" s="1">
        <v>104.3</v>
      </c>
      <c r="V869" s="1">
        <f>IF(Telco[[#This Row],[Churn]]="Yes",1,0)</f>
        <v>0</v>
      </c>
      <c r="W869" t="s">
        <v>24</v>
      </c>
    </row>
    <row r="870" spans="1:2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 s="1">
        <v>59</v>
      </c>
      <c r="G870" s="1" t="str">
        <f>IF(Telco[[#This Row],[tenure]]&lt;=12,"0–12",IF(Telco[[#This Row],[tenure]]&lt;=24,"13–24",IF(Telco[[#This Row],[tenure]]&lt;=48,"25–48","49–72")))</f>
        <v>49–72</v>
      </c>
      <c r="H870" t="s">
        <v>23</v>
      </c>
      <c r="I870" t="s">
        <v>23</v>
      </c>
      <c r="J870" t="s">
        <v>37</v>
      </c>
      <c r="K870" t="s">
        <v>24</v>
      </c>
      <c r="L870" t="s">
        <v>24</v>
      </c>
      <c r="M870" t="s">
        <v>24</v>
      </c>
      <c r="N870" t="s">
        <v>24</v>
      </c>
      <c r="O870" t="s">
        <v>24</v>
      </c>
      <c r="P870" t="s">
        <v>23</v>
      </c>
      <c r="Q870" t="s">
        <v>31</v>
      </c>
      <c r="R870" t="s">
        <v>24</v>
      </c>
      <c r="S870" t="s">
        <v>28</v>
      </c>
      <c r="T870" s="1">
        <v>85.55</v>
      </c>
      <c r="U870" s="1">
        <v>5084.6499999999996</v>
      </c>
      <c r="V870" s="1">
        <f>IF(Telco[[#This Row],[Churn]]="Yes",1,0)</f>
        <v>1</v>
      </c>
      <c r="W870" t="s">
        <v>23</v>
      </c>
    </row>
    <row r="871" spans="1:2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 s="1">
        <v>3</v>
      </c>
      <c r="G871" s="1" t="str">
        <f>IF(Telco[[#This Row],[tenure]]&lt;=12,"0–12",IF(Telco[[#This Row],[tenure]]&lt;=24,"13–24",IF(Telco[[#This Row],[tenure]]&lt;=48,"25–48","49–72")))</f>
        <v>0–12</v>
      </c>
      <c r="H871" t="s">
        <v>23</v>
      </c>
      <c r="I871" t="s">
        <v>23</v>
      </c>
      <c r="J871" t="s">
        <v>24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46</v>
      </c>
      <c r="Q871" t="s">
        <v>47</v>
      </c>
      <c r="R871" t="s">
        <v>23</v>
      </c>
      <c r="S871" t="s">
        <v>32</v>
      </c>
      <c r="T871" s="1">
        <v>26.4</v>
      </c>
      <c r="U871" s="1">
        <v>121.25</v>
      </c>
      <c r="V871" s="1">
        <f>IF(Telco[[#This Row],[Churn]]="Yes",1,0)</f>
        <v>0</v>
      </c>
      <c r="W871" t="s">
        <v>24</v>
      </c>
    </row>
    <row r="872" spans="1:2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 s="1">
        <v>72</v>
      </c>
      <c r="G872" s="1" t="str">
        <f>IF(Telco[[#This Row],[tenure]]&lt;=12,"0–12",IF(Telco[[#This Row],[tenure]]&lt;=24,"13–24",IF(Telco[[#This Row],[tenure]]&lt;=48,"25–48","49–72")))</f>
        <v>49–72</v>
      </c>
      <c r="H872" t="s">
        <v>23</v>
      </c>
      <c r="I872" t="s">
        <v>23</v>
      </c>
      <c r="J872" t="s">
        <v>37</v>
      </c>
      <c r="K872" t="s">
        <v>23</v>
      </c>
      <c r="L872" t="s">
        <v>24</v>
      </c>
      <c r="M872" t="s">
        <v>23</v>
      </c>
      <c r="N872" t="s">
        <v>23</v>
      </c>
      <c r="O872" t="s">
        <v>23</v>
      </c>
      <c r="P872" t="s">
        <v>24</v>
      </c>
      <c r="Q872" t="s">
        <v>47</v>
      </c>
      <c r="R872" t="s">
        <v>23</v>
      </c>
      <c r="S872" t="s">
        <v>35</v>
      </c>
      <c r="T872" s="1">
        <v>98.2</v>
      </c>
      <c r="U872" s="1">
        <v>7015.9</v>
      </c>
      <c r="V872" s="1">
        <f>IF(Telco[[#This Row],[Churn]]="Yes",1,0)</f>
        <v>0</v>
      </c>
      <c r="W872" t="s">
        <v>24</v>
      </c>
    </row>
    <row r="873" spans="1:2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 s="1">
        <v>57</v>
      </c>
      <c r="G873" s="1" t="str">
        <f>IF(Telco[[#This Row],[tenure]]&lt;=12,"0–12",IF(Telco[[#This Row],[tenure]]&lt;=24,"13–24",IF(Telco[[#This Row],[tenure]]&lt;=48,"25–48","49–72")))</f>
        <v>49–72</v>
      </c>
      <c r="H873" t="s">
        <v>23</v>
      </c>
      <c r="I873" t="s">
        <v>24</v>
      </c>
      <c r="J873" t="s">
        <v>37</v>
      </c>
      <c r="K873" t="s">
        <v>24</v>
      </c>
      <c r="L873" t="s">
        <v>23</v>
      </c>
      <c r="M873" t="s">
        <v>23</v>
      </c>
      <c r="N873" t="s">
        <v>24</v>
      </c>
      <c r="O873" t="s">
        <v>23</v>
      </c>
      <c r="P873" t="s">
        <v>23</v>
      </c>
      <c r="Q873" t="s">
        <v>31</v>
      </c>
      <c r="R873" t="s">
        <v>23</v>
      </c>
      <c r="S873" t="s">
        <v>40</v>
      </c>
      <c r="T873" s="1">
        <v>97.55</v>
      </c>
      <c r="U873" s="1">
        <v>5598</v>
      </c>
      <c r="V873" s="1">
        <f>IF(Telco[[#This Row],[Churn]]="Yes",1,0)</f>
        <v>0</v>
      </c>
      <c r="W873" t="s">
        <v>24</v>
      </c>
    </row>
    <row r="874" spans="1:2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 s="1">
        <v>66</v>
      </c>
      <c r="G874" s="1" t="str">
        <f>IF(Telco[[#This Row],[tenure]]&lt;=12,"0–12",IF(Telco[[#This Row],[tenure]]&lt;=24,"13–24",IF(Telco[[#This Row],[tenure]]&lt;=48,"25–48","49–72")))</f>
        <v>49–72</v>
      </c>
      <c r="H874" t="s">
        <v>23</v>
      </c>
      <c r="I874" t="s">
        <v>24</v>
      </c>
      <c r="J874" t="s">
        <v>24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46</v>
      </c>
      <c r="Q874" t="s">
        <v>47</v>
      </c>
      <c r="R874" t="s">
        <v>24</v>
      </c>
      <c r="S874" t="s">
        <v>40</v>
      </c>
      <c r="T874" s="1">
        <v>19.95</v>
      </c>
      <c r="U874" s="1">
        <v>1269.0999999999999</v>
      </c>
      <c r="V874" s="1">
        <f>IF(Telco[[#This Row],[Churn]]="Yes",1,0)</f>
        <v>0</v>
      </c>
      <c r="W874" t="s">
        <v>24</v>
      </c>
    </row>
    <row r="875" spans="1:2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 s="1">
        <v>60</v>
      </c>
      <c r="G875" s="1" t="str">
        <f>IF(Telco[[#This Row],[tenure]]&lt;=12,"0–12",IF(Telco[[#This Row],[tenure]]&lt;=24,"13–24",IF(Telco[[#This Row],[tenure]]&lt;=48,"25–48","49–72")))</f>
        <v>49–72</v>
      </c>
      <c r="H875" t="s">
        <v>24</v>
      </c>
      <c r="I875" t="s">
        <v>25</v>
      </c>
      <c r="J875" t="s">
        <v>26</v>
      </c>
      <c r="K875" t="s">
        <v>24</v>
      </c>
      <c r="L875" t="s">
        <v>23</v>
      </c>
      <c r="M875" t="s">
        <v>24</v>
      </c>
      <c r="N875" t="s">
        <v>24</v>
      </c>
      <c r="O875" t="s">
        <v>23</v>
      </c>
      <c r="P875" t="s">
        <v>23</v>
      </c>
      <c r="Q875" t="s">
        <v>27</v>
      </c>
      <c r="R875" t="s">
        <v>23</v>
      </c>
      <c r="S875" t="s">
        <v>28</v>
      </c>
      <c r="T875" s="1">
        <v>50.8</v>
      </c>
      <c r="U875" s="1">
        <v>3027.4</v>
      </c>
      <c r="V875" s="1">
        <f>IF(Telco[[#This Row],[Churn]]="Yes",1,0)</f>
        <v>1</v>
      </c>
      <c r="W875" t="s">
        <v>23</v>
      </c>
    </row>
    <row r="876" spans="1:2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 s="1">
        <v>45</v>
      </c>
      <c r="G876" s="1" t="str">
        <f>IF(Telco[[#This Row],[tenure]]&lt;=12,"0–12",IF(Telco[[#This Row],[tenure]]&lt;=24,"13–24",IF(Telco[[#This Row],[tenure]]&lt;=48,"25–48","49–72")))</f>
        <v>25–48</v>
      </c>
      <c r="H876" t="s">
        <v>23</v>
      </c>
      <c r="I876" t="s">
        <v>23</v>
      </c>
      <c r="J876" t="s">
        <v>37</v>
      </c>
      <c r="K876" t="s">
        <v>24</v>
      </c>
      <c r="L876" t="s">
        <v>24</v>
      </c>
      <c r="M876" t="s">
        <v>23</v>
      </c>
      <c r="N876" t="s">
        <v>24</v>
      </c>
      <c r="O876" t="s">
        <v>23</v>
      </c>
      <c r="P876" t="s">
        <v>23</v>
      </c>
      <c r="Q876" t="s">
        <v>47</v>
      </c>
      <c r="R876" t="s">
        <v>24</v>
      </c>
      <c r="S876" t="s">
        <v>35</v>
      </c>
      <c r="T876" s="1">
        <v>99.7</v>
      </c>
      <c r="U876" s="1">
        <v>4634.3500000000004</v>
      </c>
      <c r="V876" s="1">
        <f>IF(Telco[[#This Row],[Churn]]="Yes",1,0)</f>
        <v>0</v>
      </c>
      <c r="W876" t="s">
        <v>24</v>
      </c>
    </row>
    <row r="877" spans="1:2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 s="1">
        <v>3</v>
      </c>
      <c r="G877" s="1" t="str">
        <f>IF(Telco[[#This Row],[tenure]]&lt;=12,"0–12",IF(Telco[[#This Row],[tenure]]&lt;=24,"13–24",IF(Telco[[#This Row],[tenure]]&lt;=48,"25–48","49–72")))</f>
        <v>0–12</v>
      </c>
      <c r="H877" t="s">
        <v>24</v>
      </c>
      <c r="I877" t="s">
        <v>25</v>
      </c>
      <c r="J877" t="s">
        <v>26</v>
      </c>
      <c r="K877" t="s">
        <v>24</v>
      </c>
      <c r="L877" t="s">
        <v>24</v>
      </c>
      <c r="M877" t="s">
        <v>24</v>
      </c>
      <c r="N877" t="s">
        <v>24</v>
      </c>
      <c r="O877" t="s">
        <v>23</v>
      </c>
      <c r="P877" t="s">
        <v>24</v>
      </c>
      <c r="Q877" t="s">
        <v>27</v>
      </c>
      <c r="R877" t="s">
        <v>23</v>
      </c>
      <c r="S877" t="s">
        <v>40</v>
      </c>
      <c r="T877" s="1">
        <v>34.799999999999997</v>
      </c>
      <c r="U877" s="1">
        <v>113.95</v>
      </c>
      <c r="V877" s="1">
        <f>IF(Telco[[#This Row],[Churn]]="Yes",1,0)</f>
        <v>0</v>
      </c>
      <c r="W877" t="s">
        <v>24</v>
      </c>
    </row>
    <row r="878" spans="1:2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 s="1">
        <v>15</v>
      </c>
      <c r="G878" s="1" t="str">
        <f>IF(Telco[[#This Row],[tenure]]&lt;=12,"0–12",IF(Telco[[#This Row],[tenure]]&lt;=24,"13–24",IF(Telco[[#This Row],[tenure]]&lt;=48,"25–48","49–72")))</f>
        <v>13–24</v>
      </c>
      <c r="H878" t="s">
        <v>23</v>
      </c>
      <c r="I878" t="s">
        <v>24</v>
      </c>
      <c r="J878" t="s">
        <v>37</v>
      </c>
      <c r="K878" t="s">
        <v>23</v>
      </c>
      <c r="L878" t="s">
        <v>24</v>
      </c>
      <c r="M878" t="s">
        <v>23</v>
      </c>
      <c r="N878" t="s">
        <v>23</v>
      </c>
      <c r="O878" t="s">
        <v>23</v>
      </c>
      <c r="P878" t="s">
        <v>23</v>
      </c>
      <c r="Q878" t="s">
        <v>27</v>
      </c>
      <c r="R878" t="s">
        <v>24</v>
      </c>
      <c r="S878" t="s">
        <v>28</v>
      </c>
      <c r="T878" s="1">
        <v>105.1</v>
      </c>
      <c r="U878" s="1">
        <v>1582.75</v>
      </c>
      <c r="V878" s="1">
        <f>IF(Telco[[#This Row],[Churn]]="Yes",1,0)</f>
        <v>1</v>
      </c>
      <c r="W878" t="s">
        <v>23</v>
      </c>
    </row>
    <row r="879" spans="1:2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 s="1">
        <v>51</v>
      </c>
      <c r="G879" s="1" t="str">
        <f>IF(Telco[[#This Row],[tenure]]&lt;=12,"0–12",IF(Telco[[#This Row],[tenure]]&lt;=24,"13–24",IF(Telco[[#This Row],[tenure]]&lt;=48,"25–48","49–72")))</f>
        <v>49–72</v>
      </c>
      <c r="H879" t="s">
        <v>24</v>
      </c>
      <c r="I879" t="s">
        <v>25</v>
      </c>
      <c r="J879" t="s">
        <v>26</v>
      </c>
      <c r="K879" t="s">
        <v>23</v>
      </c>
      <c r="L879" t="s">
        <v>24</v>
      </c>
      <c r="M879" t="s">
        <v>23</v>
      </c>
      <c r="N879" t="s">
        <v>23</v>
      </c>
      <c r="O879" t="s">
        <v>23</v>
      </c>
      <c r="P879" t="s">
        <v>23</v>
      </c>
      <c r="Q879" t="s">
        <v>31</v>
      </c>
      <c r="R879" t="s">
        <v>24</v>
      </c>
      <c r="S879" t="s">
        <v>35</v>
      </c>
      <c r="T879" s="1">
        <v>60.15</v>
      </c>
      <c r="U879" s="1">
        <v>3077</v>
      </c>
      <c r="V879" s="1">
        <f>IF(Telco[[#This Row],[Churn]]="Yes",1,0)</f>
        <v>0</v>
      </c>
      <c r="W879" t="s">
        <v>24</v>
      </c>
    </row>
    <row r="880" spans="1:2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 s="1">
        <v>60</v>
      </c>
      <c r="G880" s="1" t="str">
        <f>IF(Telco[[#This Row],[tenure]]&lt;=12,"0–12",IF(Telco[[#This Row],[tenure]]&lt;=24,"13–24",IF(Telco[[#This Row],[tenure]]&lt;=48,"25–48","49–72")))</f>
        <v>49–72</v>
      </c>
      <c r="H880" t="s">
        <v>23</v>
      </c>
      <c r="I880" t="s">
        <v>23</v>
      </c>
      <c r="J880" t="s">
        <v>26</v>
      </c>
      <c r="K880" t="s">
        <v>23</v>
      </c>
      <c r="L880" t="s">
        <v>24</v>
      </c>
      <c r="M880" t="s">
        <v>23</v>
      </c>
      <c r="N880" t="s">
        <v>23</v>
      </c>
      <c r="O880" t="s">
        <v>24</v>
      </c>
      <c r="P880" t="s">
        <v>24</v>
      </c>
      <c r="Q880" t="s">
        <v>31</v>
      </c>
      <c r="R880" t="s">
        <v>24</v>
      </c>
      <c r="S880" t="s">
        <v>28</v>
      </c>
      <c r="T880" s="1">
        <v>64.75</v>
      </c>
      <c r="U880" s="1">
        <v>4039.5</v>
      </c>
      <c r="V880" s="1">
        <f>IF(Telco[[#This Row],[Churn]]="Yes",1,0)</f>
        <v>0</v>
      </c>
      <c r="W880" t="s">
        <v>24</v>
      </c>
    </row>
    <row r="881" spans="1:2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 s="1">
        <v>33</v>
      </c>
      <c r="G881" s="1" t="str">
        <f>IF(Telco[[#This Row],[tenure]]&lt;=12,"0–12",IF(Telco[[#This Row],[tenure]]&lt;=24,"13–24",IF(Telco[[#This Row],[tenure]]&lt;=48,"25–48","49–72")))</f>
        <v>25–48</v>
      </c>
      <c r="H881" t="s">
        <v>23</v>
      </c>
      <c r="I881" t="s">
        <v>23</v>
      </c>
      <c r="J881" t="s">
        <v>26</v>
      </c>
      <c r="K881" t="s">
        <v>24</v>
      </c>
      <c r="L881" t="s">
        <v>23</v>
      </c>
      <c r="M881" t="s">
        <v>24</v>
      </c>
      <c r="N881" t="s">
        <v>24</v>
      </c>
      <c r="O881" t="s">
        <v>24</v>
      </c>
      <c r="P881" t="s">
        <v>24</v>
      </c>
      <c r="Q881" t="s">
        <v>27</v>
      </c>
      <c r="R881" t="s">
        <v>23</v>
      </c>
      <c r="S881" t="s">
        <v>35</v>
      </c>
      <c r="T881" s="1">
        <v>54.65</v>
      </c>
      <c r="U881" s="1">
        <v>1665.2</v>
      </c>
      <c r="V881" s="1">
        <f>IF(Telco[[#This Row],[Churn]]="Yes",1,0)</f>
        <v>0</v>
      </c>
      <c r="W881" t="s">
        <v>24</v>
      </c>
    </row>
    <row r="882" spans="1:2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 s="1">
        <v>10</v>
      </c>
      <c r="G882" s="1" t="str">
        <f>IF(Telco[[#This Row],[tenure]]&lt;=12,"0–12",IF(Telco[[#This Row],[tenure]]&lt;=24,"13–24",IF(Telco[[#This Row],[tenure]]&lt;=48,"25–48","49–72")))</f>
        <v>0–12</v>
      </c>
      <c r="H882" t="s">
        <v>23</v>
      </c>
      <c r="I882" t="s">
        <v>24</v>
      </c>
      <c r="J882" t="s">
        <v>37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23</v>
      </c>
      <c r="Q882" t="s">
        <v>27</v>
      </c>
      <c r="R882" t="s">
        <v>23</v>
      </c>
      <c r="S882" t="s">
        <v>28</v>
      </c>
      <c r="T882" s="1">
        <v>110.1</v>
      </c>
      <c r="U882" s="1">
        <v>1043.3</v>
      </c>
      <c r="V882" s="1">
        <f>IF(Telco[[#This Row],[Churn]]="Yes",1,0)</f>
        <v>1</v>
      </c>
      <c r="W882" t="s">
        <v>23</v>
      </c>
    </row>
    <row r="883" spans="1:2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 s="1">
        <v>26</v>
      </c>
      <c r="G883" s="1" t="str">
        <f>IF(Telco[[#This Row],[tenure]]&lt;=12,"0–12",IF(Telco[[#This Row],[tenure]]&lt;=24,"13–24",IF(Telco[[#This Row],[tenure]]&lt;=48,"25–48","49–72")))</f>
        <v>25–48</v>
      </c>
      <c r="H883" t="s">
        <v>23</v>
      </c>
      <c r="I883" t="s">
        <v>24</v>
      </c>
      <c r="J883" t="s">
        <v>24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46</v>
      </c>
      <c r="Q883" t="s">
        <v>31</v>
      </c>
      <c r="R883" t="s">
        <v>24</v>
      </c>
      <c r="S883" t="s">
        <v>40</v>
      </c>
      <c r="T883" s="1">
        <v>19.3</v>
      </c>
      <c r="U883" s="1">
        <v>504.2</v>
      </c>
      <c r="V883" s="1">
        <f>IF(Telco[[#This Row],[Churn]]="Yes",1,0)</f>
        <v>0</v>
      </c>
      <c r="W883" t="s">
        <v>24</v>
      </c>
    </row>
    <row r="884" spans="1:2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 s="1">
        <v>6</v>
      </c>
      <c r="G884" s="1" t="str">
        <f>IF(Telco[[#This Row],[tenure]]&lt;=12,"0–12",IF(Telco[[#This Row],[tenure]]&lt;=24,"13–24",IF(Telco[[#This Row],[tenure]]&lt;=48,"25–48","49–72")))</f>
        <v>0–12</v>
      </c>
      <c r="H884" t="s">
        <v>23</v>
      </c>
      <c r="I884" t="s">
        <v>24</v>
      </c>
      <c r="J884" t="s">
        <v>37</v>
      </c>
      <c r="K884" t="s">
        <v>24</v>
      </c>
      <c r="L884" t="s">
        <v>24</v>
      </c>
      <c r="M884" t="s">
        <v>23</v>
      </c>
      <c r="N884" t="s">
        <v>24</v>
      </c>
      <c r="O884" t="s">
        <v>24</v>
      </c>
      <c r="P884" t="s">
        <v>23</v>
      </c>
      <c r="Q884" t="s">
        <v>27</v>
      </c>
      <c r="R884" t="s">
        <v>24</v>
      </c>
      <c r="S884" t="s">
        <v>28</v>
      </c>
      <c r="T884" s="1">
        <v>83.9</v>
      </c>
      <c r="U884" s="1">
        <v>497.55</v>
      </c>
      <c r="V884" s="1">
        <f>IF(Telco[[#This Row],[Churn]]="Yes",1,0)</f>
        <v>1</v>
      </c>
      <c r="W884" t="s">
        <v>23</v>
      </c>
    </row>
    <row r="885" spans="1:2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 s="1">
        <v>67</v>
      </c>
      <c r="G885" s="1" t="str">
        <f>IF(Telco[[#This Row],[tenure]]&lt;=12,"0–12",IF(Telco[[#This Row],[tenure]]&lt;=24,"13–24",IF(Telco[[#This Row],[tenure]]&lt;=48,"25–48","49–72")))</f>
        <v>49–72</v>
      </c>
      <c r="H885" t="s">
        <v>23</v>
      </c>
      <c r="I885" t="s">
        <v>23</v>
      </c>
      <c r="J885" t="s">
        <v>37</v>
      </c>
      <c r="K885" t="s">
        <v>23</v>
      </c>
      <c r="L885" t="s">
        <v>24</v>
      </c>
      <c r="M885" t="s">
        <v>23</v>
      </c>
      <c r="N885" t="s">
        <v>23</v>
      </c>
      <c r="O885" t="s">
        <v>23</v>
      </c>
      <c r="P885" t="s">
        <v>23</v>
      </c>
      <c r="Q885" t="s">
        <v>31</v>
      </c>
      <c r="R885" t="s">
        <v>23</v>
      </c>
      <c r="S885" t="s">
        <v>28</v>
      </c>
      <c r="T885" s="1">
        <v>111.25</v>
      </c>
      <c r="U885" s="1">
        <v>7511.65</v>
      </c>
      <c r="V885" s="1">
        <f>IF(Telco[[#This Row],[Churn]]="Yes",1,0)</f>
        <v>0</v>
      </c>
      <c r="W885" t="s">
        <v>24</v>
      </c>
    </row>
    <row r="886" spans="1:2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 s="1">
        <v>49</v>
      </c>
      <c r="G886" s="1" t="str">
        <f>IF(Telco[[#This Row],[tenure]]&lt;=12,"0–12",IF(Telco[[#This Row],[tenure]]&lt;=24,"13–24",IF(Telco[[#This Row],[tenure]]&lt;=48,"25–48","49–72")))</f>
        <v>49–72</v>
      </c>
      <c r="H886" t="s">
        <v>24</v>
      </c>
      <c r="I886" t="s">
        <v>25</v>
      </c>
      <c r="J886" t="s">
        <v>26</v>
      </c>
      <c r="K886" t="s">
        <v>23</v>
      </c>
      <c r="L886" t="s">
        <v>24</v>
      </c>
      <c r="M886" t="s">
        <v>24</v>
      </c>
      <c r="N886" t="s">
        <v>23</v>
      </c>
      <c r="O886" t="s">
        <v>24</v>
      </c>
      <c r="P886" t="s">
        <v>24</v>
      </c>
      <c r="Q886" t="s">
        <v>31</v>
      </c>
      <c r="R886" t="s">
        <v>23</v>
      </c>
      <c r="S886" t="s">
        <v>40</v>
      </c>
      <c r="T886" s="1">
        <v>35.799999999999997</v>
      </c>
      <c r="U886" s="1">
        <v>1782</v>
      </c>
      <c r="V886" s="1">
        <f>IF(Telco[[#This Row],[Churn]]="Yes",1,0)</f>
        <v>0</v>
      </c>
      <c r="W886" t="s">
        <v>24</v>
      </c>
    </row>
    <row r="887" spans="1:2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 s="1">
        <v>1</v>
      </c>
      <c r="G887" s="1" t="str">
        <f>IF(Telco[[#This Row],[tenure]]&lt;=12,"0–12",IF(Telco[[#This Row],[tenure]]&lt;=24,"13–24",IF(Telco[[#This Row],[tenure]]&lt;=48,"25–48","49–72")))</f>
        <v>0–12</v>
      </c>
      <c r="H887" t="s">
        <v>23</v>
      </c>
      <c r="I887" t="s">
        <v>24</v>
      </c>
      <c r="J887" t="s">
        <v>24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46</v>
      </c>
      <c r="Q887" t="s">
        <v>27</v>
      </c>
      <c r="R887" t="s">
        <v>23</v>
      </c>
      <c r="S887" t="s">
        <v>32</v>
      </c>
      <c r="T887" s="1">
        <v>20.05</v>
      </c>
      <c r="U887" s="1">
        <v>20.05</v>
      </c>
      <c r="V887" s="1">
        <f>IF(Telco[[#This Row],[Churn]]="Yes",1,0)</f>
        <v>0</v>
      </c>
      <c r="W887" t="s">
        <v>24</v>
      </c>
    </row>
    <row r="888" spans="1:2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 s="1">
        <v>7</v>
      </c>
      <c r="G888" s="1" t="str">
        <f>IF(Telco[[#This Row],[tenure]]&lt;=12,"0–12",IF(Telco[[#This Row],[tenure]]&lt;=24,"13–24",IF(Telco[[#This Row],[tenure]]&lt;=48,"25–48","49–72")))</f>
        <v>0–12</v>
      </c>
      <c r="H888" t="s">
        <v>23</v>
      </c>
      <c r="I888" t="s">
        <v>24</v>
      </c>
      <c r="J888" t="s">
        <v>37</v>
      </c>
      <c r="K888" t="s">
        <v>24</v>
      </c>
      <c r="L888" t="s">
        <v>24</v>
      </c>
      <c r="M888" t="s">
        <v>23</v>
      </c>
      <c r="N888" t="s">
        <v>24</v>
      </c>
      <c r="O888" t="s">
        <v>23</v>
      </c>
      <c r="P888" t="s">
        <v>24</v>
      </c>
      <c r="Q888" t="s">
        <v>27</v>
      </c>
      <c r="R888" t="s">
        <v>23</v>
      </c>
      <c r="S888" t="s">
        <v>28</v>
      </c>
      <c r="T888" s="1">
        <v>84.35</v>
      </c>
      <c r="U888" s="1">
        <v>609.65</v>
      </c>
      <c r="V888" s="1">
        <f>IF(Telco[[#This Row],[Churn]]="Yes",1,0)</f>
        <v>0</v>
      </c>
      <c r="W888" t="s">
        <v>24</v>
      </c>
    </row>
    <row r="889" spans="1:2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 s="1">
        <v>27</v>
      </c>
      <c r="G889" s="1" t="str">
        <f>IF(Telco[[#This Row],[tenure]]&lt;=12,"0–12",IF(Telco[[#This Row],[tenure]]&lt;=24,"13–24",IF(Telco[[#This Row],[tenure]]&lt;=48,"25–48","49–72")))</f>
        <v>25–48</v>
      </c>
      <c r="H889" t="s">
        <v>23</v>
      </c>
      <c r="I889" t="s">
        <v>23</v>
      </c>
      <c r="J889" t="s">
        <v>37</v>
      </c>
      <c r="K889" t="s">
        <v>23</v>
      </c>
      <c r="L889" t="s">
        <v>23</v>
      </c>
      <c r="M889" t="s">
        <v>23</v>
      </c>
      <c r="N889" t="s">
        <v>24</v>
      </c>
      <c r="O889" t="s">
        <v>23</v>
      </c>
      <c r="P889" t="s">
        <v>23</v>
      </c>
      <c r="Q889" t="s">
        <v>31</v>
      </c>
      <c r="R889" t="s">
        <v>23</v>
      </c>
      <c r="S889" t="s">
        <v>35</v>
      </c>
      <c r="T889" s="1">
        <v>110.5</v>
      </c>
      <c r="U889" s="1">
        <v>2857.6</v>
      </c>
      <c r="V889" s="1">
        <f>IF(Telco[[#This Row],[Churn]]="Yes",1,0)</f>
        <v>0</v>
      </c>
      <c r="W889" t="s">
        <v>24</v>
      </c>
    </row>
    <row r="890" spans="1:2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 s="1">
        <v>37</v>
      </c>
      <c r="G890" s="1" t="str">
        <f>IF(Telco[[#This Row],[tenure]]&lt;=12,"0–12",IF(Telco[[#This Row],[tenure]]&lt;=24,"13–24",IF(Telco[[#This Row],[tenure]]&lt;=48,"25–48","49–72")))</f>
        <v>25–48</v>
      </c>
      <c r="H890" t="s">
        <v>23</v>
      </c>
      <c r="I890" t="s">
        <v>24</v>
      </c>
      <c r="J890" t="s">
        <v>37</v>
      </c>
      <c r="K890" t="s">
        <v>24</v>
      </c>
      <c r="L890" t="s">
        <v>24</v>
      </c>
      <c r="M890" t="s">
        <v>24</v>
      </c>
      <c r="N890" t="s">
        <v>24</v>
      </c>
      <c r="O890" t="s">
        <v>23</v>
      </c>
      <c r="P890" t="s">
        <v>23</v>
      </c>
      <c r="Q890" t="s">
        <v>31</v>
      </c>
      <c r="R890" t="s">
        <v>24</v>
      </c>
      <c r="S890" t="s">
        <v>40</v>
      </c>
      <c r="T890" s="1">
        <v>91.2</v>
      </c>
      <c r="U890" s="1">
        <v>3247.55</v>
      </c>
      <c r="V890" s="1">
        <f>IF(Telco[[#This Row],[Churn]]="Yes",1,0)</f>
        <v>0</v>
      </c>
      <c r="W890" t="s">
        <v>24</v>
      </c>
    </row>
    <row r="891" spans="1:2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 s="1">
        <v>63</v>
      </c>
      <c r="G891" s="1" t="str">
        <f>IF(Telco[[#This Row],[tenure]]&lt;=12,"0–12",IF(Telco[[#This Row],[tenure]]&lt;=24,"13–24",IF(Telco[[#This Row],[tenure]]&lt;=48,"25–48","49–72")))</f>
        <v>49–72</v>
      </c>
      <c r="H891" t="s">
        <v>23</v>
      </c>
      <c r="I891" t="s">
        <v>23</v>
      </c>
      <c r="J891" t="s">
        <v>37</v>
      </c>
      <c r="K891" t="s">
        <v>23</v>
      </c>
      <c r="L891" t="s">
        <v>23</v>
      </c>
      <c r="M891" t="s">
        <v>23</v>
      </c>
      <c r="N891" t="s">
        <v>24</v>
      </c>
      <c r="O891" t="s">
        <v>23</v>
      </c>
      <c r="P891" t="s">
        <v>24</v>
      </c>
      <c r="Q891" t="s">
        <v>27</v>
      </c>
      <c r="R891" t="s">
        <v>23</v>
      </c>
      <c r="S891" t="s">
        <v>28</v>
      </c>
      <c r="T891" s="1">
        <v>100.55</v>
      </c>
      <c r="U891" s="1">
        <v>6215.35</v>
      </c>
      <c r="V891" s="1">
        <f>IF(Telco[[#This Row],[Churn]]="Yes",1,0)</f>
        <v>1</v>
      </c>
      <c r="W891" t="s">
        <v>23</v>
      </c>
    </row>
    <row r="892" spans="1:2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 s="1">
        <v>31</v>
      </c>
      <c r="G892" s="1" t="str">
        <f>IF(Telco[[#This Row],[tenure]]&lt;=12,"0–12",IF(Telco[[#This Row],[tenure]]&lt;=24,"13–24",IF(Telco[[#This Row],[tenure]]&lt;=48,"25–48","49–72")))</f>
        <v>25–48</v>
      </c>
      <c r="H892" t="s">
        <v>23</v>
      </c>
      <c r="I892" t="s">
        <v>23</v>
      </c>
      <c r="J892" t="s">
        <v>37</v>
      </c>
      <c r="K892" t="s">
        <v>23</v>
      </c>
      <c r="L892" t="s">
        <v>24</v>
      </c>
      <c r="M892" t="s">
        <v>23</v>
      </c>
      <c r="N892" t="s">
        <v>23</v>
      </c>
      <c r="O892" t="s">
        <v>24</v>
      </c>
      <c r="P892" t="s">
        <v>24</v>
      </c>
      <c r="Q892" t="s">
        <v>27</v>
      </c>
      <c r="R892" t="s">
        <v>24</v>
      </c>
      <c r="S892" t="s">
        <v>28</v>
      </c>
      <c r="T892" s="1">
        <v>89.3</v>
      </c>
      <c r="U892" s="1">
        <v>2823</v>
      </c>
      <c r="V892" s="1">
        <f>IF(Telco[[#This Row],[Churn]]="Yes",1,0)</f>
        <v>0</v>
      </c>
      <c r="W892" t="s">
        <v>24</v>
      </c>
    </row>
    <row r="893" spans="1:2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 s="1">
        <v>50</v>
      </c>
      <c r="G893" s="1" t="str">
        <f>IF(Telco[[#This Row],[tenure]]&lt;=12,"0–12",IF(Telco[[#This Row],[tenure]]&lt;=24,"13–24",IF(Telco[[#This Row],[tenure]]&lt;=48,"25–48","49–72")))</f>
        <v>49–72</v>
      </c>
      <c r="H893" t="s">
        <v>23</v>
      </c>
      <c r="I893" t="s">
        <v>23</v>
      </c>
      <c r="J893" t="s">
        <v>37</v>
      </c>
      <c r="K893" t="s">
        <v>24</v>
      </c>
      <c r="L893" t="s">
        <v>23</v>
      </c>
      <c r="M893" t="s">
        <v>23</v>
      </c>
      <c r="N893" t="s">
        <v>24</v>
      </c>
      <c r="O893" t="s">
        <v>23</v>
      </c>
      <c r="P893" t="s">
        <v>23</v>
      </c>
      <c r="Q893" t="s">
        <v>27</v>
      </c>
      <c r="R893" t="s">
        <v>23</v>
      </c>
      <c r="S893" t="s">
        <v>35</v>
      </c>
      <c r="T893" s="1">
        <v>103.85</v>
      </c>
      <c r="U893" s="1">
        <v>5017.8999999999996</v>
      </c>
      <c r="V893" s="1">
        <f>IF(Telco[[#This Row],[Churn]]="Yes",1,0)</f>
        <v>1</v>
      </c>
      <c r="W893" t="s">
        <v>23</v>
      </c>
    </row>
    <row r="894" spans="1:2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 s="1">
        <v>32</v>
      </c>
      <c r="G894" s="1" t="str">
        <f>IF(Telco[[#This Row],[tenure]]&lt;=12,"0–12",IF(Telco[[#This Row],[tenure]]&lt;=24,"13–24",IF(Telco[[#This Row],[tenure]]&lt;=48,"25–48","49–72")))</f>
        <v>25–48</v>
      </c>
      <c r="H894" t="s">
        <v>23</v>
      </c>
      <c r="I894" t="s">
        <v>23</v>
      </c>
      <c r="J894" t="s">
        <v>37</v>
      </c>
      <c r="K894" t="s">
        <v>24</v>
      </c>
      <c r="L894" t="s">
        <v>24</v>
      </c>
      <c r="M894" t="s">
        <v>23</v>
      </c>
      <c r="N894" t="s">
        <v>24</v>
      </c>
      <c r="O894" t="s">
        <v>24</v>
      </c>
      <c r="P894" t="s">
        <v>24</v>
      </c>
      <c r="Q894" t="s">
        <v>27</v>
      </c>
      <c r="R894" t="s">
        <v>23</v>
      </c>
      <c r="S894" t="s">
        <v>40</v>
      </c>
      <c r="T894" s="1">
        <v>81.099999999999994</v>
      </c>
      <c r="U894" s="1">
        <v>2619.25</v>
      </c>
      <c r="V894" s="1">
        <f>IF(Telco[[#This Row],[Churn]]="Yes",1,0)</f>
        <v>0</v>
      </c>
      <c r="W894" t="s">
        <v>24</v>
      </c>
    </row>
    <row r="895" spans="1:2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 s="1">
        <v>1</v>
      </c>
      <c r="G895" s="1" t="str">
        <f>IF(Telco[[#This Row],[tenure]]&lt;=12,"0–12",IF(Telco[[#This Row],[tenure]]&lt;=24,"13–24",IF(Telco[[#This Row],[tenure]]&lt;=48,"25–48","49–72")))</f>
        <v>0–12</v>
      </c>
      <c r="H895" t="s">
        <v>24</v>
      </c>
      <c r="I895" t="s">
        <v>25</v>
      </c>
      <c r="J895" t="s">
        <v>26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24</v>
      </c>
      <c r="Q895" t="s">
        <v>27</v>
      </c>
      <c r="R895" t="s">
        <v>24</v>
      </c>
      <c r="S895" t="s">
        <v>28</v>
      </c>
      <c r="T895" s="1">
        <v>24.6</v>
      </c>
      <c r="U895" s="1">
        <v>24.6</v>
      </c>
      <c r="V895" s="1">
        <f>IF(Telco[[#This Row],[Churn]]="Yes",1,0)</f>
        <v>1</v>
      </c>
      <c r="W895" t="s">
        <v>23</v>
      </c>
    </row>
    <row r="896" spans="1:2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 s="1">
        <v>63</v>
      </c>
      <c r="G896" s="1" t="str">
        <f>IF(Telco[[#This Row],[tenure]]&lt;=12,"0–12",IF(Telco[[#This Row],[tenure]]&lt;=24,"13–24",IF(Telco[[#This Row],[tenure]]&lt;=48,"25–48","49–72")))</f>
        <v>49–72</v>
      </c>
      <c r="H896" t="s">
        <v>23</v>
      </c>
      <c r="I896" t="s">
        <v>23</v>
      </c>
      <c r="J896" t="s">
        <v>37</v>
      </c>
      <c r="K896" t="s">
        <v>24</v>
      </c>
      <c r="L896" t="s">
        <v>24</v>
      </c>
      <c r="M896" t="s">
        <v>24</v>
      </c>
      <c r="N896" t="s">
        <v>23</v>
      </c>
      <c r="O896" t="s">
        <v>24</v>
      </c>
      <c r="P896" t="s">
        <v>24</v>
      </c>
      <c r="Q896" t="s">
        <v>31</v>
      </c>
      <c r="R896" t="s">
        <v>23</v>
      </c>
      <c r="S896" t="s">
        <v>40</v>
      </c>
      <c r="T896" s="1">
        <v>81.2</v>
      </c>
      <c r="U896" s="1">
        <v>4965.1000000000004</v>
      </c>
      <c r="V896" s="1">
        <f>IF(Telco[[#This Row],[Churn]]="Yes",1,0)</f>
        <v>0</v>
      </c>
      <c r="W896" t="s">
        <v>24</v>
      </c>
    </row>
    <row r="897" spans="1:2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 s="1">
        <v>30</v>
      </c>
      <c r="G897" s="1" t="str">
        <f>IF(Telco[[#This Row],[tenure]]&lt;=12,"0–12",IF(Telco[[#This Row],[tenure]]&lt;=24,"13–24",IF(Telco[[#This Row],[tenure]]&lt;=48,"25–48","49–72")))</f>
        <v>25–48</v>
      </c>
      <c r="H897" t="s">
        <v>23</v>
      </c>
      <c r="I897" t="s">
        <v>23</v>
      </c>
      <c r="J897" t="s">
        <v>37</v>
      </c>
      <c r="K897" t="s">
        <v>23</v>
      </c>
      <c r="L897" t="s">
        <v>23</v>
      </c>
      <c r="M897" t="s">
        <v>24</v>
      </c>
      <c r="N897" t="s">
        <v>24</v>
      </c>
      <c r="O897" t="s">
        <v>24</v>
      </c>
      <c r="P897" t="s">
        <v>23</v>
      </c>
      <c r="Q897" t="s">
        <v>27</v>
      </c>
      <c r="R897" t="s">
        <v>23</v>
      </c>
      <c r="S897" t="s">
        <v>40</v>
      </c>
      <c r="T897" s="1">
        <v>94.3</v>
      </c>
      <c r="U897" s="1">
        <v>2679.7</v>
      </c>
      <c r="V897" s="1">
        <f>IF(Telco[[#This Row],[Churn]]="Yes",1,0)</f>
        <v>0</v>
      </c>
      <c r="W897" t="s">
        <v>24</v>
      </c>
    </row>
    <row r="898" spans="1:2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 s="1">
        <v>71</v>
      </c>
      <c r="G898" s="1" t="str">
        <f>IF(Telco[[#This Row],[tenure]]&lt;=12,"0–12",IF(Telco[[#This Row],[tenure]]&lt;=24,"13–24",IF(Telco[[#This Row],[tenure]]&lt;=48,"25–48","49–72")))</f>
        <v>49–72</v>
      </c>
      <c r="H898" t="s">
        <v>23</v>
      </c>
      <c r="I898" t="s">
        <v>23</v>
      </c>
      <c r="J898" t="s">
        <v>37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23</v>
      </c>
      <c r="Q898" t="s">
        <v>47</v>
      </c>
      <c r="R898" t="s">
        <v>23</v>
      </c>
      <c r="S898" t="s">
        <v>35</v>
      </c>
      <c r="T898" s="1">
        <v>116.1</v>
      </c>
      <c r="U898" s="1">
        <v>8310.5499999999993</v>
      </c>
      <c r="V898" s="1">
        <f>IF(Telco[[#This Row],[Churn]]="Yes",1,0)</f>
        <v>0</v>
      </c>
      <c r="W898" t="s">
        <v>24</v>
      </c>
    </row>
    <row r="899" spans="1:2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 s="1">
        <v>53</v>
      </c>
      <c r="G899" s="1" t="str">
        <f>IF(Telco[[#This Row],[tenure]]&lt;=12,"0–12",IF(Telco[[#This Row],[tenure]]&lt;=24,"13–24",IF(Telco[[#This Row],[tenure]]&lt;=48,"25–48","49–72")))</f>
        <v>49–72</v>
      </c>
      <c r="H899" t="s">
        <v>23</v>
      </c>
      <c r="I899" t="s">
        <v>23</v>
      </c>
      <c r="J899" t="s">
        <v>37</v>
      </c>
      <c r="K899" t="s">
        <v>24</v>
      </c>
      <c r="L899" t="s">
        <v>23</v>
      </c>
      <c r="M899" t="s">
        <v>23</v>
      </c>
      <c r="N899" t="s">
        <v>24</v>
      </c>
      <c r="O899" t="s">
        <v>23</v>
      </c>
      <c r="P899" t="s">
        <v>23</v>
      </c>
      <c r="Q899" t="s">
        <v>47</v>
      </c>
      <c r="R899" t="s">
        <v>24</v>
      </c>
      <c r="S899" t="s">
        <v>28</v>
      </c>
      <c r="T899" s="1">
        <v>105.55</v>
      </c>
      <c r="U899" s="1">
        <v>5682.25</v>
      </c>
      <c r="V899" s="1">
        <f>IF(Telco[[#This Row],[Churn]]="Yes",1,0)</f>
        <v>0</v>
      </c>
      <c r="W899" t="s">
        <v>24</v>
      </c>
    </row>
    <row r="900" spans="1:2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 s="1">
        <v>12</v>
      </c>
      <c r="G900" s="1" t="str">
        <f>IF(Telco[[#This Row],[tenure]]&lt;=12,"0–12",IF(Telco[[#This Row],[tenure]]&lt;=24,"13–24",IF(Telco[[#This Row],[tenure]]&lt;=48,"25–48","49–72")))</f>
        <v>0–12</v>
      </c>
      <c r="H900" t="s">
        <v>23</v>
      </c>
      <c r="I900" t="s">
        <v>24</v>
      </c>
      <c r="J900" t="s">
        <v>37</v>
      </c>
      <c r="K900" t="s">
        <v>23</v>
      </c>
      <c r="L900" t="s">
        <v>24</v>
      </c>
      <c r="M900" t="s">
        <v>24</v>
      </c>
      <c r="N900" t="s">
        <v>23</v>
      </c>
      <c r="O900" t="s">
        <v>23</v>
      </c>
      <c r="P900" t="s">
        <v>23</v>
      </c>
      <c r="Q900" t="s">
        <v>27</v>
      </c>
      <c r="R900" t="s">
        <v>23</v>
      </c>
      <c r="S900" t="s">
        <v>35</v>
      </c>
      <c r="T900" s="1">
        <v>98.9</v>
      </c>
      <c r="U900" s="1">
        <v>1120.95</v>
      </c>
      <c r="V900" s="1">
        <f>IF(Telco[[#This Row],[Churn]]="Yes",1,0)</f>
        <v>1</v>
      </c>
      <c r="W900" t="s">
        <v>23</v>
      </c>
    </row>
    <row r="901" spans="1:2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 s="1">
        <v>50</v>
      </c>
      <c r="G901" s="1" t="str">
        <f>IF(Telco[[#This Row],[tenure]]&lt;=12,"0–12",IF(Telco[[#This Row],[tenure]]&lt;=24,"13–24",IF(Telco[[#This Row],[tenure]]&lt;=48,"25–48","49–72")))</f>
        <v>49–72</v>
      </c>
      <c r="H901" t="s">
        <v>23</v>
      </c>
      <c r="I901" t="s">
        <v>23</v>
      </c>
      <c r="J901" t="s">
        <v>37</v>
      </c>
      <c r="K901" t="s">
        <v>23</v>
      </c>
      <c r="L901" t="s">
        <v>23</v>
      </c>
      <c r="M901" t="s">
        <v>24</v>
      </c>
      <c r="N901" t="s">
        <v>24</v>
      </c>
      <c r="O901" t="s">
        <v>24</v>
      </c>
      <c r="P901" t="s">
        <v>23</v>
      </c>
      <c r="Q901" t="s">
        <v>27</v>
      </c>
      <c r="R901" t="s">
        <v>23</v>
      </c>
      <c r="S901" t="s">
        <v>40</v>
      </c>
      <c r="T901" s="1">
        <v>94.4</v>
      </c>
      <c r="U901" s="1">
        <v>4914.8999999999996</v>
      </c>
      <c r="V901" s="1">
        <f>IF(Telco[[#This Row],[Churn]]="Yes",1,0)</f>
        <v>0</v>
      </c>
      <c r="W901" t="s">
        <v>24</v>
      </c>
    </row>
    <row r="902" spans="1:2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 s="1">
        <v>2</v>
      </c>
      <c r="G902" s="1" t="str">
        <f>IF(Telco[[#This Row],[tenure]]&lt;=12,"0–12",IF(Telco[[#This Row],[tenure]]&lt;=24,"13–24",IF(Telco[[#This Row],[tenure]]&lt;=48,"25–48","49–72")))</f>
        <v>0–12</v>
      </c>
      <c r="H902" t="s">
        <v>23</v>
      </c>
      <c r="I902" t="s">
        <v>24</v>
      </c>
      <c r="J902" t="s">
        <v>24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46</v>
      </c>
      <c r="Q902" t="s">
        <v>27</v>
      </c>
      <c r="R902" t="s">
        <v>24</v>
      </c>
      <c r="S902" t="s">
        <v>32</v>
      </c>
      <c r="T902" s="1">
        <v>19.5</v>
      </c>
      <c r="U902" s="1">
        <v>27.55</v>
      </c>
      <c r="V902" s="1">
        <f>IF(Telco[[#This Row],[Churn]]="Yes",1,0)</f>
        <v>0</v>
      </c>
      <c r="W902" t="s">
        <v>24</v>
      </c>
    </row>
    <row r="903" spans="1:2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 s="1">
        <v>9</v>
      </c>
      <c r="G903" s="1" t="str">
        <f>IF(Telco[[#This Row],[tenure]]&lt;=12,"0–12",IF(Telco[[#This Row],[tenure]]&lt;=24,"13–24",IF(Telco[[#This Row],[tenure]]&lt;=48,"25–48","49–72")))</f>
        <v>0–12</v>
      </c>
      <c r="H903" t="s">
        <v>23</v>
      </c>
      <c r="I903" t="s">
        <v>23</v>
      </c>
      <c r="J903" t="s">
        <v>37</v>
      </c>
      <c r="K903" t="s">
        <v>24</v>
      </c>
      <c r="L903" t="s">
        <v>24</v>
      </c>
      <c r="M903" t="s">
        <v>23</v>
      </c>
      <c r="N903" t="s">
        <v>24</v>
      </c>
      <c r="O903" t="s">
        <v>23</v>
      </c>
      <c r="P903" t="s">
        <v>23</v>
      </c>
      <c r="Q903" t="s">
        <v>27</v>
      </c>
      <c r="R903" t="s">
        <v>24</v>
      </c>
      <c r="S903" t="s">
        <v>40</v>
      </c>
      <c r="T903" s="1">
        <v>98.3</v>
      </c>
      <c r="U903" s="1">
        <v>923.5</v>
      </c>
      <c r="V903" s="1">
        <f>IF(Telco[[#This Row],[Churn]]="Yes",1,0)</f>
        <v>1</v>
      </c>
      <c r="W903" t="s">
        <v>23</v>
      </c>
    </row>
    <row r="904" spans="1:2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 s="1">
        <v>17</v>
      </c>
      <c r="G904" s="1" t="str">
        <f>IF(Telco[[#This Row],[tenure]]&lt;=12,"0–12",IF(Telco[[#This Row],[tenure]]&lt;=24,"13–24",IF(Telco[[#This Row],[tenure]]&lt;=48,"25–48","49–72")))</f>
        <v>13–24</v>
      </c>
      <c r="H904" t="s">
        <v>23</v>
      </c>
      <c r="I904" t="s">
        <v>24</v>
      </c>
      <c r="J904" t="s">
        <v>37</v>
      </c>
      <c r="K904" t="s">
        <v>23</v>
      </c>
      <c r="L904" t="s">
        <v>24</v>
      </c>
      <c r="M904" t="s">
        <v>24</v>
      </c>
      <c r="N904" t="s">
        <v>24</v>
      </c>
      <c r="O904" t="s">
        <v>23</v>
      </c>
      <c r="P904" t="s">
        <v>23</v>
      </c>
      <c r="Q904" t="s">
        <v>27</v>
      </c>
      <c r="R904" t="s">
        <v>24</v>
      </c>
      <c r="S904" t="s">
        <v>28</v>
      </c>
      <c r="T904" s="1">
        <v>93.85</v>
      </c>
      <c r="U904" s="1">
        <v>1625.65</v>
      </c>
      <c r="V904" s="1">
        <f>IF(Telco[[#This Row],[Churn]]="Yes",1,0)</f>
        <v>1</v>
      </c>
      <c r="W904" t="s">
        <v>23</v>
      </c>
    </row>
    <row r="905" spans="1:2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 s="1">
        <v>56</v>
      </c>
      <c r="G905" s="1" t="str">
        <f>IF(Telco[[#This Row],[tenure]]&lt;=12,"0–12",IF(Telco[[#This Row],[tenure]]&lt;=24,"13–24",IF(Telco[[#This Row],[tenure]]&lt;=48,"25–48","49–72")))</f>
        <v>49–72</v>
      </c>
      <c r="H905" t="s">
        <v>23</v>
      </c>
      <c r="I905" t="s">
        <v>24</v>
      </c>
      <c r="J905" t="s">
        <v>37</v>
      </c>
      <c r="K905" t="s">
        <v>23</v>
      </c>
      <c r="L905" t="s">
        <v>23</v>
      </c>
      <c r="M905" t="s">
        <v>23</v>
      </c>
      <c r="N905" t="s">
        <v>24</v>
      </c>
      <c r="O905" t="s">
        <v>23</v>
      </c>
      <c r="P905" t="s">
        <v>23</v>
      </c>
      <c r="Q905" t="s">
        <v>31</v>
      </c>
      <c r="R905" t="s">
        <v>23</v>
      </c>
      <c r="S905" t="s">
        <v>40</v>
      </c>
      <c r="T905" s="1">
        <v>105.6</v>
      </c>
      <c r="U905" s="1">
        <v>6068.65</v>
      </c>
      <c r="V905" s="1">
        <f>IF(Telco[[#This Row],[Churn]]="Yes",1,0)</f>
        <v>0</v>
      </c>
      <c r="W905" t="s">
        <v>24</v>
      </c>
    </row>
    <row r="906" spans="1:2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 s="1">
        <v>67</v>
      </c>
      <c r="G906" s="1" t="str">
        <f>IF(Telco[[#This Row],[tenure]]&lt;=12,"0–12",IF(Telco[[#This Row],[tenure]]&lt;=24,"13–24",IF(Telco[[#This Row],[tenure]]&lt;=48,"25–48","49–72")))</f>
        <v>49–72</v>
      </c>
      <c r="H906" t="s">
        <v>23</v>
      </c>
      <c r="I906" t="s">
        <v>24</v>
      </c>
      <c r="J906" t="s">
        <v>26</v>
      </c>
      <c r="K906" t="s">
        <v>23</v>
      </c>
      <c r="L906" t="s">
        <v>23</v>
      </c>
      <c r="M906" t="s">
        <v>23</v>
      </c>
      <c r="N906" t="s">
        <v>24</v>
      </c>
      <c r="O906" t="s">
        <v>23</v>
      </c>
      <c r="P906" t="s">
        <v>23</v>
      </c>
      <c r="Q906" t="s">
        <v>47</v>
      </c>
      <c r="R906" t="s">
        <v>24</v>
      </c>
      <c r="S906" t="s">
        <v>40</v>
      </c>
      <c r="T906" s="1">
        <v>81.349999999999994</v>
      </c>
      <c r="U906" s="1">
        <v>5398.6</v>
      </c>
      <c r="V906" s="1">
        <f>IF(Telco[[#This Row],[Churn]]="Yes",1,0)</f>
        <v>0</v>
      </c>
      <c r="W906" t="s">
        <v>24</v>
      </c>
    </row>
    <row r="907" spans="1:2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 s="1">
        <v>9</v>
      </c>
      <c r="G907" s="1" t="str">
        <f>IF(Telco[[#This Row],[tenure]]&lt;=12,"0–12",IF(Telco[[#This Row],[tenure]]&lt;=24,"13–24",IF(Telco[[#This Row],[tenure]]&lt;=48,"25–48","49–72")))</f>
        <v>0–12</v>
      </c>
      <c r="H907" t="s">
        <v>23</v>
      </c>
      <c r="I907" t="s">
        <v>23</v>
      </c>
      <c r="J907" t="s">
        <v>37</v>
      </c>
      <c r="K907" t="s">
        <v>24</v>
      </c>
      <c r="L907" t="s">
        <v>24</v>
      </c>
      <c r="M907" t="s">
        <v>23</v>
      </c>
      <c r="N907" t="s">
        <v>24</v>
      </c>
      <c r="O907" t="s">
        <v>23</v>
      </c>
      <c r="P907" t="s">
        <v>23</v>
      </c>
      <c r="Q907" t="s">
        <v>27</v>
      </c>
      <c r="R907" t="s">
        <v>23</v>
      </c>
      <c r="S907" t="s">
        <v>28</v>
      </c>
      <c r="T907" s="1">
        <v>100.5</v>
      </c>
      <c r="U907" s="1">
        <v>918.6</v>
      </c>
      <c r="V907" s="1">
        <f>IF(Telco[[#This Row],[Churn]]="Yes",1,0)</f>
        <v>1</v>
      </c>
      <c r="W907" t="s">
        <v>23</v>
      </c>
    </row>
    <row r="908" spans="1:2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 s="1">
        <v>4</v>
      </c>
      <c r="G908" s="1" t="str">
        <f>IF(Telco[[#This Row],[tenure]]&lt;=12,"0–12",IF(Telco[[#This Row],[tenure]]&lt;=24,"13–24",IF(Telco[[#This Row],[tenure]]&lt;=48,"25–48","49–72")))</f>
        <v>0–12</v>
      </c>
      <c r="H908" t="s">
        <v>23</v>
      </c>
      <c r="I908" t="s">
        <v>24</v>
      </c>
      <c r="J908" t="s">
        <v>26</v>
      </c>
      <c r="K908" t="s">
        <v>24</v>
      </c>
      <c r="L908" t="s">
        <v>24</v>
      </c>
      <c r="M908" t="s">
        <v>24</v>
      </c>
      <c r="N908" t="s">
        <v>24</v>
      </c>
      <c r="O908" t="s">
        <v>23</v>
      </c>
      <c r="P908" t="s">
        <v>24</v>
      </c>
      <c r="Q908" t="s">
        <v>27</v>
      </c>
      <c r="R908" t="s">
        <v>23</v>
      </c>
      <c r="S908" t="s">
        <v>28</v>
      </c>
      <c r="T908" s="1">
        <v>56.4</v>
      </c>
      <c r="U908" s="1">
        <v>234.85</v>
      </c>
      <c r="V908" s="1">
        <f>IF(Telco[[#This Row],[Churn]]="Yes",1,0)</f>
        <v>0</v>
      </c>
      <c r="W908" t="s">
        <v>24</v>
      </c>
    </row>
    <row r="909" spans="1:2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 s="1">
        <v>19</v>
      </c>
      <c r="G909" s="1" t="str">
        <f>IF(Telco[[#This Row],[tenure]]&lt;=12,"0–12",IF(Telco[[#This Row],[tenure]]&lt;=24,"13–24",IF(Telco[[#This Row],[tenure]]&lt;=48,"25–48","49–72")))</f>
        <v>13–24</v>
      </c>
      <c r="H909" t="s">
        <v>23</v>
      </c>
      <c r="I909" t="s">
        <v>24</v>
      </c>
      <c r="J909" t="s">
        <v>26</v>
      </c>
      <c r="K909" t="s">
        <v>24</v>
      </c>
      <c r="L909" t="s">
        <v>23</v>
      </c>
      <c r="M909" t="s">
        <v>24</v>
      </c>
      <c r="N909" t="s">
        <v>23</v>
      </c>
      <c r="O909" t="s">
        <v>24</v>
      </c>
      <c r="P909" t="s">
        <v>23</v>
      </c>
      <c r="Q909" t="s">
        <v>31</v>
      </c>
      <c r="R909" t="s">
        <v>23</v>
      </c>
      <c r="S909" t="s">
        <v>35</v>
      </c>
      <c r="T909" s="1">
        <v>65.349999999999994</v>
      </c>
      <c r="U909" s="1">
        <v>1231.8499999999999</v>
      </c>
      <c r="V909" s="1">
        <f>IF(Telco[[#This Row],[Churn]]="Yes",1,0)</f>
        <v>0</v>
      </c>
      <c r="W909" t="s">
        <v>24</v>
      </c>
    </row>
    <row r="910" spans="1:2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 s="1">
        <v>8</v>
      </c>
      <c r="G910" s="1" t="str">
        <f>IF(Telco[[#This Row],[tenure]]&lt;=12,"0–12",IF(Telco[[#This Row],[tenure]]&lt;=24,"13–24",IF(Telco[[#This Row],[tenure]]&lt;=48,"25–48","49–72")))</f>
        <v>0–12</v>
      </c>
      <c r="H910" t="s">
        <v>23</v>
      </c>
      <c r="I910" t="s">
        <v>24</v>
      </c>
      <c r="J910" t="s">
        <v>24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46</v>
      </c>
      <c r="Q910" t="s">
        <v>27</v>
      </c>
      <c r="R910" t="s">
        <v>24</v>
      </c>
      <c r="S910" t="s">
        <v>32</v>
      </c>
      <c r="T910" s="1">
        <v>19.95</v>
      </c>
      <c r="U910" s="1">
        <v>170.9</v>
      </c>
      <c r="V910" s="1">
        <f>IF(Telco[[#This Row],[Churn]]="Yes",1,0)</f>
        <v>0</v>
      </c>
      <c r="W910" t="s">
        <v>24</v>
      </c>
    </row>
    <row r="911" spans="1:2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 s="1">
        <v>71</v>
      </c>
      <c r="G911" s="1" t="str">
        <f>IF(Telco[[#This Row],[tenure]]&lt;=12,"0–12",IF(Telco[[#This Row],[tenure]]&lt;=24,"13–24",IF(Telco[[#This Row],[tenure]]&lt;=48,"25–48","49–72")))</f>
        <v>49–72</v>
      </c>
      <c r="H911" t="s">
        <v>23</v>
      </c>
      <c r="I911" t="s">
        <v>23</v>
      </c>
      <c r="J911" t="s">
        <v>37</v>
      </c>
      <c r="K911" t="s">
        <v>24</v>
      </c>
      <c r="L911" t="s">
        <v>23</v>
      </c>
      <c r="M911" t="s">
        <v>23</v>
      </c>
      <c r="N911" t="s">
        <v>23</v>
      </c>
      <c r="O911" t="s">
        <v>23</v>
      </c>
      <c r="P911" t="s">
        <v>23</v>
      </c>
      <c r="Q911" t="s">
        <v>47</v>
      </c>
      <c r="R911" t="s">
        <v>23</v>
      </c>
      <c r="S911" t="s">
        <v>28</v>
      </c>
      <c r="T911" s="1">
        <v>111.25</v>
      </c>
      <c r="U911" s="1">
        <v>7984.15</v>
      </c>
      <c r="V911" s="1">
        <f>IF(Telco[[#This Row],[Churn]]="Yes",1,0)</f>
        <v>0</v>
      </c>
      <c r="W911" t="s">
        <v>24</v>
      </c>
    </row>
    <row r="912" spans="1:2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 s="1">
        <v>10</v>
      </c>
      <c r="G912" s="1" t="str">
        <f>IF(Telco[[#This Row],[tenure]]&lt;=12,"0–12",IF(Telco[[#This Row],[tenure]]&lt;=24,"13–24",IF(Telco[[#This Row],[tenure]]&lt;=48,"25–48","49–72")))</f>
        <v>0–12</v>
      </c>
      <c r="H912" t="s">
        <v>23</v>
      </c>
      <c r="I912" t="s">
        <v>24</v>
      </c>
      <c r="J912" t="s">
        <v>37</v>
      </c>
      <c r="K912" t="s">
        <v>24</v>
      </c>
      <c r="L912" t="s">
        <v>23</v>
      </c>
      <c r="M912" t="s">
        <v>24</v>
      </c>
      <c r="N912" t="s">
        <v>24</v>
      </c>
      <c r="O912" t="s">
        <v>24</v>
      </c>
      <c r="P912" t="s">
        <v>24</v>
      </c>
      <c r="Q912" t="s">
        <v>27</v>
      </c>
      <c r="R912" t="s">
        <v>23</v>
      </c>
      <c r="S912" t="s">
        <v>28</v>
      </c>
      <c r="T912" s="1">
        <v>72.849999999999994</v>
      </c>
      <c r="U912" s="1">
        <v>688.65</v>
      </c>
      <c r="V912" s="1">
        <f>IF(Telco[[#This Row],[Churn]]="Yes",1,0)</f>
        <v>1</v>
      </c>
      <c r="W912" t="s">
        <v>23</v>
      </c>
    </row>
    <row r="913" spans="1:2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 s="1">
        <v>15</v>
      </c>
      <c r="G913" s="1" t="str">
        <f>IF(Telco[[#This Row],[tenure]]&lt;=12,"0–12",IF(Telco[[#This Row],[tenure]]&lt;=24,"13–24",IF(Telco[[#This Row],[tenure]]&lt;=48,"25–48","49–72")))</f>
        <v>13–24</v>
      </c>
      <c r="H913" t="s">
        <v>23</v>
      </c>
      <c r="I913" t="s">
        <v>23</v>
      </c>
      <c r="J913" t="s">
        <v>37</v>
      </c>
      <c r="K913" t="s">
        <v>24</v>
      </c>
      <c r="L913" t="s">
        <v>23</v>
      </c>
      <c r="M913" t="s">
        <v>24</v>
      </c>
      <c r="N913" t="s">
        <v>24</v>
      </c>
      <c r="O913" t="s">
        <v>23</v>
      </c>
      <c r="P913" t="s">
        <v>24</v>
      </c>
      <c r="Q913" t="s">
        <v>27</v>
      </c>
      <c r="R913" t="s">
        <v>24</v>
      </c>
      <c r="S913" t="s">
        <v>40</v>
      </c>
      <c r="T913" s="1">
        <v>89</v>
      </c>
      <c r="U913" s="1">
        <v>1288.3</v>
      </c>
      <c r="V913" s="1">
        <f>IF(Telco[[#This Row],[Churn]]="Yes",1,0)</f>
        <v>0</v>
      </c>
      <c r="W913" t="s">
        <v>24</v>
      </c>
    </row>
    <row r="914" spans="1:2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 s="1">
        <v>72</v>
      </c>
      <c r="G914" s="1" t="str">
        <f>IF(Telco[[#This Row],[tenure]]&lt;=12,"0–12",IF(Telco[[#This Row],[tenure]]&lt;=24,"13–24",IF(Telco[[#This Row],[tenure]]&lt;=48,"25–48","49–72")))</f>
        <v>49–72</v>
      </c>
      <c r="H914" t="s">
        <v>23</v>
      </c>
      <c r="I914" t="s">
        <v>23</v>
      </c>
      <c r="J914" t="s">
        <v>37</v>
      </c>
      <c r="K914" t="s">
        <v>23</v>
      </c>
      <c r="L914" t="s">
        <v>24</v>
      </c>
      <c r="M914" t="s">
        <v>23</v>
      </c>
      <c r="N914" t="s">
        <v>24</v>
      </c>
      <c r="O914" t="s">
        <v>23</v>
      </c>
      <c r="P914" t="s">
        <v>23</v>
      </c>
      <c r="Q914" t="s">
        <v>31</v>
      </c>
      <c r="R914" t="s">
        <v>23</v>
      </c>
      <c r="S914" t="s">
        <v>35</v>
      </c>
      <c r="T914" s="1">
        <v>106.1</v>
      </c>
      <c r="U914" s="1">
        <v>7848.5</v>
      </c>
      <c r="V914" s="1">
        <f>IF(Telco[[#This Row],[Churn]]="Yes",1,0)</f>
        <v>0</v>
      </c>
      <c r="W914" t="s">
        <v>24</v>
      </c>
    </row>
    <row r="915" spans="1:2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 s="1">
        <v>12</v>
      </c>
      <c r="G915" s="1" t="str">
        <f>IF(Telco[[#This Row],[tenure]]&lt;=12,"0–12",IF(Telco[[#This Row],[tenure]]&lt;=24,"13–24",IF(Telco[[#This Row],[tenure]]&lt;=48,"25–48","49–72")))</f>
        <v>0–12</v>
      </c>
      <c r="H915" t="s">
        <v>23</v>
      </c>
      <c r="I915" t="s">
        <v>24</v>
      </c>
      <c r="J915" t="s">
        <v>24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46</v>
      </c>
      <c r="Q915" t="s">
        <v>31</v>
      </c>
      <c r="R915" t="s">
        <v>24</v>
      </c>
      <c r="S915" t="s">
        <v>40</v>
      </c>
      <c r="T915" s="1">
        <v>20.05</v>
      </c>
      <c r="U915" s="1">
        <v>267</v>
      </c>
      <c r="V915" s="1">
        <f>IF(Telco[[#This Row],[Churn]]="Yes",1,0)</f>
        <v>0</v>
      </c>
      <c r="W915" t="s">
        <v>24</v>
      </c>
    </row>
    <row r="916" spans="1:2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 s="1">
        <v>72</v>
      </c>
      <c r="G916" s="1" t="str">
        <f>IF(Telco[[#This Row],[tenure]]&lt;=12,"0–12",IF(Telco[[#This Row],[tenure]]&lt;=24,"13–24",IF(Telco[[#This Row],[tenure]]&lt;=48,"25–48","49–72")))</f>
        <v>49–72</v>
      </c>
      <c r="H916" t="s">
        <v>23</v>
      </c>
      <c r="I916" t="s">
        <v>23</v>
      </c>
      <c r="J916" t="s">
        <v>24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46</v>
      </c>
      <c r="Q916" t="s">
        <v>47</v>
      </c>
      <c r="R916" t="s">
        <v>23</v>
      </c>
      <c r="S916" t="s">
        <v>35</v>
      </c>
      <c r="T916" s="1">
        <v>25.2</v>
      </c>
      <c r="U916" s="1">
        <v>1798.9</v>
      </c>
      <c r="V916" s="1">
        <f>IF(Telco[[#This Row],[Churn]]="Yes",1,0)</f>
        <v>0</v>
      </c>
      <c r="W916" t="s">
        <v>24</v>
      </c>
    </row>
    <row r="917" spans="1:2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 s="1">
        <v>1</v>
      </c>
      <c r="G917" s="1" t="str">
        <f>IF(Telco[[#This Row],[tenure]]&lt;=12,"0–12",IF(Telco[[#This Row],[tenure]]&lt;=24,"13–24",IF(Telco[[#This Row],[tenure]]&lt;=48,"25–48","49–72")))</f>
        <v>0–12</v>
      </c>
      <c r="H917" t="s">
        <v>23</v>
      </c>
      <c r="I917" t="s">
        <v>23</v>
      </c>
      <c r="J917" t="s">
        <v>37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24</v>
      </c>
      <c r="Q917" t="s">
        <v>27</v>
      </c>
      <c r="R917" t="s">
        <v>23</v>
      </c>
      <c r="S917" t="s">
        <v>28</v>
      </c>
      <c r="T917" s="1">
        <v>73.55</v>
      </c>
      <c r="U917" s="1">
        <v>73.55</v>
      </c>
      <c r="V917" s="1">
        <f>IF(Telco[[#This Row],[Churn]]="Yes",1,0)</f>
        <v>1</v>
      </c>
      <c r="W917" t="s">
        <v>23</v>
      </c>
    </row>
    <row r="918" spans="1:2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 s="1">
        <v>23</v>
      </c>
      <c r="G918" s="1" t="str">
        <f>IF(Telco[[#This Row],[tenure]]&lt;=12,"0–12",IF(Telco[[#This Row],[tenure]]&lt;=24,"13–24",IF(Telco[[#This Row],[tenure]]&lt;=48,"25–48","49–72")))</f>
        <v>13–24</v>
      </c>
      <c r="H918" t="s">
        <v>23</v>
      </c>
      <c r="I918" t="s">
        <v>24</v>
      </c>
      <c r="J918" t="s">
        <v>37</v>
      </c>
      <c r="K918" t="s">
        <v>23</v>
      </c>
      <c r="L918" t="s">
        <v>24</v>
      </c>
      <c r="M918" t="s">
        <v>24</v>
      </c>
      <c r="N918" t="s">
        <v>24</v>
      </c>
      <c r="O918" t="s">
        <v>24</v>
      </c>
      <c r="P918" t="s">
        <v>24</v>
      </c>
      <c r="Q918" t="s">
        <v>27</v>
      </c>
      <c r="R918" t="s">
        <v>23</v>
      </c>
      <c r="S918" t="s">
        <v>35</v>
      </c>
      <c r="T918" s="1">
        <v>75.400000000000006</v>
      </c>
      <c r="U918" s="1">
        <v>1643.55</v>
      </c>
      <c r="V918" s="1">
        <f>IF(Telco[[#This Row],[Churn]]="Yes",1,0)</f>
        <v>0</v>
      </c>
      <c r="W918" t="s">
        <v>24</v>
      </c>
    </row>
    <row r="919" spans="1:2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 s="1">
        <v>72</v>
      </c>
      <c r="G919" s="1" t="str">
        <f>IF(Telco[[#This Row],[tenure]]&lt;=12,"0–12",IF(Telco[[#This Row],[tenure]]&lt;=24,"13–24",IF(Telco[[#This Row],[tenure]]&lt;=48,"25–48","49–72")))</f>
        <v>49–72</v>
      </c>
      <c r="H919" t="s">
        <v>24</v>
      </c>
      <c r="I919" t="s">
        <v>25</v>
      </c>
      <c r="J919" t="s">
        <v>26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23</v>
      </c>
      <c r="Q919" t="s">
        <v>47</v>
      </c>
      <c r="R919" t="s">
        <v>23</v>
      </c>
      <c r="S919" t="s">
        <v>35</v>
      </c>
      <c r="T919" s="1">
        <v>65.55</v>
      </c>
      <c r="U919" s="1">
        <v>4807.45</v>
      </c>
      <c r="V919" s="1">
        <f>IF(Telco[[#This Row],[Churn]]="Yes",1,0)</f>
        <v>0</v>
      </c>
      <c r="W919" t="s">
        <v>24</v>
      </c>
    </row>
    <row r="920" spans="1:2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 s="1">
        <v>26</v>
      </c>
      <c r="G920" s="1" t="str">
        <f>IF(Telco[[#This Row],[tenure]]&lt;=12,"0–12",IF(Telco[[#This Row],[tenure]]&lt;=24,"13–24",IF(Telco[[#This Row],[tenure]]&lt;=48,"25–48","49–72")))</f>
        <v>25–48</v>
      </c>
      <c r="H920" t="s">
        <v>23</v>
      </c>
      <c r="I920" t="s">
        <v>23</v>
      </c>
      <c r="J920" t="s">
        <v>37</v>
      </c>
      <c r="K920" t="s">
        <v>24</v>
      </c>
      <c r="L920" t="s">
        <v>24</v>
      </c>
      <c r="M920" t="s">
        <v>23</v>
      </c>
      <c r="N920" t="s">
        <v>24</v>
      </c>
      <c r="O920" t="s">
        <v>24</v>
      </c>
      <c r="P920" t="s">
        <v>24</v>
      </c>
      <c r="Q920" t="s">
        <v>27</v>
      </c>
      <c r="R920" t="s">
        <v>23</v>
      </c>
      <c r="S920" t="s">
        <v>28</v>
      </c>
      <c r="T920" s="1">
        <v>80.7</v>
      </c>
      <c r="U920" s="1">
        <v>2193</v>
      </c>
      <c r="V920" s="1">
        <f>IF(Telco[[#This Row],[Churn]]="Yes",1,0)</f>
        <v>0</v>
      </c>
      <c r="W920" t="s">
        <v>24</v>
      </c>
    </row>
    <row r="921" spans="1:2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 s="1">
        <v>21</v>
      </c>
      <c r="G921" s="1" t="str">
        <f>IF(Telco[[#This Row],[tenure]]&lt;=12,"0–12",IF(Telco[[#This Row],[tenure]]&lt;=24,"13–24",IF(Telco[[#This Row],[tenure]]&lt;=48,"25–48","49–72")))</f>
        <v>13–24</v>
      </c>
      <c r="H921" t="s">
        <v>23</v>
      </c>
      <c r="I921" t="s">
        <v>24</v>
      </c>
      <c r="J921" t="s">
        <v>37</v>
      </c>
      <c r="K921" t="s">
        <v>24</v>
      </c>
      <c r="L921" t="s">
        <v>23</v>
      </c>
      <c r="M921" t="s">
        <v>23</v>
      </c>
      <c r="N921" t="s">
        <v>23</v>
      </c>
      <c r="O921" t="s">
        <v>23</v>
      </c>
      <c r="P921" t="s">
        <v>23</v>
      </c>
      <c r="Q921" t="s">
        <v>31</v>
      </c>
      <c r="R921" t="s">
        <v>23</v>
      </c>
      <c r="S921" t="s">
        <v>32</v>
      </c>
      <c r="T921" s="1">
        <v>104.55</v>
      </c>
      <c r="U921" s="1">
        <v>2239.4</v>
      </c>
      <c r="V921" s="1">
        <f>IF(Telco[[#This Row],[Churn]]="Yes",1,0)</f>
        <v>0</v>
      </c>
      <c r="W921" t="s">
        <v>24</v>
      </c>
    </row>
    <row r="922" spans="1:2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 s="1">
        <v>60</v>
      </c>
      <c r="G922" s="1" t="str">
        <f>IF(Telco[[#This Row],[tenure]]&lt;=12,"0–12",IF(Telco[[#This Row],[tenure]]&lt;=24,"13–24",IF(Telco[[#This Row],[tenure]]&lt;=48,"25–48","49–72")))</f>
        <v>49–72</v>
      </c>
      <c r="H922" t="s">
        <v>23</v>
      </c>
      <c r="I922" t="s">
        <v>23</v>
      </c>
      <c r="J922" t="s">
        <v>24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46</v>
      </c>
      <c r="Q922" t="s">
        <v>31</v>
      </c>
      <c r="R922" t="s">
        <v>24</v>
      </c>
      <c r="S922" t="s">
        <v>35</v>
      </c>
      <c r="T922" s="1">
        <v>24.15</v>
      </c>
      <c r="U922" s="1">
        <v>1505.9</v>
      </c>
      <c r="V922" s="1">
        <f>IF(Telco[[#This Row],[Churn]]="Yes",1,0)</f>
        <v>0</v>
      </c>
      <c r="W922" t="s">
        <v>24</v>
      </c>
    </row>
    <row r="923" spans="1:2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 s="1">
        <v>12</v>
      </c>
      <c r="G923" s="1" t="str">
        <f>IF(Telco[[#This Row],[tenure]]&lt;=12,"0–12",IF(Telco[[#This Row],[tenure]]&lt;=24,"13–24",IF(Telco[[#This Row],[tenure]]&lt;=48,"25–48","49–72")))</f>
        <v>0–12</v>
      </c>
      <c r="H923" t="s">
        <v>23</v>
      </c>
      <c r="I923" t="s">
        <v>24</v>
      </c>
      <c r="J923" t="s">
        <v>24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46</v>
      </c>
      <c r="Q923" t="s">
        <v>27</v>
      </c>
      <c r="R923" t="s">
        <v>24</v>
      </c>
      <c r="S923" t="s">
        <v>32</v>
      </c>
      <c r="T923" s="1">
        <v>20.45</v>
      </c>
      <c r="U923" s="1">
        <v>255.35</v>
      </c>
      <c r="V923" s="1">
        <f>IF(Telco[[#This Row],[Churn]]="Yes",1,0)</f>
        <v>0</v>
      </c>
      <c r="W923" t="s">
        <v>24</v>
      </c>
    </row>
    <row r="924" spans="1:2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 s="1">
        <v>16</v>
      </c>
      <c r="G924" s="1" t="str">
        <f>IF(Telco[[#This Row],[tenure]]&lt;=12,"0–12",IF(Telco[[#This Row],[tenure]]&lt;=24,"13–24",IF(Telco[[#This Row],[tenure]]&lt;=48,"25–48","49–72")))</f>
        <v>13–24</v>
      </c>
      <c r="H924" t="s">
        <v>23</v>
      </c>
      <c r="I924" t="s">
        <v>23</v>
      </c>
      <c r="J924" t="s">
        <v>37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24</v>
      </c>
      <c r="Q924" t="s">
        <v>27</v>
      </c>
      <c r="R924" t="s">
        <v>23</v>
      </c>
      <c r="S924" t="s">
        <v>28</v>
      </c>
      <c r="T924" s="1">
        <v>75.400000000000006</v>
      </c>
      <c r="U924" s="1">
        <v>1189.4000000000001</v>
      </c>
      <c r="V924" s="1">
        <f>IF(Telco[[#This Row],[Churn]]="Yes",1,0)</f>
        <v>0</v>
      </c>
      <c r="W924" t="s">
        <v>24</v>
      </c>
    </row>
    <row r="925" spans="1:2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 s="1">
        <v>63</v>
      </c>
      <c r="G925" s="1" t="str">
        <f>IF(Telco[[#This Row],[tenure]]&lt;=12,"0–12",IF(Telco[[#This Row],[tenure]]&lt;=24,"13–24",IF(Telco[[#This Row],[tenure]]&lt;=48,"25–48","49–72")))</f>
        <v>49–72</v>
      </c>
      <c r="H925" t="s">
        <v>23</v>
      </c>
      <c r="I925" t="s">
        <v>23</v>
      </c>
      <c r="J925" t="s">
        <v>26</v>
      </c>
      <c r="K925" t="s">
        <v>23</v>
      </c>
      <c r="L925" t="s">
        <v>23</v>
      </c>
      <c r="M925" t="s">
        <v>24</v>
      </c>
      <c r="N925" t="s">
        <v>24</v>
      </c>
      <c r="O925" t="s">
        <v>23</v>
      </c>
      <c r="P925" t="s">
        <v>23</v>
      </c>
      <c r="Q925" t="s">
        <v>31</v>
      </c>
      <c r="R925" t="s">
        <v>23</v>
      </c>
      <c r="S925" t="s">
        <v>40</v>
      </c>
      <c r="T925" s="1">
        <v>79.7</v>
      </c>
      <c r="U925" s="1">
        <v>4786.1499999999996</v>
      </c>
      <c r="V925" s="1">
        <f>IF(Telco[[#This Row],[Churn]]="Yes",1,0)</f>
        <v>0</v>
      </c>
      <c r="W925" t="s">
        <v>24</v>
      </c>
    </row>
    <row r="926" spans="1:2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 s="1">
        <v>22</v>
      </c>
      <c r="G926" s="1" t="str">
        <f>IF(Telco[[#This Row],[tenure]]&lt;=12,"0–12",IF(Telco[[#This Row],[tenure]]&lt;=24,"13–24",IF(Telco[[#This Row],[tenure]]&lt;=48,"25–48","49–72")))</f>
        <v>13–24</v>
      </c>
      <c r="H926" t="s">
        <v>23</v>
      </c>
      <c r="I926" t="s">
        <v>24</v>
      </c>
      <c r="J926" t="s">
        <v>37</v>
      </c>
      <c r="K926" t="s">
        <v>23</v>
      </c>
      <c r="L926" t="s">
        <v>23</v>
      </c>
      <c r="M926" t="s">
        <v>24</v>
      </c>
      <c r="N926" t="s">
        <v>24</v>
      </c>
      <c r="O926" t="s">
        <v>24</v>
      </c>
      <c r="P926" t="s">
        <v>24</v>
      </c>
      <c r="Q926" t="s">
        <v>27</v>
      </c>
      <c r="R926" t="s">
        <v>24</v>
      </c>
      <c r="S926" t="s">
        <v>28</v>
      </c>
      <c r="T926" s="1">
        <v>81.7</v>
      </c>
      <c r="U926" s="1">
        <v>1820.9</v>
      </c>
      <c r="V926" s="1">
        <f>IF(Telco[[#This Row],[Churn]]="Yes",1,0)</f>
        <v>0</v>
      </c>
      <c r="W926" t="s">
        <v>24</v>
      </c>
    </row>
    <row r="927" spans="1:2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 s="1">
        <v>32</v>
      </c>
      <c r="G927" s="1" t="str">
        <f>IF(Telco[[#This Row],[tenure]]&lt;=12,"0–12",IF(Telco[[#This Row],[tenure]]&lt;=24,"13–24",IF(Telco[[#This Row],[tenure]]&lt;=48,"25–48","49–72")))</f>
        <v>25–48</v>
      </c>
      <c r="H927" t="s">
        <v>23</v>
      </c>
      <c r="I927" t="s">
        <v>24</v>
      </c>
      <c r="J927" t="s">
        <v>26</v>
      </c>
      <c r="K927" t="s">
        <v>23</v>
      </c>
      <c r="L927" t="s">
        <v>23</v>
      </c>
      <c r="M927" t="s">
        <v>23</v>
      </c>
      <c r="N927" t="s">
        <v>23</v>
      </c>
      <c r="O927" t="s">
        <v>24</v>
      </c>
      <c r="P927" t="s">
        <v>23</v>
      </c>
      <c r="Q927" t="s">
        <v>27</v>
      </c>
      <c r="R927" t="s">
        <v>24</v>
      </c>
      <c r="S927" t="s">
        <v>35</v>
      </c>
      <c r="T927" s="1">
        <v>76.3</v>
      </c>
      <c r="U927" s="1">
        <v>2404.15</v>
      </c>
      <c r="V927" s="1">
        <f>IF(Telco[[#This Row],[Churn]]="Yes",1,0)</f>
        <v>0</v>
      </c>
      <c r="W927" t="s">
        <v>24</v>
      </c>
    </row>
    <row r="928" spans="1:2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 s="1">
        <v>3</v>
      </c>
      <c r="G928" s="1" t="str">
        <f>IF(Telco[[#This Row],[tenure]]&lt;=12,"0–12",IF(Telco[[#This Row],[tenure]]&lt;=24,"13–24",IF(Telco[[#This Row],[tenure]]&lt;=48,"25–48","49–72")))</f>
        <v>0–12</v>
      </c>
      <c r="H928" t="s">
        <v>23</v>
      </c>
      <c r="I928" t="s">
        <v>23</v>
      </c>
      <c r="J928" t="s">
        <v>37</v>
      </c>
      <c r="K928" t="s">
        <v>24</v>
      </c>
      <c r="L928" t="s">
        <v>23</v>
      </c>
      <c r="M928" t="s">
        <v>24</v>
      </c>
      <c r="N928" t="s">
        <v>24</v>
      </c>
      <c r="O928" t="s">
        <v>24</v>
      </c>
      <c r="P928" t="s">
        <v>24</v>
      </c>
      <c r="Q928" t="s">
        <v>27</v>
      </c>
      <c r="R928" t="s">
        <v>23</v>
      </c>
      <c r="S928" t="s">
        <v>28</v>
      </c>
      <c r="T928" s="1">
        <v>79.400000000000006</v>
      </c>
      <c r="U928" s="1">
        <v>205.05</v>
      </c>
      <c r="V928" s="1">
        <f>IF(Telco[[#This Row],[Churn]]="Yes",1,0)</f>
        <v>1</v>
      </c>
      <c r="W928" t="s">
        <v>23</v>
      </c>
    </row>
    <row r="929" spans="1:2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 s="1">
        <v>13</v>
      </c>
      <c r="G929" s="1" t="str">
        <f>IF(Telco[[#This Row],[tenure]]&lt;=12,"0–12",IF(Telco[[#This Row],[tenure]]&lt;=24,"13–24",IF(Telco[[#This Row],[tenure]]&lt;=48,"25–48","49–72")))</f>
        <v>13–24</v>
      </c>
      <c r="H929" t="s">
        <v>23</v>
      </c>
      <c r="I929" t="s">
        <v>24</v>
      </c>
      <c r="J929" t="s">
        <v>37</v>
      </c>
      <c r="K929" t="s">
        <v>24</v>
      </c>
      <c r="L929" t="s">
        <v>23</v>
      </c>
      <c r="M929" t="s">
        <v>23</v>
      </c>
      <c r="N929" t="s">
        <v>24</v>
      </c>
      <c r="O929" t="s">
        <v>24</v>
      </c>
      <c r="P929" t="s">
        <v>24</v>
      </c>
      <c r="Q929" t="s">
        <v>27</v>
      </c>
      <c r="R929" t="s">
        <v>23</v>
      </c>
      <c r="S929" t="s">
        <v>28</v>
      </c>
      <c r="T929" s="1">
        <v>81.150000000000006</v>
      </c>
      <c r="U929" s="1">
        <v>952.3</v>
      </c>
      <c r="V929" s="1">
        <f>IF(Telco[[#This Row],[Churn]]="Yes",1,0)</f>
        <v>1</v>
      </c>
      <c r="W929" t="s">
        <v>23</v>
      </c>
    </row>
    <row r="930" spans="1:2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 s="1">
        <v>68</v>
      </c>
      <c r="G930" s="1" t="str">
        <f>IF(Telco[[#This Row],[tenure]]&lt;=12,"0–12",IF(Telco[[#This Row],[tenure]]&lt;=24,"13–24",IF(Telco[[#This Row],[tenure]]&lt;=48,"25–48","49–72")))</f>
        <v>49–72</v>
      </c>
      <c r="H930" t="s">
        <v>23</v>
      </c>
      <c r="I930" t="s">
        <v>23</v>
      </c>
      <c r="J930" t="s">
        <v>37</v>
      </c>
      <c r="K930" t="s">
        <v>24</v>
      </c>
      <c r="L930" t="s">
        <v>23</v>
      </c>
      <c r="M930" t="s">
        <v>24</v>
      </c>
      <c r="N930" t="s">
        <v>23</v>
      </c>
      <c r="O930" t="s">
        <v>23</v>
      </c>
      <c r="P930" t="s">
        <v>23</v>
      </c>
      <c r="Q930" t="s">
        <v>47</v>
      </c>
      <c r="R930" t="s">
        <v>23</v>
      </c>
      <c r="S930" t="s">
        <v>40</v>
      </c>
      <c r="T930" s="1">
        <v>103.75</v>
      </c>
      <c r="U930" s="1">
        <v>7039.45</v>
      </c>
      <c r="V930" s="1">
        <f>IF(Telco[[#This Row],[Churn]]="Yes",1,0)</f>
        <v>0</v>
      </c>
      <c r="W930" t="s">
        <v>24</v>
      </c>
    </row>
    <row r="931" spans="1:2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 s="1">
        <v>30</v>
      </c>
      <c r="G931" s="1" t="str">
        <f>IF(Telco[[#This Row],[tenure]]&lt;=12,"0–12",IF(Telco[[#This Row],[tenure]]&lt;=24,"13–24",IF(Telco[[#This Row],[tenure]]&lt;=48,"25–48","49–72")))</f>
        <v>25–48</v>
      </c>
      <c r="H931" t="s">
        <v>23</v>
      </c>
      <c r="I931" t="s">
        <v>24</v>
      </c>
      <c r="J931" t="s">
        <v>37</v>
      </c>
      <c r="K931" t="s">
        <v>24</v>
      </c>
      <c r="L931" t="s">
        <v>24</v>
      </c>
      <c r="M931" t="s">
        <v>23</v>
      </c>
      <c r="N931" t="s">
        <v>24</v>
      </c>
      <c r="O931" t="s">
        <v>24</v>
      </c>
      <c r="P931" t="s">
        <v>23</v>
      </c>
      <c r="Q931" t="s">
        <v>31</v>
      </c>
      <c r="R931" t="s">
        <v>24</v>
      </c>
      <c r="S931" t="s">
        <v>28</v>
      </c>
      <c r="T931" s="1">
        <v>86.45</v>
      </c>
      <c r="U931" s="1">
        <v>2538.0500000000002</v>
      </c>
      <c r="V931" s="1">
        <f>IF(Telco[[#This Row],[Churn]]="Yes",1,0)</f>
        <v>0</v>
      </c>
      <c r="W931" t="s">
        <v>24</v>
      </c>
    </row>
    <row r="932" spans="1:2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 s="1">
        <v>16</v>
      </c>
      <c r="G932" s="1" t="str">
        <f>IF(Telco[[#This Row],[tenure]]&lt;=12,"0–12",IF(Telco[[#This Row],[tenure]]&lt;=24,"13–24",IF(Telco[[#This Row],[tenure]]&lt;=48,"25–48","49–72")))</f>
        <v>13–24</v>
      </c>
      <c r="H932" t="s">
        <v>23</v>
      </c>
      <c r="I932" t="s">
        <v>24</v>
      </c>
      <c r="J932" t="s">
        <v>37</v>
      </c>
      <c r="K932" t="s">
        <v>24</v>
      </c>
      <c r="L932" t="s">
        <v>23</v>
      </c>
      <c r="M932" t="s">
        <v>24</v>
      </c>
      <c r="N932" t="s">
        <v>24</v>
      </c>
      <c r="O932" t="s">
        <v>24</v>
      </c>
      <c r="P932" t="s">
        <v>24</v>
      </c>
      <c r="Q932" t="s">
        <v>27</v>
      </c>
      <c r="R932" t="s">
        <v>24</v>
      </c>
      <c r="S932" t="s">
        <v>35</v>
      </c>
      <c r="T932" s="1">
        <v>75.099999999999994</v>
      </c>
      <c r="U932" s="1">
        <v>1212.8499999999999</v>
      </c>
      <c r="V932" s="1">
        <f>IF(Telco[[#This Row],[Churn]]="Yes",1,0)</f>
        <v>0</v>
      </c>
      <c r="W932" t="s">
        <v>24</v>
      </c>
    </row>
    <row r="933" spans="1:2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 s="1">
        <v>33</v>
      </c>
      <c r="G933" s="1" t="str">
        <f>IF(Telco[[#This Row],[tenure]]&lt;=12,"0–12",IF(Telco[[#This Row],[tenure]]&lt;=24,"13–24",IF(Telco[[#This Row],[tenure]]&lt;=48,"25–48","49–72")))</f>
        <v>25–48</v>
      </c>
      <c r="H933" t="s">
        <v>23</v>
      </c>
      <c r="I933" t="s">
        <v>24</v>
      </c>
      <c r="J933" t="s">
        <v>37</v>
      </c>
      <c r="K933" t="s">
        <v>24</v>
      </c>
      <c r="L933" t="s">
        <v>23</v>
      </c>
      <c r="M933" t="s">
        <v>24</v>
      </c>
      <c r="N933" t="s">
        <v>23</v>
      </c>
      <c r="O933" t="s">
        <v>24</v>
      </c>
      <c r="P933" t="s">
        <v>24</v>
      </c>
      <c r="Q933" t="s">
        <v>47</v>
      </c>
      <c r="R933" t="s">
        <v>24</v>
      </c>
      <c r="S933" t="s">
        <v>35</v>
      </c>
      <c r="T933" s="1">
        <v>80.599999999999994</v>
      </c>
      <c r="U933" s="1">
        <v>2651.1</v>
      </c>
      <c r="V933" s="1">
        <f>IF(Telco[[#This Row],[Churn]]="Yes",1,0)</f>
        <v>0</v>
      </c>
      <c r="W933" t="s">
        <v>24</v>
      </c>
    </row>
    <row r="934" spans="1:2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 s="1">
        <v>72</v>
      </c>
      <c r="G934" s="1" t="str">
        <f>IF(Telco[[#This Row],[tenure]]&lt;=12,"0–12",IF(Telco[[#This Row],[tenure]]&lt;=24,"13–24",IF(Telco[[#This Row],[tenure]]&lt;=48,"25–48","49–72")))</f>
        <v>49–72</v>
      </c>
      <c r="H934" t="s">
        <v>23</v>
      </c>
      <c r="I934" t="s">
        <v>24</v>
      </c>
      <c r="J934" t="s">
        <v>24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46</v>
      </c>
      <c r="Q934" t="s">
        <v>47</v>
      </c>
      <c r="R934" t="s">
        <v>24</v>
      </c>
      <c r="S934" t="s">
        <v>40</v>
      </c>
      <c r="T934" s="1">
        <v>19.3</v>
      </c>
      <c r="U934" s="1">
        <v>1304.8</v>
      </c>
      <c r="V934" s="1">
        <f>IF(Telco[[#This Row],[Churn]]="Yes",1,0)</f>
        <v>0</v>
      </c>
      <c r="W934" t="s">
        <v>24</v>
      </c>
    </row>
    <row r="935" spans="1:2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 s="1">
        <v>4</v>
      </c>
      <c r="G935" s="1" t="str">
        <f>IF(Telco[[#This Row],[tenure]]&lt;=12,"0–12",IF(Telco[[#This Row],[tenure]]&lt;=24,"13–24",IF(Telco[[#This Row],[tenure]]&lt;=48,"25–48","49–72")))</f>
        <v>0–12</v>
      </c>
      <c r="H935" t="s">
        <v>23</v>
      </c>
      <c r="I935" t="s">
        <v>23</v>
      </c>
      <c r="J935" t="s">
        <v>37</v>
      </c>
      <c r="K935" t="s">
        <v>24</v>
      </c>
      <c r="L935" t="s">
        <v>24</v>
      </c>
      <c r="M935" t="s">
        <v>24</v>
      </c>
      <c r="N935" t="s">
        <v>24</v>
      </c>
      <c r="O935" t="s">
        <v>24</v>
      </c>
      <c r="P935" t="s">
        <v>23</v>
      </c>
      <c r="Q935" t="s">
        <v>27</v>
      </c>
      <c r="R935" t="s">
        <v>23</v>
      </c>
      <c r="S935" t="s">
        <v>28</v>
      </c>
      <c r="T935" s="1">
        <v>84.6</v>
      </c>
      <c r="U935" s="1">
        <v>360.1</v>
      </c>
      <c r="V935" s="1">
        <f>IF(Telco[[#This Row],[Churn]]="Yes",1,0)</f>
        <v>1</v>
      </c>
      <c r="W935" t="s">
        <v>23</v>
      </c>
    </row>
    <row r="936" spans="1:2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 s="1">
        <v>12</v>
      </c>
      <c r="G936" s="1" t="str">
        <f>IF(Telco[[#This Row],[tenure]]&lt;=12,"0–12",IF(Telco[[#This Row],[tenure]]&lt;=24,"13–24",IF(Telco[[#This Row],[tenure]]&lt;=48,"25–48","49–72")))</f>
        <v>0–12</v>
      </c>
      <c r="H936" t="s">
        <v>24</v>
      </c>
      <c r="I936" t="s">
        <v>25</v>
      </c>
      <c r="J936" t="s">
        <v>26</v>
      </c>
      <c r="K936" t="s">
        <v>23</v>
      </c>
      <c r="L936" t="s">
        <v>24</v>
      </c>
      <c r="M936" t="s">
        <v>24</v>
      </c>
      <c r="N936" t="s">
        <v>23</v>
      </c>
      <c r="O936" t="s">
        <v>24</v>
      </c>
      <c r="P936" t="s">
        <v>24</v>
      </c>
      <c r="Q936" t="s">
        <v>31</v>
      </c>
      <c r="R936" t="s">
        <v>23</v>
      </c>
      <c r="S936" t="s">
        <v>32</v>
      </c>
      <c r="T936" s="1">
        <v>33.6</v>
      </c>
      <c r="U936" s="1">
        <v>435.45</v>
      </c>
      <c r="V936" s="1">
        <f>IF(Telco[[#This Row],[Churn]]="Yes",1,0)</f>
        <v>0</v>
      </c>
      <c r="W936" t="s">
        <v>24</v>
      </c>
    </row>
    <row r="937" spans="1:2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 s="1">
        <v>4</v>
      </c>
      <c r="G937" s="1" t="str">
        <f>IF(Telco[[#This Row],[tenure]]&lt;=12,"0–12",IF(Telco[[#This Row],[tenure]]&lt;=24,"13–24",IF(Telco[[#This Row],[tenure]]&lt;=48,"25–48","49–72")))</f>
        <v>0–12</v>
      </c>
      <c r="H937" t="s">
        <v>23</v>
      </c>
      <c r="I937" t="s">
        <v>23</v>
      </c>
      <c r="J937" t="s">
        <v>37</v>
      </c>
      <c r="K937" t="s">
        <v>24</v>
      </c>
      <c r="L937" t="s">
        <v>24</v>
      </c>
      <c r="M937" t="s">
        <v>24</v>
      </c>
      <c r="N937" t="s">
        <v>24</v>
      </c>
      <c r="O937" t="s">
        <v>23</v>
      </c>
      <c r="P937" t="s">
        <v>24</v>
      </c>
      <c r="Q937" t="s">
        <v>27</v>
      </c>
      <c r="R937" t="s">
        <v>23</v>
      </c>
      <c r="S937" t="s">
        <v>28</v>
      </c>
      <c r="T937" s="1">
        <v>83.25</v>
      </c>
      <c r="U937" s="1">
        <v>308.05</v>
      </c>
      <c r="V937" s="1">
        <f>IF(Telco[[#This Row],[Churn]]="Yes",1,0)</f>
        <v>0</v>
      </c>
      <c r="W937" t="s">
        <v>24</v>
      </c>
    </row>
    <row r="938" spans="1:2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 s="1">
        <v>0</v>
      </c>
      <c r="G938" s="1" t="str">
        <f>IF(Telco[[#This Row],[tenure]]&lt;=12,"0–12",IF(Telco[[#This Row],[tenure]]&lt;=24,"13–24",IF(Telco[[#This Row],[tenure]]&lt;=48,"25–48","49–72")))</f>
        <v>0–12</v>
      </c>
      <c r="H938" t="s">
        <v>23</v>
      </c>
      <c r="I938" t="s">
        <v>24</v>
      </c>
      <c r="J938" t="s">
        <v>26</v>
      </c>
      <c r="K938" t="s">
        <v>23</v>
      </c>
      <c r="L938" t="s">
        <v>23</v>
      </c>
      <c r="M938" t="s">
        <v>23</v>
      </c>
      <c r="N938" t="s">
        <v>24</v>
      </c>
      <c r="O938" t="s">
        <v>23</v>
      </c>
      <c r="P938" t="s">
        <v>23</v>
      </c>
      <c r="Q938" t="s">
        <v>47</v>
      </c>
      <c r="R938" t="s">
        <v>24</v>
      </c>
      <c r="S938" t="s">
        <v>32</v>
      </c>
      <c r="T938" s="1">
        <v>80.849999999999994</v>
      </c>
      <c r="U938" s="1" t="s">
        <v>525</v>
      </c>
      <c r="V938" s="1">
        <f>IF(Telco[[#This Row],[Churn]]="Yes",1,0)</f>
        <v>0</v>
      </c>
      <c r="W938" t="s">
        <v>24</v>
      </c>
    </row>
    <row r="939" spans="1:2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 s="1">
        <v>6</v>
      </c>
      <c r="G939" s="1" t="str">
        <f>IF(Telco[[#This Row],[tenure]]&lt;=12,"0–12",IF(Telco[[#This Row],[tenure]]&lt;=24,"13–24",IF(Telco[[#This Row],[tenure]]&lt;=48,"25–48","49–72")))</f>
        <v>0–12</v>
      </c>
      <c r="H939" t="s">
        <v>23</v>
      </c>
      <c r="I939" t="s">
        <v>23</v>
      </c>
      <c r="J939" t="s">
        <v>37</v>
      </c>
      <c r="K939" t="s">
        <v>23</v>
      </c>
      <c r="L939" t="s">
        <v>24</v>
      </c>
      <c r="M939" t="s">
        <v>24</v>
      </c>
      <c r="N939" t="s">
        <v>24</v>
      </c>
      <c r="O939" t="s">
        <v>24</v>
      </c>
      <c r="P939" t="s">
        <v>24</v>
      </c>
      <c r="Q939" t="s">
        <v>27</v>
      </c>
      <c r="R939" t="s">
        <v>23</v>
      </c>
      <c r="S939" t="s">
        <v>28</v>
      </c>
      <c r="T939" s="1">
        <v>79.05</v>
      </c>
      <c r="U939" s="1">
        <v>434.5</v>
      </c>
      <c r="V939" s="1">
        <f>IF(Telco[[#This Row],[Churn]]="Yes",1,0)</f>
        <v>1</v>
      </c>
      <c r="W939" t="s">
        <v>23</v>
      </c>
    </row>
    <row r="940" spans="1:2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 s="1">
        <v>65</v>
      </c>
      <c r="G940" s="1" t="str">
        <f>IF(Telco[[#This Row],[tenure]]&lt;=12,"0–12",IF(Telco[[#This Row],[tenure]]&lt;=24,"13–24",IF(Telco[[#This Row],[tenure]]&lt;=48,"25–48","49–72")))</f>
        <v>49–72</v>
      </c>
      <c r="H940" t="s">
        <v>23</v>
      </c>
      <c r="I940" t="s">
        <v>23</v>
      </c>
      <c r="J940" t="s">
        <v>37</v>
      </c>
      <c r="K940" t="s">
        <v>24</v>
      </c>
      <c r="L940" t="s">
        <v>23</v>
      </c>
      <c r="M940" t="s">
        <v>23</v>
      </c>
      <c r="N940" t="s">
        <v>23</v>
      </c>
      <c r="O940" t="s">
        <v>23</v>
      </c>
      <c r="P940" t="s">
        <v>23</v>
      </c>
      <c r="Q940" t="s">
        <v>31</v>
      </c>
      <c r="R940" t="s">
        <v>23</v>
      </c>
      <c r="S940" t="s">
        <v>40</v>
      </c>
      <c r="T940" s="1">
        <v>108.05</v>
      </c>
      <c r="U940" s="1">
        <v>7118.9</v>
      </c>
      <c r="V940" s="1">
        <f>IF(Telco[[#This Row],[Churn]]="Yes",1,0)</f>
        <v>0</v>
      </c>
      <c r="W940" t="s">
        <v>24</v>
      </c>
    </row>
    <row r="941" spans="1:2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 s="1">
        <v>15</v>
      </c>
      <c r="G941" s="1" t="str">
        <f>IF(Telco[[#This Row],[tenure]]&lt;=12,"0–12",IF(Telco[[#This Row],[tenure]]&lt;=24,"13–24",IF(Telco[[#This Row],[tenure]]&lt;=48,"25–48","49–72")))</f>
        <v>13–24</v>
      </c>
      <c r="H941" t="s">
        <v>23</v>
      </c>
      <c r="I941" t="s">
        <v>24</v>
      </c>
      <c r="J941" t="s">
        <v>24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46</v>
      </c>
      <c r="Q941" t="s">
        <v>27</v>
      </c>
      <c r="R941" t="s">
        <v>24</v>
      </c>
      <c r="S941" t="s">
        <v>32</v>
      </c>
      <c r="T941" s="1">
        <v>19.899999999999999</v>
      </c>
      <c r="U941" s="1">
        <v>320.45</v>
      </c>
      <c r="V941" s="1">
        <f>IF(Telco[[#This Row],[Churn]]="Yes",1,0)</f>
        <v>0</v>
      </c>
      <c r="W941" t="s">
        <v>24</v>
      </c>
    </row>
    <row r="942" spans="1:2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 s="1">
        <v>24</v>
      </c>
      <c r="G942" s="1" t="str">
        <f>IF(Telco[[#This Row],[tenure]]&lt;=12,"0–12",IF(Telco[[#This Row],[tenure]]&lt;=24,"13–24",IF(Telco[[#This Row],[tenure]]&lt;=48,"25–48","49–72")))</f>
        <v>13–24</v>
      </c>
      <c r="H942" t="s">
        <v>23</v>
      </c>
      <c r="I942" t="s">
        <v>24</v>
      </c>
      <c r="J942" t="s">
        <v>24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46</v>
      </c>
      <c r="Q942" t="s">
        <v>31</v>
      </c>
      <c r="R942" t="s">
        <v>24</v>
      </c>
      <c r="S942" t="s">
        <v>35</v>
      </c>
      <c r="T942" s="1">
        <v>21.05</v>
      </c>
      <c r="U942" s="1">
        <v>531.54999999999995</v>
      </c>
      <c r="V942" s="1">
        <f>IF(Telco[[#This Row],[Churn]]="Yes",1,0)</f>
        <v>0</v>
      </c>
      <c r="W942" t="s">
        <v>24</v>
      </c>
    </row>
    <row r="943" spans="1:2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 s="1">
        <v>13</v>
      </c>
      <c r="G943" s="1" t="str">
        <f>IF(Telco[[#This Row],[tenure]]&lt;=12,"0–12",IF(Telco[[#This Row],[tenure]]&lt;=24,"13–24",IF(Telco[[#This Row],[tenure]]&lt;=48,"25–48","49–72")))</f>
        <v>13–24</v>
      </c>
      <c r="H943" t="s">
        <v>24</v>
      </c>
      <c r="I943" t="s">
        <v>25</v>
      </c>
      <c r="J943" t="s">
        <v>26</v>
      </c>
      <c r="K943" t="s">
        <v>24</v>
      </c>
      <c r="L943" t="s">
        <v>23</v>
      </c>
      <c r="M943" t="s">
        <v>24</v>
      </c>
      <c r="N943" t="s">
        <v>24</v>
      </c>
      <c r="O943" t="s">
        <v>24</v>
      </c>
      <c r="P943" t="s">
        <v>24</v>
      </c>
      <c r="Q943" t="s">
        <v>27</v>
      </c>
      <c r="R943" t="s">
        <v>24</v>
      </c>
      <c r="S943" t="s">
        <v>28</v>
      </c>
      <c r="T943" s="1">
        <v>30.15</v>
      </c>
      <c r="U943" s="1">
        <v>382.2</v>
      </c>
      <c r="V943" s="1">
        <f>IF(Telco[[#This Row],[Churn]]="Yes",1,0)</f>
        <v>0</v>
      </c>
      <c r="W943" t="s">
        <v>24</v>
      </c>
    </row>
    <row r="944" spans="1:2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 s="1">
        <v>24</v>
      </c>
      <c r="G944" s="1" t="str">
        <f>IF(Telco[[#This Row],[tenure]]&lt;=12,"0–12",IF(Telco[[#This Row],[tenure]]&lt;=24,"13–24",IF(Telco[[#This Row],[tenure]]&lt;=48,"25–48","49–72")))</f>
        <v>13–24</v>
      </c>
      <c r="H944" t="s">
        <v>23</v>
      </c>
      <c r="I944" t="s">
        <v>24</v>
      </c>
      <c r="J944" t="s">
        <v>37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23</v>
      </c>
      <c r="Q944" t="s">
        <v>27</v>
      </c>
      <c r="R944" t="s">
        <v>23</v>
      </c>
      <c r="S944" t="s">
        <v>40</v>
      </c>
      <c r="T944" s="1">
        <v>79.849999999999994</v>
      </c>
      <c r="U944" s="1">
        <v>2001</v>
      </c>
      <c r="V944" s="1">
        <f>IF(Telco[[#This Row],[Churn]]="Yes",1,0)</f>
        <v>0</v>
      </c>
      <c r="W944" t="s">
        <v>24</v>
      </c>
    </row>
    <row r="945" spans="1:2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 s="1">
        <v>72</v>
      </c>
      <c r="G945" s="1" t="str">
        <f>IF(Telco[[#This Row],[tenure]]&lt;=12,"0–12",IF(Telco[[#This Row],[tenure]]&lt;=24,"13–24",IF(Telco[[#This Row],[tenure]]&lt;=48,"25–48","49–72")))</f>
        <v>49–72</v>
      </c>
      <c r="H945" t="s">
        <v>24</v>
      </c>
      <c r="I945" t="s">
        <v>25</v>
      </c>
      <c r="J945" t="s">
        <v>26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23</v>
      </c>
      <c r="Q945" t="s">
        <v>47</v>
      </c>
      <c r="R945" t="s">
        <v>24</v>
      </c>
      <c r="S945" t="s">
        <v>35</v>
      </c>
      <c r="T945" s="1">
        <v>65.5</v>
      </c>
      <c r="U945" s="1">
        <v>4919.7</v>
      </c>
      <c r="V945" s="1">
        <f>IF(Telco[[#This Row],[Churn]]="Yes",1,0)</f>
        <v>0</v>
      </c>
      <c r="W945" t="s">
        <v>24</v>
      </c>
    </row>
    <row r="946" spans="1:2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 s="1">
        <v>54</v>
      </c>
      <c r="G946" s="1" t="str">
        <f>IF(Telco[[#This Row],[tenure]]&lt;=12,"0–12",IF(Telco[[#This Row],[tenure]]&lt;=24,"13–24",IF(Telco[[#This Row],[tenure]]&lt;=48,"25–48","49–72")))</f>
        <v>49–72</v>
      </c>
      <c r="H946" t="s">
        <v>23</v>
      </c>
      <c r="I946" t="s">
        <v>23</v>
      </c>
      <c r="J946" t="s">
        <v>37</v>
      </c>
      <c r="K946" t="s">
        <v>23</v>
      </c>
      <c r="L946" t="s">
        <v>23</v>
      </c>
      <c r="M946" t="s">
        <v>24</v>
      </c>
      <c r="N946" t="s">
        <v>24</v>
      </c>
      <c r="O946" t="s">
        <v>23</v>
      </c>
      <c r="P946" t="s">
        <v>23</v>
      </c>
      <c r="Q946" t="s">
        <v>27</v>
      </c>
      <c r="R946" t="s">
        <v>23</v>
      </c>
      <c r="S946" t="s">
        <v>35</v>
      </c>
      <c r="T946" s="1">
        <v>104.1</v>
      </c>
      <c r="U946" s="1">
        <v>5645.8</v>
      </c>
      <c r="V946" s="1">
        <f>IF(Telco[[#This Row],[Churn]]="Yes",1,0)</f>
        <v>0</v>
      </c>
      <c r="W946" t="s">
        <v>24</v>
      </c>
    </row>
    <row r="947" spans="1:2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 s="1">
        <v>3</v>
      </c>
      <c r="G947" s="1" t="str">
        <f>IF(Telco[[#This Row],[tenure]]&lt;=12,"0–12",IF(Telco[[#This Row],[tenure]]&lt;=24,"13–24",IF(Telco[[#This Row],[tenure]]&lt;=48,"25–48","49–72")))</f>
        <v>0–12</v>
      </c>
      <c r="H947" t="s">
        <v>23</v>
      </c>
      <c r="I947" t="s">
        <v>23</v>
      </c>
      <c r="J947" t="s">
        <v>37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24</v>
      </c>
      <c r="Q947" t="s">
        <v>27</v>
      </c>
      <c r="R947" t="s">
        <v>24</v>
      </c>
      <c r="S947" t="s">
        <v>35</v>
      </c>
      <c r="T947" s="1">
        <v>74.400000000000006</v>
      </c>
      <c r="U947" s="1">
        <v>215.8</v>
      </c>
      <c r="V947" s="1">
        <f>IF(Telco[[#This Row],[Churn]]="Yes",1,0)</f>
        <v>1</v>
      </c>
      <c r="W947" t="s">
        <v>23</v>
      </c>
    </row>
    <row r="948" spans="1:2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 s="1">
        <v>4</v>
      </c>
      <c r="G948" s="1" t="str">
        <f>IF(Telco[[#This Row],[tenure]]&lt;=12,"0–12",IF(Telco[[#This Row],[tenure]]&lt;=24,"13–24",IF(Telco[[#This Row],[tenure]]&lt;=48,"25–48","49–72")))</f>
        <v>0–12</v>
      </c>
      <c r="H948" t="s">
        <v>23</v>
      </c>
      <c r="I948" t="s">
        <v>24</v>
      </c>
      <c r="J948" t="s">
        <v>24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46</v>
      </c>
      <c r="Q948" t="s">
        <v>27</v>
      </c>
      <c r="R948" t="s">
        <v>23</v>
      </c>
      <c r="S948" t="s">
        <v>32</v>
      </c>
      <c r="T948" s="1">
        <v>20.5</v>
      </c>
      <c r="U948" s="1">
        <v>77.599999999999994</v>
      </c>
      <c r="V948" s="1">
        <f>IF(Telco[[#This Row],[Churn]]="Yes",1,0)</f>
        <v>0</v>
      </c>
      <c r="W948" t="s">
        <v>24</v>
      </c>
    </row>
    <row r="949" spans="1:2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 s="1">
        <v>32</v>
      </c>
      <c r="G949" s="1" t="str">
        <f>IF(Telco[[#This Row],[tenure]]&lt;=12,"0–12",IF(Telco[[#This Row],[tenure]]&lt;=24,"13–24",IF(Telco[[#This Row],[tenure]]&lt;=48,"25–48","49–72")))</f>
        <v>25–48</v>
      </c>
      <c r="H949" t="s">
        <v>23</v>
      </c>
      <c r="I949" t="s">
        <v>23</v>
      </c>
      <c r="J949" t="s">
        <v>37</v>
      </c>
      <c r="K949" t="s">
        <v>24</v>
      </c>
      <c r="L949" t="s">
        <v>24</v>
      </c>
      <c r="M949" t="s">
        <v>23</v>
      </c>
      <c r="N949" t="s">
        <v>24</v>
      </c>
      <c r="O949" t="s">
        <v>23</v>
      </c>
      <c r="P949" t="s">
        <v>24</v>
      </c>
      <c r="Q949" t="s">
        <v>27</v>
      </c>
      <c r="R949" t="s">
        <v>23</v>
      </c>
      <c r="S949" t="s">
        <v>32</v>
      </c>
      <c r="T949" s="1">
        <v>91.35</v>
      </c>
      <c r="U949" s="1">
        <v>2896.55</v>
      </c>
      <c r="V949" s="1">
        <f>IF(Telco[[#This Row],[Churn]]="Yes",1,0)</f>
        <v>0</v>
      </c>
      <c r="W949" t="s">
        <v>24</v>
      </c>
    </row>
    <row r="950" spans="1:2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 s="1">
        <v>35</v>
      </c>
      <c r="G950" s="1" t="str">
        <f>IF(Telco[[#This Row],[tenure]]&lt;=12,"0–12",IF(Telco[[#This Row],[tenure]]&lt;=24,"13–24",IF(Telco[[#This Row],[tenure]]&lt;=48,"25–48","49–72")))</f>
        <v>25–48</v>
      </c>
      <c r="H950" t="s">
        <v>23</v>
      </c>
      <c r="I950" t="s">
        <v>23</v>
      </c>
      <c r="J950" t="s">
        <v>37</v>
      </c>
      <c r="K950" t="s">
        <v>24</v>
      </c>
      <c r="L950" t="s">
        <v>24</v>
      </c>
      <c r="M950" t="s">
        <v>23</v>
      </c>
      <c r="N950" t="s">
        <v>24</v>
      </c>
      <c r="O950" t="s">
        <v>23</v>
      </c>
      <c r="P950" t="s">
        <v>23</v>
      </c>
      <c r="Q950" t="s">
        <v>27</v>
      </c>
      <c r="R950" t="s">
        <v>23</v>
      </c>
      <c r="S950" t="s">
        <v>28</v>
      </c>
      <c r="T950" s="1">
        <v>99.05</v>
      </c>
      <c r="U950" s="1">
        <v>3395.8</v>
      </c>
      <c r="V950" s="1">
        <f>IF(Telco[[#This Row],[Churn]]="Yes",1,0)</f>
        <v>1</v>
      </c>
      <c r="W950" t="s">
        <v>23</v>
      </c>
    </row>
    <row r="951" spans="1:2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 s="1">
        <v>35</v>
      </c>
      <c r="G951" s="1" t="str">
        <f>IF(Telco[[#This Row],[tenure]]&lt;=12,"0–12",IF(Telco[[#This Row],[tenure]]&lt;=24,"13–24",IF(Telco[[#This Row],[tenure]]&lt;=48,"25–48","49–72")))</f>
        <v>25–48</v>
      </c>
      <c r="H951" t="s">
        <v>23</v>
      </c>
      <c r="I951" t="s">
        <v>24</v>
      </c>
      <c r="J951" t="s">
        <v>24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46</v>
      </c>
      <c r="Q951" t="s">
        <v>47</v>
      </c>
      <c r="R951" t="s">
        <v>24</v>
      </c>
      <c r="S951" t="s">
        <v>35</v>
      </c>
      <c r="T951" s="1">
        <v>20.5</v>
      </c>
      <c r="U951" s="1">
        <v>759.35</v>
      </c>
      <c r="V951" s="1">
        <f>IF(Telco[[#This Row],[Churn]]="Yes",1,0)</f>
        <v>0</v>
      </c>
      <c r="W951" t="s">
        <v>24</v>
      </c>
    </row>
    <row r="952" spans="1:2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 s="1">
        <v>2</v>
      </c>
      <c r="G952" s="1" t="str">
        <f>IF(Telco[[#This Row],[tenure]]&lt;=12,"0–12",IF(Telco[[#This Row],[tenure]]&lt;=24,"13–24",IF(Telco[[#This Row],[tenure]]&lt;=48,"25–48","49–72")))</f>
        <v>0–12</v>
      </c>
      <c r="H952" t="s">
        <v>23</v>
      </c>
      <c r="I952" t="s">
        <v>24</v>
      </c>
      <c r="J952" t="s">
        <v>26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24</v>
      </c>
      <c r="Q952" t="s">
        <v>27</v>
      </c>
      <c r="R952" t="s">
        <v>24</v>
      </c>
      <c r="S952" t="s">
        <v>32</v>
      </c>
      <c r="T952" s="1">
        <v>44.95</v>
      </c>
      <c r="U952" s="1">
        <v>85.15</v>
      </c>
      <c r="V952" s="1">
        <f>IF(Telco[[#This Row],[Churn]]="Yes",1,0)</f>
        <v>1</v>
      </c>
      <c r="W952" t="s">
        <v>23</v>
      </c>
    </row>
    <row r="953" spans="1:2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 s="1">
        <v>8</v>
      </c>
      <c r="G953" s="1" t="str">
        <f>IF(Telco[[#This Row],[tenure]]&lt;=12,"0–12",IF(Telco[[#This Row],[tenure]]&lt;=24,"13–24",IF(Telco[[#This Row],[tenure]]&lt;=48,"25–48","49–72")))</f>
        <v>0–12</v>
      </c>
      <c r="H953" t="s">
        <v>23</v>
      </c>
      <c r="I953" t="s">
        <v>24</v>
      </c>
      <c r="J953" t="s">
        <v>37</v>
      </c>
      <c r="K953" t="s">
        <v>24</v>
      </c>
      <c r="L953" t="s">
        <v>23</v>
      </c>
      <c r="M953" t="s">
        <v>24</v>
      </c>
      <c r="N953" t="s">
        <v>24</v>
      </c>
      <c r="O953" t="s">
        <v>24</v>
      </c>
      <c r="P953" t="s">
        <v>24</v>
      </c>
      <c r="Q953" t="s">
        <v>27</v>
      </c>
      <c r="R953" t="s">
        <v>24</v>
      </c>
      <c r="S953" t="s">
        <v>28</v>
      </c>
      <c r="T953" s="1">
        <v>75.599999999999994</v>
      </c>
      <c r="U953" s="1">
        <v>535.54999999999995</v>
      </c>
      <c r="V953" s="1">
        <f>IF(Telco[[#This Row],[Churn]]="Yes",1,0)</f>
        <v>0</v>
      </c>
      <c r="W953" t="s">
        <v>24</v>
      </c>
    </row>
    <row r="954" spans="1:2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 s="1">
        <v>22</v>
      </c>
      <c r="G954" s="1" t="str">
        <f>IF(Telco[[#This Row],[tenure]]&lt;=12,"0–12",IF(Telco[[#This Row],[tenure]]&lt;=24,"13–24",IF(Telco[[#This Row],[tenure]]&lt;=48,"25–48","49–72")))</f>
        <v>13–24</v>
      </c>
      <c r="H954" t="s">
        <v>23</v>
      </c>
      <c r="I954" t="s">
        <v>24</v>
      </c>
      <c r="J954" t="s">
        <v>26</v>
      </c>
      <c r="K954" t="s">
        <v>23</v>
      </c>
      <c r="L954" t="s">
        <v>24</v>
      </c>
      <c r="M954" t="s">
        <v>24</v>
      </c>
      <c r="N954" t="s">
        <v>23</v>
      </c>
      <c r="O954" t="s">
        <v>24</v>
      </c>
      <c r="P954" t="s">
        <v>24</v>
      </c>
      <c r="Q954" t="s">
        <v>27</v>
      </c>
      <c r="R954" t="s">
        <v>24</v>
      </c>
      <c r="S954" t="s">
        <v>32</v>
      </c>
      <c r="T954" s="1">
        <v>55.1</v>
      </c>
      <c r="U954" s="1">
        <v>1253.1500000000001</v>
      </c>
      <c r="V954" s="1">
        <f>IF(Telco[[#This Row],[Churn]]="Yes",1,0)</f>
        <v>0</v>
      </c>
      <c r="W954" t="s">
        <v>24</v>
      </c>
    </row>
    <row r="955" spans="1:2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 s="1">
        <v>15</v>
      </c>
      <c r="G955" s="1" t="str">
        <f>IF(Telco[[#This Row],[tenure]]&lt;=12,"0–12",IF(Telco[[#This Row],[tenure]]&lt;=24,"13–24",IF(Telco[[#This Row],[tenure]]&lt;=48,"25–48","49–72")))</f>
        <v>13–24</v>
      </c>
      <c r="H955" t="s">
        <v>23</v>
      </c>
      <c r="I955" t="s">
        <v>24</v>
      </c>
      <c r="J955" t="s">
        <v>26</v>
      </c>
      <c r="K955" t="s">
        <v>23</v>
      </c>
      <c r="L955" t="s">
        <v>24</v>
      </c>
      <c r="M955" t="s">
        <v>23</v>
      </c>
      <c r="N955" t="s">
        <v>23</v>
      </c>
      <c r="O955" t="s">
        <v>24</v>
      </c>
      <c r="P955" t="s">
        <v>24</v>
      </c>
      <c r="Q955" t="s">
        <v>27</v>
      </c>
      <c r="R955" t="s">
        <v>24</v>
      </c>
      <c r="S955" t="s">
        <v>28</v>
      </c>
      <c r="T955" s="1">
        <v>58.95</v>
      </c>
      <c r="U955" s="1">
        <v>955.15</v>
      </c>
      <c r="V955" s="1">
        <f>IF(Telco[[#This Row],[Churn]]="Yes",1,0)</f>
        <v>0</v>
      </c>
      <c r="W955" t="s">
        <v>24</v>
      </c>
    </row>
    <row r="956" spans="1:2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 s="1">
        <v>22</v>
      </c>
      <c r="G956" s="1" t="str">
        <f>IF(Telco[[#This Row],[tenure]]&lt;=12,"0–12",IF(Telco[[#This Row],[tenure]]&lt;=24,"13–24",IF(Telco[[#This Row],[tenure]]&lt;=48,"25–48","49–72")))</f>
        <v>13–24</v>
      </c>
      <c r="H956" t="s">
        <v>23</v>
      </c>
      <c r="I956" t="s">
        <v>23</v>
      </c>
      <c r="J956" t="s">
        <v>37</v>
      </c>
      <c r="K956" t="s">
        <v>24</v>
      </c>
      <c r="L956" t="s">
        <v>24</v>
      </c>
      <c r="M956" t="s">
        <v>24</v>
      </c>
      <c r="N956" t="s">
        <v>24</v>
      </c>
      <c r="O956" t="s">
        <v>23</v>
      </c>
      <c r="P956" t="s">
        <v>23</v>
      </c>
      <c r="Q956" t="s">
        <v>27</v>
      </c>
      <c r="R956" t="s">
        <v>23</v>
      </c>
      <c r="S956" t="s">
        <v>28</v>
      </c>
      <c r="T956" s="1">
        <v>95.1</v>
      </c>
      <c r="U956" s="1">
        <v>2162.6</v>
      </c>
      <c r="V956" s="1">
        <f>IF(Telco[[#This Row],[Churn]]="Yes",1,0)</f>
        <v>0</v>
      </c>
      <c r="W956" t="s">
        <v>24</v>
      </c>
    </row>
    <row r="957" spans="1:2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 s="1">
        <v>1</v>
      </c>
      <c r="G957" s="1" t="str">
        <f>IF(Telco[[#This Row],[tenure]]&lt;=12,"0–12",IF(Telco[[#This Row],[tenure]]&lt;=24,"13–24",IF(Telco[[#This Row],[tenure]]&lt;=48,"25–48","49–72")))</f>
        <v>0–12</v>
      </c>
      <c r="H957" t="s">
        <v>23</v>
      </c>
      <c r="I957" t="s">
        <v>24</v>
      </c>
      <c r="J957" t="s">
        <v>26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24</v>
      </c>
      <c r="Q957" t="s">
        <v>27</v>
      </c>
      <c r="R957" t="s">
        <v>24</v>
      </c>
      <c r="S957" t="s">
        <v>40</v>
      </c>
      <c r="T957" s="1">
        <v>44.7</v>
      </c>
      <c r="U957" s="1">
        <v>44.7</v>
      </c>
      <c r="V957" s="1">
        <f>IF(Telco[[#This Row],[Churn]]="Yes",1,0)</f>
        <v>1</v>
      </c>
      <c r="W957" t="s">
        <v>23</v>
      </c>
    </row>
    <row r="958" spans="1:2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 s="1">
        <v>71</v>
      </c>
      <c r="G958" s="1" t="str">
        <f>IF(Telco[[#This Row],[tenure]]&lt;=12,"0–12",IF(Telco[[#This Row],[tenure]]&lt;=24,"13–24",IF(Telco[[#This Row],[tenure]]&lt;=48,"25–48","49–72")))</f>
        <v>49–72</v>
      </c>
      <c r="H958" t="s">
        <v>23</v>
      </c>
      <c r="I958" t="s">
        <v>23</v>
      </c>
      <c r="J958" t="s">
        <v>24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46</v>
      </c>
      <c r="Q958" t="s">
        <v>47</v>
      </c>
      <c r="R958" t="s">
        <v>24</v>
      </c>
      <c r="S958" t="s">
        <v>35</v>
      </c>
      <c r="T958" s="1">
        <v>25.45</v>
      </c>
      <c r="U958" s="1">
        <v>1813.35</v>
      </c>
      <c r="V958" s="1">
        <f>IF(Telco[[#This Row],[Churn]]="Yes",1,0)</f>
        <v>0</v>
      </c>
      <c r="W958" t="s">
        <v>24</v>
      </c>
    </row>
    <row r="959" spans="1:2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 s="1">
        <v>4</v>
      </c>
      <c r="G959" s="1" t="str">
        <f>IF(Telco[[#This Row],[tenure]]&lt;=12,"0–12",IF(Telco[[#This Row],[tenure]]&lt;=24,"13–24",IF(Telco[[#This Row],[tenure]]&lt;=48,"25–48","49–72")))</f>
        <v>0–12</v>
      </c>
      <c r="H959" t="s">
        <v>23</v>
      </c>
      <c r="I959" t="s">
        <v>24</v>
      </c>
      <c r="J959" t="s">
        <v>26</v>
      </c>
      <c r="K959" t="s">
        <v>23</v>
      </c>
      <c r="L959" t="s">
        <v>24</v>
      </c>
      <c r="M959" t="s">
        <v>23</v>
      </c>
      <c r="N959" t="s">
        <v>24</v>
      </c>
      <c r="O959" t="s">
        <v>24</v>
      </c>
      <c r="P959" t="s">
        <v>24</v>
      </c>
      <c r="Q959" t="s">
        <v>27</v>
      </c>
      <c r="R959" t="s">
        <v>24</v>
      </c>
      <c r="S959" t="s">
        <v>28</v>
      </c>
      <c r="T959" s="1">
        <v>56.75</v>
      </c>
      <c r="U959" s="1">
        <v>245.15</v>
      </c>
      <c r="V959" s="1">
        <f>IF(Telco[[#This Row],[Churn]]="Yes",1,0)</f>
        <v>0</v>
      </c>
      <c r="W959" t="s">
        <v>24</v>
      </c>
    </row>
    <row r="960" spans="1:2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 s="1">
        <v>25</v>
      </c>
      <c r="G960" s="1" t="str">
        <f>IF(Telco[[#This Row],[tenure]]&lt;=12,"0–12",IF(Telco[[#This Row],[tenure]]&lt;=24,"13–24",IF(Telco[[#This Row],[tenure]]&lt;=48,"25–48","49–72")))</f>
        <v>25–48</v>
      </c>
      <c r="H960" t="s">
        <v>23</v>
      </c>
      <c r="I960" t="s">
        <v>23</v>
      </c>
      <c r="J960" t="s">
        <v>26</v>
      </c>
      <c r="K960" t="s">
        <v>23</v>
      </c>
      <c r="L960" t="s">
        <v>23</v>
      </c>
      <c r="M960" t="s">
        <v>23</v>
      </c>
      <c r="N960" t="s">
        <v>23</v>
      </c>
      <c r="O960" t="s">
        <v>24</v>
      </c>
      <c r="P960" t="s">
        <v>23</v>
      </c>
      <c r="Q960" t="s">
        <v>27</v>
      </c>
      <c r="R960" t="s">
        <v>24</v>
      </c>
      <c r="S960" t="s">
        <v>35</v>
      </c>
      <c r="T960" s="1">
        <v>81.75</v>
      </c>
      <c r="U960" s="1">
        <v>2028.8</v>
      </c>
      <c r="V960" s="1">
        <f>IF(Telco[[#This Row],[Churn]]="Yes",1,0)</f>
        <v>0</v>
      </c>
      <c r="W960" t="s">
        <v>24</v>
      </c>
    </row>
    <row r="961" spans="1:2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 s="1">
        <v>32</v>
      </c>
      <c r="G961" s="1" t="str">
        <f>IF(Telco[[#This Row],[tenure]]&lt;=12,"0–12",IF(Telco[[#This Row],[tenure]]&lt;=24,"13–24",IF(Telco[[#This Row],[tenure]]&lt;=48,"25–48","49–72")))</f>
        <v>25–48</v>
      </c>
      <c r="H961" t="s">
        <v>23</v>
      </c>
      <c r="I961" t="s">
        <v>24</v>
      </c>
      <c r="J961" t="s">
        <v>37</v>
      </c>
      <c r="K961" t="s">
        <v>24</v>
      </c>
      <c r="L961" t="s">
        <v>23</v>
      </c>
      <c r="M961" t="s">
        <v>24</v>
      </c>
      <c r="N961" t="s">
        <v>24</v>
      </c>
      <c r="O961" t="s">
        <v>23</v>
      </c>
      <c r="P961" t="s">
        <v>24</v>
      </c>
      <c r="Q961" t="s">
        <v>27</v>
      </c>
      <c r="R961" t="s">
        <v>23</v>
      </c>
      <c r="S961" t="s">
        <v>28</v>
      </c>
      <c r="T961" s="1">
        <v>86.1</v>
      </c>
      <c r="U961" s="1">
        <v>2723.75</v>
      </c>
      <c r="V961" s="1">
        <f>IF(Telco[[#This Row],[Churn]]="Yes",1,0)</f>
        <v>0</v>
      </c>
      <c r="W961" t="s">
        <v>24</v>
      </c>
    </row>
    <row r="962" spans="1:2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 s="1">
        <v>7</v>
      </c>
      <c r="G962" s="1" t="str">
        <f>IF(Telco[[#This Row],[tenure]]&lt;=12,"0–12",IF(Telco[[#This Row],[tenure]]&lt;=24,"13–24",IF(Telco[[#This Row],[tenure]]&lt;=48,"25–48","49–72")))</f>
        <v>0–12</v>
      </c>
      <c r="H962" t="s">
        <v>24</v>
      </c>
      <c r="I962" t="s">
        <v>25</v>
      </c>
      <c r="J962" t="s">
        <v>26</v>
      </c>
      <c r="K962" t="s">
        <v>23</v>
      </c>
      <c r="L962" t="s">
        <v>24</v>
      </c>
      <c r="M962" t="s">
        <v>24</v>
      </c>
      <c r="N962" t="s">
        <v>24</v>
      </c>
      <c r="O962" t="s">
        <v>24</v>
      </c>
      <c r="P962" t="s">
        <v>24</v>
      </c>
      <c r="Q962" t="s">
        <v>27</v>
      </c>
      <c r="R962" t="s">
        <v>24</v>
      </c>
      <c r="S962" t="s">
        <v>35</v>
      </c>
      <c r="T962" s="1">
        <v>29.8</v>
      </c>
      <c r="U962" s="1">
        <v>220.45</v>
      </c>
      <c r="V962" s="1">
        <f>IF(Telco[[#This Row],[Churn]]="Yes",1,0)</f>
        <v>0</v>
      </c>
      <c r="W962" t="s">
        <v>24</v>
      </c>
    </row>
    <row r="963" spans="1:2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 s="1">
        <v>17</v>
      </c>
      <c r="G963" s="1" t="str">
        <f>IF(Telco[[#This Row],[tenure]]&lt;=12,"0–12",IF(Telco[[#This Row],[tenure]]&lt;=24,"13–24",IF(Telco[[#This Row],[tenure]]&lt;=48,"25–48","49–72")))</f>
        <v>13–24</v>
      </c>
      <c r="H963" t="s">
        <v>23</v>
      </c>
      <c r="I963" t="s">
        <v>24</v>
      </c>
      <c r="J963" t="s">
        <v>24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46</v>
      </c>
      <c r="Q963" t="s">
        <v>31</v>
      </c>
      <c r="R963" t="s">
        <v>23</v>
      </c>
      <c r="S963" t="s">
        <v>32</v>
      </c>
      <c r="T963" s="1">
        <v>20.5</v>
      </c>
      <c r="U963" s="1">
        <v>365.8</v>
      </c>
      <c r="V963" s="1">
        <f>IF(Telco[[#This Row],[Churn]]="Yes",1,0)</f>
        <v>0</v>
      </c>
      <c r="W963" t="s">
        <v>24</v>
      </c>
    </row>
    <row r="964" spans="1:2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 s="1">
        <v>8</v>
      </c>
      <c r="G964" s="1" t="str">
        <f>IF(Telco[[#This Row],[tenure]]&lt;=12,"0–12",IF(Telco[[#This Row],[tenure]]&lt;=24,"13–24",IF(Telco[[#This Row],[tenure]]&lt;=48,"25–48","49–72")))</f>
        <v>0–12</v>
      </c>
      <c r="H964" t="s">
        <v>23</v>
      </c>
      <c r="I964" t="s">
        <v>24</v>
      </c>
      <c r="J964" t="s">
        <v>26</v>
      </c>
      <c r="K964" t="s">
        <v>23</v>
      </c>
      <c r="L964" t="s">
        <v>24</v>
      </c>
      <c r="M964" t="s">
        <v>24</v>
      </c>
      <c r="N964" t="s">
        <v>24</v>
      </c>
      <c r="O964" t="s">
        <v>23</v>
      </c>
      <c r="P964" t="s">
        <v>24</v>
      </c>
      <c r="Q964" t="s">
        <v>27</v>
      </c>
      <c r="R964" t="s">
        <v>24</v>
      </c>
      <c r="S964" t="s">
        <v>35</v>
      </c>
      <c r="T964" s="1">
        <v>60.9</v>
      </c>
      <c r="U964" s="1">
        <v>551.95000000000005</v>
      </c>
      <c r="V964" s="1">
        <f>IF(Telco[[#This Row],[Churn]]="Yes",1,0)</f>
        <v>0</v>
      </c>
      <c r="W964" t="s">
        <v>24</v>
      </c>
    </row>
    <row r="965" spans="1:2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 s="1">
        <v>56</v>
      </c>
      <c r="G965" s="1" t="str">
        <f>IF(Telco[[#This Row],[tenure]]&lt;=12,"0–12",IF(Telco[[#This Row],[tenure]]&lt;=24,"13–24",IF(Telco[[#This Row],[tenure]]&lt;=48,"25–48","49–72")))</f>
        <v>49–72</v>
      </c>
      <c r="H965" t="s">
        <v>23</v>
      </c>
      <c r="I965" t="s">
        <v>23</v>
      </c>
      <c r="J965" t="s">
        <v>26</v>
      </c>
      <c r="K965" t="s">
        <v>23</v>
      </c>
      <c r="L965" t="s">
        <v>24</v>
      </c>
      <c r="M965" t="s">
        <v>23</v>
      </c>
      <c r="N965" t="s">
        <v>23</v>
      </c>
      <c r="O965" t="s">
        <v>24</v>
      </c>
      <c r="P965" t="s">
        <v>23</v>
      </c>
      <c r="Q965" t="s">
        <v>47</v>
      </c>
      <c r="R965" t="s">
        <v>24</v>
      </c>
      <c r="S965" t="s">
        <v>35</v>
      </c>
      <c r="T965" s="1">
        <v>73.25</v>
      </c>
      <c r="U965" s="1">
        <v>4054.2</v>
      </c>
      <c r="V965" s="1">
        <f>IF(Telco[[#This Row],[Churn]]="Yes",1,0)</f>
        <v>0</v>
      </c>
      <c r="W965" t="s">
        <v>24</v>
      </c>
    </row>
    <row r="966" spans="1:2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 s="1">
        <v>1</v>
      </c>
      <c r="G966" s="1" t="str">
        <f>IF(Telco[[#This Row],[tenure]]&lt;=12,"0–12",IF(Telco[[#This Row],[tenure]]&lt;=24,"13–24",IF(Telco[[#This Row],[tenure]]&lt;=48,"25–48","49–72")))</f>
        <v>0–12</v>
      </c>
      <c r="H966" t="s">
        <v>23</v>
      </c>
      <c r="I966" t="s">
        <v>24</v>
      </c>
      <c r="J966" t="s">
        <v>26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24</v>
      </c>
      <c r="Q966" t="s">
        <v>27</v>
      </c>
      <c r="R966" t="s">
        <v>23</v>
      </c>
      <c r="S966" t="s">
        <v>32</v>
      </c>
      <c r="T966" s="1">
        <v>45.7</v>
      </c>
      <c r="U966" s="1">
        <v>45.7</v>
      </c>
      <c r="V966" s="1">
        <f>IF(Telco[[#This Row],[Churn]]="Yes",1,0)</f>
        <v>1</v>
      </c>
      <c r="W966" t="s">
        <v>23</v>
      </c>
    </row>
    <row r="967" spans="1:2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 s="1">
        <v>8</v>
      </c>
      <c r="G967" s="1" t="str">
        <f>IF(Telco[[#This Row],[tenure]]&lt;=12,"0–12",IF(Telco[[#This Row],[tenure]]&lt;=24,"13–24",IF(Telco[[#This Row],[tenure]]&lt;=48,"25–48","49–72")))</f>
        <v>0–12</v>
      </c>
      <c r="H967" t="s">
        <v>23</v>
      </c>
      <c r="I967" t="s">
        <v>24</v>
      </c>
      <c r="J967" t="s">
        <v>37</v>
      </c>
      <c r="K967" t="s">
        <v>23</v>
      </c>
      <c r="L967" t="s">
        <v>24</v>
      </c>
      <c r="M967" t="s">
        <v>24</v>
      </c>
      <c r="N967" t="s">
        <v>23</v>
      </c>
      <c r="O967" t="s">
        <v>23</v>
      </c>
      <c r="P967" t="s">
        <v>23</v>
      </c>
      <c r="Q967" t="s">
        <v>27</v>
      </c>
      <c r="R967" t="s">
        <v>24</v>
      </c>
      <c r="S967" t="s">
        <v>40</v>
      </c>
      <c r="T967" s="1">
        <v>100.3</v>
      </c>
      <c r="U967" s="1">
        <v>832.35</v>
      </c>
      <c r="V967" s="1">
        <f>IF(Telco[[#This Row],[Churn]]="Yes",1,0)</f>
        <v>1</v>
      </c>
      <c r="W967" t="s">
        <v>23</v>
      </c>
    </row>
    <row r="968" spans="1:2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 s="1">
        <v>7</v>
      </c>
      <c r="G968" s="1" t="str">
        <f>IF(Telco[[#This Row],[tenure]]&lt;=12,"0–12",IF(Telco[[#This Row],[tenure]]&lt;=24,"13–24",IF(Telco[[#This Row],[tenure]]&lt;=48,"25–48","49–72")))</f>
        <v>0–12</v>
      </c>
      <c r="H968" t="s">
        <v>23</v>
      </c>
      <c r="I968" t="s">
        <v>24</v>
      </c>
      <c r="J968" t="s">
        <v>24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46</v>
      </c>
      <c r="Q968" t="s">
        <v>27</v>
      </c>
      <c r="R968" t="s">
        <v>24</v>
      </c>
      <c r="S968" t="s">
        <v>28</v>
      </c>
      <c r="T968" s="1">
        <v>19.25</v>
      </c>
      <c r="U968" s="1">
        <v>112.3</v>
      </c>
      <c r="V968" s="1">
        <f>IF(Telco[[#This Row],[Churn]]="Yes",1,0)</f>
        <v>1</v>
      </c>
      <c r="W968" t="s">
        <v>23</v>
      </c>
    </row>
    <row r="969" spans="1:2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 s="1">
        <v>3</v>
      </c>
      <c r="G969" s="1" t="str">
        <f>IF(Telco[[#This Row],[tenure]]&lt;=12,"0–12",IF(Telco[[#This Row],[tenure]]&lt;=24,"13–24",IF(Telco[[#This Row],[tenure]]&lt;=48,"25–48","49–72")))</f>
        <v>0–12</v>
      </c>
      <c r="H969" t="s">
        <v>23</v>
      </c>
      <c r="I969" t="s">
        <v>24</v>
      </c>
      <c r="J969" t="s">
        <v>24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46</v>
      </c>
      <c r="Q969" t="s">
        <v>27</v>
      </c>
      <c r="R969" t="s">
        <v>24</v>
      </c>
      <c r="S969" t="s">
        <v>32</v>
      </c>
      <c r="T969" s="1">
        <v>20.85</v>
      </c>
      <c r="U969" s="1">
        <v>60.65</v>
      </c>
      <c r="V969" s="1">
        <f>IF(Telco[[#This Row],[Churn]]="Yes",1,0)</f>
        <v>0</v>
      </c>
      <c r="W969" t="s">
        <v>24</v>
      </c>
    </row>
    <row r="970" spans="1:2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 s="1">
        <v>71</v>
      </c>
      <c r="G970" s="1" t="str">
        <f>IF(Telco[[#This Row],[tenure]]&lt;=12,"0–12",IF(Telco[[#This Row],[tenure]]&lt;=24,"13–24",IF(Telco[[#This Row],[tenure]]&lt;=48,"25–48","49–72")))</f>
        <v>49–72</v>
      </c>
      <c r="H970" t="s">
        <v>23</v>
      </c>
      <c r="I970" t="s">
        <v>24</v>
      </c>
      <c r="J970" t="s">
        <v>26</v>
      </c>
      <c r="K970" t="s">
        <v>23</v>
      </c>
      <c r="L970" t="s">
        <v>23</v>
      </c>
      <c r="M970" t="s">
        <v>23</v>
      </c>
      <c r="N970" t="s">
        <v>23</v>
      </c>
      <c r="O970" t="s">
        <v>23</v>
      </c>
      <c r="P970" t="s">
        <v>24</v>
      </c>
      <c r="Q970" t="s">
        <v>47</v>
      </c>
      <c r="R970" t="s">
        <v>24</v>
      </c>
      <c r="S970" t="s">
        <v>40</v>
      </c>
      <c r="T970" s="1">
        <v>77.349999999999994</v>
      </c>
      <c r="U970" s="1">
        <v>5550.1</v>
      </c>
      <c r="V970" s="1">
        <f>IF(Telco[[#This Row],[Churn]]="Yes",1,0)</f>
        <v>0</v>
      </c>
      <c r="W970" t="s">
        <v>24</v>
      </c>
    </row>
    <row r="971" spans="1:2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 s="1">
        <v>2</v>
      </c>
      <c r="G971" s="1" t="str">
        <f>IF(Telco[[#This Row],[tenure]]&lt;=12,"0–12",IF(Telco[[#This Row],[tenure]]&lt;=24,"13–24",IF(Telco[[#This Row],[tenure]]&lt;=48,"25–48","49–72")))</f>
        <v>0–12</v>
      </c>
      <c r="H971" t="s">
        <v>23</v>
      </c>
      <c r="I971" t="s">
        <v>23</v>
      </c>
      <c r="J971" t="s">
        <v>37</v>
      </c>
      <c r="K971" t="s">
        <v>24</v>
      </c>
      <c r="L971" t="s">
        <v>24</v>
      </c>
      <c r="M971" t="s">
        <v>24</v>
      </c>
      <c r="N971" t="s">
        <v>24</v>
      </c>
      <c r="O971" t="s">
        <v>23</v>
      </c>
      <c r="P971" t="s">
        <v>23</v>
      </c>
      <c r="Q971" t="s">
        <v>27</v>
      </c>
      <c r="R971" t="s">
        <v>23</v>
      </c>
      <c r="S971" t="s">
        <v>28</v>
      </c>
      <c r="T971" s="1">
        <v>96</v>
      </c>
      <c r="U971" s="1">
        <v>174.8</v>
      </c>
      <c r="V971" s="1">
        <f>IF(Telco[[#This Row],[Churn]]="Yes",1,0)</f>
        <v>1</v>
      </c>
      <c r="W971" t="s">
        <v>23</v>
      </c>
    </row>
    <row r="972" spans="1:2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 s="1">
        <v>1</v>
      </c>
      <c r="G972" s="1" t="str">
        <f>IF(Telco[[#This Row],[tenure]]&lt;=12,"0–12",IF(Telco[[#This Row],[tenure]]&lt;=24,"13–24",IF(Telco[[#This Row],[tenure]]&lt;=48,"25–48","49–72")))</f>
        <v>0–12</v>
      </c>
      <c r="H972" t="s">
        <v>23</v>
      </c>
      <c r="I972" t="s">
        <v>24</v>
      </c>
      <c r="J972" t="s">
        <v>37</v>
      </c>
      <c r="K972" t="s">
        <v>24</v>
      </c>
      <c r="L972" t="s">
        <v>24</v>
      </c>
      <c r="M972" t="s">
        <v>24</v>
      </c>
      <c r="N972" t="s">
        <v>24</v>
      </c>
      <c r="O972" t="s">
        <v>23</v>
      </c>
      <c r="P972" t="s">
        <v>23</v>
      </c>
      <c r="Q972" t="s">
        <v>27</v>
      </c>
      <c r="R972" t="s">
        <v>24</v>
      </c>
      <c r="S972" t="s">
        <v>28</v>
      </c>
      <c r="T972" s="1">
        <v>90.55</v>
      </c>
      <c r="U972" s="1">
        <v>90.55</v>
      </c>
      <c r="V972" s="1">
        <f>IF(Telco[[#This Row],[Churn]]="Yes",1,0)</f>
        <v>1</v>
      </c>
      <c r="W972" t="s">
        <v>23</v>
      </c>
    </row>
    <row r="973" spans="1:2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 s="1">
        <v>49</v>
      </c>
      <c r="G973" s="1" t="str">
        <f>IF(Telco[[#This Row],[tenure]]&lt;=12,"0–12",IF(Telco[[#This Row],[tenure]]&lt;=24,"13–24",IF(Telco[[#This Row],[tenure]]&lt;=48,"25–48","49–72")))</f>
        <v>49–72</v>
      </c>
      <c r="H973" t="s">
        <v>23</v>
      </c>
      <c r="I973" t="s">
        <v>23</v>
      </c>
      <c r="J973" t="s">
        <v>37</v>
      </c>
      <c r="K973" t="s">
        <v>23</v>
      </c>
      <c r="L973" t="s">
        <v>23</v>
      </c>
      <c r="M973" t="s">
        <v>24</v>
      </c>
      <c r="N973" t="s">
        <v>24</v>
      </c>
      <c r="O973" t="s">
        <v>23</v>
      </c>
      <c r="P973" t="s">
        <v>24</v>
      </c>
      <c r="Q973" t="s">
        <v>27</v>
      </c>
      <c r="R973" t="s">
        <v>23</v>
      </c>
      <c r="S973" t="s">
        <v>35</v>
      </c>
      <c r="T973" s="1">
        <v>93.85</v>
      </c>
      <c r="U973" s="1">
        <v>4733.1000000000004</v>
      </c>
      <c r="V973" s="1">
        <f>IF(Telco[[#This Row],[Churn]]="Yes",1,0)</f>
        <v>0</v>
      </c>
      <c r="W973" t="s">
        <v>24</v>
      </c>
    </row>
    <row r="974" spans="1:2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 s="1">
        <v>58</v>
      </c>
      <c r="G974" s="1" t="str">
        <f>IF(Telco[[#This Row],[tenure]]&lt;=12,"0–12",IF(Telco[[#This Row],[tenure]]&lt;=24,"13–24",IF(Telco[[#This Row],[tenure]]&lt;=48,"25–48","49–72")))</f>
        <v>49–72</v>
      </c>
      <c r="H974" t="s">
        <v>23</v>
      </c>
      <c r="I974" t="s">
        <v>24</v>
      </c>
      <c r="J974" t="s">
        <v>26</v>
      </c>
      <c r="K974" t="s">
        <v>24</v>
      </c>
      <c r="L974" t="s">
        <v>23</v>
      </c>
      <c r="M974" t="s">
        <v>23</v>
      </c>
      <c r="N974" t="s">
        <v>23</v>
      </c>
      <c r="O974" t="s">
        <v>23</v>
      </c>
      <c r="P974" t="s">
        <v>24</v>
      </c>
      <c r="Q974" t="s">
        <v>47</v>
      </c>
      <c r="R974" t="s">
        <v>24</v>
      </c>
      <c r="S974" t="s">
        <v>35</v>
      </c>
      <c r="T974" s="1">
        <v>70.099999999999994</v>
      </c>
      <c r="U974" s="1">
        <v>4048.95</v>
      </c>
      <c r="V974" s="1">
        <f>IF(Telco[[#This Row],[Churn]]="Yes",1,0)</f>
        <v>0</v>
      </c>
      <c r="W974" t="s">
        <v>24</v>
      </c>
    </row>
    <row r="975" spans="1:2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 s="1">
        <v>44</v>
      </c>
      <c r="G975" s="1" t="str">
        <f>IF(Telco[[#This Row],[tenure]]&lt;=12,"0–12",IF(Telco[[#This Row],[tenure]]&lt;=24,"13–24",IF(Telco[[#This Row],[tenure]]&lt;=48,"25–48","49–72")))</f>
        <v>25–48</v>
      </c>
      <c r="H975" t="s">
        <v>24</v>
      </c>
      <c r="I975" t="s">
        <v>25</v>
      </c>
      <c r="J975" t="s">
        <v>26</v>
      </c>
      <c r="K975" t="s">
        <v>24</v>
      </c>
      <c r="L975" t="s">
        <v>23</v>
      </c>
      <c r="M975" t="s">
        <v>24</v>
      </c>
      <c r="N975" t="s">
        <v>24</v>
      </c>
      <c r="O975" t="s">
        <v>24</v>
      </c>
      <c r="P975" t="s">
        <v>24</v>
      </c>
      <c r="Q975" t="s">
        <v>27</v>
      </c>
      <c r="R975" t="s">
        <v>23</v>
      </c>
      <c r="S975" t="s">
        <v>28</v>
      </c>
      <c r="T975" s="1">
        <v>30.35</v>
      </c>
      <c r="U975" s="1">
        <v>1359.7</v>
      </c>
      <c r="V975" s="1">
        <f>IF(Telco[[#This Row],[Churn]]="Yes",1,0)</f>
        <v>1</v>
      </c>
      <c r="W975" t="s">
        <v>23</v>
      </c>
    </row>
    <row r="976" spans="1:2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 s="1">
        <v>59</v>
      </c>
      <c r="G976" s="1" t="str">
        <f>IF(Telco[[#This Row],[tenure]]&lt;=12,"0–12",IF(Telco[[#This Row],[tenure]]&lt;=24,"13–24",IF(Telco[[#This Row],[tenure]]&lt;=48,"25–48","49–72")))</f>
        <v>49–72</v>
      </c>
      <c r="H976" t="s">
        <v>23</v>
      </c>
      <c r="I976" t="s">
        <v>24</v>
      </c>
      <c r="J976" t="s">
        <v>26</v>
      </c>
      <c r="K976" t="s">
        <v>24</v>
      </c>
      <c r="L976" t="s">
        <v>23</v>
      </c>
      <c r="M976" t="s">
        <v>24</v>
      </c>
      <c r="N976" t="s">
        <v>23</v>
      </c>
      <c r="O976" t="s">
        <v>23</v>
      </c>
      <c r="P976" t="s">
        <v>23</v>
      </c>
      <c r="Q976" t="s">
        <v>47</v>
      </c>
      <c r="R976" t="s">
        <v>23</v>
      </c>
      <c r="S976" t="s">
        <v>40</v>
      </c>
      <c r="T976" s="1">
        <v>75.95</v>
      </c>
      <c r="U976" s="1">
        <v>4542.3500000000004</v>
      </c>
      <c r="V976" s="1">
        <f>IF(Telco[[#This Row],[Churn]]="Yes",1,0)</f>
        <v>0</v>
      </c>
      <c r="W976" t="s">
        <v>24</v>
      </c>
    </row>
    <row r="977" spans="1:2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 s="1">
        <v>71</v>
      </c>
      <c r="G977" s="1" t="str">
        <f>IF(Telco[[#This Row],[tenure]]&lt;=12,"0–12",IF(Telco[[#This Row],[tenure]]&lt;=24,"13–24",IF(Telco[[#This Row],[tenure]]&lt;=48,"25–48","49–72")))</f>
        <v>49–72</v>
      </c>
      <c r="H977" t="s">
        <v>23</v>
      </c>
      <c r="I977" t="s">
        <v>23</v>
      </c>
      <c r="J977" t="s">
        <v>37</v>
      </c>
      <c r="K977" t="s">
        <v>23</v>
      </c>
      <c r="L977" t="s">
        <v>24</v>
      </c>
      <c r="M977" t="s">
        <v>23</v>
      </c>
      <c r="N977" t="s">
        <v>23</v>
      </c>
      <c r="O977" t="s">
        <v>23</v>
      </c>
      <c r="P977" t="s">
        <v>23</v>
      </c>
      <c r="Q977" t="s">
        <v>47</v>
      </c>
      <c r="R977" t="s">
        <v>23</v>
      </c>
      <c r="S977" t="s">
        <v>28</v>
      </c>
      <c r="T977" s="1">
        <v>108.05</v>
      </c>
      <c r="U977" s="1">
        <v>7532.15</v>
      </c>
      <c r="V977" s="1">
        <f>IF(Telco[[#This Row],[Churn]]="Yes",1,0)</f>
        <v>1</v>
      </c>
      <c r="W977" t="s">
        <v>23</v>
      </c>
    </row>
    <row r="978" spans="1:2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 s="1">
        <v>1</v>
      </c>
      <c r="G978" s="1" t="str">
        <f>IF(Telco[[#This Row],[tenure]]&lt;=12,"0–12",IF(Telco[[#This Row],[tenure]]&lt;=24,"13–24",IF(Telco[[#This Row],[tenure]]&lt;=48,"25–48","49–72")))</f>
        <v>0–12</v>
      </c>
      <c r="H978" t="s">
        <v>23</v>
      </c>
      <c r="I978" t="s">
        <v>24</v>
      </c>
      <c r="J978" t="s">
        <v>37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24</v>
      </c>
      <c r="Q978" t="s">
        <v>27</v>
      </c>
      <c r="R978" t="s">
        <v>23</v>
      </c>
      <c r="S978" t="s">
        <v>28</v>
      </c>
      <c r="T978" s="1">
        <v>69.900000000000006</v>
      </c>
      <c r="U978" s="1">
        <v>69.900000000000006</v>
      </c>
      <c r="V978" s="1">
        <f>IF(Telco[[#This Row],[Churn]]="Yes",1,0)</f>
        <v>1</v>
      </c>
      <c r="W978" t="s">
        <v>23</v>
      </c>
    </row>
    <row r="979" spans="1:2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 s="1">
        <v>11</v>
      </c>
      <c r="G979" s="1" t="str">
        <f>IF(Telco[[#This Row],[tenure]]&lt;=12,"0–12",IF(Telco[[#This Row],[tenure]]&lt;=24,"13–24",IF(Telco[[#This Row],[tenure]]&lt;=48,"25–48","49–72")))</f>
        <v>0–12</v>
      </c>
      <c r="H979" t="s">
        <v>23</v>
      </c>
      <c r="I979" t="s">
        <v>23</v>
      </c>
      <c r="J979" t="s">
        <v>37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24</v>
      </c>
      <c r="Q979" t="s">
        <v>27</v>
      </c>
      <c r="R979" t="s">
        <v>24</v>
      </c>
      <c r="S979" t="s">
        <v>28</v>
      </c>
      <c r="T979" s="1">
        <v>75.25</v>
      </c>
      <c r="U979" s="1">
        <v>888.65</v>
      </c>
      <c r="V979" s="1">
        <f>IF(Telco[[#This Row],[Churn]]="Yes",1,0)</f>
        <v>0</v>
      </c>
      <c r="W979" t="s">
        <v>24</v>
      </c>
    </row>
    <row r="980" spans="1:2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 s="1">
        <v>62</v>
      </c>
      <c r="G980" s="1" t="str">
        <f>IF(Telco[[#This Row],[tenure]]&lt;=12,"0–12",IF(Telco[[#This Row],[tenure]]&lt;=24,"13–24",IF(Telco[[#This Row],[tenure]]&lt;=48,"25–48","49–72")))</f>
        <v>49–72</v>
      </c>
      <c r="H980" t="s">
        <v>23</v>
      </c>
      <c r="I980" t="s">
        <v>23</v>
      </c>
      <c r="J980" t="s">
        <v>37</v>
      </c>
      <c r="K980" t="s">
        <v>24</v>
      </c>
      <c r="L980" t="s">
        <v>23</v>
      </c>
      <c r="M980" t="s">
        <v>23</v>
      </c>
      <c r="N980" t="s">
        <v>24</v>
      </c>
      <c r="O980" t="s">
        <v>23</v>
      </c>
      <c r="P980" t="s">
        <v>23</v>
      </c>
      <c r="Q980" t="s">
        <v>31</v>
      </c>
      <c r="R980" t="s">
        <v>23</v>
      </c>
      <c r="S980" t="s">
        <v>28</v>
      </c>
      <c r="T980" s="1">
        <v>103.75</v>
      </c>
      <c r="U980" s="1">
        <v>6383.35</v>
      </c>
      <c r="V980" s="1">
        <f>IF(Telco[[#This Row],[Churn]]="Yes",1,0)</f>
        <v>1</v>
      </c>
      <c r="W980" t="s">
        <v>23</v>
      </c>
    </row>
    <row r="981" spans="1:2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 s="1">
        <v>35</v>
      </c>
      <c r="G981" s="1" t="str">
        <f>IF(Telco[[#This Row],[tenure]]&lt;=12,"0–12",IF(Telco[[#This Row],[tenure]]&lt;=24,"13–24",IF(Telco[[#This Row],[tenure]]&lt;=48,"25–48","49–72")))</f>
        <v>25–48</v>
      </c>
      <c r="H981" t="s">
        <v>23</v>
      </c>
      <c r="I981" t="s">
        <v>24</v>
      </c>
      <c r="J981" t="s">
        <v>26</v>
      </c>
      <c r="K981" t="s">
        <v>23</v>
      </c>
      <c r="L981" t="s">
        <v>24</v>
      </c>
      <c r="M981" t="s">
        <v>24</v>
      </c>
      <c r="N981" t="s">
        <v>23</v>
      </c>
      <c r="O981" t="s">
        <v>24</v>
      </c>
      <c r="P981" t="s">
        <v>24</v>
      </c>
      <c r="Q981" t="s">
        <v>31</v>
      </c>
      <c r="R981" t="s">
        <v>23</v>
      </c>
      <c r="S981" t="s">
        <v>35</v>
      </c>
      <c r="T981" s="1">
        <v>54.95</v>
      </c>
      <c r="U981" s="1">
        <v>1916</v>
      </c>
      <c r="V981" s="1">
        <f>IF(Telco[[#This Row],[Churn]]="Yes",1,0)</f>
        <v>0</v>
      </c>
      <c r="W981" t="s">
        <v>24</v>
      </c>
    </row>
    <row r="982" spans="1:2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 s="1">
        <v>20</v>
      </c>
      <c r="G982" s="1" t="str">
        <f>IF(Telco[[#This Row],[tenure]]&lt;=12,"0–12",IF(Telco[[#This Row],[tenure]]&lt;=24,"13–24",IF(Telco[[#This Row],[tenure]]&lt;=48,"25–48","49–72")))</f>
        <v>13–24</v>
      </c>
      <c r="H982" t="s">
        <v>23</v>
      </c>
      <c r="I982" t="s">
        <v>24</v>
      </c>
      <c r="J982" t="s">
        <v>24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46</v>
      </c>
      <c r="Q982" t="s">
        <v>27</v>
      </c>
      <c r="R982" t="s">
        <v>23</v>
      </c>
      <c r="S982" t="s">
        <v>35</v>
      </c>
      <c r="T982" s="1">
        <v>19.5</v>
      </c>
      <c r="U982" s="1">
        <v>413</v>
      </c>
      <c r="V982" s="1">
        <f>IF(Telco[[#This Row],[Churn]]="Yes",1,0)</f>
        <v>0</v>
      </c>
      <c r="W982" t="s">
        <v>24</v>
      </c>
    </row>
    <row r="983" spans="1:2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 s="1">
        <v>40</v>
      </c>
      <c r="G983" s="1" t="str">
        <f>IF(Telco[[#This Row],[tenure]]&lt;=12,"0–12",IF(Telco[[#This Row],[tenure]]&lt;=24,"13–24",IF(Telco[[#This Row],[tenure]]&lt;=48,"25–48","49–72")))</f>
        <v>25–48</v>
      </c>
      <c r="H983" t="s">
        <v>23</v>
      </c>
      <c r="I983" t="s">
        <v>24</v>
      </c>
      <c r="J983" t="s">
        <v>24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46</v>
      </c>
      <c r="Q983" t="s">
        <v>47</v>
      </c>
      <c r="R983" t="s">
        <v>24</v>
      </c>
      <c r="S983" t="s">
        <v>32</v>
      </c>
      <c r="T983" s="1">
        <v>19.600000000000001</v>
      </c>
      <c r="U983" s="1">
        <v>808.95</v>
      </c>
      <c r="V983" s="1">
        <f>IF(Telco[[#This Row],[Churn]]="Yes",1,0)</f>
        <v>0</v>
      </c>
      <c r="W983" t="s">
        <v>24</v>
      </c>
    </row>
    <row r="984" spans="1:2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 s="1">
        <v>39</v>
      </c>
      <c r="G984" s="1" t="str">
        <f>IF(Telco[[#This Row],[tenure]]&lt;=12,"0–12",IF(Telco[[#This Row],[tenure]]&lt;=24,"13–24",IF(Telco[[#This Row],[tenure]]&lt;=48,"25–48","49–72")))</f>
        <v>25–48</v>
      </c>
      <c r="H984" t="s">
        <v>23</v>
      </c>
      <c r="I984" t="s">
        <v>24</v>
      </c>
      <c r="J984" t="s">
        <v>26</v>
      </c>
      <c r="K984" t="s">
        <v>23</v>
      </c>
      <c r="L984" t="s">
        <v>24</v>
      </c>
      <c r="M984" t="s">
        <v>24</v>
      </c>
      <c r="N984" t="s">
        <v>24</v>
      </c>
      <c r="O984" t="s">
        <v>24</v>
      </c>
      <c r="P984" t="s">
        <v>24</v>
      </c>
      <c r="Q984" t="s">
        <v>31</v>
      </c>
      <c r="R984" t="s">
        <v>23</v>
      </c>
      <c r="S984" t="s">
        <v>28</v>
      </c>
      <c r="T984" s="1">
        <v>47.85</v>
      </c>
      <c r="U984" s="1">
        <v>1886.4</v>
      </c>
      <c r="V984" s="1">
        <f>IF(Telco[[#This Row],[Churn]]="Yes",1,0)</f>
        <v>0</v>
      </c>
      <c r="W984" t="s">
        <v>24</v>
      </c>
    </row>
    <row r="985" spans="1:2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 s="1">
        <v>1</v>
      </c>
      <c r="G985" s="1" t="str">
        <f>IF(Telco[[#This Row],[tenure]]&lt;=12,"0–12",IF(Telco[[#This Row],[tenure]]&lt;=24,"13–24",IF(Telco[[#This Row],[tenure]]&lt;=48,"25–48","49–72")))</f>
        <v>0–12</v>
      </c>
      <c r="H985" t="s">
        <v>23</v>
      </c>
      <c r="I985" t="s">
        <v>23</v>
      </c>
      <c r="J985" t="s">
        <v>37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23</v>
      </c>
      <c r="Q985" t="s">
        <v>27</v>
      </c>
      <c r="R985" t="s">
        <v>23</v>
      </c>
      <c r="S985" t="s">
        <v>28</v>
      </c>
      <c r="T985" s="1">
        <v>86.6</v>
      </c>
      <c r="U985" s="1">
        <v>86.6</v>
      </c>
      <c r="V985" s="1">
        <f>IF(Telco[[#This Row],[Churn]]="Yes",1,0)</f>
        <v>1</v>
      </c>
      <c r="W985" t="s">
        <v>23</v>
      </c>
    </row>
    <row r="986" spans="1:2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 s="1">
        <v>72</v>
      </c>
      <c r="G986" s="1" t="str">
        <f>IF(Telco[[#This Row],[tenure]]&lt;=12,"0–12",IF(Telco[[#This Row],[tenure]]&lt;=24,"13–24",IF(Telco[[#This Row],[tenure]]&lt;=48,"25–48","49–72")))</f>
        <v>49–72</v>
      </c>
      <c r="H986" t="s">
        <v>23</v>
      </c>
      <c r="I986" t="s">
        <v>23</v>
      </c>
      <c r="J986" t="s">
        <v>24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46</v>
      </c>
      <c r="Q986" t="s">
        <v>47</v>
      </c>
      <c r="R986" t="s">
        <v>24</v>
      </c>
      <c r="S986" t="s">
        <v>35</v>
      </c>
      <c r="T986" s="1">
        <v>23.75</v>
      </c>
      <c r="U986" s="1">
        <v>1679.25</v>
      </c>
      <c r="V986" s="1">
        <f>IF(Telco[[#This Row],[Churn]]="Yes",1,0)</f>
        <v>0</v>
      </c>
      <c r="W986" t="s">
        <v>24</v>
      </c>
    </row>
    <row r="987" spans="1:2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 s="1">
        <v>33</v>
      </c>
      <c r="G987" s="1" t="str">
        <f>IF(Telco[[#This Row],[tenure]]&lt;=12,"0–12",IF(Telco[[#This Row],[tenure]]&lt;=24,"13–24",IF(Telco[[#This Row],[tenure]]&lt;=48,"25–48","49–72")))</f>
        <v>25–48</v>
      </c>
      <c r="H987" t="s">
        <v>23</v>
      </c>
      <c r="I987" t="s">
        <v>23</v>
      </c>
      <c r="J987" t="s">
        <v>37</v>
      </c>
      <c r="K987" t="s">
        <v>24</v>
      </c>
      <c r="L987" t="s">
        <v>23</v>
      </c>
      <c r="M987" t="s">
        <v>24</v>
      </c>
      <c r="N987" t="s">
        <v>24</v>
      </c>
      <c r="O987" t="s">
        <v>24</v>
      </c>
      <c r="P987" t="s">
        <v>24</v>
      </c>
      <c r="Q987" t="s">
        <v>27</v>
      </c>
      <c r="R987" t="s">
        <v>23</v>
      </c>
      <c r="S987" t="s">
        <v>35</v>
      </c>
      <c r="T987" s="1">
        <v>80.599999999999994</v>
      </c>
      <c r="U987" s="1">
        <v>2656.5</v>
      </c>
      <c r="V987" s="1">
        <f>IF(Telco[[#This Row],[Churn]]="Yes",1,0)</f>
        <v>1</v>
      </c>
      <c r="W987" t="s">
        <v>23</v>
      </c>
    </row>
    <row r="988" spans="1:2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 s="1">
        <v>12</v>
      </c>
      <c r="G988" s="1" t="str">
        <f>IF(Telco[[#This Row],[tenure]]&lt;=12,"0–12",IF(Telco[[#This Row],[tenure]]&lt;=24,"13–24",IF(Telco[[#This Row],[tenure]]&lt;=48,"25–48","49–72")))</f>
        <v>0–12</v>
      </c>
      <c r="H988" t="s">
        <v>23</v>
      </c>
      <c r="I988" t="s">
        <v>24</v>
      </c>
      <c r="J988" t="s">
        <v>26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24</v>
      </c>
      <c r="Q988" t="s">
        <v>27</v>
      </c>
      <c r="R988" t="s">
        <v>24</v>
      </c>
      <c r="S988" t="s">
        <v>35</v>
      </c>
      <c r="T988" s="1">
        <v>43.8</v>
      </c>
      <c r="U988" s="1">
        <v>540.95000000000005</v>
      </c>
      <c r="V988" s="1">
        <f>IF(Telco[[#This Row],[Churn]]="Yes",1,0)</f>
        <v>0</v>
      </c>
      <c r="W988" t="s">
        <v>24</v>
      </c>
    </row>
    <row r="989" spans="1:2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 s="1">
        <v>1</v>
      </c>
      <c r="G989" s="1" t="str">
        <f>IF(Telco[[#This Row],[tenure]]&lt;=12,"0–12",IF(Telco[[#This Row],[tenure]]&lt;=24,"13–24",IF(Telco[[#This Row],[tenure]]&lt;=48,"25–48","49–72")))</f>
        <v>0–12</v>
      </c>
      <c r="H989" t="s">
        <v>23</v>
      </c>
      <c r="I989" t="s">
        <v>24</v>
      </c>
      <c r="J989" t="s">
        <v>24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46</v>
      </c>
      <c r="Q989" t="s">
        <v>27</v>
      </c>
      <c r="R989" t="s">
        <v>24</v>
      </c>
      <c r="S989" t="s">
        <v>35</v>
      </c>
      <c r="T989" s="1">
        <v>19.75</v>
      </c>
      <c r="U989" s="1">
        <v>19.75</v>
      </c>
      <c r="V989" s="1">
        <f>IF(Telco[[#This Row],[Churn]]="Yes",1,0)</f>
        <v>0</v>
      </c>
      <c r="W989" t="s">
        <v>24</v>
      </c>
    </row>
    <row r="990" spans="1:2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 s="1">
        <v>27</v>
      </c>
      <c r="G990" s="1" t="str">
        <f>IF(Telco[[#This Row],[tenure]]&lt;=12,"0–12",IF(Telco[[#This Row],[tenure]]&lt;=24,"13–24",IF(Telco[[#This Row],[tenure]]&lt;=48,"25–48","49–72")))</f>
        <v>25–48</v>
      </c>
      <c r="H990" t="s">
        <v>23</v>
      </c>
      <c r="I990" t="s">
        <v>24</v>
      </c>
      <c r="J990" t="s">
        <v>24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46</v>
      </c>
      <c r="Q990" t="s">
        <v>27</v>
      </c>
      <c r="R990" t="s">
        <v>24</v>
      </c>
      <c r="S990" t="s">
        <v>32</v>
      </c>
      <c r="T990" s="1">
        <v>19.149999999999999</v>
      </c>
      <c r="U990" s="1">
        <v>537.35</v>
      </c>
      <c r="V990" s="1">
        <f>IF(Telco[[#This Row],[Churn]]="Yes",1,0)</f>
        <v>0</v>
      </c>
      <c r="W990" t="s">
        <v>24</v>
      </c>
    </row>
    <row r="991" spans="1:2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 s="1">
        <v>34</v>
      </c>
      <c r="G991" s="1" t="str">
        <f>IF(Telco[[#This Row],[tenure]]&lt;=12,"0–12",IF(Telco[[#This Row],[tenure]]&lt;=24,"13–24",IF(Telco[[#This Row],[tenure]]&lt;=48,"25–48","49–72")))</f>
        <v>25–48</v>
      </c>
      <c r="H991" t="s">
        <v>23</v>
      </c>
      <c r="I991" t="s">
        <v>24</v>
      </c>
      <c r="J991" t="s">
        <v>24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46</v>
      </c>
      <c r="Q991" t="s">
        <v>31</v>
      </c>
      <c r="R991" t="s">
        <v>24</v>
      </c>
      <c r="S991" t="s">
        <v>40</v>
      </c>
      <c r="T991" s="1">
        <v>19.600000000000001</v>
      </c>
      <c r="U991" s="1">
        <v>678.8</v>
      </c>
      <c r="V991" s="1">
        <f>IF(Telco[[#This Row],[Churn]]="Yes",1,0)</f>
        <v>0</v>
      </c>
      <c r="W991" t="s">
        <v>24</v>
      </c>
    </row>
    <row r="992" spans="1:2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 s="1">
        <v>56</v>
      </c>
      <c r="G992" s="1" t="str">
        <f>IF(Telco[[#This Row],[tenure]]&lt;=12,"0–12",IF(Telco[[#This Row],[tenure]]&lt;=24,"13–24",IF(Telco[[#This Row],[tenure]]&lt;=48,"25–48","49–72")))</f>
        <v>49–72</v>
      </c>
      <c r="H992" t="s">
        <v>23</v>
      </c>
      <c r="I992" t="s">
        <v>24</v>
      </c>
      <c r="J992" t="s">
        <v>37</v>
      </c>
      <c r="K992" t="s">
        <v>23</v>
      </c>
      <c r="L992" t="s">
        <v>24</v>
      </c>
      <c r="M992" t="s">
        <v>23</v>
      </c>
      <c r="N992" t="s">
        <v>24</v>
      </c>
      <c r="O992" t="s">
        <v>24</v>
      </c>
      <c r="P992" t="s">
        <v>24</v>
      </c>
      <c r="Q992" t="s">
        <v>47</v>
      </c>
      <c r="R992" t="s">
        <v>24</v>
      </c>
      <c r="S992" t="s">
        <v>35</v>
      </c>
      <c r="T992" s="1">
        <v>80.3</v>
      </c>
      <c r="U992" s="1">
        <v>4513.6499999999996</v>
      </c>
      <c r="V992" s="1">
        <f>IF(Telco[[#This Row],[Churn]]="Yes",1,0)</f>
        <v>0</v>
      </c>
      <c r="W992" t="s">
        <v>24</v>
      </c>
    </row>
    <row r="993" spans="1:2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 s="1">
        <v>58</v>
      </c>
      <c r="G993" s="1" t="str">
        <f>IF(Telco[[#This Row],[tenure]]&lt;=12,"0–12",IF(Telco[[#This Row],[tenure]]&lt;=24,"13–24",IF(Telco[[#This Row],[tenure]]&lt;=48,"25–48","49–72")))</f>
        <v>49–72</v>
      </c>
      <c r="H993" t="s">
        <v>23</v>
      </c>
      <c r="I993" t="s">
        <v>23</v>
      </c>
      <c r="J993" t="s">
        <v>24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46</v>
      </c>
      <c r="Q993" t="s">
        <v>47</v>
      </c>
      <c r="R993" t="s">
        <v>24</v>
      </c>
      <c r="S993" t="s">
        <v>40</v>
      </c>
      <c r="T993" s="1">
        <v>24.35</v>
      </c>
      <c r="U993" s="1">
        <v>1423.85</v>
      </c>
      <c r="V993" s="1">
        <f>IF(Telco[[#This Row],[Churn]]="Yes",1,0)</f>
        <v>0</v>
      </c>
      <c r="W993" t="s">
        <v>24</v>
      </c>
    </row>
    <row r="994" spans="1:2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 s="1">
        <v>22</v>
      </c>
      <c r="G994" s="1" t="str">
        <f>IF(Telco[[#This Row],[tenure]]&lt;=12,"0–12",IF(Telco[[#This Row],[tenure]]&lt;=24,"13–24",IF(Telco[[#This Row],[tenure]]&lt;=48,"25–48","49–72")))</f>
        <v>13–24</v>
      </c>
      <c r="H994" t="s">
        <v>23</v>
      </c>
      <c r="I994" t="s">
        <v>23</v>
      </c>
      <c r="J994" t="s">
        <v>24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46</v>
      </c>
      <c r="Q994" t="s">
        <v>47</v>
      </c>
      <c r="R994" t="s">
        <v>24</v>
      </c>
      <c r="S994" t="s">
        <v>40</v>
      </c>
      <c r="T994" s="1">
        <v>25.25</v>
      </c>
      <c r="U994" s="1">
        <v>555.4</v>
      </c>
      <c r="V994" s="1">
        <f>IF(Telco[[#This Row],[Churn]]="Yes",1,0)</f>
        <v>0</v>
      </c>
      <c r="W994" t="s">
        <v>24</v>
      </c>
    </row>
    <row r="995" spans="1:2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 s="1">
        <v>10</v>
      </c>
      <c r="G995" s="1" t="str">
        <f>IF(Telco[[#This Row],[tenure]]&lt;=12,"0–12",IF(Telco[[#This Row],[tenure]]&lt;=24,"13–24",IF(Telco[[#This Row],[tenure]]&lt;=48,"25–48","49–72")))</f>
        <v>0–12</v>
      </c>
      <c r="H995" t="s">
        <v>23</v>
      </c>
      <c r="I995" t="s">
        <v>23</v>
      </c>
      <c r="J995" t="s">
        <v>24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46</v>
      </c>
      <c r="Q995" t="s">
        <v>47</v>
      </c>
      <c r="R995" t="s">
        <v>24</v>
      </c>
      <c r="S995" t="s">
        <v>40</v>
      </c>
      <c r="T995" s="1">
        <v>26.1</v>
      </c>
      <c r="U995" s="1">
        <v>225.55</v>
      </c>
      <c r="V995" s="1">
        <f>IF(Telco[[#This Row],[Churn]]="Yes",1,0)</f>
        <v>0</v>
      </c>
      <c r="W995" t="s">
        <v>24</v>
      </c>
    </row>
    <row r="996" spans="1:2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 s="1">
        <v>13</v>
      </c>
      <c r="G996" s="1" t="str">
        <f>IF(Telco[[#This Row],[tenure]]&lt;=12,"0–12",IF(Telco[[#This Row],[tenure]]&lt;=24,"13–24",IF(Telco[[#This Row],[tenure]]&lt;=48,"25–48","49–72")))</f>
        <v>13–24</v>
      </c>
      <c r="H996" t="s">
        <v>23</v>
      </c>
      <c r="I996" t="s">
        <v>24</v>
      </c>
      <c r="J996" t="s">
        <v>24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46</v>
      </c>
      <c r="Q996" t="s">
        <v>47</v>
      </c>
      <c r="R996" t="s">
        <v>24</v>
      </c>
      <c r="S996" t="s">
        <v>40</v>
      </c>
      <c r="T996" s="1">
        <v>20</v>
      </c>
      <c r="U996" s="1">
        <v>268.45</v>
      </c>
      <c r="V996" s="1">
        <f>IF(Telco[[#This Row],[Churn]]="Yes",1,0)</f>
        <v>0</v>
      </c>
      <c r="W996" t="s">
        <v>24</v>
      </c>
    </row>
    <row r="997" spans="1:2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 s="1">
        <v>35</v>
      </c>
      <c r="G997" s="1" t="str">
        <f>IF(Telco[[#This Row],[tenure]]&lt;=12,"0–12",IF(Telco[[#This Row],[tenure]]&lt;=24,"13–24",IF(Telco[[#This Row],[tenure]]&lt;=48,"25–48","49–72")))</f>
        <v>25–48</v>
      </c>
      <c r="H997" t="s">
        <v>23</v>
      </c>
      <c r="I997" t="s">
        <v>23</v>
      </c>
      <c r="J997" t="s">
        <v>37</v>
      </c>
      <c r="K997" t="s">
        <v>24</v>
      </c>
      <c r="L997" t="s">
        <v>23</v>
      </c>
      <c r="M997" t="s">
        <v>24</v>
      </c>
      <c r="N997" t="s">
        <v>23</v>
      </c>
      <c r="O997" t="s">
        <v>24</v>
      </c>
      <c r="P997" t="s">
        <v>24</v>
      </c>
      <c r="Q997" t="s">
        <v>27</v>
      </c>
      <c r="R997" t="s">
        <v>24</v>
      </c>
      <c r="S997" t="s">
        <v>40</v>
      </c>
      <c r="T997" s="1">
        <v>85.3</v>
      </c>
      <c r="U997" s="1">
        <v>2917.5</v>
      </c>
      <c r="V997" s="1">
        <f>IF(Telco[[#This Row],[Churn]]="Yes",1,0)</f>
        <v>1</v>
      </c>
      <c r="W997" t="s">
        <v>23</v>
      </c>
    </row>
    <row r="998" spans="1:2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 s="1">
        <v>34</v>
      </c>
      <c r="G998" s="1" t="str">
        <f>IF(Telco[[#This Row],[tenure]]&lt;=12,"0–12",IF(Telco[[#This Row],[tenure]]&lt;=24,"13–24",IF(Telco[[#This Row],[tenure]]&lt;=48,"25–48","49–72")))</f>
        <v>25–48</v>
      </c>
      <c r="H998" t="s">
        <v>23</v>
      </c>
      <c r="I998" t="s">
        <v>24</v>
      </c>
      <c r="J998" t="s">
        <v>37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24</v>
      </c>
      <c r="Q998" t="s">
        <v>27</v>
      </c>
      <c r="R998" t="s">
        <v>23</v>
      </c>
      <c r="S998" t="s">
        <v>40</v>
      </c>
      <c r="T998" s="1">
        <v>70</v>
      </c>
      <c r="U998" s="1">
        <v>2416.1</v>
      </c>
      <c r="V998" s="1">
        <f>IF(Telco[[#This Row],[Churn]]="Yes",1,0)</f>
        <v>1</v>
      </c>
      <c r="W998" t="s">
        <v>23</v>
      </c>
    </row>
    <row r="999" spans="1:2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 s="1">
        <v>4</v>
      </c>
      <c r="G999" s="1" t="str">
        <f>IF(Telco[[#This Row],[tenure]]&lt;=12,"0–12",IF(Telco[[#This Row],[tenure]]&lt;=24,"13–24",IF(Telco[[#This Row],[tenure]]&lt;=48,"25–48","49–72")))</f>
        <v>0–12</v>
      </c>
      <c r="H999" t="s">
        <v>23</v>
      </c>
      <c r="I999" t="s">
        <v>23</v>
      </c>
      <c r="J999" t="s">
        <v>37</v>
      </c>
      <c r="K999" t="s">
        <v>24</v>
      </c>
      <c r="L999" t="s">
        <v>24</v>
      </c>
      <c r="M999" t="s">
        <v>24</v>
      </c>
      <c r="N999" t="s">
        <v>24</v>
      </c>
      <c r="O999" t="s">
        <v>23</v>
      </c>
      <c r="P999" t="s">
        <v>23</v>
      </c>
      <c r="Q999" t="s">
        <v>27</v>
      </c>
      <c r="R999" t="s">
        <v>23</v>
      </c>
      <c r="S999" t="s">
        <v>28</v>
      </c>
      <c r="T999" s="1">
        <v>94.3</v>
      </c>
      <c r="U999" s="1">
        <v>424.45</v>
      </c>
      <c r="V999" s="1">
        <f>IF(Telco[[#This Row],[Churn]]="Yes",1,0)</f>
        <v>1</v>
      </c>
      <c r="W999" t="s">
        <v>23</v>
      </c>
    </row>
    <row r="1000" spans="1:2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 s="1">
        <v>72</v>
      </c>
      <c r="G1000" s="1" t="str">
        <f>IF(Telco[[#This Row],[tenure]]&lt;=12,"0–12",IF(Telco[[#This Row],[tenure]]&lt;=24,"13–24",IF(Telco[[#This Row],[tenure]]&lt;=48,"25–48","49–72")))</f>
        <v>49–72</v>
      </c>
      <c r="H1000" t="s">
        <v>23</v>
      </c>
      <c r="I1000" t="s">
        <v>24</v>
      </c>
      <c r="J1000" t="s">
        <v>24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46</v>
      </c>
      <c r="Q1000" t="s">
        <v>47</v>
      </c>
      <c r="R1000" t="s">
        <v>24</v>
      </c>
      <c r="S1000" t="s">
        <v>35</v>
      </c>
      <c r="T1000" s="1">
        <v>20.7</v>
      </c>
      <c r="U1000" s="1">
        <v>1492.1</v>
      </c>
      <c r="V1000" s="1">
        <f>IF(Telco[[#This Row],[Churn]]="Yes",1,0)</f>
        <v>0</v>
      </c>
      <c r="W1000" t="s">
        <v>24</v>
      </c>
    </row>
    <row r="1001" spans="1:2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 s="1">
        <v>2</v>
      </c>
      <c r="G1001" s="1" t="str">
        <f>IF(Telco[[#This Row],[tenure]]&lt;=12,"0–12",IF(Telco[[#This Row],[tenure]]&lt;=24,"13–24",IF(Telco[[#This Row],[tenure]]&lt;=48,"25–48","49–72")))</f>
        <v>0–12</v>
      </c>
      <c r="H1001" t="s">
        <v>23</v>
      </c>
      <c r="I1001" t="s">
        <v>24</v>
      </c>
      <c r="J1001" t="s">
        <v>26</v>
      </c>
      <c r="K1001" t="s">
        <v>24</v>
      </c>
      <c r="L1001" t="s">
        <v>24</v>
      </c>
      <c r="M1001" t="s">
        <v>24</v>
      </c>
      <c r="N1001" t="s">
        <v>23</v>
      </c>
      <c r="O1001" t="s">
        <v>23</v>
      </c>
      <c r="P1001" t="s">
        <v>23</v>
      </c>
      <c r="Q1001" t="s">
        <v>27</v>
      </c>
      <c r="R1001" t="s">
        <v>24</v>
      </c>
      <c r="S1001" t="s">
        <v>28</v>
      </c>
      <c r="T1001" s="1">
        <v>70.3</v>
      </c>
      <c r="U1001" s="1">
        <v>132.4</v>
      </c>
      <c r="V1001" s="1">
        <f>IF(Telco[[#This Row],[Churn]]="Yes",1,0)</f>
        <v>0</v>
      </c>
      <c r="W1001" t="s">
        <v>24</v>
      </c>
    </row>
    <row r="1002" spans="1:2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 s="1">
        <v>7</v>
      </c>
      <c r="G1002" s="1" t="str">
        <f>IF(Telco[[#This Row],[tenure]]&lt;=12,"0–12",IF(Telco[[#This Row],[tenure]]&lt;=24,"13–24",IF(Telco[[#This Row],[tenure]]&lt;=48,"25–48","49–72")))</f>
        <v>0–12</v>
      </c>
      <c r="H1002" t="s">
        <v>23</v>
      </c>
      <c r="I1002" t="s">
        <v>24</v>
      </c>
      <c r="J1002" t="s">
        <v>37</v>
      </c>
      <c r="K1002" t="s">
        <v>24</v>
      </c>
      <c r="L1002" t="s">
        <v>24</v>
      </c>
      <c r="M1002" t="s">
        <v>23</v>
      </c>
      <c r="N1002" t="s">
        <v>24</v>
      </c>
      <c r="O1002" t="s">
        <v>23</v>
      </c>
      <c r="P1002" t="s">
        <v>23</v>
      </c>
      <c r="Q1002" t="s">
        <v>27</v>
      </c>
      <c r="R1002" t="s">
        <v>23</v>
      </c>
      <c r="S1002" t="s">
        <v>28</v>
      </c>
      <c r="T1002" s="1">
        <v>95.35</v>
      </c>
      <c r="U1002" s="1">
        <v>660.9</v>
      </c>
      <c r="V1002" s="1">
        <f>IF(Telco[[#This Row],[Churn]]="Yes",1,0)</f>
        <v>1</v>
      </c>
      <c r="W1002" t="s">
        <v>23</v>
      </c>
    </row>
    <row r="1003" spans="1:2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 s="1">
        <v>27</v>
      </c>
      <c r="G1003" s="1" t="str">
        <f>IF(Telco[[#This Row],[tenure]]&lt;=12,"0–12",IF(Telco[[#This Row],[tenure]]&lt;=24,"13–24",IF(Telco[[#This Row],[tenure]]&lt;=48,"25–48","49–72")))</f>
        <v>25–48</v>
      </c>
      <c r="H1003" t="s">
        <v>23</v>
      </c>
      <c r="I1003" t="s">
        <v>23</v>
      </c>
      <c r="J1003" t="s">
        <v>37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24</v>
      </c>
      <c r="Q1003" t="s">
        <v>27</v>
      </c>
      <c r="R1003" t="s">
        <v>23</v>
      </c>
      <c r="S1003" t="s">
        <v>28</v>
      </c>
      <c r="T1003" s="1">
        <v>75.5</v>
      </c>
      <c r="U1003" s="1">
        <v>1893.95</v>
      </c>
      <c r="V1003" s="1">
        <f>IF(Telco[[#This Row],[Churn]]="Yes",1,0)</f>
        <v>1</v>
      </c>
      <c r="W1003" t="s">
        <v>23</v>
      </c>
    </row>
    <row r="1004" spans="1:2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 s="1">
        <v>4</v>
      </c>
      <c r="G1004" s="1" t="str">
        <f>IF(Telco[[#This Row],[tenure]]&lt;=12,"0–12",IF(Telco[[#This Row],[tenure]]&lt;=24,"13–24",IF(Telco[[#This Row],[tenure]]&lt;=48,"25–48","49–72")))</f>
        <v>0–12</v>
      </c>
      <c r="H1004" t="s">
        <v>23</v>
      </c>
      <c r="I1004" t="s">
        <v>24</v>
      </c>
      <c r="J1004" t="s">
        <v>37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24</v>
      </c>
      <c r="Q1004" t="s">
        <v>27</v>
      </c>
      <c r="R1004" t="s">
        <v>23</v>
      </c>
      <c r="S1004" t="s">
        <v>32</v>
      </c>
      <c r="T1004" s="1">
        <v>69.55</v>
      </c>
      <c r="U1004" s="1">
        <v>284.89999999999998</v>
      </c>
      <c r="V1004" s="1">
        <f>IF(Telco[[#This Row],[Churn]]="Yes",1,0)</f>
        <v>0</v>
      </c>
      <c r="W1004" t="s">
        <v>24</v>
      </c>
    </row>
    <row r="1005" spans="1:2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 s="1">
        <v>37</v>
      </c>
      <c r="G1005" s="1" t="str">
        <f>IF(Telco[[#This Row],[tenure]]&lt;=12,"0–12",IF(Telco[[#This Row],[tenure]]&lt;=24,"13–24",IF(Telco[[#This Row],[tenure]]&lt;=48,"25–48","49–72")))</f>
        <v>25–48</v>
      </c>
      <c r="H1005" t="s">
        <v>23</v>
      </c>
      <c r="I1005" t="s">
        <v>24</v>
      </c>
      <c r="J1005" t="s">
        <v>24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46</v>
      </c>
      <c r="Q1005" t="s">
        <v>47</v>
      </c>
      <c r="R1005" t="s">
        <v>24</v>
      </c>
      <c r="S1005" t="s">
        <v>32</v>
      </c>
      <c r="T1005" s="1">
        <v>19.850000000000001</v>
      </c>
      <c r="U1005" s="1">
        <v>784.25</v>
      </c>
      <c r="V1005" s="1">
        <f>IF(Telco[[#This Row],[Churn]]="Yes",1,0)</f>
        <v>0</v>
      </c>
      <c r="W1005" t="s">
        <v>24</v>
      </c>
    </row>
    <row r="1006" spans="1:2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 s="1">
        <v>21</v>
      </c>
      <c r="G1006" s="1" t="str">
        <f>IF(Telco[[#This Row],[tenure]]&lt;=12,"0–12",IF(Telco[[#This Row],[tenure]]&lt;=24,"13–24",IF(Telco[[#This Row],[tenure]]&lt;=48,"25–48","49–72")))</f>
        <v>13–24</v>
      </c>
      <c r="H1006" t="s">
        <v>23</v>
      </c>
      <c r="I1006" t="s">
        <v>24</v>
      </c>
      <c r="J1006" t="s">
        <v>24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46</v>
      </c>
      <c r="Q1006" t="s">
        <v>27</v>
      </c>
      <c r="R1006" t="s">
        <v>24</v>
      </c>
      <c r="S1006" t="s">
        <v>32</v>
      </c>
      <c r="T1006" s="1">
        <v>20</v>
      </c>
      <c r="U1006" s="1">
        <v>417.7</v>
      </c>
      <c r="V1006" s="1">
        <f>IF(Telco[[#This Row],[Churn]]="Yes",1,0)</f>
        <v>0</v>
      </c>
      <c r="W1006" t="s">
        <v>24</v>
      </c>
    </row>
    <row r="1007" spans="1:2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 s="1">
        <v>53</v>
      </c>
      <c r="G1007" s="1" t="str">
        <f>IF(Telco[[#This Row],[tenure]]&lt;=12,"0–12",IF(Telco[[#This Row],[tenure]]&lt;=24,"13–24",IF(Telco[[#This Row],[tenure]]&lt;=48,"25–48","49–72")))</f>
        <v>49–72</v>
      </c>
      <c r="H1007" t="s">
        <v>23</v>
      </c>
      <c r="I1007" t="s">
        <v>23</v>
      </c>
      <c r="J1007" t="s">
        <v>37</v>
      </c>
      <c r="K1007" t="s">
        <v>24</v>
      </c>
      <c r="L1007" t="s">
        <v>24</v>
      </c>
      <c r="M1007" t="s">
        <v>24</v>
      </c>
      <c r="N1007" t="s">
        <v>24</v>
      </c>
      <c r="O1007" t="s">
        <v>23</v>
      </c>
      <c r="P1007" t="s">
        <v>23</v>
      </c>
      <c r="Q1007" t="s">
        <v>31</v>
      </c>
      <c r="R1007" t="s">
        <v>23</v>
      </c>
      <c r="S1007" t="s">
        <v>40</v>
      </c>
      <c r="T1007" s="1">
        <v>95.85</v>
      </c>
      <c r="U1007" s="1">
        <v>5016.25</v>
      </c>
      <c r="V1007" s="1">
        <f>IF(Telco[[#This Row],[Churn]]="Yes",1,0)</f>
        <v>0</v>
      </c>
      <c r="W1007" t="s">
        <v>24</v>
      </c>
    </row>
    <row r="1008" spans="1:2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 s="1">
        <v>18</v>
      </c>
      <c r="G1008" s="1" t="str">
        <f>IF(Telco[[#This Row],[tenure]]&lt;=12,"0–12",IF(Telco[[#This Row],[tenure]]&lt;=24,"13–24",IF(Telco[[#This Row],[tenure]]&lt;=48,"25–48","49–72")))</f>
        <v>13–24</v>
      </c>
      <c r="H1008" t="s">
        <v>23</v>
      </c>
      <c r="I1008" t="s">
        <v>23</v>
      </c>
      <c r="J1008" t="s">
        <v>37</v>
      </c>
      <c r="K1008" t="s">
        <v>24</v>
      </c>
      <c r="L1008" t="s">
        <v>24</v>
      </c>
      <c r="M1008" t="s">
        <v>24</v>
      </c>
      <c r="N1008" t="s">
        <v>23</v>
      </c>
      <c r="O1008" t="s">
        <v>24</v>
      </c>
      <c r="P1008" t="s">
        <v>23</v>
      </c>
      <c r="Q1008" t="s">
        <v>27</v>
      </c>
      <c r="R1008" t="s">
        <v>23</v>
      </c>
      <c r="S1008" t="s">
        <v>28</v>
      </c>
      <c r="T1008" s="1">
        <v>90.1</v>
      </c>
      <c r="U1008" s="1">
        <v>1612.75</v>
      </c>
      <c r="V1008" s="1">
        <f>IF(Telco[[#This Row],[Churn]]="Yes",1,0)</f>
        <v>1</v>
      </c>
      <c r="W1008" t="s">
        <v>23</v>
      </c>
    </row>
    <row r="1009" spans="1:2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 s="1">
        <v>2</v>
      </c>
      <c r="G1009" s="1" t="str">
        <f>IF(Telco[[#This Row],[tenure]]&lt;=12,"0–12",IF(Telco[[#This Row],[tenure]]&lt;=24,"13–24",IF(Telco[[#This Row],[tenure]]&lt;=48,"25–48","49–72")))</f>
        <v>0–12</v>
      </c>
      <c r="H1009" t="s">
        <v>23</v>
      </c>
      <c r="I1009" t="s">
        <v>24</v>
      </c>
      <c r="J1009" t="s">
        <v>37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24</v>
      </c>
      <c r="Q1009" t="s">
        <v>27</v>
      </c>
      <c r="R1009" t="s">
        <v>24</v>
      </c>
      <c r="S1009" t="s">
        <v>28</v>
      </c>
      <c r="T1009" s="1">
        <v>68.95</v>
      </c>
      <c r="U1009" s="1">
        <v>119.75</v>
      </c>
      <c r="V1009" s="1">
        <f>IF(Telco[[#This Row],[Churn]]="Yes",1,0)</f>
        <v>1</v>
      </c>
      <c r="W1009" t="s">
        <v>23</v>
      </c>
    </row>
    <row r="1010" spans="1:2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 s="1">
        <v>32</v>
      </c>
      <c r="G1010" s="1" t="str">
        <f>IF(Telco[[#This Row],[tenure]]&lt;=12,"0–12",IF(Telco[[#This Row],[tenure]]&lt;=24,"13–24",IF(Telco[[#This Row],[tenure]]&lt;=48,"25–48","49–72")))</f>
        <v>25–48</v>
      </c>
      <c r="H1010" t="s">
        <v>23</v>
      </c>
      <c r="I1010" t="s">
        <v>23</v>
      </c>
      <c r="J1010" t="s">
        <v>37</v>
      </c>
      <c r="K1010" t="s">
        <v>23</v>
      </c>
      <c r="L1010" t="s">
        <v>24</v>
      </c>
      <c r="M1010" t="s">
        <v>24</v>
      </c>
      <c r="N1010" t="s">
        <v>24</v>
      </c>
      <c r="O1010" t="s">
        <v>23</v>
      </c>
      <c r="P1010" t="s">
        <v>23</v>
      </c>
      <c r="Q1010" t="s">
        <v>27</v>
      </c>
      <c r="R1010" t="s">
        <v>23</v>
      </c>
      <c r="S1010" t="s">
        <v>40</v>
      </c>
      <c r="T1010" s="1">
        <v>99.55</v>
      </c>
      <c r="U1010" s="1">
        <v>3204.65</v>
      </c>
      <c r="V1010" s="1">
        <f>IF(Telco[[#This Row],[Churn]]="Yes",1,0)</f>
        <v>1</v>
      </c>
      <c r="W1010" t="s">
        <v>23</v>
      </c>
    </row>
    <row r="1011" spans="1:2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 s="1">
        <v>23</v>
      </c>
      <c r="G1011" s="1" t="str">
        <f>IF(Telco[[#This Row],[tenure]]&lt;=12,"0–12",IF(Telco[[#This Row],[tenure]]&lt;=24,"13–24",IF(Telco[[#This Row],[tenure]]&lt;=48,"25–48","49–72")))</f>
        <v>13–24</v>
      </c>
      <c r="H1011" t="s">
        <v>23</v>
      </c>
      <c r="I1011" t="s">
        <v>24</v>
      </c>
      <c r="J1011" t="s">
        <v>24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46</v>
      </c>
      <c r="Q1011" t="s">
        <v>31</v>
      </c>
      <c r="R1011" t="s">
        <v>23</v>
      </c>
      <c r="S1011" t="s">
        <v>28</v>
      </c>
      <c r="T1011" s="1">
        <v>20.75</v>
      </c>
      <c r="U1011" s="1">
        <v>485.2</v>
      </c>
      <c r="V1011" s="1">
        <f>IF(Telco[[#This Row],[Churn]]="Yes",1,0)</f>
        <v>0</v>
      </c>
      <c r="W1011" t="s">
        <v>24</v>
      </c>
    </row>
    <row r="1012" spans="1:2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 s="1">
        <v>3</v>
      </c>
      <c r="G1012" s="1" t="str">
        <f>IF(Telco[[#This Row],[tenure]]&lt;=12,"0–12",IF(Telco[[#This Row],[tenure]]&lt;=24,"13–24",IF(Telco[[#This Row],[tenure]]&lt;=48,"25–48","49–72")))</f>
        <v>0–12</v>
      </c>
      <c r="H1012" t="s">
        <v>23</v>
      </c>
      <c r="I1012" t="s">
        <v>24</v>
      </c>
      <c r="J1012" t="s">
        <v>26</v>
      </c>
      <c r="K1012" t="s">
        <v>23</v>
      </c>
      <c r="L1012" t="s">
        <v>24</v>
      </c>
      <c r="M1012" t="s">
        <v>24</v>
      </c>
      <c r="N1012" t="s">
        <v>24</v>
      </c>
      <c r="O1012" t="s">
        <v>24</v>
      </c>
      <c r="P1012" t="s">
        <v>24</v>
      </c>
      <c r="Q1012" t="s">
        <v>27</v>
      </c>
      <c r="R1012" t="s">
        <v>23</v>
      </c>
      <c r="S1012" t="s">
        <v>32</v>
      </c>
      <c r="T1012" s="1">
        <v>50.15</v>
      </c>
      <c r="U1012" s="1">
        <v>160.85</v>
      </c>
      <c r="V1012" s="1">
        <f>IF(Telco[[#This Row],[Churn]]="Yes",1,0)</f>
        <v>0</v>
      </c>
      <c r="W1012" t="s">
        <v>24</v>
      </c>
    </row>
    <row r="1013" spans="1:2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 s="1">
        <v>71</v>
      </c>
      <c r="G1013" s="1" t="str">
        <f>IF(Telco[[#This Row],[tenure]]&lt;=12,"0–12",IF(Telco[[#This Row],[tenure]]&lt;=24,"13–24",IF(Telco[[#This Row],[tenure]]&lt;=48,"25–48","49–72")))</f>
        <v>49–72</v>
      </c>
      <c r="H1013" t="s">
        <v>24</v>
      </c>
      <c r="I1013" t="s">
        <v>25</v>
      </c>
      <c r="J1013" t="s">
        <v>26</v>
      </c>
      <c r="K1013" t="s">
        <v>23</v>
      </c>
      <c r="L1013" t="s">
        <v>23</v>
      </c>
      <c r="M1013" t="s">
        <v>24</v>
      </c>
      <c r="N1013" t="s">
        <v>23</v>
      </c>
      <c r="O1013" t="s">
        <v>23</v>
      </c>
      <c r="P1013" t="s">
        <v>23</v>
      </c>
      <c r="Q1013" t="s">
        <v>47</v>
      </c>
      <c r="R1013" t="s">
        <v>24</v>
      </c>
      <c r="S1013" t="s">
        <v>32</v>
      </c>
      <c r="T1013" s="1">
        <v>58.65</v>
      </c>
      <c r="U1013" s="1">
        <v>4145.25</v>
      </c>
      <c r="V1013" s="1">
        <f>IF(Telco[[#This Row],[Churn]]="Yes",1,0)</f>
        <v>0</v>
      </c>
      <c r="W1013" t="s">
        <v>24</v>
      </c>
    </row>
    <row r="1014" spans="1:2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 s="1">
        <v>9</v>
      </c>
      <c r="G1014" s="1" t="str">
        <f>IF(Telco[[#This Row],[tenure]]&lt;=12,"0–12",IF(Telco[[#This Row],[tenure]]&lt;=24,"13–24",IF(Telco[[#This Row],[tenure]]&lt;=48,"25–48","49–72")))</f>
        <v>0–12</v>
      </c>
      <c r="H1014" t="s">
        <v>23</v>
      </c>
      <c r="I1014" t="s">
        <v>24</v>
      </c>
      <c r="J1014" t="s">
        <v>37</v>
      </c>
      <c r="K1014" t="s">
        <v>24</v>
      </c>
      <c r="L1014" t="s">
        <v>24</v>
      </c>
      <c r="M1014" t="s">
        <v>24</v>
      </c>
      <c r="N1014" t="s">
        <v>23</v>
      </c>
      <c r="O1014" t="s">
        <v>23</v>
      </c>
      <c r="P1014" t="s">
        <v>23</v>
      </c>
      <c r="Q1014" t="s">
        <v>27</v>
      </c>
      <c r="R1014" t="s">
        <v>23</v>
      </c>
      <c r="S1014" t="s">
        <v>35</v>
      </c>
      <c r="T1014" s="1">
        <v>95.9</v>
      </c>
      <c r="U1014" s="1">
        <v>827.45</v>
      </c>
      <c r="V1014" s="1">
        <f>IF(Telco[[#This Row],[Churn]]="Yes",1,0)</f>
        <v>0</v>
      </c>
      <c r="W1014" t="s">
        <v>24</v>
      </c>
    </row>
    <row r="1015" spans="1:2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 s="1">
        <v>1</v>
      </c>
      <c r="G1015" s="1" t="str">
        <f>IF(Telco[[#This Row],[tenure]]&lt;=12,"0–12",IF(Telco[[#This Row],[tenure]]&lt;=24,"13–24",IF(Telco[[#This Row],[tenure]]&lt;=48,"25–48","49–72")))</f>
        <v>0–12</v>
      </c>
      <c r="H1015" t="s">
        <v>23</v>
      </c>
      <c r="I1015" t="s">
        <v>24</v>
      </c>
      <c r="J1015" t="s">
        <v>26</v>
      </c>
      <c r="K1015" t="s">
        <v>24</v>
      </c>
      <c r="L1015" t="s">
        <v>23</v>
      </c>
      <c r="M1015" t="s">
        <v>24</v>
      </c>
      <c r="N1015" t="s">
        <v>24</v>
      </c>
      <c r="O1015" t="s">
        <v>24</v>
      </c>
      <c r="P1015" t="s">
        <v>24</v>
      </c>
      <c r="Q1015" t="s">
        <v>27</v>
      </c>
      <c r="R1015" t="s">
        <v>24</v>
      </c>
      <c r="S1015" t="s">
        <v>28</v>
      </c>
      <c r="T1015" s="1">
        <v>49.5</v>
      </c>
      <c r="U1015" s="1">
        <v>49.5</v>
      </c>
      <c r="V1015" s="1">
        <f>IF(Telco[[#This Row],[Churn]]="Yes",1,0)</f>
        <v>0</v>
      </c>
      <c r="W1015" t="s">
        <v>24</v>
      </c>
    </row>
    <row r="1016" spans="1:2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 s="1">
        <v>18</v>
      </c>
      <c r="G1016" s="1" t="str">
        <f>IF(Telco[[#This Row],[tenure]]&lt;=12,"0–12",IF(Telco[[#This Row],[tenure]]&lt;=24,"13–24",IF(Telco[[#This Row],[tenure]]&lt;=48,"25–48","49–72")))</f>
        <v>13–24</v>
      </c>
      <c r="H1016" t="s">
        <v>23</v>
      </c>
      <c r="I1016" t="s">
        <v>24</v>
      </c>
      <c r="J1016" t="s">
        <v>26</v>
      </c>
      <c r="K1016" t="s">
        <v>24</v>
      </c>
      <c r="L1016" t="s">
        <v>24</v>
      </c>
      <c r="M1016" t="s">
        <v>23</v>
      </c>
      <c r="N1016" t="s">
        <v>24</v>
      </c>
      <c r="O1016" t="s">
        <v>24</v>
      </c>
      <c r="P1016" t="s">
        <v>23</v>
      </c>
      <c r="Q1016" t="s">
        <v>27</v>
      </c>
      <c r="R1016" t="s">
        <v>24</v>
      </c>
      <c r="S1016" t="s">
        <v>28</v>
      </c>
      <c r="T1016" s="1">
        <v>57.45</v>
      </c>
      <c r="U1016" s="1">
        <v>990.85</v>
      </c>
      <c r="V1016" s="1">
        <f>IF(Telco[[#This Row],[Churn]]="Yes",1,0)</f>
        <v>1</v>
      </c>
      <c r="W1016" t="s">
        <v>23</v>
      </c>
    </row>
    <row r="1017" spans="1:2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 s="1">
        <v>12</v>
      </c>
      <c r="G1017" s="1" t="str">
        <f>IF(Telco[[#This Row],[tenure]]&lt;=12,"0–12",IF(Telco[[#This Row],[tenure]]&lt;=24,"13–24",IF(Telco[[#This Row],[tenure]]&lt;=48,"25–48","49–72")))</f>
        <v>0–12</v>
      </c>
      <c r="H1017" t="s">
        <v>23</v>
      </c>
      <c r="I1017" t="s">
        <v>24</v>
      </c>
      <c r="J1017" t="s">
        <v>26</v>
      </c>
      <c r="K1017" t="s">
        <v>24</v>
      </c>
      <c r="L1017" t="s">
        <v>24</v>
      </c>
      <c r="M1017" t="s">
        <v>24</v>
      </c>
      <c r="N1017" t="s">
        <v>24</v>
      </c>
      <c r="O1017" t="s">
        <v>24</v>
      </c>
      <c r="P1017" t="s">
        <v>23</v>
      </c>
      <c r="Q1017" t="s">
        <v>31</v>
      </c>
      <c r="R1017" t="s">
        <v>24</v>
      </c>
      <c r="S1017" t="s">
        <v>40</v>
      </c>
      <c r="T1017" s="1">
        <v>53.65</v>
      </c>
      <c r="U1017" s="1">
        <v>696.35</v>
      </c>
      <c r="V1017" s="1">
        <f>IF(Telco[[#This Row],[Churn]]="Yes",1,0)</f>
        <v>1</v>
      </c>
      <c r="W1017" t="s">
        <v>23</v>
      </c>
    </row>
    <row r="1018" spans="1:2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 s="1">
        <v>71</v>
      </c>
      <c r="G1018" s="1" t="str">
        <f>IF(Telco[[#This Row],[tenure]]&lt;=12,"0–12",IF(Telco[[#This Row],[tenure]]&lt;=24,"13–24",IF(Telco[[#This Row],[tenure]]&lt;=48,"25–48","49–72")))</f>
        <v>49–72</v>
      </c>
      <c r="H1018" t="s">
        <v>23</v>
      </c>
      <c r="I1018" t="s">
        <v>23</v>
      </c>
      <c r="J1018" t="s">
        <v>26</v>
      </c>
      <c r="K1018" t="s">
        <v>23</v>
      </c>
      <c r="L1018" t="s">
        <v>23</v>
      </c>
      <c r="M1018" t="s">
        <v>23</v>
      </c>
      <c r="N1018" t="s">
        <v>23</v>
      </c>
      <c r="O1018" t="s">
        <v>24</v>
      </c>
      <c r="P1018" t="s">
        <v>23</v>
      </c>
      <c r="Q1018" t="s">
        <v>47</v>
      </c>
      <c r="R1018" t="s">
        <v>23</v>
      </c>
      <c r="S1018" t="s">
        <v>32</v>
      </c>
      <c r="T1018" s="1">
        <v>80.099999999999994</v>
      </c>
      <c r="U1018" s="1">
        <v>5585.4</v>
      </c>
      <c r="V1018" s="1">
        <f>IF(Telco[[#This Row],[Churn]]="Yes",1,0)</f>
        <v>0</v>
      </c>
      <c r="W1018" t="s">
        <v>24</v>
      </c>
    </row>
    <row r="1019" spans="1:2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 s="1">
        <v>64</v>
      </c>
      <c r="G1019" s="1" t="str">
        <f>IF(Telco[[#This Row],[tenure]]&lt;=12,"0–12",IF(Telco[[#This Row],[tenure]]&lt;=24,"13–24",IF(Telco[[#This Row],[tenure]]&lt;=48,"25–48","49–72")))</f>
        <v>49–72</v>
      </c>
      <c r="H1019" t="s">
        <v>23</v>
      </c>
      <c r="I1019" t="s">
        <v>23</v>
      </c>
      <c r="J1019" t="s">
        <v>24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46</v>
      </c>
      <c r="Q1019" t="s">
        <v>31</v>
      </c>
      <c r="R1019" t="s">
        <v>23</v>
      </c>
      <c r="S1019" t="s">
        <v>35</v>
      </c>
      <c r="T1019" s="1">
        <v>24.4</v>
      </c>
      <c r="U1019" s="1">
        <v>1601.2</v>
      </c>
      <c r="V1019" s="1">
        <f>IF(Telco[[#This Row],[Churn]]="Yes",1,0)</f>
        <v>0</v>
      </c>
      <c r="W1019" t="s">
        <v>24</v>
      </c>
    </row>
    <row r="1020" spans="1:2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 s="1">
        <v>4</v>
      </c>
      <c r="G1020" s="1" t="str">
        <f>IF(Telco[[#This Row],[tenure]]&lt;=12,"0–12",IF(Telco[[#This Row],[tenure]]&lt;=24,"13–24",IF(Telco[[#This Row],[tenure]]&lt;=48,"25–48","49–72")))</f>
        <v>0–12</v>
      </c>
      <c r="H1020" t="s">
        <v>24</v>
      </c>
      <c r="I1020" t="s">
        <v>25</v>
      </c>
      <c r="J1020" t="s">
        <v>26</v>
      </c>
      <c r="K1020" t="s">
        <v>24</v>
      </c>
      <c r="L1020" t="s">
        <v>24</v>
      </c>
      <c r="M1020" t="s">
        <v>24</v>
      </c>
      <c r="N1020" t="s">
        <v>23</v>
      </c>
      <c r="O1020" t="s">
        <v>24</v>
      </c>
      <c r="P1020" t="s">
        <v>23</v>
      </c>
      <c r="Q1020" t="s">
        <v>27</v>
      </c>
      <c r="R1020" t="s">
        <v>23</v>
      </c>
      <c r="S1020" t="s">
        <v>28</v>
      </c>
      <c r="T1020" s="1">
        <v>40.049999999999997</v>
      </c>
      <c r="U1020" s="1">
        <v>162.44999999999999</v>
      </c>
      <c r="V1020" s="1">
        <f>IF(Telco[[#This Row],[Churn]]="Yes",1,0)</f>
        <v>0</v>
      </c>
      <c r="W1020" t="s">
        <v>24</v>
      </c>
    </row>
    <row r="1021" spans="1:2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 s="1">
        <v>23</v>
      </c>
      <c r="G1021" s="1" t="str">
        <f>IF(Telco[[#This Row],[tenure]]&lt;=12,"0–12",IF(Telco[[#This Row],[tenure]]&lt;=24,"13–24",IF(Telco[[#This Row],[tenure]]&lt;=48,"25–48","49–72")))</f>
        <v>13–24</v>
      </c>
      <c r="H1021" t="s">
        <v>23</v>
      </c>
      <c r="I1021" t="s">
        <v>24</v>
      </c>
      <c r="J1021" t="s">
        <v>24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46</v>
      </c>
      <c r="Q1021" t="s">
        <v>27</v>
      </c>
      <c r="R1021" t="s">
        <v>23</v>
      </c>
      <c r="S1021" t="s">
        <v>32</v>
      </c>
      <c r="T1021" s="1">
        <v>19.5</v>
      </c>
      <c r="U1021" s="1">
        <v>470.2</v>
      </c>
      <c r="V1021" s="1">
        <f>IF(Telco[[#This Row],[Churn]]="Yes",1,0)</f>
        <v>0</v>
      </c>
      <c r="W1021" t="s">
        <v>24</v>
      </c>
    </row>
    <row r="1022" spans="1:2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 s="1">
        <v>39</v>
      </c>
      <c r="G1022" s="1" t="str">
        <f>IF(Telco[[#This Row],[tenure]]&lt;=12,"0–12",IF(Telco[[#This Row],[tenure]]&lt;=24,"13–24",IF(Telco[[#This Row],[tenure]]&lt;=48,"25–48","49–72")))</f>
        <v>25–48</v>
      </c>
      <c r="H1022" t="s">
        <v>23</v>
      </c>
      <c r="I1022" t="s">
        <v>24</v>
      </c>
      <c r="J1022" t="s">
        <v>26</v>
      </c>
      <c r="K1022" t="s">
        <v>23</v>
      </c>
      <c r="L1022" t="s">
        <v>24</v>
      </c>
      <c r="M1022" t="s">
        <v>24</v>
      </c>
      <c r="N1022" t="s">
        <v>24</v>
      </c>
      <c r="O1022" t="s">
        <v>24</v>
      </c>
      <c r="P1022" t="s">
        <v>24</v>
      </c>
      <c r="Q1022" t="s">
        <v>27</v>
      </c>
      <c r="R1022" t="s">
        <v>24</v>
      </c>
      <c r="S1022" t="s">
        <v>40</v>
      </c>
      <c r="T1022" s="1">
        <v>51.05</v>
      </c>
      <c r="U1022" s="1">
        <v>2066</v>
      </c>
      <c r="V1022" s="1">
        <f>IF(Telco[[#This Row],[Churn]]="Yes",1,0)</f>
        <v>0</v>
      </c>
      <c r="W1022" t="s">
        <v>24</v>
      </c>
    </row>
    <row r="1023" spans="1:2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 s="1">
        <v>28</v>
      </c>
      <c r="G1023" s="1" t="str">
        <f>IF(Telco[[#This Row],[tenure]]&lt;=12,"0–12",IF(Telco[[#This Row],[tenure]]&lt;=24,"13–24",IF(Telco[[#This Row],[tenure]]&lt;=48,"25–48","49–72")))</f>
        <v>25–48</v>
      </c>
      <c r="H1023" t="s">
        <v>23</v>
      </c>
      <c r="I1023" t="s">
        <v>24</v>
      </c>
      <c r="J1023" t="s">
        <v>26</v>
      </c>
      <c r="K1023" t="s">
        <v>23</v>
      </c>
      <c r="L1023" t="s">
        <v>24</v>
      </c>
      <c r="M1023" t="s">
        <v>24</v>
      </c>
      <c r="N1023" t="s">
        <v>23</v>
      </c>
      <c r="O1023" t="s">
        <v>24</v>
      </c>
      <c r="P1023" t="s">
        <v>24</v>
      </c>
      <c r="Q1023" t="s">
        <v>31</v>
      </c>
      <c r="R1023" t="s">
        <v>24</v>
      </c>
      <c r="S1023" t="s">
        <v>32</v>
      </c>
      <c r="T1023" s="1">
        <v>54.35</v>
      </c>
      <c r="U1023" s="1">
        <v>1426.45</v>
      </c>
      <c r="V1023" s="1">
        <f>IF(Telco[[#This Row],[Churn]]="Yes",1,0)</f>
        <v>0</v>
      </c>
      <c r="W1023" t="s">
        <v>24</v>
      </c>
    </row>
    <row r="1024" spans="1:2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 s="1">
        <v>5</v>
      </c>
      <c r="G1024" s="1" t="str">
        <f>IF(Telco[[#This Row],[tenure]]&lt;=12,"0–12",IF(Telco[[#This Row],[tenure]]&lt;=24,"13–24",IF(Telco[[#This Row],[tenure]]&lt;=48,"25–48","49–72")))</f>
        <v>0–12</v>
      </c>
      <c r="H1024" t="s">
        <v>23</v>
      </c>
      <c r="I1024" t="s">
        <v>24</v>
      </c>
      <c r="J1024" t="s">
        <v>37</v>
      </c>
      <c r="K1024" t="s">
        <v>24</v>
      </c>
      <c r="L1024" t="s">
        <v>23</v>
      </c>
      <c r="M1024" t="s">
        <v>24</v>
      </c>
      <c r="N1024" t="s">
        <v>24</v>
      </c>
      <c r="O1024" t="s">
        <v>23</v>
      </c>
      <c r="P1024" t="s">
        <v>24</v>
      </c>
      <c r="Q1024" t="s">
        <v>27</v>
      </c>
      <c r="R1024" t="s">
        <v>23</v>
      </c>
      <c r="S1024" t="s">
        <v>28</v>
      </c>
      <c r="T1024" s="1">
        <v>84.7</v>
      </c>
      <c r="U1024" s="1">
        <v>392.5</v>
      </c>
      <c r="V1024" s="1">
        <f>IF(Telco[[#This Row],[Churn]]="Yes",1,0)</f>
        <v>0</v>
      </c>
      <c r="W1024" t="s">
        <v>24</v>
      </c>
    </row>
    <row r="1025" spans="1:2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 s="1">
        <v>45</v>
      </c>
      <c r="G1025" s="1" t="str">
        <f>IF(Telco[[#This Row],[tenure]]&lt;=12,"0–12",IF(Telco[[#This Row],[tenure]]&lt;=24,"13–24",IF(Telco[[#This Row],[tenure]]&lt;=48,"25–48","49–72")))</f>
        <v>25–48</v>
      </c>
      <c r="H1025" t="s">
        <v>23</v>
      </c>
      <c r="I1025" t="s">
        <v>24</v>
      </c>
      <c r="J1025" t="s">
        <v>37</v>
      </c>
      <c r="K1025" t="s">
        <v>24</v>
      </c>
      <c r="L1025" t="s">
        <v>24</v>
      </c>
      <c r="M1025" t="s">
        <v>23</v>
      </c>
      <c r="N1025" t="s">
        <v>24</v>
      </c>
      <c r="O1025" t="s">
        <v>24</v>
      </c>
      <c r="P1025" t="s">
        <v>23</v>
      </c>
      <c r="Q1025" t="s">
        <v>27</v>
      </c>
      <c r="R1025" t="s">
        <v>23</v>
      </c>
      <c r="S1025" t="s">
        <v>28</v>
      </c>
      <c r="T1025" s="1">
        <v>86.1</v>
      </c>
      <c r="U1025" s="1">
        <v>3861.45</v>
      </c>
      <c r="V1025" s="1">
        <f>IF(Telco[[#This Row],[Churn]]="Yes",1,0)</f>
        <v>0</v>
      </c>
      <c r="W1025" t="s">
        <v>24</v>
      </c>
    </row>
    <row r="1026" spans="1:2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 s="1">
        <v>37</v>
      </c>
      <c r="G1026" s="1" t="str">
        <f>IF(Telco[[#This Row],[tenure]]&lt;=12,"0–12",IF(Telco[[#This Row],[tenure]]&lt;=24,"13–24",IF(Telco[[#This Row],[tenure]]&lt;=48,"25–48","49–72")))</f>
        <v>25–48</v>
      </c>
      <c r="H1026" t="s">
        <v>23</v>
      </c>
      <c r="I1026" t="s">
        <v>24</v>
      </c>
      <c r="J1026" t="s">
        <v>37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24</v>
      </c>
      <c r="Q1026" t="s">
        <v>27</v>
      </c>
      <c r="R1026" t="s">
        <v>23</v>
      </c>
      <c r="S1026" t="s">
        <v>32</v>
      </c>
      <c r="T1026" s="1">
        <v>70.349999999999994</v>
      </c>
      <c r="U1026" s="1">
        <v>2552.9</v>
      </c>
      <c r="V1026" s="1">
        <f>IF(Telco[[#This Row],[Churn]]="Yes",1,0)</f>
        <v>0</v>
      </c>
      <c r="W1026" t="s">
        <v>24</v>
      </c>
    </row>
    <row r="1027" spans="1:2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 s="1">
        <v>60</v>
      </c>
      <c r="G1027" s="1" t="str">
        <f>IF(Telco[[#This Row],[tenure]]&lt;=12,"0–12",IF(Telco[[#This Row],[tenure]]&lt;=24,"13–24",IF(Telco[[#This Row],[tenure]]&lt;=48,"25–48","49–72")))</f>
        <v>49–72</v>
      </c>
      <c r="H1027" t="s">
        <v>23</v>
      </c>
      <c r="I1027" t="s">
        <v>24</v>
      </c>
      <c r="J1027" t="s">
        <v>37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23</v>
      </c>
      <c r="Q1027" t="s">
        <v>47</v>
      </c>
      <c r="R1027" t="s">
        <v>23</v>
      </c>
      <c r="S1027" t="s">
        <v>35</v>
      </c>
      <c r="T1027" s="1">
        <v>110</v>
      </c>
      <c r="U1027" s="1">
        <v>6668.35</v>
      </c>
      <c r="V1027" s="1">
        <f>IF(Telco[[#This Row],[Churn]]="Yes",1,0)</f>
        <v>0</v>
      </c>
      <c r="W1027" t="s">
        <v>24</v>
      </c>
    </row>
    <row r="1028" spans="1:2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 s="1">
        <v>8</v>
      </c>
      <c r="G1028" s="1" t="str">
        <f>IF(Telco[[#This Row],[tenure]]&lt;=12,"0–12",IF(Telco[[#This Row],[tenure]]&lt;=24,"13–24",IF(Telco[[#This Row],[tenure]]&lt;=48,"25–48","49–72")))</f>
        <v>0–12</v>
      </c>
      <c r="H1028" t="s">
        <v>23</v>
      </c>
      <c r="I1028" t="s">
        <v>23</v>
      </c>
      <c r="J1028" t="s">
        <v>37</v>
      </c>
      <c r="K1028" t="s">
        <v>24</v>
      </c>
      <c r="L1028" t="s">
        <v>24</v>
      </c>
      <c r="M1028" t="s">
        <v>23</v>
      </c>
      <c r="N1028" t="s">
        <v>24</v>
      </c>
      <c r="O1028" t="s">
        <v>23</v>
      </c>
      <c r="P1028" t="s">
        <v>23</v>
      </c>
      <c r="Q1028" t="s">
        <v>27</v>
      </c>
      <c r="R1028" t="s">
        <v>23</v>
      </c>
      <c r="S1028" t="s">
        <v>28</v>
      </c>
      <c r="T1028" s="1">
        <v>100.6</v>
      </c>
      <c r="U1028" s="1">
        <v>819.4</v>
      </c>
      <c r="V1028" s="1">
        <f>IF(Telco[[#This Row],[Churn]]="Yes",1,0)</f>
        <v>1</v>
      </c>
      <c r="W1028" t="s">
        <v>23</v>
      </c>
    </row>
    <row r="1029" spans="1:2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 s="1">
        <v>47</v>
      </c>
      <c r="G1029" s="1" t="str">
        <f>IF(Telco[[#This Row],[tenure]]&lt;=12,"0–12",IF(Telco[[#This Row],[tenure]]&lt;=24,"13–24",IF(Telco[[#This Row],[tenure]]&lt;=48,"25–48","49–72")))</f>
        <v>25–48</v>
      </c>
      <c r="H1029" t="s">
        <v>23</v>
      </c>
      <c r="I1029" t="s">
        <v>23</v>
      </c>
      <c r="J1029" t="s">
        <v>37</v>
      </c>
      <c r="K1029" t="s">
        <v>23</v>
      </c>
      <c r="L1029" t="s">
        <v>24</v>
      </c>
      <c r="M1029" t="s">
        <v>23</v>
      </c>
      <c r="N1029" t="s">
        <v>24</v>
      </c>
      <c r="O1029" t="s">
        <v>23</v>
      </c>
      <c r="P1029" t="s">
        <v>24</v>
      </c>
      <c r="Q1029" t="s">
        <v>31</v>
      </c>
      <c r="R1029" t="s">
        <v>24</v>
      </c>
      <c r="S1029" t="s">
        <v>40</v>
      </c>
      <c r="T1029" s="1">
        <v>94.9</v>
      </c>
      <c r="U1029" s="1">
        <v>4615.25</v>
      </c>
      <c r="V1029" s="1">
        <f>IF(Telco[[#This Row],[Churn]]="Yes",1,0)</f>
        <v>0</v>
      </c>
      <c r="W1029" t="s">
        <v>24</v>
      </c>
    </row>
    <row r="1030" spans="1:2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 s="1">
        <v>26</v>
      </c>
      <c r="G1030" s="1" t="str">
        <f>IF(Telco[[#This Row],[tenure]]&lt;=12,"0–12",IF(Telco[[#This Row],[tenure]]&lt;=24,"13–24",IF(Telco[[#This Row],[tenure]]&lt;=48,"25–48","49–72")))</f>
        <v>25–48</v>
      </c>
      <c r="H1030" t="s">
        <v>23</v>
      </c>
      <c r="I1030" t="s">
        <v>23</v>
      </c>
      <c r="J1030" t="s">
        <v>37</v>
      </c>
      <c r="K1030" t="s">
        <v>24</v>
      </c>
      <c r="L1030" t="s">
        <v>24</v>
      </c>
      <c r="M1030" t="s">
        <v>24</v>
      </c>
      <c r="N1030" t="s">
        <v>24</v>
      </c>
      <c r="O1030" t="s">
        <v>23</v>
      </c>
      <c r="P1030" t="s">
        <v>24</v>
      </c>
      <c r="Q1030" t="s">
        <v>27</v>
      </c>
      <c r="R1030" t="s">
        <v>23</v>
      </c>
      <c r="S1030" t="s">
        <v>28</v>
      </c>
      <c r="T1030" s="1">
        <v>83.75</v>
      </c>
      <c r="U1030" s="1">
        <v>2070.6</v>
      </c>
      <c r="V1030" s="1">
        <f>IF(Telco[[#This Row],[Churn]]="Yes",1,0)</f>
        <v>1</v>
      </c>
      <c r="W1030" t="s">
        <v>23</v>
      </c>
    </row>
    <row r="1031" spans="1:2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 s="1">
        <v>3</v>
      </c>
      <c r="G1031" s="1" t="str">
        <f>IF(Telco[[#This Row],[tenure]]&lt;=12,"0–12",IF(Telco[[#This Row],[tenure]]&lt;=24,"13–24",IF(Telco[[#This Row],[tenure]]&lt;=48,"25–48","49–72")))</f>
        <v>0–12</v>
      </c>
      <c r="H1031" t="s">
        <v>23</v>
      </c>
      <c r="I1031" t="s">
        <v>24</v>
      </c>
      <c r="J1031" t="s">
        <v>37</v>
      </c>
      <c r="K1031" t="s">
        <v>23</v>
      </c>
      <c r="L1031" t="s">
        <v>24</v>
      </c>
      <c r="M1031" t="s">
        <v>24</v>
      </c>
      <c r="N1031" t="s">
        <v>23</v>
      </c>
      <c r="O1031" t="s">
        <v>23</v>
      </c>
      <c r="P1031" t="s">
        <v>24</v>
      </c>
      <c r="Q1031" t="s">
        <v>27</v>
      </c>
      <c r="R1031" t="s">
        <v>23</v>
      </c>
      <c r="S1031" t="s">
        <v>32</v>
      </c>
      <c r="T1031" s="1">
        <v>88.3</v>
      </c>
      <c r="U1031" s="1">
        <v>273.75</v>
      </c>
      <c r="V1031" s="1">
        <f>IF(Telco[[#This Row],[Churn]]="Yes",1,0)</f>
        <v>1</v>
      </c>
      <c r="W1031" t="s">
        <v>23</v>
      </c>
    </row>
    <row r="1032" spans="1:2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 s="1">
        <v>50</v>
      </c>
      <c r="G1032" s="1" t="str">
        <f>IF(Telco[[#This Row],[tenure]]&lt;=12,"0–12",IF(Telco[[#This Row],[tenure]]&lt;=24,"13–24",IF(Telco[[#This Row],[tenure]]&lt;=48,"25–48","49–72")))</f>
        <v>49–72</v>
      </c>
      <c r="H1032" t="s">
        <v>23</v>
      </c>
      <c r="I1032" t="s">
        <v>24</v>
      </c>
      <c r="J1032" t="s">
        <v>37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24</v>
      </c>
      <c r="Q1032" t="s">
        <v>27</v>
      </c>
      <c r="R1032" t="s">
        <v>23</v>
      </c>
      <c r="S1032" t="s">
        <v>35</v>
      </c>
      <c r="T1032" s="1">
        <v>69.75</v>
      </c>
      <c r="U1032" s="1">
        <v>3557.7</v>
      </c>
      <c r="V1032" s="1">
        <f>IF(Telco[[#This Row],[Churn]]="Yes",1,0)</f>
        <v>0</v>
      </c>
      <c r="W1032" t="s">
        <v>24</v>
      </c>
    </row>
    <row r="1033" spans="1:2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 s="1">
        <v>27</v>
      </c>
      <c r="G1033" s="1" t="str">
        <f>IF(Telco[[#This Row],[tenure]]&lt;=12,"0–12",IF(Telco[[#This Row],[tenure]]&lt;=24,"13–24",IF(Telco[[#This Row],[tenure]]&lt;=48,"25–48","49–72")))</f>
        <v>25–48</v>
      </c>
      <c r="H1033" t="s">
        <v>23</v>
      </c>
      <c r="I1033" t="s">
        <v>23</v>
      </c>
      <c r="J1033" t="s">
        <v>26</v>
      </c>
      <c r="K1033" t="s">
        <v>24</v>
      </c>
      <c r="L1033" t="s">
        <v>24</v>
      </c>
      <c r="M1033" t="s">
        <v>24</v>
      </c>
      <c r="N1033" t="s">
        <v>23</v>
      </c>
      <c r="O1033" t="s">
        <v>23</v>
      </c>
      <c r="P1033" t="s">
        <v>23</v>
      </c>
      <c r="Q1033" t="s">
        <v>27</v>
      </c>
      <c r="R1033" t="s">
        <v>24</v>
      </c>
      <c r="S1033" t="s">
        <v>35</v>
      </c>
      <c r="T1033" s="1">
        <v>71.599999999999994</v>
      </c>
      <c r="U1033" s="1">
        <v>1957.1</v>
      </c>
      <c r="V1033" s="1">
        <f>IF(Telco[[#This Row],[Churn]]="Yes",1,0)</f>
        <v>0</v>
      </c>
      <c r="W1033" t="s">
        <v>24</v>
      </c>
    </row>
    <row r="1034" spans="1:2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 s="1">
        <v>8</v>
      </c>
      <c r="G1034" s="1" t="str">
        <f>IF(Telco[[#This Row],[tenure]]&lt;=12,"0–12",IF(Telco[[#This Row],[tenure]]&lt;=24,"13–24",IF(Telco[[#This Row],[tenure]]&lt;=48,"25–48","49–72")))</f>
        <v>0–12</v>
      </c>
      <c r="H1034" t="s">
        <v>23</v>
      </c>
      <c r="I1034" t="s">
        <v>24</v>
      </c>
      <c r="J1034" t="s">
        <v>37</v>
      </c>
      <c r="K1034" t="s">
        <v>24</v>
      </c>
      <c r="L1034" t="s">
        <v>24</v>
      </c>
      <c r="M1034" t="s">
        <v>23</v>
      </c>
      <c r="N1034" t="s">
        <v>24</v>
      </c>
      <c r="O1034" t="s">
        <v>23</v>
      </c>
      <c r="P1034" t="s">
        <v>23</v>
      </c>
      <c r="Q1034" t="s">
        <v>27</v>
      </c>
      <c r="R1034" t="s">
        <v>23</v>
      </c>
      <c r="S1034" t="s">
        <v>28</v>
      </c>
      <c r="T1034" s="1">
        <v>92.1</v>
      </c>
      <c r="U1034" s="1">
        <v>729.95</v>
      </c>
      <c r="V1034" s="1">
        <f>IF(Telco[[#This Row],[Churn]]="Yes",1,0)</f>
        <v>1</v>
      </c>
      <c r="W1034" t="s">
        <v>23</v>
      </c>
    </row>
    <row r="1035" spans="1:2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 s="1">
        <v>62</v>
      </c>
      <c r="G1035" s="1" t="str">
        <f>IF(Telco[[#This Row],[tenure]]&lt;=12,"0–12",IF(Telco[[#This Row],[tenure]]&lt;=24,"13–24",IF(Telco[[#This Row],[tenure]]&lt;=48,"25–48","49–72")))</f>
        <v>49–72</v>
      </c>
      <c r="H1035" t="s">
        <v>23</v>
      </c>
      <c r="I1035" t="s">
        <v>23</v>
      </c>
      <c r="J1035" t="s">
        <v>24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46</v>
      </c>
      <c r="Q1035" t="s">
        <v>47</v>
      </c>
      <c r="R1035" t="s">
        <v>24</v>
      </c>
      <c r="S1035" t="s">
        <v>35</v>
      </c>
      <c r="T1035" s="1">
        <v>23.65</v>
      </c>
      <c r="U1035" s="1">
        <v>1416.75</v>
      </c>
      <c r="V1035" s="1">
        <f>IF(Telco[[#This Row],[Churn]]="Yes",1,0)</f>
        <v>0</v>
      </c>
      <c r="W1035" t="s">
        <v>24</v>
      </c>
    </row>
    <row r="1036" spans="1:2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 s="1">
        <v>71</v>
      </c>
      <c r="G1036" s="1" t="str">
        <f>IF(Telco[[#This Row],[tenure]]&lt;=12,"0–12",IF(Telco[[#This Row],[tenure]]&lt;=24,"13–24",IF(Telco[[#This Row],[tenure]]&lt;=48,"25–48","49–72")))</f>
        <v>49–72</v>
      </c>
      <c r="H1036" t="s">
        <v>23</v>
      </c>
      <c r="I1036" t="s">
        <v>24</v>
      </c>
      <c r="J1036" t="s">
        <v>26</v>
      </c>
      <c r="K1036" t="s">
        <v>23</v>
      </c>
      <c r="L1036" t="s">
        <v>24</v>
      </c>
      <c r="M1036" t="s">
        <v>23</v>
      </c>
      <c r="N1036" t="s">
        <v>23</v>
      </c>
      <c r="O1036" t="s">
        <v>23</v>
      </c>
      <c r="P1036" t="s">
        <v>23</v>
      </c>
      <c r="Q1036" t="s">
        <v>47</v>
      </c>
      <c r="R1036" t="s">
        <v>24</v>
      </c>
      <c r="S1036" t="s">
        <v>35</v>
      </c>
      <c r="T1036" s="1">
        <v>81.849999999999994</v>
      </c>
      <c r="U1036" s="1">
        <v>5924.4</v>
      </c>
      <c r="V1036" s="1">
        <f>IF(Telco[[#This Row],[Churn]]="Yes",1,0)</f>
        <v>0</v>
      </c>
      <c r="W1036" t="s">
        <v>24</v>
      </c>
    </row>
    <row r="1037" spans="1:2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 s="1">
        <v>66</v>
      </c>
      <c r="G1037" s="1" t="str">
        <f>IF(Telco[[#This Row],[tenure]]&lt;=12,"0–12",IF(Telco[[#This Row],[tenure]]&lt;=24,"13–24",IF(Telco[[#This Row],[tenure]]&lt;=48,"25–48","49–72")))</f>
        <v>49–72</v>
      </c>
      <c r="H1037" t="s">
        <v>23</v>
      </c>
      <c r="I1037" t="s">
        <v>23</v>
      </c>
      <c r="J1037" t="s">
        <v>24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46</v>
      </c>
      <c r="Q1037" t="s">
        <v>47</v>
      </c>
      <c r="R1037" t="s">
        <v>24</v>
      </c>
      <c r="S1037" t="s">
        <v>32</v>
      </c>
      <c r="T1037" s="1">
        <v>25.1</v>
      </c>
      <c r="U1037" s="1">
        <v>1697.7</v>
      </c>
      <c r="V1037" s="1">
        <f>IF(Telco[[#This Row],[Churn]]="Yes",1,0)</f>
        <v>0</v>
      </c>
      <c r="W1037" t="s">
        <v>24</v>
      </c>
    </row>
    <row r="1038" spans="1:2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 s="1">
        <v>68</v>
      </c>
      <c r="G1038" s="1" t="str">
        <f>IF(Telco[[#This Row],[tenure]]&lt;=12,"0–12",IF(Telco[[#This Row],[tenure]]&lt;=24,"13–24",IF(Telco[[#This Row],[tenure]]&lt;=48,"25–48","49–72")))</f>
        <v>49–72</v>
      </c>
      <c r="H1038" t="s">
        <v>23</v>
      </c>
      <c r="I1038" t="s">
        <v>23</v>
      </c>
      <c r="J1038" t="s">
        <v>37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23</v>
      </c>
      <c r="Q1038" t="s">
        <v>47</v>
      </c>
      <c r="R1038" t="s">
        <v>23</v>
      </c>
      <c r="S1038" t="s">
        <v>35</v>
      </c>
      <c r="T1038" s="1">
        <v>114.7</v>
      </c>
      <c r="U1038" s="1">
        <v>7849.85</v>
      </c>
      <c r="V1038" s="1">
        <f>IF(Telco[[#This Row],[Churn]]="Yes",1,0)</f>
        <v>0</v>
      </c>
      <c r="W1038" t="s">
        <v>24</v>
      </c>
    </row>
    <row r="1039" spans="1:2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 s="1">
        <v>13</v>
      </c>
      <c r="G1039" s="1" t="str">
        <f>IF(Telco[[#This Row],[tenure]]&lt;=12,"0–12",IF(Telco[[#This Row],[tenure]]&lt;=24,"13–24",IF(Telco[[#This Row],[tenure]]&lt;=48,"25–48","49–72")))</f>
        <v>13–24</v>
      </c>
      <c r="H1039" t="s">
        <v>24</v>
      </c>
      <c r="I1039" t="s">
        <v>25</v>
      </c>
      <c r="J1039" t="s">
        <v>26</v>
      </c>
      <c r="K1039" t="s">
        <v>24</v>
      </c>
      <c r="L1039" t="s">
        <v>24</v>
      </c>
      <c r="M1039" t="s">
        <v>23</v>
      </c>
      <c r="N1039" t="s">
        <v>24</v>
      </c>
      <c r="O1039" t="s">
        <v>23</v>
      </c>
      <c r="P1039" t="s">
        <v>23</v>
      </c>
      <c r="Q1039" t="s">
        <v>27</v>
      </c>
      <c r="R1039" t="s">
        <v>24</v>
      </c>
      <c r="S1039" t="s">
        <v>28</v>
      </c>
      <c r="T1039" s="1">
        <v>49.15</v>
      </c>
      <c r="U1039" s="1">
        <v>649.4</v>
      </c>
      <c r="V1039" s="1">
        <f>IF(Telco[[#This Row],[Churn]]="Yes",1,0)</f>
        <v>0</v>
      </c>
      <c r="W1039" t="s">
        <v>24</v>
      </c>
    </row>
    <row r="1040" spans="1:2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 s="1">
        <v>56</v>
      </c>
      <c r="G1040" s="1" t="str">
        <f>IF(Telco[[#This Row],[tenure]]&lt;=12,"0–12",IF(Telco[[#This Row],[tenure]]&lt;=24,"13–24",IF(Telco[[#This Row],[tenure]]&lt;=48,"25–48","49–72")))</f>
        <v>49–72</v>
      </c>
      <c r="H1040" t="s">
        <v>23</v>
      </c>
      <c r="I1040" t="s">
        <v>24</v>
      </c>
      <c r="J1040" t="s">
        <v>37</v>
      </c>
      <c r="K1040" t="s">
        <v>24</v>
      </c>
      <c r="L1040" t="s">
        <v>24</v>
      </c>
      <c r="M1040" t="s">
        <v>24</v>
      </c>
      <c r="N1040" t="s">
        <v>24</v>
      </c>
      <c r="O1040" t="s">
        <v>24</v>
      </c>
      <c r="P1040" t="s">
        <v>23</v>
      </c>
      <c r="Q1040" t="s">
        <v>31</v>
      </c>
      <c r="R1040" t="s">
        <v>23</v>
      </c>
      <c r="S1040" t="s">
        <v>28</v>
      </c>
      <c r="T1040" s="1">
        <v>80.900000000000006</v>
      </c>
      <c r="U1040" s="1">
        <v>4557.5</v>
      </c>
      <c r="V1040" s="1">
        <f>IF(Telco[[#This Row],[Churn]]="Yes",1,0)</f>
        <v>0</v>
      </c>
      <c r="W1040" t="s">
        <v>24</v>
      </c>
    </row>
    <row r="1041" spans="1:2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 s="1">
        <v>38</v>
      </c>
      <c r="G1041" s="1" t="str">
        <f>IF(Telco[[#This Row],[tenure]]&lt;=12,"0–12",IF(Telco[[#This Row],[tenure]]&lt;=24,"13–24",IF(Telco[[#This Row],[tenure]]&lt;=48,"25–48","49–72")))</f>
        <v>25–48</v>
      </c>
      <c r="H1041" t="s">
        <v>23</v>
      </c>
      <c r="I1041" t="s">
        <v>24</v>
      </c>
      <c r="J1041" t="s">
        <v>37</v>
      </c>
      <c r="K1041" t="s">
        <v>23</v>
      </c>
      <c r="L1041" t="s">
        <v>23</v>
      </c>
      <c r="M1041" t="s">
        <v>24</v>
      </c>
      <c r="N1041" t="s">
        <v>24</v>
      </c>
      <c r="O1041" t="s">
        <v>24</v>
      </c>
      <c r="P1041" t="s">
        <v>24</v>
      </c>
      <c r="Q1041" t="s">
        <v>27</v>
      </c>
      <c r="R1041" t="s">
        <v>23</v>
      </c>
      <c r="S1041" t="s">
        <v>28</v>
      </c>
      <c r="T1041" s="1">
        <v>79.45</v>
      </c>
      <c r="U1041" s="1">
        <v>3013.05</v>
      </c>
      <c r="V1041" s="1">
        <f>IF(Telco[[#This Row],[Churn]]="Yes",1,0)</f>
        <v>1</v>
      </c>
      <c r="W1041" t="s">
        <v>23</v>
      </c>
    </row>
    <row r="1042" spans="1:2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 s="1">
        <v>14</v>
      </c>
      <c r="G1042" s="1" t="str">
        <f>IF(Telco[[#This Row],[tenure]]&lt;=12,"0–12",IF(Telco[[#This Row],[tenure]]&lt;=24,"13–24",IF(Telco[[#This Row],[tenure]]&lt;=48,"25–48","49–72")))</f>
        <v>13–24</v>
      </c>
      <c r="H1042" t="s">
        <v>23</v>
      </c>
      <c r="I1042" t="s">
        <v>24</v>
      </c>
      <c r="J1042" t="s">
        <v>37</v>
      </c>
      <c r="K1042" t="s">
        <v>24</v>
      </c>
      <c r="L1042" t="s">
        <v>24</v>
      </c>
      <c r="M1042" t="s">
        <v>24</v>
      </c>
      <c r="N1042" t="s">
        <v>24</v>
      </c>
      <c r="O1042" t="s">
        <v>23</v>
      </c>
      <c r="P1042" t="s">
        <v>23</v>
      </c>
      <c r="Q1042" t="s">
        <v>27</v>
      </c>
      <c r="R1042" t="s">
        <v>24</v>
      </c>
      <c r="S1042" t="s">
        <v>40</v>
      </c>
      <c r="T1042" s="1">
        <v>90.45</v>
      </c>
      <c r="U1042" s="1">
        <v>1266.0999999999999</v>
      </c>
      <c r="V1042" s="1">
        <f>IF(Telco[[#This Row],[Churn]]="Yes",1,0)</f>
        <v>1</v>
      </c>
      <c r="W1042" t="s">
        <v>23</v>
      </c>
    </row>
    <row r="1043" spans="1:2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 s="1">
        <v>16</v>
      </c>
      <c r="G1043" s="1" t="str">
        <f>IF(Telco[[#This Row],[tenure]]&lt;=12,"0–12",IF(Telco[[#This Row],[tenure]]&lt;=24,"13–24",IF(Telco[[#This Row],[tenure]]&lt;=48,"25–48","49–72")))</f>
        <v>13–24</v>
      </c>
      <c r="H1043" t="s">
        <v>23</v>
      </c>
      <c r="I1043" t="s">
        <v>24</v>
      </c>
      <c r="J1043" t="s">
        <v>24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46</v>
      </c>
      <c r="Q1043" t="s">
        <v>31</v>
      </c>
      <c r="R1043" t="s">
        <v>23</v>
      </c>
      <c r="S1043" t="s">
        <v>35</v>
      </c>
      <c r="T1043" s="1">
        <v>19.3</v>
      </c>
      <c r="U1043" s="1">
        <v>360.35</v>
      </c>
      <c r="V1043" s="1">
        <f>IF(Telco[[#This Row],[Churn]]="Yes",1,0)</f>
        <v>0</v>
      </c>
      <c r="W1043" t="s">
        <v>24</v>
      </c>
    </row>
    <row r="1044" spans="1:2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 s="1">
        <v>14</v>
      </c>
      <c r="G1044" s="1" t="str">
        <f>IF(Telco[[#This Row],[tenure]]&lt;=12,"0–12",IF(Telco[[#This Row],[tenure]]&lt;=24,"13–24",IF(Telco[[#This Row],[tenure]]&lt;=48,"25–48","49–72")))</f>
        <v>13–24</v>
      </c>
      <c r="H1044" t="s">
        <v>23</v>
      </c>
      <c r="I1044" t="s">
        <v>24</v>
      </c>
      <c r="J1044" t="s">
        <v>37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24</v>
      </c>
      <c r="Q1044" t="s">
        <v>27</v>
      </c>
      <c r="R1044" t="s">
        <v>24</v>
      </c>
      <c r="S1044" t="s">
        <v>28</v>
      </c>
      <c r="T1044" s="1">
        <v>70.2</v>
      </c>
      <c r="U1044" s="1">
        <v>1046.5</v>
      </c>
      <c r="V1044" s="1">
        <f>IF(Telco[[#This Row],[Churn]]="Yes",1,0)</f>
        <v>0</v>
      </c>
      <c r="W1044" t="s">
        <v>24</v>
      </c>
    </row>
    <row r="1045" spans="1:2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 s="1">
        <v>32</v>
      </c>
      <c r="G1045" s="1" t="str">
        <f>IF(Telco[[#This Row],[tenure]]&lt;=12,"0–12",IF(Telco[[#This Row],[tenure]]&lt;=24,"13–24",IF(Telco[[#This Row],[tenure]]&lt;=48,"25–48","49–72")))</f>
        <v>25–48</v>
      </c>
      <c r="H1045" t="s">
        <v>23</v>
      </c>
      <c r="I1045" t="s">
        <v>24</v>
      </c>
      <c r="J1045" t="s">
        <v>37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24</v>
      </c>
      <c r="Q1045" t="s">
        <v>27</v>
      </c>
      <c r="R1045" t="s">
        <v>23</v>
      </c>
      <c r="S1045" t="s">
        <v>35</v>
      </c>
      <c r="T1045" s="1">
        <v>69.75</v>
      </c>
      <c r="U1045" s="1">
        <v>2347.9</v>
      </c>
      <c r="V1045" s="1">
        <f>IF(Telco[[#This Row],[Churn]]="Yes",1,0)</f>
        <v>1</v>
      </c>
      <c r="W1045" t="s">
        <v>23</v>
      </c>
    </row>
    <row r="1046" spans="1:2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 s="1">
        <v>8</v>
      </c>
      <c r="G1046" s="1" t="str">
        <f>IF(Telco[[#This Row],[tenure]]&lt;=12,"0–12",IF(Telco[[#This Row],[tenure]]&lt;=24,"13–24",IF(Telco[[#This Row],[tenure]]&lt;=48,"25–48","49–72")))</f>
        <v>0–12</v>
      </c>
      <c r="H1046" t="s">
        <v>23</v>
      </c>
      <c r="I1046" t="s">
        <v>24</v>
      </c>
      <c r="J1046" t="s">
        <v>26</v>
      </c>
      <c r="K1046" t="s">
        <v>23</v>
      </c>
      <c r="L1046" t="s">
        <v>24</v>
      </c>
      <c r="M1046" t="s">
        <v>24</v>
      </c>
      <c r="N1046" t="s">
        <v>23</v>
      </c>
      <c r="O1046" t="s">
        <v>24</v>
      </c>
      <c r="P1046" t="s">
        <v>24</v>
      </c>
      <c r="Q1046" t="s">
        <v>31</v>
      </c>
      <c r="R1046" t="s">
        <v>24</v>
      </c>
      <c r="S1046" t="s">
        <v>35</v>
      </c>
      <c r="T1046" s="1">
        <v>54.25</v>
      </c>
      <c r="U1046" s="1">
        <v>447.75</v>
      </c>
      <c r="V1046" s="1">
        <f>IF(Telco[[#This Row],[Churn]]="Yes",1,0)</f>
        <v>0</v>
      </c>
      <c r="W1046" t="s">
        <v>24</v>
      </c>
    </row>
    <row r="1047" spans="1:2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 s="1">
        <v>43</v>
      </c>
      <c r="G1047" s="1" t="str">
        <f>IF(Telco[[#This Row],[tenure]]&lt;=12,"0–12",IF(Telco[[#This Row],[tenure]]&lt;=24,"13–24",IF(Telco[[#This Row],[tenure]]&lt;=48,"25–48","49–72")))</f>
        <v>25–48</v>
      </c>
      <c r="H1047" t="s">
        <v>23</v>
      </c>
      <c r="I1047" t="s">
        <v>23</v>
      </c>
      <c r="J1047" t="s">
        <v>37</v>
      </c>
      <c r="K1047" t="s">
        <v>24</v>
      </c>
      <c r="L1047" t="s">
        <v>24</v>
      </c>
      <c r="M1047" t="s">
        <v>23</v>
      </c>
      <c r="N1047" t="s">
        <v>24</v>
      </c>
      <c r="O1047" t="s">
        <v>23</v>
      </c>
      <c r="P1047" t="s">
        <v>23</v>
      </c>
      <c r="Q1047" t="s">
        <v>27</v>
      </c>
      <c r="R1047" t="s">
        <v>23</v>
      </c>
      <c r="S1047" t="s">
        <v>35</v>
      </c>
      <c r="T1047" s="1">
        <v>99.3</v>
      </c>
      <c r="U1047" s="1">
        <v>4209.95</v>
      </c>
      <c r="V1047" s="1">
        <f>IF(Telco[[#This Row],[Churn]]="Yes",1,0)</f>
        <v>0</v>
      </c>
      <c r="W1047" t="s">
        <v>24</v>
      </c>
    </row>
    <row r="1048" spans="1:2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 s="1">
        <v>52</v>
      </c>
      <c r="G1048" s="1" t="str">
        <f>IF(Telco[[#This Row],[tenure]]&lt;=12,"0–12",IF(Telco[[#This Row],[tenure]]&lt;=24,"13–24",IF(Telco[[#This Row],[tenure]]&lt;=48,"25–48","49–72")))</f>
        <v>49–72</v>
      </c>
      <c r="H1048" t="s">
        <v>23</v>
      </c>
      <c r="I1048" t="s">
        <v>23</v>
      </c>
      <c r="J1048" t="s">
        <v>26</v>
      </c>
      <c r="K1048" t="s">
        <v>23</v>
      </c>
      <c r="L1048" t="s">
        <v>24</v>
      </c>
      <c r="M1048" t="s">
        <v>23</v>
      </c>
      <c r="N1048" t="s">
        <v>23</v>
      </c>
      <c r="O1048" t="s">
        <v>23</v>
      </c>
      <c r="P1048" t="s">
        <v>24</v>
      </c>
      <c r="Q1048" t="s">
        <v>31</v>
      </c>
      <c r="R1048" t="s">
        <v>24</v>
      </c>
      <c r="S1048" t="s">
        <v>40</v>
      </c>
      <c r="T1048" s="1">
        <v>74</v>
      </c>
      <c r="U1048" s="1">
        <v>3877.65</v>
      </c>
      <c r="V1048" s="1">
        <f>IF(Telco[[#This Row],[Churn]]="Yes",1,0)</f>
        <v>0</v>
      </c>
      <c r="W1048" t="s">
        <v>24</v>
      </c>
    </row>
    <row r="1049" spans="1:2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 s="1">
        <v>3</v>
      </c>
      <c r="G1049" s="1" t="str">
        <f>IF(Telco[[#This Row],[tenure]]&lt;=12,"0–12",IF(Telco[[#This Row],[tenure]]&lt;=24,"13–24",IF(Telco[[#This Row],[tenure]]&lt;=48,"25–48","49–72")))</f>
        <v>0–12</v>
      </c>
      <c r="H1049" t="s">
        <v>23</v>
      </c>
      <c r="I1049" t="s">
        <v>24</v>
      </c>
      <c r="J1049" t="s">
        <v>26</v>
      </c>
      <c r="K1049" t="s">
        <v>24</v>
      </c>
      <c r="L1049" t="s">
        <v>24</v>
      </c>
      <c r="M1049" t="s">
        <v>24</v>
      </c>
      <c r="N1049" t="s">
        <v>23</v>
      </c>
      <c r="O1049" t="s">
        <v>24</v>
      </c>
      <c r="P1049" t="s">
        <v>24</v>
      </c>
      <c r="Q1049" t="s">
        <v>27</v>
      </c>
      <c r="R1049" t="s">
        <v>23</v>
      </c>
      <c r="S1049" t="s">
        <v>32</v>
      </c>
      <c r="T1049" s="1">
        <v>50.25</v>
      </c>
      <c r="U1049" s="1">
        <v>152.30000000000001</v>
      </c>
      <c r="V1049" s="1">
        <f>IF(Telco[[#This Row],[Churn]]="Yes",1,0)</f>
        <v>0</v>
      </c>
      <c r="W1049" t="s">
        <v>24</v>
      </c>
    </row>
    <row r="1050" spans="1:2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 s="1">
        <v>29</v>
      </c>
      <c r="G1050" s="1" t="str">
        <f>IF(Telco[[#This Row],[tenure]]&lt;=12,"0–12",IF(Telco[[#This Row],[tenure]]&lt;=24,"13–24",IF(Telco[[#This Row],[tenure]]&lt;=48,"25–48","49–72")))</f>
        <v>25–48</v>
      </c>
      <c r="H1050" t="s">
        <v>23</v>
      </c>
      <c r="I1050" t="s">
        <v>24</v>
      </c>
      <c r="J1050" t="s">
        <v>24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46</v>
      </c>
      <c r="Q1050" t="s">
        <v>31</v>
      </c>
      <c r="R1050" t="s">
        <v>23</v>
      </c>
      <c r="S1050" t="s">
        <v>32</v>
      </c>
      <c r="T1050" s="1">
        <v>19.8</v>
      </c>
      <c r="U1050" s="1">
        <v>572.20000000000005</v>
      </c>
      <c r="V1050" s="1">
        <f>IF(Telco[[#This Row],[Churn]]="Yes",1,0)</f>
        <v>0</v>
      </c>
      <c r="W1050" t="s">
        <v>24</v>
      </c>
    </row>
    <row r="1051" spans="1:2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 s="1">
        <v>1</v>
      </c>
      <c r="G1051" s="1" t="str">
        <f>IF(Telco[[#This Row],[tenure]]&lt;=12,"0–12",IF(Telco[[#This Row],[tenure]]&lt;=24,"13–24",IF(Telco[[#This Row],[tenure]]&lt;=48,"25–48","49–72")))</f>
        <v>0–12</v>
      </c>
      <c r="H1051" t="s">
        <v>23</v>
      </c>
      <c r="I1051" t="s">
        <v>24</v>
      </c>
      <c r="J1051" t="s">
        <v>24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46</v>
      </c>
      <c r="Q1051" t="s">
        <v>27</v>
      </c>
      <c r="R1051" t="s">
        <v>24</v>
      </c>
      <c r="S1051" t="s">
        <v>32</v>
      </c>
      <c r="T1051" s="1">
        <v>19.649999999999999</v>
      </c>
      <c r="U1051" s="1">
        <v>19.649999999999999</v>
      </c>
      <c r="V1051" s="1">
        <f>IF(Telco[[#This Row],[Churn]]="Yes",1,0)</f>
        <v>1</v>
      </c>
      <c r="W1051" t="s">
        <v>23</v>
      </c>
    </row>
    <row r="1052" spans="1:2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 s="1">
        <v>12</v>
      </c>
      <c r="G1052" s="1" t="str">
        <f>IF(Telco[[#This Row],[tenure]]&lt;=12,"0–12",IF(Telco[[#This Row],[tenure]]&lt;=24,"13–24",IF(Telco[[#This Row],[tenure]]&lt;=48,"25–48","49–72")))</f>
        <v>0–12</v>
      </c>
      <c r="H1052" t="s">
        <v>24</v>
      </c>
      <c r="I1052" t="s">
        <v>25</v>
      </c>
      <c r="J1052" t="s">
        <v>26</v>
      </c>
      <c r="K1052" t="s">
        <v>24</v>
      </c>
      <c r="L1052" t="s">
        <v>24</v>
      </c>
      <c r="M1052" t="s">
        <v>23</v>
      </c>
      <c r="N1052" t="s">
        <v>23</v>
      </c>
      <c r="O1052" t="s">
        <v>24</v>
      </c>
      <c r="P1052" t="s">
        <v>23</v>
      </c>
      <c r="Q1052" t="s">
        <v>27</v>
      </c>
      <c r="R1052" t="s">
        <v>23</v>
      </c>
      <c r="S1052" t="s">
        <v>28</v>
      </c>
      <c r="T1052" s="1">
        <v>43.65</v>
      </c>
      <c r="U1052" s="1">
        <v>526.95000000000005</v>
      </c>
      <c r="V1052" s="1">
        <f>IF(Telco[[#This Row],[Churn]]="Yes",1,0)</f>
        <v>1</v>
      </c>
      <c r="W1052" t="s">
        <v>23</v>
      </c>
    </row>
    <row r="1053" spans="1:2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 s="1">
        <v>16</v>
      </c>
      <c r="G1053" s="1" t="str">
        <f>IF(Telco[[#This Row],[tenure]]&lt;=12,"0–12",IF(Telco[[#This Row],[tenure]]&lt;=24,"13–24",IF(Telco[[#This Row],[tenure]]&lt;=48,"25–48","49–72")))</f>
        <v>13–24</v>
      </c>
      <c r="H1053" t="s">
        <v>24</v>
      </c>
      <c r="I1053" t="s">
        <v>25</v>
      </c>
      <c r="J1053" t="s">
        <v>26</v>
      </c>
      <c r="K1053" t="s">
        <v>24</v>
      </c>
      <c r="L1053" t="s">
        <v>24</v>
      </c>
      <c r="M1053" t="s">
        <v>24</v>
      </c>
      <c r="N1053" t="s">
        <v>24</v>
      </c>
      <c r="O1053" t="s">
        <v>24</v>
      </c>
      <c r="P1053" t="s">
        <v>23</v>
      </c>
      <c r="Q1053" t="s">
        <v>27</v>
      </c>
      <c r="R1053" t="s">
        <v>23</v>
      </c>
      <c r="S1053" t="s">
        <v>40</v>
      </c>
      <c r="T1053" s="1">
        <v>35.5</v>
      </c>
      <c r="U1053" s="1">
        <v>552.70000000000005</v>
      </c>
      <c r="V1053" s="1">
        <f>IF(Telco[[#This Row],[Churn]]="Yes",1,0)</f>
        <v>0</v>
      </c>
      <c r="W1053" t="s">
        <v>24</v>
      </c>
    </row>
    <row r="1054" spans="1:2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 s="1">
        <v>40</v>
      </c>
      <c r="G1054" s="1" t="str">
        <f>IF(Telco[[#This Row],[tenure]]&lt;=12,"0–12",IF(Telco[[#This Row],[tenure]]&lt;=24,"13–24",IF(Telco[[#This Row],[tenure]]&lt;=48,"25–48","49–72")))</f>
        <v>25–48</v>
      </c>
      <c r="H1054" t="s">
        <v>23</v>
      </c>
      <c r="I1054" t="s">
        <v>23</v>
      </c>
      <c r="J1054" t="s">
        <v>26</v>
      </c>
      <c r="K1054" t="s">
        <v>24</v>
      </c>
      <c r="L1054" t="s">
        <v>24</v>
      </c>
      <c r="M1054" t="s">
        <v>23</v>
      </c>
      <c r="N1054" t="s">
        <v>23</v>
      </c>
      <c r="O1054" t="s">
        <v>23</v>
      </c>
      <c r="P1054" t="s">
        <v>23</v>
      </c>
      <c r="Q1054" t="s">
        <v>31</v>
      </c>
      <c r="R1054" t="s">
        <v>23</v>
      </c>
      <c r="S1054" t="s">
        <v>32</v>
      </c>
      <c r="T1054" s="1">
        <v>80.75</v>
      </c>
      <c r="U1054" s="1">
        <v>3208.65</v>
      </c>
      <c r="V1054" s="1">
        <f>IF(Telco[[#This Row],[Churn]]="Yes",1,0)</f>
        <v>0</v>
      </c>
      <c r="W1054" t="s">
        <v>24</v>
      </c>
    </row>
    <row r="1055" spans="1:2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 s="1">
        <v>5</v>
      </c>
      <c r="G1055" s="1" t="str">
        <f>IF(Telco[[#This Row],[tenure]]&lt;=12,"0–12",IF(Telco[[#This Row],[tenure]]&lt;=24,"13–24",IF(Telco[[#This Row],[tenure]]&lt;=48,"25–48","49–72")))</f>
        <v>0–12</v>
      </c>
      <c r="H1055" t="s">
        <v>24</v>
      </c>
      <c r="I1055" t="s">
        <v>25</v>
      </c>
      <c r="J1055" t="s">
        <v>26</v>
      </c>
      <c r="K1055" t="s">
        <v>24</v>
      </c>
      <c r="L1055" t="s">
        <v>24</v>
      </c>
      <c r="M1055" t="s">
        <v>23</v>
      </c>
      <c r="N1055" t="s">
        <v>24</v>
      </c>
      <c r="O1055" t="s">
        <v>24</v>
      </c>
      <c r="P1055" t="s">
        <v>23</v>
      </c>
      <c r="Q1055" t="s">
        <v>27</v>
      </c>
      <c r="R1055" t="s">
        <v>24</v>
      </c>
      <c r="S1055" t="s">
        <v>28</v>
      </c>
      <c r="T1055" s="1">
        <v>39.5</v>
      </c>
      <c r="U1055" s="1">
        <v>210.75</v>
      </c>
      <c r="V1055" s="1">
        <f>IF(Telco[[#This Row],[Churn]]="Yes",1,0)</f>
        <v>1</v>
      </c>
      <c r="W1055" t="s">
        <v>23</v>
      </c>
    </row>
    <row r="1056" spans="1:2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 s="1">
        <v>40</v>
      </c>
      <c r="G1056" s="1" t="str">
        <f>IF(Telco[[#This Row],[tenure]]&lt;=12,"0–12",IF(Telco[[#This Row],[tenure]]&lt;=24,"13–24",IF(Telco[[#This Row],[tenure]]&lt;=48,"25–48","49–72")))</f>
        <v>25–48</v>
      </c>
      <c r="H1056" t="s">
        <v>23</v>
      </c>
      <c r="I1056" t="s">
        <v>23</v>
      </c>
      <c r="J1056" t="s">
        <v>37</v>
      </c>
      <c r="K1056" t="s">
        <v>24</v>
      </c>
      <c r="L1056" t="s">
        <v>24</v>
      </c>
      <c r="M1056" t="s">
        <v>24</v>
      </c>
      <c r="N1056" t="s">
        <v>24</v>
      </c>
      <c r="O1056" t="s">
        <v>23</v>
      </c>
      <c r="P1056" t="s">
        <v>23</v>
      </c>
      <c r="Q1056" t="s">
        <v>27</v>
      </c>
      <c r="R1056" t="s">
        <v>23</v>
      </c>
      <c r="S1056" t="s">
        <v>35</v>
      </c>
      <c r="T1056" s="1">
        <v>97.1</v>
      </c>
      <c r="U1056" s="1">
        <v>3706.95</v>
      </c>
      <c r="V1056" s="1">
        <f>IF(Telco[[#This Row],[Churn]]="Yes",1,0)</f>
        <v>1</v>
      </c>
      <c r="W1056" t="s">
        <v>23</v>
      </c>
    </row>
    <row r="1057" spans="1:2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 s="1">
        <v>36</v>
      </c>
      <c r="G1057" s="1" t="str">
        <f>IF(Telco[[#This Row],[tenure]]&lt;=12,"0–12",IF(Telco[[#This Row],[tenure]]&lt;=24,"13–24",IF(Telco[[#This Row],[tenure]]&lt;=48,"25–48","49–72")))</f>
        <v>25–48</v>
      </c>
      <c r="H1057" t="s">
        <v>23</v>
      </c>
      <c r="I1057" t="s">
        <v>24</v>
      </c>
      <c r="J1057" t="s">
        <v>24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46</v>
      </c>
      <c r="Q1057" t="s">
        <v>31</v>
      </c>
      <c r="R1057" t="s">
        <v>24</v>
      </c>
      <c r="S1057" t="s">
        <v>32</v>
      </c>
      <c r="T1057" s="1">
        <v>19.55</v>
      </c>
      <c r="U1057" s="1">
        <v>620.75</v>
      </c>
      <c r="V1057" s="1">
        <f>IF(Telco[[#This Row],[Churn]]="Yes",1,0)</f>
        <v>0</v>
      </c>
      <c r="W1057" t="s">
        <v>24</v>
      </c>
    </row>
    <row r="1058" spans="1:2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 s="1">
        <v>5</v>
      </c>
      <c r="G1058" s="1" t="str">
        <f>IF(Telco[[#This Row],[tenure]]&lt;=12,"0–12",IF(Telco[[#This Row],[tenure]]&lt;=24,"13–24",IF(Telco[[#This Row],[tenure]]&lt;=48,"25–48","49–72")))</f>
        <v>0–12</v>
      </c>
      <c r="H1058" t="s">
        <v>23</v>
      </c>
      <c r="I1058" t="s">
        <v>24</v>
      </c>
      <c r="J1058" t="s">
        <v>37</v>
      </c>
      <c r="K1058" t="s">
        <v>24</v>
      </c>
      <c r="L1058" t="s">
        <v>24</v>
      </c>
      <c r="M1058" t="s">
        <v>24</v>
      </c>
      <c r="N1058" t="s">
        <v>24</v>
      </c>
      <c r="O1058" t="s">
        <v>24</v>
      </c>
      <c r="P1058" t="s">
        <v>23</v>
      </c>
      <c r="Q1058" t="s">
        <v>27</v>
      </c>
      <c r="R1058" t="s">
        <v>23</v>
      </c>
      <c r="S1058" t="s">
        <v>28</v>
      </c>
      <c r="T1058" s="1">
        <v>80</v>
      </c>
      <c r="U1058" s="1">
        <v>412.5</v>
      </c>
      <c r="V1058" s="1">
        <f>IF(Telco[[#This Row],[Churn]]="Yes",1,0)</f>
        <v>1</v>
      </c>
      <c r="W1058" t="s">
        <v>23</v>
      </c>
    </row>
    <row r="1059" spans="1:2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 s="1">
        <v>10</v>
      </c>
      <c r="G1059" s="1" t="str">
        <f>IF(Telco[[#This Row],[tenure]]&lt;=12,"0–12",IF(Telco[[#This Row],[tenure]]&lt;=24,"13–24",IF(Telco[[#This Row],[tenure]]&lt;=48,"25–48","49–72")))</f>
        <v>0–12</v>
      </c>
      <c r="H1059" t="s">
        <v>23</v>
      </c>
      <c r="I1059" t="s">
        <v>24</v>
      </c>
      <c r="J1059" t="s">
        <v>37</v>
      </c>
      <c r="K1059" t="s">
        <v>23</v>
      </c>
      <c r="L1059" t="s">
        <v>24</v>
      </c>
      <c r="M1059" t="s">
        <v>24</v>
      </c>
      <c r="N1059" t="s">
        <v>24</v>
      </c>
      <c r="O1059" t="s">
        <v>23</v>
      </c>
      <c r="P1059" t="s">
        <v>24</v>
      </c>
      <c r="Q1059" t="s">
        <v>27</v>
      </c>
      <c r="R1059" t="s">
        <v>23</v>
      </c>
      <c r="S1059" t="s">
        <v>32</v>
      </c>
      <c r="T1059" s="1">
        <v>84.7</v>
      </c>
      <c r="U1059" s="1">
        <v>832.05</v>
      </c>
      <c r="V1059" s="1">
        <f>IF(Telco[[#This Row],[Churn]]="Yes",1,0)</f>
        <v>1</v>
      </c>
      <c r="W1059" t="s">
        <v>23</v>
      </c>
    </row>
    <row r="1060" spans="1:2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 s="1">
        <v>2</v>
      </c>
      <c r="G1060" s="1" t="str">
        <f>IF(Telco[[#This Row],[tenure]]&lt;=12,"0–12",IF(Telco[[#This Row],[tenure]]&lt;=24,"13–24",IF(Telco[[#This Row],[tenure]]&lt;=48,"25–48","49–72")))</f>
        <v>0–12</v>
      </c>
      <c r="H1060" t="s">
        <v>23</v>
      </c>
      <c r="I1060" t="s">
        <v>24</v>
      </c>
      <c r="J1060" t="s">
        <v>37</v>
      </c>
      <c r="K1060" t="s">
        <v>24</v>
      </c>
      <c r="L1060" t="s">
        <v>24</v>
      </c>
      <c r="M1060" t="s">
        <v>24</v>
      </c>
      <c r="N1060" t="s">
        <v>24</v>
      </c>
      <c r="O1060" t="s">
        <v>23</v>
      </c>
      <c r="P1060" t="s">
        <v>23</v>
      </c>
      <c r="Q1060" t="s">
        <v>27</v>
      </c>
      <c r="R1060" t="s">
        <v>23</v>
      </c>
      <c r="S1060" t="s">
        <v>35</v>
      </c>
      <c r="T1060" s="1">
        <v>89.55</v>
      </c>
      <c r="U1060" s="1">
        <v>185.55</v>
      </c>
      <c r="V1060" s="1">
        <f>IF(Telco[[#This Row],[Churn]]="Yes",1,0)</f>
        <v>1</v>
      </c>
      <c r="W1060" t="s">
        <v>23</v>
      </c>
    </row>
    <row r="1061" spans="1:2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 s="1">
        <v>23</v>
      </c>
      <c r="G1061" s="1" t="str">
        <f>IF(Telco[[#This Row],[tenure]]&lt;=12,"0–12",IF(Telco[[#This Row],[tenure]]&lt;=24,"13–24",IF(Telco[[#This Row],[tenure]]&lt;=48,"25–48","49–72")))</f>
        <v>13–24</v>
      </c>
      <c r="H1061" t="s">
        <v>23</v>
      </c>
      <c r="I1061" t="s">
        <v>23</v>
      </c>
      <c r="J1061" t="s">
        <v>37</v>
      </c>
      <c r="K1061" t="s">
        <v>24</v>
      </c>
      <c r="L1061" t="s">
        <v>24</v>
      </c>
      <c r="M1061" t="s">
        <v>24</v>
      </c>
      <c r="N1061" t="s">
        <v>23</v>
      </c>
      <c r="O1061" t="s">
        <v>23</v>
      </c>
      <c r="P1061" t="s">
        <v>24</v>
      </c>
      <c r="Q1061" t="s">
        <v>27</v>
      </c>
      <c r="R1061" t="s">
        <v>23</v>
      </c>
      <c r="S1061" t="s">
        <v>28</v>
      </c>
      <c r="T1061" s="1">
        <v>90.6</v>
      </c>
      <c r="U1061" s="1">
        <v>1943.2</v>
      </c>
      <c r="V1061" s="1">
        <f>IF(Telco[[#This Row],[Churn]]="Yes",1,0)</f>
        <v>1</v>
      </c>
      <c r="W1061" t="s">
        <v>23</v>
      </c>
    </row>
    <row r="1062" spans="1:2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 s="1">
        <v>26</v>
      </c>
      <c r="G1062" s="1" t="str">
        <f>IF(Telco[[#This Row],[tenure]]&lt;=12,"0–12",IF(Telco[[#This Row],[tenure]]&lt;=24,"13–24",IF(Telco[[#This Row],[tenure]]&lt;=48,"25–48","49–72")))</f>
        <v>25–48</v>
      </c>
      <c r="H1062" t="s">
        <v>23</v>
      </c>
      <c r="I1062" t="s">
        <v>24</v>
      </c>
      <c r="J1062" t="s">
        <v>24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46</v>
      </c>
      <c r="Q1062" t="s">
        <v>31</v>
      </c>
      <c r="R1062" t="s">
        <v>23</v>
      </c>
      <c r="S1062" t="s">
        <v>35</v>
      </c>
      <c r="T1062" s="1">
        <v>20.05</v>
      </c>
      <c r="U1062" s="1">
        <v>505.9</v>
      </c>
      <c r="V1062" s="1">
        <f>IF(Telco[[#This Row],[Churn]]="Yes",1,0)</f>
        <v>0</v>
      </c>
      <c r="W1062" t="s">
        <v>24</v>
      </c>
    </row>
    <row r="1063" spans="1:2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 s="1">
        <v>72</v>
      </c>
      <c r="G1063" s="1" t="str">
        <f>IF(Telco[[#This Row],[tenure]]&lt;=12,"0–12",IF(Telco[[#This Row],[tenure]]&lt;=24,"13–24",IF(Telco[[#This Row],[tenure]]&lt;=48,"25–48","49–72")))</f>
        <v>49–72</v>
      </c>
      <c r="H1063" t="s">
        <v>23</v>
      </c>
      <c r="I1063" t="s">
        <v>23</v>
      </c>
      <c r="J1063" t="s">
        <v>37</v>
      </c>
      <c r="K1063" t="s">
        <v>23</v>
      </c>
      <c r="L1063" t="s">
        <v>23</v>
      </c>
      <c r="M1063" t="s">
        <v>23</v>
      </c>
      <c r="N1063" t="s">
        <v>24</v>
      </c>
      <c r="O1063" t="s">
        <v>23</v>
      </c>
      <c r="P1063" t="s">
        <v>23</v>
      </c>
      <c r="Q1063" t="s">
        <v>47</v>
      </c>
      <c r="R1063" t="s">
        <v>23</v>
      </c>
      <c r="S1063" t="s">
        <v>28</v>
      </c>
      <c r="T1063" s="1">
        <v>112.4</v>
      </c>
      <c r="U1063" s="1">
        <v>8046.85</v>
      </c>
      <c r="V1063" s="1">
        <f>IF(Telco[[#This Row],[Churn]]="Yes",1,0)</f>
        <v>0</v>
      </c>
      <c r="W1063" t="s">
        <v>24</v>
      </c>
    </row>
    <row r="1064" spans="1:2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 s="1">
        <v>34</v>
      </c>
      <c r="G1064" s="1" t="str">
        <f>IF(Telco[[#This Row],[tenure]]&lt;=12,"0–12",IF(Telco[[#This Row],[tenure]]&lt;=24,"13–24",IF(Telco[[#This Row],[tenure]]&lt;=48,"25–48","49–72")))</f>
        <v>25–48</v>
      </c>
      <c r="H1064" t="s">
        <v>23</v>
      </c>
      <c r="I1064" t="s">
        <v>24</v>
      </c>
      <c r="J1064" t="s">
        <v>26</v>
      </c>
      <c r="K1064" t="s">
        <v>24</v>
      </c>
      <c r="L1064" t="s">
        <v>24</v>
      </c>
      <c r="M1064" t="s">
        <v>24</v>
      </c>
      <c r="N1064" t="s">
        <v>23</v>
      </c>
      <c r="O1064" t="s">
        <v>24</v>
      </c>
      <c r="P1064" t="s">
        <v>24</v>
      </c>
      <c r="Q1064" t="s">
        <v>27</v>
      </c>
      <c r="R1064" t="s">
        <v>24</v>
      </c>
      <c r="S1064" t="s">
        <v>35</v>
      </c>
      <c r="T1064" s="1">
        <v>50.2</v>
      </c>
      <c r="U1064" s="1">
        <v>1815.3</v>
      </c>
      <c r="V1064" s="1">
        <f>IF(Telco[[#This Row],[Churn]]="Yes",1,0)</f>
        <v>0</v>
      </c>
      <c r="W1064" t="s">
        <v>24</v>
      </c>
    </row>
    <row r="1065" spans="1:2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 s="1">
        <v>10</v>
      </c>
      <c r="G1065" s="1" t="str">
        <f>IF(Telco[[#This Row],[tenure]]&lt;=12,"0–12",IF(Telco[[#This Row],[tenure]]&lt;=24,"13–24",IF(Telco[[#This Row],[tenure]]&lt;=48,"25–48","49–72")))</f>
        <v>0–12</v>
      </c>
      <c r="H1065" t="s">
        <v>23</v>
      </c>
      <c r="I1065" t="s">
        <v>24</v>
      </c>
      <c r="J1065" t="s">
        <v>26</v>
      </c>
      <c r="K1065" t="s">
        <v>23</v>
      </c>
      <c r="L1065" t="s">
        <v>24</v>
      </c>
      <c r="M1065" t="s">
        <v>24</v>
      </c>
      <c r="N1065" t="s">
        <v>23</v>
      </c>
      <c r="O1065" t="s">
        <v>23</v>
      </c>
      <c r="P1065" t="s">
        <v>24</v>
      </c>
      <c r="Q1065" t="s">
        <v>27</v>
      </c>
      <c r="R1065" t="s">
        <v>24</v>
      </c>
      <c r="S1065" t="s">
        <v>35</v>
      </c>
      <c r="T1065" s="1">
        <v>62.25</v>
      </c>
      <c r="U1065" s="1">
        <v>612.95000000000005</v>
      </c>
      <c r="V1065" s="1">
        <f>IF(Telco[[#This Row],[Churn]]="Yes",1,0)</f>
        <v>0</v>
      </c>
      <c r="W1065" t="s">
        <v>24</v>
      </c>
    </row>
    <row r="1066" spans="1:2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 s="1">
        <v>14</v>
      </c>
      <c r="G1066" s="1" t="str">
        <f>IF(Telco[[#This Row],[tenure]]&lt;=12,"0–12",IF(Telco[[#This Row],[tenure]]&lt;=24,"13–24",IF(Telco[[#This Row],[tenure]]&lt;=48,"25–48","49–72")))</f>
        <v>13–24</v>
      </c>
      <c r="H1066" t="s">
        <v>23</v>
      </c>
      <c r="I1066" t="s">
        <v>24</v>
      </c>
      <c r="J1066" t="s">
        <v>26</v>
      </c>
      <c r="K1066" t="s">
        <v>23</v>
      </c>
      <c r="L1066" t="s">
        <v>24</v>
      </c>
      <c r="M1066" t="s">
        <v>24</v>
      </c>
      <c r="N1066" t="s">
        <v>23</v>
      </c>
      <c r="O1066" t="s">
        <v>24</v>
      </c>
      <c r="P1066" t="s">
        <v>24</v>
      </c>
      <c r="Q1066" t="s">
        <v>31</v>
      </c>
      <c r="R1066" t="s">
        <v>24</v>
      </c>
      <c r="S1066" t="s">
        <v>32</v>
      </c>
      <c r="T1066" s="1">
        <v>55.7</v>
      </c>
      <c r="U1066" s="1">
        <v>795.15</v>
      </c>
      <c r="V1066" s="1">
        <f>IF(Telco[[#This Row],[Churn]]="Yes",1,0)</f>
        <v>0</v>
      </c>
      <c r="W1066" t="s">
        <v>24</v>
      </c>
    </row>
    <row r="1067" spans="1:2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 s="1">
        <v>23</v>
      </c>
      <c r="G1067" s="1" t="str">
        <f>IF(Telco[[#This Row],[tenure]]&lt;=12,"0–12",IF(Telco[[#This Row],[tenure]]&lt;=24,"13–24",IF(Telco[[#This Row],[tenure]]&lt;=48,"25–48","49–72")))</f>
        <v>13–24</v>
      </c>
      <c r="H1067" t="s">
        <v>23</v>
      </c>
      <c r="I1067" t="s">
        <v>23</v>
      </c>
      <c r="J1067" t="s">
        <v>37</v>
      </c>
      <c r="K1067" t="s">
        <v>23</v>
      </c>
      <c r="L1067" t="s">
        <v>24</v>
      </c>
      <c r="M1067" t="s">
        <v>24</v>
      </c>
      <c r="N1067" t="s">
        <v>24</v>
      </c>
      <c r="O1067" t="s">
        <v>23</v>
      </c>
      <c r="P1067" t="s">
        <v>24</v>
      </c>
      <c r="Q1067" t="s">
        <v>27</v>
      </c>
      <c r="R1067" t="s">
        <v>23</v>
      </c>
      <c r="S1067" t="s">
        <v>35</v>
      </c>
      <c r="T1067" s="1">
        <v>90.05</v>
      </c>
      <c r="U1067" s="1">
        <v>2169.8000000000002</v>
      </c>
      <c r="V1067" s="1">
        <f>IF(Telco[[#This Row],[Churn]]="Yes",1,0)</f>
        <v>1</v>
      </c>
      <c r="W1067" t="s">
        <v>23</v>
      </c>
    </row>
    <row r="1068" spans="1:2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 s="1">
        <v>47</v>
      </c>
      <c r="G1068" s="1" t="str">
        <f>IF(Telco[[#This Row],[tenure]]&lt;=12,"0–12",IF(Telco[[#This Row],[tenure]]&lt;=24,"13–24",IF(Telco[[#This Row],[tenure]]&lt;=48,"25–48","49–72")))</f>
        <v>25–48</v>
      </c>
      <c r="H1068" t="s">
        <v>23</v>
      </c>
      <c r="I1068" t="s">
        <v>24</v>
      </c>
      <c r="J1068" t="s">
        <v>24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46</v>
      </c>
      <c r="Q1068" t="s">
        <v>47</v>
      </c>
      <c r="R1068" t="s">
        <v>24</v>
      </c>
      <c r="S1068" t="s">
        <v>32</v>
      </c>
      <c r="T1068" s="1">
        <v>19.649999999999999</v>
      </c>
      <c r="U1068" s="1">
        <v>973.1</v>
      </c>
      <c r="V1068" s="1">
        <f>IF(Telco[[#This Row],[Churn]]="Yes",1,0)</f>
        <v>0</v>
      </c>
      <c r="W1068" t="s">
        <v>24</v>
      </c>
    </row>
    <row r="1069" spans="1:2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 s="1">
        <v>24</v>
      </c>
      <c r="G1069" s="1" t="str">
        <f>IF(Telco[[#This Row],[tenure]]&lt;=12,"0–12",IF(Telco[[#This Row],[tenure]]&lt;=24,"13–24",IF(Telco[[#This Row],[tenure]]&lt;=48,"25–48","49–72")))</f>
        <v>13–24</v>
      </c>
      <c r="H1069" t="s">
        <v>23</v>
      </c>
      <c r="I1069" t="s">
        <v>24</v>
      </c>
      <c r="J1069" t="s">
        <v>37</v>
      </c>
      <c r="K1069" t="s">
        <v>23</v>
      </c>
      <c r="L1069" t="s">
        <v>24</v>
      </c>
      <c r="M1069" t="s">
        <v>24</v>
      </c>
      <c r="N1069" t="s">
        <v>23</v>
      </c>
      <c r="O1069" t="s">
        <v>24</v>
      </c>
      <c r="P1069" t="s">
        <v>23</v>
      </c>
      <c r="Q1069" t="s">
        <v>27</v>
      </c>
      <c r="R1069" t="s">
        <v>23</v>
      </c>
      <c r="S1069" t="s">
        <v>28</v>
      </c>
      <c r="T1069" s="1">
        <v>89.25</v>
      </c>
      <c r="U1069" s="1">
        <v>2210.1999999999998</v>
      </c>
      <c r="V1069" s="1">
        <f>IF(Telco[[#This Row],[Churn]]="Yes",1,0)</f>
        <v>0</v>
      </c>
      <c r="W1069" t="s">
        <v>24</v>
      </c>
    </row>
    <row r="1070" spans="1:2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 s="1">
        <v>49</v>
      </c>
      <c r="G1070" s="1" t="str">
        <f>IF(Telco[[#This Row],[tenure]]&lt;=12,"0–12",IF(Telco[[#This Row],[tenure]]&lt;=24,"13–24",IF(Telco[[#This Row],[tenure]]&lt;=48,"25–48","49–72")))</f>
        <v>49–72</v>
      </c>
      <c r="H1070" t="s">
        <v>23</v>
      </c>
      <c r="I1070" t="s">
        <v>23</v>
      </c>
      <c r="J1070" t="s">
        <v>37</v>
      </c>
      <c r="K1070" t="s">
        <v>24</v>
      </c>
      <c r="L1070" t="s">
        <v>23</v>
      </c>
      <c r="M1070" t="s">
        <v>24</v>
      </c>
      <c r="N1070" t="s">
        <v>24</v>
      </c>
      <c r="O1070" t="s">
        <v>23</v>
      </c>
      <c r="P1070" t="s">
        <v>23</v>
      </c>
      <c r="Q1070" t="s">
        <v>27</v>
      </c>
      <c r="R1070" t="s">
        <v>23</v>
      </c>
      <c r="S1070" t="s">
        <v>35</v>
      </c>
      <c r="T1070" s="1">
        <v>99.05</v>
      </c>
      <c r="U1070" s="1">
        <v>4853.75</v>
      </c>
      <c r="V1070" s="1">
        <f>IF(Telco[[#This Row],[Churn]]="Yes",1,0)</f>
        <v>1</v>
      </c>
      <c r="W1070" t="s">
        <v>23</v>
      </c>
    </row>
    <row r="1071" spans="1:2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 s="1">
        <v>20</v>
      </c>
      <c r="G1071" s="1" t="str">
        <f>IF(Telco[[#This Row],[tenure]]&lt;=12,"0–12",IF(Telco[[#This Row],[tenure]]&lt;=24,"13–24",IF(Telco[[#This Row],[tenure]]&lt;=48,"25–48","49–72")))</f>
        <v>13–24</v>
      </c>
      <c r="H1071" t="s">
        <v>23</v>
      </c>
      <c r="I1071" t="s">
        <v>24</v>
      </c>
      <c r="J1071" t="s">
        <v>26</v>
      </c>
      <c r="K1071" t="s">
        <v>23</v>
      </c>
      <c r="L1071" t="s">
        <v>24</v>
      </c>
      <c r="M1071" t="s">
        <v>24</v>
      </c>
      <c r="N1071" t="s">
        <v>23</v>
      </c>
      <c r="O1071" t="s">
        <v>24</v>
      </c>
      <c r="P1071" t="s">
        <v>24</v>
      </c>
      <c r="Q1071" t="s">
        <v>31</v>
      </c>
      <c r="R1071" t="s">
        <v>24</v>
      </c>
      <c r="S1071" t="s">
        <v>32</v>
      </c>
      <c r="T1071" s="1">
        <v>54</v>
      </c>
      <c r="U1071" s="1">
        <v>1055.9000000000001</v>
      </c>
      <c r="V1071" s="1">
        <f>IF(Telco[[#This Row],[Churn]]="Yes",1,0)</f>
        <v>0</v>
      </c>
      <c r="W1071" t="s">
        <v>24</v>
      </c>
    </row>
    <row r="1072" spans="1:2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 s="1">
        <v>2</v>
      </c>
      <c r="G1072" s="1" t="str">
        <f>IF(Telco[[#This Row],[tenure]]&lt;=12,"0–12",IF(Telco[[#This Row],[tenure]]&lt;=24,"13–24",IF(Telco[[#This Row],[tenure]]&lt;=48,"25–48","49–72")))</f>
        <v>0–12</v>
      </c>
      <c r="H1072" t="s">
        <v>23</v>
      </c>
      <c r="I1072" t="s">
        <v>24</v>
      </c>
      <c r="J1072" t="s">
        <v>37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24</v>
      </c>
      <c r="Q1072" t="s">
        <v>27</v>
      </c>
      <c r="R1072" t="s">
        <v>24</v>
      </c>
      <c r="S1072" t="s">
        <v>35</v>
      </c>
      <c r="T1072" s="1">
        <v>69.75</v>
      </c>
      <c r="U1072" s="1">
        <v>144.55000000000001</v>
      </c>
      <c r="V1072" s="1">
        <f>IF(Telco[[#This Row],[Churn]]="Yes",1,0)</f>
        <v>1</v>
      </c>
      <c r="W1072" t="s">
        <v>23</v>
      </c>
    </row>
    <row r="1073" spans="1:2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 s="1">
        <v>2</v>
      </c>
      <c r="G1073" s="1" t="str">
        <f>IF(Telco[[#This Row],[tenure]]&lt;=12,"0–12",IF(Telco[[#This Row],[tenure]]&lt;=24,"13–24",IF(Telco[[#This Row],[tenure]]&lt;=48,"25–48","49–72")))</f>
        <v>0–12</v>
      </c>
      <c r="H1073" t="s">
        <v>23</v>
      </c>
      <c r="I1073" t="s">
        <v>24</v>
      </c>
      <c r="J1073" t="s">
        <v>26</v>
      </c>
      <c r="K1073" t="s">
        <v>24</v>
      </c>
      <c r="L1073" t="s">
        <v>23</v>
      </c>
      <c r="M1073" t="s">
        <v>24</v>
      </c>
      <c r="N1073" t="s">
        <v>24</v>
      </c>
      <c r="O1073" t="s">
        <v>24</v>
      </c>
      <c r="P1073" t="s">
        <v>24</v>
      </c>
      <c r="Q1073" t="s">
        <v>27</v>
      </c>
      <c r="R1073" t="s">
        <v>23</v>
      </c>
      <c r="S1073" t="s">
        <v>40</v>
      </c>
      <c r="T1073" s="1">
        <v>49.05</v>
      </c>
      <c r="U1073" s="1">
        <v>91.1</v>
      </c>
      <c r="V1073" s="1">
        <f>IF(Telco[[#This Row],[Churn]]="Yes",1,0)</f>
        <v>1</v>
      </c>
      <c r="W1073" t="s">
        <v>23</v>
      </c>
    </row>
    <row r="1074" spans="1:2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 s="1">
        <v>22</v>
      </c>
      <c r="G1074" s="1" t="str">
        <f>IF(Telco[[#This Row],[tenure]]&lt;=12,"0–12",IF(Telco[[#This Row],[tenure]]&lt;=24,"13–24",IF(Telco[[#This Row],[tenure]]&lt;=48,"25–48","49–72")))</f>
        <v>13–24</v>
      </c>
      <c r="H1074" t="s">
        <v>24</v>
      </c>
      <c r="I1074" t="s">
        <v>25</v>
      </c>
      <c r="J1074" t="s">
        <v>26</v>
      </c>
      <c r="K1074" t="s">
        <v>24</v>
      </c>
      <c r="L1074" t="s">
        <v>24</v>
      </c>
      <c r="M1074" t="s">
        <v>23</v>
      </c>
      <c r="N1074" t="s">
        <v>23</v>
      </c>
      <c r="O1074" t="s">
        <v>23</v>
      </c>
      <c r="P1074" t="s">
        <v>23</v>
      </c>
      <c r="Q1074" t="s">
        <v>47</v>
      </c>
      <c r="R1074" t="s">
        <v>24</v>
      </c>
      <c r="S1074" t="s">
        <v>35</v>
      </c>
      <c r="T1074" s="1">
        <v>56.75</v>
      </c>
      <c r="U1074" s="1">
        <v>1304.8499999999999</v>
      </c>
      <c r="V1074" s="1">
        <f>IF(Telco[[#This Row],[Churn]]="Yes",1,0)</f>
        <v>0</v>
      </c>
      <c r="W1074" t="s">
        <v>24</v>
      </c>
    </row>
    <row r="1075" spans="1:2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 s="1">
        <v>7</v>
      </c>
      <c r="G1075" s="1" t="str">
        <f>IF(Telco[[#This Row],[tenure]]&lt;=12,"0–12",IF(Telco[[#This Row],[tenure]]&lt;=24,"13–24",IF(Telco[[#This Row],[tenure]]&lt;=48,"25–48","49–72")))</f>
        <v>0–12</v>
      </c>
      <c r="H1075" t="s">
        <v>23</v>
      </c>
      <c r="I1075" t="s">
        <v>23</v>
      </c>
      <c r="J1075" t="s">
        <v>37</v>
      </c>
      <c r="K1075" t="s">
        <v>24</v>
      </c>
      <c r="L1075" t="s">
        <v>24</v>
      </c>
      <c r="M1075" t="s">
        <v>23</v>
      </c>
      <c r="N1075" t="s">
        <v>24</v>
      </c>
      <c r="O1075" t="s">
        <v>23</v>
      </c>
      <c r="P1075" t="s">
        <v>23</v>
      </c>
      <c r="Q1075" t="s">
        <v>27</v>
      </c>
      <c r="R1075" t="s">
        <v>23</v>
      </c>
      <c r="S1075" t="s">
        <v>35</v>
      </c>
      <c r="T1075" s="1">
        <v>98.05</v>
      </c>
      <c r="U1075" s="1">
        <v>713</v>
      </c>
      <c r="V1075" s="1">
        <f>IF(Telco[[#This Row],[Churn]]="Yes",1,0)</f>
        <v>1</v>
      </c>
      <c r="W1075" t="s">
        <v>23</v>
      </c>
    </row>
    <row r="1076" spans="1:2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 s="1">
        <v>1</v>
      </c>
      <c r="G1076" s="1" t="str">
        <f>IF(Telco[[#This Row],[tenure]]&lt;=12,"0–12",IF(Telco[[#This Row],[tenure]]&lt;=24,"13–24",IF(Telco[[#This Row],[tenure]]&lt;=48,"25–48","49–72")))</f>
        <v>0–12</v>
      </c>
      <c r="H1076" t="s">
        <v>23</v>
      </c>
      <c r="I1076" t="s">
        <v>24</v>
      </c>
      <c r="J1076" t="s">
        <v>24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46</v>
      </c>
      <c r="Q1076" t="s">
        <v>27</v>
      </c>
      <c r="R1076" t="s">
        <v>24</v>
      </c>
      <c r="S1076" t="s">
        <v>32</v>
      </c>
      <c r="T1076" s="1">
        <v>21.1</v>
      </c>
      <c r="U1076" s="1">
        <v>21.1</v>
      </c>
      <c r="V1076" s="1">
        <f>IF(Telco[[#This Row],[Churn]]="Yes",1,0)</f>
        <v>0</v>
      </c>
      <c r="W1076" t="s">
        <v>24</v>
      </c>
    </row>
    <row r="1077" spans="1:2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 s="1">
        <v>59</v>
      </c>
      <c r="G1077" s="1" t="str">
        <f>IF(Telco[[#This Row],[tenure]]&lt;=12,"0–12",IF(Telco[[#This Row],[tenure]]&lt;=24,"13–24",IF(Telco[[#This Row],[tenure]]&lt;=48,"25–48","49–72")))</f>
        <v>49–72</v>
      </c>
      <c r="H1077" t="s">
        <v>23</v>
      </c>
      <c r="I1077" t="s">
        <v>23</v>
      </c>
      <c r="J1077" t="s">
        <v>37</v>
      </c>
      <c r="K1077" t="s">
        <v>24</v>
      </c>
      <c r="L1077" t="s">
        <v>23</v>
      </c>
      <c r="M1077" t="s">
        <v>24</v>
      </c>
      <c r="N1077" t="s">
        <v>23</v>
      </c>
      <c r="O1077" t="s">
        <v>24</v>
      </c>
      <c r="P1077" t="s">
        <v>23</v>
      </c>
      <c r="Q1077" t="s">
        <v>27</v>
      </c>
      <c r="R1077" t="s">
        <v>23</v>
      </c>
      <c r="S1077" t="s">
        <v>35</v>
      </c>
      <c r="T1077" s="1">
        <v>96.65</v>
      </c>
      <c r="U1077" s="1">
        <v>5580.8</v>
      </c>
      <c r="V1077" s="1">
        <f>IF(Telco[[#This Row],[Churn]]="Yes",1,0)</f>
        <v>0</v>
      </c>
      <c r="W1077" t="s">
        <v>24</v>
      </c>
    </row>
    <row r="1078" spans="1:2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 s="1">
        <v>58</v>
      </c>
      <c r="G1078" s="1" t="str">
        <f>IF(Telco[[#This Row],[tenure]]&lt;=12,"0–12",IF(Telco[[#This Row],[tenure]]&lt;=24,"13–24",IF(Telco[[#This Row],[tenure]]&lt;=48,"25–48","49–72")))</f>
        <v>49–72</v>
      </c>
      <c r="H1078" t="s">
        <v>23</v>
      </c>
      <c r="I1078" t="s">
        <v>23</v>
      </c>
      <c r="J1078" t="s">
        <v>24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46</v>
      </c>
      <c r="Q1078" t="s">
        <v>31</v>
      </c>
      <c r="R1078" t="s">
        <v>23</v>
      </c>
      <c r="S1078" t="s">
        <v>40</v>
      </c>
      <c r="T1078" s="1">
        <v>24.5</v>
      </c>
      <c r="U1078" s="1">
        <v>1497.9</v>
      </c>
      <c r="V1078" s="1">
        <f>IF(Telco[[#This Row],[Churn]]="Yes",1,0)</f>
        <v>0</v>
      </c>
      <c r="W1078" t="s">
        <v>24</v>
      </c>
    </row>
    <row r="1079" spans="1:2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 s="1">
        <v>41</v>
      </c>
      <c r="G1079" s="1" t="str">
        <f>IF(Telco[[#This Row],[tenure]]&lt;=12,"0–12",IF(Telco[[#This Row],[tenure]]&lt;=24,"13–24",IF(Telco[[#This Row],[tenure]]&lt;=48,"25–48","49–72")))</f>
        <v>25–48</v>
      </c>
      <c r="H1079" t="s">
        <v>23</v>
      </c>
      <c r="I1079" t="s">
        <v>23</v>
      </c>
      <c r="J1079" t="s">
        <v>37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23</v>
      </c>
      <c r="Q1079" t="s">
        <v>27</v>
      </c>
      <c r="R1079" t="s">
        <v>23</v>
      </c>
      <c r="S1079" t="s">
        <v>35</v>
      </c>
      <c r="T1079" s="1">
        <v>114.5</v>
      </c>
      <c r="U1079" s="1">
        <v>4527.45</v>
      </c>
      <c r="V1079" s="1">
        <f>IF(Telco[[#This Row],[Churn]]="Yes",1,0)</f>
        <v>1</v>
      </c>
      <c r="W1079" t="s">
        <v>23</v>
      </c>
    </row>
    <row r="1080" spans="1:2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 s="1">
        <v>59</v>
      </c>
      <c r="G1080" s="1" t="str">
        <f>IF(Telco[[#This Row],[tenure]]&lt;=12,"0–12",IF(Telco[[#This Row],[tenure]]&lt;=24,"13–24",IF(Telco[[#This Row],[tenure]]&lt;=48,"25–48","49–72")))</f>
        <v>49–72</v>
      </c>
      <c r="H1080" t="s">
        <v>23</v>
      </c>
      <c r="I1080" t="s">
        <v>23</v>
      </c>
      <c r="J1080" t="s">
        <v>37</v>
      </c>
      <c r="K1080" t="s">
        <v>24</v>
      </c>
      <c r="L1080" t="s">
        <v>23</v>
      </c>
      <c r="M1080" t="s">
        <v>24</v>
      </c>
      <c r="N1080" t="s">
        <v>24</v>
      </c>
      <c r="O1080" t="s">
        <v>24</v>
      </c>
      <c r="P1080" t="s">
        <v>24</v>
      </c>
      <c r="Q1080" t="s">
        <v>47</v>
      </c>
      <c r="R1080" t="s">
        <v>23</v>
      </c>
      <c r="S1080" t="s">
        <v>40</v>
      </c>
      <c r="T1080" s="1">
        <v>79.2</v>
      </c>
      <c r="U1080" s="1">
        <v>4590.3500000000004</v>
      </c>
      <c r="V1080" s="1">
        <f>IF(Telco[[#This Row],[Churn]]="Yes",1,0)</f>
        <v>0</v>
      </c>
      <c r="W1080" t="s">
        <v>24</v>
      </c>
    </row>
    <row r="1081" spans="1:2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 s="1">
        <v>3</v>
      </c>
      <c r="G1081" s="1" t="str">
        <f>IF(Telco[[#This Row],[tenure]]&lt;=12,"0–12",IF(Telco[[#This Row],[tenure]]&lt;=24,"13–24",IF(Telco[[#This Row],[tenure]]&lt;=48,"25–48","49–72")))</f>
        <v>0–12</v>
      </c>
      <c r="H1081" t="s">
        <v>23</v>
      </c>
      <c r="I1081" t="s">
        <v>24</v>
      </c>
      <c r="J1081" t="s">
        <v>37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24</v>
      </c>
      <c r="Q1081" t="s">
        <v>27</v>
      </c>
      <c r="R1081" t="s">
        <v>23</v>
      </c>
      <c r="S1081" t="s">
        <v>28</v>
      </c>
      <c r="T1081" s="1">
        <v>69.55</v>
      </c>
      <c r="U1081" s="1">
        <v>200.2</v>
      </c>
      <c r="V1081" s="1">
        <f>IF(Telco[[#This Row],[Churn]]="Yes",1,0)</f>
        <v>0</v>
      </c>
      <c r="W1081" t="s">
        <v>24</v>
      </c>
    </row>
    <row r="1082" spans="1:2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 s="1">
        <v>32</v>
      </c>
      <c r="G1082" s="1" t="str">
        <f>IF(Telco[[#This Row],[tenure]]&lt;=12,"0–12",IF(Telco[[#This Row],[tenure]]&lt;=24,"13–24",IF(Telco[[#This Row],[tenure]]&lt;=48,"25–48","49–72")))</f>
        <v>25–48</v>
      </c>
      <c r="H1082" t="s">
        <v>23</v>
      </c>
      <c r="I1082" t="s">
        <v>24</v>
      </c>
      <c r="J1082" t="s">
        <v>24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46</v>
      </c>
      <c r="Q1082" t="s">
        <v>47</v>
      </c>
      <c r="R1082" t="s">
        <v>23</v>
      </c>
      <c r="S1082" t="s">
        <v>35</v>
      </c>
      <c r="T1082" s="1">
        <v>20.05</v>
      </c>
      <c r="U1082" s="1">
        <v>614.45000000000005</v>
      </c>
      <c r="V1082" s="1">
        <f>IF(Telco[[#This Row],[Churn]]="Yes",1,0)</f>
        <v>0</v>
      </c>
      <c r="W1082" t="s">
        <v>24</v>
      </c>
    </row>
    <row r="1083" spans="1:2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 s="1">
        <v>46</v>
      </c>
      <c r="G1083" s="1" t="str">
        <f>IF(Telco[[#This Row],[tenure]]&lt;=12,"0–12",IF(Telco[[#This Row],[tenure]]&lt;=24,"13–24",IF(Telco[[#This Row],[tenure]]&lt;=48,"25–48","49–72")))</f>
        <v>25–48</v>
      </c>
      <c r="H1083" t="s">
        <v>23</v>
      </c>
      <c r="I1083" t="s">
        <v>23</v>
      </c>
      <c r="J1083" t="s">
        <v>37</v>
      </c>
      <c r="K1083" t="s">
        <v>24</v>
      </c>
      <c r="L1083" t="s">
        <v>24</v>
      </c>
      <c r="M1083" t="s">
        <v>23</v>
      </c>
      <c r="N1083" t="s">
        <v>24</v>
      </c>
      <c r="O1083" t="s">
        <v>23</v>
      </c>
      <c r="P1083" t="s">
        <v>23</v>
      </c>
      <c r="Q1083" t="s">
        <v>27</v>
      </c>
      <c r="R1083" t="s">
        <v>23</v>
      </c>
      <c r="S1083" t="s">
        <v>28</v>
      </c>
      <c r="T1083" s="1">
        <v>98.85</v>
      </c>
      <c r="U1083" s="1">
        <v>4564.8999999999996</v>
      </c>
      <c r="V1083" s="1">
        <f>IF(Telco[[#This Row],[Churn]]="Yes",1,0)</f>
        <v>0</v>
      </c>
      <c r="W1083" t="s">
        <v>24</v>
      </c>
    </row>
    <row r="1084" spans="1:2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 s="1">
        <v>0</v>
      </c>
      <c r="G1084" s="1" t="str">
        <f>IF(Telco[[#This Row],[tenure]]&lt;=12,"0–12",IF(Telco[[#This Row],[tenure]]&lt;=24,"13–24",IF(Telco[[#This Row],[tenure]]&lt;=48,"25–48","49–72")))</f>
        <v>0–12</v>
      </c>
      <c r="H1084" t="s">
        <v>23</v>
      </c>
      <c r="I1084" t="s">
        <v>23</v>
      </c>
      <c r="J1084" t="s">
        <v>24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46</v>
      </c>
      <c r="Q1084" t="s">
        <v>47</v>
      </c>
      <c r="R1084" t="s">
        <v>24</v>
      </c>
      <c r="S1084" t="s">
        <v>32</v>
      </c>
      <c r="T1084" s="1">
        <v>25.75</v>
      </c>
      <c r="U1084" s="1" t="s">
        <v>525</v>
      </c>
      <c r="V1084" s="1">
        <f>IF(Telco[[#This Row],[Churn]]="Yes",1,0)</f>
        <v>0</v>
      </c>
      <c r="W1084" t="s">
        <v>24</v>
      </c>
    </row>
    <row r="1085" spans="1:2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 s="1">
        <v>2</v>
      </c>
      <c r="G1085" s="1" t="str">
        <f>IF(Telco[[#This Row],[tenure]]&lt;=12,"0–12",IF(Telco[[#This Row],[tenure]]&lt;=24,"13–24",IF(Telco[[#This Row],[tenure]]&lt;=48,"25–48","49–72")))</f>
        <v>0–12</v>
      </c>
      <c r="H1085" t="s">
        <v>23</v>
      </c>
      <c r="I1085" t="s">
        <v>24</v>
      </c>
      <c r="J1085" t="s">
        <v>37</v>
      </c>
      <c r="K1085" t="s">
        <v>24</v>
      </c>
      <c r="L1085" t="s">
        <v>24</v>
      </c>
      <c r="M1085" t="s">
        <v>24</v>
      </c>
      <c r="N1085" t="s">
        <v>24</v>
      </c>
      <c r="O1085" t="s">
        <v>24</v>
      </c>
      <c r="P1085" t="s">
        <v>23</v>
      </c>
      <c r="Q1085" t="s">
        <v>27</v>
      </c>
      <c r="R1085" t="s">
        <v>23</v>
      </c>
      <c r="S1085" t="s">
        <v>28</v>
      </c>
      <c r="T1085" s="1">
        <v>80.95</v>
      </c>
      <c r="U1085" s="1">
        <v>171.15</v>
      </c>
      <c r="V1085" s="1">
        <f>IF(Telco[[#This Row],[Churn]]="Yes",1,0)</f>
        <v>1</v>
      </c>
      <c r="W1085" t="s">
        <v>23</v>
      </c>
    </row>
    <row r="1086" spans="1:2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 s="1">
        <v>52</v>
      </c>
      <c r="G1086" s="1" t="str">
        <f>IF(Telco[[#This Row],[tenure]]&lt;=12,"0–12",IF(Telco[[#This Row],[tenure]]&lt;=24,"13–24",IF(Telco[[#This Row],[tenure]]&lt;=48,"25–48","49–72")))</f>
        <v>49–72</v>
      </c>
      <c r="H1086" t="s">
        <v>23</v>
      </c>
      <c r="I1086" t="s">
        <v>24</v>
      </c>
      <c r="J1086" t="s">
        <v>24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46</v>
      </c>
      <c r="Q1086" t="s">
        <v>31</v>
      </c>
      <c r="R1086" t="s">
        <v>24</v>
      </c>
      <c r="S1086" t="s">
        <v>40</v>
      </c>
      <c r="T1086" s="1">
        <v>19.600000000000001</v>
      </c>
      <c r="U1086" s="1">
        <v>1012.4</v>
      </c>
      <c r="V1086" s="1">
        <f>IF(Telco[[#This Row],[Churn]]="Yes",1,0)</f>
        <v>0</v>
      </c>
      <c r="W1086" t="s">
        <v>24</v>
      </c>
    </row>
    <row r="1087" spans="1:2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 s="1">
        <v>13</v>
      </c>
      <c r="G1087" s="1" t="str">
        <f>IF(Telco[[#This Row],[tenure]]&lt;=12,"0–12",IF(Telco[[#This Row],[tenure]]&lt;=24,"13–24",IF(Telco[[#This Row],[tenure]]&lt;=48,"25–48","49–72")))</f>
        <v>13–24</v>
      </c>
      <c r="H1087" t="s">
        <v>23</v>
      </c>
      <c r="I1087" t="s">
        <v>24</v>
      </c>
      <c r="J1087" t="s">
        <v>37</v>
      </c>
      <c r="K1087" t="s">
        <v>24</v>
      </c>
      <c r="L1087" t="s">
        <v>24</v>
      </c>
      <c r="M1087" t="s">
        <v>23</v>
      </c>
      <c r="N1087" t="s">
        <v>24</v>
      </c>
      <c r="O1087" t="s">
        <v>24</v>
      </c>
      <c r="P1087" t="s">
        <v>24</v>
      </c>
      <c r="Q1087" t="s">
        <v>27</v>
      </c>
      <c r="R1087" t="s">
        <v>23</v>
      </c>
      <c r="S1087" t="s">
        <v>28</v>
      </c>
      <c r="T1087" s="1">
        <v>74.3</v>
      </c>
      <c r="U1087" s="1">
        <v>940.35</v>
      </c>
      <c r="V1087" s="1">
        <f>IF(Telco[[#This Row],[Churn]]="Yes",1,0)</f>
        <v>1</v>
      </c>
      <c r="W1087" t="s">
        <v>23</v>
      </c>
    </row>
    <row r="1088" spans="1:2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 s="1">
        <v>11</v>
      </c>
      <c r="G1088" s="1" t="str">
        <f>IF(Telco[[#This Row],[tenure]]&lt;=12,"0–12",IF(Telco[[#This Row],[tenure]]&lt;=24,"13–24",IF(Telco[[#This Row],[tenure]]&lt;=48,"25–48","49–72")))</f>
        <v>0–12</v>
      </c>
      <c r="H1088" t="s">
        <v>23</v>
      </c>
      <c r="I1088" t="s">
        <v>24</v>
      </c>
      <c r="J1088" t="s">
        <v>37</v>
      </c>
      <c r="K1088" t="s">
        <v>24</v>
      </c>
      <c r="L1088" t="s">
        <v>24</v>
      </c>
      <c r="M1088" t="s">
        <v>24</v>
      </c>
      <c r="N1088" t="s">
        <v>24</v>
      </c>
      <c r="O1088" t="s">
        <v>23</v>
      </c>
      <c r="P1088" t="s">
        <v>23</v>
      </c>
      <c r="Q1088" t="s">
        <v>27</v>
      </c>
      <c r="R1088" t="s">
        <v>24</v>
      </c>
      <c r="S1088" t="s">
        <v>35</v>
      </c>
      <c r="T1088" s="1">
        <v>89.7</v>
      </c>
      <c r="U1088" s="1">
        <v>1047.7</v>
      </c>
      <c r="V1088" s="1">
        <f>IF(Telco[[#This Row],[Churn]]="Yes",1,0)</f>
        <v>1</v>
      </c>
      <c r="W1088" t="s">
        <v>23</v>
      </c>
    </row>
    <row r="1089" spans="1:2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 s="1">
        <v>32</v>
      </c>
      <c r="G1089" s="1" t="str">
        <f>IF(Telco[[#This Row],[tenure]]&lt;=12,"0–12",IF(Telco[[#This Row],[tenure]]&lt;=24,"13–24",IF(Telco[[#This Row],[tenure]]&lt;=48,"25–48","49–72")))</f>
        <v>25–48</v>
      </c>
      <c r="H1089" t="s">
        <v>23</v>
      </c>
      <c r="I1089" t="s">
        <v>23</v>
      </c>
      <c r="J1089" t="s">
        <v>37</v>
      </c>
      <c r="K1089" t="s">
        <v>23</v>
      </c>
      <c r="L1089" t="s">
        <v>24</v>
      </c>
      <c r="M1089" t="s">
        <v>24</v>
      </c>
      <c r="N1089" t="s">
        <v>23</v>
      </c>
      <c r="O1089" t="s">
        <v>24</v>
      </c>
      <c r="P1089" t="s">
        <v>24</v>
      </c>
      <c r="Q1089" t="s">
        <v>27</v>
      </c>
      <c r="R1089" t="s">
        <v>24</v>
      </c>
      <c r="S1089" t="s">
        <v>35</v>
      </c>
      <c r="T1089" s="1">
        <v>87.65</v>
      </c>
      <c r="U1089" s="1">
        <v>2766.4</v>
      </c>
      <c r="V1089" s="1">
        <f>IF(Telco[[#This Row],[Churn]]="Yes",1,0)</f>
        <v>0</v>
      </c>
      <c r="W1089" t="s">
        <v>24</v>
      </c>
    </row>
    <row r="1090" spans="1:2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 s="1">
        <v>17</v>
      </c>
      <c r="G1090" s="1" t="str">
        <f>IF(Telco[[#This Row],[tenure]]&lt;=12,"0–12",IF(Telco[[#This Row],[tenure]]&lt;=24,"13–24",IF(Telco[[#This Row],[tenure]]&lt;=48,"25–48","49–72")))</f>
        <v>13–24</v>
      </c>
      <c r="H1090" t="s">
        <v>23</v>
      </c>
      <c r="I1090" t="s">
        <v>23</v>
      </c>
      <c r="J1090" t="s">
        <v>37</v>
      </c>
      <c r="K1090" t="s">
        <v>24</v>
      </c>
      <c r="L1090" t="s">
        <v>24</v>
      </c>
      <c r="M1090" t="s">
        <v>23</v>
      </c>
      <c r="N1090" t="s">
        <v>24</v>
      </c>
      <c r="O1090" t="s">
        <v>23</v>
      </c>
      <c r="P1090" t="s">
        <v>23</v>
      </c>
      <c r="Q1090" t="s">
        <v>27</v>
      </c>
      <c r="R1090" t="s">
        <v>23</v>
      </c>
      <c r="S1090" t="s">
        <v>40</v>
      </c>
      <c r="T1090" s="1">
        <v>100.45</v>
      </c>
      <c r="U1090" s="1">
        <v>1622.45</v>
      </c>
      <c r="V1090" s="1">
        <f>IF(Telco[[#This Row],[Churn]]="Yes",1,0)</f>
        <v>1</v>
      </c>
      <c r="W1090" t="s">
        <v>23</v>
      </c>
    </row>
    <row r="1091" spans="1:2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 s="1">
        <v>16</v>
      </c>
      <c r="G1091" s="1" t="str">
        <f>IF(Telco[[#This Row],[tenure]]&lt;=12,"0–12",IF(Telco[[#This Row],[tenure]]&lt;=24,"13–24",IF(Telco[[#This Row],[tenure]]&lt;=48,"25–48","49–72")))</f>
        <v>13–24</v>
      </c>
      <c r="H1091" t="s">
        <v>23</v>
      </c>
      <c r="I1091" t="s">
        <v>23</v>
      </c>
      <c r="J1091" t="s">
        <v>37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24</v>
      </c>
      <c r="Q1091" t="s">
        <v>27</v>
      </c>
      <c r="R1091" t="s">
        <v>23</v>
      </c>
      <c r="S1091" t="s">
        <v>40</v>
      </c>
      <c r="T1091" s="1">
        <v>74.75</v>
      </c>
      <c r="U1091" s="1">
        <v>1129.3499999999999</v>
      </c>
      <c r="V1091" s="1">
        <f>IF(Telco[[#This Row],[Churn]]="Yes",1,0)</f>
        <v>0</v>
      </c>
      <c r="W1091" t="s">
        <v>24</v>
      </c>
    </row>
    <row r="1092" spans="1:2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 s="1">
        <v>51</v>
      </c>
      <c r="G1092" s="1" t="str">
        <f>IF(Telco[[#This Row],[tenure]]&lt;=12,"0–12",IF(Telco[[#This Row],[tenure]]&lt;=24,"13–24",IF(Telco[[#This Row],[tenure]]&lt;=48,"25–48","49–72")))</f>
        <v>49–72</v>
      </c>
      <c r="H1092" t="s">
        <v>23</v>
      </c>
      <c r="I1092" t="s">
        <v>23</v>
      </c>
      <c r="J1092" t="s">
        <v>37</v>
      </c>
      <c r="K1092" t="s">
        <v>23</v>
      </c>
      <c r="L1092" t="s">
        <v>23</v>
      </c>
      <c r="M1092" t="s">
        <v>23</v>
      </c>
      <c r="N1092" t="s">
        <v>24</v>
      </c>
      <c r="O1092" t="s">
        <v>23</v>
      </c>
      <c r="P1092" t="s">
        <v>23</v>
      </c>
      <c r="Q1092" t="s">
        <v>31</v>
      </c>
      <c r="R1092" t="s">
        <v>24</v>
      </c>
      <c r="S1092" t="s">
        <v>35</v>
      </c>
      <c r="T1092" s="1">
        <v>107.45</v>
      </c>
      <c r="U1092" s="1">
        <v>5680.9</v>
      </c>
      <c r="V1092" s="1">
        <f>IF(Telco[[#This Row],[Churn]]="Yes",1,0)</f>
        <v>0</v>
      </c>
      <c r="W1092" t="s">
        <v>24</v>
      </c>
    </row>
    <row r="1093" spans="1:2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 s="1">
        <v>29</v>
      </c>
      <c r="G1093" s="1" t="str">
        <f>IF(Telco[[#This Row],[tenure]]&lt;=12,"0–12",IF(Telco[[#This Row],[tenure]]&lt;=24,"13–24",IF(Telco[[#This Row],[tenure]]&lt;=48,"25–48","49–72")))</f>
        <v>25–48</v>
      </c>
      <c r="H1093" t="s">
        <v>23</v>
      </c>
      <c r="I1093" t="s">
        <v>24</v>
      </c>
      <c r="J1093" t="s">
        <v>26</v>
      </c>
      <c r="K1093" t="s">
        <v>24</v>
      </c>
      <c r="L1093" t="s">
        <v>24</v>
      </c>
      <c r="M1093" t="s">
        <v>23</v>
      </c>
      <c r="N1093" t="s">
        <v>23</v>
      </c>
      <c r="O1093" t="s">
        <v>23</v>
      </c>
      <c r="P1093" t="s">
        <v>23</v>
      </c>
      <c r="Q1093" t="s">
        <v>31</v>
      </c>
      <c r="R1093" t="s">
        <v>23</v>
      </c>
      <c r="S1093" t="s">
        <v>35</v>
      </c>
      <c r="T1093" s="1">
        <v>75.349999999999994</v>
      </c>
      <c r="U1093" s="1">
        <v>2243.9</v>
      </c>
      <c r="V1093" s="1">
        <f>IF(Telco[[#This Row],[Churn]]="Yes",1,0)</f>
        <v>0</v>
      </c>
      <c r="W1093" t="s">
        <v>24</v>
      </c>
    </row>
    <row r="1094" spans="1:2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 s="1">
        <v>70</v>
      </c>
      <c r="G1094" s="1" t="str">
        <f>IF(Telco[[#This Row],[tenure]]&lt;=12,"0–12",IF(Telco[[#This Row],[tenure]]&lt;=24,"13–24",IF(Telco[[#This Row],[tenure]]&lt;=48,"25–48","49–72")))</f>
        <v>49–72</v>
      </c>
      <c r="H1094" t="s">
        <v>23</v>
      </c>
      <c r="I1094" t="s">
        <v>24</v>
      </c>
      <c r="J1094" t="s">
        <v>26</v>
      </c>
      <c r="K1094" t="s">
        <v>23</v>
      </c>
      <c r="L1094" t="s">
        <v>23</v>
      </c>
      <c r="M1094" t="s">
        <v>23</v>
      </c>
      <c r="N1094" t="s">
        <v>23</v>
      </c>
      <c r="O1094" t="s">
        <v>24</v>
      </c>
      <c r="P1094" t="s">
        <v>24</v>
      </c>
      <c r="Q1094" t="s">
        <v>47</v>
      </c>
      <c r="R1094" t="s">
        <v>24</v>
      </c>
      <c r="S1094" t="s">
        <v>40</v>
      </c>
      <c r="T1094" s="1">
        <v>64.95</v>
      </c>
      <c r="U1094" s="1">
        <v>4523.25</v>
      </c>
      <c r="V1094" s="1">
        <f>IF(Telco[[#This Row],[Churn]]="Yes",1,0)</f>
        <v>0</v>
      </c>
      <c r="W1094" t="s">
        <v>24</v>
      </c>
    </row>
    <row r="1095" spans="1:2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 s="1">
        <v>71</v>
      </c>
      <c r="G1095" s="1" t="str">
        <f>IF(Telco[[#This Row],[tenure]]&lt;=12,"0–12",IF(Telco[[#This Row],[tenure]]&lt;=24,"13–24",IF(Telco[[#This Row],[tenure]]&lt;=48,"25–48","49–72")))</f>
        <v>49–72</v>
      </c>
      <c r="H1095" t="s">
        <v>23</v>
      </c>
      <c r="I1095" t="s">
        <v>23</v>
      </c>
      <c r="J1095" t="s">
        <v>37</v>
      </c>
      <c r="K1095" t="s">
        <v>23</v>
      </c>
      <c r="L1095" t="s">
        <v>24</v>
      </c>
      <c r="M1095" t="s">
        <v>23</v>
      </c>
      <c r="N1095" t="s">
        <v>23</v>
      </c>
      <c r="O1095" t="s">
        <v>24</v>
      </c>
      <c r="P1095" t="s">
        <v>23</v>
      </c>
      <c r="Q1095" t="s">
        <v>47</v>
      </c>
      <c r="R1095" t="s">
        <v>24</v>
      </c>
      <c r="S1095" t="s">
        <v>28</v>
      </c>
      <c r="T1095" s="1">
        <v>100.45</v>
      </c>
      <c r="U1095" s="1">
        <v>7159.7</v>
      </c>
      <c r="V1095" s="1">
        <f>IF(Telco[[#This Row],[Churn]]="Yes",1,0)</f>
        <v>0</v>
      </c>
      <c r="W1095" t="s">
        <v>24</v>
      </c>
    </row>
    <row r="1096" spans="1:2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 s="1">
        <v>41</v>
      </c>
      <c r="G1096" s="1" t="str">
        <f>IF(Telco[[#This Row],[tenure]]&lt;=12,"0–12",IF(Telco[[#This Row],[tenure]]&lt;=24,"13–24",IF(Telco[[#This Row],[tenure]]&lt;=48,"25–48","49–72")))</f>
        <v>25–48</v>
      </c>
      <c r="H1096" t="s">
        <v>23</v>
      </c>
      <c r="I1096" t="s">
        <v>23</v>
      </c>
      <c r="J1096" t="s">
        <v>26</v>
      </c>
      <c r="K1096" t="s">
        <v>24</v>
      </c>
      <c r="L1096" t="s">
        <v>23</v>
      </c>
      <c r="M1096" t="s">
        <v>23</v>
      </c>
      <c r="N1096" t="s">
        <v>24</v>
      </c>
      <c r="O1096" t="s">
        <v>23</v>
      </c>
      <c r="P1096" t="s">
        <v>24</v>
      </c>
      <c r="Q1096" t="s">
        <v>31</v>
      </c>
      <c r="R1096" t="s">
        <v>24</v>
      </c>
      <c r="S1096" t="s">
        <v>35</v>
      </c>
      <c r="T1096" s="1">
        <v>68.5</v>
      </c>
      <c r="U1096" s="1">
        <v>2839.95</v>
      </c>
      <c r="V1096" s="1">
        <f>IF(Telco[[#This Row],[Churn]]="Yes",1,0)</f>
        <v>0</v>
      </c>
      <c r="W1096" t="s">
        <v>24</v>
      </c>
    </row>
    <row r="1097" spans="1:2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 s="1">
        <v>1</v>
      </c>
      <c r="G1097" s="1" t="str">
        <f>IF(Telco[[#This Row],[tenure]]&lt;=12,"0–12",IF(Telco[[#This Row],[tenure]]&lt;=24,"13–24",IF(Telco[[#This Row],[tenure]]&lt;=48,"25–48","49–72")))</f>
        <v>0–12</v>
      </c>
      <c r="H1097" t="s">
        <v>23</v>
      </c>
      <c r="I1097" t="s">
        <v>24</v>
      </c>
      <c r="J1097" t="s">
        <v>37</v>
      </c>
      <c r="K1097" t="s">
        <v>24</v>
      </c>
      <c r="L1097" t="s">
        <v>24</v>
      </c>
      <c r="M1097" t="s">
        <v>24</v>
      </c>
      <c r="N1097" t="s">
        <v>24</v>
      </c>
      <c r="O1097" t="s">
        <v>23</v>
      </c>
      <c r="P1097" t="s">
        <v>24</v>
      </c>
      <c r="Q1097" t="s">
        <v>27</v>
      </c>
      <c r="R1097" t="s">
        <v>23</v>
      </c>
      <c r="S1097" t="s">
        <v>28</v>
      </c>
      <c r="T1097" s="1">
        <v>80.55</v>
      </c>
      <c r="U1097" s="1">
        <v>80.55</v>
      </c>
      <c r="V1097" s="1">
        <f>IF(Telco[[#This Row],[Churn]]="Yes",1,0)</f>
        <v>0</v>
      </c>
      <c r="W1097" t="s">
        <v>24</v>
      </c>
    </row>
    <row r="1098" spans="1:2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 s="1">
        <v>7</v>
      </c>
      <c r="G1098" s="1" t="str">
        <f>IF(Telco[[#This Row],[tenure]]&lt;=12,"0–12",IF(Telco[[#This Row],[tenure]]&lt;=24,"13–24",IF(Telco[[#This Row],[tenure]]&lt;=48,"25–48","49–72")))</f>
        <v>0–12</v>
      </c>
      <c r="H1098" t="s">
        <v>23</v>
      </c>
      <c r="I1098" t="s">
        <v>24</v>
      </c>
      <c r="J1098" t="s">
        <v>26</v>
      </c>
      <c r="K1098" t="s">
        <v>23</v>
      </c>
      <c r="L1098" t="s">
        <v>24</v>
      </c>
      <c r="M1098" t="s">
        <v>23</v>
      </c>
      <c r="N1098" t="s">
        <v>23</v>
      </c>
      <c r="O1098" t="s">
        <v>23</v>
      </c>
      <c r="P1098" t="s">
        <v>23</v>
      </c>
      <c r="Q1098" t="s">
        <v>27</v>
      </c>
      <c r="R1098" t="s">
        <v>24</v>
      </c>
      <c r="S1098" t="s">
        <v>35</v>
      </c>
      <c r="T1098" s="1">
        <v>81.25</v>
      </c>
      <c r="U1098" s="1">
        <v>580.1</v>
      </c>
      <c r="V1098" s="1">
        <f>IF(Telco[[#This Row],[Churn]]="Yes",1,0)</f>
        <v>0</v>
      </c>
      <c r="W1098" t="s">
        <v>24</v>
      </c>
    </row>
    <row r="1099" spans="1:2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 s="1">
        <v>25</v>
      </c>
      <c r="G1099" s="1" t="str">
        <f>IF(Telco[[#This Row],[tenure]]&lt;=12,"0–12",IF(Telco[[#This Row],[tenure]]&lt;=24,"13–24",IF(Telco[[#This Row],[tenure]]&lt;=48,"25–48","49–72")))</f>
        <v>25–48</v>
      </c>
      <c r="H1099" t="s">
        <v>23</v>
      </c>
      <c r="I1099" t="s">
        <v>24</v>
      </c>
      <c r="J1099" t="s">
        <v>37</v>
      </c>
      <c r="K1099" t="s">
        <v>24</v>
      </c>
      <c r="L1099" t="s">
        <v>24</v>
      </c>
      <c r="M1099" t="s">
        <v>24</v>
      </c>
      <c r="N1099" t="s">
        <v>24</v>
      </c>
      <c r="O1099" t="s">
        <v>23</v>
      </c>
      <c r="P1099" t="s">
        <v>23</v>
      </c>
      <c r="Q1099" t="s">
        <v>31</v>
      </c>
      <c r="R1099" t="s">
        <v>23</v>
      </c>
      <c r="S1099" t="s">
        <v>28</v>
      </c>
      <c r="T1099" s="1">
        <v>90.4</v>
      </c>
      <c r="U1099" s="1">
        <v>2178.6</v>
      </c>
      <c r="V1099" s="1">
        <f>IF(Telco[[#This Row],[Churn]]="Yes",1,0)</f>
        <v>1</v>
      </c>
      <c r="W1099" t="s">
        <v>23</v>
      </c>
    </row>
    <row r="1100" spans="1:2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 s="1">
        <v>67</v>
      </c>
      <c r="G1100" s="1" t="str">
        <f>IF(Telco[[#This Row],[tenure]]&lt;=12,"0–12",IF(Telco[[#This Row],[tenure]]&lt;=24,"13–24",IF(Telco[[#This Row],[tenure]]&lt;=48,"25–48","49–72")))</f>
        <v>49–72</v>
      </c>
      <c r="H1100" t="s">
        <v>23</v>
      </c>
      <c r="I1100" t="s">
        <v>23</v>
      </c>
      <c r="J1100" t="s">
        <v>37</v>
      </c>
      <c r="K1100" t="s">
        <v>23</v>
      </c>
      <c r="L1100" t="s">
        <v>23</v>
      </c>
      <c r="M1100" t="s">
        <v>24</v>
      </c>
      <c r="N1100" t="s">
        <v>23</v>
      </c>
      <c r="O1100" t="s">
        <v>24</v>
      </c>
      <c r="P1100" t="s">
        <v>24</v>
      </c>
      <c r="Q1100" t="s">
        <v>31</v>
      </c>
      <c r="R1100" t="s">
        <v>24</v>
      </c>
      <c r="S1100" t="s">
        <v>28</v>
      </c>
      <c r="T1100" s="1">
        <v>89.55</v>
      </c>
      <c r="U1100" s="1">
        <v>6038.55</v>
      </c>
      <c r="V1100" s="1">
        <f>IF(Telco[[#This Row],[Churn]]="Yes",1,0)</f>
        <v>0</v>
      </c>
      <c r="W1100" t="s">
        <v>24</v>
      </c>
    </row>
    <row r="1101" spans="1:2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 s="1">
        <v>5</v>
      </c>
      <c r="G1101" s="1" t="str">
        <f>IF(Telco[[#This Row],[tenure]]&lt;=12,"0–12",IF(Telco[[#This Row],[tenure]]&lt;=24,"13–24",IF(Telco[[#This Row],[tenure]]&lt;=48,"25–48","49–72")))</f>
        <v>0–12</v>
      </c>
      <c r="H1101" t="s">
        <v>23</v>
      </c>
      <c r="I1101" t="s">
        <v>23</v>
      </c>
      <c r="J1101" t="s">
        <v>26</v>
      </c>
      <c r="K1101" t="s">
        <v>24</v>
      </c>
      <c r="L1101" t="s">
        <v>24</v>
      </c>
      <c r="M1101" t="s">
        <v>24</v>
      </c>
      <c r="N1101" t="s">
        <v>23</v>
      </c>
      <c r="O1101" t="s">
        <v>24</v>
      </c>
      <c r="P1101" t="s">
        <v>24</v>
      </c>
      <c r="Q1101" t="s">
        <v>27</v>
      </c>
      <c r="R1101" t="s">
        <v>23</v>
      </c>
      <c r="S1101" t="s">
        <v>32</v>
      </c>
      <c r="T1101" s="1">
        <v>55.7</v>
      </c>
      <c r="U1101" s="1">
        <v>259.39999999999998</v>
      </c>
      <c r="V1101" s="1">
        <f>IF(Telco[[#This Row],[Churn]]="Yes",1,0)</f>
        <v>0</v>
      </c>
      <c r="W1101" t="s">
        <v>24</v>
      </c>
    </row>
    <row r="1102" spans="1:2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 s="1">
        <v>15</v>
      </c>
      <c r="G1102" s="1" t="str">
        <f>IF(Telco[[#This Row],[tenure]]&lt;=12,"0–12",IF(Telco[[#This Row],[tenure]]&lt;=24,"13–24",IF(Telco[[#This Row],[tenure]]&lt;=48,"25–48","49–72")))</f>
        <v>13–24</v>
      </c>
      <c r="H1102" t="s">
        <v>23</v>
      </c>
      <c r="I1102" t="s">
        <v>23</v>
      </c>
      <c r="J1102" t="s">
        <v>24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46</v>
      </c>
      <c r="Q1102" t="s">
        <v>27</v>
      </c>
      <c r="R1102" t="s">
        <v>23</v>
      </c>
      <c r="S1102" t="s">
        <v>28</v>
      </c>
      <c r="T1102" s="1">
        <v>24.8</v>
      </c>
      <c r="U1102" s="1">
        <v>324.14999999999998</v>
      </c>
      <c r="V1102" s="1">
        <f>IF(Telco[[#This Row],[Churn]]="Yes",1,0)</f>
        <v>0</v>
      </c>
      <c r="W1102" t="s">
        <v>24</v>
      </c>
    </row>
    <row r="1103" spans="1:2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 s="1">
        <v>20</v>
      </c>
      <c r="G1103" s="1" t="str">
        <f>IF(Telco[[#This Row],[tenure]]&lt;=12,"0–12",IF(Telco[[#This Row],[tenure]]&lt;=24,"13–24",IF(Telco[[#This Row],[tenure]]&lt;=48,"25–48","49–72")))</f>
        <v>13–24</v>
      </c>
      <c r="H1103" t="s">
        <v>23</v>
      </c>
      <c r="I1103" t="s">
        <v>24</v>
      </c>
      <c r="J1103" t="s">
        <v>24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46</v>
      </c>
      <c r="Q1103" t="s">
        <v>27</v>
      </c>
      <c r="R1103" t="s">
        <v>24</v>
      </c>
      <c r="S1103" t="s">
        <v>28</v>
      </c>
      <c r="T1103" s="1">
        <v>20</v>
      </c>
      <c r="U1103" s="1">
        <v>417.65</v>
      </c>
      <c r="V1103" s="1">
        <f>IF(Telco[[#This Row],[Churn]]="Yes",1,0)</f>
        <v>0</v>
      </c>
      <c r="W1103" t="s">
        <v>24</v>
      </c>
    </row>
    <row r="1104" spans="1:2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 s="1">
        <v>3</v>
      </c>
      <c r="G1104" s="1" t="str">
        <f>IF(Telco[[#This Row],[tenure]]&lt;=12,"0–12",IF(Telco[[#This Row],[tenure]]&lt;=24,"13–24",IF(Telco[[#This Row],[tenure]]&lt;=48,"25–48","49–72")))</f>
        <v>0–12</v>
      </c>
      <c r="H1104" t="s">
        <v>23</v>
      </c>
      <c r="I1104" t="s">
        <v>24</v>
      </c>
      <c r="J1104" t="s">
        <v>26</v>
      </c>
      <c r="K1104" t="s">
        <v>24</v>
      </c>
      <c r="L1104" t="s">
        <v>23</v>
      </c>
      <c r="M1104" t="s">
        <v>23</v>
      </c>
      <c r="N1104" t="s">
        <v>24</v>
      </c>
      <c r="O1104" t="s">
        <v>24</v>
      </c>
      <c r="P1104" t="s">
        <v>24</v>
      </c>
      <c r="Q1104" t="s">
        <v>27</v>
      </c>
      <c r="R1104" t="s">
        <v>23</v>
      </c>
      <c r="S1104" t="s">
        <v>32</v>
      </c>
      <c r="T1104" s="1">
        <v>56.15</v>
      </c>
      <c r="U1104" s="1">
        <v>168.15</v>
      </c>
      <c r="V1104" s="1">
        <f>IF(Telco[[#This Row],[Churn]]="Yes",1,0)</f>
        <v>1</v>
      </c>
      <c r="W1104" t="s">
        <v>23</v>
      </c>
    </row>
    <row r="1105" spans="1:2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 s="1">
        <v>54</v>
      </c>
      <c r="G1105" s="1" t="str">
        <f>IF(Telco[[#This Row],[tenure]]&lt;=12,"0–12",IF(Telco[[#This Row],[tenure]]&lt;=24,"13–24",IF(Telco[[#This Row],[tenure]]&lt;=48,"25–48","49–72")))</f>
        <v>49–72</v>
      </c>
      <c r="H1105" t="s">
        <v>23</v>
      </c>
      <c r="I1105" t="s">
        <v>23</v>
      </c>
      <c r="J1105" t="s">
        <v>37</v>
      </c>
      <c r="K1105" t="s">
        <v>24</v>
      </c>
      <c r="L1105" t="s">
        <v>23</v>
      </c>
      <c r="M1105" t="s">
        <v>24</v>
      </c>
      <c r="N1105" t="s">
        <v>23</v>
      </c>
      <c r="O1105" t="s">
        <v>23</v>
      </c>
      <c r="P1105" t="s">
        <v>23</v>
      </c>
      <c r="Q1105" t="s">
        <v>31</v>
      </c>
      <c r="R1105" t="s">
        <v>23</v>
      </c>
      <c r="S1105" t="s">
        <v>28</v>
      </c>
      <c r="T1105" s="1">
        <v>105.2</v>
      </c>
      <c r="U1105" s="1">
        <v>5637.85</v>
      </c>
      <c r="V1105" s="1">
        <f>IF(Telco[[#This Row],[Churn]]="Yes",1,0)</f>
        <v>0</v>
      </c>
      <c r="W1105" t="s">
        <v>24</v>
      </c>
    </row>
    <row r="1106" spans="1:2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 s="1">
        <v>42</v>
      </c>
      <c r="G1106" s="1" t="str">
        <f>IF(Telco[[#This Row],[tenure]]&lt;=12,"0–12",IF(Telco[[#This Row],[tenure]]&lt;=24,"13–24",IF(Telco[[#This Row],[tenure]]&lt;=48,"25–48","49–72")))</f>
        <v>25–48</v>
      </c>
      <c r="H1106" t="s">
        <v>23</v>
      </c>
      <c r="I1106" t="s">
        <v>24</v>
      </c>
      <c r="J1106" t="s">
        <v>24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46</v>
      </c>
      <c r="Q1106" t="s">
        <v>31</v>
      </c>
      <c r="R1106" t="s">
        <v>23</v>
      </c>
      <c r="S1106" t="s">
        <v>32</v>
      </c>
      <c r="T1106" s="1">
        <v>19.55</v>
      </c>
      <c r="U1106" s="1">
        <v>839.4</v>
      </c>
      <c r="V1106" s="1">
        <f>IF(Telco[[#This Row],[Churn]]="Yes",1,0)</f>
        <v>0</v>
      </c>
      <c r="W1106" t="s">
        <v>24</v>
      </c>
    </row>
    <row r="1107" spans="1:2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 s="1">
        <v>9</v>
      </c>
      <c r="G1107" s="1" t="str">
        <f>IF(Telco[[#This Row],[tenure]]&lt;=12,"0–12",IF(Telco[[#This Row],[tenure]]&lt;=24,"13–24",IF(Telco[[#This Row],[tenure]]&lt;=48,"25–48","49–72")))</f>
        <v>0–12</v>
      </c>
      <c r="H1107" t="s">
        <v>23</v>
      </c>
      <c r="I1107" t="s">
        <v>24</v>
      </c>
      <c r="J1107" t="s">
        <v>37</v>
      </c>
      <c r="K1107" t="s">
        <v>24</v>
      </c>
      <c r="L1107" t="s">
        <v>24</v>
      </c>
      <c r="M1107" t="s">
        <v>24</v>
      </c>
      <c r="N1107" t="s">
        <v>24</v>
      </c>
      <c r="O1107" t="s">
        <v>24</v>
      </c>
      <c r="P1107" t="s">
        <v>23</v>
      </c>
      <c r="Q1107" t="s">
        <v>27</v>
      </c>
      <c r="R1107" t="s">
        <v>23</v>
      </c>
      <c r="S1107" t="s">
        <v>28</v>
      </c>
      <c r="T1107" s="1">
        <v>79.75</v>
      </c>
      <c r="U1107" s="1">
        <v>769.1</v>
      </c>
      <c r="V1107" s="1">
        <f>IF(Telco[[#This Row],[Churn]]="Yes",1,0)</f>
        <v>0</v>
      </c>
      <c r="W1107" t="s">
        <v>24</v>
      </c>
    </row>
    <row r="1108" spans="1:2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 s="1">
        <v>63</v>
      </c>
      <c r="G1108" s="1" t="str">
        <f>IF(Telco[[#This Row],[tenure]]&lt;=12,"0–12",IF(Telco[[#This Row],[tenure]]&lt;=24,"13–24",IF(Telco[[#This Row],[tenure]]&lt;=48,"25–48","49–72")))</f>
        <v>49–72</v>
      </c>
      <c r="H1108" t="s">
        <v>23</v>
      </c>
      <c r="I1108" t="s">
        <v>23</v>
      </c>
      <c r="J1108" t="s">
        <v>37</v>
      </c>
      <c r="K1108" t="s">
        <v>24</v>
      </c>
      <c r="L1108" t="s">
        <v>23</v>
      </c>
      <c r="M1108" t="s">
        <v>24</v>
      </c>
      <c r="N1108" t="s">
        <v>24</v>
      </c>
      <c r="O1108" t="s">
        <v>23</v>
      </c>
      <c r="P1108" t="s">
        <v>23</v>
      </c>
      <c r="Q1108" t="s">
        <v>47</v>
      </c>
      <c r="R1108" t="s">
        <v>24</v>
      </c>
      <c r="S1108" t="s">
        <v>35</v>
      </c>
      <c r="T1108" s="1">
        <v>97.45</v>
      </c>
      <c r="U1108" s="1">
        <v>6253</v>
      </c>
      <c r="V1108" s="1">
        <f>IF(Telco[[#This Row],[Churn]]="Yes",1,0)</f>
        <v>0</v>
      </c>
      <c r="W1108" t="s">
        <v>24</v>
      </c>
    </row>
    <row r="1109" spans="1:2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 s="1">
        <v>69</v>
      </c>
      <c r="G1109" s="1" t="str">
        <f>IF(Telco[[#This Row],[tenure]]&lt;=12,"0–12",IF(Telco[[#This Row],[tenure]]&lt;=24,"13–24",IF(Telco[[#This Row],[tenure]]&lt;=48,"25–48","49–72")))</f>
        <v>49–72</v>
      </c>
      <c r="H1109" t="s">
        <v>23</v>
      </c>
      <c r="I1109" t="s">
        <v>23</v>
      </c>
      <c r="J1109" t="s">
        <v>24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46</v>
      </c>
      <c r="Q1109" t="s">
        <v>47</v>
      </c>
      <c r="R1109" t="s">
        <v>24</v>
      </c>
      <c r="S1109" t="s">
        <v>35</v>
      </c>
      <c r="T1109" s="1">
        <v>24.25</v>
      </c>
      <c r="U1109" s="1">
        <v>1641.8</v>
      </c>
      <c r="V1109" s="1">
        <f>IF(Telco[[#This Row],[Churn]]="Yes",1,0)</f>
        <v>0</v>
      </c>
      <c r="W1109" t="s">
        <v>24</v>
      </c>
    </row>
    <row r="1110" spans="1:2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 s="1">
        <v>69</v>
      </c>
      <c r="G1110" s="1" t="str">
        <f>IF(Telco[[#This Row],[tenure]]&lt;=12,"0–12",IF(Telco[[#This Row],[tenure]]&lt;=24,"13–24",IF(Telco[[#This Row],[tenure]]&lt;=48,"25–48","49–72")))</f>
        <v>49–72</v>
      </c>
      <c r="H1110" t="s">
        <v>23</v>
      </c>
      <c r="I1110" t="s">
        <v>23</v>
      </c>
      <c r="J1110" t="s">
        <v>24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46</v>
      </c>
      <c r="Q1110" t="s">
        <v>47</v>
      </c>
      <c r="R1110" t="s">
        <v>24</v>
      </c>
      <c r="S1110" t="s">
        <v>40</v>
      </c>
      <c r="T1110" s="1">
        <v>24.6</v>
      </c>
      <c r="U1110" s="1">
        <v>1678.05</v>
      </c>
      <c r="V1110" s="1">
        <f>IF(Telco[[#This Row],[Churn]]="Yes",1,0)</f>
        <v>0</v>
      </c>
      <c r="W1110" t="s">
        <v>24</v>
      </c>
    </row>
    <row r="1111" spans="1:2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 s="1">
        <v>40</v>
      </c>
      <c r="G1111" s="1" t="str">
        <f>IF(Telco[[#This Row],[tenure]]&lt;=12,"0–12",IF(Telco[[#This Row],[tenure]]&lt;=24,"13–24",IF(Telco[[#This Row],[tenure]]&lt;=48,"25–48","49–72")))</f>
        <v>25–48</v>
      </c>
      <c r="H1111" t="s">
        <v>23</v>
      </c>
      <c r="I1111" t="s">
        <v>24</v>
      </c>
      <c r="J1111" t="s">
        <v>26</v>
      </c>
      <c r="K1111" t="s">
        <v>24</v>
      </c>
      <c r="L1111" t="s">
        <v>23</v>
      </c>
      <c r="M1111" t="s">
        <v>24</v>
      </c>
      <c r="N1111" t="s">
        <v>24</v>
      </c>
      <c r="O1111" t="s">
        <v>24</v>
      </c>
      <c r="P1111" t="s">
        <v>24</v>
      </c>
      <c r="Q1111" t="s">
        <v>27</v>
      </c>
      <c r="R1111" t="s">
        <v>23</v>
      </c>
      <c r="S1111" t="s">
        <v>32</v>
      </c>
      <c r="T1111" s="1">
        <v>50.15</v>
      </c>
      <c r="U1111" s="1">
        <v>2058.5</v>
      </c>
      <c r="V1111" s="1">
        <f>IF(Telco[[#This Row],[Churn]]="Yes",1,0)</f>
        <v>0</v>
      </c>
      <c r="W1111" t="s">
        <v>24</v>
      </c>
    </row>
    <row r="1112" spans="1:2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 s="1">
        <v>60</v>
      </c>
      <c r="G1112" s="1" t="str">
        <f>IF(Telco[[#This Row],[tenure]]&lt;=12,"0–12",IF(Telco[[#This Row],[tenure]]&lt;=24,"13–24",IF(Telco[[#This Row],[tenure]]&lt;=48,"25–48","49–72")))</f>
        <v>49–72</v>
      </c>
      <c r="H1112" t="s">
        <v>24</v>
      </c>
      <c r="I1112" t="s">
        <v>25</v>
      </c>
      <c r="J1112" t="s">
        <v>26</v>
      </c>
      <c r="K1112" t="s">
        <v>23</v>
      </c>
      <c r="L1112" t="s">
        <v>23</v>
      </c>
      <c r="M1112" t="s">
        <v>23</v>
      </c>
      <c r="N1112" t="s">
        <v>24</v>
      </c>
      <c r="O1112" t="s">
        <v>24</v>
      </c>
      <c r="P1112" t="s">
        <v>24</v>
      </c>
      <c r="Q1112" t="s">
        <v>47</v>
      </c>
      <c r="R1112" t="s">
        <v>24</v>
      </c>
      <c r="S1112" t="s">
        <v>35</v>
      </c>
      <c r="T1112" s="1">
        <v>39.6</v>
      </c>
      <c r="U1112" s="1">
        <v>2424.5</v>
      </c>
      <c r="V1112" s="1">
        <f>IF(Telco[[#This Row],[Churn]]="Yes",1,0)</f>
        <v>0</v>
      </c>
      <c r="W1112" t="s">
        <v>24</v>
      </c>
    </row>
    <row r="1113" spans="1:2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 s="1">
        <v>4</v>
      </c>
      <c r="G1113" s="1" t="str">
        <f>IF(Telco[[#This Row],[tenure]]&lt;=12,"0–12",IF(Telco[[#This Row],[tenure]]&lt;=24,"13–24",IF(Telco[[#This Row],[tenure]]&lt;=48,"25–48","49–72")))</f>
        <v>0–12</v>
      </c>
      <c r="H1113" t="s">
        <v>23</v>
      </c>
      <c r="I1113" t="s">
        <v>24</v>
      </c>
      <c r="J1113" t="s">
        <v>37</v>
      </c>
      <c r="K1113" t="s">
        <v>23</v>
      </c>
      <c r="L1113" t="s">
        <v>24</v>
      </c>
      <c r="M1113" t="s">
        <v>23</v>
      </c>
      <c r="N1113" t="s">
        <v>23</v>
      </c>
      <c r="O1113" t="s">
        <v>24</v>
      </c>
      <c r="P1113" t="s">
        <v>23</v>
      </c>
      <c r="Q1113" t="s">
        <v>27</v>
      </c>
      <c r="R1113" t="s">
        <v>23</v>
      </c>
      <c r="S1113" t="s">
        <v>35</v>
      </c>
      <c r="T1113" s="1">
        <v>94.4</v>
      </c>
      <c r="U1113" s="1">
        <v>387.2</v>
      </c>
      <c r="V1113" s="1">
        <f>IF(Telco[[#This Row],[Churn]]="Yes",1,0)</f>
        <v>1</v>
      </c>
      <c r="W1113" t="s">
        <v>23</v>
      </c>
    </row>
    <row r="1114" spans="1:2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 s="1">
        <v>71</v>
      </c>
      <c r="G1114" s="1" t="str">
        <f>IF(Telco[[#This Row],[tenure]]&lt;=12,"0–12",IF(Telco[[#This Row],[tenure]]&lt;=24,"13–24",IF(Telco[[#This Row],[tenure]]&lt;=48,"25–48","49–72")))</f>
        <v>49–72</v>
      </c>
      <c r="H1114" t="s">
        <v>23</v>
      </c>
      <c r="I1114" t="s">
        <v>23</v>
      </c>
      <c r="J1114" t="s">
        <v>26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23</v>
      </c>
      <c r="Q1114" t="s">
        <v>47</v>
      </c>
      <c r="R1114" t="s">
        <v>24</v>
      </c>
      <c r="S1114" t="s">
        <v>32</v>
      </c>
      <c r="T1114" s="1">
        <v>89.85</v>
      </c>
      <c r="U1114" s="1">
        <v>6293.45</v>
      </c>
      <c r="V1114" s="1">
        <f>IF(Telco[[#This Row],[Churn]]="Yes",1,0)</f>
        <v>0</v>
      </c>
      <c r="W1114" t="s">
        <v>24</v>
      </c>
    </row>
    <row r="1115" spans="1:2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 s="1">
        <v>37</v>
      </c>
      <c r="G1115" s="1" t="str">
        <f>IF(Telco[[#This Row],[tenure]]&lt;=12,"0–12",IF(Telco[[#This Row],[tenure]]&lt;=24,"13–24",IF(Telco[[#This Row],[tenure]]&lt;=48,"25–48","49–72")))</f>
        <v>25–48</v>
      </c>
      <c r="H1115" t="s">
        <v>23</v>
      </c>
      <c r="I1115" t="s">
        <v>23</v>
      </c>
      <c r="J1115" t="s">
        <v>37</v>
      </c>
      <c r="K1115" t="s">
        <v>24</v>
      </c>
      <c r="L1115" t="s">
        <v>24</v>
      </c>
      <c r="M1115" t="s">
        <v>23</v>
      </c>
      <c r="N1115" t="s">
        <v>24</v>
      </c>
      <c r="O1115" t="s">
        <v>24</v>
      </c>
      <c r="P1115" t="s">
        <v>24</v>
      </c>
      <c r="Q1115" t="s">
        <v>27</v>
      </c>
      <c r="R1115" t="s">
        <v>23</v>
      </c>
      <c r="S1115" t="s">
        <v>40</v>
      </c>
      <c r="T1115" s="1">
        <v>78.95</v>
      </c>
      <c r="U1115" s="1">
        <v>2839.65</v>
      </c>
      <c r="V1115" s="1">
        <f>IF(Telco[[#This Row],[Churn]]="Yes",1,0)</f>
        <v>1</v>
      </c>
      <c r="W1115" t="s">
        <v>23</v>
      </c>
    </row>
    <row r="1116" spans="1:2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 s="1">
        <v>32</v>
      </c>
      <c r="G1116" s="1" t="str">
        <f>IF(Telco[[#This Row],[tenure]]&lt;=12,"0–12",IF(Telco[[#This Row],[tenure]]&lt;=24,"13–24",IF(Telco[[#This Row],[tenure]]&lt;=48,"25–48","49–72")))</f>
        <v>25–48</v>
      </c>
      <c r="H1116" t="s">
        <v>23</v>
      </c>
      <c r="I1116" t="s">
        <v>23</v>
      </c>
      <c r="J1116" t="s">
        <v>37</v>
      </c>
      <c r="K1116" t="s">
        <v>24</v>
      </c>
      <c r="L1116" t="s">
        <v>23</v>
      </c>
      <c r="M1116" t="s">
        <v>24</v>
      </c>
      <c r="N1116" t="s">
        <v>24</v>
      </c>
      <c r="O1116" t="s">
        <v>23</v>
      </c>
      <c r="P1116" t="s">
        <v>23</v>
      </c>
      <c r="Q1116" t="s">
        <v>27</v>
      </c>
      <c r="R1116" t="s">
        <v>23</v>
      </c>
      <c r="S1116" t="s">
        <v>40</v>
      </c>
      <c r="T1116" s="1">
        <v>98.85</v>
      </c>
      <c r="U1116" s="1">
        <v>3145.9</v>
      </c>
      <c r="V1116" s="1">
        <f>IF(Telco[[#This Row],[Churn]]="Yes",1,0)</f>
        <v>0</v>
      </c>
      <c r="W1116" t="s">
        <v>24</v>
      </c>
    </row>
    <row r="1117" spans="1:2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 s="1">
        <v>39</v>
      </c>
      <c r="G1117" s="1" t="str">
        <f>IF(Telco[[#This Row],[tenure]]&lt;=12,"0–12",IF(Telco[[#This Row],[tenure]]&lt;=24,"13–24",IF(Telco[[#This Row],[tenure]]&lt;=48,"25–48","49–72")))</f>
        <v>25–48</v>
      </c>
      <c r="H1117" t="s">
        <v>23</v>
      </c>
      <c r="I1117" t="s">
        <v>23</v>
      </c>
      <c r="J1117" t="s">
        <v>26</v>
      </c>
      <c r="K1117" t="s">
        <v>24</v>
      </c>
      <c r="L1117" t="s">
        <v>24</v>
      </c>
      <c r="M1117" t="s">
        <v>24</v>
      </c>
      <c r="N1117" t="s">
        <v>23</v>
      </c>
      <c r="O1117" t="s">
        <v>24</v>
      </c>
      <c r="P1117" t="s">
        <v>24</v>
      </c>
      <c r="Q1117" t="s">
        <v>47</v>
      </c>
      <c r="R1117" t="s">
        <v>23</v>
      </c>
      <c r="S1117" t="s">
        <v>40</v>
      </c>
      <c r="T1117" s="1">
        <v>53.85</v>
      </c>
      <c r="U1117" s="1">
        <v>2200.6999999999998</v>
      </c>
      <c r="V1117" s="1">
        <f>IF(Telco[[#This Row],[Churn]]="Yes",1,0)</f>
        <v>0</v>
      </c>
      <c r="W1117" t="s">
        <v>24</v>
      </c>
    </row>
    <row r="1118" spans="1:2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 s="1">
        <v>38</v>
      </c>
      <c r="G1118" s="1" t="str">
        <f>IF(Telco[[#This Row],[tenure]]&lt;=12,"0–12",IF(Telco[[#This Row],[tenure]]&lt;=24,"13–24",IF(Telco[[#This Row],[tenure]]&lt;=48,"25–48","49–72")))</f>
        <v>25–48</v>
      </c>
      <c r="H1118" t="s">
        <v>23</v>
      </c>
      <c r="I1118" t="s">
        <v>23</v>
      </c>
      <c r="J1118" t="s">
        <v>24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46</v>
      </c>
      <c r="Q1118" t="s">
        <v>31</v>
      </c>
      <c r="R1118" t="s">
        <v>23</v>
      </c>
      <c r="S1118" t="s">
        <v>28</v>
      </c>
      <c r="T1118" s="1">
        <v>24.25</v>
      </c>
      <c r="U1118" s="1">
        <v>914.4</v>
      </c>
      <c r="V1118" s="1">
        <f>IF(Telco[[#This Row],[Churn]]="Yes",1,0)</f>
        <v>0</v>
      </c>
      <c r="W1118" t="s">
        <v>24</v>
      </c>
    </row>
    <row r="1119" spans="1:2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 s="1">
        <v>52</v>
      </c>
      <c r="G1119" s="1" t="str">
        <f>IF(Telco[[#This Row],[tenure]]&lt;=12,"0–12",IF(Telco[[#This Row],[tenure]]&lt;=24,"13–24",IF(Telco[[#This Row],[tenure]]&lt;=48,"25–48","49–72")))</f>
        <v>49–72</v>
      </c>
      <c r="H1119" t="s">
        <v>23</v>
      </c>
      <c r="I1119" t="s">
        <v>23</v>
      </c>
      <c r="J1119" t="s">
        <v>37</v>
      </c>
      <c r="K1119" t="s">
        <v>24</v>
      </c>
      <c r="L1119" t="s">
        <v>24</v>
      </c>
      <c r="M1119" t="s">
        <v>23</v>
      </c>
      <c r="N1119" t="s">
        <v>24</v>
      </c>
      <c r="O1119" t="s">
        <v>24</v>
      </c>
      <c r="P1119" t="s">
        <v>23</v>
      </c>
      <c r="Q1119" t="s">
        <v>47</v>
      </c>
      <c r="R1119" t="s">
        <v>23</v>
      </c>
      <c r="S1119" t="s">
        <v>40</v>
      </c>
      <c r="T1119" s="1">
        <v>89.45</v>
      </c>
      <c r="U1119" s="1">
        <v>4577.75</v>
      </c>
      <c r="V1119" s="1">
        <f>IF(Telco[[#This Row],[Churn]]="Yes",1,0)</f>
        <v>0</v>
      </c>
      <c r="W1119" t="s">
        <v>24</v>
      </c>
    </row>
    <row r="1120" spans="1:2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 s="1">
        <v>48</v>
      </c>
      <c r="G1120" s="1" t="str">
        <f>IF(Telco[[#This Row],[tenure]]&lt;=12,"0–12",IF(Telco[[#This Row],[tenure]]&lt;=24,"13–24",IF(Telco[[#This Row],[tenure]]&lt;=48,"25–48","49–72")))</f>
        <v>25–48</v>
      </c>
      <c r="H1120" t="s">
        <v>23</v>
      </c>
      <c r="I1120" t="s">
        <v>23</v>
      </c>
      <c r="J1120" t="s">
        <v>37</v>
      </c>
      <c r="K1120" t="s">
        <v>23</v>
      </c>
      <c r="L1120" t="s">
        <v>23</v>
      </c>
      <c r="M1120" t="s">
        <v>24</v>
      </c>
      <c r="N1120" t="s">
        <v>24</v>
      </c>
      <c r="O1120" t="s">
        <v>23</v>
      </c>
      <c r="P1120" t="s">
        <v>23</v>
      </c>
      <c r="Q1120" t="s">
        <v>27</v>
      </c>
      <c r="R1120" t="s">
        <v>23</v>
      </c>
      <c r="S1120" t="s">
        <v>40</v>
      </c>
      <c r="T1120" s="1">
        <v>105.25</v>
      </c>
      <c r="U1120" s="1">
        <v>4997.5</v>
      </c>
      <c r="V1120" s="1">
        <f>IF(Telco[[#This Row],[Churn]]="Yes",1,0)</f>
        <v>0</v>
      </c>
      <c r="W1120" t="s">
        <v>24</v>
      </c>
    </row>
    <row r="1121" spans="1:2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 s="1">
        <v>70</v>
      </c>
      <c r="G1121" s="1" t="str">
        <f>IF(Telco[[#This Row],[tenure]]&lt;=12,"0–12",IF(Telco[[#This Row],[tenure]]&lt;=24,"13–24",IF(Telco[[#This Row],[tenure]]&lt;=48,"25–48","49–72")))</f>
        <v>49–72</v>
      </c>
      <c r="H1121" t="s">
        <v>24</v>
      </c>
      <c r="I1121" t="s">
        <v>25</v>
      </c>
      <c r="J1121" t="s">
        <v>26</v>
      </c>
      <c r="K1121" t="s">
        <v>23</v>
      </c>
      <c r="L1121" t="s">
        <v>24</v>
      </c>
      <c r="M1121" t="s">
        <v>23</v>
      </c>
      <c r="N1121" t="s">
        <v>23</v>
      </c>
      <c r="O1121" t="s">
        <v>23</v>
      </c>
      <c r="P1121" t="s">
        <v>23</v>
      </c>
      <c r="Q1121" t="s">
        <v>47</v>
      </c>
      <c r="R1121" t="s">
        <v>24</v>
      </c>
      <c r="S1121" t="s">
        <v>35</v>
      </c>
      <c r="T1121" s="1">
        <v>59.5</v>
      </c>
      <c r="U1121" s="1">
        <v>4144.8</v>
      </c>
      <c r="V1121" s="1">
        <f>IF(Telco[[#This Row],[Churn]]="Yes",1,0)</f>
        <v>0</v>
      </c>
      <c r="W1121" t="s">
        <v>24</v>
      </c>
    </row>
    <row r="1122" spans="1:2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 s="1">
        <v>20</v>
      </c>
      <c r="G1122" s="1" t="str">
        <f>IF(Telco[[#This Row],[tenure]]&lt;=12,"0–12",IF(Telco[[#This Row],[tenure]]&lt;=24,"13–24",IF(Telco[[#This Row],[tenure]]&lt;=48,"25–48","49–72")))</f>
        <v>13–24</v>
      </c>
      <c r="H1122" t="s">
        <v>23</v>
      </c>
      <c r="I1122" t="s">
        <v>24</v>
      </c>
      <c r="J1122" t="s">
        <v>37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24</v>
      </c>
      <c r="Q1122" t="s">
        <v>27</v>
      </c>
      <c r="R1122" t="s">
        <v>24</v>
      </c>
      <c r="S1122" t="s">
        <v>40</v>
      </c>
      <c r="T1122" s="1">
        <v>70.55</v>
      </c>
      <c r="U1122" s="1">
        <v>1493.55</v>
      </c>
      <c r="V1122" s="1">
        <f>IF(Telco[[#This Row],[Churn]]="Yes",1,0)</f>
        <v>0</v>
      </c>
      <c r="W1122" t="s">
        <v>24</v>
      </c>
    </row>
    <row r="1123" spans="1:2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 s="1">
        <v>50</v>
      </c>
      <c r="G1123" s="1" t="str">
        <f>IF(Telco[[#This Row],[tenure]]&lt;=12,"0–12",IF(Telco[[#This Row],[tenure]]&lt;=24,"13–24",IF(Telco[[#This Row],[tenure]]&lt;=48,"25–48","49–72")))</f>
        <v>49–72</v>
      </c>
      <c r="H1123" t="s">
        <v>23</v>
      </c>
      <c r="I1123" t="s">
        <v>23</v>
      </c>
      <c r="J1123" t="s">
        <v>26</v>
      </c>
      <c r="K1123" t="s">
        <v>23</v>
      </c>
      <c r="L1123" t="s">
        <v>24</v>
      </c>
      <c r="M1123" t="s">
        <v>23</v>
      </c>
      <c r="N1123" t="s">
        <v>23</v>
      </c>
      <c r="O1123" t="s">
        <v>23</v>
      </c>
      <c r="P1123" t="s">
        <v>23</v>
      </c>
      <c r="Q1123" t="s">
        <v>31</v>
      </c>
      <c r="R1123" t="s">
        <v>23</v>
      </c>
      <c r="S1123" t="s">
        <v>40</v>
      </c>
      <c r="T1123" s="1">
        <v>82.5</v>
      </c>
      <c r="U1123" s="1">
        <v>4179.1000000000004</v>
      </c>
      <c r="V1123" s="1">
        <f>IF(Telco[[#This Row],[Churn]]="Yes",1,0)</f>
        <v>0</v>
      </c>
      <c r="W1123" t="s">
        <v>24</v>
      </c>
    </row>
    <row r="1124" spans="1:2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 s="1">
        <v>19</v>
      </c>
      <c r="G1124" s="1" t="str">
        <f>IF(Telco[[#This Row],[tenure]]&lt;=12,"0–12",IF(Telco[[#This Row],[tenure]]&lt;=24,"13–24",IF(Telco[[#This Row],[tenure]]&lt;=48,"25–48","49–72")))</f>
        <v>13–24</v>
      </c>
      <c r="H1124" t="s">
        <v>24</v>
      </c>
      <c r="I1124" t="s">
        <v>25</v>
      </c>
      <c r="J1124" t="s">
        <v>26</v>
      </c>
      <c r="K1124" t="s">
        <v>24</v>
      </c>
      <c r="L1124" t="s">
        <v>24</v>
      </c>
      <c r="M1124" t="s">
        <v>24</v>
      </c>
      <c r="N1124" t="s">
        <v>24</v>
      </c>
      <c r="O1124" t="s">
        <v>23</v>
      </c>
      <c r="P1124" t="s">
        <v>23</v>
      </c>
      <c r="Q1124" t="s">
        <v>31</v>
      </c>
      <c r="R1124" t="s">
        <v>23</v>
      </c>
      <c r="S1124" t="s">
        <v>40</v>
      </c>
      <c r="T1124" s="1">
        <v>44.85</v>
      </c>
      <c r="U1124" s="1">
        <v>893.55</v>
      </c>
      <c r="V1124" s="1">
        <f>IF(Telco[[#This Row],[Churn]]="Yes",1,0)</f>
        <v>1</v>
      </c>
      <c r="W1124" t="s">
        <v>23</v>
      </c>
    </row>
    <row r="1125" spans="1:2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 s="1">
        <v>25</v>
      </c>
      <c r="G1125" s="1" t="str">
        <f>IF(Telco[[#This Row],[tenure]]&lt;=12,"0–12",IF(Telco[[#This Row],[tenure]]&lt;=24,"13–24",IF(Telco[[#This Row],[tenure]]&lt;=48,"25–48","49–72")))</f>
        <v>25–48</v>
      </c>
      <c r="H1125" t="s">
        <v>23</v>
      </c>
      <c r="I1125" t="s">
        <v>24</v>
      </c>
      <c r="J1125" t="s">
        <v>26</v>
      </c>
      <c r="K1125" t="s">
        <v>23</v>
      </c>
      <c r="L1125" t="s">
        <v>23</v>
      </c>
      <c r="M1125" t="s">
        <v>23</v>
      </c>
      <c r="N1125" t="s">
        <v>24</v>
      </c>
      <c r="O1125" t="s">
        <v>24</v>
      </c>
      <c r="P1125" t="s">
        <v>24</v>
      </c>
      <c r="Q1125" t="s">
        <v>31</v>
      </c>
      <c r="R1125" t="s">
        <v>23</v>
      </c>
      <c r="S1125" t="s">
        <v>35</v>
      </c>
      <c r="T1125" s="1">
        <v>61.6</v>
      </c>
      <c r="U1125" s="1">
        <v>1611</v>
      </c>
      <c r="V1125" s="1">
        <f>IF(Telco[[#This Row],[Churn]]="Yes",1,0)</f>
        <v>0</v>
      </c>
      <c r="W1125" t="s">
        <v>24</v>
      </c>
    </row>
    <row r="1126" spans="1:2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 s="1">
        <v>12</v>
      </c>
      <c r="G1126" s="1" t="str">
        <f>IF(Telco[[#This Row],[tenure]]&lt;=12,"0–12",IF(Telco[[#This Row],[tenure]]&lt;=24,"13–24",IF(Telco[[#This Row],[tenure]]&lt;=48,"25–48","49–72")))</f>
        <v>0–12</v>
      </c>
      <c r="H1126" t="s">
        <v>23</v>
      </c>
      <c r="I1126" t="s">
        <v>24</v>
      </c>
      <c r="J1126" t="s">
        <v>26</v>
      </c>
      <c r="K1126" t="s">
        <v>24</v>
      </c>
      <c r="L1126" t="s">
        <v>23</v>
      </c>
      <c r="M1126" t="s">
        <v>24</v>
      </c>
      <c r="N1126" t="s">
        <v>24</v>
      </c>
      <c r="O1126" t="s">
        <v>24</v>
      </c>
      <c r="P1126" t="s">
        <v>24</v>
      </c>
      <c r="Q1126" t="s">
        <v>27</v>
      </c>
      <c r="R1126" t="s">
        <v>23</v>
      </c>
      <c r="S1126" t="s">
        <v>35</v>
      </c>
      <c r="T1126" s="1">
        <v>49.05</v>
      </c>
      <c r="U1126" s="1">
        <v>593.04999999999995</v>
      </c>
      <c r="V1126" s="1">
        <f>IF(Telco[[#This Row],[Churn]]="Yes",1,0)</f>
        <v>0</v>
      </c>
      <c r="W1126" t="s">
        <v>24</v>
      </c>
    </row>
    <row r="1127" spans="1:2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 s="1">
        <v>39</v>
      </c>
      <c r="G1127" s="1" t="str">
        <f>IF(Telco[[#This Row],[tenure]]&lt;=12,"0–12",IF(Telco[[#This Row],[tenure]]&lt;=24,"13–24",IF(Telco[[#This Row],[tenure]]&lt;=48,"25–48","49–72")))</f>
        <v>25–48</v>
      </c>
      <c r="H1127" t="s">
        <v>23</v>
      </c>
      <c r="I1127" t="s">
        <v>23</v>
      </c>
      <c r="J1127" t="s">
        <v>37</v>
      </c>
      <c r="K1127" t="s">
        <v>24</v>
      </c>
      <c r="L1127" t="s">
        <v>23</v>
      </c>
      <c r="M1127" t="s">
        <v>23</v>
      </c>
      <c r="N1127" t="s">
        <v>24</v>
      </c>
      <c r="O1127" t="s">
        <v>23</v>
      </c>
      <c r="P1127" t="s">
        <v>23</v>
      </c>
      <c r="Q1127" t="s">
        <v>27</v>
      </c>
      <c r="R1127" t="s">
        <v>23</v>
      </c>
      <c r="S1127" t="s">
        <v>28</v>
      </c>
      <c r="T1127" s="1">
        <v>105.65</v>
      </c>
      <c r="U1127" s="1">
        <v>4284.8</v>
      </c>
      <c r="V1127" s="1">
        <f>IF(Telco[[#This Row],[Churn]]="Yes",1,0)</f>
        <v>1</v>
      </c>
      <c r="W1127" t="s">
        <v>23</v>
      </c>
    </row>
    <row r="1128" spans="1:2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 s="1">
        <v>7</v>
      </c>
      <c r="G1128" s="1" t="str">
        <f>IF(Telco[[#This Row],[tenure]]&lt;=12,"0–12",IF(Telco[[#This Row],[tenure]]&lt;=24,"13–24",IF(Telco[[#This Row],[tenure]]&lt;=48,"25–48","49–72")))</f>
        <v>0–12</v>
      </c>
      <c r="H1128" t="s">
        <v>23</v>
      </c>
      <c r="I1128" t="s">
        <v>24</v>
      </c>
      <c r="J1128" t="s">
        <v>37</v>
      </c>
      <c r="K1128" t="s">
        <v>24</v>
      </c>
      <c r="L1128" t="s">
        <v>24</v>
      </c>
      <c r="M1128" t="s">
        <v>23</v>
      </c>
      <c r="N1128" t="s">
        <v>24</v>
      </c>
      <c r="O1128" t="s">
        <v>24</v>
      </c>
      <c r="P1128" t="s">
        <v>24</v>
      </c>
      <c r="Q1128" t="s">
        <v>27</v>
      </c>
      <c r="R1128" t="s">
        <v>24</v>
      </c>
      <c r="S1128" t="s">
        <v>32</v>
      </c>
      <c r="T1128" s="1">
        <v>74.650000000000006</v>
      </c>
      <c r="U1128" s="1">
        <v>544.54999999999995</v>
      </c>
      <c r="V1128" s="1">
        <f>IF(Telco[[#This Row],[Churn]]="Yes",1,0)</f>
        <v>1</v>
      </c>
      <c r="W1128" t="s">
        <v>23</v>
      </c>
    </row>
    <row r="1129" spans="1:2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 s="1">
        <v>23</v>
      </c>
      <c r="G1129" s="1" t="str">
        <f>IF(Telco[[#This Row],[tenure]]&lt;=12,"0–12",IF(Telco[[#This Row],[tenure]]&lt;=24,"13–24",IF(Telco[[#This Row],[tenure]]&lt;=48,"25–48","49–72")))</f>
        <v>13–24</v>
      </c>
      <c r="H1129" t="s">
        <v>23</v>
      </c>
      <c r="I1129" t="s">
        <v>24</v>
      </c>
      <c r="J1129" t="s">
        <v>26</v>
      </c>
      <c r="K1129" t="s">
        <v>23</v>
      </c>
      <c r="L1129" t="s">
        <v>23</v>
      </c>
      <c r="M1129" t="s">
        <v>23</v>
      </c>
      <c r="N1129" t="s">
        <v>23</v>
      </c>
      <c r="O1129" t="s">
        <v>24</v>
      </c>
      <c r="P1129" t="s">
        <v>24</v>
      </c>
      <c r="Q1129" t="s">
        <v>31</v>
      </c>
      <c r="R1129" t="s">
        <v>23</v>
      </c>
      <c r="S1129" t="s">
        <v>32</v>
      </c>
      <c r="T1129" s="1">
        <v>66.25</v>
      </c>
      <c r="U1129" s="1">
        <v>1533.8</v>
      </c>
      <c r="V1129" s="1">
        <f>IF(Telco[[#This Row],[Churn]]="Yes",1,0)</f>
        <v>0</v>
      </c>
      <c r="W1129" t="s">
        <v>24</v>
      </c>
    </row>
    <row r="1130" spans="1:2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 s="1">
        <v>27</v>
      </c>
      <c r="G1130" s="1" t="str">
        <f>IF(Telco[[#This Row],[tenure]]&lt;=12,"0–12",IF(Telco[[#This Row],[tenure]]&lt;=24,"13–24",IF(Telco[[#This Row],[tenure]]&lt;=48,"25–48","49–72")))</f>
        <v>25–48</v>
      </c>
      <c r="H1130" t="s">
        <v>23</v>
      </c>
      <c r="I1130" t="s">
        <v>24</v>
      </c>
      <c r="J1130" t="s">
        <v>24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46</v>
      </c>
      <c r="Q1130" t="s">
        <v>27</v>
      </c>
      <c r="R1130" t="s">
        <v>23</v>
      </c>
      <c r="S1130" t="s">
        <v>28</v>
      </c>
      <c r="T1130" s="1">
        <v>19.399999999999999</v>
      </c>
      <c r="U1130" s="1">
        <v>529.79999999999995</v>
      </c>
      <c r="V1130" s="1">
        <f>IF(Telco[[#This Row],[Churn]]="Yes",1,0)</f>
        <v>0</v>
      </c>
      <c r="W1130" t="s">
        <v>24</v>
      </c>
    </row>
    <row r="1131" spans="1:2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 s="1">
        <v>47</v>
      </c>
      <c r="G1131" s="1" t="str">
        <f>IF(Telco[[#This Row],[tenure]]&lt;=12,"0–12",IF(Telco[[#This Row],[tenure]]&lt;=24,"13–24",IF(Telco[[#This Row],[tenure]]&lt;=48,"25–48","49–72")))</f>
        <v>25–48</v>
      </c>
      <c r="H1131" t="s">
        <v>23</v>
      </c>
      <c r="I1131" t="s">
        <v>23</v>
      </c>
      <c r="J1131" t="s">
        <v>37</v>
      </c>
      <c r="K1131" t="s">
        <v>24</v>
      </c>
      <c r="L1131" t="s">
        <v>24</v>
      </c>
      <c r="M1131" t="s">
        <v>24</v>
      </c>
      <c r="N1131" t="s">
        <v>24</v>
      </c>
      <c r="O1131" t="s">
        <v>23</v>
      </c>
      <c r="P1131" t="s">
        <v>24</v>
      </c>
      <c r="Q1131" t="s">
        <v>27</v>
      </c>
      <c r="R1131" t="s">
        <v>23</v>
      </c>
      <c r="S1131" t="s">
        <v>40</v>
      </c>
      <c r="T1131" s="1">
        <v>86.05</v>
      </c>
      <c r="U1131" s="1">
        <v>3865.6</v>
      </c>
      <c r="V1131" s="1">
        <f>IF(Telco[[#This Row],[Churn]]="Yes",1,0)</f>
        <v>0</v>
      </c>
      <c r="W1131" t="s">
        <v>24</v>
      </c>
    </row>
    <row r="1132" spans="1:2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 s="1">
        <v>26</v>
      </c>
      <c r="G1132" s="1" t="str">
        <f>IF(Telco[[#This Row],[tenure]]&lt;=12,"0–12",IF(Telco[[#This Row],[tenure]]&lt;=24,"13–24",IF(Telco[[#This Row],[tenure]]&lt;=48,"25–48","49–72")))</f>
        <v>25–48</v>
      </c>
      <c r="H1132" t="s">
        <v>23</v>
      </c>
      <c r="I1132" t="s">
        <v>24</v>
      </c>
      <c r="J1132" t="s">
        <v>24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46</v>
      </c>
      <c r="Q1132" t="s">
        <v>47</v>
      </c>
      <c r="R1132" t="s">
        <v>23</v>
      </c>
      <c r="S1132" t="s">
        <v>40</v>
      </c>
      <c r="T1132" s="1">
        <v>19.149999999999999</v>
      </c>
      <c r="U1132" s="1">
        <v>515.75</v>
      </c>
      <c r="V1132" s="1">
        <f>IF(Telco[[#This Row],[Churn]]="Yes",1,0)</f>
        <v>0</v>
      </c>
      <c r="W1132" t="s">
        <v>24</v>
      </c>
    </row>
    <row r="1133" spans="1:2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 s="1">
        <v>14</v>
      </c>
      <c r="G1133" s="1" t="str">
        <f>IF(Telco[[#This Row],[tenure]]&lt;=12,"0–12",IF(Telco[[#This Row],[tenure]]&lt;=24,"13–24",IF(Telco[[#This Row],[tenure]]&lt;=48,"25–48","49–72")))</f>
        <v>13–24</v>
      </c>
      <c r="H1133" t="s">
        <v>23</v>
      </c>
      <c r="I1133" t="s">
        <v>23</v>
      </c>
      <c r="J1133" t="s">
        <v>26</v>
      </c>
      <c r="K1133" t="s">
        <v>23</v>
      </c>
      <c r="L1133" t="s">
        <v>24</v>
      </c>
      <c r="M1133" t="s">
        <v>24</v>
      </c>
      <c r="N1133" t="s">
        <v>24</v>
      </c>
      <c r="O1133" t="s">
        <v>23</v>
      </c>
      <c r="P1133" t="s">
        <v>24</v>
      </c>
      <c r="Q1133" t="s">
        <v>27</v>
      </c>
      <c r="R1133" t="s">
        <v>23</v>
      </c>
      <c r="S1133" t="s">
        <v>35</v>
      </c>
      <c r="T1133" s="1">
        <v>64.7</v>
      </c>
      <c r="U1133" s="1">
        <v>941</v>
      </c>
      <c r="V1133" s="1">
        <f>IF(Telco[[#This Row],[Churn]]="Yes",1,0)</f>
        <v>1</v>
      </c>
      <c r="W1133" t="s">
        <v>23</v>
      </c>
    </row>
    <row r="1134" spans="1:2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 s="1">
        <v>11</v>
      </c>
      <c r="G1134" s="1" t="str">
        <f>IF(Telco[[#This Row],[tenure]]&lt;=12,"0–12",IF(Telco[[#This Row],[tenure]]&lt;=24,"13–24",IF(Telco[[#This Row],[tenure]]&lt;=48,"25–48","49–72")))</f>
        <v>0–12</v>
      </c>
      <c r="H1134" t="s">
        <v>23</v>
      </c>
      <c r="I1134" t="s">
        <v>23</v>
      </c>
      <c r="J1134" t="s">
        <v>37</v>
      </c>
      <c r="K1134" t="s">
        <v>24</v>
      </c>
      <c r="L1134" t="s">
        <v>24</v>
      </c>
      <c r="M1134" t="s">
        <v>23</v>
      </c>
      <c r="N1134" t="s">
        <v>23</v>
      </c>
      <c r="O1134" t="s">
        <v>23</v>
      </c>
      <c r="P1134" t="s">
        <v>23</v>
      </c>
      <c r="Q1134" t="s">
        <v>27</v>
      </c>
      <c r="R1134" t="s">
        <v>23</v>
      </c>
      <c r="S1134" t="s">
        <v>35</v>
      </c>
      <c r="T1134" s="1">
        <v>104.05</v>
      </c>
      <c r="U1134" s="1">
        <v>1133.6500000000001</v>
      </c>
      <c r="V1134" s="1">
        <f>IF(Telco[[#This Row],[Churn]]="Yes",1,0)</f>
        <v>1</v>
      </c>
      <c r="W1134" t="s">
        <v>23</v>
      </c>
    </row>
    <row r="1135" spans="1:2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 s="1">
        <v>2</v>
      </c>
      <c r="G1135" s="1" t="str">
        <f>IF(Telco[[#This Row],[tenure]]&lt;=12,"0–12",IF(Telco[[#This Row],[tenure]]&lt;=24,"13–24",IF(Telco[[#This Row],[tenure]]&lt;=48,"25–48","49–72")))</f>
        <v>0–12</v>
      </c>
      <c r="H1135" t="s">
        <v>23</v>
      </c>
      <c r="I1135" t="s">
        <v>24</v>
      </c>
      <c r="J1135" t="s">
        <v>24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46</v>
      </c>
      <c r="Q1135" t="s">
        <v>27</v>
      </c>
      <c r="R1135" t="s">
        <v>24</v>
      </c>
      <c r="S1135" t="s">
        <v>32</v>
      </c>
      <c r="T1135" s="1">
        <v>19.25</v>
      </c>
      <c r="U1135" s="1">
        <v>48.35</v>
      </c>
      <c r="V1135" s="1">
        <f>IF(Telco[[#This Row],[Churn]]="Yes",1,0)</f>
        <v>0</v>
      </c>
      <c r="W1135" t="s">
        <v>24</v>
      </c>
    </row>
    <row r="1136" spans="1:2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 s="1">
        <v>26</v>
      </c>
      <c r="G1136" s="1" t="str">
        <f>IF(Telco[[#This Row],[tenure]]&lt;=12,"0–12",IF(Telco[[#This Row],[tenure]]&lt;=24,"13–24",IF(Telco[[#This Row],[tenure]]&lt;=48,"25–48","49–72")))</f>
        <v>25–48</v>
      </c>
      <c r="H1136" t="s">
        <v>23</v>
      </c>
      <c r="I1136" t="s">
        <v>24</v>
      </c>
      <c r="J1136" t="s">
        <v>37</v>
      </c>
      <c r="K1136" t="s">
        <v>23</v>
      </c>
      <c r="L1136" t="s">
        <v>23</v>
      </c>
      <c r="M1136" t="s">
        <v>24</v>
      </c>
      <c r="N1136" t="s">
        <v>24</v>
      </c>
      <c r="O1136" t="s">
        <v>24</v>
      </c>
      <c r="P1136" t="s">
        <v>24</v>
      </c>
      <c r="Q1136" t="s">
        <v>27</v>
      </c>
      <c r="R1136" t="s">
        <v>24</v>
      </c>
      <c r="S1136" t="s">
        <v>28</v>
      </c>
      <c r="T1136" s="1">
        <v>81.95</v>
      </c>
      <c r="U1136" s="1">
        <v>2070.0500000000002</v>
      </c>
      <c r="V1136" s="1">
        <f>IF(Telco[[#This Row],[Churn]]="Yes",1,0)</f>
        <v>0</v>
      </c>
      <c r="W1136" t="s">
        <v>24</v>
      </c>
    </row>
    <row r="1137" spans="1:2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 s="1">
        <v>72</v>
      </c>
      <c r="G1137" s="1" t="str">
        <f>IF(Telco[[#This Row],[tenure]]&lt;=12,"0–12",IF(Telco[[#This Row],[tenure]]&lt;=24,"13–24",IF(Telco[[#This Row],[tenure]]&lt;=48,"25–48","49–72")))</f>
        <v>49–72</v>
      </c>
      <c r="H1137" t="s">
        <v>23</v>
      </c>
      <c r="I1137" t="s">
        <v>23</v>
      </c>
      <c r="J1137" t="s">
        <v>37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23</v>
      </c>
      <c r="Q1137" t="s">
        <v>47</v>
      </c>
      <c r="R1137" t="s">
        <v>23</v>
      </c>
      <c r="S1137" t="s">
        <v>35</v>
      </c>
      <c r="T1137" s="1">
        <v>114.65</v>
      </c>
      <c r="U1137" s="1">
        <v>8333.9500000000007</v>
      </c>
      <c r="V1137" s="1">
        <f>IF(Telco[[#This Row],[Churn]]="Yes",1,0)</f>
        <v>0</v>
      </c>
      <c r="W1137" t="s">
        <v>24</v>
      </c>
    </row>
    <row r="1138" spans="1:2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 s="1">
        <v>63</v>
      </c>
      <c r="G1138" s="1" t="str">
        <f>IF(Telco[[#This Row],[tenure]]&lt;=12,"0–12",IF(Telco[[#This Row],[tenure]]&lt;=24,"13–24",IF(Telco[[#This Row],[tenure]]&lt;=48,"25–48","49–72")))</f>
        <v>49–72</v>
      </c>
      <c r="H1138" t="s">
        <v>23</v>
      </c>
      <c r="I1138" t="s">
        <v>24</v>
      </c>
      <c r="J1138" t="s">
        <v>24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46</v>
      </c>
      <c r="Q1138" t="s">
        <v>47</v>
      </c>
      <c r="R1138" t="s">
        <v>24</v>
      </c>
      <c r="S1138" t="s">
        <v>40</v>
      </c>
      <c r="T1138" s="1">
        <v>20</v>
      </c>
      <c r="U1138" s="1">
        <v>1209.25</v>
      </c>
      <c r="V1138" s="1">
        <f>IF(Telco[[#This Row],[Churn]]="Yes",1,0)</f>
        <v>0</v>
      </c>
      <c r="W1138" t="s">
        <v>24</v>
      </c>
    </row>
    <row r="1139" spans="1:2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 s="1">
        <v>71</v>
      </c>
      <c r="G1139" s="1" t="str">
        <f>IF(Telco[[#This Row],[tenure]]&lt;=12,"0–12",IF(Telco[[#This Row],[tenure]]&lt;=24,"13–24",IF(Telco[[#This Row],[tenure]]&lt;=48,"25–48","49–72")))</f>
        <v>49–72</v>
      </c>
      <c r="H1139" t="s">
        <v>23</v>
      </c>
      <c r="I1139" t="s">
        <v>24</v>
      </c>
      <c r="J1139" t="s">
        <v>24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46</v>
      </c>
      <c r="Q1139" t="s">
        <v>47</v>
      </c>
      <c r="R1139" t="s">
        <v>24</v>
      </c>
      <c r="S1139" t="s">
        <v>32</v>
      </c>
      <c r="T1139" s="1">
        <v>19.8</v>
      </c>
      <c r="U1139" s="1">
        <v>1396.25</v>
      </c>
      <c r="V1139" s="1">
        <f>IF(Telco[[#This Row],[Churn]]="Yes",1,0)</f>
        <v>0</v>
      </c>
      <c r="W1139" t="s">
        <v>24</v>
      </c>
    </row>
    <row r="1140" spans="1:2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 s="1">
        <v>11</v>
      </c>
      <c r="G1140" s="1" t="str">
        <f>IF(Telco[[#This Row],[tenure]]&lt;=12,"0–12",IF(Telco[[#This Row],[tenure]]&lt;=24,"13–24",IF(Telco[[#This Row],[tenure]]&lt;=48,"25–48","49–72")))</f>
        <v>0–12</v>
      </c>
      <c r="H1140" t="s">
        <v>23</v>
      </c>
      <c r="I1140" t="s">
        <v>23</v>
      </c>
      <c r="J1140" t="s">
        <v>26</v>
      </c>
      <c r="K1140" t="s">
        <v>23</v>
      </c>
      <c r="L1140" t="s">
        <v>24</v>
      </c>
      <c r="M1140" t="s">
        <v>24</v>
      </c>
      <c r="N1140" t="s">
        <v>24</v>
      </c>
      <c r="O1140" t="s">
        <v>23</v>
      </c>
      <c r="P1140" t="s">
        <v>24</v>
      </c>
      <c r="Q1140" t="s">
        <v>27</v>
      </c>
      <c r="R1140" t="s">
        <v>23</v>
      </c>
      <c r="S1140" t="s">
        <v>35</v>
      </c>
      <c r="T1140" s="1">
        <v>65.150000000000006</v>
      </c>
      <c r="U1140" s="1">
        <v>723.35</v>
      </c>
      <c r="V1140" s="1">
        <f>IF(Telco[[#This Row],[Churn]]="Yes",1,0)</f>
        <v>0</v>
      </c>
      <c r="W1140" t="s">
        <v>24</v>
      </c>
    </row>
    <row r="1141" spans="1:2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 s="1">
        <v>14</v>
      </c>
      <c r="G1141" s="1" t="str">
        <f>IF(Telco[[#This Row],[tenure]]&lt;=12,"0–12",IF(Telco[[#This Row],[tenure]]&lt;=24,"13–24",IF(Telco[[#This Row],[tenure]]&lt;=48,"25–48","49–72")))</f>
        <v>13–24</v>
      </c>
      <c r="H1141" t="s">
        <v>23</v>
      </c>
      <c r="I1141" t="s">
        <v>24</v>
      </c>
      <c r="J1141" t="s">
        <v>24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46</v>
      </c>
      <c r="Q1141" t="s">
        <v>31</v>
      </c>
      <c r="R1141" t="s">
        <v>24</v>
      </c>
      <c r="S1141" t="s">
        <v>32</v>
      </c>
      <c r="T1141" s="1">
        <v>19.649999999999999</v>
      </c>
      <c r="U1141" s="1">
        <v>228.65</v>
      </c>
      <c r="V1141" s="1">
        <f>IF(Telco[[#This Row],[Churn]]="Yes",1,0)</f>
        <v>0</v>
      </c>
      <c r="W1141" t="s">
        <v>24</v>
      </c>
    </row>
    <row r="1142" spans="1:2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 s="1">
        <v>13</v>
      </c>
      <c r="G1142" s="1" t="str">
        <f>IF(Telco[[#This Row],[tenure]]&lt;=12,"0–12",IF(Telco[[#This Row],[tenure]]&lt;=24,"13–24",IF(Telco[[#This Row],[tenure]]&lt;=48,"25–48","49–72")))</f>
        <v>13–24</v>
      </c>
      <c r="H1142" t="s">
        <v>23</v>
      </c>
      <c r="I1142" t="s">
        <v>23</v>
      </c>
      <c r="J1142" t="s">
        <v>26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23</v>
      </c>
      <c r="Q1142" t="s">
        <v>47</v>
      </c>
      <c r="R1142" t="s">
        <v>24</v>
      </c>
      <c r="S1142" t="s">
        <v>40</v>
      </c>
      <c r="T1142" s="1">
        <v>88.95</v>
      </c>
      <c r="U1142" s="1">
        <v>1161.75</v>
      </c>
      <c r="V1142" s="1">
        <f>IF(Telco[[#This Row],[Churn]]="Yes",1,0)</f>
        <v>0</v>
      </c>
      <c r="W1142" t="s">
        <v>24</v>
      </c>
    </row>
    <row r="1143" spans="1:2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 s="1">
        <v>6</v>
      </c>
      <c r="G1143" s="1" t="str">
        <f>IF(Telco[[#This Row],[tenure]]&lt;=12,"0–12",IF(Telco[[#This Row],[tenure]]&lt;=24,"13–24",IF(Telco[[#This Row],[tenure]]&lt;=48,"25–48","49–72")))</f>
        <v>0–12</v>
      </c>
      <c r="H1143" t="s">
        <v>23</v>
      </c>
      <c r="I1143" t="s">
        <v>24</v>
      </c>
      <c r="J1143" t="s">
        <v>24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46</v>
      </c>
      <c r="Q1143" t="s">
        <v>27</v>
      </c>
      <c r="R1143" t="s">
        <v>23</v>
      </c>
      <c r="S1143" t="s">
        <v>32</v>
      </c>
      <c r="T1143" s="1">
        <v>20.2</v>
      </c>
      <c r="U1143" s="1">
        <v>98.35</v>
      </c>
      <c r="V1143" s="1">
        <f>IF(Telco[[#This Row],[Churn]]="Yes",1,0)</f>
        <v>0</v>
      </c>
      <c r="W1143" t="s">
        <v>24</v>
      </c>
    </row>
    <row r="1144" spans="1:2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 s="1">
        <v>11</v>
      </c>
      <c r="G1144" s="1" t="str">
        <f>IF(Telco[[#This Row],[tenure]]&lt;=12,"0–12",IF(Telco[[#This Row],[tenure]]&lt;=24,"13–24",IF(Telco[[#This Row],[tenure]]&lt;=48,"25–48","49–72")))</f>
        <v>0–12</v>
      </c>
      <c r="H1144" t="s">
        <v>23</v>
      </c>
      <c r="I1144" t="s">
        <v>23</v>
      </c>
      <c r="J1144" t="s">
        <v>37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24</v>
      </c>
      <c r="Q1144" t="s">
        <v>27</v>
      </c>
      <c r="R1144" t="s">
        <v>23</v>
      </c>
      <c r="S1144" t="s">
        <v>40</v>
      </c>
      <c r="T1144" s="1">
        <v>75.2</v>
      </c>
      <c r="U1144" s="1">
        <v>775.3</v>
      </c>
      <c r="V1144" s="1">
        <f>IF(Telco[[#This Row],[Churn]]="Yes",1,0)</f>
        <v>0</v>
      </c>
      <c r="W1144" t="s">
        <v>24</v>
      </c>
    </row>
    <row r="1145" spans="1:2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 s="1">
        <v>18</v>
      </c>
      <c r="G1145" s="1" t="str">
        <f>IF(Telco[[#This Row],[tenure]]&lt;=12,"0–12",IF(Telco[[#This Row],[tenure]]&lt;=24,"13–24",IF(Telco[[#This Row],[tenure]]&lt;=48,"25–48","49–72")))</f>
        <v>13–24</v>
      </c>
      <c r="H1145" t="s">
        <v>23</v>
      </c>
      <c r="I1145" t="s">
        <v>23</v>
      </c>
      <c r="J1145" t="s">
        <v>26</v>
      </c>
      <c r="K1145" t="s">
        <v>24</v>
      </c>
      <c r="L1145" t="s">
        <v>23</v>
      </c>
      <c r="M1145" t="s">
        <v>24</v>
      </c>
      <c r="N1145" t="s">
        <v>24</v>
      </c>
      <c r="O1145" t="s">
        <v>24</v>
      </c>
      <c r="P1145" t="s">
        <v>24</v>
      </c>
      <c r="Q1145" t="s">
        <v>27</v>
      </c>
      <c r="R1145" t="s">
        <v>24</v>
      </c>
      <c r="S1145" t="s">
        <v>40</v>
      </c>
      <c r="T1145" s="1">
        <v>56.8</v>
      </c>
      <c r="U1145" s="1">
        <v>1074.6500000000001</v>
      </c>
      <c r="V1145" s="1">
        <f>IF(Telco[[#This Row],[Churn]]="Yes",1,0)</f>
        <v>0</v>
      </c>
      <c r="W1145" t="s">
        <v>24</v>
      </c>
    </row>
    <row r="1146" spans="1:2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 s="1">
        <v>1</v>
      </c>
      <c r="G1146" s="1" t="str">
        <f>IF(Telco[[#This Row],[tenure]]&lt;=12,"0–12",IF(Telco[[#This Row],[tenure]]&lt;=24,"13–24",IF(Telco[[#This Row],[tenure]]&lt;=48,"25–48","49–72")))</f>
        <v>0–12</v>
      </c>
      <c r="H1146" t="s">
        <v>24</v>
      </c>
      <c r="I1146" t="s">
        <v>25</v>
      </c>
      <c r="J1146" t="s">
        <v>26</v>
      </c>
      <c r="K1146" t="s">
        <v>24</v>
      </c>
      <c r="L1146" t="s">
        <v>24</v>
      </c>
      <c r="M1146" t="s">
        <v>24</v>
      </c>
      <c r="N1146" t="s">
        <v>24</v>
      </c>
      <c r="O1146" t="s">
        <v>24</v>
      </c>
      <c r="P1146" t="s">
        <v>23</v>
      </c>
      <c r="Q1146" t="s">
        <v>27</v>
      </c>
      <c r="R1146" t="s">
        <v>23</v>
      </c>
      <c r="S1146" t="s">
        <v>28</v>
      </c>
      <c r="T1146" s="1">
        <v>35.549999999999997</v>
      </c>
      <c r="U1146" s="1">
        <v>35.549999999999997</v>
      </c>
      <c r="V1146" s="1">
        <f>IF(Telco[[#This Row],[Churn]]="Yes",1,0)</f>
        <v>1</v>
      </c>
      <c r="W1146" t="s">
        <v>23</v>
      </c>
    </row>
    <row r="1147" spans="1:2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 s="1">
        <v>32</v>
      </c>
      <c r="G1147" s="1" t="str">
        <f>IF(Telco[[#This Row],[tenure]]&lt;=12,"0–12",IF(Telco[[#This Row],[tenure]]&lt;=24,"13–24",IF(Telco[[#This Row],[tenure]]&lt;=48,"25–48","49–72")))</f>
        <v>25–48</v>
      </c>
      <c r="H1147" t="s">
        <v>23</v>
      </c>
      <c r="I1147" t="s">
        <v>24</v>
      </c>
      <c r="J1147" t="s">
        <v>37</v>
      </c>
      <c r="K1147" t="s">
        <v>23</v>
      </c>
      <c r="L1147" t="s">
        <v>24</v>
      </c>
      <c r="M1147" t="s">
        <v>24</v>
      </c>
      <c r="N1147" t="s">
        <v>24</v>
      </c>
      <c r="O1147" t="s">
        <v>24</v>
      </c>
      <c r="P1147" t="s">
        <v>24</v>
      </c>
      <c r="Q1147" t="s">
        <v>27</v>
      </c>
      <c r="R1147" t="s">
        <v>23</v>
      </c>
      <c r="S1147" t="s">
        <v>35</v>
      </c>
      <c r="T1147" s="1">
        <v>75.5</v>
      </c>
      <c r="U1147" s="1">
        <v>2324.6999999999998</v>
      </c>
      <c r="V1147" s="1">
        <f>IF(Telco[[#This Row],[Churn]]="Yes",1,0)</f>
        <v>0</v>
      </c>
      <c r="W1147" t="s">
        <v>24</v>
      </c>
    </row>
    <row r="1148" spans="1:2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 s="1">
        <v>29</v>
      </c>
      <c r="G1148" s="1" t="str">
        <f>IF(Telco[[#This Row],[tenure]]&lt;=12,"0–12",IF(Telco[[#This Row],[tenure]]&lt;=24,"13–24",IF(Telco[[#This Row],[tenure]]&lt;=48,"25–48","49–72")))</f>
        <v>25–48</v>
      </c>
      <c r="H1148" t="s">
        <v>24</v>
      </c>
      <c r="I1148" t="s">
        <v>25</v>
      </c>
      <c r="J1148" t="s">
        <v>26</v>
      </c>
      <c r="K1148" t="s">
        <v>23</v>
      </c>
      <c r="L1148" t="s">
        <v>24</v>
      </c>
      <c r="M1148" t="s">
        <v>24</v>
      </c>
      <c r="N1148" t="s">
        <v>23</v>
      </c>
      <c r="O1148" t="s">
        <v>24</v>
      </c>
      <c r="P1148" t="s">
        <v>24</v>
      </c>
      <c r="Q1148" t="s">
        <v>31</v>
      </c>
      <c r="R1148" t="s">
        <v>24</v>
      </c>
      <c r="S1148" t="s">
        <v>32</v>
      </c>
      <c r="T1148" s="1">
        <v>35.6</v>
      </c>
      <c r="U1148" s="1">
        <v>1072.5999999999999</v>
      </c>
      <c r="V1148" s="1">
        <f>IF(Telco[[#This Row],[Churn]]="Yes",1,0)</f>
        <v>0</v>
      </c>
      <c r="W1148" t="s">
        <v>24</v>
      </c>
    </row>
    <row r="1149" spans="1:2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 s="1">
        <v>3</v>
      </c>
      <c r="G1149" s="1" t="str">
        <f>IF(Telco[[#This Row],[tenure]]&lt;=12,"0–12",IF(Telco[[#This Row],[tenure]]&lt;=24,"13–24",IF(Telco[[#This Row],[tenure]]&lt;=48,"25–48","49–72")))</f>
        <v>0–12</v>
      </c>
      <c r="H1149" t="s">
        <v>23</v>
      </c>
      <c r="I1149" t="s">
        <v>23</v>
      </c>
      <c r="J1149" t="s">
        <v>26</v>
      </c>
      <c r="K1149" t="s">
        <v>24</v>
      </c>
      <c r="L1149" t="s">
        <v>24</v>
      </c>
      <c r="M1149" t="s">
        <v>24</v>
      </c>
      <c r="N1149" t="s">
        <v>24</v>
      </c>
      <c r="O1149" t="s">
        <v>23</v>
      </c>
      <c r="P1149" t="s">
        <v>24</v>
      </c>
      <c r="Q1149" t="s">
        <v>27</v>
      </c>
      <c r="R1149" t="s">
        <v>23</v>
      </c>
      <c r="S1149" t="s">
        <v>28</v>
      </c>
      <c r="T1149" s="1">
        <v>60.25</v>
      </c>
      <c r="U1149" s="1">
        <v>170.5</v>
      </c>
      <c r="V1149" s="1">
        <f>IF(Telco[[#This Row],[Churn]]="Yes",1,0)</f>
        <v>0</v>
      </c>
      <c r="W1149" t="s">
        <v>24</v>
      </c>
    </row>
    <row r="1150" spans="1:2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 s="1">
        <v>2</v>
      </c>
      <c r="G1150" s="1" t="str">
        <f>IF(Telco[[#This Row],[tenure]]&lt;=12,"0–12",IF(Telco[[#This Row],[tenure]]&lt;=24,"13–24",IF(Telco[[#This Row],[tenure]]&lt;=48,"25–48","49–72")))</f>
        <v>0–12</v>
      </c>
      <c r="H1150" t="s">
        <v>23</v>
      </c>
      <c r="I1150" t="s">
        <v>23</v>
      </c>
      <c r="J1150" t="s">
        <v>37</v>
      </c>
      <c r="K1150" t="s">
        <v>24</v>
      </c>
      <c r="L1150" t="s">
        <v>24</v>
      </c>
      <c r="M1150" t="s">
        <v>24</v>
      </c>
      <c r="N1150" t="s">
        <v>24</v>
      </c>
      <c r="O1150" t="s">
        <v>23</v>
      </c>
      <c r="P1150" t="s">
        <v>23</v>
      </c>
      <c r="Q1150" t="s">
        <v>27</v>
      </c>
      <c r="R1150" t="s">
        <v>23</v>
      </c>
      <c r="S1150" t="s">
        <v>28</v>
      </c>
      <c r="T1150" s="1">
        <v>95.15</v>
      </c>
      <c r="U1150" s="1">
        <v>196.9</v>
      </c>
      <c r="V1150" s="1">
        <f>IF(Telco[[#This Row],[Churn]]="Yes",1,0)</f>
        <v>1</v>
      </c>
      <c r="W1150" t="s">
        <v>23</v>
      </c>
    </row>
    <row r="1151" spans="1:2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 s="1">
        <v>13</v>
      </c>
      <c r="G1151" s="1" t="str">
        <f>IF(Telco[[#This Row],[tenure]]&lt;=12,"0–12",IF(Telco[[#This Row],[tenure]]&lt;=24,"13–24",IF(Telco[[#This Row],[tenure]]&lt;=48,"25–48","49–72")))</f>
        <v>13–24</v>
      </c>
      <c r="H1151" t="s">
        <v>23</v>
      </c>
      <c r="I1151" t="s">
        <v>24</v>
      </c>
      <c r="J1151" t="s">
        <v>37</v>
      </c>
      <c r="K1151" t="s">
        <v>24</v>
      </c>
      <c r="L1151" t="s">
        <v>24</v>
      </c>
      <c r="M1151" t="s">
        <v>23</v>
      </c>
      <c r="N1151" t="s">
        <v>24</v>
      </c>
      <c r="O1151" t="s">
        <v>23</v>
      </c>
      <c r="P1151" t="s">
        <v>23</v>
      </c>
      <c r="Q1151" t="s">
        <v>27</v>
      </c>
      <c r="R1151" t="s">
        <v>23</v>
      </c>
      <c r="S1151" t="s">
        <v>32</v>
      </c>
      <c r="T1151" s="1">
        <v>96.65</v>
      </c>
      <c r="U1151" s="1">
        <v>1162.8499999999999</v>
      </c>
      <c r="V1151" s="1">
        <f>IF(Telco[[#This Row],[Churn]]="Yes",1,0)</f>
        <v>1</v>
      </c>
      <c r="W1151" t="s">
        <v>23</v>
      </c>
    </row>
    <row r="1152" spans="1:2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 s="1">
        <v>41</v>
      </c>
      <c r="G1152" s="1" t="str">
        <f>IF(Telco[[#This Row],[tenure]]&lt;=12,"0–12",IF(Telco[[#This Row],[tenure]]&lt;=24,"13–24",IF(Telco[[#This Row],[tenure]]&lt;=48,"25–48","49–72")))</f>
        <v>25–48</v>
      </c>
      <c r="H1152" t="s">
        <v>24</v>
      </c>
      <c r="I1152" t="s">
        <v>25</v>
      </c>
      <c r="J1152" t="s">
        <v>26</v>
      </c>
      <c r="K1152" t="s">
        <v>24</v>
      </c>
      <c r="L1152" t="s">
        <v>23</v>
      </c>
      <c r="M1152" t="s">
        <v>24</v>
      </c>
      <c r="N1152" t="s">
        <v>24</v>
      </c>
      <c r="O1152" t="s">
        <v>24</v>
      </c>
      <c r="P1152" t="s">
        <v>23</v>
      </c>
      <c r="Q1152" t="s">
        <v>27</v>
      </c>
      <c r="R1152" t="s">
        <v>23</v>
      </c>
      <c r="S1152" t="s">
        <v>28</v>
      </c>
      <c r="T1152" s="1">
        <v>40.35</v>
      </c>
      <c r="U1152" s="1">
        <v>1677.85</v>
      </c>
      <c r="V1152" s="1">
        <f>IF(Telco[[#This Row],[Churn]]="Yes",1,0)</f>
        <v>0</v>
      </c>
      <c r="W1152" t="s">
        <v>24</v>
      </c>
    </row>
    <row r="1153" spans="1:2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 s="1">
        <v>1</v>
      </c>
      <c r="G1153" s="1" t="str">
        <f>IF(Telco[[#This Row],[tenure]]&lt;=12,"0–12",IF(Telco[[#This Row],[tenure]]&lt;=24,"13–24",IF(Telco[[#This Row],[tenure]]&lt;=48,"25–48","49–72")))</f>
        <v>0–12</v>
      </c>
      <c r="H1153" t="s">
        <v>23</v>
      </c>
      <c r="I1153" t="s">
        <v>24</v>
      </c>
      <c r="J1153" t="s">
        <v>24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46</v>
      </c>
      <c r="Q1153" t="s">
        <v>27</v>
      </c>
      <c r="R1153" t="s">
        <v>24</v>
      </c>
      <c r="S1153" t="s">
        <v>28</v>
      </c>
      <c r="T1153" s="1">
        <v>18.850000000000001</v>
      </c>
      <c r="U1153" s="1">
        <v>18.850000000000001</v>
      </c>
      <c r="V1153" s="1">
        <f>IF(Telco[[#This Row],[Churn]]="Yes",1,0)</f>
        <v>0</v>
      </c>
      <c r="W1153" t="s">
        <v>24</v>
      </c>
    </row>
    <row r="1154" spans="1:2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 s="1">
        <v>7</v>
      </c>
      <c r="G1154" s="1" t="str">
        <f>IF(Telco[[#This Row],[tenure]]&lt;=12,"0–12",IF(Telco[[#This Row],[tenure]]&lt;=24,"13–24",IF(Telco[[#This Row],[tenure]]&lt;=48,"25–48","49–72")))</f>
        <v>0–12</v>
      </c>
      <c r="H1154" t="s">
        <v>23</v>
      </c>
      <c r="I1154" t="s">
        <v>24</v>
      </c>
      <c r="J1154" t="s">
        <v>26</v>
      </c>
      <c r="K1154" t="s">
        <v>24</v>
      </c>
      <c r="L1154" t="s">
        <v>24</v>
      </c>
      <c r="M1154" t="s">
        <v>24</v>
      </c>
      <c r="N1154" t="s">
        <v>24</v>
      </c>
      <c r="O1154" t="s">
        <v>23</v>
      </c>
      <c r="P1154" t="s">
        <v>24</v>
      </c>
      <c r="Q1154" t="s">
        <v>27</v>
      </c>
      <c r="R1154" t="s">
        <v>24</v>
      </c>
      <c r="S1154" t="s">
        <v>32</v>
      </c>
      <c r="T1154" s="1">
        <v>54.85</v>
      </c>
      <c r="U1154" s="1">
        <v>370.4</v>
      </c>
      <c r="V1154" s="1">
        <f>IF(Telco[[#This Row],[Churn]]="Yes",1,0)</f>
        <v>0</v>
      </c>
      <c r="W1154" t="s">
        <v>24</v>
      </c>
    </row>
    <row r="1155" spans="1:2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 s="1">
        <v>52</v>
      </c>
      <c r="G1155" s="1" t="str">
        <f>IF(Telco[[#This Row],[tenure]]&lt;=12,"0–12",IF(Telco[[#This Row],[tenure]]&lt;=24,"13–24",IF(Telco[[#This Row],[tenure]]&lt;=48,"25–48","49–72")))</f>
        <v>49–72</v>
      </c>
      <c r="H1155" t="s">
        <v>23</v>
      </c>
      <c r="I1155" t="s">
        <v>24</v>
      </c>
      <c r="J1155" t="s">
        <v>26</v>
      </c>
      <c r="K1155" t="s">
        <v>23</v>
      </c>
      <c r="L1155" t="s">
        <v>24</v>
      </c>
      <c r="M1155" t="s">
        <v>23</v>
      </c>
      <c r="N1155" t="s">
        <v>24</v>
      </c>
      <c r="O1155" t="s">
        <v>23</v>
      </c>
      <c r="P1155" t="s">
        <v>24</v>
      </c>
      <c r="Q1155" t="s">
        <v>31</v>
      </c>
      <c r="R1155" t="s">
        <v>23</v>
      </c>
      <c r="S1155" t="s">
        <v>32</v>
      </c>
      <c r="T1155" s="1">
        <v>64.3</v>
      </c>
      <c r="U1155" s="1">
        <v>3410.6</v>
      </c>
      <c r="V1155" s="1">
        <f>IF(Telco[[#This Row],[Churn]]="Yes",1,0)</f>
        <v>0</v>
      </c>
      <c r="W1155" t="s">
        <v>24</v>
      </c>
    </row>
    <row r="1156" spans="1:2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 s="1">
        <v>45</v>
      </c>
      <c r="G1156" s="1" t="str">
        <f>IF(Telco[[#This Row],[tenure]]&lt;=12,"0–12",IF(Telco[[#This Row],[tenure]]&lt;=24,"13–24",IF(Telco[[#This Row],[tenure]]&lt;=48,"25–48","49–72")))</f>
        <v>25–48</v>
      </c>
      <c r="H1156" t="s">
        <v>23</v>
      </c>
      <c r="I1156" t="s">
        <v>23</v>
      </c>
      <c r="J1156" t="s">
        <v>24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46</v>
      </c>
      <c r="Q1156" t="s">
        <v>47</v>
      </c>
      <c r="R1156" t="s">
        <v>23</v>
      </c>
      <c r="S1156" t="s">
        <v>35</v>
      </c>
      <c r="T1156" s="1">
        <v>24.65</v>
      </c>
      <c r="U1156" s="1">
        <v>1138.8</v>
      </c>
      <c r="V1156" s="1">
        <f>IF(Telco[[#This Row],[Churn]]="Yes",1,0)</f>
        <v>0</v>
      </c>
      <c r="W1156" t="s">
        <v>24</v>
      </c>
    </row>
    <row r="1157" spans="1:2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 s="1">
        <v>70</v>
      </c>
      <c r="G1157" s="1" t="str">
        <f>IF(Telco[[#This Row],[tenure]]&lt;=12,"0–12",IF(Telco[[#This Row],[tenure]]&lt;=24,"13–24",IF(Telco[[#This Row],[tenure]]&lt;=48,"25–48","49–72")))</f>
        <v>49–72</v>
      </c>
      <c r="H1157" t="s">
        <v>23</v>
      </c>
      <c r="I1157" t="s">
        <v>23</v>
      </c>
      <c r="J1157" t="s">
        <v>26</v>
      </c>
      <c r="K1157" t="s">
        <v>24</v>
      </c>
      <c r="L1157" t="s">
        <v>23</v>
      </c>
      <c r="M1157" t="s">
        <v>23</v>
      </c>
      <c r="N1157" t="s">
        <v>23</v>
      </c>
      <c r="O1157" t="s">
        <v>23</v>
      </c>
      <c r="P1157" t="s">
        <v>24</v>
      </c>
      <c r="Q1157" t="s">
        <v>47</v>
      </c>
      <c r="R1157" t="s">
        <v>24</v>
      </c>
      <c r="S1157" t="s">
        <v>40</v>
      </c>
      <c r="T1157" s="1">
        <v>76.099999999999994</v>
      </c>
      <c r="U1157" s="1">
        <v>5264.25</v>
      </c>
      <c r="V1157" s="1">
        <f>IF(Telco[[#This Row],[Churn]]="Yes",1,0)</f>
        <v>0</v>
      </c>
      <c r="W1157" t="s">
        <v>24</v>
      </c>
    </row>
    <row r="1158" spans="1:2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 s="1">
        <v>53</v>
      </c>
      <c r="G1158" s="1" t="str">
        <f>IF(Telco[[#This Row],[tenure]]&lt;=12,"0–12",IF(Telco[[#This Row],[tenure]]&lt;=24,"13–24",IF(Telco[[#This Row],[tenure]]&lt;=48,"25–48","49–72")))</f>
        <v>49–72</v>
      </c>
      <c r="H1158" t="s">
        <v>23</v>
      </c>
      <c r="I1158" t="s">
        <v>24</v>
      </c>
      <c r="J1158" t="s">
        <v>24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46</v>
      </c>
      <c r="Q1158" t="s">
        <v>47</v>
      </c>
      <c r="R1158" t="s">
        <v>24</v>
      </c>
      <c r="S1158" t="s">
        <v>32</v>
      </c>
      <c r="T1158" s="1">
        <v>18.7</v>
      </c>
      <c r="U1158" s="1">
        <v>1005.7</v>
      </c>
      <c r="V1158" s="1">
        <f>IF(Telco[[#This Row],[Churn]]="Yes",1,0)</f>
        <v>0</v>
      </c>
      <c r="W1158" t="s">
        <v>24</v>
      </c>
    </row>
    <row r="1159" spans="1:2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 s="1">
        <v>62</v>
      </c>
      <c r="G1159" s="1" t="str">
        <f>IF(Telco[[#This Row],[tenure]]&lt;=12,"0–12",IF(Telco[[#This Row],[tenure]]&lt;=24,"13–24",IF(Telco[[#This Row],[tenure]]&lt;=48,"25–48","49–72")))</f>
        <v>49–72</v>
      </c>
      <c r="H1159" t="s">
        <v>23</v>
      </c>
      <c r="I1159" t="s">
        <v>23</v>
      </c>
      <c r="J1159" t="s">
        <v>37</v>
      </c>
      <c r="K1159" t="s">
        <v>24</v>
      </c>
      <c r="L1159" t="s">
        <v>23</v>
      </c>
      <c r="M1159" t="s">
        <v>23</v>
      </c>
      <c r="N1159" t="s">
        <v>24</v>
      </c>
      <c r="O1159" t="s">
        <v>23</v>
      </c>
      <c r="P1159" t="s">
        <v>24</v>
      </c>
      <c r="Q1159" t="s">
        <v>31</v>
      </c>
      <c r="R1159" t="s">
        <v>23</v>
      </c>
      <c r="S1159" t="s">
        <v>40</v>
      </c>
      <c r="T1159" s="1">
        <v>97.95</v>
      </c>
      <c r="U1159" s="1">
        <v>5936.55</v>
      </c>
      <c r="V1159" s="1">
        <f>IF(Telco[[#This Row],[Churn]]="Yes",1,0)</f>
        <v>0</v>
      </c>
      <c r="W1159" t="s">
        <v>24</v>
      </c>
    </row>
    <row r="1160" spans="1:2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 s="1">
        <v>60</v>
      </c>
      <c r="G1160" s="1" t="str">
        <f>IF(Telco[[#This Row],[tenure]]&lt;=12,"0–12",IF(Telco[[#This Row],[tenure]]&lt;=24,"13–24",IF(Telco[[#This Row],[tenure]]&lt;=48,"25–48","49–72")))</f>
        <v>49–72</v>
      </c>
      <c r="H1160" t="s">
        <v>23</v>
      </c>
      <c r="I1160" t="s">
        <v>23</v>
      </c>
      <c r="J1160" t="s">
        <v>37</v>
      </c>
      <c r="K1160" t="s">
        <v>23</v>
      </c>
      <c r="L1160" t="s">
        <v>23</v>
      </c>
      <c r="M1160" t="s">
        <v>24</v>
      </c>
      <c r="N1160" t="s">
        <v>24</v>
      </c>
      <c r="O1160" t="s">
        <v>24</v>
      </c>
      <c r="P1160" t="s">
        <v>23</v>
      </c>
      <c r="Q1160" t="s">
        <v>27</v>
      </c>
      <c r="R1160" t="s">
        <v>23</v>
      </c>
      <c r="S1160" t="s">
        <v>40</v>
      </c>
      <c r="T1160" s="1">
        <v>94.1</v>
      </c>
      <c r="U1160" s="1">
        <v>5475.9</v>
      </c>
      <c r="V1160" s="1">
        <f>IF(Telco[[#This Row],[Churn]]="Yes",1,0)</f>
        <v>0</v>
      </c>
      <c r="W1160" t="s">
        <v>24</v>
      </c>
    </row>
    <row r="1161" spans="1:2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 s="1">
        <v>3</v>
      </c>
      <c r="G1161" s="1" t="str">
        <f>IF(Telco[[#This Row],[tenure]]&lt;=12,"0–12",IF(Telco[[#This Row],[tenure]]&lt;=24,"13–24",IF(Telco[[#This Row],[tenure]]&lt;=48,"25–48","49–72")))</f>
        <v>0–12</v>
      </c>
      <c r="H1161" t="s">
        <v>23</v>
      </c>
      <c r="I1161" t="s">
        <v>24</v>
      </c>
      <c r="J1161" t="s">
        <v>37</v>
      </c>
      <c r="K1161" t="s">
        <v>24</v>
      </c>
      <c r="L1161" t="s">
        <v>24</v>
      </c>
      <c r="M1161" t="s">
        <v>24</v>
      </c>
      <c r="N1161" t="s">
        <v>24</v>
      </c>
      <c r="O1161" t="s">
        <v>23</v>
      </c>
      <c r="P1161" t="s">
        <v>24</v>
      </c>
      <c r="Q1161" t="s">
        <v>27</v>
      </c>
      <c r="R1161" t="s">
        <v>23</v>
      </c>
      <c r="S1161" t="s">
        <v>28</v>
      </c>
      <c r="T1161" s="1">
        <v>80.400000000000006</v>
      </c>
      <c r="U1161" s="1">
        <v>224.05</v>
      </c>
      <c r="V1161" s="1">
        <f>IF(Telco[[#This Row],[Churn]]="Yes",1,0)</f>
        <v>1</v>
      </c>
      <c r="W1161" t="s">
        <v>23</v>
      </c>
    </row>
    <row r="1162" spans="1:2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 s="1">
        <v>23</v>
      </c>
      <c r="G1162" s="1" t="str">
        <f>IF(Telco[[#This Row],[tenure]]&lt;=12,"0–12",IF(Telco[[#This Row],[tenure]]&lt;=24,"13–24",IF(Telco[[#This Row],[tenure]]&lt;=48,"25–48","49–72")))</f>
        <v>13–24</v>
      </c>
      <c r="H1162" t="s">
        <v>23</v>
      </c>
      <c r="I1162" t="s">
        <v>24</v>
      </c>
      <c r="J1162" t="s">
        <v>37</v>
      </c>
      <c r="K1162" t="s">
        <v>23</v>
      </c>
      <c r="L1162" t="s">
        <v>24</v>
      </c>
      <c r="M1162" t="s">
        <v>24</v>
      </c>
      <c r="N1162" t="s">
        <v>24</v>
      </c>
      <c r="O1162" t="s">
        <v>23</v>
      </c>
      <c r="P1162" t="s">
        <v>23</v>
      </c>
      <c r="Q1162" t="s">
        <v>27</v>
      </c>
      <c r="R1162" t="s">
        <v>23</v>
      </c>
      <c r="S1162" t="s">
        <v>28</v>
      </c>
      <c r="T1162" s="1">
        <v>95.1</v>
      </c>
      <c r="U1162" s="1">
        <v>2326.0500000000002</v>
      </c>
      <c r="V1162" s="1">
        <f>IF(Telco[[#This Row],[Churn]]="Yes",1,0)</f>
        <v>0</v>
      </c>
      <c r="W1162" t="s">
        <v>24</v>
      </c>
    </row>
    <row r="1163" spans="1:2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 s="1">
        <v>1</v>
      </c>
      <c r="G1163" s="1" t="str">
        <f>IF(Telco[[#This Row],[tenure]]&lt;=12,"0–12",IF(Telco[[#This Row],[tenure]]&lt;=24,"13–24",IF(Telco[[#This Row],[tenure]]&lt;=48,"25–48","49–72")))</f>
        <v>0–12</v>
      </c>
      <c r="H1163" t="s">
        <v>24</v>
      </c>
      <c r="I1163" t="s">
        <v>25</v>
      </c>
      <c r="J1163" t="s">
        <v>26</v>
      </c>
      <c r="K1163" t="s">
        <v>24</v>
      </c>
      <c r="L1163" t="s">
        <v>23</v>
      </c>
      <c r="M1163" t="s">
        <v>24</v>
      </c>
      <c r="N1163" t="s">
        <v>24</v>
      </c>
      <c r="O1163" t="s">
        <v>24</v>
      </c>
      <c r="P1163" t="s">
        <v>24</v>
      </c>
      <c r="Q1163" t="s">
        <v>27</v>
      </c>
      <c r="R1163" t="s">
        <v>23</v>
      </c>
      <c r="S1163" t="s">
        <v>32</v>
      </c>
      <c r="T1163" s="1">
        <v>31.35</v>
      </c>
      <c r="U1163" s="1">
        <v>31.35</v>
      </c>
      <c r="V1163" s="1">
        <f>IF(Telco[[#This Row],[Churn]]="Yes",1,0)</f>
        <v>1</v>
      </c>
      <c r="W1163" t="s">
        <v>23</v>
      </c>
    </row>
    <row r="1164" spans="1:2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 s="1">
        <v>67</v>
      </c>
      <c r="G1164" s="1" t="str">
        <f>IF(Telco[[#This Row],[tenure]]&lt;=12,"0–12",IF(Telco[[#This Row],[tenure]]&lt;=24,"13–24",IF(Telco[[#This Row],[tenure]]&lt;=48,"25–48","49–72")))</f>
        <v>49–72</v>
      </c>
      <c r="H1164" t="s">
        <v>23</v>
      </c>
      <c r="I1164" t="s">
        <v>24</v>
      </c>
      <c r="J1164" t="s">
        <v>26</v>
      </c>
      <c r="K1164" t="s">
        <v>23</v>
      </c>
      <c r="L1164" t="s">
        <v>24</v>
      </c>
      <c r="M1164" t="s">
        <v>23</v>
      </c>
      <c r="N1164" t="s">
        <v>23</v>
      </c>
      <c r="O1164" t="s">
        <v>24</v>
      </c>
      <c r="P1164" t="s">
        <v>23</v>
      </c>
      <c r="Q1164" t="s">
        <v>31</v>
      </c>
      <c r="R1164" t="s">
        <v>23</v>
      </c>
      <c r="S1164" t="s">
        <v>35</v>
      </c>
      <c r="T1164" s="1">
        <v>72.349999999999994</v>
      </c>
      <c r="U1164" s="1">
        <v>4991.5</v>
      </c>
      <c r="V1164" s="1">
        <f>IF(Telco[[#This Row],[Churn]]="Yes",1,0)</f>
        <v>0</v>
      </c>
      <c r="W1164" t="s">
        <v>24</v>
      </c>
    </row>
    <row r="1165" spans="1:2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 s="1">
        <v>12</v>
      </c>
      <c r="G1165" s="1" t="str">
        <f>IF(Telco[[#This Row],[tenure]]&lt;=12,"0–12",IF(Telco[[#This Row],[tenure]]&lt;=24,"13–24",IF(Telco[[#This Row],[tenure]]&lt;=48,"25–48","49–72")))</f>
        <v>0–12</v>
      </c>
      <c r="H1165" t="s">
        <v>23</v>
      </c>
      <c r="I1165" t="s">
        <v>23</v>
      </c>
      <c r="J1165" t="s">
        <v>37</v>
      </c>
      <c r="K1165" t="s">
        <v>24</v>
      </c>
      <c r="L1165" t="s">
        <v>23</v>
      </c>
      <c r="M1165" t="s">
        <v>24</v>
      </c>
      <c r="N1165" t="s">
        <v>24</v>
      </c>
      <c r="O1165" t="s">
        <v>23</v>
      </c>
      <c r="P1165" t="s">
        <v>24</v>
      </c>
      <c r="Q1165" t="s">
        <v>27</v>
      </c>
      <c r="R1165" t="s">
        <v>23</v>
      </c>
      <c r="S1165" t="s">
        <v>35</v>
      </c>
      <c r="T1165" s="1">
        <v>89.75</v>
      </c>
      <c r="U1165" s="1">
        <v>1052.4000000000001</v>
      </c>
      <c r="V1165" s="1">
        <f>IF(Telco[[#This Row],[Churn]]="Yes",1,0)</f>
        <v>1</v>
      </c>
      <c r="W1165" t="s">
        <v>23</v>
      </c>
    </row>
    <row r="1166" spans="1:2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 s="1">
        <v>71</v>
      </c>
      <c r="G1166" s="1" t="str">
        <f>IF(Telco[[#This Row],[tenure]]&lt;=12,"0–12",IF(Telco[[#This Row],[tenure]]&lt;=24,"13–24",IF(Telco[[#This Row],[tenure]]&lt;=48,"25–48","49–72")))</f>
        <v>49–72</v>
      </c>
      <c r="H1166" t="s">
        <v>23</v>
      </c>
      <c r="I1166" t="s">
        <v>23</v>
      </c>
      <c r="J1166" t="s">
        <v>26</v>
      </c>
      <c r="K1166" t="s">
        <v>23</v>
      </c>
      <c r="L1166" t="s">
        <v>23</v>
      </c>
      <c r="M1166" t="s">
        <v>23</v>
      </c>
      <c r="N1166" t="s">
        <v>23</v>
      </c>
      <c r="O1166" t="s">
        <v>24</v>
      </c>
      <c r="P1166" t="s">
        <v>23</v>
      </c>
      <c r="Q1166" t="s">
        <v>47</v>
      </c>
      <c r="R1166" t="s">
        <v>23</v>
      </c>
      <c r="S1166" t="s">
        <v>35</v>
      </c>
      <c r="T1166" s="1">
        <v>82.7</v>
      </c>
      <c r="U1166" s="1">
        <v>5831.2</v>
      </c>
      <c r="V1166" s="1">
        <f>IF(Telco[[#This Row],[Churn]]="Yes",1,0)</f>
        <v>0</v>
      </c>
      <c r="W1166" t="s">
        <v>24</v>
      </c>
    </row>
    <row r="1167" spans="1:2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 s="1">
        <v>25</v>
      </c>
      <c r="G1167" s="1" t="str">
        <f>IF(Telco[[#This Row],[tenure]]&lt;=12,"0–12",IF(Telco[[#This Row],[tenure]]&lt;=24,"13–24",IF(Telco[[#This Row],[tenure]]&lt;=48,"25–48","49–72")))</f>
        <v>25–48</v>
      </c>
      <c r="H1167" t="s">
        <v>23</v>
      </c>
      <c r="I1167" t="s">
        <v>24</v>
      </c>
      <c r="J1167" t="s">
        <v>24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46</v>
      </c>
      <c r="Q1167" t="s">
        <v>31</v>
      </c>
      <c r="R1167" t="s">
        <v>24</v>
      </c>
      <c r="S1167" t="s">
        <v>40</v>
      </c>
      <c r="T1167" s="1">
        <v>19.899999999999999</v>
      </c>
      <c r="U1167" s="1">
        <v>510.8</v>
      </c>
      <c r="V1167" s="1">
        <f>IF(Telco[[#This Row],[Churn]]="Yes",1,0)</f>
        <v>0</v>
      </c>
      <c r="W1167" t="s">
        <v>24</v>
      </c>
    </row>
    <row r="1168" spans="1:2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 s="1">
        <v>5</v>
      </c>
      <c r="G1168" s="1" t="str">
        <f>IF(Telco[[#This Row],[tenure]]&lt;=12,"0–12",IF(Telco[[#This Row],[tenure]]&lt;=24,"13–24",IF(Telco[[#This Row],[tenure]]&lt;=48,"25–48","49–72")))</f>
        <v>0–12</v>
      </c>
      <c r="H1168" t="s">
        <v>23</v>
      </c>
      <c r="I1168" t="s">
        <v>23</v>
      </c>
      <c r="J1168" t="s">
        <v>26</v>
      </c>
      <c r="K1168" t="s">
        <v>23</v>
      </c>
      <c r="L1168" t="s">
        <v>24</v>
      </c>
      <c r="M1168" t="s">
        <v>24</v>
      </c>
      <c r="N1168" t="s">
        <v>24</v>
      </c>
      <c r="O1168" t="s">
        <v>24</v>
      </c>
      <c r="P1168" t="s">
        <v>24</v>
      </c>
      <c r="Q1168" t="s">
        <v>27</v>
      </c>
      <c r="R1168" t="s">
        <v>23</v>
      </c>
      <c r="S1168" t="s">
        <v>28</v>
      </c>
      <c r="T1168" s="1">
        <v>53.8</v>
      </c>
      <c r="U1168" s="1">
        <v>283.95</v>
      </c>
      <c r="V1168" s="1">
        <f>IF(Telco[[#This Row],[Churn]]="Yes",1,0)</f>
        <v>0</v>
      </c>
      <c r="W1168" t="s">
        <v>24</v>
      </c>
    </row>
    <row r="1169" spans="1:2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 s="1">
        <v>26</v>
      </c>
      <c r="G1169" s="1" t="str">
        <f>IF(Telco[[#This Row],[tenure]]&lt;=12,"0–12",IF(Telco[[#This Row],[tenure]]&lt;=24,"13–24",IF(Telco[[#This Row],[tenure]]&lt;=48,"25–48","49–72")))</f>
        <v>25–48</v>
      </c>
      <c r="H1169" t="s">
        <v>23</v>
      </c>
      <c r="I1169" t="s">
        <v>23</v>
      </c>
      <c r="J1169" t="s">
        <v>26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24</v>
      </c>
      <c r="Q1169" t="s">
        <v>31</v>
      </c>
      <c r="R1169" t="s">
        <v>23</v>
      </c>
      <c r="S1169" t="s">
        <v>40</v>
      </c>
      <c r="T1169" s="1">
        <v>51.55</v>
      </c>
      <c r="U1169" s="1">
        <v>1295.4000000000001</v>
      </c>
      <c r="V1169" s="1">
        <f>IF(Telco[[#This Row],[Churn]]="Yes",1,0)</f>
        <v>0</v>
      </c>
      <c r="W1169" t="s">
        <v>24</v>
      </c>
    </row>
    <row r="1170" spans="1:2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 s="1">
        <v>1</v>
      </c>
      <c r="G1170" s="1" t="str">
        <f>IF(Telco[[#This Row],[tenure]]&lt;=12,"0–12",IF(Telco[[#This Row],[tenure]]&lt;=24,"13–24",IF(Telco[[#This Row],[tenure]]&lt;=48,"25–48","49–72")))</f>
        <v>0–12</v>
      </c>
      <c r="H1170" t="s">
        <v>23</v>
      </c>
      <c r="I1170" t="s">
        <v>24</v>
      </c>
      <c r="J1170" t="s">
        <v>24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46</v>
      </c>
      <c r="Q1170" t="s">
        <v>31</v>
      </c>
      <c r="R1170" t="s">
        <v>24</v>
      </c>
      <c r="S1170" t="s">
        <v>32</v>
      </c>
      <c r="T1170" s="1">
        <v>19.649999999999999</v>
      </c>
      <c r="U1170" s="1">
        <v>19.649999999999999</v>
      </c>
      <c r="V1170" s="1">
        <f>IF(Telco[[#This Row],[Churn]]="Yes",1,0)</f>
        <v>0</v>
      </c>
      <c r="W1170" t="s">
        <v>24</v>
      </c>
    </row>
    <row r="1171" spans="1:2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 s="1">
        <v>70</v>
      </c>
      <c r="G1171" s="1" t="str">
        <f>IF(Telco[[#This Row],[tenure]]&lt;=12,"0–12",IF(Telco[[#This Row],[tenure]]&lt;=24,"13–24",IF(Telco[[#This Row],[tenure]]&lt;=48,"25–48","49–72")))</f>
        <v>49–72</v>
      </c>
      <c r="H1171" t="s">
        <v>24</v>
      </c>
      <c r="I1171" t="s">
        <v>25</v>
      </c>
      <c r="J1171" t="s">
        <v>26</v>
      </c>
      <c r="K1171" t="s">
        <v>24</v>
      </c>
      <c r="L1171" t="s">
        <v>23</v>
      </c>
      <c r="M1171" t="s">
        <v>23</v>
      </c>
      <c r="N1171" t="s">
        <v>24</v>
      </c>
      <c r="O1171" t="s">
        <v>23</v>
      </c>
      <c r="P1171" t="s">
        <v>24</v>
      </c>
      <c r="Q1171" t="s">
        <v>31</v>
      </c>
      <c r="R1171" t="s">
        <v>23</v>
      </c>
      <c r="S1171" t="s">
        <v>40</v>
      </c>
      <c r="T1171" s="1">
        <v>44.05</v>
      </c>
      <c r="U1171" s="1">
        <v>3011.65</v>
      </c>
      <c r="V1171" s="1">
        <f>IF(Telco[[#This Row],[Churn]]="Yes",1,0)</f>
        <v>0</v>
      </c>
      <c r="W1171" t="s">
        <v>24</v>
      </c>
    </row>
    <row r="1172" spans="1:2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 s="1">
        <v>72</v>
      </c>
      <c r="G1172" s="1" t="str">
        <f>IF(Telco[[#This Row],[tenure]]&lt;=12,"0–12",IF(Telco[[#This Row],[tenure]]&lt;=24,"13–24",IF(Telco[[#This Row],[tenure]]&lt;=48,"25–48","49–72")))</f>
        <v>49–72</v>
      </c>
      <c r="H1172" t="s">
        <v>23</v>
      </c>
      <c r="I1172" t="s">
        <v>23</v>
      </c>
      <c r="J1172" t="s">
        <v>37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23</v>
      </c>
      <c r="Q1172" t="s">
        <v>47</v>
      </c>
      <c r="R1172" t="s">
        <v>23</v>
      </c>
      <c r="S1172" t="s">
        <v>28</v>
      </c>
      <c r="T1172" s="1">
        <v>114</v>
      </c>
      <c r="U1172" s="1">
        <v>8093.15</v>
      </c>
      <c r="V1172" s="1">
        <f>IF(Telco[[#This Row],[Churn]]="Yes",1,0)</f>
        <v>0</v>
      </c>
      <c r="W1172" t="s">
        <v>24</v>
      </c>
    </row>
    <row r="1173" spans="1:2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 s="1">
        <v>60</v>
      </c>
      <c r="G1173" s="1" t="str">
        <f>IF(Telco[[#This Row],[tenure]]&lt;=12,"0–12",IF(Telco[[#This Row],[tenure]]&lt;=24,"13–24",IF(Telco[[#This Row],[tenure]]&lt;=48,"25–48","49–72")))</f>
        <v>49–72</v>
      </c>
      <c r="H1173" t="s">
        <v>23</v>
      </c>
      <c r="I1173" t="s">
        <v>24</v>
      </c>
      <c r="J1173" t="s">
        <v>37</v>
      </c>
      <c r="K1173" t="s">
        <v>24</v>
      </c>
      <c r="L1173" t="s">
        <v>23</v>
      </c>
      <c r="M1173" t="s">
        <v>24</v>
      </c>
      <c r="N1173" t="s">
        <v>24</v>
      </c>
      <c r="O1173" t="s">
        <v>23</v>
      </c>
      <c r="P1173" t="s">
        <v>23</v>
      </c>
      <c r="Q1173" t="s">
        <v>31</v>
      </c>
      <c r="R1173" t="s">
        <v>23</v>
      </c>
      <c r="S1173" t="s">
        <v>28</v>
      </c>
      <c r="T1173" s="1">
        <v>94.4</v>
      </c>
      <c r="U1173" s="1">
        <v>5610.25</v>
      </c>
      <c r="V1173" s="1">
        <f>IF(Telco[[#This Row],[Churn]]="Yes",1,0)</f>
        <v>1</v>
      </c>
      <c r="W1173" t="s">
        <v>23</v>
      </c>
    </row>
    <row r="1174" spans="1:2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 s="1">
        <v>32</v>
      </c>
      <c r="G1174" s="1" t="str">
        <f>IF(Telco[[#This Row],[tenure]]&lt;=12,"0–12",IF(Telco[[#This Row],[tenure]]&lt;=24,"13–24",IF(Telco[[#This Row],[tenure]]&lt;=48,"25–48","49–72")))</f>
        <v>25–48</v>
      </c>
      <c r="H1174" t="s">
        <v>23</v>
      </c>
      <c r="I1174" t="s">
        <v>23</v>
      </c>
      <c r="J1174" t="s">
        <v>37</v>
      </c>
      <c r="K1174" t="s">
        <v>24</v>
      </c>
      <c r="L1174" t="s">
        <v>23</v>
      </c>
      <c r="M1174" t="s">
        <v>24</v>
      </c>
      <c r="N1174" t="s">
        <v>24</v>
      </c>
      <c r="O1174" t="s">
        <v>23</v>
      </c>
      <c r="P1174" t="s">
        <v>23</v>
      </c>
      <c r="Q1174" t="s">
        <v>27</v>
      </c>
      <c r="R1174" t="s">
        <v>23</v>
      </c>
      <c r="S1174" t="s">
        <v>28</v>
      </c>
      <c r="T1174" s="1">
        <v>100.4</v>
      </c>
      <c r="U1174" s="1">
        <v>3217.65</v>
      </c>
      <c r="V1174" s="1">
        <f>IF(Telco[[#This Row],[Churn]]="Yes",1,0)</f>
        <v>0</v>
      </c>
      <c r="W1174" t="s">
        <v>24</v>
      </c>
    </row>
    <row r="1175" spans="1:2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 s="1">
        <v>1</v>
      </c>
      <c r="G1175" s="1" t="str">
        <f>IF(Telco[[#This Row],[tenure]]&lt;=12,"0–12",IF(Telco[[#This Row],[tenure]]&lt;=24,"13–24",IF(Telco[[#This Row],[tenure]]&lt;=48,"25–48","49–72")))</f>
        <v>0–12</v>
      </c>
      <c r="H1175" t="s">
        <v>23</v>
      </c>
      <c r="I1175" t="s">
        <v>24</v>
      </c>
      <c r="J1175" t="s">
        <v>24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46</v>
      </c>
      <c r="Q1175" t="s">
        <v>27</v>
      </c>
      <c r="R1175" t="s">
        <v>23</v>
      </c>
      <c r="S1175" t="s">
        <v>28</v>
      </c>
      <c r="T1175" s="1">
        <v>19.850000000000001</v>
      </c>
      <c r="U1175" s="1">
        <v>19.850000000000001</v>
      </c>
      <c r="V1175" s="1">
        <f>IF(Telco[[#This Row],[Churn]]="Yes",1,0)</f>
        <v>1</v>
      </c>
      <c r="W1175" t="s">
        <v>23</v>
      </c>
    </row>
    <row r="1176" spans="1:2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 s="1">
        <v>14</v>
      </c>
      <c r="G1176" s="1" t="str">
        <f>IF(Telco[[#This Row],[tenure]]&lt;=12,"0–12",IF(Telco[[#This Row],[tenure]]&lt;=24,"13–24",IF(Telco[[#This Row],[tenure]]&lt;=48,"25–48","49–72")))</f>
        <v>13–24</v>
      </c>
      <c r="H1176" t="s">
        <v>23</v>
      </c>
      <c r="I1176" t="s">
        <v>23</v>
      </c>
      <c r="J1176" t="s">
        <v>26</v>
      </c>
      <c r="K1176" t="s">
        <v>24</v>
      </c>
      <c r="L1176" t="s">
        <v>23</v>
      </c>
      <c r="M1176" t="s">
        <v>24</v>
      </c>
      <c r="N1176" t="s">
        <v>24</v>
      </c>
      <c r="O1176" t="s">
        <v>24</v>
      </c>
      <c r="P1176" t="s">
        <v>24</v>
      </c>
      <c r="Q1176" t="s">
        <v>31</v>
      </c>
      <c r="R1176" t="s">
        <v>23</v>
      </c>
      <c r="S1176" t="s">
        <v>32</v>
      </c>
      <c r="T1176" s="1">
        <v>54.25</v>
      </c>
      <c r="U1176" s="1">
        <v>773.2</v>
      </c>
      <c r="V1176" s="1">
        <f>IF(Telco[[#This Row],[Churn]]="Yes",1,0)</f>
        <v>0</v>
      </c>
      <c r="W1176" t="s">
        <v>24</v>
      </c>
    </row>
    <row r="1177" spans="1:2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 s="1">
        <v>13</v>
      </c>
      <c r="G1177" s="1" t="str">
        <f>IF(Telco[[#This Row],[tenure]]&lt;=12,"0–12",IF(Telco[[#This Row],[tenure]]&lt;=24,"13–24",IF(Telco[[#This Row],[tenure]]&lt;=48,"25–48","49–72")))</f>
        <v>13–24</v>
      </c>
      <c r="H1177" t="s">
        <v>23</v>
      </c>
      <c r="I1177" t="s">
        <v>23</v>
      </c>
      <c r="J1177" t="s">
        <v>37</v>
      </c>
      <c r="K1177" t="s">
        <v>23</v>
      </c>
      <c r="L1177" t="s">
        <v>24</v>
      </c>
      <c r="M1177" t="s">
        <v>24</v>
      </c>
      <c r="N1177" t="s">
        <v>24</v>
      </c>
      <c r="O1177" t="s">
        <v>24</v>
      </c>
      <c r="P1177" t="s">
        <v>24</v>
      </c>
      <c r="Q1177" t="s">
        <v>27</v>
      </c>
      <c r="R1177" t="s">
        <v>23</v>
      </c>
      <c r="S1177" t="s">
        <v>40</v>
      </c>
      <c r="T1177" s="1">
        <v>80</v>
      </c>
      <c r="U1177" s="1">
        <v>1029.3499999999999</v>
      </c>
      <c r="V1177" s="1">
        <f>IF(Telco[[#This Row],[Churn]]="Yes",1,0)</f>
        <v>0</v>
      </c>
      <c r="W1177" t="s">
        <v>24</v>
      </c>
    </row>
    <row r="1178" spans="1:2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 s="1">
        <v>6</v>
      </c>
      <c r="G1178" s="1" t="str">
        <f>IF(Telco[[#This Row],[tenure]]&lt;=12,"0–12",IF(Telco[[#This Row],[tenure]]&lt;=24,"13–24",IF(Telco[[#This Row],[tenure]]&lt;=48,"25–48","49–72")))</f>
        <v>0–12</v>
      </c>
      <c r="H1178" t="s">
        <v>23</v>
      </c>
      <c r="I1178" t="s">
        <v>23</v>
      </c>
      <c r="J1178" t="s">
        <v>37</v>
      </c>
      <c r="K1178" t="s">
        <v>24</v>
      </c>
      <c r="L1178" t="s">
        <v>23</v>
      </c>
      <c r="M1178" t="s">
        <v>23</v>
      </c>
      <c r="N1178" t="s">
        <v>23</v>
      </c>
      <c r="O1178" t="s">
        <v>23</v>
      </c>
      <c r="P1178" t="s">
        <v>23</v>
      </c>
      <c r="Q1178" t="s">
        <v>27</v>
      </c>
      <c r="R1178" t="s">
        <v>23</v>
      </c>
      <c r="S1178" t="s">
        <v>40</v>
      </c>
      <c r="T1178" s="1">
        <v>109.9</v>
      </c>
      <c r="U1178" s="1">
        <v>669.45</v>
      </c>
      <c r="V1178" s="1">
        <f>IF(Telco[[#This Row],[Churn]]="Yes",1,0)</f>
        <v>1</v>
      </c>
      <c r="W1178" t="s">
        <v>23</v>
      </c>
    </row>
    <row r="1179" spans="1:2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 s="1">
        <v>46</v>
      </c>
      <c r="G1179" s="1" t="str">
        <f>IF(Telco[[#This Row],[tenure]]&lt;=12,"0–12",IF(Telco[[#This Row],[tenure]]&lt;=24,"13–24",IF(Telco[[#This Row],[tenure]]&lt;=48,"25–48","49–72")))</f>
        <v>25–48</v>
      </c>
      <c r="H1179" t="s">
        <v>23</v>
      </c>
      <c r="I1179" t="s">
        <v>23</v>
      </c>
      <c r="J1179" t="s">
        <v>26</v>
      </c>
      <c r="K1179" t="s">
        <v>23</v>
      </c>
      <c r="L1179" t="s">
        <v>24</v>
      </c>
      <c r="M1179" t="s">
        <v>23</v>
      </c>
      <c r="N1179" t="s">
        <v>24</v>
      </c>
      <c r="O1179" t="s">
        <v>23</v>
      </c>
      <c r="P1179" t="s">
        <v>23</v>
      </c>
      <c r="Q1179" t="s">
        <v>47</v>
      </c>
      <c r="R1179" t="s">
        <v>24</v>
      </c>
      <c r="S1179" t="s">
        <v>32</v>
      </c>
      <c r="T1179" s="1">
        <v>79.2</v>
      </c>
      <c r="U1179" s="1">
        <v>3593.8</v>
      </c>
      <c r="V1179" s="1">
        <f>IF(Telco[[#This Row],[Churn]]="Yes",1,0)</f>
        <v>0</v>
      </c>
      <c r="W1179" t="s">
        <v>24</v>
      </c>
    </row>
    <row r="1180" spans="1:2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 s="1">
        <v>15</v>
      </c>
      <c r="G1180" s="1" t="str">
        <f>IF(Telco[[#This Row],[tenure]]&lt;=12,"0–12",IF(Telco[[#This Row],[tenure]]&lt;=24,"13–24",IF(Telco[[#This Row],[tenure]]&lt;=48,"25–48","49–72")))</f>
        <v>13–24</v>
      </c>
      <c r="H1180" t="s">
        <v>23</v>
      </c>
      <c r="I1180" t="s">
        <v>24</v>
      </c>
      <c r="J1180" t="s">
        <v>37</v>
      </c>
      <c r="K1180" t="s">
        <v>24</v>
      </c>
      <c r="L1180" t="s">
        <v>24</v>
      </c>
      <c r="M1180" t="s">
        <v>23</v>
      </c>
      <c r="N1180" t="s">
        <v>23</v>
      </c>
      <c r="O1180" t="s">
        <v>23</v>
      </c>
      <c r="P1180" t="s">
        <v>23</v>
      </c>
      <c r="Q1180" t="s">
        <v>27</v>
      </c>
      <c r="R1180" t="s">
        <v>23</v>
      </c>
      <c r="S1180" t="s">
        <v>28</v>
      </c>
      <c r="T1180" s="1">
        <v>101.35</v>
      </c>
      <c r="U1180" s="1">
        <v>1553.95</v>
      </c>
      <c r="V1180" s="1">
        <f>IF(Telco[[#This Row],[Churn]]="Yes",1,0)</f>
        <v>1</v>
      </c>
      <c r="W1180" t="s">
        <v>23</v>
      </c>
    </row>
    <row r="1181" spans="1:2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 s="1">
        <v>43</v>
      </c>
      <c r="G1181" s="1" t="str">
        <f>IF(Telco[[#This Row],[tenure]]&lt;=12,"0–12",IF(Telco[[#This Row],[tenure]]&lt;=24,"13–24",IF(Telco[[#This Row],[tenure]]&lt;=48,"25–48","49–72")))</f>
        <v>25–48</v>
      </c>
      <c r="H1181" t="s">
        <v>23</v>
      </c>
      <c r="I1181" t="s">
        <v>23</v>
      </c>
      <c r="J1181" t="s">
        <v>37</v>
      </c>
      <c r="K1181" t="s">
        <v>24</v>
      </c>
      <c r="L1181" t="s">
        <v>23</v>
      </c>
      <c r="M1181" t="s">
        <v>24</v>
      </c>
      <c r="N1181" t="s">
        <v>23</v>
      </c>
      <c r="O1181" t="s">
        <v>23</v>
      </c>
      <c r="P1181" t="s">
        <v>24</v>
      </c>
      <c r="Q1181" t="s">
        <v>27</v>
      </c>
      <c r="R1181" t="s">
        <v>23</v>
      </c>
      <c r="S1181" t="s">
        <v>28</v>
      </c>
      <c r="T1181" s="1">
        <v>94.3</v>
      </c>
      <c r="U1181" s="1">
        <v>3953.15</v>
      </c>
      <c r="V1181" s="1">
        <f>IF(Telco[[#This Row],[Churn]]="Yes",1,0)</f>
        <v>0</v>
      </c>
      <c r="W1181" t="s">
        <v>24</v>
      </c>
    </row>
    <row r="1182" spans="1:2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 s="1">
        <v>39</v>
      </c>
      <c r="G1182" s="1" t="str">
        <f>IF(Telco[[#This Row],[tenure]]&lt;=12,"0–12",IF(Telco[[#This Row],[tenure]]&lt;=24,"13–24",IF(Telco[[#This Row],[tenure]]&lt;=48,"25–48","49–72")))</f>
        <v>25–48</v>
      </c>
      <c r="H1182" t="s">
        <v>23</v>
      </c>
      <c r="I1182" t="s">
        <v>24</v>
      </c>
      <c r="J1182" t="s">
        <v>26</v>
      </c>
      <c r="K1182" t="s">
        <v>24</v>
      </c>
      <c r="L1182" t="s">
        <v>24</v>
      </c>
      <c r="M1182" t="s">
        <v>24</v>
      </c>
      <c r="N1182" t="s">
        <v>23</v>
      </c>
      <c r="O1182" t="s">
        <v>24</v>
      </c>
      <c r="P1182" t="s">
        <v>24</v>
      </c>
      <c r="Q1182" t="s">
        <v>47</v>
      </c>
      <c r="R1182" t="s">
        <v>23</v>
      </c>
      <c r="S1182" t="s">
        <v>35</v>
      </c>
      <c r="T1182" s="1">
        <v>49.8</v>
      </c>
      <c r="U1182" s="1">
        <v>1971.15</v>
      </c>
      <c r="V1182" s="1">
        <f>IF(Telco[[#This Row],[Churn]]="Yes",1,0)</f>
        <v>0</v>
      </c>
      <c r="W1182" t="s">
        <v>24</v>
      </c>
    </row>
    <row r="1183" spans="1:2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 s="1">
        <v>21</v>
      </c>
      <c r="G1183" s="1" t="str">
        <f>IF(Telco[[#This Row],[tenure]]&lt;=12,"0–12",IF(Telco[[#This Row],[tenure]]&lt;=24,"13–24",IF(Telco[[#This Row],[tenure]]&lt;=48,"25–48","49–72")))</f>
        <v>13–24</v>
      </c>
      <c r="H1183" t="s">
        <v>23</v>
      </c>
      <c r="I1183" t="s">
        <v>24</v>
      </c>
      <c r="J1183" t="s">
        <v>26</v>
      </c>
      <c r="K1183" t="s">
        <v>24</v>
      </c>
      <c r="L1183" t="s">
        <v>24</v>
      </c>
      <c r="M1183" t="s">
        <v>23</v>
      </c>
      <c r="N1183" t="s">
        <v>24</v>
      </c>
      <c r="O1183" t="s">
        <v>23</v>
      </c>
      <c r="P1183" t="s">
        <v>24</v>
      </c>
      <c r="Q1183" t="s">
        <v>27</v>
      </c>
      <c r="R1183" t="s">
        <v>23</v>
      </c>
      <c r="S1183" t="s">
        <v>35</v>
      </c>
      <c r="T1183" s="1">
        <v>60.05</v>
      </c>
      <c r="U1183" s="1">
        <v>1236.1500000000001</v>
      </c>
      <c r="V1183" s="1">
        <f>IF(Telco[[#This Row],[Churn]]="Yes",1,0)</f>
        <v>1</v>
      </c>
      <c r="W1183" t="s">
        <v>23</v>
      </c>
    </row>
    <row r="1184" spans="1:2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 s="1">
        <v>57</v>
      </c>
      <c r="G1184" s="1" t="str">
        <f>IF(Telco[[#This Row],[tenure]]&lt;=12,"0–12",IF(Telco[[#This Row],[tenure]]&lt;=24,"13–24",IF(Telco[[#This Row],[tenure]]&lt;=48,"25–48","49–72")))</f>
        <v>49–72</v>
      </c>
      <c r="H1184" t="s">
        <v>24</v>
      </c>
      <c r="I1184" t="s">
        <v>25</v>
      </c>
      <c r="J1184" t="s">
        <v>26</v>
      </c>
      <c r="K1184" t="s">
        <v>23</v>
      </c>
      <c r="L1184" t="s">
        <v>24</v>
      </c>
      <c r="M1184" t="s">
        <v>23</v>
      </c>
      <c r="N1184" t="s">
        <v>24</v>
      </c>
      <c r="O1184" t="s">
        <v>23</v>
      </c>
      <c r="P1184" t="s">
        <v>23</v>
      </c>
      <c r="Q1184" t="s">
        <v>27</v>
      </c>
      <c r="R1184" t="s">
        <v>23</v>
      </c>
      <c r="S1184" t="s">
        <v>28</v>
      </c>
      <c r="T1184" s="1">
        <v>53.75</v>
      </c>
      <c r="U1184" s="1">
        <v>3196</v>
      </c>
      <c r="V1184" s="1">
        <f>IF(Telco[[#This Row],[Churn]]="Yes",1,0)</f>
        <v>0</v>
      </c>
      <c r="W1184" t="s">
        <v>24</v>
      </c>
    </row>
    <row r="1185" spans="1:2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 s="1">
        <v>53</v>
      </c>
      <c r="G1185" s="1" t="str">
        <f>IF(Telco[[#This Row],[tenure]]&lt;=12,"0–12",IF(Telco[[#This Row],[tenure]]&lt;=24,"13–24",IF(Telco[[#This Row],[tenure]]&lt;=48,"25–48","49–72")))</f>
        <v>49–72</v>
      </c>
      <c r="H1185" t="s">
        <v>23</v>
      </c>
      <c r="I1185" t="s">
        <v>24</v>
      </c>
      <c r="J1185" t="s">
        <v>37</v>
      </c>
      <c r="K1185" t="s">
        <v>24</v>
      </c>
      <c r="L1185" t="s">
        <v>24</v>
      </c>
      <c r="M1185" t="s">
        <v>24</v>
      </c>
      <c r="N1185" t="s">
        <v>23</v>
      </c>
      <c r="O1185" t="s">
        <v>23</v>
      </c>
      <c r="P1185" t="s">
        <v>23</v>
      </c>
      <c r="Q1185" t="s">
        <v>31</v>
      </c>
      <c r="R1185" t="s">
        <v>23</v>
      </c>
      <c r="S1185" t="s">
        <v>28</v>
      </c>
      <c r="T1185" s="1">
        <v>93.45</v>
      </c>
      <c r="U1185" s="1">
        <v>4872.2</v>
      </c>
      <c r="V1185" s="1">
        <f>IF(Telco[[#This Row],[Churn]]="Yes",1,0)</f>
        <v>0</v>
      </c>
      <c r="W1185" t="s">
        <v>24</v>
      </c>
    </row>
    <row r="1186" spans="1:2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 s="1">
        <v>18</v>
      </c>
      <c r="G1186" s="1" t="str">
        <f>IF(Telco[[#This Row],[tenure]]&lt;=12,"0–12",IF(Telco[[#This Row],[tenure]]&lt;=24,"13–24",IF(Telco[[#This Row],[tenure]]&lt;=48,"25–48","49–72")))</f>
        <v>13–24</v>
      </c>
      <c r="H1186" t="s">
        <v>23</v>
      </c>
      <c r="I1186" t="s">
        <v>24</v>
      </c>
      <c r="J1186" t="s">
        <v>37</v>
      </c>
      <c r="K1186" t="s">
        <v>23</v>
      </c>
      <c r="L1186" t="s">
        <v>24</v>
      </c>
      <c r="M1186" t="s">
        <v>23</v>
      </c>
      <c r="N1186" t="s">
        <v>24</v>
      </c>
      <c r="O1186" t="s">
        <v>23</v>
      </c>
      <c r="P1186" t="s">
        <v>24</v>
      </c>
      <c r="Q1186" t="s">
        <v>27</v>
      </c>
      <c r="R1186" t="s">
        <v>23</v>
      </c>
      <c r="S1186" t="s">
        <v>32</v>
      </c>
      <c r="T1186" s="1">
        <v>87.9</v>
      </c>
      <c r="U1186" s="1">
        <v>1500.5</v>
      </c>
      <c r="V1186" s="1">
        <f>IF(Telco[[#This Row],[Churn]]="Yes",1,0)</f>
        <v>0</v>
      </c>
      <c r="W1186" t="s">
        <v>24</v>
      </c>
    </row>
    <row r="1187" spans="1:2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 s="1">
        <v>1</v>
      </c>
      <c r="G1187" s="1" t="str">
        <f>IF(Telco[[#This Row],[tenure]]&lt;=12,"0–12",IF(Telco[[#This Row],[tenure]]&lt;=24,"13–24",IF(Telco[[#This Row],[tenure]]&lt;=48,"25–48","49–72")))</f>
        <v>0–12</v>
      </c>
      <c r="H1187" t="s">
        <v>23</v>
      </c>
      <c r="I1187" t="s">
        <v>23</v>
      </c>
      <c r="J1187" t="s">
        <v>26</v>
      </c>
      <c r="K1187" t="s">
        <v>24</v>
      </c>
      <c r="L1187" t="s">
        <v>24</v>
      </c>
      <c r="M1187" t="s">
        <v>24</v>
      </c>
      <c r="N1187" t="s">
        <v>24</v>
      </c>
      <c r="O1187" t="s">
        <v>24</v>
      </c>
      <c r="P1187" t="s">
        <v>23</v>
      </c>
      <c r="Q1187" t="s">
        <v>27</v>
      </c>
      <c r="R1187" t="s">
        <v>23</v>
      </c>
      <c r="S1187" t="s">
        <v>28</v>
      </c>
      <c r="T1187" s="1">
        <v>60.15</v>
      </c>
      <c r="U1187" s="1">
        <v>60.15</v>
      </c>
      <c r="V1187" s="1">
        <f>IF(Telco[[#This Row],[Churn]]="Yes",1,0)</f>
        <v>1</v>
      </c>
      <c r="W1187" t="s">
        <v>23</v>
      </c>
    </row>
    <row r="1188" spans="1:2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 s="1">
        <v>58</v>
      </c>
      <c r="G1188" s="1" t="str">
        <f>IF(Telco[[#This Row],[tenure]]&lt;=12,"0–12",IF(Telco[[#This Row],[tenure]]&lt;=24,"13–24",IF(Telco[[#This Row],[tenure]]&lt;=48,"25–48","49–72")))</f>
        <v>49–72</v>
      </c>
      <c r="H1188" t="s">
        <v>23</v>
      </c>
      <c r="I1188" t="s">
        <v>23</v>
      </c>
      <c r="J1188" t="s">
        <v>26</v>
      </c>
      <c r="K1188" t="s">
        <v>23</v>
      </c>
      <c r="L1188" t="s">
        <v>24</v>
      </c>
      <c r="M1188" t="s">
        <v>24</v>
      </c>
      <c r="N1188" t="s">
        <v>23</v>
      </c>
      <c r="O1188" t="s">
        <v>24</v>
      </c>
      <c r="P1188" t="s">
        <v>24</v>
      </c>
      <c r="Q1188" t="s">
        <v>31</v>
      </c>
      <c r="R1188" t="s">
        <v>23</v>
      </c>
      <c r="S1188" t="s">
        <v>35</v>
      </c>
      <c r="T1188" s="1">
        <v>61.05</v>
      </c>
      <c r="U1188" s="1">
        <v>3478.75</v>
      </c>
      <c r="V1188" s="1">
        <f>IF(Telco[[#This Row],[Churn]]="Yes",1,0)</f>
        <v>0</v>
      </c>
      <c r="W1188" t="s">
        <v>24</v>
      </c>
    </row>
    <row r="1189" spans="1:2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 s="1">
        <v>71</v>
      </c>
      <c r="G1189" s="1" t="str">
        <f>IF(Telco[[#This Row],[tenure]]&lt;=12,"0–12",IF(Telco[[#This Row],[tenure]]&lt;=24,"13–24",IF(Telco[[#This Row],[tenure]]&lt;=48,"25–48","49–72")))</f>
        <v>49–72</v>
      </c>
      <c r="H1189" t="s">
        <v>23</v>
      </c>
      <c r="I1189" t="s">
        <v>23</v>
      </c>
      <c r="J1189" t="s">
        <v>37</v>
      </c>
      <c r="K1189" t="s">
        <v>24</v>
      </c>
      <c r="L1189" t="s">
        <v>24</v>
      </c>
      <c r="M1189" t="s">
        <v>23</v>
      </c>
      <c r="N1189" t="s">
        <v>24</v>
      </c>
      <c r="O1189" t="s">
        <v>23</v>
      </c>
      <c r="P1189" t="s">
        <v>23</v>
      </c>
      <c r="Q1189" t="s">
        <v>47</v>
      </c>
      <c r="R1189" t="s">
        <v>24</v>
      </c>
      <c r="S1189" t="s">
        <v>35</v>
      </c>
      <c r="T1189" s="1">
        <v>104.05</v>
      </c>
      <c r="U1189" s="1">
        <v>7413.55</v>
      </c>
      <c r="V1189" s="1">
        <f>IF(Telco[[#This Row],[Churn]]="Yes",1,0)</f>
        <v>0</v>
      </c>
      <c r="W1189" t="s">
        <v>24</v>
      </c>
    </row>
    <row r="1190" spans="1:2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 s="1">
        <v>35</v>
      </c>
      <c r="G1190" s="1" t="str">
        <f>IF(Telco[[#This Row],[tenure]]&lt;=12,"0–12",IF(Telco[[#This Row],[tenure]]&lt;=24,"13–24",IF(Telco[[#This Row],[tenure]]&lt;=48,"25–48","49–72")))</f>
        <v>25–48</v>
      </c>
      <c r="H1190" t="s">
        <v>23</v>
      </c>
      <c r="I1190" t="s">
        <v>24</v>
      </c>
      <c r="J1190" t="s">
        <v>37</v>
      </c>
      <c r="K1190" t="s">
        <v>24</v>
      </c>
      <c r="L1190" t="s">
        <v>24</v>
      </c>
      <c r="M1190" t="s">
        <v>23</v>
      </c>
      <c r="N1190" t="s">
        <v>23</v>
      </c>
      <c r="O1190" t="s">
        <v>23</v>
      </c>
      <c r="P1190" t="s">
        <v>23</v>
      </c>
      <c r="Q1190" t="s">
        <v>31</v>
      </c>
      <c r="R1190" t="s">
        <v>23</v>
      </c>
      <c r="S1190" t="s">
        <v>28</v>
      </c>
      <c r="T1190" s="1">
        <v>99.25</v>
      </c>
      <c r="U1190" s="1">
        <v>3532</v>
      </c>
      <c r="V1190" s="1">
        <f>IF(Telco[[#This Row],[Churn]]="Yes",1,0)</f>
        <v>0</v>
      </c>
      <c r="W1190" t="s">
        <v>24</v>
      </c>
    </row>
    <row r="1191" spans="1:2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 s="1">
        <v>3</v>
      </c>
      <c r="G1191" s="1" t="str">
        <f>IF(Telco[[#This Row],[tenure]]&lt;=12,"0–12",IF(Telco[[#This Row],[tenure]]&lt;=24,"13–24",IF(Telco[[#This Row],[tenure]]&lt;=48,"25–48","49–72")))</f>
        <v>0–12</v>
      </c>
      <c r="H1191" t="s">
        <v>23</v>
      </c>
      <c r="I1191" t="s">
        <v>24</v>
      </c>
      <c r="J1191" t="s">
        <v>37</v>
      </c>
      <c r="K1191" t="s">
        <v>24</v>
      </c>
      <c r="L1191" t="s">
        <v>24</v>
      </c>
      <c r="M1191" t="s">
        <v>23</v>
      </c>
      <c r="N1191" t="s">
        <v>24</v>
      </c>
      <c r="O1191" t="s">
        <v>24</v>
      </c>
      <c r="P1191" t="s">
        <v>23</v>
      </c>
      <c r="Q1191" t="s">
        <v>27</v>
      </c>
      <c r="R1191" t="s">
        <v>24</v>
      </c>
      <c r="S1191" t="s">
        <v>40</v>
      </c>
      <c r="T1191" s="1">
        <v>85.7</v>
      </c>
      <c r="U1191" s="1">
        <v>256.75</v>
      </c>
      <c r="V1191" s="1">
        <f>IF(Telco[[#This Row],[Churn]]="Yes",1,0)</f>
        <v>0</v>
      </c>
      <c r="W1191" t="s">
        <v>24</v>
      </c>
    </row>
    <row r="1192" spans="1:2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 s="1">
        <v>38</v>
      </c>
      <c r="G1192" s="1" t="str">
        <f>IF(Telco[[#This Row],[tenure]]&lt;=12,"0–12",IF(Telco[[#This Row],[tenure]]&lt;=24,"13–24",IF(Telco[[#This Row],[tenure]]&lt;=48,"25–48","49–72")))</f>
        <v>25–48</v>
      </c>
      <c r="H1192" t="s">
        <v>23</v>
      </c>
      <c r="I1192" t="s">
        <v>23</v>
      </c>
      <c r="J1192" t="s">
        <v>37</v>
      </c>
      <c r="K1192" t="s">
        <v>23</v>
      </c>
      <c r="L1192" t="s">
        <v>23</v>
      </c>
      <c r="M1192" t="s">
        <v>24</v>
      </c>
      <c r="N1192" t="s">
        <v>24</v>
      </c>
      <c r="O1192" t="s">
        <v>23</v>
      </c>
      <c r="P1192" t="s">
        <v>23</v>
      </c>
      <c r="Q1192" t="s">
        <v>31</v>
      </c>
      <c r="R1192" t="s">
        <v>23</v>
      </c>
      <c r="S1192" t="s">
        <v>28</v>
      </c>
      <c r="T1192" s="1">
        <v>104.85</v>
      </c>
      <c r="U1192" s="1">
        <v>3887.25</v>
      </c>
      <c r="V1192" s="1">
        <f>IF(Telco[[#This Row],[Churn]]="Yes",1,0)</f>
        <v>0</v>
      </c>
      <c r="W1192" t="s">
        <v>24</v>
      </c>
    </row>
    <row r="1193" spans="1:2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 s="1">
        <v>35</v>
      </c>
      <c r="G1193" s="1" t="str">
        <f>IF(Telco[[#This Row],[tenure]]&lt;=12,"0–12",IF(Telco[[#This Row],[tenure]]&lt;=24,"13–24",IF(Telco[[#This Row],[tenure]]&lt;=48,"25–48","49–72")))</f>
        <v>25–48</v>
      </c>
      <c r="H1193" t="s">
        <v>23</v>
      </c>
      <c r="I1193" t="s">
        <v>23</v>
      </c>
      <c r="J1193" t="s">
        <v>26</v>
      </c>
      <c r="K1193" t="s">
        <v>23</v>
      </c>
      <c r="L1193" t="s">
        <v>23</v>
      </c>
      <c r="M1193" t="s">
        <v>23</v>
      </c>
      <c r="N1193" t="s">
        <v>23</v>
      </c>
      <c r="O1193" t="s">
        <v>24</v>
      </c>
      <c r="P1193" t="s">
        <v>24</v>
      </c>
      <c r="Q1193" t="s">
        <v>47</v>
      </c>
      <c r="R1193" t="s">
        <v>23</v>
      </c>
      <c r="S1193" t="s">
        <v>40</v>
      </c>
      <c r="T1193" s="1">
        <v>69.150000000000006</v>
      </c>
      <c r="U1193" s="1">
        <v>2490.15</v>
      </c>
      <c r="V1193" s="1">
        <f>IF(Telco[[#This Row],[Churn]]="Yes",1,0)</f>
        <v>0</v>
      </c>
      <c r="W1193" t="s">
        <v>24</v>
      </c>
    </row>
    <row r="1194" spans="1:2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 s="1">
        <v>7</v>
      </c>
      <c r="G1194" s="1" t="str">
        <f>IF(Telco[[#This Row],[tenure]]&lt;=12,"0–12",IF(Telco[[#This Row],[tenure]]&lt;=24,"13–24",IF(Telco[[#This Row],[tenure]]&lt;=48,"25–48","49–72")))</f>
        <v>0–12</v>
      </c>
      <c r="H1194" t="s">
        <v>23</v>
      </c>
      <c r="I1194" t="s">
        <v>23</v>
      </c>
      <c r="J1194" t="s">
        <v>37</v>
      </c>
      <c r="K1194" t="s">
        <v>24</v>
      </c>
      <c r="L1194" t="s">
        <v>24</v>
      </c>
      <c r="M1194" t="s">
        <v>23</v>
      </c>
      <c r="N1194" t="s">
        <v>24</v>
      </c>
      <c r="O1194" t="s">
        <v>23</v>
      </c>
      <c r="P1194" t="s">
        <v>24</v>
      </c>
      <c r="Q1194" t="s">
        <v>27</v>
      </c>
      <c r="R1194" t="s">
        <v>23</v>
      </c>
      <c r="S1194" t="s">
        <v>28</v>
      </c>
      <c r="T1194" s="1">
        <v>90.45</v>
      </c>
      <c r="U1194" s="1">
        <v>593.45000000000005</v>
      </c>
      <c r="V1194" s="1">
        <f>IF(Telco[[#This Row],[Churn]]="Yes",1,0)</f>
        <v>1</v>
      </c>
      <c r="W1194" t="s">
        <v>23</v>
      </c>
    </row>
    <row r="1195" spans="1:2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 s="1">
        <v>47</v>
      </c>
      <c r="G1195" s="1" t="str">
        <f>IF(Telco[[#This Row],[tenure]]&lt;=12,"0–12",IF(Telco[[#This Row],[tenure]]&lt;=24,"13–24",IF(Telco[[#This Row],[tenure]]&lt;=48,"25–48","49–72")))</f>
        <v>25–48</v>
      </c>
      <c r="H1195" t="s">
        <v>23</v>
      </c>
      <c r="I1195" t="s">
        <v>24</v>
      </c>
      <c r="J1195" t="s">
        <v>26</v>
      </c>
      <c r="K1195" t="s">
        <v>24</v>
      </c>
      <c r="L1195" t="s">
        <v>24</v>
      </c>
      <c r="M1195" t="s">
        <v>23</v>
      </c>
      <c r="N1195" t="s">
        <v>23</v>
      </c>
      <c r="O1195" t="s">
        <v>23</v>
      </c>
      <c r="P1195" t="s">
        <v>23</v>
      </c>
      <c r="Q1195" t="s">
        <v>47</v>
      </c>
      <c r="R1195" t="s">
        <v>24</v>
      </c>
      <c r="S1195" t="s">
        <v>32</v>
      </c>
      <c r="T1195" s="1">
        <v>74.45</v>
      </c>
      <c r="U1195" s="1">
        <v>3510.3</v>
      </c>
      <c r="V1195" s="1">
        <f>IF(Telco[[#This Row],[Churn]]="Yes",1,0)</f>
        <v>0</v>
      </c>
      <c r="W1195" t="s">
        <v>24</v>
      </c>
    </row>
    <row r="1196" spans="1:2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 s="1">
        <v>14</v>
      </c>
      <c r="G1196" s="1" t="str">
        <f>IF(Telco[[#This Row],[tenure]]&lt;=12,"0–12",IF(Telco[[#This Row],[tenure]]&lt;=24,"13–24",IF(Telco[[#This Row],[tenure]]&lt;=48,"25–48","49–72")))</f>
        <v>13–24</v>
      </c>
      <c r="H1196" t="s">
        <v>23</v>
      </c>
      <c r="I1196" t="s">
        <v>24</v>
      </c>
      <c r="J1196" t="s">
        <v>26</v>
      </c>
      <c r="K1196" t="s">
        <v>24</v>
      </c>
      <c r="L1196" t="s">
        <v>23</v>
      </c>
      <c r="M1196" t="s">
        <v>24</v>
      </c>
      <c r="N1196" t="s">
        <v>24</v>
      </c>
      <c r="O1196" t="s">
        <v>24</v>
      </c>
      <c r="P1196" t="s">
        <v>24</v>
      </c>
      <c r="Q1196" t="s">
        <v>27</v>
      </c>
      <c r="R1196" t="s">
        <v>24</v>
      </c>
      <c r="S1196" t="s">
        <v>28</v>
      </c>
      <c r="T1196" s="1">
        <v>50.45</v>
      </c>
      <c r="U1196" s="1">
        <v>765.45</v>
      </c>
      <c r="V1196" s="1">
        <f>IF(Telco[[#This Row],[Churn]]="Yes",1,0)</f>
        <v>0</v>
      </c>
      <c r="W1196" t="s">
        <v>24</v>
      </c>
    </row>
    <row r="1197" spans="1:2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 s="1">
        <v>20</v>
      </c>
      <c r="G1197" s="1" t="str">
        <f>IF(Telco[[#This Row],[tenure]]&lt;=12,"0–12",IF(Telco[[#This Row],[tenure]]&lt;=24,"13–24",IF(Telco[[#This Row],[tenure]]&lt;=48,"25–48","49–72")))</f>
        <v>13–24</v>
      </c>
      <c r="H1197" t="s">
        <v>23</v>
      </c>
      <c r="I1197" t="s">
        <v>24</v>
      </c>
      <c r="J1197" t="s">
        <v>26</v>
      </c>
      <c r="K1197" t="s">
        <v>24</v>
      </c>
      <c r="L1197" t="s">
        <v>23</v>
      </c>
      <c r="M1197" t="s">
        <v>24</v>
      </c>
      <c r="N1197" t="s">
        <v>24</v>
      </c>
      <c r="O1197" t="s">
        <v>24</v>
      </c>
      <c r="P1197" t="s">
        <v>23</v>
      </c>
      <c r="Q1197" t="s">
        <v>27</v>
      </c>
      <c r="R1197" t="s">
        <v>23</v>
      </c>
      <c r="S1197" t="s">
        <v>28</v>
      </c>
      <c r="T1197" s="1">
        <v>60</v>
      </c>
      <c r="U1197" s="1">
        <v>1259.3499999999999</v>
      </c>
      <c r="V1197" s="1">
        <f>IF(Telco[[#This Row],[Churn]]="Yes",1,0)</f>
        <v>0</v>
      </c>
      <c r="W1197" t="s">
        <v>24</v>
      </c>
    </row>
    <row r="1198" spans="1:2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 s="1">
        <v>66</v>
      </c>
      <c r="G1198" s="1" t="str">
        <f>IF(Telco[[#This Row],[tenure]]&lt;=12,"0–12",IF(Telco[[#This Row],[tenure]]&lt;=24,"13–24",IF(Telco[[#This Row],[tenure]]&lt;=48,"25–48","49–72")))</f>
        <v>49–72</v>
      </c>
      <c r="H1198" t="s">
        <v>23</v>
      </c>
      <c r="I1198" t="s">
        <v>23</v>
      </c>
      <c r="J1198" t="s">
        <v>26</v>
      </c>
      <c r="K1198" t="s">
        <v>23</v>
      </c>
      <c r="L1198" t="s">
        <v>23</v>
      </c>
      <c r="M1198" t="s">
        <v>24</v>
      </c>
      <c r="N1198" t="s">
        <v>23</v>
      </c>
      <c r="O1198" t="s">
        <v>23</v>
      </c>
      <c r="P1198" t="s">
        <v>23</v>
      </c>
      <c r="Q1198" t="s">
        <v>47</v>
      </c>
      <c r="R1198" t="s">
        <v>24</v>
      </c>
      <c r="S1198" t="s">
        <v>28</v>
      </c>
      <c r="T1198" s="1">
        <v>85.25</v>
      </c>
      <c r="U1198" s="1">
        <v>5538.35</v>
      </c>
      <c r="V1198" s="1">
        <f>IF(Telco[[#This Row],[Churn]]="Yes",1,0)</f>
        <v>0</v>
      </c>
      <c r="W1198" t="s">
        <v>24</v>
      </c>
    </row>
    <row r="1199" spans="1:2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 s="1">
        <v>15</v>
      </c>
      <c r="G1199" s="1" t="str">
        <f>IF(Telco[[#This Row],[tenure]]&lt;=12,"0–12",IF(Telco[[#This Row],[tenure]]&lt;=24,"13–24",IF(Telco[[#This Row],[tenure]]&lt;=48,"25–48","49–72")))</f>
        <v>13–24</v>
      </c>
      <c r="H1199" t="s">
        <v>23</v>
      </c>
      <c r="I1199" t="s">
        <v>24</v>
      </c>
      <c r="J1199" t="s">
        <v>24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46</v>
      </c>
      <c r="Q1199" t="s">
        <v>27</v>
      </c>
      <c r="R1199" t="s">
        <v>23</v>
      </c>
      <c r="S1199" t="s">
        <v>40</v>
      </c>
      <c r="T1199" s="1">
        <v>19.45</v>
      </c>
      <c r="U1199" s="1">
        <v>340.85</v>
      </c>
      <c r="V1199" s="1">
        <f>IF(Telco[[#This Row],[Churn]]="Yes",1,0)</f>
        <v>0</v>
      </c>
      <c r="W1199" t="s">
        <v>24</v>
      </c>
    </row>
    <row r="1200" spans="1:2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 s="1">
        <v>42</v>
      </c>
      <c r="G1200" s="1" t="str">
        <f>IF(Telco[[#This Row],[tenure]]&lt;=12,"0–12",IF(Telco[[#This Row],[tenure]]&lt;=24,"13–24",IF(Telco[[#This Row],[tenure]]&lt;=48,"25–48","49–72")))</f>
        <v>25–48</v>
      </c>
      <c r="H1200" t="s">
        <v>23</v>
      </c>
      <c r="I1200" t="s">
        <v>24</v>
      </c>
      <c r="J1200" t="s">
        <v>24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46</v>
      </c>
      <c r="Q1200" t="s">
        <v>47</v>
      </c>
      <c r="R1200" t="s">
        <v>23</v>
      </c>
      <c r="S1200" t="s">
        <v>35</v>
      </c>
      <c r="T1200" s="1">
        <v>20.75</v>
      </c>
      <c r="U1200" s="1">
        <v>844.45</v>
      </c>
      <c r="V1200" s="1">
        <f>IF(Telco[[#This Row],[Churn]]="Yes",1,0)</f>
        <v>0</v>
      </c>
      <c r="W1200" t="s">
        <v>24</v>
      </c>
    </row>
    <row r="1201" spans="1:2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 s="1">
        <v>17</v>
      </c>
      <c r="G1201" s="1" t="str">
        <f>IF(Telco[[#This Row],[tenure]]&lt;=12,"0–12",IF(Telco[[#This Row],[tenure]]&lt;=24,"13–24",IF(Telco[[#This Row],[tenure]]&lt;=48,"25–48","49–72")))</f>
        <v>13–24</v>
      </c>
      <c r="H1201" t="s">
        <v>23</v>
      </c>
      <c r="I1201" t="s">
        <v>23</v>
      </c>
      <c r="J1201" t="s">
        <v>37</v>
      </c>
      <c r="K1201" t="s">
        <v>23</v>
      </c>
      <c r="L1201" t="s">
        <v>24</v>
      </c>
      <c r="M1201" t="s">
        <v>24</v>
      </c>
      <c r="N1201" t="s">
        <v>24</v>
      </c>
      <c r="O1201" t="s">
        <v>24</v>
      </c>
      <c r="P1201" t="s">
        <v>24</v>
      </c>
      <c r="Q1201" t="s">
        <v>27</v>
      </c>
      <c r="R1201" t="s">
        <v>24</v>
      </c>
      <c r="S1201" t="s">
        <v>28</v>
      </c>
      <c r="T1201" s="1">
        <v>78.900000000000006</v>
      </c>
      <c r="U1201" s="1">
        <v>1348.95</v>
      </c>
      <c r="V1201" s="1">
        <f>IF(Telco[[#This Row],[Churn]]="Yes",1,0)</f>
        <v>0</v>
      </c>
      <c r="W1201" t="s">
        <v>24</v>
      </c>
    </row>
    <row r="1202" spans="1:2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 s="1">
        <v>37</v>
      </c>
      <c r="G1202" s="1" t="str">
        <f>IF(Telco[[#This Row],[tenure]]&lt;=12,"0–12",IF(Telco[[#This Row],[tenure]]&lt;=24,"13–24",IF(Telco[[#This Row],[tenure]]&lt;=48,"25–48","49–72")))</f>
        <v>25–48</v>
      </c>
      <c r="H1202" t="s">
        <v>23</v>
      </c>
      <c r="I1202" t="s">
        <v>23</v>
      </c>
      <c r="J1202" t="s">
        <v>37</v>
      </c>
      <c r="K1202" t="s">
        <v>24</v>
      </c>
      <c r="L1202" t="s">
        <v>23</v>
      </c>
      <c r="M1202" t="s">
        <v>24</v>
      </c>
      <c r="N1202" t="s">
        <v>23</v>
      </c>
      <c r="O1202" t="s">
        <v>23</v>
      </c>
      <c r="P1202" t="s">
        <v>23</v>
      </c>
      <c r="Q1202" t="s">
        <v>31</v>
      </c>
      <c r="R1202" t="s">
        <v>23</v>
      </c>
      <c r="S1202" t="s">
        <v>40</v>
      </c>
      <c r="T1202" s="1">
        <v>104.5</v>
      </c>
      <c r="U1202" s="1">
        <v>3778</v>
      </c>
      <c r="V1202" s="1">
        <f>IF(Telco[[#This Row],[Churn]]="Yes",1,0)</f>
        <v>0</v>
      </c>
      <c r="W1202" t="s">
        <v>24</v>
      </c>
    </row>
    <row r="1203" spans="1:2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 s="1">
        <v>12</v>
      </c>
      <c r="G1203" s="1" t="str">
        <f>IF(Telco[[#This Row],[tenure]]&lt;=12,"0–12",IF(Telco[[#This Row],[tenure]]&lt;=24,"13–24",IF(Telco[[#This Row],[tenure]]&lt;=48,"25–48","49–72")))</f>
        <v>0–12</v>
      </c>
      <c r="H1203" t="s">
        <v>23</v>
      </c>
      <c r="I1203" t="s">
        <v>24</v>
      </c>
      <c r="J1203" t="s">
        <v>26</v>
      </c>
      <c r="K1203" t="s">
        <v>24</v>
      </c>
      <c r="L1203" t="s">
        <v>23</v>
      </c>
      <c r="M1203" t="s">
        <v>24</v>
      </c>
      <c r="N1203" t="s">
        <v>24</v>
      </c>
      <c r="O1203" t="s">
        <v>24</v>
      </c>
      <c r="P1203" t="s">
        <v>24</v>
      </c>
      <c r="Q1203" t="s">
        <v>27</v>
      </c>
      <c r="R1203" t="s">
        <v>23</v>
      </c>
      <c r="S1203" t="s">
        <v>28</v>
      </c>
      <c r="T1203" s="1">
        <v>49.4</v>
      </c>
      <c r="U1203" s="1">
        <v>611.65</v>
      </c>
      <c r="V1203" s="1">
        <f>IF(Telco[[#This Row],[Churn]]="Yes",1,0)</f>
        <v>0</v>
      </c>
      <c r="W1203" t="s">
        <v>24</v>
      </c>
    </row>
    <row r="1204" spans="1:2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 s="1">
        <v>53</v>
      </c>
      <c r="G1204" s="1" t="str">
        <f>IF(Telco[[#This Row],[tenure]]&lt;=12,"0–12",IF(Telco[[#This Row],[tenure]]&lt;=24,"13–24",IF(Telco[[#This Row],[tenure]]&lt;=48,"25–48","49–72")))</f>
        <v>49–72</v>
      </c>
      <c r="H1204" t="s">
        <v>23</v>
      </c>
      <c r="I1204" t="s">
        <v>24</v>
      </c>
      <c r="J1204" t="s">
        <v>37</v>
      </c>
      <c r="K1204" t="s">
        <v>24</v>
      </c>
      <c r="L1204" t="s">
        <v>23</v>
      </c>
      <c r="M1204" t="s">
        <v>24</v>
      </c>
      <c r="N1204" t="s">
        <v>24</v>
      </c>
      <c r="O1204" t="s">
        <v>23</v>
      </c>
      <c r="P1204" t="s">
        <v>23</v>
      </c>
      <c r="Q1204" t="s">
        <v>31</v>
      </c>
      <c r="R1204" t="s">
        <v>23</v>
      </c>
      <c r="S1204" t="s">
        <v>35</v>
      </c>
      <c r="T1204" s="1">
        <v>94.25</v>
      </c>
      <c r="U1204" s="1">
        <v>4867.95</v>
      </c>
      <c r="V1204" s="1">
        <f>IF(Telco[[#This Row],[Churn]]="Yes",1,0)</f>
        <v>1</v>
      </c>
      <c r="W1204" t="s">
        <v>23</v>
      </c>
    </row>
    <row r="1205" spans="1:2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 s="1">
        <v>60</v>
      </c>
      <c r="G1205" s="1" t="str">
        <f>IF(Telco[[#This Row],[tenure]]&lt;=12,"0–12",IF(Telco[[#This Row],[tenure]]&lt;=24,"13–24",IF(Telco[[#This Row],[tenure]]&lt;=48,"25–48","49–72")))</f>
        <v>49–72</v>
      </c>
      <c r="H1205" t="s">
        <v>23</v>
      </c>
      <c r="I1205" t="s">
        <v>23</v>
      </c>
      <c r="J1205" t="s">
        <v>24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46</v>
      </c>
      <c r="Q1205" t="s">
        <v>47</v>
      </c>
      <c r="R1205" t="s">
        <v>24</v>
      </c>
      <c r="S1205" t="s">
        <v>32</v>
      </c>
      <c r="T1205" s="1">
        <v>25</v>
      </c>
      <c r="U1205" s="1">
        <v>1505.05</v>
      </c>
      <c r="V1205" s="1">
        <f>IF(Telco[[#This Row],[Churn]]="Yes",1,0)</f>
        <v>0</v>
      </c>
      <c r="W1205" t="s">
        <v>24</v>
      </c>
    </row>
    <row r="1206" spans="1:2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 s="1">
        <v>18</v>
      </c>
      <c r="G1206" s="1" t="str">
        <f>IF(Telco[[#This Row],[tenure]]&lt;=12,"0–12",IF(Telco[[#This Row],[tenure]]&lt;=24,"13–24",IF(Telco[[#This Row],[tenure]]&lt;=48,"25–48","49–72")))</f>
        <v>13–24</v>
      </c>
      <c r="H1206" t="s">
        <v>24</v>
      </c>
      <c r="I1206" t="s">
        <v>25</v>
      </c>
      <c r="J1206" t="s">
        <v>26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24</v>
      </c>
      <c r="Q1206" t="s">
        <v>27</v>
      </c>
      <c r="R1206" t="s">
        <v>24</v>
      </c>
      <c r="S1206" t="s">
        <v>40</v>
      </c>
      <c r="T1206" s="1">
        <v>25.55</v>
      </c>
      <c r="U1206" s="1">
        <v>467.85</v>
      </c>
      <c r="V1206" s="1">
        <f>IF(Telco[[#This Row],[Churn]]="Yes",1,0)</f>
        <v>0</v>
      </c>
      <c r="W1206" t="s">
        <v>24</v>
      </c>
    </row>
    <row r="1207" spans="1:2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 s="1">
        <v>1</v>
      </c>
      <c r="G1207" s="1" t="str">
        <f>IF(Telco[[#This Row],[tenure]]&lt;=12,"0–12",IF(Telco[[#This Row],[tenure]]&lt;=24,"13–24",IF(Telco[[#This Row],[tenure]]&lt;=48,"25–48","49–72")))</f>
        <v>0–12</v>
      </c>
      <c r="H1207" t="s">
        <v>23</v>
      </c>
      <c r="I1207" t="s">
        <v>23</v>
      </c>
      <c r="J1207" t="s">
        <v>37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24</v>
      </c>
      <c r="Q1207" t="s">
        <v>27</v>
      </c>
      <c r="R1207" t="s">
        <v>23</v>
      </c>
      <c r="S1207" t="s">
        <v>28</v>
      </c>
      <c r="T1207" s="1">
        <v>74.900000000000006</v>
      </c>
      <c r="U1207" s="1">
        <v>74.900000000000006</v>
      </c>
      <c r="V1207" s="1">
        <f>IF(Telco[[#This Row],[Churn]]="Yes",1,0)</f>
        <v>1</v>
      </c>
      <c r="W1207" t="s">
        <v>23</v>
      </c>
    </row>
    <row r="1208" spans="1:2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 s="1">
        <v>3</v>
      </c>
      <c r="G1208" s="1" t="str">
        <f>IF(Telco[[#This Row],[tenure]]&lt;=12,"0–12",IF(Telco[[#This Row],[tenure]]&lt;=24,"13–24",IF(Telco[[#This Row],[tenure]]&lt;=48,"25–48","49–72")))</f>
        <v>0–12</v>
      </c>
      <c r="H1208" t="s">
        <v>23</v>
      </c>
      <c r="I1208" t="s">
        <v>24</v>
      </c>
      <c r="J1208" t="s">
        <v>37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24</v>
      </c>
      <c r="Q1208" t="s">
        <v>27</v>
      </c>
      <c r="R1208" t="s">
        <v>23</v>
      </c>
      <c r="S1208" t="s">
        <v>28</v>
      </c>
      <c r="T1208" s="1">
        <v>70.150000000000006</v>
      </c>
      <c r="U1208" s="1">
        <v>194.2</v>
      </c>
      <c r="V1208" s="1">
        <f>IF(Telco[[#This Row],[Churn]]="Yes",1,0)</f>
        <v>0</v>
      </c>
      <c r="W1208" t="s">
        <v>24</v>
      </c>
    </row>
    <row r="1209" spans="1:2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 s="1">
        <v>9</v>
      </c>
      <c r="G1209" s="1" t="str">
        <f>IF(Telco[[#This Row],[tenure]]&lt;=12,"0–12",IF(Telco[[#This Row],[tenure]]&lt;=24,"13–24",IF(Telco[[#This Row],[tenure]]&lt;=48,"25–48","49–72")))</f>
        <v>0–12</v>
      </c>
      <c r="H1209" t="s">
        <v>23</v>
      </c>
      <c r="I1209" t="s">
        <v>24</v>
      </c>
      <c r="J1209" t="s">
        <v>26</v>
      </c>
      <c r="K1209" t="s">
        <v>24</v>
      </c>
      <c r="L1209" t="s">
        <v>24</v>
      </c>
      <c r="M1209" t="s">
        <v>24</v>
      </c>
      <c r="N1209" t="s">
        <v>23</v>
      </c>
      <c r="O1209" t="s">
        <v>23</v>
      </c>
      <c r="P1209" t="s">
        <v>23</v>
      </c>
      <c r="Q1209" t="s">
        <v>27</v>
      </c>
      <c r="R1209" t="s">
        <v>23</v>
      </c>
      <c r="S1209" t="s">
        <v>40</v>
      </c>
      <c r="T1209" s="1">
        <v>69.400000000000006</v>
      </c>
      <c r="U1209" s="1">
        <v>571.45000000000005</v>
      </c>
      <c r="V1209" s="1">
        <f>IF(Telco[[#This Row],[Churn]]="Yes",1,0)</f>
        <v>0</v>
      </c>
      <c r="W1209" t="s">
        <v>24</v>
      </c>
    </row>
    <row r="1210" spans="1:2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 s="1">
        <v>1</v>
      </c>
      <c r="G1210" s="1" t="str">
        <f>IF(Telco[[#This Row],[tenure]]&lt;=12,"0–12",IF(Telco[[#This Row],[tenure]]&lt;=24,"13–24",IF(Telco[[#This Row],[tenure]]&lt;=48,"25–48","49–72")))</f>
        <v>0–12</v>
      </c>
      <c r="H1210" t="s">
        <v>23</v>
      </c>
      <c r="I1210" t="s">
        <v>24</v>
      </c>
      <c r="J1210" t="s">
        <v>37</v>
      </c>
      <c r="K1210" t="s">
        <v>24</v>
      </c>
      <c r="L1210" t="s">
        <v>24</v>
      </c>
      <c r="M1210" t="s">
        <v>24</v>
      </c>
      <c r="N1210" t="s">
        <v>24</v>
      </c>
      <c r="O1210" t="s">
        <v>23</v>
      </c>
      <c r="P1210" t="s">
        <v>24</v>
      </c>
      <c r="Q1210" t="s">
        <v>27</v>
      </c>
      <c r="R1210" t="s">
        <v>23</v>
      </c>
      <c r="S1210" t="s">
        <v>28</v>
      </c>
      <c r="T1210" s="1">
        <v>80.25</v>
      </c>
      <c r="U1210" s="1">
        <v>80.25</v>
      </c>
      <c r="V1210" s="1">
        <f>IF(Telco[[#This Row],[Churn]]="Yes",1,0)</f>
        <v>1</v>
      </c>
      <c r="W1210" t="s">
        <v>23</v>
      </c>
    </row>
    <row r="1211" spans="1:2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 s="1">
        <v>56</v>
      </c>
      <c r="G1211" s="1" t="str">
        <f>IF(Telco[[#This Row],[tenure]]&lt;=12,"0–12",IF(Telco[[#This Row],[tenure]]&lt;=24,"13–24",IF(Telco[[#This Row],[tenure]]&lt;=48,"25–48","49–72")))</f>
        <v>49–72</v>
      </c>
      <c r="H1211" t="s">
        <v>23</v>
      </c>
      <c r="I1211" t="s">
        <v>23</v>
      </c>
      <c r="J1211" t="s">
        <v>37</v>
      </c>
      <c r="K1211" t="s">
        <v>23</v>
      </c>
      <c r="L1211" t="s">
        <v>23</v>
      </c>
      <c r="M1211" t="s">
        <v>23</v>
      </c>
      <c r="N1211" t="s">
        <v>24</v>
      </c>
      <c r="O1211" t="s">
        <v>24</v>
      </c>
      <c r="P1211" t="s">
        <v>24</v>
      </c>
      <c r="Q1211" t="s">
        <v>31</v>
      </c>
      <c r="R1211" t="s">
        <v>23</v>
      </c>
      <c r="S1211" t="s">
        <v>28</v>
      </c>
      <c r="T1211" s="1">
        <v>93.15</v>
      </c>
      <c r="U1211" s="1">
        <v>5253.95</v>
      </c>
      <c r="V1211" s="1">
        <f>IF(Telco[[#This Row],[Churn]]="Yes",1,0)</f>
        <v>0</v>
      </c>
      <c r="W1211" t="s">
        <v>24</v>
      </c>
    </row>
    <row r="1212" spans="1:2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 s="1">
        <v>17</v>
      </c>
      <c r="G1212" s="1" t="str">
        <f>IF(Telco[[#This Row],[tenure]]&lt;=12,"0–12",IF(Telco[[#This Row],[tenure]]&lt;=24,"13–24",IF(Telco[[#This Row],[tenure]]&lt;=48,"25–48","49–72")))</f>
        <v>13–24</v>
      </c>
      <c r="H1212" t="s">
        <v>23</v>
      </c>
      <c r="I1212" t="s">
        <v>24</v>
      </c>
      <c r="J1212" t="s">
        <v>37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24</v>
      </c>
      <c r="Q1212" t="s">
        <v>27</v>
      </c>
      <c r="R1212" t="s">
        <v>23</v>
      </c>
      <c r="S1212" t="s">
        <v>28</v>
      </c>
      <c r="T1212" s="1">
        <v>69</v>
      </c>
      <c r="U1212" s="1">
        <v>1149.6500000000001</v>
      </c>
      <c r="V1212" s="1">
        <f>IF(Telco[[#This Row],[Churn]]="Yes",1,0)</f>
        <v>1</v>
      </c>
      <c r="W1212" t="s">
        <v>23</v>
      </c>
    </row>
    <row r="1213" spans="1:2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 s="1">
        <v>11</v>
      </c>
      <c r="G1213" s="1" t="str">
        <f>IF(Telco[[#This Row],[tenure]]&lt;=12,"0–12",IF(Telco[[#This Row],[tenure]]&lt;=24,"13–24",IF(Telco[[#This Row],[tenure]]&lt;=48,"25–48","49–72")))</f>
        <v>0–12</v>
      </c>
      <c r="H1213" t="s">
        <v>23</v>
      </c>
      <c r="I1213" t="s">
        <v>23</v>
      </c>
      <c r="J1213" t="s">
        <v>26</v>
      </c>
      <c r="K1213" t="s">
        <v>24</v>
      </c>
      <c r="L1213" t="s">
        <v>24</v>
      </c>
      <c r="M1213" t="s">
        <v>24</v>
      </c>
      <c r="N1213" t="s">
        <v>23</v>
      </c>
      <c r="O1213" t="s">
        <v>24</v>
      </c>
      <c r="P1213" t="s">
        <v>23</v>
      </c>
      <c r="Q1213" t="s">
        <v>27</v>
      </c>
      <c r="R1213" t="s">
        <v>23</v>
      </c>
      <c r="S1213" t="s">
        <v>28</v>
      </c>
      <c r="T1213" s="1">
        <v>66.349999999999994</v>
      </c>
      <c r="U1213" s="1">
        <v>740.8</v>
      </c>
      <c r="V1213" s="1">
        <f>IF(Telco[[#This Row],[Churn]]="Yes",1,0)</f>
        <v>1</v>
      </c>
      <c r="W1213" t="s">
        <v>23</v>
      </c>
    </row>
    <row r="1214" spans="1:2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 s="1">
        <v>7</v>
      </c>
      <c r="G1214" s="1" t="str">
        <f>IF(Telco[[#This Row],[tenure]]&lt;=12,"0–12",IF(Telco[[#This Row],[tenure]]&lt;=24,"13–24",IF(Telco[[#This Row],[tenure]]&lt;=48,"25–48","49–72")))</f>
        <v>0–12</v>
      </c>
      <c r="H1214" t="s">
        <v>23</v>
      </c>
      <c r="I1214" t="s">
        <v>24</v>
      </c>
      <c r="J1214" t="s">
        <v>37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24</v>
      </c>
      <c r="Q1214" t="s">
        <v>27</v>
      </c>
      <c r="R1214" t="s">
        <v>23</v>
      </c>
      <c r="S1214" t="s">
        <v>28</v>
      </c>
      <c r="T1214" s="1">
        <v>69.55</v>
      </c>
      <c r="U1214" s="1">
        <v>521.35</v>
      </c>
      <c r="V1214" s="1">
        <f>IF(Telco[[#This Row],[Churn]]="Yes",1,0)</f>
        <v>0</v>
      </c>
      <c r="W1214" t="s">
        <v>24</v>
      </c>
    </row>
    <row r="1215" spans="1:2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 s="1">
        <v>69</v>
      </c>
      <c r="G1215" s="1" t="str">
        <f>IF(Telco[[#This Row],[tenure]]&lt;=12,"0–12",IF(Telco[[#This Row],[tenure]]&lt;=24,"13–24",IF(Telco[[#This Row],[tenure]]&lt;=48,"25–48","49–72")))</f>
        <v>49–72</v>
      </c>
      <c r="H1215" t="s">
        <v>23</v>
      </c>
      <c r="I1215" t="s">
        <v>24</v>
      </c>
      <c r="J1215" t="s">
        <v>24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46</v>
      </c>
      <c r="Q1215" t="s">
        <v>47</v>
      </c>
      <c r="R1215" t="s">
        <v>24</v>
      </c>
      <c r="S1215" t="s">
        <v>35</v>
      </c>
      <c r="T1215" s="1">
        <v>20.2</v>
      </c>
      <c r="U1215" s="1">
        <v>1412.65</v>
      </c>
      <c r="V1215" s="1">
        <f>IF(Telco[[#This Row],[Churn]]="Yes",1,0)</f>
        <v>0</v>
      </c>
      <c r="W1215" t="s">
        <v>24</v>
      </c>
    </row>
    <row r="1216" spans="1:2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 s="1">
        <v>19</v>
      </c>
      <c r="G1216" s="1" t="str">
        <f>IF(Telco[[#This Row],[tenure]]&lt;=12,"0–12",IF(Telco[[#This Row],[tenure]]&lt;=24,"13–24",IF(Telco[[#This Row],[tenure]]&lt;=48,"25–48","49–72")))</f>
        <v>13–24</v>
      </c>
      <c r="H1216" t="s">
        <v>23</v>
      </c>
      <c r="I1216" t="s">
        <v>23</v>
      </c>
      <c r="J1216" t="s">
        <v>37</v>
      </c>
      <c r="K1216" t="s">
        <v>24</v>
      </c>
      <c r="L1216" t="s">
        <v>24</v>
      </c>
      <c r="M1216" t="s">
        <v>24</v>
      </c>
      <c r="N1216" t="s">
        <v>24</v>
      </c>
      <c r="O1216" t="s">
        <v>24</v>
      </c>
      <c r="P1216" t="s">
        <v>23</v>
      </c>
      <c r="Q1216" t="s">
        <v>27</v>
      </c>
      <c r="R1216" t="s">
        <v>23</v>
      </c>
      <c r="S1216" t="s">
        <v>35</v>
      </c>
      <c r="T1216" s="1">
        <v>86</v>
      </c>
      <c r="U1216" s="1">
        <v>1532.45</v>
      </c>
      <c r="V1216" s="1">
        <f>IF(Telco[[#This Row],[Churn]]="Yes",1,0)</f>
        <v>1</v>
      </c>
      <c r="W1216" t="s">
        <v>23</v>
      </c>
    </row>
    <row r="1217" spans="1:2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 s="1">
        <v>3</v>
      </c>
      <c r="G1217" s="1" t="str">
        <f>IF(Telco[[#This Row],[tenure]]&lt;=12,"0–12",IF(Telco[[#This Row],[tenure]]&lt;=24,"13–24",IF(Telco[[#This Row],[tenure]]&lt;=48,"25–48","49–72")))</f>
        <v>0–12</v>
      </c>
      <c r="H1217" t="s">
        <v>23</v>
      </c>
      <c r="I1217" t="s">
        <v>24</v>
      </c>
      <c r="J1217" t="s">
        <v>37</v>
      </c>
      <c r="K1217" t="s">
        <v>24</v>
      </c>
      <c r="L1217" t="s">
        <v>24</v>
      </c>
      <c r="M1217" t="s">
        <v>24</v>
      </c>
      <c r="N1217" t="s">
        <v>24</v>
      </c>
      <c r="O1217" t="s">
        <v>24</v>
      </c>
      <c r="P1217" t="s">
        <v>23</v>
      </c>
      <c r="Q1217" t="s">
        <v>27</v>
      </c>
      <c r="R1217" t="s">
        <v>23</v>
      </c>
      <c r="S1217" t="s">
        <v>28</v>
      </c>
      <c r="T1217" s="1">
        <v>80.3</v>
      </c>
      <c r="U1217" s="1">
        <v>250.05</v>
      </c>
      <c r="V1217" s="1">
        <f>IF(Telco[[#This Row],[Churn]]="Yes",1,0)</f>
        <v>1</v>
      </c>
      <c r="W1217" t="s">
        <v>23</v>
      </c>
    </row>
    <row r="1218" spans="1:2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 s="1">
        <v>54</v>
      </c>
      <c r="G1218" s="1" t="str">
        <f>IF(Telco[[#This Row],[tenure]]&lt;=12,"0–12",IF(Telco[[#This Row],[tenure]]&lt;=24,"13–24",IF(Telco[[#This Row],[tenure]]&lt;=48,"25–48","49–72")))</f>
        <v>49–72</v>
      </c>
      <c r="H1218" t="s">
        <v>23</v>
      </c>
      <c r="I1218" t="s">
        <v>24</v>
      </c>
      <c r="J1218" t="s">
        <v>24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46</v>
      </c>
      <c r="Q1218" t="s">
        <v>47</v>
      </c>
      <c r="R1218" t="s">
        <v>24</v>
      </c>
      <c r="S1218" t="s">
        <v>40</v>
      </c>
      <c r="T1218" s="1">
        <v>20.399999999999999</v>
      </c>
      <c r="U1218" s="1">
        <v>1090.5999999999999</v>
      </c>
      <c r="V1218" s="1">
        <f>IF(Telco[[#This Row],[Churn]]="Yes",1,0)</f>
        <v>0</v>
      </c>
      <c r="W1218" t="s">
        <v>24</v>
      </c>
    </row>
    <row r="1219" spans="1:2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 s="1">
        <v>62</v>
      </c>
      <c r="G1219" s="1" t="str">
        <f>IF(Telco[[#This Row],[tenure]]&lt;=12,"0–12",IF(Telco[[#This Row],[tenure]]&lt;=24,"13–24",IF(Telco[[#This Row],[tenure]]&lt;=48,"25–48","49–72")))</f>
        <v>49–72</v>
      </c>
      <c r="H1219" t="s">
        <v>23</v>
      </c>
      <c r="I1219" t="s">
        <v>23</v>
      </c>
      <c r="J1219" t="s">
        <v>24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46</v>
      </c>
      <c r="Q1219" t="s">
        <v>31</v>
      </c>
      <c r="R1219" t="s">
        <v>23</v>
      </c>
      <c r="S1219" t="s">
        <v>40</v>
      </c>
      <c r="T1219" s="1">
        <v>23.75</v>
      </c>
      <c r="U1219" s="1">
        <v>1446.8</v>
      </c>
      <c r="V1219" s="1">
        <f>IF(Telco[[#This Row],[Churn]]="Yes",1,0)</f>
        <v>0</v>
      </c>
      <c r="W1219" t="s">
        <v>24</v>
      </c>
    </row>
    <row r="1220" spans="1:2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 s="1">
        <v>24</v>
      </c>
      <c r="G1220" s="1" t="str">
        <f>IF(Telco[[#This Row],[tenure]]&lt;=12,"0–12",IF(Telco[[#This Row],[tenure]]&lt;=24,"13–24",IF(Telco[[#This Row],[tenure]]&lt;=48,"25–48","49–72")))</f>
        <v>13–24</v>
      </c>
      <c r="H1220" t="s">
        <v>23</v>
      </c>
      <c r="I1220" t="s">
        <v>23</v>
      </c>
      <c r="J1220" t="s">
        <v>37</v>
      </c>
      <c r="K1220" t="s">
        <v>24</v>
      </c>
      <c r="L1220" t="s">
        <v>23</v>
      </c>
      <c r="M1220" t="s">
        <v>24</v>
      </c>
      <c r="N1220" t="s">
        <v>24</v>
      </c>
      <c r="O1220" t="s">
        <v>23</v>
      </c>
      <c r="P1220" t="s">
        <v>24</v>
      </c>
      <c r="Q1220" t="s">
        <v>27</v>
      </c>
      <c r="R1220" t="s">
        <v>23</v>
      </c>
      <c r="S1220" t="s">
        <v>40</v>
      </c>
      <c r="T1220" s="1">
        <v>90.55</v>
      </c>
      <c r="U1220" s="1">
        <v>2282.5500000000002</v>
      </c>
      <c r="V1220" s="1">
        <f>IF(Telco[[#This Row],[Churn]]="Yes",1,0)</f>
        <v>1</v>
      </c>
      <c r="W1220" t="s">
        <v>23</v>
      </c>
    </row>
    <row r="1221" spans="1:2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 s="1">
        <v>62</v>
      </c>
      <c r="G1221" s="1" t="str">
        <f>IF(Telco[[#This Row],[tenure]]&lt;=12,"0–12",IF(Telco[[#This Row],[tenure]]&lt;=24,"13–24",IF(Telco[[#This Row],[tenure]]&lt;=48,"25–48","49–72")))</f>
        <v>49–72</v>
      </c>
      <c r="H1221" t="s">
        <v>23</v>
      </c>
      <c r="I1221" t="s">
        <v>23</v>
      </c>
      <c r="J1221" t="s">
        <v>26</v>
      </c>
      <c r="K1221" t="s">
        <v>24</v>
      </c>
      <c r="L1221" t="s">
        <v>24</v>
      </c>
      <c r="M1221" t="s">
        <v>24</v>
      </c>
      <c r="N1221" t="s">
        <v>24</v>
      </c>
      <c r="O1221" t="s">
        <v>23</v>
      </c>
      <c r="P1221" t="s">
        <v>23</v>
      </c>
      <c r="Q1221" t="s">
        <v>27</v>
      </c>
      <c r="R1221" t="s">
        <v>23</v>
      </c>
      <c r="S1221" t="s">
        <v>40</v>
      </c>
      <c r="T1221" s="1">
        <v>70.45</v>
      </c>
      <c r="U1221" s="1">
        <v>4300.45</v>
      </c>
      <c r="V1221" s="1">
        <f>IF(Telco[[#This Row],[Churn]]="Yes",1,0)</f>
        <v>0</v>
      </c>
      <c r="W1221" t="s">
        <v>24</v>
      </c>
    </row>
    <row r="1222" spans="1:2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 s="1">
        <v>17</v>
      </c>
      <c r="G1222" s="1" t="str">
        <f>IF(Telco[[#This Row],[tenure]]&lt;=12,"0–12",IF(Telco[[#This Row],[tenure]]&lt;=24,"13–24",IF(Telco[[#This Row],[tenure]]&lt;=48,"25–48","49–72")))</f>
        <v>13–24</v>
      </c>
      <c r="H1222" t="s">
        <v>23</v>
      </c>
      <c r="I1222" t="s">
        <v>23</v>
      </c>
      <c r="J1222" t="s">
        <v>26</v>
      </c>
      <c r="K1222" t="s">
        <v>23</v>
      </c>
      <c r="L1222" t="s">
        <v>24</v>
      </c>
      <c r="M1222" t="s">
        <v>24</v>
      </c>
      <c r="N1222" t="s">
        <v>24</v>
      </c>
      <c r="O1222" t="s">
        <v>24</v>
      </c>
      <c r="P1222" t="s">
        <v>23</v>
      </c>
      <c r="Q1222" t="s">
        <v>27</v>
      </c>
      <c r="R1222" t="s">
        <v>24</v>
      </c>
      <c r="S1222" t="s">
        <v>35</v>
      </c>
      <c r="T1222" s="1">
        <v>65.75</v>
      </c>
      <c r="U1222" s="1">
        <v>1111.2</v>
      </c>
      <c r="V1222" s="1">
        <f>IF(Telco[[#This Row],[Churn]]="Yes",1,0)</f>
        <v>0</v>
      </c>
      <c r="W1222" t="s">
        <v>24</v>
      </c>
    </row>
    <row r="1223" spans="1:2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 s="1">
        <v>9</v>
      </c>
      <c r="G1223" s="1" t="str">
        <f>IF(Telco[[#This Row],[tenure]]&lt;=12,"0–12",IF(Telco[[#This Row],[tenure]]&lt;=24,"13–24",IF(Telco[[#This Row],[tenure]]&lt;=48,"25–48","49–72")))</f>
        <v>0–12</v>
      </c>
      <c r="H1223" t="s">
        <v>24</v>
      </c>
      <c r="I1223" t="s">
        <v>25</v>
      </c>
      <c r="J1223" t="s">
        <v>26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24</v>
      </c>
      <c r="Q1223" t="s">
        <v>27</v>
      </c>
      <c r="R1223" t="s">
        <v>23</v>
      </c>
      <c r="S1223" t="s">
        <v>32</v>
      </c>
      <c r="T1223" s="1">
        <v>24.6</v>
      </c>
      <c r="U1223" s="1">
        <v>190.1</v>
      </c>
      <c r="V1223" s="1">
        <f>IF(Telco[[#This Row],[Churn]]="Yes",1,0)</f>
        <v>0</v>
      </c>
      <c r="W1223" t="s">
        <v>24</v>
      </c>
    </row>
    <row r="1224" spans="1:2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 s="1">
        <v>64</v>
      </c>
      <c r="G1224" s="1" t="str">
        <f>IF(Telco[[#This Row],[tenure]]&lt;=12,"0–12",IF(Telco[[#This Row],[tenure]]&lt;=24,"13–24",IF(Telco[[#This Row],[tenure]]&lt;=48,"25–48","49–72")))</f>
        <v>49–72</v>
      </c>
      <c r="H1224" t="s">
        <v>23</v>
      </c>
      <c r="I1224" t="s">
        <v>24</v>
      </c>
      <c r="J1224" t="s">
        <v>26</v>
      </c>
      <c r="K1224" t="s">
        <v>23</v>
      </c>
      <c r="L1224" t="s">
        <v>24</v>
      </c>
      <c r="M1224" t="s">
        <v>23</v>
      </c>
      <c r="N1224" t="s">
        <v>23</v>
      </c>
      <c r="O1224" t="s">
        <v>23</v>
      </c>
      <c r="P1224" t="s">
        <v>24</v>
      </c>
      <c r="Q1224" t="s">
        <v>47</v>
      </c>
      <c r="R1224" t="s">
        <v>24</v>
      </c>
      <c r="S1224" t="s">
        <v>32</v>
      </c>
      <c r="T1224" s="1">
        <v>69.25</v>
      </c>
      <c r="U1224" s="1">
        <v>4447.75</v>
      </c>
      <c r="V1224" s="1">
        <f>IF(Telco[[#This Row],[Churn]]="Yes",1,0)</f>
        <v>0</v>
      </c>
      <c r="W1224" t="s">
        <v>24</v>
      </c>
    </row>
    <row r="1225" spans="1:2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 s="1">
        <v>2</v>
      </c>
      <c r="G1225" s="1" t="str">
        <f>IF(Telco[[#This Row],[tenure]]&lt;=12,"0–12",IF(Telco[[#This Row],[tenure]]&lt;=24,"13–24",IF(Telco[[#This Row],[tenure]]&lt;=48,"25–48","49–72")))</f>
        <v>0–12</v>
      </c>
      <c r="H1225" t="s">
        <v>23</v>
      </c>
      <c r="I1225" t="s">
        <v>23</v>
      </c>
      <c r="J1225" t="s">
        <v>37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24</v>
      </c>
      <c r="Q1225" t="s">
        <v>27</v>
      </c>
      <c r="R1225" t="s">
        <v>23</v>
      </c>
      <c r="S1225" t="s">
        <v>28</v>
      </c>
      <c r="T1225" s="1">
        <v>75.900000000000006</v>
      </c>
      <c r="U1225" s="1">
        <v>143.35</v>
      </c>
      <c r="V1225" s="1">
        <f>IF(Telco[[#This Row],[Churn]]="Yes",1,0)</f>
        <v>1</v>
      </c>
      <c r="W1225" t="s">
        <v>23</v>
      </c>
    </row>
    <row r="1226" spans="1:2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 s="1">
        <v>1</v>
      </c>
      <c r="G1226" s="1" t="str">
        <f>IF(Telco[[#This Row],[tenure]]&lt;=12,"0–12",IF(Telco[[#This Row],[tenure]]&lt;=24,"13–24",IF(Telco[[#This Row],[tenure]]&lt;=48,"25–48","49–72")))</f>
        <v>0–12</v>
      </c>
      <c r="H1226" t="s">
        <v>23</v>
      </c>
      <c r="I1226" t="s">
        <v>24</v>
      </c>
      <c r="J1226" t="s">
        <v>26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24</v>
      </c>
      <c r="Q1226" t="s">
        <v>27</v>
      </c>
      <c r="R1226" t="s">
        <v>23</v>
      </c>
      <c r="S1226" t="s">
        <v>32</v>
      </c>
      <c r="T1226" s="1">
        <v>45.85</v>
      </c>
      <c r="U1226" s="1">
        <v>45.85</v>
      </c>
      <c r="V1226" s="1">
        <f>IF(Telco[[#This Row],[Churn]]="Yes",1,0)</f>
        <v>1</v>
      </c>
      <c r="W1226" t="s">
        <v>23</v>
      </c>
    </row>
    <row r="1227" spans="1:2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 s="1">
        <v>16</v>
      </c>
      <c r="G1227" s="1" t="str">
        <f>IF(Telco[[#This Row],[tenure]]&lt;=12,"0–12",IF(Telco[[#This Row],[tenure]]&lt;=24,"13–24",IF(Telco[[#This Row],[tenure]]&lt;=48,"25–48","49–72")))</f>
        <v>13–24</v>
      </c>
      <c r="H1227" t="s">
        <v>24</v>
      </c>
      <c r="I1227" t="s">
        <v>25</v>
      </c>
      <c r="J1227" t="s">
        <v>26</v>
      </c>
      <c r="K1227" t="s">
        <v>24</v>
      </c>
      <c r="L1227" t="s">
        <v>24</v>
      </c>
      <c r="M1227" t="s">
        <v>24</v>
      </c>
      <c r="N1227" t="s">
        <v>23</v>
      </c>
      <c r="O1227" t="s">
        <v>23</v>
      </c>
      <c r="P1227" t="s">
        <v>23</v>
      </c>
      <c r="Q1227" t="s">
        <v>27</v>
      </c>
      <c r="R1227" t="s">
        <v>23</v>
      </c>
      <c r="S1227" t="s">
        <v>28</v>
      </c>
      <c r="T1227" s="1">
        <v>49.95</v>
      </c>
      <c r="U1227" s="1">
        <v>810.2</v>
      </c>
      <c r="V1227" s="1">
        <f>IF(Telco[[#This Row],[Churn]]="Yes",1,0)</f>
        <v>1</v>
      </c>
      <c r="W1227" t="s">
        <v>23</v>
      </c>
    </row>
    <row r="1228" spans="1:2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 s="1">
        <v>72</v>
      </c>
      <c r="G1228" s="1" t="str">
        <f>IF(Telco[[#This Row],[tenure]]&lt;=12,"0–12",IF(Telco[[#This Row],[tenure]]&lt;=24,"13–24",IF(Telco[[#This Row],[tenure]]&lt;=48,"25–48","49–72")))</f>
        <v>49–72</v>
      </c>
      <c r="H1228" t="s">
        <v>23</v>
      </c>
      <c r="I1228" t="s">
        <v>23</v>
      </c>
      <c r="J1228" t="s">
        <v>24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46</v>
      </c>
      <c r="Q1228" t="s">
        <v>47</v>
      </c>
      <c r="R1228" t="s">
        <v>24</v>
      </c>
      <c r="S1228" t="s">
        <v>35</v>
      </c>
      <c r="T1228" s="1">
        <v>24.65</v>
      </c>
      <c r="U1228" s="1">
        <v>1830.05</v>
      </c>
      <c r="V1228" s="1">
        <f>IF(Telco[[#This Row],[Churn]]="Yes",1,0)</f>
        <v>0</v>
      </c>
      <c r="W1228" t="s">
        <v>24</v>
      </c>
    </row>
    <row r="1229" spans="1:2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 s="1">
        <v>30</v>
      </c>
      <c r="G1229" s="1" t="str">
        <f>IF(Telco[[#This Row],[tenure]]&lt;=12,"0–12",IF(Telco[[#This Row],[tenure]]&lt;=24,"13–24",IF(Telco[[#This Row],[tenure]]&lt;=48,"25–48","49–72")))</f>
        <v>25–48</v>
      </c>
      <c r="H1229" t="s">
        <v>23</v>
      </c>
      <c r="I1229" t="s">
        <v>23</v>
      </c>
      <c r="J1229" t="s">
        <v>37</v>
      </c>
      <c r="K1229" t="s">
        <v>23</v>
      </c>
      <c r="L1229" t="s">
        <v>23</v>
      </c>
      <c r="M1229" t="s">
        <v>23</v>
      </c>
      <c r="N1229" t="s">
        <v>24</v>
      </c>
      <c r="O1229" t="s">
        <v>24</v>
      </c>
      <c r="P1229" t="s">
        <v>24</v>
      </c>
      <c r="Q1229" t="s">
        <v>31</v>
      </c>
      <c r="R1229" t="s">
        <v>24</v>
      </c>
      <c r="S1229" t="s">
        <v>35</v>
      </c>
      <c r="T1229" s="1">
        <v>90.4</v>
      </c>
      <c r="U1229" s="1">
        <v>2820.65</v>
      </c>
      <c r="V1229" s="1">
        <f>IF(Telco[[#This Row],[Churn]]="Yes",1,0)</f>
        <v>0</v>
      </c>
      <c r="W1229" t="s">
        <v>24</v>
      </c>
    </row>
    <row r="1230" spans="1:2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 s="1">
        <v>49</v>
      </c>
      <c r="G1230" s="1" t="str">
        <f>IF(Telco[[#This Row],[tenure]]&lt;=12,"0–12",IF(Telco[[#This Row],[tenure]]&lt;=24,"13–24",IF(Telco[[#This Row],[tenure]]&lt;=48,"25–48","49–72")))</f>
        <v>49–72</v>
      </c>
      <c r="H1230" t="s">
        <v>23</v>
      </c>
      <c r="I1230" t="s">
        <v>23</v>
      </c>
      <c r="J1230" t="s">
        <v>37</v>
      </c>
      <c r="K1230" t="s">
        <v>23</v>
      </c>
      <c r="L1230" t="s">
        <v>24</v>
      </c>
      <c r="M1230" t="s">
        <v>24</v>
      </c>
      <c r="N1230" t="s">
        <v>24</v>
      </c>
      <c r="O1230" t="s">
        <v>23</v>
      </c>
      <c r="P1230" t="s">
        <v>23</v>
      </c>
      <c r="Q1230" t="s">
        <v>27</v>
      </c>
      <c r="R1230" t="s">
        <v>23</v>
      </c>
      <c r="S1230" t="s">
        <v>32</v>
      </c>
      <c r="T1230" s="1">
        <v>100.85</v>
      </c>
      <c r="U1230" s="1">
        <v>4847.3500000000004</v>
      </c>
      <c r="V1230" s="1">
        <f>IF(Telco[[#This Row],[Churn]]="Yes",1,0)</f>
        <v>0</v>
      </c>
      <c r="W1230" t="s">
        <v>24</v>
      </c>
    </row>
    <row r="1231" spans="1:2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 s="1">
        <v>61</v>
      </c>
      <c r="G1231" s="1" t="str">
        <f>IF(Telco[[#This Row],[tenure]]&lt;=12,"0–12",IF(Telco[[#This Row],[tenure]]&lt;=24,"13–24",IF(Telco[[#This Row],[tenure]]&lt;=48,"25–48","49–72")))</f>
        <v>49–72</v>
      </c>
      <c r="H1231" t="s">
        <v>23</v>
      </c>
      <c r="I1231" t="s">
        <v>23</v>
      </c>
      <c r="J1231" t="s">
        <v>26</v>
      </c>
      <c r="K1231" t="s">
        <v>23</v>
      </c>
      <c r="L1231" t="s">
        <v>24</v>
      </c>
      <c r="M1231" t="s">
        <v>23</v>
      </c>
      <c r="N1231" t="s">
        <v>23</v>
      </c>
      <c r="O1231" t="s">
        <v>24</v>
      </c>
      <c r="P1231" t="s">
        <v>23</v>
      </c>
      <c r="Q1231" t="s">
        <v>47</v>
      </c>
      <c r="R1231" t="s">
        <v>24</v>
      </c>
      <c r="S1231" t="s">
        <v>40</v>
      </c>
      <c r="T1231" s="1">
        <v>75.349999999999994</v>
      </c>
      <c r="U1231" s="1">
        <v>4729.3</v>
      </c>
      <c r="V1231" s="1">
        <f>IF(Telco[[#This Row],[Churn]]="Yes",1,0)</f>
        <v>0</v>
      </c>
      <c r="W1231" t="s">
        <v>24</v>
      </c>
    </row>
    <row r="1232" spans="1:2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 s="1">
        <v>47</v>
      </c>
      <c r="G1232" s="1" t="str">
        <f>IF(Telco[[#This Row],[tenure]]&lt;=12,"0–12",IF(Telco[[#This Row],[tenure]]&lt;=24,"13–24",IF(Telco[[#This Row],[tenure]]&lt;=48,"25–48","49–72")))</f>
        <v>25–48</v>
      </c>
      <c r="H1232" t="s">
        <v>23</v>
      </c>
      <c r="I1232" t="s">
        <v>23</v>
      </c>
      <c r="J1232" t="s">
        <v>37</v>
      </c>
      <c r="K1232" t="s">
        <v>24</v>
      </c>
      <c r="L1232" t="s">
        <v>23</v>
      </c>
      <c r="M1232" t="s">
        <v>24</v>
      </c>
      <c r="N1232" t="s">
        <v>24</v>
      </c>
      <c r="O1232" t="s">
        <v>23</v>
      </c>
      <c r="P1232" t="s">
        <v>24</v>
      </c>
      <c r="Q1232" t="s">
        <v>27</v>
      </c>
      <c r="R1232" t="s">
        <v>24</v>
      </c>
      <c r="S1232" t="s">
        <v>28</v>
      </c>
      <c r="T1232" s="1">
        <v>87.2</v>
      </c>
      <c r="U1232" s="1">
        <v>4017.45</v>
      </c>
      <c r="V1232" s="1">
        <f>IF(Telco[[#This Row],[Churn]]="Yes",1,0)</f>
        <v>0</v>
      </c>
      <c r="W1232" t="s">
        <v>24</v>
      </c>
    </row>
    <row r="1233" spans="1:2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 s="1">
        <v>20</v>
      </c>
      <c r="G1233" s="1" t="str">
        <f>IF(Telco[[#This Row],[tenure]]&lt;=12,"0–12",IF(Telco[[#This Row],[tenure]]&lt;=24,"13–24",IF(Telco[[#This Row],[tenure]]&lt;=48,"25–48","49–72")))</f>
        <v>13–24</v>
      </c>
      <c r="H1233" t="s">
        <v>23</v>
      </c>
      <c r="I1233" t="s">
        <v>24</v>
      </c>
      <c r="J1233" t="s">
        <v>26</v>
      </c>
      <c r="K1233" t="s">
        <v>23</v>
      </c>
      <c r="L1233" t="s">
        <v>24</v>
      </c>
      <c r="M1233" t="s">
        <v>23</v>
      </c>
      <c r="N1233" t="s">
        <v>24</v>
      </c>
      <c r="O1233" t="s">
        <v>24</v>
      </c>
      <c r="P1233" t="s">
        <v>23</v>
      </c>
      <c r="Q1233" t="s">
        <v>27</v>
      </c>
      <c r="R1233" t="s">
        <v>24</v>
      </c>
      <c r="S1233" t="s">
        <v>40</v>
      </c>
      <c r="T1233" s="1">
        <v>64.400000000000006</v>
      </c>
      <c r="U1233" s="1">
        <v>1398.6</v>
      </c>
      <c r="V1233" s="1">
        <f>IF(Telco[[#This Row],[Churn]]="Yes",1,0)</f>
        <v>0</v>
      </c>
      <c r="W1233" t="s">
        <v>24</v>
      </c>
    </row>
    <row r="1234" spans="1:2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 s="1">
        <v>34</v>
      </c>
      <c r="G1234" s="1" t="str">
        <f>IF(Telco[[#This Row],[tenure]]&lt;=12,"0–12",IF(Telco[[#This Row],[tenure]]&lt;=24,"13–24",IF(Telco[[#This Row],[tenure]]&lt;=48,"25–48","49–72")))</f>
        <v>25–48</v>
      </c>
      <c r="H1234" t="s">
        <v>23</v>
      </c>
      <c r="I1234" t="s">
        <v>24</v>
      </c>
      <c r="J1234" t="s">
        <v>37</v>
      </c>
      <c r="K1234" t="s">
        <v>24</v>
      </c>
      <c r="L1234" t="s">
        <v>24</v>
      </c>
      <c r="M1234" t="s">
        <v>24</v>
      </c>
      <c r="N1234" t="s">
        <v>24</v>
      </c>
      <c r="O1234" t="s">
        <v>23</v>
      </c>
      <c r="P1234" t="s">
        <v>24</v>
      </c>
      <c r="Q1234" t="s">
        <v>27</v>
      </c>
      <c r="R1234" t="s">
        <v>24</v>
      </c>
      <c r="S1234" t="s">
        <v>28</v>
      </c>
      <c r="T1234" s="1">
        <v>78.3</v>
      </c>
      <c r="U1234" s="1">
        <v>2564.3000000000002</v>
      </c>
      <c r="V1234" s="1">
        <f>IF(Telco[[#This Row],[Churn]]="Yes",1,0)</f>
        <v>1</v>
      </c>
      <c r="W1234" t="s">
        <v>23</v>
      </c>
    </row>
    <row r="1235" spans="1:2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 s="1">
        <v>70</v>
      </c>
      <c r="G1235" s="1" t="str">
        <f>IF(Telco[[#This Row],[tenure]]&lt;=12,"0–12",IF(Telco[[#This Row],[tenure]]&lt;=24,"13–24",IF(Telco[[#This Row],[tenure]]&lt;=48,"25–48","49–72")))</f>
        <v>49–72</v>
      </c>
      <c r="H1235" t="s">
        <v>23</v>
      </c>
      <c r="I1235" t="s">
        <v>23</v>
      </c>
      <c r="J1235" t="s">
        <v>24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46</v>
      </c>
      <c r="Q1235" t="s">
        <v>47</v>
      </c>
      <c r="R1235" t="s">
        <v>24</v>
      </c>
      <c r="S1235" t="s">
        <v>35</v>
      </c>
      <c r="T1235" s="1">
        <v>24.7</v>
      </c>
      <c r="U1235" s="1">
        <v>1685.9</v>
      </c>
      <c r="V1235" s="1">
        <f>IF(Telco[[#This Row],[Churn]]="Yes",1,0)</f>
        <v>0</v>
      </c>
      <c r="W1235" t="s">
        <v>24</v>
      </c>
    </row>
    <row r="1236" spans="1:2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 s="1">
        <v>54</v>
      </c>
      <c r="G1236" s="1" t="str">
        <f>IF(Telco[[#This Row],[tenure]]&lt;=12,"0–12",IF(Telco[[#This Row],[tenure]]&lt;=24,"13–24",IF(Telco[[#This Row],[tenure]]&lt;=48,"25–48","49–72")))</f>
        <v>49–72</v>
      </c>
      <c r="H1236" t="s">
        <v>23</v>
      </c>
      <c r="I1236" t="s">
        <v>24</v>
      </c>
      <c r="J1236" t="s">
        <v>37</v>
      </c>
      <c r="K1236" t="s">
        <v>23</v>
      </c>
      <c r="L1236" t="s">
        <v>23</v>
      </c>
      <c r="M1236" t="s">
        <v>24</v>
      </c>
      <c r="N1236" t="s">
        <v>23</v>
      </c>
      <c r="O1236" t="s">
        <v>23</v>
      </c>
      <c r="P1236" t="s">
        <v>23</v>
      </c>
      <c r="Q1236" t="s">
        <v>31</v>
      </c>
      <c r="R1236" t="s">
        <v>23</v>
      </c>
      <c r="S1236" t="s">
        <v>28</v>
      </c>
      <c r="T1236" s="1">
        <v>105.85</v>
      </c>
      <c r="U1236" s="1">
        <v>5826.65</v>
      </c>
      <c r="V1236" s="1">
        <f>IF(Telco[[#This Row],[Churn]]="Yes",1,0)</f>
        <v>0</v>
      </c>
      <c r="W1236" t="s">
        <v>24</v>
      </c>
    </row>
    <row r="1237" spans="1:2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 s="1">
        <v>61</v>
      </c>
      <c r="G1237" s="1" t="str">
        <f>IF(Telco[[#This Row],[tenure]]&lt;=12,"0–12",IF(Telco[[#This Row],[tenure]]&lt;=24,"13–24",IF(Telco[[#This Row],[tenure]]&lt;=48,"25–48","49–72")))</f>
        <v>49–72</v>
      </c>
      <c r="H1237" t="s">
        <v>23</v>
      </c>
      <c r="I1237" t="s">
        <v>23</v>
      </c>
      <c r="J1237" t="s">
        <v>37</v>
      </c>
      <c r="K1237" t="s">
        <v>24</v>
      </c>
      <c r="L1237" t="s">
        <v>23</v>
      </c>
      <c r="M1237" t="s">
        <v>23</v>
      </c>
      <c r="N1237" t="s">
        <v>23</v>
      </c>
      <c r="O1237" t="s">
        <v>23</v>
      </c>
      <c r="P1237" t="s">
        <v>24</v>
      </c>
      <c r="Q1237" t="s">
        <v>31</v>
      </c>
      <c r="R1237" t="s">
        <v>23</v>
      </c>
      <c r="S1237" t="s">
        <v>32</v>
      </c>
      <c r="T1237" s="1">
        <v>98.3</v>
      </c>
      <c r="U1237" s="1">
        <v>6066.55</v>
      </c>
      <c r="V1237" s="1">
        <f>IF(Telco[[#This Row],[Churn]]="Yes",1,0)</f>
        <v>0</v>
      </c>
      <c r="W1237" t="s">
        <v>24</v>
      </c>
    </row>
    <row r="1238" spans="1:2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 s="1">
        <v>3</v>
      </c>
      <c r="G1238" s="1" t="str">
        <f>IF(Telco[[#This Row],[tenure]]&lt;=12,"0–12",IF(Telco[[#This Row],[tenure]]&lt;=24,"13–24",IF(Telco[[#This Row],[tenure]]&lt;=48,"25–48","49–72")))</f>
        <v>0–12</v>
      </c>
      <c r="H1238" t="s">
        <v>23</v>
      </c>
      <c r="I1238" t="s">
        <v>23</v>
      </c>
      <c r="J1238" t="s">
        <v>37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24</v>
      </c>
      <c r="Q1238" t="s">
        <v>27</v>
      </c>
      <c r="R1238" t="s">
        <v>23</v>
      </c>
      <c r="S1238" t="s">
        <v>28</v>
      </c>
      <c r="T1238" s="1">
        <v>76.95</v>
      </c>
      <c r="U1238" s="1">
        <v>228.4</v>
      </c>
      <c r="V1238" s="1">
        <f>IF(Telco[[#This Row],[Churn]]="Yes",1,0)</f>
        <v>1</v>
      </c>
      <c r="W1238" t="s">
        <v>23</v>
      </c>
    </row>
    <row r="1239" spans="1:2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 s="1">
        <v>13</v>
      </c>
      <c r="G1239" s="1" t="str">
        <f>IF(Telco[[#This Row],[tenure]]&lt;=12,"0–12",IF(Telco[[#This Row],[tenure]]&lt;=24,"13–24",IF(Telco[[#This Row],[tenure]]&lt;=48,"25–48","49–72")))</f>
        <v>13–24</v>
      </c>
      <c r="H1239" t="s">
        <v>23</v>
      </c>
      <c r="I1239" t="s">
        <v>24</v>
      </c>
      <c r="J1239" t="s">
        <v>24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46</v>
      </c>
      <c r="Q1239" t="s">
        <v>31</v>
      </c>
      <c r="R1239" t="s">
        <v>24</v>
      </c>
      <c r="S1239" t="s">
        <v>32</v>
      </c>
      <c r="T1239" s="1">
        <v>19.45</v>
      </c>
      <c r="U1239" s="1">
        <v>270.2</v>
      </c>
      <c r="V1239" s="1">
        <f>IF(Telco[[#This Row],[Churn]]="Yes",1,0)</f>
        <v>0</v>
      </c>
      <c r="W1239" t="s">
        <v>24</v>
      </c>
    </row>
    <row r="1240" spans="1:2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 s="1">
        <v>16</v>
      </c>
      <c r="G1240" s="1" t="str">
        <f>IF(Telco[[#This Row],[tenure]]&lt;=12,"0–12",IF(Telco[[#This Row],[tenure]]&lt;=24,"13–24",IF(Telco[[#This Row],[tenure]]&lt;=48,"25–48","49–72")))</f>
        <v>13–24</v>
      </c>
      <c r="H1240" t="s">
        <v>23</v>
      </c>
      <c r="I1240" t="s">
        <v>23</v>
      </c>
      <c r="J1240" t="s">
        <v>37</v>
      </c>
      <c r="K1240" t="s">
        <v>24</v>
      </c>
      <c r="L1240" t="s">
        <v>24</v>
      </c>
      <c r="M1240" t="s">
        <v>24</v>
      </c>
      <c r="N1240" t="s">
        <v>24</v>
      </c>
      <c r="O1240" t="s">
        <v>23</v>
      </c>
      <c r="P1240" t="s">
        <v>23</v>
      </c>
      <c r="Q1240" t="s">
        <v>27</v>
      </c>
      <c r="R1240" t="s">
        <v>23</v>
      </c>
      <c r="S1240" t="s">
        <v>28</v>
      </c>
      <c r="T1240" s="1">
        <v>96.15</v>
      </c>
      <c r="U1240" s="1">
        <v>1529.2</v>
      </c>
      <c r="V1240" s="1">
        <f>IF(Telco[[#This Row],[Churn]]="Yes",1,0)</f>
        <v>1</v>
      </c>
      <c r="W1240" t="s">
        <v>23</v>
      </c>
    </row>
    <row r="1241" spans="1:2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 s="1">
        <v>3</v>
      </c>
      <c r="G1241" s="1" t="str">
        <f>IF(Telco[[#This Row],[tenure]]&lt;=12,"0–12",IF(Telco[[#This Row],[tenure]]&lt;=24,"13–24",IF(Telco[[#This Row],[tenure]]&lt;=48,"25–48","49–72")))</f>
        <v>0–12</v>
      </c>
      <c r="H1241" t="s">
        <v>23</v>
      </c>
      <c r="I1241" t="s">
        <v>24</v>
      </c>
      <c r="J1241" t="s">
        <v>26</v>
      </c>
      <c r="K1241" t="s">
        <v>24</v>
      </c>
      <c r="L1241" t="s">
        <v>23</v>
      </c>
      <c r="M1241" t="s">
        <v>24</v>
      </c>
      <c r="N1241" t="s">
        <v>24</v>
      </c>
      <c r="O1241" t="s">
        <v>23</v>
      </c>
      <c r="P1241" t="s">
        <v>24</v>
      </c>
      <c r="Q1241" t="s">
        <v>27</v>
      </c>
      <c r="R1241" t="s">
        <v>23</v>
      </c>
      <c r="S1241" t="s">
        <v>40</v>
      </c>
      <c r="T1241" s="1">
        <v>58.7</v>
      </c>
      <c r="U1241" s="1">
        <v>168.6</v>
      </c>
      <c r="V1241" s="1">
        <f>IF(Telco[[#This Row],[Churn]]="Yes",1,0)</f>
        <v>0</v>
      </c>
      <c r="W1241" t="s">
        <v>24</v>
      </c>
    </row>
    <row r="1242" spans="1:2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 s="1">
        <v>25</v>
      </c>
      <c r="G1242" s="1" t="str">
        <f>IF(Telco[[#This Row],[tenure]]&lt;=12,"0–12",IF(Telco[[#This Row],[tenure]]&lt;=24,"13–24",IF(Telco[[#This Row],[tenure]]&lt;=48,"25–48","49–72")))</f>
        <v>25–48</v>
      </c>
      <c r="H1242" t="s">
        <v>23</v>
      </c>
      <c r="I1242" t="s">
        <v>24</v>
      </c>
      <c r="J1242" t="s">
        <v>24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46</v>
      </c>
      <c r="Q1242" t="s">
        <v>27</v>
      </c>
      <c r="R1242" t="s">
        <v>23</v>
      </c>
      <c r="S1242" t="s">
        <v>32</v>
      </c>
      <c r="T1242" s="1">
        <v>20.149999999999999</v>
      </c>
      <c r="U1242" s="1">
        <v>536.35</v>
      </c>
      <c r="V1242" s="1">
        <f>IF(Telco[[#This Row],[Churn]]="Yes",1,0)</f>
        <v>0</v>
      </c>
      <c r="W1242" t="s">
        <v>24</v>
      </c>
    </row>
    <row r="1243" spans="1:2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 s="1">
        <v>30</v>
      </c>
      <c r="G1243" s="1" t="str">
        <f>IF(Telco[[#This Row],[tenure]]&lt;=12,"0–12",IF(Telco[[#This Row],[tenure]]&lt;=24,"13–24",IF(Telco[[#This Row],[tenure]]&lt;=48,"25–48","49–72")))</f>
        <v>25–48</v>
      </c>
      <c r="H1243" t="s">
        <v>23</v>
      </c>
      <c r="I1243" t="s">
        <v>23</v>
      </c>
      <c r="J1243" t="s">
        <v>26</v>
      </c>
      <c r="K1243" t="s">
        <v>23</v>
      </c>
      <c r="L1243" t="s">
        <v>24</v>
      </c>
      <c r="M1243" t="s">
        <v>24</v>
      </c>
      <c r="N1243" t="s">
        <v>24</v>
      </c>
      <c r="O1243" t="s">
        <v>24</v>
      </c>
      <c r="P1243" t="s">
        <v>23</v>
      </c>
      <c r="Q1243" t="s">
        <v>27</v>
      </c>
      <c r="R1243" t="s">
        <v>23</v>
      </c>
      <c r="S1243" t="s">
        <v>32</v>
      </c>
      <c r="T1243" s="1">
        <v>64.5</v>
      </c>
      <c r="U1243" s="1">
        <v>1888.45</v>
      </c>
      <c r="V1243" s="1">
        <f>IF(Telco[[#This Row],[Churn]]="Yes",1,0)</f>
        <v>0</v>
      </c>
      <c r="W1243" t="s">
        <v>24</v>
      </c>
    </row>
    <row r="1244" spans="1:2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 s="1">
        <v>21</v>
      </c>
      <c r="G1244" s="1" t="str">
        <f>IF(Telco[[#This Row],[tenure]]&lt;=12,"0–12",IF(Telco[[#This Row],[tenure]]&lt;=24,"13–24",IF(Telco[[#This Row],[tenure]]&lt;=48,"25–48","49–72")))</f>
        <v>13–24</v>
      </c>
      <c r="H1244" t="s">
        <v>24</v>
      </c>
      <c r="I1244" t="s">
        <v>25</v>
      </c>
      <c r="J1244" t="s">
        <v>26</v>
      </c>
      <c r="K1244" t="s">
        <v>23</v>
      </c>
      <c r="L1244" t="s">
        <v>24</v>
      </c>
      <c r="M1244" t="s">
        <v>24</v>
      </c>
      <c r="N1244" t="s">
        <v>24</v>
      </c>
      <c r="O1244" t="s">
        <v>24</v>
      </c>
      <c r="P1244" t="s">
        <v>24</v>
      </c>
      <c r="Q1244" t="s">
        <v>27</v>
      </c>
      <c r="R1244" t="s">
        <v>24</v>
      </c>
      <c r="S1244" t="s">
        <v>28</v>
      </c>
      <c r="T1244" s="1">
        <v>28.5</v>
      </c>
      <c r="U1244" s="1">
        <v>629.35</v>
      </c>
      <c r="V1244" s="1">
        <f>IF(Telco[[#This Row],[Churn]]="Yes",1,0)</f>
        <v>0</v>
      </c>
      <c r="W1244" t="s">
        <v>24</v>
      </c>
    </row>
    <row r="1245" spans="1:2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 s="1">
        <v>1</v>
      </c>
      <c r="G1245" s="1" t="str">
        <f>IF(Telco[[#This Row],[tenure]]&lt;=12,"0–12",IF(Telco[[#This Row],[tenure]]&lt;=24,"13–24",IF(Telco[[#This Row],[tenure]]&lt;=48,"25–48","49–72")))</f>
        <v>0–12</v>
      </c>
      <c r="H1245" t="s">
        <v>23</v>
      </c>
      <c r="I1245" t="s">
        <v>24</v>
      </c>
      <c r="J1245" t="s">
        <v>26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24</v>
      </c>
      <c r="Q1245" t="s">
        <v>27</v>
      </c>
      <c r="R1245" t="s">
        <v>24</v>
      </c>
      <c r="S1245" t="s">
        <v>28</v>
      </c>
      <c r="T1245" s="1">
        <v>45.3</v>
      </c>
      <c r="U1245" s="1">
        <v>45.3</v>
      </c>
      <c r="V1245" s="1">
        <f>IF(Telco[[#This Row],[Churn]]="Yes",1,0)</f>
        <v>1</v>
      </c>
      <c r="W1245" t="s">
        <v>23</v>
      </c>
    </row>
    <row r="1246" spans="1:2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 s="1">
        <v>15</v>
      </c>
      <c r="G1246" s="1" t="str">
        <f>IF(Telco[[#This Row],[tenure]]&lt;=12,"0–12",IF(Telco[[#This Row],[tenure]]&lt;=24,"13–24",IF(Telco[[#This Row],[tenure]]&lt;=48,"25–48","49–72")))</f>
        <v>13–24</v>
      </c>
      <c r="H1246" t="s">
        <v>23</v>
      </c>
      <c r="I1246" t="s">
        <v>24</v>
      </c>
      <c r="J1246" t="s">
        <v>24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46</v>
      </c>
      <c r="Q1246" t="s">
        <v>27</v>
      </c>
      <c r="R1246" t="s">
        <v>24</v>
      </c>
      <c r="S1246" t="s">
        <v>35</v>
      </c>
      <c r="T1246" s="1">
        <v>19.399999999999999</v>
      </c>
      <c r="U1246" s="1">
        <v>289.3</v>
      </c>
      <c r="V1246" s="1">
        <f>IF(Telco[[#This Row],[Churn]]="Yes",1,0)</f>
        <v>1</v>
      </c>
      <c r="W1246" t="s">
        <v>23</v>
      </c>
    </row>
    <row r="1247" spans="1:2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 s="1">
        <v>23</v>
      </c>
      <c r="G1247" s="1" t="str">
        <f>IF(Telco[[#This Row],[tenure]]&lt;=12,"0–12",IF(Telco[[#This Row],[tenure]]&lt;=24,"13–24",IF(Telco[[#This Row],[tenure]]&lt;=48,"25–48","49–72")))</f>
        <v>13–24</v>
      </c>
      <c r="H1247" t="s">
        <v>23</v>
      </c>
      <c r="I1247" t="s">
        <v>24</v>
      </c>
      <c r="J1247" t="s">
        <v>37</v>
      </c>
      <c r="K1247" t="s">
        <v>24</v>
      </c>
      <c r="L1247" t="s">
        <v>24</v>
      </c>
      <c r="M1247" t="s">
        <v>24</v>
      </c>
      <c r="N1247" t="s">
        <v>24</v>
      </c>
      <c r="O1247" t="s">
        <v>23</v>
      </c>
      <c r="P1247" t="s">
        <v>23</v>
      </c>
      <c r="Q1247" t="s">
        <v>27</v>
      </c>
      <c r="R1247" t="s">
        <v>23</v>
      </c>
      <c r="S1247" t="s">
        <v>28</v>
      </c>
      <c r="T1247" s="1">
        <v>90.45</v>
      </c>
      <c r="U1247" s="1">
        <v>2117.25</v>
      </c>
      <c r="V1247" s="1">
        <f>IF(Telco[[#This Row],[Churn]]="Yes",1,0)</f>
        <v>0</v>
      </c>
      <c r="W1247" t="s">
        <v>24</v>
      </c>
    </row>
    <row r="1248" spans="1:2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 s="1">
        <v>45</v>
      </c>
      <c r="G1248" s="1" t="str">
        <f>IF(Telco[[#This Row],[tenure]]&lt;=12,"0–12",IF(Telco[[#This Row],[tenure]]&lt;=24,"13–24",IF(Telco[[#This Row],[tenure]]&lt;=48,"25–48","49–72")))</f>
        <v>25–48</v>
      </c>
      <c r="H1248" t="s">
        <v>23</v>
      </c>
      <c r="I1248" t="s">
        <v>23</v>
      </c>
      <c r="J1248" t="s">
        <v>37</v>
      </c>
      <c r="K1248" t="s">
        <v>23</v>
      </c>
      <c r="L1248" t="s">
        <v>23</v>
      </c>
      <c r="M1248" t="s">
        <v>24</v>
      </c>
      <c r="N1248" t="s">
        <v>24</v>
      </c>
      <c r="O1248" t="s">
        <v>23</v>
      </c>
      <c r="P1248" t="s">
        <v>23</v>
      </c>
      <c r="Q1248" t="s">
        <v>27</v>
      </c>
      <c r="R1248" t="s">
        <v>23</v>
      </c>
      <c r="S1248" t="s">
        <v>28</v>
      </c>
      <c r="T1248" s="1">
        <v>105.15</v>
      </c>
      <c r="U1248" s="1">
        <v>4730.8999999999996</v>
      </c>
      <c r="V1248" s="1">
        <f>IF(Telco[[#This Row],[Churn]]="Yes",1,0)</f>
        <v>0</v>
      </c>
      <c r="W1248" t="s">
        <v>24</v>
      </c>
    </row>
    <row r="1249" spans="1:2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 s="1">
        <v>24</v>
      </c>
      <c r="G1249" s="1" t="str">
        <f>IF(Telco[[#This Row],[tenure]]&lt;=12,"0–12",IF(Telco[[#This Row],[tenure]]&lt;=24,"13–24",IF(Telco[[#This Row],[tenure]]&lt;=48,"25–48","49–72")))</f>
        <v>13–24</v>
      </c>
      <c r="H1249" t="s">
        <v>23</v>
      </c>
      <c r="I1249" t="s">
        <v>23</v>
      </c>
      <c r="J1249" t="s">
        <v>37</v>
      </c>
      <c r="K1249" t="s">
        <v>24</v>
      </c>
      <c r="L1249" t="s">
        <v>23</v>
      </c>
      <c r="M1249" t="s">
        <v>23</v>
      </c>
      <c r="N1249" t="s">
        <v>24</v>
      </c>
      <c r="O1249" t="s">
        <v>24</v>
      </c>
      <c r="P1249" t="s">
        <v>24</v>
      </c>
      <c r="Q1249" t="s">
        <v>31</v>
      </c>
      <c r="R1249" t="s">
        <v>24</v>
      </c>
      <c r="S1249" t="s">
        <v>35</v>
      </c>
      <c r="T1249" s="1">
        <v>83.15</v>
      </c>
      <c r="U1249" s="1">
        <v>2033.05</v>
      </c>
      <c r="V1249" s="1">
        <f>IF(Telco[[#This Row],[Churn]]="Yes",1,0)</f>
        <v>0</v>
      </c>
      <c r="W1249" t="s">
        <v>24</v>
      </c>
    </row>
    <row r="1250" spans="1:2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 s="1">
        <v>11</v>
      </c>
      <c r="G1250" s="1" t="str">
        <f>IF(Telco[[#This Row],[tenure]]&lt;=12,"0–12",IF(Telco[[#This Row],[tenure]]&lt;=24,"13–24",IF(Telco[[#This Row],[tenure]]&lt;=48,"25–48","49–72")))</f>
        <v>0–12</v>
      </c>
      <c r="H1250" t="s">
        <v>23</v>
      </c>
      <c r="I1250" t="s">
        <v>23</v>
      </c>
      <c r="J1250" t="s">
        <v>37</v>
      </c>
      <c r="K1250" t="s">
        <v>24</v>
      </c>
      <c r="L1250" t="s">
        <v>24</v>
      </c>
      <c r="M1250" t="s">
        <v>24</v>
      </c>
      <c r="N1250" t="s">
        <v>23</v>
      </c>
      <c r="O1250" t="s">
        <v>23</v>
      </c>
      <c r="P1250" t="s">
        <v>24</v>
      </c>
      <c r="Q1250" t="s">
        <v>27</v>
      </c>
      <c r="R1250" t="s">
        <v>24</v>
      </c>
      <c r="S1250" t="s">
        <v>28</v>
      </c>
      <c r="T1250" s="1">
        <v>90.15</v>
      </c>
      <c r="U1250" s="1">
        <v>987.95</v>
      </c>
      <c r="V1250" s="1">
        <f>IF(Telco[[#This Row],[Churn]]="Yes",1,0)</f>
        <v>1</v>
      </c>
      <c r="W1250" t="s">
        <v>23</v>
      </c>
    </row>
    <row r="1251" spans="1:2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 s="1">
        <v>1</v>
      </c>
      <c r="G1251" s="1" t="str">
        <f>IF(Telco[[#This Row],[tenure]]&lt;=12,"0–12",IF(Telco[[#This Row],[tenure]]&lt;=24,"13–24",IF(Telco[[#This Row],[tenure]]&lt;=48,"25–48","49–72")))</f>
        <v>0–12</v>
      </c>
      <c r="H1251" t="s">
        <v>23</v>
      </c>
      <c r="I1251" t="s">
        <v>24</v>
      </c>
      <c r="J1251" t="s">
        <v>26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24</v>
      </c>
      <c r="Q1251" t="s">
        <v>27</v>
      </c>
      <c r="R1251" t="s">
        <v>24</v>
      </c>
      <c r="S1251" t="s">
        <v>32</v>
      </c>
      <c r="T1251" s="1">
        <v>45.05</v>
      </c>
      <c r="U1251" s="1">
        <v>45.05</v>
      </c>
      <c r="V1251" s="1">
        <f>IF(Telco[[#This Row],[Churn]]="Yes",1,0)</f>
        <v>1</v>
      </c>
      <c r="W1251" t="s">
        <v>23</v>
      </c>
    </row>
    <row r="1252" spans="1:2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 s="1">
        <v>56</v>
      </c>
      <c r="G1252" s="1" t="str">
        <f>IF(Telco[[#This Row],[tenure]]&lt;=12,"0–12",IF(Telco[[#This Row],[tenure]]&lt;=24,"13–24",IF(Telco[[#This Row],[tenure]]&lt;=48,"25–48","49–72")))</f>
        <v>49–72</v>
      </c>
      <c r="H1252" t="s">
        <v>23</v>
      </c>
      <c r="I1252" t="s">
        <v>23</v>
      </c>
      <c r="J1252" t="s">
        <v>37</v>
      </c>
      <c r="K1252" t="s">
        <v>24</v>
      </c>
      <c r="L1252" t="s">
        <v>24</v>
      </c>
      <c r="M1252" t="s">
        <v>23</v>
      </c>
      <c r="N1252" t="s">
        <v>23</v>
      </c>
      <c r="O1252" t="s">
        <v>23</v>
      </c>
      <c r="P1252" t="s">
        <v>23</v>
      </c>
      <c r="Q1252" t="s">
        <v>47</v>
      </c>
      <c r="R1252" t="s">
        <v>24</v>
      </c>
      <c r="S1252" t="s">
        <v>35</v>
      </c>
      <c r="T1252" s="1">
        <v>103.2</v>
      </c>
      <c r="U1252" s="1">
        <v>5744.35</v>
      </c>
      <c r="V1252" s="1">
        <f>IF(Telco[[#This Row],[Churn]]="Yes",1,0)</f>
        <v>0</v>
      </c>
      <c r="W1252" t="s">
        <v>24</v>
      </c>
    </row>
    <row r="1253" spans="1:2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 s="1">
        <v>1</v>
      </c>
      <c r="G1253" s="1" t="str">
        <f>IF(Telco[[#This Row],[tenure]]&lt;=12,"0–12",IF(Telco[[#This Row],[tenure]]&lt;=24,"13–24",IF(Telco[[#This Row],[tenure]]&lt;=48,"25–48","49–72")))</f>
        <v>0–12</v>
      </c>
      <c r="H1253" t="s">
        <v>23</v>
      </c>
      <c r="I1253" t="s">
        <v>24</v>
      </c>
      <c r="J1253" t="s">
        <v>37</v>
      </c>
      <c r="K1253" t="s">
        <v>24</v>
      </c>
      <c r="L1253" t="s">
        <v>23</v>
      </c>
      <c r="M1253" t="s">
        <v>24</v>
      </c>
      <c r="N1253" t="s">
        <v>24</v>
      </c>
      <c r="O1253" t="s">
        <v>24</v>
      </c>
      <c r="P1253" t="s">
        <v>24</v>
      </c>
      <c r="Q1253" t="s">
        <v>27</v>
      </c>
      <c r="R1253" t="s">
        <v>24</v>
      </c>
      <c r="S1253" t="s">
        <v>28</v>
      </c>
      <c r="T1253" s="1">
        <v>75.8</v>
      </c>
      <c r="U1253" s="1">
        <v>75.8</v>
      </c>
      <c r="V1253" s="1">
        <f>IF(Telco[[#This Row],[Churn]]="Yes",1,0)</f>
        <v>1</v>
      </c>
      <c r="W1253" t="s">
        <v>23</v>
      </c>
    </row>
    <row r="1254" spans="1:2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 s="1">
        <v>1</v>
      </c>
      <c r="G1254" s="1" t="str">
        <f>IF(Telco[[#This Row],[tenure]]&lt;=12,"0–12",IF(Telco[[#This Row],[tenure]]&lt;=24,"13–24",IF(Telco[[#This Row],[tenure]]&lt;=48,"25–48","49–72")))</f>
        <v>0–12</v>
      </c>
      <c r="H1254" t="s">
        <v>23</v>
      </c>
      <c r="I1254" t="s">
        <v>24</v>
      </c>
      <c r="J1254" t="s">
        <v>24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46</v>
      </c>
      <c r="Q1254" t="s">
        <v>27</v>
      </c>
      <c r="R1254" t="s">
        <v>24</v>
      </c>
      <c r="S1254" t="s">
        <v>28</v>
      </c>
      <c r="T1254" s="1">
        <v>19.45</v>
      </c>
      <c r="U1254" s="1">
        <v>19.45</v>
      </c>
      <c r="V1254" s="1">
        <f>IF(Telco[[#This Row],[Churn]]="Yes",1,0)</f>
        <v>0</v>
      </c>
      <c r="W1254" t="s">
        <v>24</v>
      </c>
    </row>
    <row r="1255" spans="1:2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 s="1">
        <v>7</v>
      </c>
      <c r="G1255" s="1" t="str">
        <f>IF(Telco[[#This Row],[tenure]]&lt;=12,"0–12",IF(Telco[[#This Row],[tenure]]&lt;=24,"13–24",IF(Telco[[#This Row],[tenure]]&lt;=48,"25–48","49–72")))</f>
        <v>0–12</v>
      </c>
      <c r="H1255" t="s">
        <v>23</v>
      </c>
      <c r="I1255" t="s">
        <v>24</v>
      </c>
      <c r="J1255" t="s">
        <v>37</v>
      </c>
      <c r="K1255" t="s">
        <v>24</v>
      </c>
      <c r="L1255" t="s">
        <v>24</v>
      </c>
      <c r="M1255" t="s">
        <v>24</v>
      </c>
      <c r="N1255" t="s">
        <v>24</v>
      </c>
      <c r="O1255" t="s">
        <v>24</v>
      </c>
      <c r="P1255" t="s">
        <v>23</v>
      </c>
      <c r="Q1255" t="s">
        <v>27</v>
      </c>
      <c r="R1255" t="s">
        <v>23</v>
      </c>
      <c r="S1255" t="s">
        <v>28</v>
      </c>
      <c r="T1255" s="1">
        <v>79.3</v>
      </c>
      <c r="U1255" s="1">
        <v>523.15</v>
      </c>
      <c r="V1255" s="1">
        <f>IF(Telco[[#This Row],[Churn]]="Yes",1,0)</f>
        <v>1</v>
      </c>
      <c r="W1255" t="s">
        <v>23</v>
      </c>
    </row>
    <row r="1256" spans="1:2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 s="1">
        <v>55</v>
      </c>
      <c r="G1256" s="1" t="str">
        <f>IF(Telco[[#This Row],[tenure]]&lt;=12,"0–12",IF(Telco[[#This Row],[tenure]]&lt;=24,"13–24",IF(Telco[[#This Row],[tenure]]&lt;=48,"25–48","49–72")))</f>
        <v>49–72</v>
      </c>
      <c r="H1256" t="s">
        <v>23</v>
      </c>
      <c r="I1256" t="s">
        <v>24</v>
      </c>
      <c r="J1256" t="s">
        <v>37</v>
      </c>
      <c r="K1256" t="s">
        <v>24</v>
      </c>
      <c r="L1256" t="s">
        <v>24</v>
      </c>
      <c r="M1256" t="s">
        <v>23</v>
      </c>
      <c r="N1256" t="s">
        <v>23</v>
      </c>
      <c r="O1256" t="s">
        <v>23</v>
      </c>
      <c r="P1256" t="s">
        <v>24</v>
      </c>
      <c r="Q1256" t="s">
        <v>47</v>
      </c>
      <c r="R1256" t="s">
        <v>24</v>
      </c>
      <c r="S1256" t="s">
        <v>40</v>
      </c>
      <c r="T1256" s="1">
        <v>88.8</v>
      </c>
      <c r="U1256" s="1">
        <v>4805.3</v>
      </c>
      <c r="V1256" s="1">
        <f>IF(Telco[[#This Row],[Churn]]="Yes",1,0)</f>
        <v>0</v>
      </c>
      <c r="W1256" t="s">
        <v>24</v>
      </c>
    </row>
    <row r="1257" spans="1:2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 s="1">
        <v>2</v>
      </c>
      <c r="G1257" s="1" t="str">
        <f>IF(Telco[[#This Row],[tenure]]&lt;=12,"0–12",IF(Telco[[#This Row],[tenure]]&lt;=24,"13–24",IF(Telco[[#This Row],[tenure]]&lt;=48,"25–48","49–72")))</f>
        <v>0–12</v>
      </c>
      <c r="H1257" t="s">
        <v>24</v>
      </c>
      <c r="I1257" t="s">
        <v>25</v>
      </c>
      <c r="J1257" t="s">
        <v>26</v>
      </c>
      <c r="K1257" t="s">
        <v>24</v>
      </c>
      <c r="L1257" t="s">
        <v>24</v>
      </c>
      <c r="M1257" t="s">
        <v>24</v>
      </c>
      <c r="N1257" t="s">
        <v>23</v>
      </c>
      <c r="O1257" t="s">
        <v>24</v>
      </c>
      <c r="P1257" t="s">
        <v>24</v>
      </c>
      <c r="Q1257" t="s">
        <v>27</v>
      </c>
      <c r="R1257" t="s">
        <v>23</v>
      </c>
      <c r="S1257" t="s">
        <v>28</v>
      </c>
      <c r="T1257" s="1">
        <v>30.9</v>
      </c>
      <c r="U1257" s="1">
        <v>59.05</v>
      </c>
      <c r="V1257" s="1">
        <f>IF(Telco[[#This Row],[Churn]]="Yes",1,0)</f>
        <v>1</v>
      </c>
      <c r="W1257" t="s">
        <v>23</v>
      </c>
    </row>
    <row r="1258" spans="1:2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 s="1">
        <v>72</v>
      </c>
      <c r="G1258" s="1" t="str">
        <f>IF(Telco[[#This Row],[tenure]]&lt;=12,"0–12",IF(Telco[[#This Row],[tenure]]&lt;=24,"13–24",IF(Telco[[#This Row],[tenure]]&lt;=48,"25–48","49–72")))</f>
        <v>49–72</v>
      </c>
      <c r="H1258" t="s">
        <v>23</v>
      </c>
      <c r="I1258" t="s">
        <v>23</v>
      </c>
      <c r="J1258" t="s">
        <v>26</v>
      </c>
      <c r="K1258" t="s">
        <v>23</v>
      </c>
      <c r="L1258" t="s">
        <v>24</v>
      </c>
      <c r="M1258" t="s">
        <v>23</v>
      </c>
      <c r="N1258" t="s">
        <v>23</v>
      </c>
      <c r="O1258" t="s">
        <v>23</v>
      </c>
      <c r="P1258" t="s">
        <v>23</v>
      </c>
      <c r="Q1258" t="s">
        <v>47</v>
      </c>
      <c r="R1258" t="s">
        <v>23</v>
      </c>
      <c r="S1258" t="s">
        <v>40</v>
      </c>
      <c r="T1258" s="1">
        <v>85.9</v>
      </c>
      <c r="U1258" s="1">
        <v>6110.75</v>
      </c>
      <c r="V1258" s="1">
        <f>IF(Telco[[#This Row],[Churn]]="Yes",1,0)</f>
        <v>0</v>
      </c>
      <c r="W1258" t="s">
        <v>24</v>
      </c>
    </row>
    <row r="1259" spans="1:2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 s="1">
        <v>45</v>
      </c>
      <c r="G1259" s="1" t="str">
        <f>IF(Telco[[#This Row],[tenure]]&lt;=12,"0–12",IF(Telco[[#This Row],[tenure]]&lt;=24,"13–24",IF(Telco[[#This Row],[tenure]]&lt;=48,"25–48","49–72")))</f>
        <v>25–48</v>
      </c>
      <c r="H1259" t="s">
        <v>24</v>
      </c>
      <c r="I1259" t="s">
        <v>25</v>
      </c>
      <c r="J1259" t="s">
        <v>26</v>
      </c>
      <c r="K1259" t="s">
        <v>24</v>
      </c>
      <c r="L1259" t="s">
        <v>24</v>
      </c>
      <c r="M1259" t="s">
        <v>24</v>
      </c>
      <c r="N1259" t="s">
        <v>24</v>
      </c>
      <c r="O1259" t="s">
        <v>24</v>
      </c>
      <c r="P1259" t="s">
        <v>23</v>
      </c>
      <c r="Q1259" t="s">
        <v>31</v>
      </c>
      <c r="R1259" t="s">
        <v>24</v>
      </c>
      <c r="S1259" t="s">
        <v>28</v>
      </c>
      <c r="T1259" s="1">
        <v>34.200000000000003</v>
      </c>
      <c r="U1259" s="1">
        <v>1596.6</v>
      </c>
      <c r="V1259" s="1">
        <f>IF(Telco[[#This Row],[Churn]]="Yes",1,0)</f>
        <v>0</v>
      </c>
      <c r="W1259" t="s">
        <v>24</v>
      </c>
    </row>
    <row r="1260" spans="1:2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 s="1">
        <v>47</v>
      </c>
      <c r="G1260" s="1" t="str">
        <f>IF(Telco[[#This Row],[tenure]]&lt;=12,"0–12",IF(Telco[[#This Row],[tenure]]&lt;=24,"13–24",IF(Telco[[#This Row],[tenure]]&lt;=48,"25–48","49–72")))</f>
        <v>25–48</v>
      </c>
      <c r="H1260" t="s">
        <v>23</v>
      </c>
      <c r="I1260" t="s">
        <v>24</v>
      </c>
      <c r="J1260" t="s">
        <v>24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46</v>
      </c>
      <c r="Q1260" t="s">
        <v>47</v>
      </c>
      <c r="R1260" t="s">
        <v>24</v>
      </c>
      <c r="S1260" t="s">
        <v>32</v>
      </c>
      <c r="T1260" s="1">
        <v>20.149999999999999</v>
      </c>
      <c r="U1260" s="1">
        <v>1046.2</v>
      </c>
      <c r="V1260" s="1">
        <f>IF(Telco[[#This Row],[Churn]]="Yes",1,0)</f>
        <v>0</v>
      </c>
      <c r="W1260" t="s">
        <v>24</v>
      </c>
    </row>
    <row r="1261" spans="1:2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 s="1">
        <v>46</v>
      </c>
      <c r="G1261" s="1" t="str">
        <f>IF(Telco[[#This Row],[tenure]]&lt;=12,"0–12",IF(Telco[[#This Row],[tenure]]&lt;=24,"13–24",IF(Telco[[#This Row],[tenure]]&lt;=48,"25–48","49–72")))</f>
        <v>25–48</v>
      </c>
      <c r="H1261" t="s">
        <v>23</v>
      </c>
      <c r="I1261" t="s">
        <v>24</v>
      </c>
      <c r="J1261" t="s">
        <v>37</v>
      </c>
      <c r="K1261" t="s">
        <v>24</v>
      </c>
      <c r="L1261" t="s">
        <v>23</v>
      </c>
      <c r="M1261" t="s">
        <v>24</v>
      </c>
      <c r="N1261" t="s">
        <v>24</v>
      </c>
      <c r="O1261" t="s">
        <v>23</v>
      </c>
      <c r="P1261" t="s">
        <v>23</v>
      </c>
      <c r="Q1261" t="s">
        <v>31</v>
      </c>
      <c r="R1261" t="s">
        <v>24</v>
      </c>
      <c r="S1261" t="s">
        <v>40</v>
      </c>
      <c r="T1261" s="1">
        <v>95.25</v>
      </c>
      <c r="U1261" s="1">
        <v>4424.2</v>
      </c>
      <c r="V1261" s="1">
        <f>IF(Telco[[#This Row],[Churn]]="Yes",1,0)</f>
        <v>1</v>
      </c>
      <c r="W1261" t="s">
        <v>23</v>
      </c>
    </row>
    <row r="1262" spans="1:2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 s="1">
        <v>2</v>
      </c>
      <c r="G1262" s="1" t="str">
        <f>IF(Telco[[#This Row],[tenure]]&lt;=12,"0–12",IF(Telco[[#This Row],[tenure]]&lt;=24,"13–24",IF(Telco[[#This Row],[tenure]]&lt;=48,"25–48","49–72")))</f>
        <v>0–12</v>
      </c>
      <c r="H1262" t="s">
        <v>23</v>
      </c>
      <c r="I1262" t="s">
        <v>24</v>
      </c>
      <c r="J1262" t="s">
        <v>26</v>
      </c>
      <c r="K1262" t="s">
        <v>24</v>
      </c>
      <c r="L1262" t="s">
        <v>23</v>
      </c>
      <c r="M1262" t="s">
        <v>24</v>
      </c>
      <c r="N1262" t="s">
        <v>24</v>
      </c>
      <c r="O1262" t="s">
        <v>24</v>
      </c>
      <c r="P1262" t="s">
        <v>24</v>
      </c>
      <c r="Q1262" t="s">
        <v>27</v>
      </c>
      <c r="R1262" t="s">
        <v>23</v>
      </c>
      <c r="S1262" t="s">
        <v>32</v>
      </c>
      <c r="T1262" s="1">
        <v>50.3</v>
      </c>
      <c r="U1262" s="1">
        <v>92.75</v>
      </c>
      <c r="V1262" s="1">
        <f>IF(Telco[[#This Row],[Churn]]="Yes",1,0)</f>
        <v>0</v>
      </c>
      <c r="W1262" t="s">
        <v>24</v>
      </c>
    </row>
    <row r="1263" spans="1:2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 s="1">
        <v>2</v>
      </c>
      <c r="G1263" s="1" t="str">
        <f>IF(Telco[[#This Row],[tenure]]&lt;=12,"0–12",IF(Telco[[#This Row],[tenure]]&lt;=24,"13–24",IF(Telco[[#This Row],[tenure]]&lt;=48,"25–48","49–72")))</f>
        <v>0–12</v>
      </c>
      <c r="H1263" t="s">
        <v>23</v>
      </c>
      <c r="I1263" t="s">
        <v>24</v>
      </c>
      <c r="J1263" t="s">
        <v>37</v>
      </c>
      <c r="K1263" t="s">
        <v>23</v>
      </c>
      <c r="L1263" t="s">
        <v>24</v>
      </c>
      <c r="M1263" t="s">
        <v>24</v>
      </c>
      <c r="N1263" t="s">
        <v>23</v>
      </c>
      <c r="O1263" t="s">
        <v>24</v>
      </c>
      <c r="P1263" t="s">
        <v>24</v>
      </c>
      <c r="Q1263" t="s">
        <v>27</v>
      </c>
      <c r="R1263" t="s">
        <v>23</v>
      </c>
      <c r="S1263" t="s">
        <v>28</v>
      </c>
      <c r="T1263" s="1">
        <v>80.150000000000006</v>
      </c>
      <c r="U1263" s="1">
        <v>194.55</v>
      </c>
      <c r="V1263" s="1">
        <f>IF(Telco[[#This Row],[Churn]]="Yes",1,0)</f>
        <v>0</v>
      </c>
      <c r="W1263" t="s">
        <v>24</v>
      </c>
    </row>
    <row r="1264" spans="1:2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 s="1">
        <v>12</v>
      </c>
      <c r="G1264" s="1" t="str">
        <f>IF(Telco[[#This Row],[tenure]]&lt;=12,"0–12",IF(Telco[[#This Row],[tenure]]&lt;=24,"13–24",IF(Telco[[#This Row],[tenure]]&lt;=48,"25–48","49–72")))</f>
        <v>0–12</v>
      </c>
      <c r="H1264" t="s">
        <v>23</v>
      </c>
      <c r="I1264" t="s">
        <v>24</v>
      </c>
      <c r="J1264" t="s">
        <v>26</v>
      </c>
      <c r="K1264" t="s">
        <v>24</v>
      </c>
      <c r="L1264" t="s">
        <v>23</v>
      </c>
      <c r="M1264" t="s">
        <v>24</v>
      </c>
      <c r="N1264" t="s">
        <v>24</v>
      </c>
      <c r="O1264" t="s">
        <v>24</v>
      </c>
      <c r="P1264" t="s">
        <v>24</v>
      </c>
      <c r="Q1264" t="s">
        <v>27</v>
      </c>
      <c r="R1264" t="s">
        <v>23</v>
      </c>
      <c r="S1264" t="s">
        <v>28</v>
      </c>
      <c r="T1264" s="1">
        <v>51.25</v>
      </c>
      <c r="U1264" s="1">
        <v>612.1</v>
      </c>
      <c r="V1264" s="1">
        <f>IF(Telco[[#This Row],[Churn]]="Yes",1,0)</f>
        <v>0</v>
      </c>
      <c r="W1264" t="s">
        <v>24</v>
      </c>
    </row>
    <row r="1265" spans="1:2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 s="1">
        <v>68</v>
      </c>
      <c r="G1265" s="1" t="str">
        <f>IF(Telco[[#This Row],[tenure]]&lt;=12,"0–12",IF(Telco[[#This Row],[tenure]]&lt;=24,"13–24",IF(Telco[[#This Row],[tenure]]&lt;=48,"25–48","49–72")))</f>
        <v>49–72</v>
      </c>
      <c r="H1265" t="s">
        <v>23</v>
      </c>
      <c r="I1265" t="s">
        <v>23</v>
      </c>
      <c r="J1265" t="s">
        <v>37</v>
      </c>
      <c r="K1265" t="s">
        <v>24</v>
      </c>
      <c r="L1265" t="s">
        <v>23</v>
      </c>
      <c r="M1265" t="s">
        <v>24</v>
      </c>
      <c r="N1265" t="s">
        <v>24</v>
      </c>
      <c r="O1265" t="s">
        <v>24</v>
      </c>
      <c r="P1265" t="s">
        <v>23</v>
      </c>
      <c r="Q1265" t="s">
        <v>27</v>
      </c>
      <c r="R1265" t="s">
        <v>23</v>
      </c>
      <c r="S1265" t="s">
        <v>35</v>
      </c>
      <c r="T1265" s="1">
        <v>89.6</v>
      </c>
      <c r="U1265" s="1">
        <v>6127.6</v>
      </c>
      <c r="V1265" s="1">
        <f>IF(Telco[[#This Row],[Churn]]="Yes",1,0)</f>
        <v>1</v>
      </c>
      <c r="W1265" t="s">
        <v>23</v>
      </c>
    </row>
    <row r="1266" spans="1:2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 s="1">
        <v>69</v>
      </c>
      <c r="G1266" s="1" t="str">
        <f>IF(Telco[[#This Row],[tenure]]&lt;=12,"0–12",IF(Telco[[#This Row],[tenure]]&lt;=24,"13–24",IF(Telco[[#This Row],[tenure]]&lt;=48,"25–48","49–72")))</f>
        <v>49–72</v>
      </c>
      <c r="H1266" t="s">
        <v>23</v>
      </c>
      <c r="I1266" t="s">
        <v>24</v>
      </c>
      <c r="J1266" t="s">
        <v>37</v>
      </c>
      <c r="K1266" t="s">
        <v>24</v>
      </c>
      <c r="L1266" t="s">
        <v>24</v>
      </c>
      <c r="M1266" t="s">
        <v>24</v>
      </c>
      <c r="N1266" t="s">
        <v>23</v>
      </c>
      <c r="O1266" t="s">
        <v>23</v>
      </c>
      <c r="P1266" t="s">
        <v>23</v>
      </c>
      <c r="Q1266" t="s">
        <v>47</v>
      </c>
      <c r="R1266" t="s">
        <v>23</v>
      </c>
      <c r="S1266" t="s">
        <v>40</v>
      </c>
      <c r="T1266" s="1">
        <v>95.2</v>
      </c>
      <c r="U1266" s="1">
        <v>6671.7</v>
      </c>
      <c r="V1266" s="1">
        <f>IF(Telco[[#This Row],[Churn]]="Yes",1,0)</f>
        <v>0</v>
      </c>
      <c r="W1266" t="s">
        <v>24</v>
      </c>
    </row>
    <row r="1267" spans="1:2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 s="1">
        <v>56</v>
      </c>
      <c r="G1267" s="1" t="str">
        <f>IF(Telco[[#This Row],[tenure]]&lt;=12,"0–12",IF(Telco[[#This Row],[tenure]]&lt;=24,"13–24",IF(Telco[[#This Row],[tenure]]&lt;=48,"25–48","49–72")))</f>
        <v>49–72</v>
      </c>
      <c r="H1267" t="s">
        <v>23</v>
      </c>
      <c r="I1267" t="s">
        <v>24</v>
      </c>
      <c r="J1267" t="s">
        <v>37</v>
      </c>
      <c r="K1267" t="s">
        <v>23</v>
      </c>
      <c r="L1267" t="s">
        <v>24</v>
      </c>
      <c r="M1267" t="s">
        <v>24</v>
      </c>
      <c r="N1267" t="s">
        <v>24</v>
      </c>
      <c r="O1267" t="s">
        <v>23</v>
      </c>
      <c r="P1267" t="s">
        <v>23</v>
      </c>
      <c r="Q1267" t="s">
        <v>31</v>
      </c>
      <c r="R1267" t="s">
        <v>24</v>
      </c>
      <c r="S1267" t="s">
        <v>40</v>
      </c>
      <c r="T1267" s="1">
        <v>94.8</v>
      </c>
      <c r="U1267" s="1">
        <v>5264.3</v>
      </c>
      <c r="V1267" s="1">
        <f>IF(Telco[[#This Row],[Churn]]="Yes",1,0)</f>
        <v>0</v>
      </c>
      <c r="W1267" t="s">
        <v>24</v>
      </c>
    </row>
    <row r="1268" spans="1:2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 s="1">
        <v>4</v>
      </c>
      <c r="G1268" s="1" t="str">
        <f>IF(Telco[[#This Row],[tenure]]&lt;=12,"0–12",IF(Telco[[#This Row],[tenure]]&lt;=24,"13–24",IF(Telco[[#This Row],[tenure]]&lt;=48,"25–48","49–72")))</f>
        <v>0–12</v>
      </c>
      <c r="H1268" t="s">
        <v>23</v>
      </c>
      <c r="I1268" t="s">
        <v>23</v>
      </c>
      <c r="J1268" t="s">
        <v>37</v>
      </c>
      <c r="K1268" t="s">
        <v>23</v>
      </c>
      <c r="L1268" t="s">
        <v>24</v>
      </c>
      <c r="M1268" t="s">
        <v>24</v>
      </c>
      <c r="N1268" t="s">
        <v>24</v>
      </c>
      <c r="O1268" t="s">
        <v>24</v>
      </c>
      <c r="P1268" t="s">
        <v>24</v>
      </c>
      <c r="Q1268" t="s">
        <v>27</v>
      </c>
      <c r="R1268" t="s">
        <v>23</v>
      </c>
      <c r="S1268" t="s">
        <v>28</v>
      </c>
      <c r="T1268" s="1">
        <v>80.25</v>
      </c>
      <c r="U1268" s="1">
        <v>303.7</v>
      </c>
      <c r="V1268" s="1">
        <f>IF(Telco[[#This Row],[Churn]]="Yes",1,0)</f>
        <v>0</v>
      </c>
      <c r="W1268" t="s">
        <v>24</v>
      </c>
    </row>
    <row r="1269" spans="1:2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 s="1">
        <v>64</v>
      </c>
      <c r="G1269" s="1" t="str">
        <f>IF(Telco[[#This Row],[tenure]]&lt;=12,"0–12",IF(Telco[[#This Row],[tenure]]&lt;=24,"13–24",IF(Telco[[#This Row],[tenure]]&lt;=48,"25–48","49–72")))</f>
        <v>49–72</v>
      </c>
      <c r="H1269" t="s">
        <v>23</v>
      </c>
      <c r="I1269" t="s">
        <v>23</v>
      </c>
      <c r="J1269" t="s">
        <v>26</v>
      </c>
      <c r="K1269" t="s">
        <v>24</v>
      </c>
      <c r="L1269" t="s">
        <v>23</v>
      </c>
      <c r="M1269" t="s">
        <v>23</v>
      </c>
      <c r="N1269" t="s">
        <v>23</v>
      </c>
      <c r="O1269" t="s">
        <v>23</v>
      </c>
      <c r="P1269" t="s">
        <v>24</v>
      </c>
      <c r="Q1269" t="s">
        <v>47</v>
      </c>
      <c r="R1269" t="s">
        <v>23</v>
      </c>
      <c r="S1269" t="s">
        <v>35</v>
      </c>
      <c r="T1269" s="1">
        <v>76.099999999999994</v>
      </c>
      <c r="U1269" s="1">
        <v>4818.8</v>
      </c>
      <c r="V1269" s="1">
        <f>IF(Telco[[#This Row],[Churn]]="Yes",1,0)</f>
        <v>0</v>
      </c>
      <c r="W1269" t="s">
        <v>24</v>
      </c>
    </row>
    <row r="1270" spans="1:2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 s="1">
        <v>59</v>
      </c>
      <c r="G1270" s="1" t="str">
        <f>IF(Telco[[#This Row],[tenure]]&lt;=12,"0–12",IF(Telco[[#This Row],[tenure]]&lt;=24,"13–24",IF(Telco[[#This Row],[tenure]]&lt;=48,"25–48","49–72")))</f>
        <v>49–72</v>
      </c>
      <c r="H1270" t="s">
        <v>23</v>
      </c>
      <c r="I1270" t="s">
        <v>23</v>
      </c>
      <c r="J1270" t="s">
        <v>37</v>
      </c>
      <c r="K1270" t="s">
        <v>23</v>
      </c>
      <c r="L1270" t="s">
        <v>23</v>
      </c>
      <c r="M1270" t="s">
        <v>23</v>
      </c>
      <c r="N1270" t="s">
        <v>24</v>
      </c>
      <c r="O1270" t="s">
        <v>23</v>
      </c>
      <c r="P1270" t="s">
        <v>23</v>
      </c>
      <c r="Q1270" t="s">
        <v>31</v>
      </c>
      <c r="R1270" t="s">
        <v>23</v>
      </c>
      <c r="S1270" t="s">
        <v>28</v>
      </c>
      <c r="T1270" s="1">
        <v>110.15</v>
      </c>
      <c r="U1270" s="1">
        <v>6448.05</v>
      </c>
      <c r="V1270" s="1">
        <f>IF(Telco[[#This Row],[Churn]]="Yes",1,0)</f>
        <v>1</v>
      </c>
      <c r="W1270" t="s">
        <v>23</v>
      </c>
    </row>
    <row r="1271" spans="1:2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 s="1">
        <v>62</v>
      </c>
      <c r="G1271" s="1" t="str">
        <f>IF(Telco[[#This Row],[tenure]]&lt;=12,"0–12",IF(Telco[[#This Row],[tenure]]&lt;=24,"13–24",IF(Telco[[#This Row],[tenure]]&lt;=48,"25–48","49–72")))</f>
        <v>49–72</v>
      </c>
      <c r="H1271" t="s">
        <v>23</v>
      </c>
      <c r="I1271" t="s">
        <v>23</v>
      </c>
      <c r="J1271" t="s">
        <v>37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23</v>
      </c>
      <c r="Q1271" t="s">
        <v>47</v>
      </c>
      <c r="R1271" t="s">
        <v>24</v>
      </c>
      <c r="S1271" t="s">
        <v>35</v>
      </c>
      <c r="T1271" s="1">
        <v>115.55</v>
      </c>
      <c r="U1271" s="1">
        <v>7159.05</v>
      </c>
      <c r="V1271" s="1">
        <f>IF(Telco[[#This Row],[Churn]]="Yes",1,0)</f>
        <v>0</v>
      </c>
      <c r="W1271" t="s">
        <v>24</v>
      </c>
    </row>
    <row r="1272" spans="1:2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 s="1">
        <v>63</v>
      </c>
      <c r="G1272" s="1" t="str">
        <f>IF(Telco[[#This Row],[tenure]]&lt;=12,"0–12",IF(Telco[[#This Row],[tenure]]&lt;=24,"13–24",IF(Telco[[#This Row],[tenure]]&lt;=48,"25–48","49–72")))</f>
        <v>49–72</v>
      </c>
      <c r="H1272" t="s">
        <v>23</v>
      </c>
      <c r="I1272" t="s">
        <v>23</v>
      </c>
      <c r="J1272" t="s">
        <v>24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46</v>
      </c>
      <c r="Q1272" t="s">
        <v>47</v>
      </c>
      <c r="R1272" t="s">
        <v>24</v>
      </c>
      <c r="S1272" t="s">
        <v>40</v>
      </c>
      <c r="T1272" s="1">
        <v>24.65</v>
      </c>
      <c r="U1272" s="1">
        <v>1574.5</v>
      </c>
      <c r="V1272" s="1">
        <f>IF(Telco[[#This Row],[Churn]]="Yes",1,0)</f>
        <v>0</v>
      </c>
      <c r="W1272" t="s">
        <v>24</v>
      </c>
    </row>
    <row r="1273" spans="1:2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 s="1">
        <v>53</v>
      </c>
      <c r="G1273" s="1" t="str">
        <f>IF(Telco[[#This Row],[tenure]]&lt;=12,"0–12",IF(Telco[[#This Row],[tenure]]&lt;=24,"13–24",IF(Telco[[#This Row],[tenure]]&lt;=48,"25–48","49–72")))</f>
        <v>49–72</v>
      </c>
      <c r="H1273" t="s">
        <v>24</v>
      </c>
      <c r="I1273" t="s">
        <v>25</v>
      </c>
      <c r="J1273" t="s">
        <v>26</v>
      </c>
      <c r="K1273" t="s">
        <v>23</v>
      </c>
      <c r="L1273" t="s">
        <v>23</v>
      </c>
      <c r="M1273" t="s">
        <v>23</v>
      </c>
      <c r="N1273" t="s">
        <v>23</v>
      </c>
      <c r="O1273" t="s">
        <v>23</v>
      </c>
      <c r="P1273" t="s">
        <v>24</v>
      </c>
      <c r="Q1273" t="s">
        <v>31</v>
      </c>
      <c r="R1273" t="s">
        <v>23</v>
      </c>
      <c r="S1273" t="s">
        <v>28</v>
      </c>
      <c r="T1273" s="1">
        <v>53.6</v>
      </c>
      <c r="U1273" s="1">
        <v>2879.2</v>
      </c>
      <c r="V1273" s="1">
        <f>IF(Telco[[#This Row],[Churn]]="Yes",1,0)</f>
        <v>0</v>
      </c>
      <c r="W1273" t="s">
        <v>24</v>
      </c>
    </row>
    <row r="1274" spans="1:2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 s="1">
        <v>5</v>
      </c>
      <c r="G1274" s="1" t="str">
        <f>IF(Telco[[#This Row],[tenure]]&lt;=12,"0–12",IF(Telco[[#This Row],[tenure]]&lt;=24,"13–24",IF(Telco[[#This Row],[tenure]]&lt;=48,"25–48","49–72")))</f>
        <v>0–12</v>
      </c>
      <c r="H1274" t="s">
        <v>23</v>
      </c>
      <c r="I1274" t="s">
        <v>24</v>
      </c>
      <c r="J1274" t="s">
        <v>24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46</v>
      </c>
      <c r="Q1274" t="s">
        <v>27</v>
      </c>
      <c r="R1274" t="s">
        <v>24</v>
      </c>
      <c r="S1274" t="s">
        <v>32</v>
      </c>
      <c r="T1274" s="1">
        <v>19.45</v>
      </c>
      <c r="U1274" s="1">
        <v>86.05</v>
      </c>
      <c r="V1274" s="1">
        <f>IF(Telco[[#This Row],[Churn]]="Yes",1,0)</f>
        <v>0</v>
      </c>
      <c r="W1274" t="s">
        <v>24</v>
      </c>
    </row>
    <row r="1275" spans="1:2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 s="1">
        <v>49</v>
      </c>
      <c r="G1275" s="1" t="str">
        <f>IF(Telco[[#This Row],[tenure]]&lt;=12,"0–12",IF(Telco[[#This Row],[tenure]]&lt;=24,"13–24",IF(Telco[[#This Row],[tenure]]&lt;=48,"25–48","49–72")))</f>
        <v>49–72</v>
      </c>
      <c r="H1275" t="s">
        <v>23</v>
      </c>
      <c r="I1275" t="s">
        <v>23</v>
      </c>
      <c r="J1275" t="s">
        <v>37</v>
      </c>
      <c r="K1275" t="s">
        <v>23</v>
      </c>
      <c r="L1275" t="s">
        <v>23</v>
      </c>
      <c r="M1275" t="s">
        <v>23</v>
      </c>
      <c r="N1275" t="s">
        <v>24</v>
      </c>
      <c r="O1275" t="s">
        <v>24</v>
      </c>
      <c r="P1275" t="s">
        <v>24</v>
      </c>
      <c r="Q1275" t="s">
        <v>27</v>
      </c>
      <c r="R1275" t="s">
        <v>23</v>
      </c>
      <c r="S1275" t="s">
        <v>28</v>
      </c>
      <c r="T1275" s="1">
        <v>88.2</v>
      </c>
      <c r="U1275" s="1">
        <v>4159.45</v>
      </c>
      <c r="V1275" s="1">
        <f>IF(Telco[[#This Row],[Churn]]="Yes",1,0)</f>
        <v>0</v>
      </c>
      <c r="W1275" t="s">
        <v>24</v>
      </c>
    </row>
    <row r="1276" spans="1:2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 s="1">
        <v>62</v>
      </c>
      <c r="G1276" s="1" t="str">
        <f>IF(Telco[[#This Row],[tenure]]&lt;=12,"0–12",IF(Telco[[#This Row],[tenure]]&lt;=24,"13–24",IF(Telco[[#This Row],[tenure]]&lt;=48,"25–48","49–72")))</f>
        <v>49–72</v>
      </c>
      <c r="H1276" t="s">
        <v>23</v>
      </c>
      <c r="I1276" t="s">
        <v>23</v>
      </c>
      <c r="J1276" t="s">
        <v>37</v>
      </c>
      <c r="K1276" t="s">
        <v>23</v>
      </c>
      <c r="L1276" t="s">
        <v>24</v>
      </c>
      <c r="M1276" t="s">
        <v>24</v>
      </c>
      <c r="N1276" t="s">
        <v>24</v>
      </c>
      <c r="O1276" t="s">
        <v>23</v>
      </c>
      <c r="P1276" t="s">
        <v>23</v>
      </c>
      <c r="Q1276" t="s">
        <v>47</v>
      </c>
      <c r="R1276" t="s">
        <v>23</v>
      </c>
      <c r="S1276" t="s">
        <v>35</v>
      </c>
      <c r="T1276" s="1">
        <v>101.15</v>
      </c>
      <c r="U1276" s="1">
        <v>6638.35</v>
      </c>
      <c r="V1276" s="1">
        <f>IF(Telco[[#This Row],[Churn]]="Yes",1,0)</f>
        <v>0</v>
      </c>
      <c r="W1276" t="s">
        <v>24</v>
      </c>
    </row>
    <row r="1277" spans="1:2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 s="1">
        <v>55</v>
      </c>
      <c r="G1277" s="1" t="str">
        <f>IF(Telco[[#This Row],[tenure]]&lt;=12,"0–12",IF(Telco[[#This Row],[tenure]]&lt;=24,"13–24",IF(Telco[[#This Row],[tenure]]&lt;=48,"25–48","49–72")))</f>
        <v>49–72</v>
      </c>
      <c r="H1277" t="s">
        <v>23</v>
      </c>
      <c r="I1277" t="s">
        <v>24</v>
      </c>
      <c r="J1277" t="s">
        <v>26</v>
      </c>
      <c r="K1277" t="s">
        <v>23</v>
      </c>
      <c r="L1277" t="s">
        <v>23</v>
      </c>
      <c r="M1277" t="s">
        <v>24</v>
      </c>
      <c r="N1277" t="s">
        <v>23</v>
      </c>
      <c r="O1277" t="s">
        <v>24</v>
      </c>
      <c r="P1277" t="s">
        <v>24</v>
      </c>
      <c r="Q1277" t="s">
        <v>47</v>
      </c>
      <c r="R1277" t="s">
        <v>24</v>
      </c>
      <c r="S1277" t="s">
        <v>32</v>
      </c>
      <c r="T1277" s="1">
        <v>56.8</v>
      </c>
      <c r="U1277" s="1">
        <v>3112.05</v>
      </c>
      <c r="V1277" s="1">
        <f>IF(Telco[[#This Row],[Churn]]="Yes",1,0)</f>
        <v>0</v>
      </c>
      <c r="W1277" t="s">
        <v>24</v>
      </c>
    </row>
    <row r="1278" spans="1:2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 s="1">
        <v>71</v>
      </c>
      <c r="G1278" s="1" t="str">
        <f>IF(Telco[[#This Row],[tenure]]&lt;=12,"0–12",IF(Telco[[#This Row],[tenure]]&lt;=24,"13–24",IF(Telco[[#This Row],[tenure]]&lt;=48,"25–48","49–72")))</f>
        <v>49–72</v>
      </c>
      <c r="H1278" t="s">
        <v>23</v>
      </c>
      <c r="I1278" t="s">
        <v>24</v>
      </c>
      <c r="J1278" t="s">
        <v>37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24</v>
      </c>
      <c r="Q1278" t="s">
        <v>47</v>
      </c>
      <c r="R1278" t="s">
        <v>23</v>
      </c>
      <c r="S1278" t="s">
        <v>28</v>
      </c>
      <c r="T1278" s="1">
        <v>99.4</v>
      </c>
      <c r="U1278" s="1">
        <v>7168.25</v>
      </c>
      <c r="V1278" s="1">
        <f>IF(Telco[[#This Row],[Churn]]="Yes",1,0)</f>
        <v>0</v>
      </c>
      <c r="W1278" t="s">
        <v>24</v>
      </c>
    </row>
    <row r="1279" spans="1:2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 s="1">
        <v>72</v>
      </c>
      <c r="G1279" s="1" t="str">
        <f>IF(Telco[[#This Row],[tenure]]&lt;=12,"0–12",IF(Telco[[#This Row],[tenure]]&lt;=24,"13–24",IF(Telco[[#This Row],[tenure]]&lt;=48,"25–48","49–72")))</f>
        <v>49–72</v>
      </c>
      <c r="H1279" t="s">
        <v>23</v>
      </c>
      <c r="I1279" t="s">
        <v>24</v>
      </c>
      <c r="J1279" t="s">
        <v>24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46</v>
      </c>
      <c r="Q1279" t="s">
        <v>47</v>
      </c>
      <c r="R1279" t="s">
        <v>23</v>
      </c>
      <c r="S1279" t="s">
        <v>40</v>
      </c>
      <c r="T1279" s="1">
        <v>20.100000000000001</v>
      </c>
      <c r="U1279" s="1">
        <v>1326.25</v>
      </c>
      <c r="V1279" s="1">
        <f>IF(Telco[[#This Row],[Churn]]="Yes",1,0)</f>
        <v>0</v>
      </c>
      <c r="W1279" t="s">
        <v>24</v>
      </c>
    </row>
    <row r="1280" spans="1:2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 s="1">
        <v>36</v>
      </c>
      <c r="G1280" s="1" t="str">
        <f>IF(Telco[[#This Row],[tenure]]&lt;=12,"0–12",IF(Telco[[#This Row],[tenure]]&lt;=24,"13–24",IF(Telco[[#This Row],[tenure]]&lt;=48,"25–48","49–72")))</f>
        <v>25–48</v>
      </c>
      <c r="H1280" t="s">
        <v>24</v>
      </c>
      <c r="I1280" t="s">
        <v>25</v>
      </c>
      <c r="J1280" t="s">
        <v>26</v>
      </c>
      <c r="K1280" t="s">
        <v>23</v>
      </c>
      <c r="L1280" t="s">
        <v>24</v>
      </c>
      <c r="M1280" t="s">
        <v>23</v>
      </c>
      <c r="N1280" t="s">
        <v>23</v>
      </c>
      <c r="O1280" t="s">
        <v>23</v>
      </c>
      <c r="P1280" t="s">
        <v>23</v>
      </c>
      <c r="Q1280" t="s">
        <v>31</v>
      </c>
      <c r="R1280" t="s">
        <v>24</v>
      </c>
      <c r="S1280" t="s">
        <v>40</v>
      </c>
      <c r="T1280" s="1">
        <v>60.7</v>
      </c>
      <c r="U1280" s="1">
        <v>2234.5500000000002</v>
      </c>
      <c r="V1280" s="1">
        <f>IF(Telco[[#This Row],[Churn]]="Yes",1,0)</f>
        <v>0</v>
      </c>
      <c r="W1280" t="s">
        <v>24</v>
      </c>
    </row>
    <row r="1281" spans="1:2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 s="1">
        <v>25</v>
      </c>
      <c r="G1281" s="1" t="str">
        <f>IF(Telco[[#This Row],[tenure]]&lt;=12,"0–12",IF(Telco[[#This Row],[tenure]]&lt;=24,"13–24",IF(Telco[[#This Row],[tenure]]&lt;=48,"25–48","49–72")))</f>
        <v>25–48</v>
      </c>
      <c r="H1281" t="s">
        <v>23</v>
      </c>
      <c r="I1281" t="s">
        <v>24</v>
      </c>
      <c r="J1281" t="s">
        <v>24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46</v>
      </c>
      <c r="Q1281" t="s">
        <v>31</v>
      </c>
      <c r="R1281" t="s">
        <v>23</v>
      </c>
      <c r="S1281" t="s">
        <v>35</v>
      </c>
      <c r="T1281" s="1">
        <v>20.95</v>
      </c>
      <c r="U1281" s="1">
        <v>495.15</v>
      </c>
      <c r="V1281" s="1">
        <f>IF(Telco[[#This Row],[Churn]]="Yes",1,0)</f>
        <v>0</v>
      </c>
      <c r="W1281" t="s">
        <v>24</v>
      </c>
    </row>
    <row r="1282" spans="1:2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 s="1">
        <v>72</v>
      </c>
      <c r="G1282" s="1" t="str">
        <f>IF(Telco[[#This Row],[tenure]]&lt;=12,"0–12",IF(Telco[[#This Row],[tenure]]&lt;=24,"13–24",IF(Telco[[#This Row],[tenure]]&lt;=48,"25–48","49–72")))</f>
        <v>49–72</v>
      </c>
      <c r="H1282" t="s">
        <v>23</v>
      </c>
      <c r="I1282" t="s">
        <v>23</v>
      </c>
      <c r="J1282" t="s">
        <v>37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23</v>
      </c>
      <c r="Q1282" t="s">
        <v>47</v>
      </c>
      <c r="R1282" t="s">
        <v>23</v>
      </c>
      <c r="S1282" t="s">
        <v>35</v>
      </c>
      <c r="T1282" s="1">
        <v>114.85</v>
      </c>
      <c r="U1282" s="1">
        <v>8317.9500000000007</v>
      </c>
      <c r="V1282" s="1">
        <f>IF(Telco[[#This Row],[Churn]]="Yes",1,0)</f>
        <v>0</v>
      </c>
      <c r="W1282" t="s">
        <v>24</v>
      </c>
    </row>
    <row r="1283" spans="1:2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 s="1">
        <v>36</v>
      </c>
      <c r="G1283" s="1" t="str">
        <f>IF(Telco[[#This Row],[tenure]]&lt;=12,"0–12",IF(Telco[[#This Row],[tenure]]&lt;=24,"13–24",IF(Telco[[#This Row],[tenure]]&lt;=48,"25–48","49–72")))</f>
        <v>25–48</v>
      </c>
      <c r="H1283" t="s">
        <v>23</v>
      </c>
      <c r="I1283" t="s">
        <v>24</v>
      </c>
      <c r="J1283" t="s">
        <v>24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46</v>
      </c>
      <c r="Q1283" t="s">
        <v>31</v>
      </c>
      <c r="R1283" t="s">
        <v>23</v>
      </c>
      <c r="S1283" t="s">
        <v>35</v>
      </c>
      <c r="T1283" s="1">
        <v>19.25</v>
      </c>
      <c r="U1283" s="1">
        <v>679.8</v>
      </c>
      <c r="V1283" s="1">
        <f>IF(Telco[[#This Row],[Churn]]="Yes",1,0)</f>
        <v>0</v>
      </c>
      <c r="W1283" t="s">
        <v>24</v>
      </c>
    </row>
    <row r="1284" spans="1:2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 s="1">
        <v>1</v>
      </c>
      <c r="G1284" s="1" t="str">
        <f>IF(Telco[[#This Row],[tenure]]&lt;=12,"0–12",IF(Telco[[#This Row],[tenure]]&lt;=24,"13–24",IF(Telco[[#This Row],[tenure]]&lt;=48,"25–48","49–72")))</f>
        <v>0–12</v>
      </c>
      <c r="H1284" t="s">
        <v>23</v>
      </c>
      <c r="I1284" t="s">
        <v>24</v>
      </c>
      <c r="J1284" t="s">
        <v>26</v>
      </c>
      <c r="K1284" t="s">
        <v>24</v>
      </c>
      <c r="L1284" t="s">
        <v>24</v>
      </c>
      <c r="M1284" t="s">
        <v>24</v>
      </c>
      <c r="N1284" t="s">
        <v>24</v>
      </c>
      <c r="O1284" t="s">
        <v>23</v>
      </c>
      <c r="P1284" t="s">
        <v>23</v>
      </c>
      <c r="Q1284" t="s">
        <v>27</v>
      </c>
      <c r="R1284" t="s">
        <v>23</v>
      </c>
      <c r="S1284" t="s">
        <v>32</v>
      </c>
      <c r="T1284" s="1">
        <v>62.8</v>
      </c>
      <c r="U1284" s="1">
        <v>62.8</v>
      </c>
      <c r="V1284" s="1">
        <f>IF(Telco[[#This Row],[Churn]]="Yes",1,0)</f>
        <v>0</v>
      </c>
      <c r="W1284" t="s">
        <v>24</v>
      </c>
    </row>
    <row r="1285" spans="1:2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 s="1">
        <v>72</v>
      </c>
      <c r="G1285" s="1" t="str">
        <f>IF(Telco[[#This Row],[tenure]]&lt;=12,"0–12",IF(Telco[[#This Row],[tenure]]&lt;=24,"13–24",IF(Telco[[#This Row],[tenure]]&lt;=48,"25–48","49–72")))</f>
        <v>49–72</v>
      </c>
      <c r="H1285" t="s">
        <v>23</v>
      </c>
      <c r="I1285" t="s">
        <v>23</v>
      </c>
      <c r="J1285" t="s">
        <v>37</v>
      </c>
      <c r="K1285" t="s">
        <v>23</v>
      </c>
      <c r="L1285" t="s">
        <v>24</v>
      </c>
      <c r="M1285" t="s">
        <v>23</v>
      </c>
      <c r="N1285" t="s">
        <v>24</v>
      </c>
      <c r="O1285" t="s">
        <v>23</v>
      </c>
      <c r="P1285" t="s">
        <v>23</v>
      </c>
      <c r="Q1285" t="s">
        <v>47</v>
      </c>
      <c r="R1285" t="s">
        <v>23</v>
      </c>
      <c r="S1285" t="s">
        <v>28</v>
      </c>
      <c r="T1285" s="1">
        <v>105.5</v>
      </c>
      <c r="U1285" s="1">
        <v>7544</v>
      </c>
      <c r="V1285" s="1">
        <f>IF(Telco[[#This Row],[Churn]]="Yes",1,0)</f>
        <v>0</v>
      </c>
      <c r="W1285" t="s">
        <v>24</v>
      </c>
    </row>
    <row r="1286" spans="1:2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 s="1">
        <v>59</v>
      </c>
      <c r="G1286" s="1" t="str">
        <f>IF(Telco[[#This Row],[tenure]]&lt;=12,"0–12",IF(Telco[[#This Row],[tenure]]&lt;=24,"13–24",IF(Telco[[#This Row],[tenure]]&lt;=48,"25–48","49–72")))</f>
        <v>49–72</v>
      </c>
      <c r="H1286" t="s">
        <v>23</v>
      </c>
      <c r="I1286" t="s">
        <v>24</v>
      </c>
      <c r="J1286" t="s">
        <v>24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46</v>
      </c>
      <c r="Q1286" t="s">
        <v>47</v>
      </c>
      <c r="R1286" t="s">
        <v>24</v>
      </c>
      <c r="S1286" t="s">
        <v>32</v>
      </c>
      <c r="T1286" s="1">
        <v>19.850000000000001</v>
      </c>
      <c r="U1286" s="1">
        <v>1188.25</v>
      </c>
      <c r="V1286" s="1">
        <f>IF(Telco[[#This Row],[Churn]]="Yes",1,0)</f>
        <v>0</v>
      </c>
      <c r="W1286" t="s">
        <v>24</v>
      </c>
    </row>
    <row r="1287" spans="1:2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 s="1">
        <v>7</v>
      </c>
      <c r="G1287" s="1" t="str">
        <f>IF(Telco[[#This Row],[tenure]]&lt;=12,"0–12",IF(Telco[[#This Row],[tenure]]&lt;=24,"13–24",IF(Telco[[#This Row],[tenure]]&lt;=48,"25–48","49–72")))</f>
        <v>0–12</v>
      </c>
      <c r="H1287" t="s">
        <v>23</v>
      </c>
      <c r="I1287" t="s">
        <v>24</v>
      </c>
      <c r="J1287" t="s">
        <v>37</v>
      </c>
      <c r="K1287" t="s">
        <v>24</v>
      </c>
      <c r="L1287" t="s">
        <v>24</v>
      </c>
      <c r="M1287" t="s">
        <v>24</v>
      </c>
      <c r="N1287" t="s">
        <v>24</v>
      </c>
      <c r="O1287" t="s">
        <v>23</v>
      </c>
      <c r="P1287" t="s">
        <v>23</v>
      </c>
      <c r="Q1287" t="s">
        <v>27</v>
      </c>
      <c r="R1287" t="s">
        <v>23</v>
      </c>
      <c r="S1287" t="s">
        <v>28</v>
      </c>
      <c r="T1287" s="1">
        <v>89.5</v>
      </c>
      <c r="U1287" s="1">
        <v>676.7</v>
      </c>
      <c r="V1287" s="1">
        <f>IF(Telco[[#This Row],[Churn]]="Yes",1,0)</f>
        <v>1</v>
      </c>
      <c r="W1287" t="s">
        <v>23</v>
      </c>
    </row>
    <row r="1288" spans="1:2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 s="1">
        <v>1</v>
      </c>
      <c r="G1288" s="1" t="str">
        <f>IF(Telco[[#This Row],[tenure]]&lt;=12,"0–12",IF(Telco[[#This Row],[tenure]]&lt;=24,"13–24",IF(Telco[[#This Row],[tenure]]&lt;=48,"25–48","49–72")))</f>
        <v>0–12</v>
      </c>
      <c r="H1288" t="s">
        <v>23</v>
      </c>
      <c r="I1288" t="s">
        <v>24</v>
      </c>
      <c r="J1288" t="s">
        <v>26</v>
      </c>
      <c r="K1288" t="s">
        <v>24</v>
      </c>
      <c r="L1288" t="s">
        <v>24</v>
      </c>
      <c r="M1288" t="s">
        <v>23</v>
      </c>
      <c r="N1288" t="s">
        <v>23</v>
      </c>
      <c r="O1288" t="s">
        <v>23</v>
      </c>
      <c r="P1288" t="s">
        <v>23</v>
      </c>
      <c r="Q1288" t="s">
        <v>31</v>
      </c>
      <c r="R1288" t="s">
        <v>24</v>
      </c>
      <c r="S1288" t="s">
        <v>40</v>
      </c>
      <c r="T1288" s="1">
        <v>74.099999999999994</v>
      </c>
      <c r="U1288" s="1">
        <v>74.099999999999994</v>
      </c>
      <c r="V1288" s="1">
        <f>IF(Telco[[#This Row],[Churn]]="Yes",1,0)</f>
        <v>0</v>
      </c>
      <c r="W1288" t="s">
        <v>24</v>
      </c>
    </row>
    <row r="1289" spans="1:2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 s="1">
        <v>30</v>
      </c>
      <c r="G1289" s="1" t="str">
        <f>IF(Telco[[#This Row],[tenure]]&lt;=12,"0–12",IF(Telco[[#This Row],[tenure]]&lt;=24,"13–24",IF(Telco[[#This Row],[tenure]]&lt;=48,"25–48","49–72")))</f>
        <v>25–48</v>
      </c>
      <c r="H1289" t="s">
        <v>23</v>
      </c>
      <c r="I1289" t="s">
        <v>23</v>
      </c>
      <c r="J1289" t="s">
        <v>37</v>
      </c>
      <c r="K1289" t="s">
        <v>24</v>
      </c>
      <c r="L1289" t="s">
        <v>23</v>
      </c>
      <c r="M1289" t="s">
        <v>23</v>
      </c>
      <c r="N1289" t="s">
        <v>23</v>
      </c>
      <c r="O1289" t="s">
        <v>23</v>
      </c>
      <c r="P1289" t="s">
        <v>23</v>
      </c>
      <c r="Q1289" t="s">
        <v>27</v>
      </c>
      <c r="R1289" t="s">
        <v>23</v>
      </c>
      <c r="S1289" t="s">
        <v>28</v>
      </c>
      <c r="T1289" s="1">
        <v>107.5</v>
      </c>
      <c r="U1289" s="1">
        <v>3242.5</v>
      </c>
      <c r="V1289" s="1">
        <f>IF(Telco[[#This Row],[Churn]]="Yes",1,0)</f>
        <v>0</v>
      </c>
      <c r="W1289" t="s">
        <v>24</v>
      </c>
    </row>
    <row r="1290" spans="1:2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 s="1">
        <v>64</v>
      </c>
      <c r="G1290" s="1" t="str">
        <f>IF(Telco[[#This Row],[tenure]]&lt;=12,"0–12",IF(Telco[[#This Row],[tenure]]&lt;=24,"13–24",IF(Telco[[#This Row],[tenure]]&lt;=48,"25–48","49–72")))</f>
        <v>49–72</v>
      </c>
      <c r="H1290" t="s">
        <v>23</v>
      </c>
      <c r="I1290" t="s">
        <v>24</v>
      </c>
      <c r="J1290" t="s">
        <v>24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46</v>
      </c>
      <c r="Q1290" t="s">
        <v>47</v>
      </c>
      <c r="R1290" t="s">
        <v>24</v>
      </c>
      <c r="S1290" t="s">
        <v>32</v>
      </c>
      <c r="T1290" s="1">
        <v>19.55</v>
      </c>
      <c r="U1290" s="1">
        <v>1240.1500000000001</v>
      </c>
      <c r="V1290" s="1">
        <f>IF(Telco[[#This Row],[Churn]]="Yes",1,0)</f>
        <v>0</v>
      </c>
      <c r="W1290" t="s">
        <v>24</v>
      </c>
    </row>
    <row r="1291" spans="1:2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 s="1">
        <v>63</v>
      </c>
      <c r="G1291" s="1" t="str">
        <f>IF(Telco[[#This Row],[tenure]]&lt;=12,"0–12",IF(Telco[[#This Row],[tenure]]&lt;=24,"13–24",IF(Telco[[#This Row],[tenure]]&lt;=48,"25–48","49–72")))</f>
        <v>49–72</v>
      </c>
      <c r="H1291" t="s">
        <v>23</v>
      </c>
      <c r="I1291" t="s">
        <v>23</v>
      </c>
      <c r="J1291" t="s">
        <v>26</v>
      </c>
      <c r="K1291" t="s">
        <v>23</v>
      </c>
      <c r="L1291" t="s">
        <v>23</v>
      </c>
      <c r="M1291" t="s">
        <v>23</v>
      </c>
      <c r="N1291" t="s">
        <v>23</v>
      </c>
      <c r="O1291" t="s">
        <v>24</v>
      </c>
      <c r="P1291" t="s">
        <v>24</v>
      </c>
      <c r="Q1291" t="s">
        <v>31</v>
      </c>
      <c r="R1291" t="s">
        <v>24</v>
      </c>
      <c r="S1291" t="s">
        <v>35</v>
      </c>
      <c r="T1291" s="1">
        <v>68.8</v>
      </c>
      <c r="U1291" s="1">
        <v>4111.3500000000004</v>
      </c>
      <c r="V1291" s="1">
        <f>IF(Telco[[#This Row],[Churn]]="Yes",1,0)</f>
        <v>0</v>
      </c>
      <c r="W1291" t="s">
        <v>24</v>
      </c>
    </row>
    <row r="1292" spans="1:2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 s="1">
        <v>72</v>
      </c>
      <c r="G1292" s="1" t="str">
        <f>IF(Telco[[#This Row],[tenure]]&lt;=12,"0–12",IF(Telco[[#This Row],[tenure]]&lt;=24,"13–24",IF(Telco[[#This Row],[tenure]]&lt;=48,"25–48","49–72")))</f>
        <v>49–72</v>
      </c>
      <c r="H1292" t="s">
        <v>23</v>
      </c>
      <c r="I1292" t="s">
        <v>23</v>
      </c>
      <c r="J1292" t="s">
        <v>26</v>
      </c>
      <c r="K1292" t="s">
        <v>23</v>
      </c>
      <c r="L1292" t="s">
        <v>23</v>
      </c>
      <c r="M1292" t="s">
        <v>23</v>
      </c>
      <c r="N1292" t="s">
        <v>24</v>
      </c>
      <c r="O1292" t="s">
        <v>23</v>
      </c>
      <c r="P1292" t="s">
        <v>23</v>
      </c>
      <c r="Q1292" t="s">
        <v>47</v>
      </c>
      <c r="R1292" t="s">
        <v>24</v>
      </c>
      <c r="S1292" t="s">
        <v>40</v>
      </c>
      <c r="T1292" s="1">
        <v>84.45</v>
      </c>
      <c r="U1292" s="1">
        <v>5899.85</v>
      </c>
      <c r="V1292" s="1">
        <f>IF(Telco[[#This Row],[Churn]]="Yes",1,0)</f>
        <v>0</v>
      </c>
      <c r="W1292" t="s">
        <v>24</v>
      </c>
    </row>
    <row r="1293" spans="1:2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 s="1">
        <v>8</v>
      </c>
      <c r="G1293" s="1" t="str">
        <f>IF(Telco[[#This Row],[tenure]]&lt;=12,"0–12",IF(Telco[[#This Row],[tenure]]&lt;=24,"13–24",IF(Telco[[#This Row],[tenure]]&lt;=48,"25–48","49–72")))</f>
        <v>0–12</v>
      </c>
      <c r="H1293" t="s">
        <v>23</v>
      </c>
      <c r="I1293" t="s">
        <v>24</v>
      </c>
      <c r="J1293" t="s">
        <v>37</v>
      </c>
      <c r="K1293" t="s">
        <v>23</v>
      </c>
      <c r="L1293" t="s">
        <v>24</v>
      </c>
      <c r="M1293" t="s">
        <v>24</v>
      </c>
      <c r="N1293" t="s">
        <v>24</v>
      </c>
      <c r="O1293" t="s">
        <v>24</v>
      </c>
      <c r="P1293" t="s">
        <v>24</v>
      </c>
      <c r="Q1293" t="s">
        <v>27</v>
      </c>
      <c r="R1293" t="s">
        <v>24</v>
      </c>
      <c r="S1293" t="s">
        <v>28</v>
      </c>
      <c r="T1293" s="1">
        <v>75</v>
      </c>
      <c r="U1293" s="1">
        <v>632.95000000000005</v>
      </c>
      <c r="V1293" s="1">
        <f>IF(Telco[[#This Row],[Churn]]="Yes",1,0)</f>
        <v>1</v>
      </c>
      <c r="W1293" t="s">
        <v>23</v>
      </c>
    </row>
    <row r="1294" spans="1:2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 s="1">
        <v>62</v>
      </c>
      <c r="G1294" s="1" t="str">
        <f>IF(Telco[[#This Row],[tenure]]&lt;=12,"0–12",IF(Telco[[#This Row],[tenure]]&lt;=24,"13–24",IF(Telco[[#This Row],[tenure]]&lt;=48,"25–48","49–72")))</f>
        <v>49–72</v>
      </c>
      <c r="H1294" t="s">
        <v>23</v>
      </c>
      <c r="I1294" t="s">
        <v>23</v>
      </c>
      <c r="J1294" t="s">
        <v>26</v>
      </c>
      <c r="K1294" t="s">
        <v>24</v>
      </c>
      <c r="L1294" t="s">
        <v>23</v>
      </c>
      <c r="M1294" t="s">
        <v>23</v>
      </c>
      <c r="N1294" t="s">
        <v>23</v>
      </c>
      <c r="O1294" t="s">
        <v>23</v>
      </c>
      <c r="P1294" t="s">
        <v>23</v>
      </c>
      <c r="Q1294" t="s">
        <v>47</v>
      </c>
      <c r="R1294" t="s">
        <v>24</v>
      </c>
      <c r="S1294" t="s">
        <v>35</v>
      </c>
      <c r="T1294" s="1">
        <v>84.5</v>
      </c>
      <c r="U1294" s="1">
        <v>5193.2</v>
      </c>
      <c r="V1294" s="1">
        <f>IF(Telco[[#This Row],[Churn]]="Yes",1,0)</f>
        <v>0</v>
      </c>
      <c r="W1294" t="s">
        <v>24</v>
      </c>
    </row>
    <row r="1295" spans="1:2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 s="1">
        <v>67</v>
      </c>
      <c r="G1295" s="1" t="str">
        <f>IF(Telco[[#This Row],[tenure]]&lt;=12,"0–12",IF(Telco[[#This Row],[tenure]]&lt;=24,"13–24",IF(Telco[[#This Row],[tenure]]&lt;=48,"25–48","49–72")))</f>
        <v>49–72</v>
      </c>
      <c r="H1295" t="s">
        <v>23</v>
      </c>
      <c r="I1295" t="s">
        <v>23</v>
      </c>
      <c r="J1295" t="s">
        <v>37</v>
      </c>
      <c r="K1295" t="s">
        <v>24</v>
      </c>
      <c r="L1295" t="s">
        <v>23</v>
      </c>
      <c r="M1295" t="s">
        <v>23</v>
      </c>
      <c r="N1295" t="s">
        <v>23</v>
      </c>
      <c r="O1295" t="s">
        <v>23</v>
      </c>
      <c r="P1295" t="s">
        <v>23</v>
      </c>
      <c r="Q1295" t="s">
        <v>47</v>
      </c>
      <c r="R1295" t="s">
        <v>23</v>
      </c>
      <c r="S1295" t="s">
        <v>35</v>
      </c>
      <c r="T1295" s="1">
        <v>111.2</v>
      </c>
      <c r="U1295" s="1">
        <v>7530.8</v>
      </c>
      <c r="V1295" s="1">
        <f>IF(Telco[[#This Row],[Churn]]="Yes",1,0)</f>
        <v>0</v>
      </c>
      <c r="W1295" t="s">
        <v>24</v>
      </c>
    </row>
    <row r="1296" spans="1:2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 s="1">
        <v>6</v>
      </c>
      <c r="G1296" s="1" t="str">
        <f>IF(Telco[[#This Row],[tenure]]&lt;=12,"0–12",IF(Telco[[#This Row],[tenure]]&lt;=24,"13–24",IF(Telco[[#This Row],[tenure]]&lt;=48,"25–48","49–72")))</f>
        <v>0–12</v>
      </c>
      <c r="H1296" t="s">
        <v>23</v>
      </c>
      <c r="I1296" t="s">
        <v>24</v>
      </c>
      <c r="J1296" t="s">
        <v>26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24</v>
      </c>
      <c r="Q1296" t="s">
        <v>27</v>
      </c>
      <c r="R1296" t="s">
        <v>24</v>
      </c>
      <c r="S1296" t="s">
        <v>28</v>
      </c>
      <c r="T1296" s="1">
        <v>44.75</v>
      </c>
      <c r="U1296" s="1">
        <v>270.95</v>
      </c>
      <c r="V1296" s="1">
        <f>IF(Telco[[#This Row],[Churn]]="Yes",1,0)</f>
        <v>1</v>
      </c>
      <c r="W1296" t="s">
        <v>23</v>
      </c>
    </row>
    <row r="1297" spans="1:2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 s="1">
        <v>70</v>
      </c>
      <c r="G1297" s="1" t="str">
        <f>IF(Telco[[#This Row],[tenure]]&lt;=12,"0–12",IF(Telco[[#This Row],[tenure]]&lt;=24,"13–24",IF(Telco[[#This Row],[tenure]]&lt;=48,"25–48","49–72")))</f>
        <v>49–72</v>
      </c>
      <c r="H1297" t="s">
        <v>23</v>
      </c>
      <c r="I1297" t="s">
        <v>23</v>
      </c>
      <c r="J1297" t="s">
        <v>26</v>
      </c>
      <c r="K1297" t="s">
        <v>23</v>
      </c>
      <c r="L1297" t="s">
        <v>24</v>
      </c>
      <c r="M1297" t="s">
        <v>24</v>
      </c>
      <c r="N1297" t="s">
        <v>23</v>
      </c>
      <c r="O1297" t="s">
        <v>23</v>
      </c>
      <c r="P1297" t="s">
        <v>23</v>
      </c>
      <c r="Q1297" t="s">
        <v>47</v>
      </c>
      <c r="R1297" t="s">
        <v>23</v>
      </c>
      <c r="S1297" t="s">
        <v>35</v>
      </c>
      <c r="T1297" s="1">
        <v>80.599999999999994</v>
      </c>
      <c r="U1297" s="1">
        <v>5460.2</v>
      </c>
      <c r="V1297" s="1">
        <f>IF(Telco[[#This Row],[Churn]]="Yes",1,0)</f>
        <v>0</v>
      </c>
      <c r="W1297" t="s">
        <v>24</v>
      </c>
    </row>
    <row r="1298" spans="1:2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 s="1">
        <v>20</v>
      </c>
      <c r="G1298" s="1" t="str">
        <f>IF(Telco[[#This Row],[tenure]]&lt;=12,"0–12",IF(Telco[[#This Row],[tenure]]&lt;=24,"13–24",IF(Telco[[#This Row],[tenure]]&lt;=48,"25–48","49–72")))</f>
        <v>13–24</v>
      </c>
      <c r="H1298" t="s">
        <v>23</v>
      </c>
      <c r="I1298" t="s">
        <v>24</v>
      </c>
      <c r="J1298" t="s">
        <v>37</v>
      </c>
      <c r="K1298" t="s">
        <v>24</v>
      </c>
      <c r="L1298" t="s">
        <v>24</v>
      </c>
      <c r="M1298" t="s">
        <v>24</v>
      </c>
      <c r="N1298" t="s">
        <v>24</v>
      </c>
      <c r="O1298" t="s">
        <v>23</v>
      </c>
      <c r="P1298" t="s">
        <v>24</v>
      </c>
      <c r="Q1298" t="s">
        <v>27</v>
      </c>
      <c r="R1298" t="s">
        <v>24</v>
      </c>
      <c r="S1298" t="s">
        <v>35</v>
      </c>
      <c r="T1298" s="1">
        <v>80.7</v>
      </c>
      <c r="U1298" s="1">
        <v>1614.2</v>
      </c>
      <c r="V1298" s="1">
        <f>IF(Telco[[#This Row],[Churn]]="Yes",1,0)</f>
        <v>0</v>
      </c>
      <c r="W1298" t="s">
        <v>24</v>
      </c>
    </row>
    <row r="1299" spans="1:2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 s="1">
        <v>5</v>
      </c>
      <c r="G1299" s="1" t="str">
        <f>IF(Telco[[#This Row],[tenure]]&lt;=12,"0–12",IF(Telco[[#This Row],[tenure]]&lt;=24,"13–24",IF(Telco[[#This Row],[tenure]]&lt;=48,"25–48","49–72")))</f>
        <v>0–12</v>
      </c>
      <c r="H1299" t="s">
        <v>23</v>
      </c>
      <c r="I1299" t="s">
        <v>23</v>
      </c>
      <c r="J1299" t="s">
        <v>37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24</v>
      </c>
      <c r="Q1299" t="s">
        <v>27</v>
      </c>
      <c r="R1299" t="s">
        <v>24</v>
      </c>
      <c r="S1299" t="s">
        <v>28</v>
      </c>
      <c r="T1299" s="1">
        <v>75.599999999999994</v>
      </c>
      <c r="U1299" s="1">
        <v>402.5</v>
      </c>
      <c r="V1299" s="1">
        <f>IF(Telco[[#This Row],[Churn]]="Yes",1,0)</f>
        <v>0</v>
      </c>
      <c r="W1299" t="s">
        <v>24</v>
      </c>
    </row>
    <row r="1300" spans="1:2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 s="1">
        <v>24</v>
      </c>
      <c r="G1300" s="1" t="str">
        <f>IF(Telco[[#This Row],[tenure]]&lt;=12,"0–12",IF(Telco[[#This Row],[tenure]]&lt;=24,"13–24",IF(Telco[[#This Row],[tenure]]&lt;=48,"25–48","49–72")))</f>
        <v>13–24</v>
      </c>
      <c r="H1300" t="s">
        <v>24</v>
      </c>
      <c r="I1300" t="s">
        <v>25</v>
      </c>
      <c r="J1300" t="s">
        <v>26</v>
      </c>
      <c r="K1300" t="s">
        <v>23</v>
      </c>
      <c r="L1300" t="s">
        <v>23</v>
      </c>
      <c r="M1300" t="s">
        <v>23</v>
      </c>
      <c r="N1300" t="s">
        <v>24</v>
      </c>
      <c r="O1300" t="s">
        <v>23</v>
      </c>
      <c r="P1300" t="s">
        <v>23</v>
      </c>
      <c r="Q1300" t="s">
        <v>31</v>
      </c>
      <c r="R1300" t="s">
        <v>24</v>
      </c>
      <c r="S1300" t="s">
        <v>28</v>
      </c>
      <c r="T1300" s="1">
        <v>57.6</v>
      </c>
      <c r="U1300" s="1">
        <v>1367.75</v>
      </c>
      <c r="V1300" s="1">
        <f>IF(Telco[[#This Row],[Churn]]="Yes",1,0)</f>
        <v>0</v>
      </c>
      <c r="W1300" t="s">
        <v>24</v>
      </c>
    </row>
    <row r="1301" spans="1:2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 s="1">
        <v>11</v>
      </c>
      <c r="G1301" s="1" t="str">
        <f>IF(Telco[[#This Row],[tenure]]&lt;=12,"0–12",IF(Telco[[#This Row],[tenure]]&lt;=24,"13–24",IF(Telco[[#This Row],[tenure]]&lt;=48,"25–48","49–72")))</f>
        <v>0–12</v>
      </c>
      <c r="H1301" t="s">
        <v>23</v>
      </c>
      <c r="I1301" t="s">
        <v>24</v>
      </c>
      <c r="J1301" t="s">
        <v>26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24</v>
      </c>
      <c r="Q1301" t="s">
        <v>27</v>
      </c>
      <c r="R1301" t="s">
        <v>23</v>
      </c>
      <c r="S1301" t="s">
        <v>28</v>
      </c>
      <c r="T1301" s="1">
        <v>44.05</v>
      </c>
      <c r="U1301" s="1">
        <v>483.7</v>
      </c>
      <c r="V1301" s="1">
        <f>IF(Telco[[#This Row],[Churn]]="Yes",1,0)</f>
        <v>1</v>
      </c>
      <c r="W1301" t="s">
        <v>23</v>
      </c>
    </row>
    <row r="1302" spans="1:2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 s="1">
        <v>72</v>
      </c>
      <c r="G1302" s="1" t="str">
        <f>IF(Telco[[#This Row],[tenure]]&lt;=12,"0–12",IF(Telco[[#This Row],[tenure]]&lt;=24,"13–24",IF(Telco[[#This Row],[tenure]]&lt;=48,"25–48","49–72")))</f>
        <v>49–72</v>
      </c>
      <c r="H1302" t="s">
        <v>23</v>
      </c>
      <c r="I1302" t="s">
        <v>23</v>
      </c>
      <c r="J1302" t="s">
        <v>37</v>
      </c>
      <c r="K1302" t="s">
        <v>24</v>
      </c>
      <c r="L1302" t="s">
        <v>23</v>
      </c>
      <c r="M1302" t="s">
        <v>23</v>
      </c>
      <c r="N1302" t="s">
        <v>23</v>
      </c>
      <c r="O1302" t="s">
        <v>23</v>
      </c>
      <c r="P1302" t="s">
        <v>23</v>
      </c>
      <c r="Q1302" t="s">
        <v>47</v>
      </c>
      <c r="R1302" t="s">
        <v>23</v>
      </c>
      <c r="S1302" t="s">
        <v>40</v>
      </c>
      <c r="T1302" s="1">
        <v>110.6</v>
      </c>
      <c r="U1302" s="1">
        <v>7962.2</v>
      </c>
      <c r="V1302" s="1">
        <f>IF(Telco[[#This Row],[Churn]]="Yes",1,0)</f>
        <v>0</v>
      </c>
      <c r="W1302" t="s">
        <v>24</v>
      </c>
    </row>
    <row r="1303" spans="1:2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 s="1">
        <v>66</v>
      </c>
      <c r="G1303" s="1" t="str">
        <f>IF(Telco[[#This Row],[tenure]]&lt;=12,"0–12",IF(Telco[[#This Row],[tenure]]&lt;=24,"13–24",IF(Telco[[#This Row],[tenure]]&lt;=48,"25–48","49–72")))</f>
        <v>49–72</v>
      </c>
      <c r="H1303" t="s">
        <v>23</v>
      </c>
      <c r="I1303" t="s">
        <v>24</v>
      </c>
      <c r="J1303" t="s">
        <v>26</v>
      </c>
      <c r="K1303" t="s">
        <v>23</v>
      </c>
      <c r="L1303" t="s">
        <v>23</v>
      </c>
      <c r="M1303" t="s">
        <v>24</v>
      </c>
      <c r="N1303" t="s">
        <v>23</v>
      </c>
      <c r="O1303" t="s">
        <v>24</v>
      </c>
      <c r="P1303" t="s">
        <v>24</v>
      </c>
      <c r="Q1303" t="s">
        <v>47</v>
      </c>
      <c r="R1303" t="s">
        <v>23</v>
      </c>
      <c r="S1303" t="s">
        <v>40</v>
      </c>
      <c r="T1303" s="1">
        <v>58.2</v>
      </c>
      <c r="U1303" s="1">
        <v>3810.8</v>
      </c>
      <c r="V1303" s="1">
        <f>IF(Telco[[#This Row],[Churn]]="Yes",1,0)</f>
        <v>0</v>
      </c>
      <c r="W1303" t="s">
        <v>24</v>
      </c>
    </row>
    <row r="1304" spans="1:2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 s="1">
        <v>45</v>
      </c>
      <c r="G1304" s="1" t="str">
        <f>IF(Telco[[#This Row],[tenure]]&lt;=12,"0–12",IF(Telco[[#This Row],[tenure]]&lt;=24,"13–24",IF(Telco[[#This Row],[tenure]]&lt;=48,"25–48","49–72")))</f>
        <v>25–48</v>
      </c>
      <c r="H1304" t="s">
        <v>23</v>
      </c>
      <c r="I1304" t="s">
        <v>24</v>
      </c>
      <c r="J1304" t="s">
        <v>26</v>
      </c>
      <c r="K1304" t="s">
        <v>23</v>
      </c>
      <c r="L1304" t="s">
        <v>24</v>
      </c>
      <c r="M1304" t="s">
        <v>23</v>
      </c>
      <c r="N1304" t="s">
        <v>23</v>
      </c>
      <c r="O1304" t="s">
        <v>23</v>
      </c>
      <c r="P1304" t="s">
        <v>23</v>
      </c>
      <c r="Q1304" t="s">
        <v>47</v>
      </c>
      <c r="R1304" t="s">
        <v>23</v>
      </c>
      <c r="S1304" t="s">
        <v>32</v>
      </c>
      <c r="T1304" s="1">
        <v>81</v>
      </c>
      <c r="U1304" s="1">
        <v>3533.6</v>
      </c>
      <c r="V1304" s="1">
        <f>IF(Telco[[#This Row],[Churn]]="Yes",1,0)</f>
        <v>0</v>
      </c>
      <c r="W1304" t="s">
        <v>24</v>
      </c>
    </row>
    <row r="1305" spans="1:2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 s="1">
        <v>69</v>
      </c>
      <c r="G1305" s="1" t="str">
        <f>IF(Telco[[#This Row],[tenure]]&lt;=12,"0–12",IF(Telco[[#This Row],[tenure]]&lt;=24,"13–24",IF(Telco[[#This Row],[tenure]]&lt;=48,"25–48","49–72")))</f>
        <v>49–72</v>
      </c>
      <c r="H1305" t="s">
        <v>23</v>
      </c>
      <c r="I1305" t="s">
        <v>24</v>
      </c>
      <c r="J1305" t="s">
        <v>24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46</v>
      </c>
      <c r="Q1305" t="s">
        <v>47</v>
      </c>
      <c r="R1305" t="s">
        <v>24</v>
      </c>
      <c r="S1305" t="s">
        <v>35</v>
      </c>
      <c r="T1305" s="1">
        <v>19.7</v>
      </c>
      <c r="U1305" s="1">
        <v>1396.9</v>
      </c>
      <c r="V1305" s="1">
        <f>IF(Telco[[#This Row],[Churn]]="Yes",1,0)</f>
        <v>0</v>
      </c>
      <c r="W1305" t="s">
        <v>24</v>
      </c>
    </row>
    <row r="1306" spans="1:2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 s="1">
        <v>15</v>
      </c>
      <c r="G1306" s="1" t="str">
        <f>IF(Telco[[#This Row],[tenure]]&lt;=12,"0–12",IF(Telco[[#This Row],[tenure]]&lt;=24,"13–24",IF(Telco[[#This Row],[tenure]]&lt;=48,"25–48","49–72")))</f>
        <v>13–24</v>
      </c>
      <c r="H1306" t="s">
        <v>23</v>
      </c>
      <c r="I1306" t="s">
        <v>23</v>
      </c>
      <c r="J1306" t="s">
        <v>37</v>
      </c>
      <c r="K1306" t="s">
        <v>24</v>
      </c>
      <c r="L1306" t="s">
        <v>24</v>
      </c>
      <c r="M1306" t="s">
        <v>24</v>
      </c>
      <c r="N1306" t="s">
        <v>24</v>
      </c>
      <c r="O1306" t="s">
        <v>24</v>
      </c>
      <c r="P1306" t="s">
        <v>23</v>
      </c>
      <c r="Q1306" t="s">
        <v>27</v>
      </c>
      <c r="R1306" t="s">
        <v>23</v>
      </c>
      <c r="S1306" t="s">
        <v>35</v>
      </c>
      <c r="T1306" s="1">
        <v>85.6</v>
      </c>
      <c r="U1306" s="1">
        <v>1345.55</v>
      </c>
      <c r="V1306" s="1">
        <f>IF(Telco[[#This Row],[Churn]]="Yes",1,0)</f>
        <v>1</v>
      </c>
      <c r="W1306" t="s">
        <v>23</v>
      </c>
    </row>
    <row r="1307" spans="1:2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 s="1">
        <v>28</v>
      </c>
      <c r="G1307" s="1" t="str">
        <f>IF(Telco[[#This Row],[tenure]]&lt;=12,"0–12",IF(Telco[[#This Row],[tenure]]&lt;=24,"13–24",IF(Telco[[#This Row],[tenure]]&lt;=48,"25–48","49–72")))</f>
        <v>25–48</v>
      </c>
      <c r="H1307" t="s">
        <v>23</v>
      </c>
      <c r="I1307" t="s">
        <v>24</v>
      </c>
      <c r="J1307" t="s">
        <v>26</v>
      </c>
      <c r="K1307" t="s">
        <v>24</v>
      </c>
      <c r="L1307" t="s">
        <v>24</v>
      </c>
      <c r="M1307" t="s">
        <v>23</v>
      </c>
      <c r="N1307" t="s">
        <v>24</v>
      </c>
      <c r="O1307" t="s">
        <v>23</v>
      </c>
      <c r="P1307" t="s">
        <v>24</v>
      </c>
      <c r="Q1307" t="s">
        <v>27</v>
      </c>
      <c r="R1307" t="s">
        <v>23</v>
      </c>
      <c r="S1307" t="s">
        <v>35</v>
      </c>
      <c r="T1307" s="1">
        <v>59.55</v>
      </c>
      <c r="U1307" s="1">
        <v>1646.45</v>
      </c>
      <c r="V1307" s="1">
        <f>IF(Telco[[#This Row],[Churn]]="Yes",1,0)</f>
        <v>0</v>
      </c>
      <c r="W1307" t="s">
        <v>24</v>
      </c>
    </row>
    <row r="1308" spans="1:2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 s="1">
        <v>70</v>
      </c>
      <c r="G1308" s="1" t="str">
        <f>IF(Telco[[#This Row],[tenure]]&lt;=12,"0–12",IF(Telco[[#This Row],[tenure]]&lt;=24,"13–24",IF(Telco[[#This Row],[tenure]]&lt;=48,"25–48","49–72")))</f>
        <v>49–72</v>
      </c>
      <c r="H1308" t="s">
        <v>23</v>
      </c>
      <c r="I1308" t="s">
        <v>23</v>
      </c>
      <c r="J1308" t="s">
        <v>37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23</v>
      </c>
      <c r="Q1308" t="s">
        <v>31</v>
      </c>
      <c r="R1308" t="s">
        <v>24</v>
      </c>
      <c r="S1308" t="s">
        <v>40</v>
      </c>
      <c r="T1308" s="1">
        <v>115.55</v>
      </c>
      <c r="U1308" s="1">
        <v>8127.6</v>
      </c>
      <c r="V1308" s="1">
        <f>IF(Telco[[#This Row],[Churn]]="Yes",1,0)</f>
        <v>1</v>
      </c>
      <c r="W1308" t="s">
        <v>23</v>
      </c>
    </row>
    <row r="1309" spans="1:2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 s="1">
        <v>36</v>
      </c>
      <c r="G1309" s="1" t="str">
        <f>IF(Telco[[#This Row],[tenure]]&lt;=12,"0–12",IF(Telco[[#This Row],[tenure]]&lt;=24,"13–24",IF(Telco[[#This Row],[tenure]]&lt;=48,"25–48","49–72")))</f>
        <v>25–48</v>
      </c>
      <c r="H1309" t="s">
        <v>23</v>
      </c>
      <c r="I1309" t="s">
        <v>24</v>
      </c>
      <c r="J1309" t="s">
        <v>26</v>
      </c>
      <c r="K1309" t="s">
        <v>23</v>
      </c>
      <c r="L1309" t="s">
        <v>23</v>
      </c>
      <c r="M1309" t="s">
        <v>23</v>
      </c>
      <c r="N1309" t="s">
        <v>23</v>
      </c>
      <c r="O1309" t="s">
        <v>24</v>
      </c>
      <c r="P1309" t="s">
        <v>23</v>
      </c>
      <c r="Q1309" t="s">
        <v>31</v>
      </c>
      <c r="R1309" t="s">
        <v>23</v>
      </c>
      <c r="S1309" t="s">
        <v>32</v>
      </c>
      <c r="T1309" s="1">
        <v>75.55</v>
      </c>
      <c r="U1309" s="1">
        <v>2680.15</v>
      </c>
      <c r="V1309" s="1">
        <f>IF(Telco[[#This Row],[Churn]]="Yes",1,0)</f>
        <v>0</v>
      </c>
      <c r="W1309" t="s">
        <v>24</v>
      </c>
    </row>
    <row r="1310" spans="1:2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 s="1">
        <v>16</v>
      </c>
      <c r="G1310" s="1" t="str">
        <f>IF(Telco[[#This Row],[tenure]]&lt;=12,"0–12",IF(Telco[[#This Row],[tenure]]&lt;=24,"13–24",IF(Telco[[#This Row],[tenure]]&lt;=48,"25–48","49–72")))</f>
        <v>13–24</v>
      </c>
      <c r="H1310" t="s">
        <v>23</v>
      </c>
      <c r="I1310" t="s">
        <v>23</v>
      </c>
      <c r="J1310" t="s">
        <v>37</v>
      </c>
      <c r="K1310" t="s">
        <v>24</v>
      </c>
      <c r="L1310" t="s">
        <v>24</v>
      </c>
      <c r="M1310" t="s">
        <v>24</v>
      </c>
      <c r="N1310" t="s">
        <v>24</v>
      </c>
      <c r="O1310" t="s">
        <v>23</v>
      </c>
      <c r="P1310" t="s">
        <v>24</v>
      </c>
      <c r="Q1310" t="s">
        <v>27</v>
      </c>
      <c r="R1310" t="s">
        <v>23</v>
      </c>
      <c r="S1310" t="s">
        <v>28</v>
      </c>
      <c r="T1310" s="1">
        <v>86.6</v>
      </c>
      <c r="U1310" s="1">
        <v>1281</v>
      </c>
      <c r="V1310" s="1">
        <f>IF(Telco[[#This Row],[Churn]]="Yes",1,0)</f>
        <v>1</v>
      </c>
      <c r="W1310" t="s">
        <v>23</v>
      </c>
    </row>
    <row r="1311" spans="1:2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 s="1">
        <v>18</v>
      </c>
      <c r="G1311" s="1" t="str">
        <f>IF(Telco[[#This Row],[tenure]]&lt;=12,"0–12",IF(Telco[[#This Row],[tenure]]&lt;=24,"13–24",IF(Telco[[#This Row],[tenure]]&lt;=48,"25–48","49–72")))</f>
        <v>13–24</v>
      </c>
      <c r="H1311" t="s">
        <v>23</v>
      </c>
      <c r="I1311" t="s">
        <v>23</v>
      </c>
      <c r="J1311" t="s">
        <v>37</v>
      </c>
      <c r="K1311" t="s">
        <v>24</v>
      </c>
      <c r="L1311" t="s">
        <v>24</v>
      </c>
      <c r="M1311" t="s">
        <v>24</v>
      </c>
      <c r="N1311" t="s">
        <v>24</v>
      </c>
      <c r="O1311" t="s">
        <v>23</v>
      </c>
      <c r="P1311" t="s">
        <v>24</v>
      </c>
      <c r="Q1311" t="s">
        <v>27</v>
      </c>
      <c r="R1311" t="s">
        <v>23</v>
      </c>
      <c r="S1311" t="s">
        <v>28</v>
      </c>
      <c r="T1311" s="1">
        <v>85.2</v>
      </c>
      <c r="U1311" s="1">
        <v>1553.9</v>
      </c>
      <c r="V1311" s="1">
        <f>IF(Telco[[#This Row],[Churn]]="Yes",1,0)</f>
        <v>1</v>
      </c>
      <c r="W1311" t="s">
        <v>23</v>
      </c>
    </row>
    <row r="1312" spans="1:2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 s="1">
        <v>34</v>
      </c>
      <c r="G1312" s="1" t="str">
        <f>IF(Telco[[#This Row],[tenure]]&lt;=12,"0–12",IF(Telco[[#This Row],[tenure]]&lt;=24,"13–24",IF(Telco[[#This Row],[tenure]]&lt;=48,"25–48","49–72")))</f>
        <v>25–48</v>
      </c>
      <c r="H1312" t="s">
        <v>23</v>
      </c>
      <c r="I1312" t="s">
        <v>23</v>
      </c>
      <c r="J1312" t="s">
        <v>37</v>
      </c>
      <c r="K1312" t="s">
        <v>24</v>
      </c>
      <c r="L1312" t="s">
        <v>24</v>
      </c>
      <c r="M1312" t="s">
        <v>24</v>
      </c>
      <c r="N1312" t="s">
        <v>24</v>
      </c>
      <c r="O1312" t="s">
        <v>23</v>
      </c>
      <c r="P1312" t="s">
        <v>23</v>
      </c>
      <c r="Q1312" t="s">
        <v>27</v>
      </c>
      <c r="R1312" t="s">
        <v>23</v>
      </c>
      <c r="S1312" t="s">
        <v>28</v>
      </c>
      <c r="T1312" s="1">
        <v>97.65</v>
      </c>
      <c r="U1312" s="1">
        <v>3207.55</v>
      </c>
      <c r="V1312" s="1">
        <f>IF(Telco[[#This Row],[Churn]]="Yes",1,0)</f>
        <v>1</v>
      </c>
      <c r="W1312" t="s">
        <v>23</v>
      </c>
    </row>
    <row r="1313" spans="1:2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 s="1">
        <v>42</v>
      </c>
      <c r="G1313" s="1" t="str">
        <f>IF(Telco[[#This Row],[tenure]]&lt;=12,"0–12",IF(Telco[[#This Row],[tenure]]&lt;=24,"13–24",IF(Telco[[#This Row],[tenure]]&lt;=48,"25–48","49–72")))</f>
        <v>25–48</v>
      </c>
      <c r="H1313" t="s">
        <v>24</v>
      </c>
      <c r="I1313" t="s">
        <v>25</v>
      </c>
      <c r="J1313" t="s">
        <v>26</v>
      </c>
      <c r="K1313" t="s">
        <v>24</v>
      </c>
      <c r="L1313" t="s">
        <v>23</v>
      </c>
      <c r="M1313" t="s">
        <v>23</v>
      </c>
      <c r="N1313" t="s">
        <v>24</v>
      </c>
      <c r="O1313" t="s">
        <v>24</v>
      </c>
      <c r="P1313" t="s">
        <v>23</v>
      </c>
      <c r="Q1313" t="s">
        <v>31</v>
      </c>
      <c r="R1313" t="s">
        <v>23</v>
      </c>
      <c r="S1313" t="s">
        <v>40</v>
      </c>
      <c r="T1313" s="1">
        <v>45.1</v>
      </c>
      <c r="U1313" s="1">
        <v>2049.0500000000002</v>
      </c>
      <c r="V1313" s="1">
        <f>IF(Telco[[#This Row],[Churn]]="Yes",1,0)</f>
        <v>0</v>
      </c>
      <c r="W1313" t="s">
        <v>24</v>
      </c>
    </row>
    <row r="1314" spans="1:2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 s="1">
        <v>48</v>
      </c>
      <c r="G1314" s="1" t="str">
        <f>IF(Telco[[#This Row],[tenure]]&lt;=12,"0–12",IF(Telco[[#This Row],[tenure]]&lt;=24,"13–24",IF(Telco[[#This Row],[tenure]]&lt;=48,"25–48","49–72")))</f>
        <v>25–48</v>
      </c>
      <c r="H1314" t="s">
        <v>23</v>
      </c>
      <c r="I1314" t="s">
        <v>23</v>
      </c>
      <c r="J1314" t="s">
        <v>26</v>
      </c>
      <c r="K1314" t="s">
        <v>23</v>
      </c>
      <c r="L1314" t="s">
        <v>24</v>
      </c>
      <c r="M1314" t="s">
        <v>24</v>
      </c>
      <c r="N1314" t="s">
        <v>23</v>
      </c>
      <c r="O1314" t="s">
        <v>24</v>
      </c>
      <c r="P1314" t="s">
        <v>23</v>
      </c>
      <c r="Q1314" t="s">
        <v>31</v>
      </c>
      <c r="R1314" t="s">
        <v>23</v>
      </c>
      <c r="S1314" t="s">
        <v>35</v>
      </c>
      <c r="T1314" s="1">
        <v>70.95</v>
      </c>
      <c r="U1314" s="1">
        <v>3629.2</v>
      </c>
      <c r="V1314" s="1">
        <f>IF(Telco[[#This Row],[Churn]]="Yes",1,0)</f>
        <v>0</v>
      </c>
      <c r="W1314" t="s">
        <v>24</v>
      </c>
    </row>
    <row r="1315" spans="1:2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 s="1">
        <v>47</v>
      </c>
      <c r="G1315" s="1" t="str">
        <f>IF(Telco[[#This Row],[tenure]]&lt;=12,"0–12",IF(Telco[[#This Row],[tenure]]&lt;=24,"13–24",IF(Telco[[#This Row],[tenure]]&lt;=48,"25–48","49–72")))</f>
        <v>25–48</v>
      </c>
      <c r="H1315" t="s">
        <v>23</v>
      </c>
      <c r="I1315" t="s">
        <v>23</v>
      </c>
      <c r="J1315" t="s">
        <v>37</v>
      </c>
      <c r="K1315" t="s">
        <v>24</v>
      </c>
      <c r="L1315" t="s">
        <v>23</v>
      </c>
      <c r="M1315" t="s">
        <v>23</v>
      </c>
      <c r="N1315" t="s">
        <v>23</v>
      </c>
      <c r="O1315" t="s">
        <v>23</v>
      </c>
      <c r="P1315" t="s">
        <v>23</v>
      </c>
      <c r="Q1315" t="s">
        <v>27</v>
      </c>
      <c r="R1315" t="s">
        <v>23</v>
      </c>
      <c r="S1315" t="s">
        <v>28</v>
      </c>
      <c r="T1315" s="1">
        <v>109.55</v>
      </c>
      <c r="U1315" s="1">
        <v>5124.55</v>
      </c>
      <c r="V1315" s="1">
        <f>IF(Telco[[#This Row],[Churn]]="Yes",1,0)</f>
        <v>1</v>
      </c>
      <c r="W1315" t="s">
        <v>23</v>
      </c>
    </row>
    <row r="1316" spans="1:2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 s="1">
        <v>39</v>
      </c>
      <c r="G1316" s="1" t="str">
        <f>IF(Telco[[#This Row],[tenure]]&lt;=12,"0–12",IF(Telco[[#This Row],[tenure]]&lt;=24,"13–24",IF(Telco[[#This Row],[tenure]]&lt;=48,"25–48","49–72")))</f>
        <v>25–48</v>
      </c>
      <c r="H1316" t="s">
        <v>23</v>
      </c>
      <c r="I1316" t="s">
        <v>23</v>
      </c>
      <c r="J1316" t="s">
        <v>37</v>
      </c>
      <c r="K1316" t="s">
        <v>24</v>
      </c>
      <c r="L1316" t="s">
        <v>23</v>
      </c>
      <c r="M1316" t="s">
        <v>23</v>
      </c>
      <c r="N1316" t="s">
        <v>23</v>
      </c>
      <c r="O1316" t="s">
        <v>24</v>
      </c>
      <c r="P1316" t="s">
        <v>24</v>
      </c>
      <c r="Q1316" t="s">
        <v>31</v>
      </c>
      <c r="R1316" t="s">
        <v>23</v>
      </c>
      <c r="S1316" t="s">
        <v>28</v>
      </c>
      <c r="T1316" s="1">
        <v>89.55</v>
      </c>
      <c r="U1316" s="1">
        <v>3474.45</v>
      </c>
      <c r="V1316" s="1">
        <f>IF(Telco[[#This Row],[Churn]]="Yes",1,0)</f>
        <v>1</v>
      </c>
      <c r="W1316" t="s">
        <v>23</v>
      </c>
    </row>
    <row r="1317" spans="1:2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 s="1">
        <v>11</v>
      </c>
      <c r="G1317" s="1" t="str">
        <f>IF(Telco[[#This Row],[tenure]]&lt;=12,"0–12",IF(Telco[[#This Row],[tenure]]&lt;=24,"13–24",IF(Telco[[#This Row],[tenure]]&lt;=48,"25–48","49–72")))</f>
        <v>0–12</v>
      </c>
      <c r="H1317" t="s">
        <v>23</v>
      </c>
      <c r="I1317" t="s">
        <v>24</v>
      </c>
      <c r="J1317" t="s">
        <v>24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46</v>
      </c>
      <c r="Q1317" t="s">
        <v>47</v>
      </c>
      <c r="R1317" t="s">
        <v>24</v>
      </c>
      <c r="S1317" t="s">
        <v>40</v>
      </c>
      <c r="T1317" s="1">
        <v>20.9</v>
      </c>
      <c r="U1317" s="1">
        <v>202.3</v>
      </c>
      <c r="V1317" s="1">
        <f>IF(Telco[[#This Row],[Churn]]="Yes",1,0)</f>
        <v>0</v>
      </c>
      <c r="W1317" t="s">
        <v>24</v>
      </c>
    </row>
    <row r="1318" spans="1:2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 s="1">
        <v>7</v>
      </c>
      <c r="G1318" s="1" t="str">
        <f>IF(Telco[[#This Row],[tenure]]&lt;=12,"0–12",IF(Telco[[#This Row],[tenure]]&lt;=24,"13–24",IF(Telco[[#This Row],[tenure]]&lt;=48,"25–48","49–72")))</f>
        <v>0–12</v>
      </c>
      <c r="H1318" t="s">
        <v>23</v>
      </c>
      <c r="I1318" t="s">
        <v>24</v>
      </c>
      <c r="J1318" t="s">
        <v>24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46</v>
      </c>
      <c r="Q1318" t="s">
        <v>27</v>
      </c>
      <c r="R1318" t="s">
        <v>23</v>
      </c>
      <c r="S1318" t="s">
        <v>32</v>
      </c>
      <c r="T1318" s="1">
        <v>19.95</v>
      </c>
      <c r="U1318" s="1">
        <v>147.5</v>
      </c>
      <c r="V1318" s="1">
        <f>IF(Telco[[#This Row],[Churn]]="Yes",1,0)</f>
        <v>0</v>
      </c>
      <c r="W1318" t="s">
        <v>24</v>
      </c>
    </row>
    <row r="1319" spans="1:2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 s="1">
        <v>3</v>
      </c>
      <c r="G1319" s="1" t="str">
        <f>IF(Telco[[#This Row],[tenure]]&lt;=12,"0–12",IF(Telco[[#This Row],[tenure]]&lt;=24,"13–24",IF(Telco[[#This Row],[tenure]]&lt;=48,"25–48","49–72")))</f>
        <v>0–12</v>
      </c>
      <c r="H1319" t="s">
        <v>23</v>
      </c>
      <c r="I1319" t="s">
        <v>23</v>
      </c>
      <c r="J1319" t="s">
        <v>24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46</v>
      </c>
      <c r="Q1319" t="s">
        <v>27</v>
      </c>
      <c r="R1319" t="s">
        <v>24</v>
      </c>
      <c r="S1319" t="s">
        <v>32</v>
      </c>
      <c r="T1319" s="1">
        <v>24.6</v>
      </c>
      <c r="U1319" s="1">
        <v>86.35</v>
      </c>
      <c r="V1319" s="1">
        <f>IF(Telco[[#This Row],[Churn]]="Yes",1,0)</f>
        <v>0</v>
      </c>
      <c r="W1319" t="s">
        <v>24</v>
      </c>
    </row>
    <row r="1320" spans="1:2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 s="1">
        <v>8</v>
      </c>
      <c r="G1320" s="1" t="str">
        <f>IF(Telco[[#This Row],[tenure]]&lt;=12,"0–12",IF(Telco[[#This Row],[tenure]]&lt;=24,"13–24",IF(Telco[[#This Row],[tenure]]&lt;=48,"25–48","49–72")))</f>
        <v>0–12</v>
      </c>
      <c r="H1320" t="s">
        <v>23</v>
      </c>
      <c r="I1320" t="s">
        <v>24</v>
      </c>
      <c r="J1320" t="s">
        <v>26</v>
      </c>
      <c r="K1320" t="s">
        <v>23</v>
      </c>
      <c r="L1320" t="s">
        <v>24</v>
      </c>
      <c r="M1320" t="s">
        <v>23</v>
      </c>
      <c r="N1320" t="s">
        <v>24</v>
      </c>
      <c r="O1320" t="s">
        <v>24</v>
      </c>
      <c r="P1320" t="s">
        <v>23</v>
      </c>
      <c r="Q1320" t="s">
        <v>27</v>
      </c>
      <c r="R1320" t="s">
        <v>23</v>
      </c>
      <c r="S1320" t="s">
        <v>28</v>
      </c>
      <c r="T1320" s="1">
        <v>66.7</v>
      </c>
      <c r="U1320" s="1">
        <v>579</v>
      </c>
      <c r="V1320" s="1">
        <f>IF(Telco[[#This Row],[Churn]]="Yes",1,0)</f>
        <v>0</v>
      </c>
      <c r="W1320" t="s">
        <v>24</v>
      </c>
    </row>
    <row r="1321" spans="1:2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 s="1">
        <v>1</v>
      </c>
      <c r="G1321" s="1" t="str">
        <f>IF(Telco[[#This Row],[tenure]]&lt;=12,"0–12",IF(Telco[[#This Row],[tenure]]&lt;=24,"13–24",IF(Telco[[#This Row],[tenure]]&lt;=48,"25–48","49–72")))</f>
        <v>0–12</v>
      </c>
      <c r="H1321" t="s">
        <v>23</v>
      </c>
      <c r="I1321" t="s">
        <v>24</v>
      </c>
      <c r="J1321" t="s">
        <v>24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46</v>
      </c>
      <c r="Q1321" t="s">
        <v>27</v>
      </c>
      <c r="R1321" t="s">
        <v>23</v>
      </c>
      <c r="S1321" t="s">
        <v>32</v>
      </c>
      <c r="T1321" s="1">
        <v>19.45</v>
      </c>
      <c r="U1321" s="1">
        <v>19.45</v>
      </c>
      <c r="V1321" s="1">
        <f>IF(Telco[[#This Row],[Churn]]="Yes",1,0)</f>
        <v>1</v>
      </c>
      <c r="W1321" t="s">
        <v>23</v>
      </c>
    </row>
    <row r="1322" spans="1:2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 s="1">
        <v>32</v>
      </c>
      <c r="G1322" s="1" t="str">
        <f>IF(Telco[[#This Row],[tenure]]&lt;=12,"0–12",IF(Telco[[#This Row],[tenure]]&lt;=24,"13–24",IF(Telco[[#This Row],[tenure]]&lt;=48,"25–48","49–72")))</f>
        <v>25–48</v>
      </c>
      <c r="H1322" t="s">
        <v>23</v>
      </c>
      <c r="I1322" t="s">
        <v>24</v>
      </c>
      <c r="J1322" t="s">
        <v>37</v>
      </c>
      <c r="K1322" t="s">
        <v>23</v>
      </c>
      <c r="L1322" t="s">
        <v>23</v>
      </c>
      <c r="M1322" t="s">
        <v>23</v>
      </c>
      <c r="N1322" t="s">
        <v>24</v>
      </c>
      <c r="O1322" t="s">
        <v>24</v>
      </c>
      <c r="P1322" t="s">
        <v>23</v>
      </c>
      <c r="Q1322" t="s">
        <v>31</v>
      </c>
      <c r="R1322" t="s">
        <v>24</v>
      </c>
      <c r="S1322" t="s">
        <v>32</v>
      </c>
      <c r="T1322" s="1">
        <v>94.8</v>
      </c>
      <c r="U1322" s="1">
        <v>3131.55</v>
      </c>
      <c r="V1322" s="1">
        <f>IF(Telco[[#This Row],[Churn]]="Yes",1,0)</f>
        <v>0</v>
      </c>
      <c r="W1322" t="s">
        <v>24</v>
      </c>
    </row>
    <row r="1323" spans="1:2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 s="1">
        <v>60</v>
      </c>
      <c r="G1323" s="1" t="str">
        <f>IF(Telco[[#This Row],[tenure]]&lt;=12,"0–12",IF(Telco[[#This Row],[tenure]]&lt;=24,"13–24",IF(Telco[[#This Row],[tenure]]&lt;=48,"25–48","49–72")))</f>
        <v>49–72</v>
      </c>
      <c r="H1323" t="s">
        <v>23</v>
      </c>
      <c r="I1323" t="s">
        <v>24</v>
      </c>
      <c r="J1323" t="s">
        <v>26</v>
      </c>
      <c r="K1323" t="s">
        <v>23</v>
      </c>
      <c r="L1323" t="s">
        <v>23</v>
      </c>
      <c r="M1323" t="s">
        <v>23</v>
      </c>
      <c r="N1323" t="s">
        <v>23</v>
      </c>
      <c r="O1323" t="s">
        <v>24</v>
      </c>
      <c r="P1323" t="s">
        <v>24</v>
      </c>
      <c r="Q1323" t="s">
        <v>31</v>
      </c>
      <c r="R1323" t="s">
        <v>23</v>
      </c>
      <c r="S1323" t="s">
        <v>35</v>
      </c>
      <c r="T1323" s="1">
        <v>65.849999999999994</v>
      </c>
      <c r="U1323" s="1">
        <v>3928.3</v>
      </c>
      <c r="V1323" s="1">
        <f>IF(Telco[[#This Row],[Churn]]="Yes",1,0)</f>
        <v>0</v>
      </c>
      <c r="W1323" t="s">
        <v>24</v>
      </c>
    </row>
    <row r="1324" spans="1:2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 s="1">
        <v>10</v>
      </c>
      <c r="G1324" s="1" t="str">
        <f>IF(Telco[[#This Row],[tenure]]&lt;=12,"0–12",IF(Telco[[#This Row],[tenure]]&lt;=24,"13–24",IF(Telco[[#This Row],[tenure]]&lt;=48,"25–48","49–72")))</f>
        <v>0–12</v>
      </c>
      <c r="H1324" t="s">
        <v>23</v>
      </c>
      <c r="I1324" t="s">
        <v>24</v>
      </c>
      <c r="J1324" t="s">
        <v>24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46</v>
      </c>
      <c r="Q1324" t="s">
        <v>27</v>
      </c>
      <c r="R1324" t="s">
        <v>23</v>
      </c>
      <c r="S1324" t="s">
        <v>35</v>
      </c>
      <c r="T1324" s="1">
        <v>19.95</v>
      </c>
      <c r="U1324" s="1">
        <v>187.75</v>
      </c>
      <c r="V1324" s="1">
        <f>IF(Telco[[#This Row],[Churn]]="Yes",1,0)</f>
        <v>0</v>
      </c>
      <c r="W1324" t="s">
        <v>24</v>
      </c>
    </row>
    <row r="1325" spans="1:2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 s="1">
        <v>71</v>
      </c>
      <c r="G1325" s="1" t="str">
        <f>IF(Telco[[#This Row],[tenure]]&lt;=12,"0–12",IF(Telco[[#This Row],[tenure]]&lt;=24,"13–24",IF(Telco[[#This Row],[tenure]]&lt;=48,"25–48","49–72")))</f>
        <v>49–72</v>
      </c>
      <c r="H1325" t="s">
        <v>23</v>
      </c>
      <c r="I1325" t="s">
        <v>23</v>
      </c>
      <c r="J1325" t="s">
        <v>24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46</v>
      </c>
      <c r="Q1325" t="s">
        <v>47</v>
      </c>
      <c r="R1325" t="s">
        <v>23</v>
      </c>
      <c r="S1325" t="s">
        <v>35</v>
      </c>
      <c r="T1325" s="1">
        <v>24.65</v>
      </c>
      <c r="U1325" s="1">
        <v>1710.15</v>
      </c>
      <c r="V1325" s="1">
        <f>IF(Telco[[#This Row],[Churn]]="Yes",1,0)</f>
        <v>0</v>
      </c>
      <c r="W1325" t="s">
        <v>24</v>
      </c>
    </row>
    <row r="1326" spans="1:2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 s="1">
        <v>4</v>
      </c>
      <c r="G1326" s="1" t="str">
        <f>IF(Telco[[#This Row],[tenure]]&lt;=12,"0–12",IF(Telco[[#This Row],[tenure]]&lt;=24,"13–24",IF(Telco[[#This Row],[tenure]]&lt;=48,"25–48","49–72")))</f>
        <v>0–12</v>
      </c>
      <c r="H1326" t="s">
        <v>23</v>
      </c>
      <c r="I1326" t="s">
        <v>24</v>
      </c>
      <c r="J1326" t="s">
        <v>24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46</v>
      </c>
      <c r="Q1326" t="s">
        <v>27</v>
      </c>
      <c r="R1326" t="s">
        <v>24</v>
      </c>
      <c r="S1326" t="s">
        <v>32</v>
      </c>
      <c r="T1326" s="1">
        <v>20.350000000000001</v>
      </c>
      <c r="U1326" s="1">
        <v>76.349999999999994</v>
      </c>
      <c r="V1326" s="1">
        <f>IF(Telco[[#This Row],[Churn]]="Yes",1,0)</f>
        <v>1</v>
      </c>
      <c r="W1326" t="s">
        <v>23</v>
      </c>
    </row>
    <row r="1327" spans="1:2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 s="1">
        <v>1</v>
      </c>
      <c r="G1327" s="1" t="str">
        <f>IF(Telco[[#This Row],[tenure]]&lt;=12,"0–12",IF(Telco[[#This Row],[tenure]]&lt;=24,"13–24",IF(Telco[[#This Row],[tenure]]&lt;=48,"25–48","49–72")))</f>
        <v>0–12</v>
      </c>
      <c r="H1327" t="s">
        <v>23</v>
      </c>
      <c r="I1327" t="s">
        <v>24</v>
      </c>
      <c r="J1327" t="s">
        <v>37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24</v>
      </c>
      <c r="Q1327" t="s">
        <v>27</v>
      </c>
      <c r="R1327" t="s">
        <v>23</v>
      </c>
      <c r="S1327" t="s">
        <v>28</v>
      </c>
      <c r="T1327" s="1">
        <v>69.25</v>
      </c>
      <c r="U1327" s="1">
        <v>69.25</v>
      </c>
      <c r="V1327" s="1">
        <f>IF(Telco[[#This Row],[Churn]]="Yes",1,0)</f>
        <v>1</v>
      </c>
      <c r="W1327" t="s">
        <v>23</v>
      </c>
    </row>
    <row r="1328" spans="1:2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 s="1">
        <v>43</v>
      </c>
      <c r="G1328" s="1" t="str">
        <f>IF(Telco[[#This Row],[tenure]]&lt;=12,"0–12",IF(Telco[[#This Row],[tenure]]&lt;=24,"13–24",IF(Telco[[#This Row],[tenure]]&lt;=48,"25–48","49–72")))</f>
        <v>25–48</v>
      </c>
      <c r="H1328" t="s">
        <v>24</v>
      </c>
      <c r="I1328" t="s">
        <v>25</v>
      </c>
      <c r="J1328" t="s">
        <v>26</v>
      </c>
      <c r="K1328" t="s">
        <v>23</v>
      </c>
      <c r="L1328" t="s">
        <v>23</v>
      </c>
      <c r="M1328" t="s">
        <v>24</v>
      </c>
      <c r="N1328" t="s">
        <v>23</v>
      </c>
      <c r="O1328" t="s">
        <v>23</v>
      </c>
      <c r="P1328" t="s">
        <v>24</v>
      </c>
      <c r="Q1328" t="s">
        <v>31</v>
      </c>
      <c r="R1328" t="s">
        <v>23</v>
      </c>
      <c r="S1328" t="s">
        <v>35</v>
      </c>
      <c r="T1328" s="1">
        <v>51.25</v>
      </c>
      <c r="U1328" s="1">
        <v>2151.6</v>
      </c>
      <c r="V1328" s="1">
        <f>IF(Telco[[#This Row],[Churn]]="Yes",1,0)</f>
        <v>0</v>
      </c>
      <c r="W1328" t="s">
        <v>24</v>
      </c>
    </row>
    <row r="1329" spans="1:2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 s="1">
        <v>59</v>
      </c>
      <c r="G1329" s="1" t="str">
        <f>IF(Telco[[#This Row],[tenure]]&lt;=12,"0–12",IF(Telco[[#This Row],[tenure]]&lt;=24,"13–24",IF(Telco[[#This Row],[tenure]]&lt;=48,"25–48","49–72")))</f>
        <v>49–72</v>
      </c>
      <c r="H1329" t="s">
        <v>23</v>
      </c>
      <c r="I1329" t="s">
        <v>23</v>
      </c>
      <c r="J1329" t="s">
        <v>37</v>
      </c>
      <c r="K1329" t="s">
        <v>24</v>
      </c>
      <c r="L1329" t="s">
        <v>24</v>
      </c>
      <c r="M1329" t="s">
        <v>23</v>
      </c>
      <c r="N1329" t="s">
        <v>24</v>
      </c>
      <c r="O1329" t="s">
        <v>23</v>
      </c>
      <c r="P1329" t="s">
        <v>23</v>
      </c>
      <c r="Q1329" t="s">
        <v>31</v>
      </c>
      <c r="R1329" t="s">
        <v>23</v>
      </c>
      <c r="S1329" t="s">
        <v>35</v>
      </c>
      <c r="T1329" s="1">
        <v>99.5</v>
      </c>
      <c r="U1329" s="1">
        <v>5961.1</v>
      </c>
      <c r="V1329" s="1">
        <f>IF(Telco[[#This Row],[Churn]]="Yes",1,0)</f>
        <v>1</v>
      </c>
      <c r="W1329" t="s">
        <v>23</v>
      </c>
    </row>
    <row r="1330" spans="1:2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 s="1">
        <v>23</v>
      </c>
      <c r="G1330" s="1" t="str">
        <f>IF(Telco[[#This Row],[tenure]]&lt;=12,"0–12",IF(Telco[[#This Row],[tenure]]&lt;=24,"13–24",IF(Telco[[#This Row],[tenure]]&lt;=48,"25–48","49–72")))</f>
        <v>13–24</v>
      </c>
      <c r="H1330" t="s">
        <v>23</v>
      </c>
      <c r="I1330" t="s">
        <v>24</v>
      </c>
      <c r="J1330" t="s">
        <v>26</v>
      </c>
      <c r="K1330" t="s">
        <v>24</v>
      </c>
      <c r="L1330" t="s">
        <v>24</v>
      </c>
      <c r="M1330" t="s">
        <v>23</v>
      </c>
      <c r="N1330" t="s">
        <v>23</v>
      </c>
      <c r="O1330" t="s">
        <v>24</v>
      </c>
      <c r="P1330" t="s">
        <v>24</v>
      </c>
      <c r="Q1330" t="s">
        <v>27</v>
      </c>
      <c r="R1330" t="s">
        <v>24</v>
      </c>
      <c r="S1330" t="s">
        <v>28</v>
      </c>
      <c r="T1330" s="1">
        <v>54.25</v>
      </c>
      <c r="U1330" s="1">
        <v>1221.55</v>
      </c>
      <c r="V1330" s="1">
        <f>IF(Telco[[#This Row],[Churn]]="Yes",1,0)</f>
        <v>0</v>
      </c>
      <c r="W1330" t="s">
        <v>24</v>
      </c>
    </row>
    <row r="1331" spans="1:2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 s="1">
        <v>72</v>
      </c>
      <c r="G1331" s="1" t="str">
        <f>IF(Telco[[#This Row],[tenure]]&lt;=12,"0–12",IF(Telco[[#This Row],[tenure]]&lt;=24,"13–24",IF(Telco[[#This Row],[tenure]]&lt;=48,"25–48","49–72")))</f>
        <v>49–72</v>
      </c>
      <c r="H1331" t="s">
        <v>23</v>
      </c>
      <c r="I1331" t="s">
        <v>24</v>
      </c>
      <c r="J1331" t="s">
        <v>24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46</v>
      </c>
      <c r="Q1331" t="s">
        <v>47</v>
      </c>
      <c r="R1331" t="s">
        <v>24</v>
      </c>
      <c r="S1331" t="s">
        <v>35</v>
      </c>
      <c r="T1331" s="1">
        <v>19.399999999999999</v>
      </c>
      <c r="U1331" s="1">
        <v>1496.45</v>
      </c>
      <c r="V1331" s="1">
        <f>IF(Telco[[#This Row],[Churn]]="Yes",1,0)</f>
        <v>0</v>
      </c>
      <c r="W1331" t="s">
        <v>24</v>
      </c>
    </row>
    <row r="1332" spans="1:2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 s="1">
        <v>22</v>
      </c>
      <c r="G1332" s="1" t="str">
        <f>IF(Telco[[#This Row],[tenure]]&lt;=12,"0–12",IF(Telco[[#This Row],[tenure]]&lt;=24,"13–24",IF(Telco[[#This Row],[tenure]]&lt;=48,"25–48","49–72")))</f>
        <v>13–24</v>
      </c>
      <c r="H1332" t="s">
        <v>23</v>
      </c>
      <c r="I1332" t="s">
        <v>24</v>
      </c>
      <c r="J1332" t="s">
        <v>26</v>
      </c>
      <c r="K1332" t="s">
        <v>23</v>
      </c>
      <c r="L1332" t="s">
        <v>24</v>
      </c>
      <c r="M1332" t="s">
        <v>24</v>
      </c>
      <c r="N1332" t="s">
        <v>23</v>
      </c>
      <c r="O1332" t="s">
        <v>24</v>
      </c>
      <c r="P1332" t="s">
        <v>24</v>
      </c>
      <c r="Q1332" t="s">
        <v>31</v>
      </c>
      <c r="R1332" t="s">
        <v>23</v>
      </c>
      <c r="S1332" t="s">
        <v>40</v>
      </c>
      <c r="T1332" s="1">
        <v>56.25</v>
      </c>
      <c r="U1332" s="1">
        <v>1292.2</v>
      </c>
      <c r="V1332" s="1">
        <f>IF(Telco[[#This Row],[Churn]]="Yes",1,0)</f>
        <v>0</v>
      </c>
      <c r="W1332" t="s">
        <v>24</v>
      </c>
    </row>
    <row r="1333" spans="1:2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 s="1">
        <v>1</v>
      </c>
      <c r="G1333" s="1" t="str">
        <f>IF(Telco[[#This Row],[tenure]]&lt;=12,"0–12",IF(Telco[[#This Row],[tenure]]&lt;=24,"13–24",IF(Telco[[#This Row],[tenure]]&lt;=48,"25–48","49–72")))</f>
        <v>0–12</v>
      </c>
      <c r="H1333" t="s">
        <v>24</v>
      </c>
      <c r="I1333" t="s">
        <v>25</v>
      </c>
      <c r="J1333" t="s">
        <v>26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24</v>
      </c>
      <c r="Q1333" t="s">
        <v>27</v>
      </c>
      <c r="R1333" t="s">
        <v>23</v>
      </c>
      <c r="S1333" t="s">
        <v>32</v>
      </c>
      <c r="T1333" s="1">
        <v>25.15</v>
      </c>
      <c r="U1333" s="1">
        <v>25.15</v>
      </c>
      <c r="V1333" s="1">
        <f>IF(Telco[[#This Row],[Churn]]="Yes",1,0)</f>
        <v>0</v>
      </c>
      <c r="W1333" t="s">
        <v>24</v>
      </c>
    </row>
    <row r="1334" spans="1:2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 s="1">
        <v>69</v>
      </c>
      <c r="G1334" s="1" t="str">
        <f>IF(Telco[[#This Row],[tenure]]&lt;=12,"0–12",IF(Telco[[#This Row],[tenure]]&lt;=24,"13–24",IF(Telco[[#This Row],[tenure]]&lt;=48,"25–48","49–72")))</f>
        <v>49–72</v>
      </c>
      <c r="H1334" t="s">
        <v>23</v>
      </c>
      <c r="I1334" t="s">
        <v>23</v>
      </c>
      <c r="J1334" t="s">
        <v>24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46</v>
      </c>
      <c r="Q1334" t="s">
        <v>47</v>
      </c>
      <c r="R1334" t="s">
        <v>24</v>
      </c>
      <c r="S1334" t="s">
        <v>35</v>
      </c>
      <c r="T1334" s="1">
        <v>23.95</v>
      </c>
      <c r="U1334" s="1">
        <v>1713.1</v>
      </c>
      <c r="V1334" s="1">
        <f>IF(Telco[[#This Row],[Churn]]="Yes",1,0)</f>
        <v>0</v>
      </c>
      <c r="W1334" t="s">
        <v>24</v>
      </c>
    </row>
    <row r="1335" spans="1:2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 s="1">
        <v>50</v>
      </c>
      <c r="G1335" s="1" t="str">
        <f>IF(Telco[[#This Row],[tenure]]&lt;=12,"0–12",IF(Telco[[#This Row],[tenure]]&lt;=24,"13–24",IF(Telco[[#This Row],[tenure]]&lt;=48,"25–48","49–72")))</f>
        <v>49–72</v>
      </c>
      <c r="H1335" t="s">
        <v>24</v>
      </c>
      <c r="I1335" t="s">
        <v>25</v>
      </c>
      <c r="J1335" t="s">
        <v>26</v>
      </c>
      <c r="K1335" t="s">
        <v>23</v>
      </c>
      <c r="L1335" t="s">
        <v>24</v>
      </c>
      <c r="M1335" t="s">
        <v>24</v>
      </c>
      <c r="N1335" t="s">
        <v>23</v>
      </c>
      <c r="O1335" t="s">
        <v>24</v>
      </c>
      <c r="P1335" t="s">
        <v>24</v>
      </c>
      <c r="Q1335" t="s">
        <v>31</v>
      </c>
      <c r="R1335" t="s">
        <v>23</v>
      </c>
      <c r="S1335" t="s">
        <v>32</v>
      </c>
      <c r="T1335" s="1">
        <v>35.4</v>
      </c>
      <c r="U1335" s="1">
        <v>1748.9</v>
      </c>
      <c r="V1335" s="1">
        <f>IF(Telco[[#This Row],[Churn]]="Yes",1,0)</f>
        <v>0</v>
      </c>
      <c r="W1335" t="s">
        <v>24</v>
      </c>
    </row>
    <row r="1336" spans="1:2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 s="1">
        <v>1</v>
      </c>
      <c r="G1336" s="1" t="str">
        <f>IF(Telco[[#This Row],[tenure]]&lt;=12,"0–12",IF(Telco[[#This Row],[tenure]]&lt;=24,"13–24",IF(Telco[[#This Row],[tenure]]&lt;=48,"25–48","49–72")))</f>
        <v>0–12</v>
      </c>
      <c r="H1336" t="s">
        <v>24</v>
      </c>
      <c r="I1336" t="s">
        <v>25</v>
      </c>
      <c r="J1336" t="s">
        <v>26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24</v>
      </c>
      <c r="Q1336" t="s">
        <v>27</v>
      </c>
      <c r="R1336" t="s">
        <v>23</v>
      </c>
      <c r="S1336" t="s">
        <v>28</v>
      </c>
      <c r="T1336" s="1">
        <v>25.2</v>
      </c>
      <c r="U1336" s="1">
        <v>25.2</v>
      </c>
      <c r="V1336" s="1">
        <f>IF(Telco[[#This Row],[Churn]]="Yes",1,0)</f>
        <v>1</v>
      </c>
      <c r="W1336" t="s">
        <v>23</v>
      </c>
    </row>
    <row r="1337" spans="1:2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 s="1">
        <v>2</v>
      </c>
      <c r="G1337" s="1" t="str">
        <f>IF(Telco[[#This Row],[tenure]]&lt;=12,"0–12",IF(Telco[[#This Row],[tenure]]&lt;=24,"13–24",IF(Telco[[#This Row],[tenure]]&lt;=48,"25–48","49–72")))</f>
        <v>0–12</v>
      </c>
      <c r="H1337" t="s">
        <v>23</v>
      </c>
      <c r="I1337" t="s">
        <v>24</v>
      </c>
      <c r="J1337" t="s">
        <v>26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24</v>
      </c>
      <c r="Q1337" t="s">
        <v>27</v>
      </c>
      <c r="R1337" t="s">
        <v>23</v>
      </c>
      <c r="S1337" t="s">
        <v>32</v>
      </c>
      <c r="T1337" s="1">
        <v>45</v>
      </c>
      <c r="U1337" s="1">
        <v>96.45</v>
      </c>
      <c r="V1337" s="1">
        <f>IF(Telco[[#This Row],[Churn]]="Yes",1,0)</f>
        <v>1</v>
      </c>
      <c r="W1337" t="s">
        <v>23</v>
      </c>
    </row>
    <row r="1338" spans="1:2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 s="1">
        <v>15</v>
      </c>
      <c r="G1338" s="1" t="str">
        <f>IF(Telco[[#This Row],[tenure]]&lt;=12,"0–12",IF(Telco[[#This Row],[tenure]]&lt;=24,"13–24",IF(Telco[[#This Row],[tenure]]&lt;=48,"25–48","49–72")))</f>
        <v>13–24</v>
      </c>
      <c r="H1338" t="s">
        <v>23</v>
      </c>
      <c r="I1338" t="s">
        <v>24</v>
      </c>
      <c r="J1338" t="s">
        <v>37</v>
      </c>
      <c r="K1338" t="s">
        <v>24</v>
      </c>
      <c r="L1338" t="s">
        <v>23</v>
      </c>
      <c r="M1338" t="s">
        <v>24</v>
      </c>
      <c r="N1338" t="s">
        <v>24</v>
      </c>
      <c r="O1338" t="s">
        <v>24</v>
      </c>
      <c r="P1338" t="s">
        <v>24</v>
      </c>
      <c r="Q1338" t="s">
        <v>27</v>
      </c>
      <c r="R1338" t="s">
        <v>24</v>
      </c>
      <c r="S1338" t="s">
        <v>35</v>
      </c>
      <c r="T1338" s="1">
        <v>75.349999999999994</v>
      </c>
      <c r="U1338" s="1">
        <v>1114.55</v>
      </c>
      <c r="V1338" s="1">
        <f>IF(Telco[[#This Row],[Churn]]="Yes",1,0)</f>
        <v>0</v>
      </c>
      <c r="W1338" t="s">
        <v>24</v>
      </c>
    </row>
    <row r="1339" spans="1:2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 s="1">
        <v>31</v>
      </c>
      <c r="G1339" s="1" t="str">
        <f>IF(Telco[[#This Row],[tenure]]&lt;=12,"0–12",IF(Telco[[#This Row],[tenure]]&lt;=24,"13–24",IF(Telco[[#This Row],[tenure]]&lt;=48,"25–48","49–72")))</f>
        <v>25–48</v>
      </c>
      <c r="H1339" t="s">
        <v>23</v>
      </c>
      <c r="I1339" t="s">
        <v>24</v>
      </c>
      <c r="J1339" t="s">
        <v>24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46</v>
      </c>
      <c r="Q1339" t="s">
        <v>47</v>
      </c>
      <c r="R1339" t="s">
        <v>24</v>
      </c>
      <c r="S1339" t="s">
        <v>35</v>
      </c>
      <c r="T1339" s="1">
        <v>20.399999999999999</v>
      </c>
      <c r="U1339" s="1">
        <v>609.1</v>
      </c>
      <c r="V1339" s="1">
        <f>IF(Telco[[#This Row],[Churn]]="Yes",1,0)</f>
        <v>0</v>
      </c>
      <c r="W1339" t="s">
        <v>24</v>
      </c>
    </row>
    <row r="1340" spans="1:2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 s="1">
        <v>1</v>
      </c>
      <c r="G1340" s="1" t="str">
        <f>IF(Telco[[#This Row],[tenure]]&lt;=12,"0–12",IF(Telco[[#This Row],[tenure]]&lt;=24,"13–24",IF(Telco[[#This Row],[tenure]]&lt;=48,"25–48","49–72")))</f>
        <v>0–12</v>
      </c>
      <c r="H1340" t="s">
        <v>23</v>
      </c>
      <c r="I1340" t="s">
        <v>24</v>
      </c>
      <c r="J1340" t="s">
        <v>24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46</v>
      </c>
      <c r="Q1340" t="s">
        <v>27</v>
      </c>
      <c r="R1340" t="s">
        <v>24</v>
      </c>
      <c r="S1340" t="s">
        <v>32</v>
      </c>
      <c r="T1340" s="1">
        <v>20.149999999999999</v>
      </c>
      <c r="U1340" s="1">
        <v>20.149999999999999</v>
      </c>
      <c r="V1340" s="1">
        <f>IF(Telco[[#This Row],[Churn]]="Yes",1,0)</f>
        <v>1</v>
      </c>
      <c r="W1340" t="s">
        <v>23</v>
      </c>
    </row>
    <row r="1341" spans="1:2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 s="1">
        <v>66</v>
      </c>
      <c r="G1341" s="1" t="str">
        <f>IF(Telco[[#This Row],[tenure]]&lt;=12,"0–12",IF(Telco[[#This Row],[tenure]]&lt;=24,"13–24",IF(Telco[[#This Row],[tenure]]&lt;=48,"25–48","49–72")))</f>
        <v>49–72</v>
      </c>
      <c r="H1341" t="s">
        <v>23</v>
      </c>
      <c r="I1341" t="s">
        <v>23</v>
      </c>
      <c r="J1341" t="s">
        <v>37</v>
      </c>
      <c r="K1341" t="s">
        <v>24</v>
      </c>
      <c r="L1341" t="s">
        <v>23</v>
      </c>
      <c r="M1341" t="s">
        <v>23</v>
      </c>
      <c r="N1341" t="s">
        <v>24</v>
      </c>
      <c r="O1341" t="s">
        <v>23</v>
      </c>
      <c r="P1341" t="s">
        <v>23</v>
      </c>
      <c r="Q1341" t="s">
        <v>27</v>
      </c>
      <c r="R1341" t="s">
        <v>23</v>
      </c>
      <c r="S1341" t="s">
        <v>40</v>
      </c>
      <c r="T1341" s="1">
        <v>105</v>
      </c>
      <c r="U1341" s="1">
        <v>7133.25</v>
      </c>
      <c r="V1341" s="1">
        <f>IF(Telco[[#This Row],[Churn]]="Yes",1,0)</f>
        <v>1</v>
      </c>
      <c r="W1341" t="s">
        <v>23</v>
      </c>
    </row>
    <row r="1342" spans="1:2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 s="1">
        <v>0</v>
      </c>
      <c r="G1342" s="1" t="str">
        <f>IF(Telco[[#This Row],[tenure]]&lt;=12,"0–12",IF(Telco[[#This Row],[tenure]]&lt;=24,"13–24",IF(Telco[[#This Row],[tenure]]&lt;=48,"25–48","49–72")))</f>
        <v>0–12</v>
      </c>
      <c r="H1342" t="s">
        <v>24</v>
      </c>
      <c r="I1342" t="s">
        <v>25</v>
      </c>
      <c r="J1342" t="s">
        <v>26</v>
      </c>
      <c r="K1342" t="s">
        <v>23</v>
      </c>
      <c r="L1342" t="s">
        <v>23</v>
      </c>
      <c r="M1342" t="s">
        <v>23</v>
      </c>
      <c r="N1342" t="s">
        <v>23</v>
      </c>
      <c r="O1342" t="s">
        <v>23</v>
      </c>
      <c r="P1342" t="s">
        <v>24</v>
      </c>
      <c r="Q1342" t="s">
        <v>47</v>
      </c>
      <c r="R1342" t="s">
        <v>24</v>
      </c>
      <c r="S1342" t="s">
        <v>40</v>
      </c>
      <c r="T1342" s="1">
        <v>56.05</v>
      </c>
      <c r="U1342" s="1" t="s">
        <v>525</v>
      </c>
      <c r="V1342" s="1">
        <f>IF(Telco[[#This Row],[Churn]]="Yes",1,0)</f>
        <v>0</v>
      </c>
      <c r="W1342" t="s">
        <v>24</v>
      </c>
    </row>
    <row r="1343" spans="1:2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 s="1">
        <v>3</v>
      </c>
      <c r="G1343" s="1" t="str">
        <f>IF(Telco[[#This Row],[tenure]]&lt;=12,"0–12",IF(Telco[[#This Row],[tenure]]&lt;=24,"13–24",IF(Telco[[#This Row],[tenure]]&lt;=48,"25–48","49–72")))</f>
        <v>0–12</v>
      </c>
      <c r="H1343" t="s">
        <v>23</v>
      </c>
      <c r="I1343" t="s">
        <v>24</v>
      </c>
      <c r="J1343" t="s">
        <v>26</v>
      </c>
      <c r="K1343" t="s">
        <v>24</v>
      </c>
      <c r="L1343" t="s">
        <v>24</v>
      </c>
      <c r="M1343" t="s">
        <v>24</v>
      </c>
      <c r="N1343" t="s">
        <v>24</v>
      </c>
      <c r="O1343" t="s">
        <v>23</v>
      </c>
      <c r="P1343" t="s">
        <v>24</v>
      </c>
      <c r="Q1343" t="s">
        <v>27</v>
      </c>
      <c r="R1343" t="s">
        <v>23</v>
      </c>
      <c r="S1343" t="s">
        <v>40</v>
      </c>
      <c r="T1343" s="1">
        <v>54.7</v>
      </c>
      <c r="U1343" s="1">
        <v>169.45</v>
      </c>
      <c r="V1343" s="1">
        <f>IF(Telco[[#This Row],[Churn]]="Yes",1,0)</f>
        <v>1</v>
      </c>
      <c r="W1343" t="s">
        <v>23</v>
      </c>
    </row>
    <row r="1344" spans="1:2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 s="1">
        <v>8</v>
      </c>
      <c r="G1344" s="1" t="str">
        <f>IF(Telco[[#This Row],[tenure]]&lt;=12,"0–12",IF(Telco[[#This Row],[tenure]]&lt;=24,"13–24",IF(Telco[[#This Row],[tenure]]&lt;=48,"25–48","49–72")))</f>
        <v>0–12</v>
      </c>
      <c r="H1344" t="s">
        <v>23</v>
      </c>
      <c r="I1344" t="s">
        <v>24</v>
      </c>
      <c r="J1344" t="s">
        <v>24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46</v>
      </c>
      <c r="Q1344" t="s">
        <v>47</v>
      </c>
      <c r="R1344" t="s">
        <v>24</v>
      </c>
      <c r="S1344" t="s">
        <v>32</v>
      </c>
      <c r="T1344" s="1">
        <v>20</v>
      </c>
      <c r="U1344" s="1">
        <v>141.6</v>
      </c>
      <c r="V1344" s="1">
        <f>IF(Telco[[#This Row],[Churn]]="Yes",1,0)</f>
        <v>0</v>
      </c>
      <c r="W1344" t="s">
        <v>24</v>
      </c>
    </row>
    <row r="1345" spans="1:2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 s="1">
        <v>64</v>
      </c>
      <c r="G1345" s="1" t="str">
        <f>IF(Telco[[#This Row],[tenure]]&lt;=12,"0–12",IF(Telco[[#This Row],[tenure]]&lt;=24,"13–24",IF(Telco[[#This Row],[tenure]]&lt;=48,"25–48","49–72")))</f>
        <v>49–72</v>
      </c>
      <c r="H1345" t="s">
        <v>23</v>
      </c>
      <c r="I1345" t="s">
        <v>24</v>
      </c>
      <c r="J1345" t="s">
        <v>26</v>
      </c>
      <c r="K1345" t="s">
        <v>23</v>
      </c>
      <c r="L1345" t="s">
        <v>24</v>
      </c>
      <c r="M1345" t="s">
        <v>23</v>
      </c>
      <c r="N1345" t="s">
        <v>24</v>
      </c>
      <c r="O1345" t="s">
        <v>23</v>
      </c>
      <c r="P1345" t="s">
        <v>23</v>
      </c>
      <c r="Q1345" t="s">
        <v>31</v>
      </c>
      <c r="R1345" t="s">
        <v>23</v>
      </c>
      <c r="S1345" t="s">
        <v>40</v>
      </c>
      <c r="T1345" s="1">
        <v>73.05</v>
      </c>
      <c r="U1345" s="1">
        <v>4688.6499999999996</v>
      </c>
      <c r="V1345" s="1">
        <f>IF(Telco[[#This Row],[Churn]]="Yes",1,0)</f>
        <v>0</v>
      </c>
      <c r="W1345" t="s">
        <v>24</v>
      </c>
    </row>
    <row r="1346" spans="1:2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 s="1">
        <v>28</v>
      </c>
      <c r="G1346" s="1" t="str">
        <f>IF(Telco[[#This Row],[tenure]]&lt;=12,"0–12",IF(Telco[[#This Row],[tenure]]&lt;=24,"13–24",IF(Telco[[#This Row],[tenure]]&lt;=48,"25–48","49–72")))</f>
        <v>25–48</v>
      </c>
      <c r="H1346" t="s">
        <v>23</v>
      </c>
      <c r="I1346" t="s">
        <v>24</v>
      </c>
      <c r="J1346" t="s">
        <v>24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46</v>
      </c>
      <c r="Q1346" t="s">
        <v>27</v>
      </c>
      <c r="R1346" t="s">
        <v>24</v>
      </c>
      <c r="S1346" t="s">
        <v>32</v>
      </c>
      <c r="T1346" s="1">
        <v>20.5</v>
      </c>
      <c r="U1346" s="1">
        <v>563.04999999999995</v>
      </c>
      <c r="V1346" s="1">
        <f>IF(Telco[[#This Row],[Churn]]="Yes",1,0)</f>
        <v>0</v>
      </c>
      <c r="W1346" t="s">
        <v>24</v>
      </c>
    </row>
    <row r="1347" spans="1:2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 s="1">
        <v>57</v>
      </c>
      <c r="G1347" s="1" t="str">
        <f>IF(Telco[[#This Row],[tenure]]&lt;=12,"0–12",IF(Telco[[#This Row],[tenure]]&lt;=24,"13–24",IF(Telco[[#This Row],[tenure]]&lt;=48,"25–48","49–72")))</f>
        <v>49–72</v>
      </c>
      <c r="H1347" t="s">
        <v>23</v>
      </c>
      <c r="I1347" t="s">
        <v>23</v>
      </c>
      <c r="J1347" t="s">
        <v>37</v>
      </c>
      <c r="K1347" t="s">
        <v>24</v>
      </c>
      <c r="L1347" t="s">
        <v>24</v>
      </c>
      <c r="M1347" t="s">
        <v>23</v>
      </c>
      <c r="N1347" t="s">
        <v>24</v>
      </c>
      <c r="O1347" t="s">
        <v>23</v>
      </c>
      <c r="P1347" t="s">
        <v>23</v>
      </c>
      <c r="Q1347" t="s">
        <v>31</v>
      </c>
      <c r="R1347" t="s">
        <v>23</v>
      </c>
      <c r="S1347" t="s">
        <v>40</v>
      </c>
      <c r="T1347" s="1">
        <v>100.75</v>
      </c>
      <c r="U1347" s="1">
        <v>5985</v>
      </c>
      <c r="V1347" s="1">
        <f>IF(Telco[[#This Row],[Churn]]="Yes",1,0)</f>
        <v>0</v>
      </c>
      <c r="W1347" t="s">
        <v>24</v>
      </c>
    </row>
    <row r="1348" spans="1:2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 s="1">
        <v>14</v>
      </c>
      <c r="G1348" s="1" t="str">
        <f>IF(Telco[[#This Row],[tenure]]&lt;=12,"0–12",IF(Telco[[#This Row],[tenure]]&lt;=24,"13–24",IF(Telco[[#This Row],[tenure]]&lt;=48,"25–48","49–72")))</f>
        <v>13–24</v>
      </c>
      <c r="H1348" t="s">
        <v>23</v>
      </c>
      <c r="I1348" t="s">
        <v>23</v>
      </c>
      <c r="J1348" t="s">
        <v>37</v>
      </c>
      <c r="K1348" t="s">
        <v>24</v>
      </c>
      <c r="L1348" t="s">
        <v>24</v>
      </c>
      <c r="M1348" t="s">
        <v>23</v>
      </c>
      <c r="N1348" t="s">
        <v>24</v>
      </c>
      <c r="O1348" t="s">
        <v>24</v>
      </c>
      <c r="P1348" t="s">
        <v>23</v>
      </c>
      <c r="Q1348" t="s">
        <v>27</v>
      </c>
      <c r="R1348" t="s">
        <v>23</v>
      </c>
      <c r="S1348" t="s">
        <v>28</v>
      </c>
      <c r="T1348" s="1">
        <v>87.25</v>
      </c>
      <c r="U1348" s="1">
        <v>1258.5999999999999</v>
      </c>
      <c r="V1348" s="1">
        <f>IF(Telco[[#This Row],[Churn]]="Yes",1,0)</f>
        <v>1</v>
      </c>
      <c r="W1348" t="s">
        <v>23</v>
      </c>
    </row>
    <row r="1349" spans="1:2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 s="1">
        <v>19</v>
      </c>
      <c r="G1349" s="1" t="str">
        <f>IF(Telco[[#This Row],[tenure]]&lt;=12,"0–12",IF(Telco[[#This Row],[tenure]]&lt;=24,"13–24",IF(Telco[[#This Row],[tenure]]&lt;=48,"25–48","49–72")))</f>
        <v>13–24</v>
      </c>
      <c r="H1349" t="s">
        <v>23</v>
      </c>
      <c r="I1349" t="s">
        <v>24</v>
      </c>
      <c r="J1349" t="s">
        <v>24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46</v>
      </c>
      <c r="Q1349" t="s">
        <v>47</v>
      </c>
      <c r="R1349" t="s">
        <v>23</v>
      </c>
      <c r="S1349" t="s">
        <v>32</v>
      </c>
      <c r="T1349" s="1">
        <v>19.95</v>
      </c>
      <c r="U1349" s="1">
        <v>373.5</v>
      </c>
      <c r="V1349" s="1">
        <f>IF(Telco[[#This Row],[Churn]]="Yes",1,0)</f>
        <v>0</v>
      </c>
      <c r="W1349" t="s">
        <v>24</v>
      </c>
    </row>
    <row r="1350" spans="1:2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 s="1">
        <v>10</v>
      </c>
      <c r="G1350" s="1" t="str">
        <f>IF(Telco[[#This Row],[tenure]]&lt;=12,"0–12",IF(Telco[[#This Row],[tenure]]&lt;=24,"13–24",IF(Telco[[#This Row],[tenure]]&lt;=48,"25–48","49–72")))</f>
        <v>0–12</v>
      </c>
      <c r="H1350" t="s">
        <v>23</v>
      </c>
      <c r="I1350" t="s">
        <v>24</v>
      </c>
      <c r="J1350" t="s">
        <v>37</v>
      </c>
      <c r="K1350" t="s">
        <v>24</v>
      </c>
      <c r="L1350" t="s">
        <v>24</v>
      </c>
      <c r="M1350" t="s">
        <v>24</v>
      </c>
      <c r="N1350" t="s">
        <v>24</v>
      </c>
      <c r="O1350" t="s">
        <v>23</v>
      </c>
      <c r="P1350" t="s">
        <v>24</v>
      </c>
      <c r="Q1350" t="s">
        <v>27</v>
      </c>
      <c r="R1350" t="s">
        <v>23</v>
      </c>
      <c r="S1350" t="s">
        <v>28</v>
      </c>
      <c r="T1350" s="1">
        <v>79.95</v>
      </c>
      <c r="U1350" s="1">
        <v>857.2</v>
      </c>
      <c r="V1350" s="1">
        <f>IF(Telco[[#This Row],[Churn]]="Yes",1,0)</f>
        <v>1</v>
      </c>
      <c r="W1350" t="s">
        <v>23</v>
      </c>
    </row>
    <row r="1351" spans="1:2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 s="1">
        <v>51</v>
      </c>
      <c r="G1351" s="1" t="str">
        <f>IF(Telco[[#This Row],[tenure]]&lt;=12,"0–12",IF(Telco[[#This Row],[tenure]]&lt;=24,"13–24",IF(Telco[[#This Row],[tenure]]&lt;=48,"25–48","49–72")))</f>
        <v>49–72</v>
      </c>
      <c r="H1351" t="s">
        <v>24</v>
      </c>
      <c r="I1351" t="s">
        <v>25</v>
      </c>
      <c r="J1351" t="s">
        <v>26</v>
      </c>
      <c r="K1351" t="s">
        <v>24</v>
      </c>
      <c r="L1351" t="s">
        <v>23</v>
      </c>
      <c r="M1351" t="s">
        <v>24</v>
      </c>
      <c r="N1351" t="s">
        <v>24</v>
      </c>
      <c r="O1351" t="s">
        <v>23</v>
      </c>
      <c r="P1351" t="s">
        <v>23</v>
      </c>
      <c r="Q1351" t="s">
        <v>27</v>
      </c>
      <c r="R1351" t="s">
        <v>23</v>
      </c>
      <c r="S1351" t="s">
        <v>28</v>
      </c>
      <c r="T1351" s="1">
        <v>49.65</v>
      </c>
      <c r="U1351" s="1">
        <v>2553.35</v>
      </c>
      <c r="V1351" s="1">
        <f>IF(Telco[[#This Row],[Churn]]="Yes",1,0)</f>
        <v>0</v>
      </c>
      <c r="W1351" t="s">
        <v>24</v>
      </c>
    </row>
    <row r="1352" spans="1:2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 s="1">
        <v>67</v>
      </c>
      <c r="G1352" s="1" t="str">
        <f>IF(Telco[[#This Row],[tenure]]&lt;=12,"0–12",IF(Telco[[#This Row],[tenure]]&lt;=24,"13–24",IF(Telco[[#This Row],[tenure]]&lt;=48,"25–48","49–72")))</f>
        <v>49–72</v>
      </c>
      <c r="H1352" t="s">
        <v>23</v>
      </c>
      <c r="I1352" t="s">
        <v>23</v>
      </c>
      <c r="J1352" t="s">
        <v>26</v>
      </c>
      <c r="K1352" t="s">
        <v>23</v>
      </c>
      <c r="L1352" t="s">
        <v>23</v>
      </c>
      <c r="M1352" t="s">
        <v>23</v>
      </c>
      <c r="N1352" t="s">
        <v>24</v>
      </c>
      <c r="O1352" t="s">
        <v>24</v>
      </c>
      <c r="P1352" t="s">
        <v>24</v>
      </c>
      <c r="Q1352" t="s">
        <v>47</v>
      </c>
      <c r="R1352" t="s">
        <v>24</v>
      </c>
      <c r="S1352" t="s">
        <v>32</v>
      </c>
      <c r="T1352" s="1">
        <v>65.650000000000006</v>
      </c>
      <c r="U1352" s="1">
        <v>4322.8500000000004</v>
      </c>
      <c r="V1352" s="1">
        <f>IF(Telco[[#This Row],[Churn]]="Yes",1,0)</f>
        <v>0</v>
      </c>
      <c r="W1352" t="s">
        <v>24</v>
      </c>
    </row>
    <row r="1353" spans="1:2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 s="1">
        <v>11</v>
      </c>
      <c r="G1353" s="1" t="str">
        <f>IF(Telco[[#This Row],[tenure]]&lt;=12,"0–12",IF(Telco[[#This Row],[tenure]]&lt;=24,"13–24",IF(Telco[[#This Row],[tenure]]&lt;=48,"25–48","49–72")))</f>
        <v>0–12</v>
      </c>
      <c r="H1353" t="s">
        <v>23</v>
      </c>
      <c r="I1353" t="s">
        <v>24</v>
      </c>
      <c r="J1353" t="s">
        <v>24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46</v>
      </c>
      <c r="Q1353" t="s">
        <v>27</v>
      </c>
      <c r="R1353" t="s">
        <v>23</v>
      </c>
      <c r="S1353" t="s">
        <v>28</v>
      </c>
      <c r="T1353" s="1">
        <v>20.45</v>
      </c>
      <c r="U1353" s="1">
        <v>250.8</v>
      </c>
      <c r="V1353" s="1">
        <f>IF(Telco[[#This Row],[Churn]]="Yes",1,0)</f>
        <v>0</v>
      </c>
      <c r="W1353" t="s">
        <v>24</v>
      </c>
    </row>
    <row r="1354" spans="1:2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 s="1">
        <v>72</v>
      </c>
      <c r="G1354" s="1" t="str">
        <f>IF(Telco[[#This Row],[tenure]]&lt;=12,"0–12",IF(Telco[[#This Row],[tenure]]&lt;=24,"13–24",IF(Telco[[#This Row],[tenure]]&lt;=48,"25–48","49–72")))</f>
        <v>49–72</v>
      </c>
      <c r="H1354" t="s">
        <v>24</v>
      </c>
      <c r="I1354" t="s">
        <v>25</v>
      </c>
      <c r="J1354" t="s">
        <v>26</v>
      </c>
      <c r="K1354" t="s">
        <v>23</v>
      </c>
      <c r="L1354" t="s">
        <v>24</v>
      </c>
      <c r="M1354" t="s">
        <v>23</v>
      </c>
      <c r="N1354" t="s">
        <v>23</v>
      </c>
      <c r="O1354" t="s">
        <v>23</v>
      </c>
      <c r="P1354" t="s">
        <v>23</v>
      </c>
      <c r="Q1354" t="s">
        <v>47</v>
      </c>
      <c r="R1354" t="s">
        <v>24</v>
      </c>
      <c r="S1354" t="s">
        <v>35</v>
      </c>
      <c r="T1354" s="1">
        <v>60.95</v>
      </c>
      <c r="U1354" s="1">
        <v>4549.05</v>
      </c>
      <c r="V1354" s="1">
        <f>IF(Telco[[#This Row],[Churn]]="Yes",1,0)</f>
        <v>0</v>
      </c>
      <c r="W1354" t="s">
        <v>24</v>
      </c>
    </row>
    <row r="1355" spans="1:2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 s="1">
        <v>66</v>
      </c>
      <c r="G1355" s="1" t="str">
        <f>IF(Telco[[#This Row],[tenure]]&lt;=12,"0–12",IF(Telco[[#This Row],[tenure]]&lt;=24,"13–24",IF(Telco[[#This Row],[tenure]]&lt;=48,"25–48","49–72")))</f>
        <v>49–72</v>
      </c>
      <c r="H1355" t="s">
        <v>23</v>
      </c>
      <c r="I1355" t="s">
        <v>24</v>
      </c>
      <c r="J1355" t="s">
        <v>24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46</v>
      </c>
      <c r="Q1355" t="s">
        <v>31</v>
      </c>
      <c r="R1355" t="s">
        <v>23</v>
      </c>
      <c r="S1355" t="s">
        <v>28</v>
      </c>
      <c r="T1355" s="1">
        <v>20.350000000000001</v>
      </c>
      <c r="U1355" s="1">
        <v>1359.5</v>
      </c>
      <c r="V1355" s="1">
        <f>IF(Telco[[#This Row],[Churn]]="Yes",1,0)</f>
        <v>0</v>
      </c>
      <c r="W1355" t="s">
        <v>24</v>
      </c>
    </row>
    <row r="1356" spans="1:2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 s="1">
        <v>18</v>
      </c>
      <c r="G1356" s="1" t="str">
        <f>IF(Telco[[#This Row],[tenure]]&lt;=12,"0–12",IF(Telco[[#This Row],[tenure]]&lt;=24,"13–24",IF(Telco[[#This Row],[tenure]]&lt;=48,"25–48","49–72")))</f>
        <v>13–24</v>
      </c>
      <c r="H1356" t="s">
        <v>23</v>
      </c>
      <c r="I1356" t="s">
        <v>23</v>
      </c>
      <c r="J1356" t="s">
        <v>37</v>
      </c>
      <c r="K1356" t="s">
        <v>24</v>
      </c>
      <c r="L1356" t="s">
        <v>24</v>
      </c>
      <c r="M1356" t="s">
        <v>24</v>
      </c>
      <c r="N1356" t="s">
        <v>23</v>
      </c>
      <c r="O1356" t="s">
        <v>23</v>
      </c>
      <c r="P1356" t="s">
        <v>24</v>
      </c>
      <c r="Q1356" t="s">
        <v>27</v>
      </c>
      <c r="R1356" t="s">
        <v>23</v>
      </c>
      <c r="S1356" t="s">
        <v>28</v>
      </c>
      <c r="T1356" s="1">
        <v>88.35</v>
      </c>
      <c r="U1356" s="1">
        <v>1639.3</v>
      </c>
      <c r="V1356" s="1">
        <f>IF(Telco[[#This Row],[Churn]]="Yes",1,0)</f>
        <v>1</v>
      </c>
      <c r="W1356" t="s">
        <v>23</v>
      </c>
    </row>
    <row r="1357" spans="1:2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 s="1">
        <v>9</v>
      </c>
      <c r="G1357" s="1" t="str">
        <f>IF(Telco[[#This Row],[tenure]]&lt;=12,"0–12",IF(Telco[[#This Row],[tenure]]&lt;=24,"13–24",IF(Telco[[#This Row],[tenure]]&lt;=48,"25–48","49–72")))</f>
        <v>0–12</v>
      </c>
      <c r="H1357" t="s">
        <v>23</v>
      </c>
      <c r="I1357" t="s">
        <v>24</v>
      </c>
      <c r="J1357" t="s">
        <v>24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46</v>
      </c>
      <c r="Q1357" t="s">
        <v>27</v>
      </c>
      <c r="R1357" t="s">
        <v>23</v>
      </c>
      <c r="S1357" t="s">
        <v>28</v>
      </c>
      <c r="T1357" s="1">
        <v>19.5</v>
      </c>
      <c r="U1357" s="1">
        <v>178.85</v>
      </c>
      <c r="V1357" s="1">
        <f>IF(Telco[[#This Row],[Churn]]="Yes",1,0)</f>
        <v>0</v>
      </c>
      <c r="W1357" t="s">
        <v>24</v>
      </c>
    </row>
    <row r="1358" spans="1:2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 s="1">
        <v>9</v>
      </c>
      <c r="G1358" s="1" t="str">
        <f>IF(Telco[[#This Row],[tenure]]&lt;=12,"0–12",IF(Telco[[#This Row],[tenure]]&lt;=24,"13–24",IF(Telco[[#This Row],[tenure]]&lt;=48,"25–48","49–72")))</f>
        <v>0–12</v>
      </c>
      <c r="H1358" t="s">
        <v>23</v>
      </c>
      <c r="I1358" t="s">
        <v>23</v>
      </c>
      <c r="J1358" t="s">
        <v>37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24</v>
      </c>
      <c r="Q1358" t="s">
        <v>27</v>
      </c>
      <c r="R1358" t="s">
        <v>23</v>
      </c>
      <c r="S1358" t="s">
        <v>40</v>
      </c>
      <c r="T1358" s="1">
        <v>75.2</v>
      </c>
      <c r="U1358" s="1">
        <v>633.85</v>
      </c>
      <c r="V1358" s="1">
        <f>IF(Telco[[#This Row],[Churn]]="Yes",1,0)</f>
        <v>0</v>
      </c>
      <c r="W1358" t="s">
        <v>24</v>
      </c>
    </row>
    <row r="1359" spans="1:2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 s="1">
        <v>48</v>
      </c>
      <c r="G1359" s="1" t="str">
        <f>IF(Telco[[#This Row],[tenure]]&lt;=12,"0–12",IF(Telco[[#This Row],[tenure]]&lt;=24,"13–24",IF(Telco[[#This Row],[tenure]]&lt;=48,"25–48","49–72")))</f>
        <v>25–48</v>
      </c>
      <c r="H1359" t="s">
        <v>23</v>
      </c>
      <c r="I1359" t="s">
        <v>23</v>
      </c>
      <c r="J1359" t="s">
        <v>37</v>
      </c>
      <c r="K1359" t="s">
        <v>23</v>
      </c>
      <c r="L1359" t="s">
        <v>23</v>
      </c>
      <c r="M1359" t="s">
        <v>23</v>
      </c>
      <c r="N1359" t="s">
        <v>24</v>
      </c>
      <c r="O1359" t="s">
        <v>23</v>
      </c>
      <c r="P1359" t="s">
        <v>23</v>
      </c>
      <c r="Q1359" t="s">
        <v>27</v>
      </c>
      <c r="R1359" t="s">
        <v>23</v>
      </c>
      <c r="S1359" t="s">
        <v>35</v>
      </c>
      <c r="T1359" s="1">
        <v>111.45</v>
      </c>
      <c r="U1359" s="1">
        <v>5315.1</v>
      </c>
      <c r="V1359" s="1">
        <f>IF(Telco[[#This Row],[Churn]]="Yes",1,0)</f>
        <v>0</v>
      </c>
      <c r="W1359" t="s">
        <v>24</v>
      </c>
    </row>
    <row r="1360" spans="1:2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 s="1">
        <v>10</v>
      </c>
      <c r="G1360" s="1" t="str">
        <f>IF(Telco[[#This Row],[tenure]]&lt;=12,"0–12",IF(Telco[[#This Row],[tenure]]&lt;=24,"13–24",IF(Telco[[#This Row],[tenure]]&lt;=48,"25–48","49–72")))</f>
        <v>0–12</v>
      </c>
      <c r="H1360" t="s">
        <v>23</v>
      </c>
      <c r="I1360" t="s">
        <v>24</v>
      </c>
      <c r="J1360" t="s">
        <v>37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24</v>
      </c>
      <c r="Q1360" t="s">
        <v>27</v>
      </c>
      <c r="R1360" t="s">
        <v>24</v>
      </c>
      <c r="S1360" t="s">
        <v>32</v>
      </c>
      <c r="T1360" s="1">
        <v>70.150000000000006</v>
      </c>
      <c r="U1360" s="1">
        <v>735.5</v>
      </c>
      <c r="V1360" s="1">
        <f>IF(Telco[[#This Row],[Churn]]="Yes",1,0)</f>
        <v>0</v>
      </c>
      <c r="W1360" t="s">
        <v>24</v>
      </c>
    </row>
    <row r="1361" spans="1:2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 s="1">
        <v>9</v>
      </c>
      <c r="G1361" s="1" t="str">
        <f>IF(Telco[[#This Row],[tenure]]&lt;=12,"0–12",IF(Telco[[#This Row],[tenure]]&lt;=24,"13–24",IF(Telco[[#This Row],[tenure]]&lt;=48,"25–48","49–72")))</f>
        <v>0–12</v>
      </c>
      <c r="H1361" t="s">
        <v>23</v>
      </c>
      <c r="I1361" t="s">
        <v>23</v>
      </c>
      <c r="J1361" t="s">
        <v>37</v>
      </c>
      <c r="K1361" t="s">
        <v>24</v>
      </c>
      <c r="L1361" t="s">
        <v>24</v>
      </c>
      <c r="M1361" t="s">
        <v>24</v>
      </c>
      <c r="N1361" t="s">
        <v>24</v>
      </c>
      <c r="O1361" t="s">
        <v>23</v>
      </c>
      <c r="P1361" t="s">
        <v>23</v>
      </c>
      <c r="Q1361" t="s">
        <v>27</v>
      </c>
      <c r="R1361" t="s">
        <v>23</v>
      </c>
      <c r="S1361" t="s">
        <v>28</v>
      </c>
      <c r="T1361" s="1">
        <v>94.75</v>
      </c>
      <c r="U1361" s="1">
        <v>889.9</v>
      </c>
      <c r="V1361" s="1">
        <f>IF(Telco[[#This Row],[Churn]]="Yes",1,0)</f>
        <v>1</v>
      </c>
      <c r="W1361" t="s">
        <v>23</v>
      </c>
    </row>
    <row r="1362" spans="1:2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 s="1">
        <v>13</v>
      </c>
      <c r="G1362" s="1" t="str">
        <f>IF(Telco[[#This Row],[tenure]]&lt;=12,"0–12",IF(Telco[[#This Row],[tenure]]&lt;=24,"13–24",IF(Telco[[#This Row],[tenure]]&lt;=48,"25–48","49–72")))</f>
        <v>13–24</v>
      </c>
      <c r="H1362" t="s">
        <v>23</v>
      </c>
      <c r="I1362" t="s">
        <v>23</v>
      </c>
      <c r="J1362" t="s">
        <v>37</v>
      </c>
      <c r="K1362" t="s">
        <v>24</v>
      </c>
      <c r="L1362" t="s">
        <v>24</v>
      </c>
      <c r="M1362" t="s">
        <v>24</v>
      </c>
      <c r="N1362" t="s">
        <v>24</v>
      </c>
      <c r="O1362" t="s">
        <v>23</v>
      </c>
      <c r="P1362" t="s">
        <v>23</v>
      </c>
      <c r="Q1362" t="s">
        <v>27</v>
      </c>
      <c r="R1362" t="s">
        <v>23</v>
      </c>
      <c r="S1362" t="s">
        <v>28</v>
      </c>
      <c r="T1362" s="1">
        <v>95.05</v>
      </c>
      <c r="U1362" s="1">
        <v>1290</v>
      </c>
      <c r="V1362" s="1">
        <f>IF(Telco[[#This Row],[Churn]]="Yes",1,0)</f>
        <v>1</v>
      </c>
      <c r="W1362" t="s">
        <v>23</v>
      </c>
    </row>
    <row r="1363" spans="1:2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 s="1">
        <v>4</v>
      </c>
      <c r="G1363" s="1" t="str">
        <f>IF(Telco[[#This Row],[tenure]]&lt;=12,"0–12",IF(Telco[[#This Row],[tenure]]&lt;=24,"13–24",IF(Telco[[#This Row],[tenure]]&lt;=48,"25–48","49–72")))</f>
        <v>0–12</v>
      </c>
      <c r="H1363" t="s">
        <v>23</v>
      </c>
      <c r="I1363" t="s">
        <v>23</v>
      </c>
      <c r="J1363" t="s">
        <v>37</v>
      </c>
      <c r="K1363" t="s">
        <v>24</v>
      </c>
      <c r="L1363" t="s">
        <v>23</v>
      </c>
      <c r="M1363" t="s">
        <v>24</v>
      </c>
      <c r="N1363" t="s">
        <v>24</v>
      </c>
      <c r="O1363" t="s">
        <v>24</v>
      </c>
      <c r="P1363" t="s">
        <v>24</v>
      </c>
      <c r="Q1363" t="s">
        <v>27</v>
      </c>
      <c r="R1363" t="s">
        <v>24</v>
      </c>
      <c r="S1363" t="s">
        <v>28</v>
      </c>
      <c r="T1363" s="1">
        <v>78.45</v>
      </c>
      <c r="U1363" s="1">
        <v>330.05</v>
      </c>
      <c r="V1363" s="1">
        <f>IF(Telco[[#This Row],[Churn]]="Yes",1,0)</f>
        <v>1</v>
      </c>
      <c r="W1363" t="s">
        <v>23</v>
      </c>
    </row>
    <row r="1364" spans="1:2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 s="1">
        <v>4</v>
      </c>
      <c r="G1364" s="1" t="str">
        <f>IF(Telco[[#This Row],[tenure]]&lt;=12,"0–12",IF(Telco[[#This Row],[tenure]]&lt;=24,"13–24",IF(Telco[[#This Row],[tenure]]&lt;=48,"25–48","49–72")))</f>
        <v>0–12</v>
      </c>
      <c r="H1364" t="s">
        <v>23</v>
      </c>
      <c r="I1364" t="s">
        <v>24</v>
      </c>
      <c r="J1364" t="s">
        <v>37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24</v>
      </c>
      <c r="Q1364" t="s">
        <v>27</v>
      </c>
      <c r="R1364" t="s">
        <v>23</v>
      </c>
      <c r="S1364" t="s">
        <v>28</v>
      </c>
      <c r="T1364" s="1">
        <v>70.2</v>
      </c>
      <c r="U1364" s="1">
        <v>237.95</v>
      </c>
      <c r="V1364" s="1">
        <f>IF(Telco[[#This Row],[Churn]]="Yes",1,0)</f>
        <v>1</v>
      </c>
      <c r="W1364" t="s">
        <v>23</v>
      </c>
    </row>
    <row r="1365" spans="1:2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 s="1">
        <v>72</v>
      </c>
      <c r="G1365" s="1" t="str">
        <f>IF(Telco[[#This Row],[tenure]]&lt;=12,"0–12",IF(Telco[[#This Row],[tenure]]&lt;=24,"13–24",IF(Telco[[#This Row],[tenure]]&lt;=48,"25–48","49–72")))</f>
        <v>49–72</v>
      </c>
      <c r="H1365" t="s">
        <v>23</v>
      </c>
      <c r="I1365" t="s">
        <v>23</v>
      </c>
      <c r="J1365" t="s">
        <v>26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23</v>
      </c>
      <c r="Q1365" t="s">
        <v>47</v>
      </c>
      <c r="R1365" t="s">
        <v>24</v>
      </c>
      <c r="S1365" t="s">
        <v>35</v>
      </c>
      <c r="T1365" s="1">
        <v>92</v>
      </c>
      <c r="U1365" s="1">
        <v>6474.4</v>
      </c>
      <c r="V1365" s="1">
        <f>IF(Telco[[#This Row],[Churn]]="Yes",1,0)</f>
        <v>0</v>
      </c>
      <c r="W1365" t="s">
        <v>24</v>
      </c>
    </row>
    <row r="1366" spans="1:2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 s="1">
        <v>51</v>
      </c>
      <c r="G1366" s="1" t="str">
        <f>IF(Telco[[#This Row],[tenure]]&lt;=12,"0–12",IF(Telco[[#This Row],[tenure]]&lt;=24,"13–24",IF(Telco[[#This Row],[tenure]]&lt;=48,"25–48","49–72")))</f>
        <v>49–72</v>
      </c>
      <c r="H1366" t="s">
        <v>23</v>
      </c>
      <c r="I1366" t="s">
        <v>24</v>
      </c>
      <c r="J1366" t="s">
        <v>26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23</v>
      </c>
      <c r="Q1366" t="s">
        <v>47</v>
      </c>
      <c r="R1366" t="s">
        <v>24</v>
      </c>
      <c r="S1366" t="s">
        <v>40</v>
      </c>
      <c r="T1366" s="1">
        <v>85.5</v>
      </c>
      <c r="U1366" s="1">
        <v>4421.95</v>
      </c>
      <c r="V1366" s="1">
        <f>IF(Telco[[#This Row],[Churn]]="Yes",1,0)</f>
        <v>0</v>
      </c>
      <c r="W1366" t="s">
        <v>24</v>
      </c>
    </row>
    <row r="1367" spans="1:2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 s="1">
        <v>59</v>
      </c>
      <c r="G1367" s="1" t="str">
        <f>IF(Telco[[#This Row],[tenure]]&lt;=12,"0–12",IF(Telco[[#This Row],[tenure]]&lt;=24,"13–24",IF(Telco[[#This Row],[tenure]]&lt;=48,"25–48","49–72")))</f>
        <v>49–72</v>
      </c>
      <c r="H1367" t="s">
        <v>24</v>
      </c>
      <c r="I1367" t="s">
        <v>25</v>
      </c>
      <c r="J1367" t="s">
        <v>26</v>
      </c>
      <c r="K1367" t="s">
        <v>24</v>
      </c>
      <c r="L1367" t="s">
        <v>23</v>
      </c>
      <c r="M1367" t="s">
        <v>24</v>
      </c>
      <c r="N1367" t="s">
        <v>24</v>
      </c>
      <c r="O1367" t="s">
        <v>24</v>
      </c>
      <c r="P1367" t="s">
        <v>23</v>
      </c>
      <c r="Q1367" t="s">
        <v>27</v>
      </c>
      <c r="R1367" t="s">
        <v>23</v>
      </c>
      <c r="S1367" t="s">
        <v>35</v>
      </c>
      <c r="T1367" s="1">
        <v>41.05</v>
      </c>
      <c r="U1367" s="1">
        <v>2452.6999999999998</v>
      </c>
      <c r="V1367" s="1">
        <f>IF(Telco[[#This Row],[Churn]]="Yes",1,0)</f>
        <v>1</v>
      </c>
      <c r="W1367" t="s">
        <v>23</v>
      </c>
    </row>
    <row r="1368" spans="1:2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 s="1">
        <v>10</v>
      </c>
      <c r="G1368" s="1" t="str">
        <f>IF(Telco[[#This Row],[tenure]]&lt;=12,"0–12",IF(Telco[[#This Row],[tenure]]&lt;=24,"13–24",IF(Telco[[#This Row],[tenure]]&lt;=48,"25–48","49–72")))</f>
        <v>0–12</v>
      </c>
      <c r="H1368" t="s">
        <v>23</v>
      </c>
      <c r="I1368" t="s">
        <v>23</v>
      </c>
      <c r="J1368" t="s">
        <v>37</v>
      </c>
      <c r="K1368" t="s">
        <v>24</v>
      </c>
      <c r="L1368" t="s">
        <v>24</v>
      </c>
      <c r="M1368" t="s">
        <v>24</v>
      </c>
      <c r="N1368" t="s">
        <v>24</v>
      </c>
      <c r="O1368" t="s">
        <v>23</v>
      </c>
      <c r="P1368" t="s">
        <v>24</v>
      </c>
      <c r="Q1368" t="s">
        <v>27</v>
      </c>
      <c r="R1368" t="s">
        <v>23</v>
      </c>
      <c r="S1368" t="s">
        <v>28</v>
      </c>
      <c r="T1368" s="1">
        <v>85.6</v>
      </c>
      <c r="U1368" s="1">
        <v>813.85</v>
      </c>
      <c r="V1368" s="1">
        <f>IF(Telco[[#This Row],[Churn]]="Yes",1,0)</f>
        <v>1</v>
      </c>
      <c r="W1368" t="s">
        <v>23</v>
      </c>
    </row>
    <row r="1369" spans="1:2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 s="1">
        <v>61</v>
      </c>
      <c r="G1369" s="1" t="str">
        <f>IF(Telco[[#This Row],[tenure]]&lt;=12,"0–12",IF(Telco[[#This Row],[tenure]]&lt;=24,"13–24",IF(Telco[[#This Row],[tenure]]&lt;=48,"25–48","49–72")))</f>
        <v>49–72</v>
      </c>
      <c r="H1369" t="s">
        <v>23</v>
      </c>
      <c r="I1369" t="s">
        <v>23</v>
      </c>
      <c r="J1369" t="s">
        <v>37</v>
      </c>
      <c r="K1369" t="s">
        <v>24</v>
      </c>
      <c r="L1369" t="s">
        <v>23</v>
      </c>
      <c r="M1369" t="s">
        <v>24</v>
      </c>
      <c r="N1369" t="s">
        <v>24</v>
      </c>
      <c r="O1369" t="s">
        <v>24</v>
      </c>
      <c r="P1369" t="s">
        <v>24</v>
      </c>
      <c r="Q1369" t="s">
        <v>27</v>
      </c>
      <c r="R1369" t="s">
        <v>23</v>
      </c>
      <c r="S1369" t="s">
        <v>28</v>
      </c>
      <c r="T1369" s="1">
        <v>82.15</v>
      </c>
      <c r="U1369" s="1">
        <v>4904.8500000000004</v>
      </c>
      <c r="V1369" s="1">
        <f>IF(Telco[[#This Row],[Churn]]="Yes",1,0)</f>
        <v>0</v>
      </c>
      <c r="W1369" t="s">
        <v>24</v>
      </c>
    </row>
    <row r="1370" spans="1:2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 s="1">
        <v>54</v>
      </c>
      <c r="G1370" s="1" t="str">
        <f>IF(Telco[[#This Row],[tenure]]&lt;=12,"0–12",IF(Telco[[#This Row],[tenure]]&lt;=24,"13–24",IF(Telco[[#This Row],[tenure]]&lt;=48,"25–48","49–72")))</f>
        <v>49–72</v>
      </c>
      <c r="H1370" t="s">
        <v>23</v>
      </c>
      <c r="I1370" t="s">
        <v>24</v>
      </c>
      <c r="J1370" t="s">
        <v>37</v>
      </c>
      <c r="K1370" t="s">
        <v>23</v>
      </c>
      <c r="L1370" t="s">
        <v>24</v>
      </c>
      <c r="M1370" t="s">
        <v>23</v>
      </c>
      <c r="N1370" t="s">
        <v>23</v>
      </c>
      <c r="O1370" t="s">
        <v>24</v>
      </c>
      <c r="P1370" t="s">
        <v>24</v>
      </c>
      <c r="Q1370" t="s">
        <v>31</v>
      </c>
      <c r="R1370" t="s">
        <v>24</v>
      </c>
      <c r="S1370" t="s">
        <v>28</v>
      </c>
      <c r="T1370" s="1">
        <v>84.4</v>
      </c>
      <c r="U1370" s="1">
        <v>4484.05</v>
      </c>
      <c r="V1370" s="1">
        <f>IF(Telco[[#This Row],[Churn]]="Yes",1,0)</f>
        <v>0</v>
      </c>
      <c r="W1370" t="s">
        <v>24</v>
      </c>
    </row>
    <row r="1371" spans="1:2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 s="1">
        <v>33</v>
      </c>
      <c r="G1371" s="1" t="str">
        <f>IF(Telco[[#This Row],[tenure]]&lt;=12,"0–12",IF(Telco[[#This Row],[tenure]]&lt;=24,"13–24",IF(Telco[[#This Row],[tenure]]&lt;=48,"25–48","49–72")))</f>
        <v>25–48</v>
      </c>
      <c r="H1371" t="s">
        <v>23</v>
      </c>
      <c r="I1371" t="s">
        <v>23</v>
      </c>
      <c r="J1371" t="s">
        <v>26</v>
      </c>
      <c r="K1371" t="s">
        <v>23</v>
      </c>
      <c r="L1371" t="s">
        <v>23</v>
      </c>
      <c r="M1371" t="s">
        <v>24</v>
      </c>
      <c r="N1371" t="s">
        <v>24</v>
      </c>
      <c r="O1371" t="s">
        <v>24</v>
      </c>
      <c r="P1371" t="s">
        <v>24</v>
      </c>
      <c r="Q1371" t="s">
        <v>27</v>
      </c>
      <c r="R1371" t="s">
        <v>23</v>
      </c>
      <c r="S1371" t="s">
        <v>32</v>
      </c>
      <c r="T1371" s="1">
        <v>60.9</v>
      </c>
      <c r="U1371" s="1">
        <v>2033.85</v>
      </c>
      <c r="V1371" s="1">
        <f>IF(Telco[[#This Row],[Churn]]="Yes",1,0)</f>
        <v>0</v>
      </c>
      <c r="W1371" t="s">
        <v>24</v>
      </c>
    </row>
    <row r="1372" spans="1:2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 s="1">
        <v>27</v>
      </c>
      <c r="G1372" s="1" t="str">
        <f>IF(Telco[[#This Row],[tenure]]&lt;=12,"0–12",IF(Telco[[#This Row],[tenure]]&lt;=24,"13–24",IF(Telco[[#This Row],[tenure]]&lt;=48,"25–48","49–72")))</f>
        <v>25–48</v>
      </c>
      <c r="H1372" t="s">
        <v>23</v>
      </c>
      <c r="I1372" t="s">
        <v>24</v>
      </c>
      <c r="J1372" t="s">
        <v>24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46</v>
      </c>
      <c r="Q1372" t="s">
        <v>47</v>
      </c>
      <c r="R1372" t="s">
        <v>23</v>
      </c>
      <c r="S1372" t="s">
        <v>35</v>
      </c>
      <c r="T1372" s="1">
        <v>20.25</v>
      </c>
      <c r="U1372" s="1">
        <v>538.20000000000005</v>
      </c>
      <c r="V1372" s="1">
        <f>IF(Telco[[#This Row],[Churn]]="Yes",1,0)</f>
        <v>0</v>
      </c>
      <c r="W1372" t="s">
        <v>24</v>
      </c>
    </row>
    <row r="1373" spans="1:2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 s="1">
        <v>1</v>
      </c>
      <c r="G1373" s="1" t="str">
        <f>IF(Telco[[#This Row],[tenure]]&lt;=12,"0–12",IF(Telco[[#This Row],[tenure]]&lt;=24,"13–24",IF(Telco[[#This Row],[tenure]]&lt;=48,"25–48","49–72")))</f>
        <v>0–12</v>
      </c>
      <c r="H1373" t="s">
        <v>23</v>
      </c>
      <c r="I1373" t="s">
        <v>24</v>
      </c>
      <c r="J1373" t="s">
        <v>37</v>
      </c>
      <c r="K1373" t="s">
        <v>24</v>
      </c>
      <c r="L1373" t="s">
        <v>24</v>
      </c>
      <c r="M1373" t="s">
        <v>24</v>
      </c>
      <c r="N1373" t="s">
        <v>24</v>
      </c>
      <c r="O1373" t="s">
        <v>23</v>
      </c>
      <c r="P1373" t="s">
        <v>24</v>
      </c>
      <c r="Q1373" t="s">
        <v>27</v>
      </c>
      <c r="R1373" t="s">
        <v>23</v>
      </c>
      <c r="S1373" t="s">
        <v>28</v>
      </c>
      <c r="T1373" s="1">
        <v>79.2</v>
      </c>
      <c r="U1373" s="1">
        <v>79.2</v>
      </c>
      <c r="V1373" s="1">
        <f>IF(Telco[[#This Row],[Churn]]="Yes",1,0)</f>
        <v>1</v>
      </c>
      <c r="W1373" t="s">
        <v>23</v>
      </c>
    </row>
    <row r="1374" spans="1:2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 s="1">
        <v>23</v>
      </c>
      <c r="G1374" s="1" t="str">
        <f>IF(Telco[[#This Row],[tenure]]&lt;=12,"0–12",IF(Telco[[#This Row],[tenure]]&lt;=24,"13–24",IF(Telco[[#This Row],[tenure]]&lt;=48,"25–48","49–72")))</f>
        <v>13–24</v>
      </c>
      <c r="H1374" t="s">
        <v>23</v>
      </c>
      <c r="I1374" t="s">
        <v>24</v>
      </c>
      <c r="J1374" t="s">
        <v>37</v>
      </c>
      <c r="K1374" t="s">
        <v>24</v>
      </c>
      <c r="L1374" t="s">
        <v>23</v>
      </c>
      <c r="M1374" t="s">
        <v>24</v>
      </c>
      <c r="N1374" t="s">
        <v>24</v>
      </c>
      <c r="O1374" t="s">
        <v>23</v>
      </c>
      <c r="P1374" t="s">
        <v>23</v>
      </c>
      <c r="Q1374" t="s">
        <v>27</v>
      </c>
      <c r="R1374" t="s">
        <v>24</v>
      </c>
      <c r="S1374" t="s">
        <v>32</v>
      </c>
      <c r="T1374" s="1">
        <v>95.3</v>
      </c>
      <c r="U1374" s="1">
        <v>2192.9</v>
      </c>
      <c r="V1374" s="1">
        <f>IF(Telco[[#This Row],[Churn]]="Yes",1,0)</f>
        <v>0</v>
      </c>
      <c r="W1374" t="s">
        <v>24</v>
      </c>
    </row>
    <row r="1375" spans="1:2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 s="1">
        <v>1</v>
      </c>
      <c r="G1375" s="1" t="str">
        <f>IF(Telco[[#This Row],[tenure]]&lt;=12,"0–12",IF(Telco[[#This Row],[tenure]]&lt;=24,"13–24",IF(Telco[[#This Row],[tenure]]&lt;=48,"25–48","49–72")))</f>
        <v>0–12</v>
      </c>
      <c r="H1375" t="s">
        <v>23</v>
      </c>
      <c r="I1375" t="s">
        <v>24</v>
      </c>
      <c r="J1375" t="s">
        <v>24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46</v>
      </c>
      <c r="Q1375" t="s">
        <v>27</v>
      </c>
      <c r="R1375" t="s">
        <v>24</v>
      </c>
      <c r="S1375" t="s">
        <v>32</v>
      </c>
      <c r="T1375" s="1">
        <v>19.850000000000001</v>
      </c>
      <c r="U1375" s="1">
        <v>19.850000000000001</v>
      </c>
      <c r="V1375" s="1">
        <f>IF(Telco[[#This Row],[Churn]]="Yes",1,0)</f>
        <v>0</v>
      </c>
      <c r="W1375" t="s">
        <v>24</v>
      </c>
    </row>
    <row r="1376" spans="1:2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 s="1">
        <v>45</v>
      </c>
      <c r="G1376" s="1" t="str">
        <f>IF(Telco[[#This Row],[tenure]]&lt;=12,"0–12",IF(Telco[[#This Row],[tenure]]&lt;=24,"13–24",IF(Telco[[#This Row],[tenure]]&lt;=48,"25–48","49–72")))</f>
        <v>25–48</v>
      </c>
      <c r="H1376" t="s">
        <v>23</v>
      </c>
      <c r="I1376" t="s">
        <v>24</v>
      </c>
      <c r="J1376" t="s">
        <v>26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23</v>
      </c>
      <c r="Q1376" t="s">
        <v>47</v>
      </c>
      <c r="R1376" t="s">
        <v>23</v>
      </c>
      <c r="S1376" t="s">
        <v>32</v>
      </c>
      <c r="T1376" s="1">
        <v>84.35</v>
      </c>
      <c r="U1376" s="1">
        <v>3858.05</v>
      </c>
      <c r="V1376" s="1">
        <f>IF(Telco[[#This Row],[Churn]]="Yes",1,0)</f>
        <v>0</v>
      </c>
      <c r="W1376" t="s">
        <v>24</v>
      </c>
    </row>
    <row r="1377" spans="1:2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 s="1">
        <v>39</v>
      </c>
      <c r="G1377" s="1" t="str">
        <f>IF(Telco[[#This Row],[tenure]]&lt;=12,"0–12",IF(Telco[[#This Row],[tenure]]&lt;=24,"13–24",IF(Telco[[#This Row],[tenure]]&lt;=48,"25–48","49–72")))</f>
        <v>25–48</v>
      </c>
      <c r="H1377" t="s">
        <v>23</v>
      </c>
      <c r="I1377" t="s">
        <v>24</v>
      </c>
      <c r="J1377" t="s">
        <v>24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46</v>
      </c>
      <c r="Q1377" t="s">
        <v>47</v>
      </c>
      <c r="R1377" t="s">
        <v>23</v>
      </c>
      <c r="S1377" t="s">
        <v>35</v>
      </c>
      <c r="T1377" s="1">
        <v>19.850000000000001</v>
      </c>
      <c r="U1377" s="1">
        <v>854.8</v>
      </c>
      <c r="V1377" s="1">
        <f>IF(Telco[[#This Row],[Churn]]="Yes",1,0)</f>
        <v>0</v>
      </c>
      <c r="W1377" t="s">
        <v>24</v>
      </c>
    </row>
    <row r="1378" spans="1:2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 s="1">
        <v>5</v>
      </c>
      <c r="G1378" s="1" t="str">
        <f>IF(Telco[[#This Row],[tenure]]&lt;=12,"0–12",IF(Telco[[#This Row],[tenure]]&lt;=24,"13–24",IF(Telco[[#This Row],[tenure]]&lt;=48,"25–48","49–72")))</f>
        <v>0–12</v>
      </c>
      <c r="H1378" t="s">
        <v>23</v>
      </c>
      <c r="I1378" t="s">
        <v>24</v>
      </c>
      <c r="J1378" t="s">
        <v>26</v>
      </c>
      <c r="K1378" t="s">
        <v>24</v>
      </c>
      <c r="L1378" t="s">
        <v>24</v>
      </c>
      <c r="M1378" t="s">
        <v>23</v>
      </c>
      <c r="N1378" t="s">
        <v>24</v>
      </c>
      <c r="O1378" t="s">
        <v>23</v>
      </c>
      <c r="P1378" t="s">
        <v>23</v>
      </c>
      <c r="Q1378" t="s">
        <v>31</v>
      </c>
      <c r="R1378" t="s">
        <v>23</v>
      </c>
      <c r="S1378" t="s">
        <v>32</v>
      </c>
      <c r="T1378" s="1">
        <v>70</v>
      </c>
      <c r="U1378" s="1">
        <v>347.4</v>
      </c>
      <c r="V1378" s="1">
        <f>IF(Telco[[#This Row],[Churn]]="Yes",1,0)</f>
        <v>1</v>
      </c>
      <c r="W1378" t="s">
        <v>23</v>
      </c>
    </row>
    <row r="1379" spans="1:2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 s="1">
        <v>72</v>
      </c>
      <c r="G1379" s="1" t="str">
        <f>IF(Telco[[#This Row],[tenure]]&lt;=12,"0–12",IF(Telco[[#This Row],[tenure]]&lt;=24,"13–24",IF(Telco[[#This Row],[tenure]]&lt;=48,"25–48","49–72")))</f>
        <v>49–72</v>
      </c>
      <c r="H1379" t="s">
        <v>23</v>
      </c>
      <c r="I1379" t="s">
        <v>23</v>
      </c>
      <c r="J1379" t="s">
        <v>26</v>
      </c>
      <c r="K1379" t="s">
        <v>23</v>
      </c>
      <c r="L1379" t="s">
        <v>23</v>
      </c>
      <c r="M1379" t="s">
        <v>23</v>
      </c>
      <c r="N1379" t="s">
        <v>23</v>
      </c>
      <c r="O1379" t="s">
        <v>23</v>
      </c>
      <c r="P1379" t="s">
        <v>24</v>
      </c>
      <c r="Q1379" t="s">
        <v>47</v>
      </c>
      <c r="R1379" t="s">
        <v>24</v>
      </c>
      <c r="S1379" t="s">
        <v>35</v>
      </c>
      <c r="T1379" s="1">
        <v>82.3</v>
      </c>
      <c r="U1379" s="1">
        <v>5815.15</v>
      </c>
      <c r="V1379" s="1">
        <f>IF(Telco[[#This Row],[Churn]]="Yes",1,0)</f>
        <v>0</v>
      </c>
      <c r="W1379" t="s">
        <v>24</v>
      </c>
    </row>
    <row r="1380" spans="1:2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 s="1">
        <v>58</v>
      </c>
      <c r="G1380" s="1" t="str">
        <f>IF(Telco[[#This Row],[tenure]]&lt;=12,"0–12",IF(Telco[[#This Row],[tenure]]&lt;=24,"13–24",IF(Telco[[#This Row],[tenure]]&lt;=48,"25–48","49–72")))</f>
        <v>49–72</v>
      </c>
      <c r="H1380" t="s">
        <v>23</v>
      </c>
      <c r="I1380" t="s">
        <v>23</v>
      </c>
      <c r="J1380" t="s">
        <v>26</v>
      </c>
      <c r="K1380" t="s">
        <v>24</v>
      </c>
      <c r="L1380" t="s">
        <v>23</v>
      </c>
      <c r="M1380" t="s">
        <v>24</v>
      </c>
      <c r="N1380" t="s">
        <v>24</v>
      </c>
      <c r="O1380" t="s">
        <v>23</v>
      </c>
      <c r="P1380" t="s">
        <v>24</v>
      </c>
      <c r="Q1380" t="s">
        <v>27</v>
      </c>
      <c r="R1380" t="s">
        <v>23</v>
      </c>
      <c r="S1380" t="s">
        <v>35</v>
      </c>
      <c r="T1380" s="1">
        <v>66.8</v>
      </c>
      <c r="U1380" s="1">
        <v>3970.4</v>
      </c>
      <c r="V1380" s="1">
        <f>IF(Telco[[#This Row],[Churn]]="Yes",1,0)</f>
        <v>0</v>
      </c>
      <c r="W1380" t="s">
        <v>24</v>
      </c>
    </row>
    <row r="1381" spans="1:2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 s="1">
        <v>70</v>
      </c>
      <c r="G1381" s="1" t="str">
        <f>IF(Telco[[#This Row],[tenure]]&lt;=12,"0–12",IF(Telco[[#This Row],[tenure]]&lt;=24,"13–24",IF(Telco[[#This Row],[tenure]]&lt;=48,"25–48","49–72")))</f>
        <v>49–72</v>
      </c>
      <c r="H1381" t="s">
        <v>24</v>
      </c>
      <c r="I1381" t="s">
        <v>25</v>
      </c>
      <c r="J1381" t="s">
        <v>26</v>
      </c>
      <c r="K1381" t="s">
        <v>23</v>
      </c>
      <c r="L1381" t="s">
        <v>23</v>
      </c>
      <c r="M1381" t="s">
        <v>23</v>
      </c>
      <c r="N1381" t="s">
        <v>23</v>
      </c>
      <c r="O1381" t="s">
        <v>24</v>
      </c>
      <c r="P1381" t="s">
        <v>24</v>
      </c>
      <c r="Q1381" t="s">
        <v>47</v>
      </c>
      <c r="R1381" t="s">
        <v>23</v>
      </c>
      <c r="S1381" t="s">
        <v>35</v>
      </c>
      <c r="T1381" s="1">
        <v>44.6</v>
      </c>
      <c r="U1381" s="1">
        <v>3058.15</v>
      </c>
      <c r="V1381" s="1">
        <f>IF(Telco[[#This Row],[Churn]]="Yes",1,0)</f>
        <v>0</v>
      </c>
      <c r="W1381" t="s">
        <v>24</v>
      </c>
    </row>
    <row r="1382" spans="1:2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 s="1">
        <v>61</v>
      </c>
      <c r="G1382" s="1" t="str">
        <f>IF(Telco[[#This Row],[tenure]]&lt;=12,"0–12",IF(Telco[[#This Row],[tenure]]&lt;=24,"13–24",IF(Telco[[#This Row],[tenure]]&lt;=48,"25–48","49–72")))</f>
        <v>49–72</v>
      </c>
      <c r="H1382" t="s">
        <v>23</v>
      </c>
      <c r="I1382" t="s">
        <v>24</v>
      </c>
      <c r="J1382" t="s">
        <v>37</v>
      </c>
      <c r="K1382" t="s">
        <v>24</v>
      </c>
      <c r="L1382" t="s">
        <v>23</v>
      </c>
      <c r="M1382" t="s">
        <v>24</v>
      </c>
      <c r="N1382" t="s">
        <v>23</v>
      </c>
      <c r="O1382" t="s">
        <v>23</v>
      </c>
      <c r="P1382" t="s">
        <v>23</v>
      </c>
      <c r="Q1382" t="s">
        <v>31</v>
      </c>
      <c r="R1382" t="s">
        <v>23</v>
      </c>
      <c r="S1382" t="s">
        <v>35</v>
      </c>
      <c r="T1382" s="1">
        <v>98.45</v>
      </c>
      <c r="U1382" s="1">
        <v>6145.2</v>
      </c>
      <c r="V1382" s="1">
        <f>IF(Telco[[#This Row],[Churn]]="Yes",1,0)</f>
        <v>0</v>
      </c>
      <c r="W1382" t="s">
        <v>24</v>
      </c>
    </row>
    <row r="1383" spans="1:2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 s="1">
        <v>2</v>
      </c>
      <c r="G1383" s="1" t="str">
        <f>IF(Telco[[#This Row],[tenure]]&lt;=12,"0–12",IF(Telco[[#This Row],[tenure]]&lt;=24,"13–24",IF(Telco[[#This Row],[tenure]]&lt;=48,"25–48","49–72")))</f>
        <v>0–12</v>
      </c>
      <c r="H1383" t="s">
        <v>23</v>
      </c>
      <c r="I1383" t="s">
        <v>24</v>
      </c>
      <c r="J1383" t="s">
        <v>37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24</v>
      </c>
      <c r="Q1383" t="s">
        <v>27</v>
      </c>
      <c r="R1383" t="s">
        <v>24</v>
      </c>
      <c r="S1383" t="s">
        <v>32</v>
      </c>
      <c r="T1383" s="1">
        <v>70.7</v>
      </c>
      <c r="U1383" s="1">
        <v>129.19999999999999</v>
      </c>
      <c r="V1383" s="1">
        <f>IF(Telco[[#This Row],[Churn]]="Yes",1,0)</f>
        <v>0</v>
      </c>
      <c r="W1383" t="s">
        <v>24</v>
      </c>
    </row>
    <row r="1384" spans="1:2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 s="1">
        <v>46</v>
      </c>
      <c r="G1384" s="1" t="str">
        <f>IF(Telco[[#This Row],[tenure]]&lt;=12,"0–12",IF(Telco[[#This Row],[tenure]]&lt;=24,"13–24",IF(Telco[[#This Row],[tenure]]&lt;=48,"25–48","49–72")))</f>
        <v>25–48</v>
      </c>
      <c r="H1384" t="s">
        <v>23</v>
      </c>
      <c r="I1384" t="s">
        <v>23</v>
      </c>
      <c r="J1384" t="s">
        <v>24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46</v>
      </c>
      <c r="Q1384" t="s">
        <v>31</v>
      </c>
      <c r="R1384" t="s">
        <v>24</v>
      </c>
      <c r="S1384" t="s">
        <v>32</v>
      </c>
      <c r="T1384" s="1">
        <v>24.95</v>
      </c>
      <c r="U1384" s="1">
        <v>1165.9000000000001</v>
      </c>
      <c r="V1384" s="1">
        <f>IF(Telco[[#This Row],[Churn]]="Yes",1,0)</f>
        <v>0</v>
      </c>
      <c r="W1384" t="s">
        <v>24</v>
      </c>
    </row>
    <row r="1385" spans="1:2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 s="1">
        <v>1</v>
      </c>
      <c r="G1385" s="1" t="str">
        <f>IF(Telco[[#This Row],[tenure]]&lt;=12,"0–12",IF(Telco[[#This Row],[tenure]]&lt;=24,"13–24",IF(Telco[[#This Row],[tenure]]&lt;=48,"25–48","49–72")))</f>
        <v>0–12</v>
      </c>
      <c r="H1385" t="s">
        <v>23</v>
      </c>
      <c r="I1385" t="s">
        <v>23</v>
      </c>
      <c r="J1385" t="s">
        <v>26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24</v>
      </c>
      <c r="Q1385" t="s">
        <v>27</v>
      </c>
      <c r="R1385" t="s">
        <v>23</v>
      </c>
      <c r="S1385" t="s">
        <v>35</v>
      </c>
      <c r="T1385" s="1">
        <v>49.95</v>
      </c>
      <c r="U1385" s="1">
        <v>49.95</v>
      </c>
      <c r="V1385" s="1">
        <f>IF(Telco[[#This Row],[Churn]]="Yes",1,0)</f>
        <v>1</v>
      </c>
      <c r="W1385" t="s">
        <v>23</v>
      </c>
    </row>
    <row r="1386" spans="1:2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 s="1">
        <v>22</v>
      </c>
      <c r="G1386" s="1" t="str">
        <f>IF(Telco[[#This Row],[tenure]]&lt;=12,"0–12",IF(Telco[[#This Row],[tenure]]&lt;=24,"13–24",IF(Telco[[#This Row],[tenure]]&lt;=48,"25–48","49–72")))</f>
        <v>13–24</v>
      </c>
      <c r="H1386" t="s">
        <v>23</v>
      </c>
      <c r="I1386" t="s">
        <v>24</v>
      </c>
      <c r="J1386" t="s">
        <v>37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24</v>
      </c>
      <c r="Q1386" t="s">
        <v>27</v>
      </c>
      <c r="R1386" t="s">
        <v>23</v>
      </c>
      <c r="S1386" t="s">
        <v>28</v>
      </c>
      <c r="T1386" s="1">
        <v>69.25</v>
      </c>
      <c r="U1386" s="1">
        <v>1554</v>
      </c>
      <c r="V1386" s="1">
        <f>IF(Telco[[#This Row],[Churn]]="Yes",1,0)</f>
        <v>1</v>
      </c>
      <c r="W1386" t="s">
        <v>23</v>
      </c>
    </row>
    <row r="1387" spans="1:2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 s="1">
        <v>48</v>
      </c>
      <c r="G1387" s="1" t="str">
        <f>IF(Telco[[#This Row],[tenure]]&lt;=12,"0–12",IF(Telco[[#This Row],[tenure]]&lt;=24,"13–24",IF(Telco[[#This Row],[tenure]]&lt;=48,"25–48","49–72")))</f>
        <v>25–48</v>
      </c>
      <c r="H1387" t="s">
        <v>23</v>
      </c>
      <c r="I1387" t="s">
        <v>24</v>
      </c>
      <c r="J1387" t="s">
        <v>37</v>
      </c>
      <c r="K1387" t="s">
        <v>23</v>
      </c>
      <c r="L1387" t="s">
        <v>24</v>
      </c>
      <c r="M1387" t="s">
        <v>23</v>
      </c>
      <c r="N1387" t="s">
        <v>23</v>
      </c>
      <c r="O1387" t="s">
        <v>23</v>
      </c>
      <c r="P1387" t="s">
        <v>23</v>
      </c>
      <c r="Q1387" t="s">
        <v>47</v>
      </c>
      <c r="R1387" t="s">
        <v>23</v>
      </c>
      <c r="S1387" t="s">
        <v>40</v>
      </c>
      <c r="T1387" s="1">
        <v>102.5</v>
      </c>
      <c r="U1387" s="1">
        <v>4904.25</v>
      </c>
      <c r="V1387" s="1">
        <f>IF(Telco[[#This Row],[Churn]]="Yes",1,0)</f>
        <v>0</v>
      </c>
      <c r="W1387" t="s">
        <v>24</v>
      </c>
    </row>
    <row r="1388" spans="1:2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 s="1">
        <v>64</v>
      </c>
      <c r="G1388" s="1" t="str">
        <f>IF(Telco[[#This Row],[tenure]]&lt;=12,"0–12",IF(Telco[[#This Row],[tenure]]&lt;=24,"13–24",IF(Telco[[#This Row],[tenure]]&lt;=48,"25–48","49–72")))</f>
        <v>49–72</v>
      </c>
      <c r="H1388" t="s">
        <v>23</v>
      </c>
      <c r="I1388" t="s">
        <v>23</v>
      </c>
      <c r="J1388" t="s">
        <v>26</v>
      </c>
      <c r="K1388" t="s">
        <v>24</v>
      </c>
      <c r="L1388" t="s">
        <v>23</v>
      </c>
      <c r="M1388" t="s">
        <v>23</v>
      </c>
      <c r="N1388" t="s">
        <v>23</v>
      </c>
      <c r="O1388" t="s">
        <v>23</v>
      </c>
      <c r="P1388" t="s">
        <v>23</v>
      </c>
      <c r="Q1388" t="s">
        <v>47</v>
      </c>
      <c r="R1388" t="s">
        <v>24</v>
      </c>
      <c r="S1388" t="s">
        <v>40</v>
      </c>
      <c r="T1388" s="1">
        <v>86.55</v>
      </c>
      <c r="U1388" s="1">
        <v>5632.55</v>
      </c>
      <c r="V1388" s="1">
        <f>IF(Telco[[#This Row],[Churn]]="Yes",1,0)</f>
        <v>0</v>
      </c>
      <c r="W1388" t="s">
        <v>24</v>
      </c>
    </row>
    <row r="1389" spans="1:2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 s="1">
        <v>72</v>
      </c>
      <c r="G1389" s="1" t="str">
        <f>IF(Telco[[#This Row],[tenure]]&lt;=12,"0–12",IF(Telco[[#This Row],[tenure]]&lt;=24,"13–24",IF(Telco[[#This Row],[tenure]]&lt;=48,"25–48","49–72")))</f>
        <v>49–72</v>
      </c>
      <c r="H1389" t="s">
        <v>23</v>
      </c>
      <c r="I1389" t="s">
        <v>23</v>
      </c>
      <c r="J1389" t="s">
        <v>24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46</v>
      </c>
      <c r="Q1389" t="s">
        <v>47</v>
      </c>
      <c r="R1389" t="s">
        <v>24</v>
      </c>
      <c r="S1389" t="s">
        <v>35</v>
      </c>
      <c r="T1389" s="1">
        <v>24.3</v>
      </c>
      <c r="U1389" s="1">
        <v>1643.25</v>
      </c>
      <c r="V1389" s="1">
        <f>IF(Telco[[#This Row],[Churn]]="Yes",1,0)</f>
        <v>0</v>
      </c>
      <c r="W1389" t="s">
        <v>24</v>
      </c>
    </row>
    <row r="1390" spans="1:2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 s="1">
        <v>12</v>
      </c>
      <c r="G1390" s="1" t="str">
        <f>IF(Telco[[#This Row],[tenure]]&lt;=12,"0–12",IF(Telco[[#This Row],[tenure]]&lt;=24,"13–24",IF(Telco[[#This Row],[tenure]]&lt;=48,"25–48","49–72")))</f>
        <v>0–12</v>
      </c>
      <c r="H1390" t="s">
        <v>23</v>
      </c>
      <c r="I1390" t="s">
        <v>24</v>
      </c>
      <c r="J1390" t="s">
        <v>26</v>
      </c>
      <c r="K1390" t="s">
        <v>24</v>
      </c>
      <c r="L1390" t="s">
        <v>24</v>
      </c>
      <c r="M1390" t="s">
        <v>23</v>
      </c>
      <c r="N1390" t="s">
        <v>24</v>
      </c>
      <c r="O1390" t="s">
        <v>23</v>
      </c>
      <c r="P1390" t="s">
        <v>24</v>
      </c>
      <c r="Q1390" t="s">
        <v>27</v>
      </c>
      <c r="R1390" t="s">
        <v>23</v>
      </c>
      <c r="S1390" t="s">
        <v>40</v>
      </c>
      <c r="T1390" s="1">
        <v>58.35</v>
      </c>
      <c r="U1390" s="1">
        <v>740.55</v>
      </c>
      <c r="V1390" s="1">
        <f>IF(Telco[[#This Row],[Churn]]="Yes",1,0)</f>
        <v>0</v>
      </c>
      <c r="W1390" t="s">
        <v>24</v>
      </c>
    </row>
    <row r="1391" spans="1:2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 s="1">
        <v>34</v>
      </c>
      <c r="G1391" s="1" t="str">
        <f>IF(Telco[[#This Row],[tenure]]&lt;=12,"0–12",IF(Telco[[#This Row],[tenure]]&lt;=24,"13–24",IF(Telco[[#This Row],[tenure]]&lt;=48,"25–48","49–72")))</f>
        <v>25–48</v>
      </c>
      <c r="H1391" t="s">
        <v>23</v>
      </c>
      <c r="I1391" t="s">
        <v>23</v>
      </c>
      <c r="J1391" t="s">
        <v>37</v>
      </c>
      <c r="K1391" t="s">
        <v>24</v>
      </c>
      <c r="L1391" t="s">
        <v>23</v>
      </c>
      <c r="M1391" t="s">
        <v>23</v>
      </c>
      <c r="N1391" t="s">
        <v>24</v>
      </c>
      <c r="O1391" t="s">
        <v>24</v>
      </c>
      <c r="P1391" t="s">
        <v>23</v>
      </c>
      <c r="Q1391" t="s">
        <v>27</v>
      </c>
      <c r="R1391" t="s">
        <v>23</v>
      </c>
      <c r="S1391" t="s">
        <v>28</v>
      </c>
      <c r="T1391" s="1">
        <v>94.25</v>
      </c>
      <c r="U1391" s="1">
        <v>3217.55</v>
      </c>
      <c r="V1391" s="1">
        <f>IF(Telco[[#This Row],[Churn]]="Yes",1,0)</f>
        <v>1</v>
      </c>
      <c r="W1391" t="s">
        <v>23</v>
      </c>
    </row>
    <row r="1392" spans="1:2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 s="1">
        <v>72</v>
      </c>
      <c r="G1392" s="1" t="str">
        <f>IF(Telco[[#This Row],[tenure]]&lt;=12,"0–12",IF(Telco[[#This Row],[tenure]]&lt;=24,"13–24",IF(Telco[[#This Row],[tenure]]&lt;=48,"25–48","49–72")))</f>
        <v>49–72</v>
      </c>
      <c r="H1392" t="s">
        <v>23</v>
      </c>
      <c r="I1392" t="s">
        <v>24</v>
      </c>
      <c r="J1392" t="s">
        <v>26</v>
      </c>
      <c r="K1392" t="s">
        <v>23</v>
      </c>
      <c r="L1392" t="s">
        <v>23</v>
      </c>
      <c r="M1392" t="s">
        <v>23</v>
      </c>
      <c r="N1392" t="s">
        <v>24</v>
      </c>
      <c r="O1392" t="s">
        <v>24</v>
      </c>
      <c r="P1392" t="s">
        <v>23</v>
      </c>
      <c r="Q1392" t="s">
        <v>47</v>
      </c>
      <c r="R1392" t="s">
        <v>24</v>
      </c>
      <c r="S1392" t="s">
        <v>40</v>
      </c>
      <c r="T1392" s="1">
        <v>68.75</v>
      </c>
      <c r="U1392" s="1">
        <v>4888.2</v>
      </c>
      <c r="V1392" s="1">
        <f>IF(Telco[[#This Row],[Churn]]="Yes",1,0)</f>
        <v>0</v>
      </c>
      <c r="W1392" t="s">
        <v>24</v>
      </c>
    </row>
    <row r="1393" spans="1:2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 s="1">
        <v>29</v>
      </c>
      <c r="G1393" s="1" t="str">
        <f>IF(Telco[[#This Row],[tenure]]&lt;=12,"0–12",IF(Telco[[#This Row],[tenure]]&lt;=24,"13–24",IF(Telco[[#This Row],[tenure]]&lt;=48,"25–48","49–72")))</f>
        <v>25–48</v>
      </c>
      <c r="H1393" t="s">
        <v>23</v>
      </c>
      <c r="I1393" t="s">
        <v>23</v>
      </c>
      <c r="J1393" t="s">
        <v>37</v>
      </c>
      <c r="K1393" t="s">
        <v>24</v>
      </c>
      <c r="L1393" t="s">
        <v>23</v>
      </c>
      <c r="M1393" t="s">
        <v>23</v>
      </c>
      <c r="N1393" t="s">
        <v>24</v>
      </c>
      <c r="O1393" t="s">
        <v>24</v>
      </c>
      <c r="P1393" t="s">
        <v>24</v>
      </c>
      <c r="Q1393" t="s">
        <v>27</v>
      </c>
      <c r="R1393" t="s">
        <v>23</v>
      </c>
      <c r="S1393" t="s">
        <v>28</v>
      </c>
      <c r="T1393" s="1">
        <v>85.8</v>
      </c>
      <c r="U1393" s="1">
        <v>2440.25</v>
      </c>
      <c r="V1393" s="1">
        <f>IF(Telco[[#This Row],[Churn]]="Yes",1,0)</f>
        <v>0</v>
      </c>
      <c r="W1393" t="s">
        <v>24</v>
      </c>
    </row>
    <row r="1394" spans="1:2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 s="1">
        <v>33</v>
      </c>
      <c r="G1394" s="1" t="str">
        <f>IF(Telco[[#This Row],[tenure]]&lt;=12,"0–12",IF(Telco[[#This Row],[tenure]]&lt;=24,"13–24",IF(Telco[[#This Row],[tenure]]&lt;=48,"25–48","49–72")))</f>
        <v>25–48</v>
      </c>
      <c r="H1394" t="s">
        <v>23</v>
      </c>
      <c r="I1394" t="s">
        <v>24</v>
      </c>
      <c r="J1394" t="s">
        <v>24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46</v>
      </c>
      <c r="Q1394" t="s">
        <v>31</v>
      </c>
      <c r="R1394" t="s">
        <v>24</v>
      </c>
      <c r="S1394" t="s">
        <v>40</v>
      </c>
      <c r="T1394" s="1">
        <v>20.100000000000001</v>
      </c>
      <c r="U1394" s="1">
        <v>620.54999999999995</v>
      </c>
      <c r="V1394" s="1">
        <f>IF(Telco[[#This Row],[Churn]]="Yes",1,0)</f>
        <v>0</v>
      </c>
      <c r="W1394" t="s">
        <v>24</v>
      </c>
    </row>
    <row r="1395" spans="1:2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 s="1">
        <v>1</v>
      </c>
      <c r="G1395" s="1" t="str">
        <f>IF(Telco[[#This Row],[tenure]]&lt;=12,"0–12",IF(Telco[[#This Row],[tenure]]&lt;=24,"13–24",IF(Telco[[#This Row],[tenure]]&lt;=48,"25–48","49–72")))</f>
        <v>0–12</v>
      </c>
      <c r="H1395" t="s">
        <v>23</v>
      </c>
      <c r="I1395" t="s">
        <v>24</v>
      </c>
      <c r="J1395" t="s">
        <v>24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46</v>
      </c>
      <c r="Q1395" t="s">
        <v>27</v>
      </c>
      <c r="R1395" t="s">
        <v>24</v>
      </c>
      <c r="S1395" t="s">
        <v>32</v>
      </c>
      <c r="T1395" s="1">
        <v>20.350000000000001</v>
      </c>
      <c r="U1395" s="1">
        <v>20.350000000000001</v>
      </c>
      <c r="V1395" s="1">
        <f>IF(Telco[[#This Row],[Churn]]="Yes",1,0)</f>
        <v>0</v>
      </c>
      <c r="W1395" t="s">
        <v>24</v>
      </c>
    </row>
    <row r="1396" spans="1:2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 s="1">
        <v>62</v>
      </c>
      <c r="G1396" s="1" t="str">
        <f>IF(Telco[[#This Row],[tenure]]&lt;=12,"0–12",IF(Telco[[#This Row],[tenure]]&lt;=24,"13–24",IF(Telco[[#This Row],[tenure]]&lt;=48,"25–48","49–72")))</f>
        <v>49–72</v>
      </c>
      <c r="H1396" t="s">
        <v>23</v>
      </c>
      <c r="I1396" t="s">
        <v>23</v>
      </c>
      <c r="J1396" t="s">
        <v>37</v>
      </c>
      <c r="K1396" t="s">
        <v>24</v>
      </c>
      <c r="L1396" t="s">
        <v>23</v>
      </c>
      <c r="M1396" t="s">
        <v>23</v>
      </c>
      <c r="N1396" t="s">
        <v>23</v>
      </c>
      <c r="O1396" t="s">
        <v>23</v>
      </c>
      <c r="P1396" t="s">
        <v>23</v>
      </c>
      <c r="Q1396" t="s">
        <v>31</v>
      </c>
      <c r="R1396" t="s">
        <v>23</v>
      </c>
      <c r="S1396" t="s">
        <v>28</v>
      </c>
      <c r="T1396" s="1">
        <v>110.8</v>
      </c>
      <c r="U1396" s="1">
        <v>6840.95</v>
      </c>
      <c r="V1396" s="1">
        <f>IF(Telco[[#This Row],[Churn]]="Yes",1,0)</f>
        <v>0</v>
      </c>
      <c r="W1396" t="s">
        <v>24</v>
      </c>
    </row>
    <row r="1397" spans="1:2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 s="1">
        <v>41</v>
      </c>
      <c r="G1397" s="1" t="str">
        <f>IF(Telco[[#This Row],[tenure]]&lt;=12,"0–12",IF(Telco[[#This Row],[tenure]]&lt;=24,"13–24",IF(Telco[[#This Row],[tenure]]&lt;=48,"25–48","49–72")))</f>
        <v>25–48</v>
      </c>
      <c r="H1397" t="s">
        <v>23</v>
      </c>
      <c r="I1397" t="s">
        <v>23</v>
      </c>
      <c r="J1397" t="s">
        <v>26</v>
      </c>
      <c r="K1397" t="s">
        <v>24</v>
      </c>
      <c r="L1397" t="s">
        <v>24</v>
      </c>
      <c r="M1397" t="s">
        <v>23</v>
      </c>
      <c r="N1397" t="s">
        <v>24</v>
      </c>
      <c r="O1397" t="s">
        <v>23</v>
      </c>
      <c r="P1397" t="s">
        <v>23</v>
      </c>
      <c r="Q1397" t="s">
        <v>31</v>
      </c>
      <c r="R1397" t="s">
        <v>23</v>
      </c>
      <c r="S1397" t="s">
        <v>28</v>
      </c>
      <c r="T1397" s="1">
        <v>73</v>
      </c>
      <c r="U1397" s="1">
        <v>3001.2</v>
      </c>
      <c r="V1397" s="1">
        <f>IF(Telco[[#This Row],[Churn]]="Yes",1,0)</f>
        <v>1</v>
      </c>
      <c r="W1397" t="s">
        <v>23</v>
      </c>
    </row>
    <row r="1398" spans="1:2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 s="1">
        <v>64</v>
      </c>
      <c r="G1398" s="1" t="str">
        <f>IF(Telco[[#This Row],[tenure]]&lt;=12,"0–12",IF(Telco[[#This Row],[tenure]]&lt;=24,"13–24",IF(Telco[[#This Row],[tenure]]&lt;=48,"25–48","49–72")))</f>
        <v>49–72</v>
      </c>
      <c r="H1398" t="s">
        <v>23</v>
      </c>
      <c r="I1398" t="s">
        <v>23</v>
      </c>
      <c r="J1398" t="s">
        <v>37</v>
      </c>
      <c r="K1398" t="s">
        <v>24</v>
      </c>
      <c r="L1398" t="s">
        <v>24</v>
      </c>
      <c r="M1398" t="s">
        <v>23</v>
      </c>
      <c r="N1398" t="s">
        <v>24</v>
      </c>
      <c r="O1398" t="s">
        <v>23</v>
      </c>
      <c r="P1398" t="s">
        <v>23</v>
      </c>
      <c r="Q1398" t="s">
        <v>31</v>
      </c>
      <c r="R1398" t="s">
        <v>23</v>
      </c>
      <c r="S1398" t="s">
        <v>40</v>
      </c>
      <c r="T1398" s="1">
        <v>100.05</v>
      </c>
      <c r="U1398" s="1">
        <v>6254.2</v>
      </c>
      <c r="V1398" s="1">
        <f>IF(Telco[[#This Row],[Churn]]="Yes",1,0)</f>
        <v>1</v>
      </c>
      <c r="W1398" t="s">
        <v>23</v>
      </c>
    </row>
    <row r="1399" spans="1:2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 s="1">
        <v>4</v>
      </c>
      <c r="G1399" s="1" t="str">
        <f>IF(Telco[[#This Row],[tenure]]&lt;=12,"0–12",IF(Telco[[#This Row],[tenure]]&lt;=24,"13–24",IF(Telco[[#This Row],[tenure]]&lt;=48,"25–48","49–72")))</f>
        <v>0–12</v>
      </c>
      <c r="H1399" t="s">
        <v>23</v>
      </c>
      <c r="I1399" t="s">
        <v>24</v>
      </c>
      <c r="J1399" t="s">
        <v>37</v>
      </c>
      <c r="K1399" t="s">
        <v>24</v>
      </c>
      <c r="L1399" t="s">
        <v>24</v>
      </c>
      <c r="M1399" t="s">
        <v>23</v>
      </c>
      <c r="N1399" t="s">
        <v>24</v>
      </c>
      <c r="O1399" t="s">
        <v>24</v>
      </c>
      <c r="P1399" t="s">
        <v>23</v>
      </c>
      <c r="Q1399" t="s">
        <v>27</v>
      </c>
      <c r="R1399" t="s">
        <v>23</v>
      </c>
      <c r="S1399" t="s">
        <v>40</v>
      </c>
      <c r="T1399" s="1">
        <v>82.85</v>
      </c>
      <c r="U1399" s="1">
        <v>319.60000000000002</v>
      </c>
      <c r="V1399" s="1">
        <f>IF(Telco[[#This Row],[Churn]]="Yes",1,0)</f>
        <v>0</v>
      </c>
      <c r="W1399" t="s">
        <v>24</v>
      </c>
    </row>
    <row r="1400" spans="1:2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 s="1">
        <v>24</v>
      </c>
      <c r="G1400" s="1" t="str">
        <f>IF(Telco[[#This Row],[tenure]]&lt;=12,"0–12",IF(Telco[[#This Row],[tenure]]&lt;=24,"13–24",IF(Telco[[#This Row],[tenure]]&lt;=48,"25–48","49–72")))</f>
        <v>13–24</v>
      </c>
      <c r="H1400" t="s">
        <v>23</v>
      </c>
      <c r="I1400" t="s">
        <v>23</v>
      </c>
      <c r="J1400" t="s">
        <v>37</v>
      </c>
      <c r="K1400" t="s">
        <v>23</v>
      </c>
      <c r="L1400" t="s">
        <v>24</v>
      </c>
      <c r="M1400" t="s">
        <v>24</v>
      </c>
      <c r="N1400" t="s">
        <v>23</v>
      </c>
      <c r="O1400" t="s">
        <v>24</v>
      </c>
      <c r="P1400" t="s">
        <v>24</v>
      </c>
      <c r="Q1400" t="s">
        <v>27</v>
      </c>
      <c r="R1400" t="s">
        <v>23</v>
      </c>
      <c r="S1400" t="s">
        <v>28</v>
      </c>
      <c r="T1400" s="1">
        <v>84.35</v>
      </c>
      <c r="U1400" s="1">
        <v>1938.05</v>
      </c>
      <c r="V1400" s="1">
        <f>IF(Telco[[#This Row],[Churn]]="Yes",1,0)</f>
        <v>0</v>
      </c>
      <c r="W1400" t="s">
        <v>24</v>
      </c>
    </row>
    <row r="1401" spans="1:2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 s="1">
        <v>14</v>
      </c>
      <c r="G1401" s="1" t="str">
        <f>IF(Telco[[#This Row],[tenure]]&lt;=12,"0–12",IF(Telco[[#This Row],[tenure]]&lt;=24,"13–24",IF(Telco[[#This Row],[tenure]]&lt;=48,"25–48","49–72")))</f>
        <v>13–24</v>
      </c>
      <c r="H1401" t="s">
        <v>23</v>
      </c>
      <c r="I1401" t="s">
        <v>24</v>
      </c>
      <c r="J1401" t="s">
        <v>24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46</v>
      </c>
      <c r="Q1401" t="s">
        <v>31</v>
      </c>
      <c r="R1401" t="s">
        <v>24</v>
      </c>
      <c r="S1401" t="s">
        <v>32</v>
      </c>
      <c r="T1401" s="1">
        <v>19.55</v>
      </c>
      <c r="U1401" s="1">
        <v>294.5</v>
      </c>
      <c r="V1401" s="1">
        <f>IF(Telco[[#This Row],[Churn]]="Yes",1,0)</f>
        <v>0</v>
      </c>
      <c r="W1401" t="s">
        <v>24</v>
      </c>
    </row>
    <row r="1402" spans="1:2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 s="1">
        <v>3</v>
      </c>
      <c r="G1402" s="1" t="str">
        <f>IF(Telco[[#This Row],[tenure]]&lt;=12,"0–12",IF(Telco[[#This Row],[tenure]]&lt;=24,"13–24",IF(Telco[[#This Row],[tenure]]&lt;=48,"25–48","49–72")))</f>
        <v>0–12</v>
      </c>
      <c r="H1402" t="s">
        <v>23</v>
      </c>
      <c r="I1402" t="s">
        <v>24</v>
      </c>
      <c r="J1402" t="s">
        <v>24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46</v>
      </c>
      <c r="Q1402" t="s">
        <v>27</v>
      </c>
      <c r="R1402" t="s">
        <v>24</v>
      </c>
      <c r="S1402" t="s">
        <v>32</v>
      </c>
      <c r="T1402" s="1">
        <v>19.95</v>
      </c>
      <c r="U1402" s="1">
        <v>58.3</v>
      </c>
      <c r="V1402" s="1">
        <f>IF(Telco[[#This Row],[Churn]]="Yes",1,0)</f>
        <v>0</v>
      </c>
      <c r="W1402" t="s">
        <v>24</v>
      </c>
    </row>
    <row r="1403" spans="1:2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 s="1">
        <v>4</v>
      </c>
      <c r="G1403" s="1" t="str">
        <f>IF(Telco[[#This Row],[tenure]]&lt;=12,"0–12",IF(Telco[[#This Row],[tenure]]&lt;=24,"13–24",IF(Telco[[#This Row],[tenure]]&lt;=48,"25–48","49–72")))</f>
        <v>0–12</v>
      </c>
      <c r="H1403" t="s">
        <v>23</v>
      </c>
      <c r="I1403" t="s">
        <v>24</v>
      </c>
      <c r="J1403" t="s">
        <v>37</v>
      </c>
      <c r="K1403" t="s">
        <v>24</v>
      </c>
      <c r="L1403" t="s">
        <v>23</v>
      </c>
      <c r="M1403" t="s">
        <v>23</v>
      </c>
      <c r="N1403" t="s">
        <v>24</v>
      </c>
      <c r="O1403" t="s">
        <v>23</v>
      </c>
      <c r="P1403" t="s">
        <v>23</v>
      </c>
      <c r="Q1403" t="s">
        <v>27</v>
      </c>
      <c r="R1403" t="s">
        <v>23</v>
      </c>
      <c r="S1403" t="s">
        <v>40</v>
      </c>
      <c r="T1403" s="1">
        <v>99.8</v>
      </c>
      <c r="U1403" s="1">
        <v>442.85</v>
      </c>
      <c r="V1403" s="1">
        <f>IF(Telco[[#This Row],[Churn]]="Yes",1,0)</f>
        <v>1</v>
      </c>
      <c r="W1403" t="s">
        <v>23</v>
      </c>
    </row>
    <row r="1404" spans="1:2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 s="1">
        <v>18</v>
      </c>
      <c r="G1404" s="1" t="str">
        <f>IF(Telco[[#This Row],[tenure]]&lt;=12,"0–12",IF(Telco[[#This Row],[tenure]]&lt;=24,"13–24",IF(Telco[[#This Row],[tenure]]&lt;=48,"25–48","49–72")))</f>
        <v>13–24</v>
      </c>
      <c r="H1404" t="s">
        <v>24</v>
      </c>
      <c r="I1404" t="s">
        <v>25</v>
      </c>
      <c r="J1404" t="s">
        <v>26</v>
      </c>
      <c r="K1404" t="s">
        <v>24</v>
      </c>
      <c r="L1404" t="s">
        <v>24</v>
      </c>
      <c r="M1404" t="s">
        <v>24</v>
      </c>
      <c r="N1404" t="s">
        <v>24</v>
      </c>
      <c r="O1404" t="s">
        <v>24</v>
      </c>
      <c r="P1404" t="s">
        <v>23</v>
      </c>
      <c r="Q1404" t="s">
        <v>27</v>
      </c>
      <c r="R1404" t="s">
        <v>23</v>
      </c>
      <c r="S1404" t="s">
        <v>28</v>
      </c>
      <c r="T1404" s="1">
        <v>35</v>
      </c>
      <c r="U1404" s="1">
        <v>553</v>
      </c>
      <c r="V1404" s="1">
        <f>IF(Telco[[#This Row],[Churn]]="Yes",1,0)</f>
        <v>1</v>
      </c>
      <c r="W1404" t="s">
        <v>23</v>
      </c>
    </row>
    <row r="1405" spans="1:2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 s="1">
        <v>8</v>
      </c>
      <c r="G1405" s="1" t="str">
        <f>IF(Telco[[#This Row],[tenure]]&lt;=12,"0–12",IF(Telco[[#This Row],[tenure]]&lt;=24,"13–24",IF(Telco[[#This Row],[tenure]]&lt;=48,"25–48","49–72")))</f>
        <v>0–12</v>
      </c>
      <c r="H1405" t="s">
        <v>23</v>
      </c>
      <c r="I1405" t="s">
        <v>24</v>
      </c>
      <c r="J1405" t="s">
        <v>26</v>
      </c>
      <c r="K1405" t="s">
        <v>24</v>
      </c>
      <c r="L1405" t="s">
        <v>24</v>
      </c>
      <c r="M1405" t="s">
        <v>24</v>
      </c>
      <c r="N1405" t="s">
        <v>24</v>
      </c>
      <c r="O1405" t="s">
        <v>23</v>
      </c>
      <c r="P1405" t="s">
        <v>23</v>
      </c>
      <c r="Q1405" t="s">
        <v>27</v>
      </c>
      <c r="R1405" t="s">
        <v>23</v>
      </c>
      <c r="S1405" t="s">
        <v>28</v>
      </c>
      <c r="T1405" s="1">
        <v>66.25</v>
      </c>
      <c r="U1405" s="1">
        <v>546.45000000000005</v>
      </c>
      <c r="V1405" s="1">
        <f>IF(Telco[[#This Row],[Churn]]="Yes",1,0)</f>
        <v>0</v>
      </c>
      <c r="W1405" t="s">
        <v>24</v>
      </c>
    </row>
    <row r="1406" spans="1:2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 s="1">
        <v>35</v>
      </c>
      <c r="G1406" s="1" t="str">
        <f>IF(Telco[[#This Row],[tenure]]&lt;=12,"0–12",IF(Telco[[#This Row],[tenure]]&lt;=24,"13–24",IF(Telco[[#This Row],[tenure]]&lt;=48,"25–48","49–72")))</f>
        <v>25–48</v>
      </c>
      <c r="H1406" t="s">
        <v>23</v>
      </c>
      <c r="I1406" t="s">
        <v>23</v>
      </c>
      <c r="J1406" t="s">
        <v>24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46</v>
      </c>
      <c r="Q1406" t="s">
        <v>47</v>
      </c>
      <c r="R1406" t="s">
        <v>24</v>
      </c>
      <c r="S1406" t="s">
        <v>35</v>
      </c>
      <c r="T1406" s="1">
        <v>23.3</v>
      </c>
      <c r="U1406" s="1">
        <v>797.1</v>
      </c>
      <c r="V1406" s="1">
        <f>IF(Telco[[#This Row],[Churn]]="Yes",1,0)</f>
        <v>0</v>
      </c>
      <c r="W1406" t="s">
        <v>24</v>
      </c>
    </row>
    <row r="1407" spans="1:2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 s="1">
        <v>1</v>
      </c>
      <c r="G1407" s="1" t="str">
        <f>IF(Telco[[#This Row],[tenure]]&lt;=12,"0–12",IF(Telco[[#This Row],[tenure]]&lt;=24,"13–24",IF(Telco[[#This Row],[tenure]]&lt;=48,"25–48","49–72")))</f>
        <v>0–12</v>
      </c>
      <c r="H1407" t="s">
        <v>23</v>
      </c>
      <c r="I1407" t="s">
        <v>23</v>
      </c>
      <c r="J1407" t="s">
        <v>37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24</v>
      </c>
      <c r="Q1407" t="s">
        <v>27</v>
      </c>
      <c r="R1407" t="s">
        <v>24</v>
      </c>
      <c r="S1407" t="s">
        <v>28</v>
      </c>
      <c r="T1407" s="1">
        <v>76</v>
      </c>
      <c r="U1407" s="1">
        <v>76</v>
      </c>
      <c r="V1407" s="1">
        <f>IF(Telco[[#This Row],[Churn]]="Yes",1,0)</f>
        <v>1</v>
      </c>
      <c r="W1407" t="s">
        <v>23</v>
      </c>
    </row>
    <row r="1408" spans="1:2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 s="1">
        <v>66</v>
      </c>
      <c r="G1408" s="1" t="str">
        <f>IF(Telco[[#This Row],[tenure]]&lt;=12,"0–12",IF(Telco[[#This Row],[tenure]]&lt;=24,"13–24",IF(Telco[[#This Row],[tenure]]&lt;=48,"25–48","49–72")))</f>
        <v>49–72</v>
      </c>
      <c r="H1408" t="s">
        <v>23</v>
      </c>
      <c r="I1408" t="s">
        <v>23</v>
      </c>
      <c r="J1408" t="s">
        <v>24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46</v>
      </c>
      <c r="Q1408" t="s">
        <v>47</v>
      </c>
      <c r="R1408" t="s">
        <v>23</v>
      </c>
      <c r="S1408" t="s">
        <v>40</v>
      </c>
      <c r="T1408" s="1">
        <v>25.3</v>
      </c>
      <c r="U1408" s="1">
        <v>1673.8</v>
      </c>
      <c r="V1408" s="1">
        <f>IF(Telco[[#This Row],[Churn]]="Yes",1,0)</f>
        <v>0</v>
      </c>
      <c r="W1408" t="s">
        <v>24</v>
      </c>
    </row>
    <row r="1409" spans="1:2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 s="1">
        <v>8</v>
      </c>
      <c r="G1409" s="1" t="str">
        <f>IF(Telco[[#This Row],[tenure]]&lt;=12,"0–12",IF(Telco[[#This Row],[tenure]]&lt;=24,"13–24",IF(Telco[[#This Row],[tenure]]&lt;=48,"25–48","49–72")))</f>
        <v>0–12</v>
      </c>
      <c r="H1409" t="s">
        <v>24</v>
      </c>
      <c r="I1409" t="s">
        <v>25</v>
      </c>
      <c r="J1409" t="s">
        <v>26</v>
      </c>
      <c r="K1409" t="s">
        <v>23</v>
      </c>
      <c r="L1409" t="s">
        <v>24</v>
      </c>
      <c r="M1409" t="s">
        <v>24</v>
      </c>
      <c r="N1409" t="s">
        <v>23</v>
      </c>
      <c r="O1409" t="s">
        <v>24</v>
      </c>
      <c r="P1409" t="s">
        <v>23</v>
      </c>
      <c r="Q1409" t="s">
        <v>47</v>
      </c>
      <c r="R1409" t="s">
        <v>23</v>
      </c>
      <c r="S1409" t="s">
        <v>32</v>
      </c>
      <c r="T1409" s="1">
        <v>44.55</v>
      </c>
      <c r="U1409" s="1">
        <v>343.45</v>
      </c>
      <c r="V1409" s="1">
        <f>IF(Telco[[#This Row],[Churn]]="Yes",1,0)</f>
        <v>0</v>
      </c>
      <c r="W1409" t="s">
        <v>24</v>
      </c>
    </row>
    <row r="1410" spans="1:2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 s="1">
        <v>71</v>
      </c>
      <c r="G1410" s="1" t="str">
        <f>IF(Telco[[#This Row],[tenure]]&lt;=12,"0–12",IF(Telco[[#This Row],[tenure]]&lt;=24,"13–24",IF(Telco[[#This Row],[tenure]]&lt;=48,"25–48","49–72")))</f>
        <v>49–72</v>
      </c>
      <c r="H1410" t="s">
        <v>23</v>
      </c>
      <c r="I1410" t="s">
        <v>23</v>
      </c>
      <c r="J1410" t="s">
        <v>37</v>
      </c>
      <c r="K1410" t="s">
        <v>23</v>
      </c>
      <c r="L1410" t="s">
        <v>24</v>
      </c>
      <c r="M1410" t="s">
        <v>23</v>
      </c>
      <c r="N1410" t="s">
        <v>24</v>
      </c>
      <c r="O1410" t="s">
        <v>23</v>
      </c>
      <c r="P1410" t="s">
        <v>23</v>
      </c>
      <c r="Q1410" t="s">
        <v>31</v>
      </c>
      <c r="R1410" t="s">
        <v>23</v>
      </c>
      <c r="S1410" t="s">
        <v>40</v>
      </c>
      <c r="T1410" s="1">
        <v>104.1</v>
      </c>
      <c r="U1410" s="1">
        <v>7412.25</v>
      </c>
      <c r="V1410" s="1">
        <f>IF(Telco[[#This Row],[Churn]]="Yes",1,0)</f>
        <v>0</v>
      </c>
      <c r="W1410" t="s">
        <v>24</v>
      </c>
    </row>
    <row r="1411" spans="1:2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 s="1">
        <v>43</v>
      </c>
      <c r="G1411" s="1" t="str">
        <f>IF(Telco[[#This Row],[tenure]]&lt;=12,"0–12",IF(Telco[[#This Row],[tenure]]&lt;=24,"13–24",IF(Telco[[#This Row],[tenure]]&lt;=48,"25–48","49–72")))</f>
        <v>25–48</v>
      </c>
      <c r="H1411" t="s">
        <v>23</v>
      </c>
      <c r="I1411" t="s">
        <v>23</v>
      </c>
      <c r="J1411" t="s">
        <v>37</v>
      </c>
      <c r="K1411" t="s">
        <v>24</v>
      </c>
      <c r="L1411" t="s">
        <v>24</v>
      </c>
      <c r="M1411" t="s">
        <v>23</v>
      </c>
      <c r="N1411" t="s">
        <v>24</v>
      </c>
      <c r="O1411" t="s">
        <v>24</v>
      </c>
      <c r="P1411" t="s">
        <v>23</v>
      </c>
      <c r="Q1411" t="s">
        <v>27</v>
      </c>
      <c r="R1411" t="s">
        <v>23</v>
      </c>
      <c r="S1411" t="s">
        <v>35</v>
      </c>
      <c r="T1411" s="1">
        <v>92.55</v>
      </c>
      <c r="U1411" s="1">
        <v>4039</v>
      </c>
      <c r="V1411" s="1">
        <f>IF(Telco[[#This Row],[Churn]]="Yes",1,0)</f>
        <v>0</v>
      </c>
      <c r="W1411" t="s">
        <v>24</v>
      </c>
    </row>
    <row r="1412" spans="1:2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 s="1">
        <v>2</v>
      </c>
      <c r="G1412" s="1" t="str">
        <f>IF(Telco[[#This Row],[tenure]]&lt;=12,"0–12",IF(Telco[[#This Row],[tenure]]&lt;=24,"13–24",IF(Telco[[#This Row],[tenure]]&lt;=48,"25–48","49–72")))</f>
        <v>0–12</v>
      </c>
      <c r="H1412" t="s">
        <v>23</v>
      </c>
      <c r="I1412" t="s">
        <v>23</v>
      </c>
      <c r="J1412" t="s">
        <v>37</v>
      </c>
      <c r="K1412" t="s">
        <v>24</v>
      </c>
      <c r="L1412" t="s">
        <v>24</v>
      </c>
      <c r="M1412" t="s">
        <v>24</v>
      </c>
      <c r="N1412" t="s">
        <v>24</v>
      </c>
      <c r="O1412" t="s">
        <v>23</v>
      </c>
      <c r="P1412" t="s">
        <v>23</v>
      </c>
      <c r="Q1412" t="s">
        <v>27</v>
      </c>
      <c r="R1412" t="s">
        <v>23</v>
      </c>
      <c r="S1412" t="s">
        <v>28</v>
      </c>
      <c r="T1412" s="1">
        <v>93.85</v>
      </c>
      <c r="U1412" s="1">
        <v>170.85</v>
      </c>
      <c r="V1412" s="1">
        <f>IF(Telco[[#This Row],[Churn]]="Yes",1,0)</f>
        <v>1</v>
      </c>
      <c r="W1412" t="s">
        <v>23</v>
      </c>
    </row>
    <row r="1413" spans="1:2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 s="1">
        <v>29</v>
      </c>
      <c r="G1413" s="1" t="str">
        <f>IF(Telco[[#This Row],[tenure]]&lt;=12,"0–12",IF(Telco[[#This Row],[tenure]]&lt;=24,"13–24",IF(Telco[[#This Row],[tenure]]&lt;=48,"25–48","49–72")))</f>
        <v>25–48</v>
      </c>
      <c r="H1413" t="s">
        <v>23</v>
      </c>
      <c r="I1413" t="s">
        <v>24</v>
      </c>
      <c r="J1413" t="s">
        <v>37</v>
      </c>
      <c r="K1413" t="s">
        <v>24</v>
      </c>
      <c r="L1413" t="s">
        <v>23</v>
      </c>
      <c r="M1413" t="s">
        <v>23</v>
      </c>
      <c r="N1413" t="s">
        <v>24</v>
      </c>
      <c r="O1413" t="s">
        <v>23</v>
      </c>
      <c r="P1413" t="s">
        <v>23</v>
      </c>
      <c r="Q1413" t="s">
        <v>27</v>
      </c>
      <c r="R1413" t="s">
        <v>23</v>
      </c>
      <c r="S1413" t="s">
        <v>35</v>
      </c>
      <c r="T1413" s="1">
        <v>101.45</v>
      </c>
      <c r="U1413" s="1">
        <v>2948.6</v>
      </c>
      <c r="V1413" s="1">
        <f>IF(Telco[[#This Row],[Churn]]="Yes",1,0)</f>
        <v>0</v>
      </c>
      <c r="W1413" t="s">
        <v>24</v>
      </c>
    </row>
    <row r="1414" spans="1:2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 s="1">
        <v>15</v>
      </c>
      <c r="G1414" s="1" t="str">
        <f>IF(Telco[[#This Row],[tenure]]&lt;=12,"0–12",IF(Telco[[#This Row],[tenure]]&lt;=24,"13–24",IF(Telco[[#This Row],[tenure]]&lt;=48,"25–48","49–72")))</f>
        <v>13–24</v>
      </c>
      <c r="H1414" t="s">
        <v>23</v>
      </c>
      <c r="I1414" t="s">
        <v>24</v>
      </c>
      <c r="J1414" t="s">
        <v>37</v>
      </c>
      <c r="K1414" t="s">
        <v>24</v>
      </c>
      <c r="L1414" t="s">
        <v>24</v>
      </c>
      <c r="M1414" t="s">
        <v>23</v>
      </c>
      <c r="N1414" t="s">
        <v>24</v>
      </c>
      <c r="O1414" t="s">
        <v>23</v>
      </c>
      <c r="P1414" t="s">
        <v>24</v>
      </c>
      <c r="Q1414" t="s">
        <v>27</v>
      </c>
      <c r="R1414" t="s">
        <v>23</v>
      </c>
      <c r="S1414" t="s">
        <v>28</v>
      </c>
      <c r="T1414" s="1">
        <v>84.3</v>
      </c>
      <c r="U1414" s="1">
        <v>1308.4000000000001</v>
      </c>
      <c r="V1414" s="1">
        <f>IF(Telco[[#This Row],[Churn]]="Yes",1,0)</f>
        <v>1</v>
      </c>
      <c r="W1414" t="s">
        <v>23</v>
      </c>
    </row>
    <row r="1415" spans="1:2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 s="1">
        <v>65</v>
      </c>
      <c r="G1415" s="1" t="str">
        <f>IF(Telco[[#This Row],[tenure]]&lt;=12,"0–12",IF(Telco[[#This Row],[tenure]]&lt;=24,"13–24",IF(Telco[[#This Row],[tenure]]&lt;=48,"25–48","49–72")))</f>
        <v>49–72</v>
      </c>
      <c r="H1415" t="s">
        <v>23</v>
      </c>
      <c r="I1415" t="s">
        <v>23</v>
      </c>
      <c r="J1415" t="s">
        <v>37</v>
      </c>
      <c r="K1415" t="s">
        <v>23</v>
      </c>
      <c r="L1415" t="s">
        <v>23</v>
      </c>
      <c r="M1415" t="s">
        <v>23</v>
      </c>
      <c r="N1415" t="s">
        <v>23</v>
      </c>
      <c r="O1415" t="s">
        <v>24</v>
      </c>
      <c r="P1415" t="s">
        <v>24</v>
      </c>
      <c r="Q1415" t="s">
        <v>47</v>
      </c>
      <c r="R1415" t="s">
        <v>24</v>
      </c>
      <c r="S1415" t="s">
        <v>40</v>
      </c>
      <c r="T1415" s="1">
        <v>94.55</v>
      </c>
      <c r="U1415" s="1">
        <v>6078.75</v>
      </c>
      <c r="V1415" s="1">
        <f>IF(Telco[[#This Row],[Churn]]="Yes",1,0)</f>
        <v>0</v>
      </c>
      <c r="W1415" t="s">
        <v>24</v>
      </c>
    </row>
    <row r="1416" spans="1:2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 s="1">
        <v>35</v>
      </c>
      <c r="G1416" s="1" t="str">
        <f>IF(Telco[[#This Row],[tenure]]&lt;=12,"0–12",IF(Telco[[#This Row],[tenure]]&lt;=24,"13–24",IF(Telco[[#This Row],[tenure]]&lt;=48,"25–48","49–72")))</f>
        <v>25–48</v>
      </c>
      <c r="H1416" t="s">
        <v>23</v>
      </c>
      <c r="I1416" t="s">
        <v>23</v>
      </c>
      <c r="J1416" t="s">
        <v>37</v>
      </c>
      <c r="K1416" t="s">
        <v>24</v>
      </c>
      <c r="L1416" t="s">
        <v>24</v>
      </c>
      <c r="M1416" t="s">
        <v>23</v>
      </c>
      <c r="N1416" t="s">
        <v>23</v>
      </c>
      <c r="O1416" t="s">
        <v>23</v>
      </c>
      <c r="P1416" t="s">
        <v>24</v>
      </c>
      <c r="Q1416" t="s">
        <v>27</v>
      </c>
      <c r="R1416" t="s">
        <v>24</v>
      </c>
      <c r="S1416" t="s">
        <v>28</v>
      </c>
      <c r="T1416" s="1">
        <v>95.5</v>
      </c>
      <c r="U1416" s="1">
        <v>3418.2</v>
      </c>
      <c r="V1416" s="1">
        <f>IF(Telco[[#This Row],[Churn]]="Yes",1,0)</f>
        <v>0</v>
      </c>
      <c r="W1416" t="s">
        <v>24</v>
      </c>
    </row>
    <row r="1417" spans="1:2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 s="1">
        <v>64</v>
      </c>
      <c r="G1417" s="1" t="str">
        <f>IF(Telco[[#This Row],[tenure]]&lt;=12,"0–12",IF(Telco[[#This Row],[tenure]]&lt;=24,"13–24",IF(Telco[[#This Row],[tenure]]&lt;=48,"25–48","49–72")))</f>
        <v>49–72</v>
      </c>
      <c r="H1417" t="s">
        <v>23</v>
      </c>
      <c r="I1417" t="s">
        <v>24</v>
      </c>
      <c r="J1417" t="s">
        <v>37</v>
      </c>
      <c r="K1417" t="s">
        <v>23</v>
      </c>
      <c r="L1417" t="s">
        <v>23</v>
      </c>
      <c r="M1417" t="s">
        <v>24</v>
      </c>
      <c r="N1417" t="s">
        <v>24</v>
      </c>
      <c r="O1417" t="s">
        <v>23</v>
      </c>
      <c r="P1417" t="s">
        <v>23</v>
      </c>
      <c r="Q1417" t="s">
        <v>31</v>
      </c>
      <c r="R1417" t="s">
        <v>23</v>
      </c>
      <c r="S1417" t="s">
        <v>40</v>
      </c>
      <c r="T1417" s="1">
        <v>100.3</v>
      </c>
      <c r="U1417" s="1">
        <v>6603.8</v>
      </c>
      <c r="V1417" s="1">
        <f>IF(Telco[[#This Row],[Churn]]="Yes",1,0)</f>
        <v>0</v>
      </c>
      <c r="W1417" t="s">
        <v>24</v>
      </c>
    </row>
    <row r="1418" spans="1:2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 s="1">
        <v>58</v>
      </c>
      <c r="G1418" s="1" t="str">
        <f>IF(Telco[[#This Row],[tenure]]&lt;=12,"0–12",IF(Telco[[#This Row],[tenure]]&lt;=24,"13–24",IF(Telco[[#This Row],[tenure]]&lt;=48,"25–48","49–72")))</f>
        <v>49–72</v>
      </c>
      <c r="H1418" t="s">
        <v>24</v>
      </c>
      <c r="I1418" t="s">
        <v>25</v>
      </c>
      <c r="J1418" t="s">
        <v>26</v>
      </c>
      <c r="K1418" t="s">
        <v>24</v>
      </c>
      <c r="L1418" t="s">
        <v>24</v>
      </c>
      <c r="M1418" t="s">
        <v>23</v>
      </c>
      <c r="N1418" t="s">
        <v>23</v>
      </c>
      <c r="O1418" t="s">
        <v>23</v>
      </c>
      <c r="P1418" t="s">
        <v>23</v>
      </c>
      <c r="Q1418" t="s">
        <v>47</v>
      </c>
      <c r="R1418" t="s">
        <v>23</v>
      </c>
      <c r="S1418" t="s">
        <v>40</v>
      </c>
      <c r="T1418" s="1">
        <v>55.5</v>
      </c>
      <c r="U1418" s="1">
        <v>3166.9</v>
      </c>
      <c r="V1418" s="1">
        <f>IF(Telco[[#This Row],[Churn]]="Yes",1,0)</f>
        <v>0</v>
      </c>
      <c r="W1418" t="s">
        <v>24</v>
      </c>
    </row>
    <row r="1419" spans="1:2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 s="1">
        <v>18</v>
      </c>
      <c r="G1419" s="1" t="str">
        <f>IF(Telco[[#This Row],[tenure]]&lt;=12,"0–12",IF(Telco[[#This Row],[tenure]]&lt;=24,"13–24",IF(Telco[[#This Row],[tenure]]&lt;=48,"25–48","49–72")))</f>
        <v>13–24</v>
      </c>
      <c r="H1419" t="s">
        <v>23</v>
      </c>
      <c r="I1419" t="s">
        <v>24</v>
      </c>
      <c r="J1419" t="s">
        <v>26</v>
      </c>
      <c r="K1419" t="s">
        <v>24</v>
      </c>
      <c r="L1419" t="s">
        <v>23</v>
      </c>
      <c r="M1419" t="s">
        <v>24</v>
      </c>
      <c r="N1419" t="s">
        <v>24</v>
      </c>
      <c r="O1419" t="s">
        <v>24</v>
      </c>
      <c r="P1419" t="s">
        <v>24</v>
      </c>
      <c r="Q1419" t="s">
        <v>27</v>
      </c>
      <c r="R1419" t="s">
        <v>23</v>
      </c>
      <c r="S1419" t="s">
        <v>40</v>
      </c>
      <c r="T1419" s="1">
        <v>49.85</v>
      </c>
      <c r="U1419" s="1">
        <v>865.75</v>
      </c>
      <c r="V1419" s="1">
        <f>IF(Telco[[#This Row],[Churn]]="Yes",1,0)</f>
        <v>0</v>
      </c>
      <c r="W1419" t="s">
        <v>24</v>
      </c>
    </row>
    <row r="1420" spans="1:2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 s="1">
        <v>67</v>
      </c>
      <c r="G1420" s="1" t="str">
        <f>IF(Telco[[#This Row],[tenure]]&lt;=12,"0–12",IF(Telco[[#This Row],[tenure]]&lt;=24,"13–24",IF(Telco[[#This Row],[tenure]]&lt;=48,"25–48","49–72")))</f>
        <v>49–72</v>
      </c>
      <c r="H1420" t="s">
        <v>23</v>
      </c>
      <c r="I1420" t="s">
        <v>23</v>
      </c>
      <c r="J1420" t="s">
        <v>37</v>
      </c>
      <c r="K1420" t="s">
        <v>24</v>
      </c>
      <c r="L1420" t="s">
        <v>23</v>
      </c>
      <c r="M1420" t="s">
        <v>24</v>
      </c>
      <c r="N1420" t="s">
        <v>24</v>
      </c>
      <c r="O1420" t="s">
        <v>24</v>
      </c>
      <c r="P1420" t="s">
        <v>23</v>
      </c>
      <c r="Q1420" t="s">
        <v>27</v>
      </c>
      <c r="R1420" t="s">
        <v>23</v>
      </c>
      <c r="S1420" t="s">
        <v>35</v>
      </c>
      <c r="T1420" s="1">
        <v>89.55</v>
      </c>
      <c r="U1420" s="1">
        <v>6373.1</v>
      </c>
      <c r="V1420" s="1">
        <f>IF(Telco[[#This Row],[Churn]]="Yes",1,0)</f>
        <v>0</v>
      </c>
      <c r="W1420" t="s">
        <v>24</v>
      </c>
    </row>
    <row r="1421" spans="1:2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 s="1">
        <v>63</v>
      </c>
      <c r="G1421" s="1" t="str">
        <f>IF(Telco[[#This Row],[tenure]]&lt;=12,"0–12",IF(Telco[[#This Row],[tenure]]&lt;=24,"13–24",IF(Telco[[#This Row],[tenure]]&lt;=48,"25–48","49–72")))</f>
        <v>49–72</v>
      </c>
      <c r="H1421" t="s">
        <v>23</v>
      </c>
      <c r="I1421" t="s">
        <v>24</v>
      </c>
      <c r="J1421" t="s">
        <v>24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46</v>
      </c>
      <c r="Q1421" t="s">
        <v>47</v>
      </c>
      <c r="R1421" t="s">
        <v>23</v>
      </c>
      <c r="S1421" t="s">
        <v>32</v>
      </c>
      <c r="T1421" s="1">
        <v>19.149999999999999</v>
      </c>
      <c r="U1421" s="1">
        <v>1177.05</v>
      </c>
      <c r="V1421" s="1">
        <f>IF(Telco[[#This Row],[Churn]]="Yes",1,0)</f>
        <v>0</v>
      </c>
      <c r="W1421" t="s">
        <v>24</v>
      </c>
    </row>
    <row r="1422" spans="1:2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 s="1">
        <v>60</v>
      </c>
      <c r="G1422" s="1" t="str">
        <f>IF(Telco[[#This Row],[tenure]]&lt;=12,"0–12",IF(Telco[[#This Row],[tenure]]&lt;=24,"13–24",IF(Telco[[#This Row],[tenure]]&lt;=48,"25–48","49–72")))</f>
        <v>49–72</v>
      </c>
      <c r="H1422" t="s">
        <v>23</v>
      </c>
      <c r="I1422" t="s">
        <v>23</v>
      </c>
      <c r="J1422" t="s">
        <v>37</v>
      </c>
      <c r="K1422" t="s">
        <v>24</v>
      </c>
      <c r="L1422" t="s">
        <v>23</v>
      </c>
      <c r="M1422" t="s">
        <v>24</v>
      </c>
      <c r="N1422" t="s">
        <v>24</v>
      </c>
      <c r="O1422" t="s">
        <v>23</v>
      </c>
      <c r="P1422" t="s">
        <v>23</v>
      </c>
      <c r="Q1422" t="s">
        <v>27</v>
      </c>
      <c r="R1422" t="s">
        <v>23</v>
      </c>
      <c r="S1422" t="s">
        <v>28</v>
      </c>
      <c r="T1422" s="1">
        <v>99.8</v>
      </c>
      <c r="U1422" s="1">
        <v>5985.75</v>
      </c>
      <c r="V1422" s="1">
        <f>IF(Telco[[#This Row],[Churn]]="Yes",1,0)</f>
        <v>0</v>
      </c>
      <c r="W1422" t="s">
        <v>24</v>
      </c>
    </row>
    <row r="1423" spans="1:2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 s="1">
        <v>9</v>
      </c>
      <c r="G1423" s="1" t="str">
        <f>IF(Telco[[#This Row],[tenure]]&lt;=12,"0–12",IF(Telco[[#This Row],[tenure]]&lt;=24,"13–24",IF(Telco[[#This Row],[tenure]]&lt;=48,"25–48","49–72")))</f>
        <v>0–12</v>
      </c>
      <c r="H1423" t="s">
        <v>23</v>
      </c>
      <c r="I1423" t="s">
        <v>23</v>
      </c>
      <c r="J1423" t="s">
        <v>37</v>
      </c>
      <c r="K1423" t="s">
        <v>24</v>
      </c>
      <c r="L1423" t="s">
        <v>24</v>
      </c>
      <c r="M1423" t="s">
        <v>24</v>
      </c>
      <c r="N1423" t="s">
        <v>24</v>
      </c>
      <c r="O1423" t="s">
        <v>24</v>
      </c>
      <c r="P1423" t="s">
        <v>23</v>
      </c>
      <c r="Q1423" t="s">
        <v>27</v>
      </c>
      <c r="R1423" t="s">
        <v>23</v>
      </c>
      <c r="S1423" t="s">
        <v>40</v>
      </c>
      <c r="T1423" s="1">
        <v>84.4</v>
      </c>
      <c r="U1423" s="1">
        <v>732.5</v>
      </c>
      <c r="V1423" s="1">
        <f>IF(Telco[[#This Row],[Churn]]="Yes",1,0)</f>
        <v>1</v>
      </c>
      <c r="W1423" t="s">
        <v>23</v>
      </c>
    </row>
    <row r="1424" spans="1:2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 s="1">
        <v>70</v>
      </c>
      <c r="G1424" s="1" t="str">
        <f>IF(Telco[[#This Row],[tenure]]&lt;=12,"0–12",IF(Telco[[#This Row],[tenure]]&lt;=24,"13–24",IF(Telco[[#This Row],[tenure]]&lt;=48,"25–48","49–72")))</f>
        <v>49–72</v>
      </c>
      <c r="H1424" t="s">
        <v>23</v>
      </c>
      <c r="I1424" t="s">
        <v>23</v>
      </c>
      <c r="J1424" t="s">
        <v>37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23</v>
      </c>
      <c r="Q1424" t="s">
        <v>47</v>
      </c>
      <c r="R1424" t="s">
        <v>23</v>
      </c>
      <c r="S1424" t="s">
        <v>40</v>
      </c>
      <c r="T1424" s="1">
        <v>113.05</v>
      </c>
      <c r="U1424" s="1">
        <v>7869.05</v>
      </c>
      <c r="V1424" s="1">
        <f>IF(Telco[[#This Row],[Churn]]="Yes",1,0)</f>
        <v>0</v>
      </c>
      <c r="W1424" t="s">
        <v>24</v>
      </c>
    </row>
    <row r="1425" spans="1:2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 s="1">
        <v>15</v>
      </c>
      <c r="G1425" s="1" t="str">
        <f>IF(Telco[[#This Row],[tenure]]&lt;=12,"0–12",IF(Telco[[#This Row],[tenure]]&lt;=24,"13–24",IF(Telco[[#This Row],[tenure]]&lt;=48,"25–48","49–72")))</f>
        <v>13–24</v>
      </c>
      <c r="H1425" t="s">
        <v>23</v>
      </c>
      <c r="I1425" t="s">
        <v>23</v>
      </c>
      <c r="J1425" t="s">
        <v>37</v>
      </c>
      <c r="K1425" t="s">
        <v>24</v>
      </c>
      <c r="L1425" t="s">
        <v>24</v>
      </c>
      <c r="M1425" t="s">
        <v>23</v>
      </c>
      <c r="N1425" t="s">
        <v>24</v>
      </c>
      <c r="O1425" t="s">
        <v>23</v>
      </c>
      <c r="P1425" t="s">
        <v>23</v>
      </c>
      <c r="Q1425" t="s">
        <v>27</v>
      </c>
      <c r="R1425" t="s">
        <v>23</v>
      </c>
      <c r="S1425" t="s">
        <v>28</v>
      </c>
      <c r="T1425" s="1">
        <v>101.1</v>
      </c>
      <c r="U1425" s="1">
        <v>1504.05</v>
      </c>
      <c r="V1425" s="1">
        <f>IF(Telco[[#This Row],[Churn]]="Yes",1,0)</f>
        <v>1</v>
      </c>
      <c r="W1425" t="s">
        <v>23</v>
      </c>
    </row>
    <row r="1426" spans="1:2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 s="1">
        <v>48</v>
      </c>
      <c r="G1426" s="1" t="str">
        <f>IF(Telco[[#This Row],[tenure]]&lt;=12,"0–12",IF(Telco[[#This Row],[tenure]]&lt;=24,"13–24",IF(Telco[[#This Row],[tenure]]&lt;=48,"25–48","49–72")))</f>
        <v>25–48</v>
      </c>
      <c r="H1426" t="s">
        <v>23</v>
      </c>
      <c r="I1426" t="s">
        <v>24</v>
      </c>
      <c r="J1426" t="s">
        <v>24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46</v>
      </c>
      <c r="Q1426" t="s">
        <v>31</v>
      </c>
      <c r="R1426" t="s">
        <v>24</v>
      </c>
      <c r="S1426" t="s">
        <v>32</v>
      </c>
      <c r="T1426" s="1">
        <v>19.95</v>
      </c>
      <c r="U1426" s="1">
        <v>936.7</v>
      </c>
      <c r="V1426" s="1">
        <f>IF(Telco[[#This Row],[Churn]]="Yes",1,0)</f>
        <v>0</v>
      </c>
      <c r="W1426" t="s">
        <v>24</v>
      </c>
    </row>
    <row r="1427" spans="1:2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 s="1">
        <v>12</v>
      </c>
      <c r="G1427" s="1" t="str">
        <f>IF(Telco[[#This Row],[tenure]]&lt;=12,"0–12",IF(Telco[[#This Row],[tenure]]&lt;=24,"13–24",IF(Telco[[#This Row],[tenure]]&lt;=48,"25–48","49–72")))</f>
        <v>0–12</v>
      </c>
      <c r="H1427" t="s">
        <v>23</v>
      </c>
      <c r="I1427" t="s">
        <v>24</v>
      </c>
      <c r="J1427" t="s">
        <v>26</v>
      </c>
      <c r="K1427" t="s">
        <v>24</v>
      </c>
      <c r="L1427" t="s">
        <v>24</v>
      </c>
      <c r="M1427" t="s">
        <v>23</v>
      </c>
      <c r="N1427" t="s">
        <v>23</v>
      </c>
      <c r="O1427" t="s">
        <v>23</v>
      </c>
      <c r="P1427" t="s">
        <v>23</v>
      </c>
      <c r="Q1427" t="s">
        <v>27</v>
      </c>
      <c r="R1427" t="s">
        <v>23</v>
      </c>
      <c r="S1427" t="s">
        <v>28</v>
      </c>
      <c r="T1427" s="1">
        <v>74.150000000000006</v>
      </c>
      <c r="U1427" s="1">
        <v>741.4</v>
      </c>
      <c r="V1427" s="1">
        <f>IF(Telco[[#This Row],[Churn]]="Yes",1,0)</f>
        <v>0</v>
      </c>
      <c r="W1427" t="s">
        <v>24</v>
      </c>
    </row>
    <row r="1428" spans="1:2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 s="1">
        <v>71</v>
      </c>
      <c r="G1428" s="1" t="str">
        <f>IF(Telco[[#This Row],[tenure]]&lt;=12,"0–12",IF(Telco[[#This Row],[tenure]]&lt;=24,"13–24",IF(Telco[[#This Row],[tenure]]&lt;=48,"25–48","49–72")))</f>
        <v>49–72</v>
      </c>
      <c r="H1428" t="s">
        <v>23</v>
      </c>
      <c r="I1428" t="s">
        <v>23</v>
      </c>
      <c r="J1428" t="s">
        <v>37</v>
      </c>
      <c r="K1428" t="s">
        <v>23</v>
      </c>
      <c r="L1428" t="s">
        <v>23</v>
      </c>
      <c r="M1428" t="s">
        <v>23</v>
      </c>
      <c r="N1428" t="s">
        <v>23</v>
      </c>
      <c r="O1428" t="s">
        <v>24</v>
      </c>
      <c r="P1428" t="s">
        <v>24</v>
      </c>
      <c r="Q1428" t="s">
        <v>31</v>
      </c>
      <c r="R1428" t="s">
        <v>23</v>
      </c>
      <c r="S1428" t="s">
        <v>28</v>
      </c>
      <c r="T1428" s="1">
        <v>92</v>
      </c>
      <c r="U1428" s="1">
        <v>6585.2</v>
      </c>
      <c r="V1428" s="1">
        <f>IF(Telco[[#This Row],[Churn]]="Yes",1,0)</f>
        <v>0</v>
      </c>
      <c r="W1428" t="s">
        <v>24</v>
      </c>
    </row>
    <row r="1429" spans="1:2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 s="1">
        <v>44</v>
      </c>
      <c r="G1429" s="1" t="str">
        <f>IF(Telco[[#This Row],[tenure]]&lt;=12,"0–12",IF(Telco[[#This Row],[tenure]]&lt;=24,"13–24",IF(Telco[[#This Row],[tenure]]&lt;=48,"25–48","49–72")))</f>
        <v>25–48</v>
      </c>
      <c r="H1429" t="s">
        <v>23</v>
      </c>
      <c r="I1429" t="s">
        <v>24</v>
      </c>
      <c r="J1429" t="s">
        <v>37</v>
      </c>
      <c r="K1429" t="s">
        <v>24</v>
      </c>
      <c r="L1429" t="s">
        <v>24</v>
      </c>
      <c r="M1429" t="s">
        <v>23</v>
      </c>
      <c r="N1429" t="s">
        <v>24</v>
      </c>
      <c r="O1429" t="s">
        <v>24</v>
      </c>
      <c r="P1429" t="s">
        <v>24</v>
      </c>
      <c r="Q1429" t="s">
        <v>27</v>
      </c>
      <c r="R1429" t="s">
        <v>24</v>
      </c>
      <c r="S1429" t="s">
        <v>28</v>
      </c>
      <c r="T1429" s="1">
        <v>73.849999999999994</v>
      </c>
      <c r="U1429" s="1">
        <v>3122.4</v>
      </c>
      <c r="V1429" s="1">
        <f>IF(Telco[[#This Row],[Churn]]="Yes",1,0)</f>
        <v>0</v>
      </c>
      <c r="W1429" t="s">
        <v>24</v>
      </c>
    </row>
    <row r="1430" spans="1:2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 s="1">
        <v>1</v>
      </c>
      <c r="G1430" s="1" t="str">
        <f>IF(Telco[[#This Row],[tenure]]&lt;=12,"0–12",IF(Telco[[#This Row],[tenure]]&lt;=24,"13–24",IF(Telco[[#This Row],[tenure]]&lt;=48,"25–48","49–72")))</f>
        <v>0–12</v>
      </c>
      <c r="H1430" t="s">
        <v>23</v>
      </c>
      <c r="I1430" t="s">
        <v>23</v>
      </c>
      <c r="J1430" t="s">
        <v>26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24</v>
      </c>
      <c r="Q1430" t="s">
        <v>27</v>
      </c>
      <c r="R1430" t="s">
        <v>23</v>
      </c>
      <c r="S1430" t="s">
        <v>28</v>
      </c>
      <c r="T1430" s="1">
        <v>50.45</v>
      </c>
      <c r="U1430" s="1">
        <v>50.45</v>
      </c>
      <c r="V1430" s="1">
        <f>IF(Telco[[#This Row],[Churn]]="Yes",1,0)</f>
        <v>1</v>
      </c>
      <c r="W1430" t="s">
        <v>23</v>
      </c>
    </row>
    <row r="1431" spans="1:2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 s="1">
        <v>45</v>
      </c>
      <c r="G1431" s="1" t="str">
        <f>IF(Telco[[#This Row],[tenure]]&lt;=12,"0–12",IF(Telco[[#This Row],[tenure]]&lt;=24,"13–24",IF(Telco[[#This Row],[tenure]]&lt;=48,"25–48","49–72")))</f>
        <v>25–48</v>
      </c>
      <c r="H1431" t="s">
        <v>23</v>
      </c>
      <c r="I1431" t="s">
        <v>23</v>
      </c>
      <c r="J1431" t="s">
        <v>24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46</v>
      </c>
      <c r="Q1431" t="s">
        <v>47</v>
      </c>
      <c r="R1431" t="s">
        <v>24</v>
      </c>
      <c r="S1431" t="s">
        <v>32</v>
      </c>
      <c r="T1431" s="1">
        <v>24.45</v>
      </c>
      <c r="U1431" s="1">
        <v>1088.25</v>
      </c>
      <c r="V1431" s="1">
        <f>IF(Telco[[#This Row],[Churn]]="Yes",1,0)</f>
        <v>0</v>
      </c>
      <c r="W1431" t="s">
        <v>24</v>
      </c>
    </row>
    <row r="1432" spans="1:2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 s="1">
        <v>23</v>
      </c>
      <c r="G1432" s="1" t="str">
        <f>IF(Telco[[#This Row],[tenure]]&lt;=12,"0–12",IF(Telco[[#This Row],[tenure]]&lt;=24,"13–24",IF(Telco[[#This Row],[tenure]]&lt;=48,"25–48","49–72")))</f>
        <v>13–24</v>
      </c>
      <c r="H1432" t="s">
        <v>23</v>
      </c>
      <c r="I1432" t="s">
        <v>23</v>
      </c>
      <c r="J1432" t="s">
        <v>24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46</v>
      </c>
      <c r="Q1432" t="s">
        <v>31</v>
      </c>
      <c r="R1432" t="s">
        <v>24</v>
      </c>
      <c r="S1432" t="s">
        <v>40</v>
      </c>
      <c r="T1432" s="1">
        <v>24.8</v>
      </c>
      <c r="U1432" s="1">
        <v>615.35</v>
      </c>
      <c r="V1432" s="1">
        <f>IF(Telco[[#This Row],[Churn]]="Yes",1,0)</f>
        <v>0</v>
      </c>
      <c r="W1432" t="s">
        <v>24</v>
      </c>
    </row>
    <row r="1433" spans="1:2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 s="1">
        <v>43</v>
      </c>
      <c r="G1433" s="1" t="str">
        <f>IF(Telco[[#This Row],[tenure]]&lt;=12,"0–12",IF(Telco[[#This Row],[tenure]]&lt;=24,"13–24",IF(Telco[[#This Row],[tenure]]&lt;=48,"25–48","49–72")))</f>
        <v>25–48</v>
      </c>
      <c r="H1433" t="s">
        <v>23</v>
      </c>
      <c r="I1433" t="s">
        <v>23</v>
      </c>
      <c r="J1433" t="s">
        <v>26</v>
      </c>
      <c r="K1433" t="s">
        <v>24</v>
      </c>
      <c r="L1433" t="s">
        <v>24</v>
      </c>
      <c r="M1433" t="s">
        <v>24</v>
      </c>
      <c r="N1433" t="s">
        <v>23</v>
      </c>
      <c r="O1433" t="s">
        <v>23</v>
      </c>
      <c r="P1433" t="s">
        <v>24</v>
      </c>
      <c r="Q1433" t="s">
        <v>31</v>
      </c>
      <c r="R1433" t="s">
        <v>23</v>
      </c>
      <c r="S1433" t="s">
        <v>35</v>
      </c>
      <c r="T1433" s="1">
        <v>64.849999999999994</v>
      </c>
      <c r="U1433" s="1">
        <v>2908.2</v>
      </c>
      <c r="V1433" s="1">
        <f>IF(Telco[[#This Row],[Churn]]="Yes",1,0)</f>
        <v>0</v>
      </c>
      <c r="W1433" t="s">
        <v>24</v>
      </c>
    </row>
    <row r="1434" spans="1:2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 s="1">
        <v>35</v>
      </c>
      <c r="G1434" s="1" t="str">
        <f>IF(Telco[[#This Row],[tenure]]&lt;=12,"0–12",IF(Telco[[#This Row],[tenure]]&lt;=24,"13–24",IF(Telco[[#This Row],[tenure]]&lt;=48,"25–48","49–72")))</f>
        <v>25–48</v>
      </c>
      <c r="H1434" t="s">
        <v>23</v>
      </c>
      <c r="I1434" t="s">
        <v>24</v>
      </c>
      <c r="J1434" t="s">
        <v>24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46</v>
      </c>
      <c r="Q1434" t="s">
        <v>27</v>
      </c>
      <c r="R1434" t="s">
        <v>24</v>
      </c>
      <c r="S1434" t="s">
        <v>35</v>
      </c>
      <c r="T1434" s="1">
        <v>20.75</v>
      </c>
      <c r="U1434" s="1">
        <v>739.9</v>
      </c>
      <c r="V1434" s="1">
        <f>IF(Telco[[#This Row],[Churn]]="Yes",1,0)</f>
        <v>0</v>
      </c>
      <c r="W1434" t="s">
        <v>24</v>
      </c>
    </row>
    <row r="1435" spans="1:2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 s="1">
        <v>9</v>
      </c>
      <c r="G1435" s="1" t="str">
        <f>IF(Telco[[#This Row],[tenure]]&lt;=12,"0–12",IF(Telco[[#This Row],[tenure]]&lt;=24,"13–24",IF(Telco[[#This Row],[tenure]]&lt;=48,"25–48","49–72")))</f>
        <v>0–12</v>
      </c>
      <c r="H1435" t="s">
        <v>23</v>
      </c>
      <c r="I1435" t="s">
        <v>24</v>
      </c>
      <c r="J1435" t="s">
        <v>26</v>
      </c>
      <c r="K1435" t="s">
        <v>23</v>
      </c>
      <c r="L1435" t="s">
        <v>23</v>
      </c>
      <c r="M1435" t="s">
        <v>24</v>
      </c>
      <c r="N1435" t="s">
        <v>23</v>
      </c>
      <c r="O1435" t="s">
        <v>23</v>
      </c>
      <c r="P1435" t="s">
        <v>24</v>
      </c>
      <c r="Q1435" t="s">
        <v>27</v>
      </c>
      <c r="R1435" t="s">
        <v>23</v>
      </c>
      <c r="S1435" t="s">
        <v>32</v>
      </c>
      <c r="T1435" s="1">
        <v>68.95</v>
      </c>
      <c r="U1435" s="1">
        <v>593.85</v>
      </c>
      <c r="V1435" s="1">
        <f>IF(Telco[[#This Row],[Churn]]="Yes",1,0)</f>
        <v>0</v>
      </c>
      <c r="W1435" t="s">
        <v>24</v>
      </c>
    </row>
    <row r="1436" spans="1:2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 s="1">
        <v>12</v>
      </c>
      <c r="G1436" s="1" t="str">
        <f>IF(Telco[[#This Row],[tenure]]&lt;=12,"0–12",IF(Telco[[#This Row],[tenure]]&lt;=24,"13–24",IF(Telco[[#This Row],[tenure]]&lt;=48,"25–48","49–72")))</f>
        <v>0–12</v>
      </c>
      <c r="H1436" t="s">
        <v>23</v>
      </c>
      <c r="I1436" t="s">
        <v>23</v>
      </c>
      <c r="J1436" t="s">
        <v>37</v>
      </c>
      <c r="K1436" t="s">
        <v>24</v>
      </c>
      <c r="L1436" t="s">
        <v>24</v>
      </c>
      <c r="M1436" t="s">
        <v>24</v>
      </c>
      <c r="N1436" t="s">
        <v>23</v>
      </c>
      <c r="O1436" t="s">
        <v>23</v>
      </c>
      <c r="P1436" t="s">
        <v>23</v>
      </c>
      <c r="Q1436" t="s">
        <v>27</v>
      </c>
      <c r="R1436" t="s">
        <v>23</v>
      </c>
      <c r="S1436" t="s">
        <v>32</v>
      </c>
      <c r="T1436" s="1">
        <v>99.95</v>
      </c>
      <c r="U1436" s="1">
        <v>1132.75</v>
      </c>
      <c r="V1436" s="1">
        <f>IF(Telco[[#This Row],[Churn]]="Yes",1,0)</f>
        <v>1</v>
      </c>
      <c r="W1436" t="s">
        <v>23</v>
      </c>
    </row>
    <row r="1437" spans="1:2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 s="1">
        <v>65</v>
      </c>
      <c r="G1437" s="1" t="str">
        <f>IF(Telco[[#This Row],[tenure]]&lt;=12,"0–12",IF(Telco[[#This Row],[tenure]]&lt;=24,"13–24",IF(Telco[[#This Row],[tenure]]&lt;=48,"25–48","49–72")))</f>
        <v>49–72</v>
      </c>
      <c r="H1437" t="s">
        <v>23</v>
      </c>
      <c r="I1437" t="s">
        <v>23</v>
      </c>
      <c r="J1437" t="s">
        <v>37</v>
      </c>
      <c r="K1437" t="s">
        <v>23</v>
      </c>
      <c r="L1437" t="s">
        <v>23</v>
      </c>
      <c r="M1437" t="s">
        <v>23</v>
      </c>
      <c r="N1437" t="s">
        <v>24</v>
      </c>
      <c r="O1437" t="s">
        <v>23</v>
      </c>
      <c r="P1437" t="s">
        <v>23</v>
      </c>
      <c r="Q1437" t="s">
        <v>27</v>
      </c>
      <c r="R1437" t="s">
        <v>23</v>
      </c>
      <c r="S1437" t="s">
        <v>40</v>
      </c>
      <c r="T1437" s="1">
        <v>109.4</v>
      </c>
      <c r="U1437" s="1">
        <v>7227.45</v>
      </c>
      <c r="V1437" s="1">
        <f>IF(Telco[[#This Row],[Churn]]="Yes",1,0)</f>
        <v>0</v>
      </c>
      <c r="W1437" t="s">
        <v>24</v>
      </c>
    </row>
    <row r="1438" spans="1:2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 s="1">
        <v>2</v>
      </c>
      <c r="G1438" s="1" t="str">
        <f>IF(Telco[[#This Row],[tenure]]&lt;=12,"0–12",IF(Telco[[#This Row],[tenure]]&lt;=24,"13–24",IF(Telco[[#This Row],[tenure]]&lt;=48,"25–48","49–72")))</f>
        <v>0–12</v>
      </c>
      <c r="H1438" t="s">
        <v>23</v>
      </c>
      <c r="I1438" t="s">
        <v>23</v>
      </c>
      <c r="J1438" t="s">
        <v>37</v>
      </c>
      <c r="K1438" t="s">
        <v>24</v>
      </c>
      <c r="L1438" t="s">
        <v>24</v>
      </c>
      <c r="M1438" t="s">
        <v>23</v>
      </c>
      <c r="N1438" t="s">
        <v>24</v>
      </c>
      <c r="O1438" t="s">
        <v>23</v>
      </c>
      <c r="P1438" t="s">
        <v>24</v>
      </c>
      <c r="Q1438" t="s">
        <v>27</v>
      </c>
      <c r="R1438" t="s">
        <v>23</v>
      </c>
      <c r="S1438" t="s">
        <v>28</v>
      </c>
      <c r="T1438" s="1">
        <v>91.4</v>
      </c>
      <c r="U1438" s="1">
        <v>193.6</v>
      </c>
      <c r="V1438" s="1">
        <f>IF(Telco[[#This Row],[Churn]]="Yes",1,0)</f>
        <v>1</v>
      </c>
      <c r="W1438" t="s">
        <v>23</v>
      </c>
    </row>
    <row r="1439" spans="1:2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 s="1">
        <v>27</v>
      </c>
      <c r="G1439" s="1" t="str">
        <f>IF(Telco[[#This Row],[tenure]]&lt;=12,"0–12",IF(Telco[[#This Row],[tenure]]&lt;=24,"13–24",IF(Telco[[#This Row],[tenure]]&lt;=48,"25–48","49–72")))</f>
        <v>25–48</v>
      </c>
      <c r="H1439" t="s">
        <v>23</v>
      </c>
      <c r="I1439" t="s">
        <v>23</v>
      </c>
      <c r="J1439" t="s">
        <v>26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24</v>
      </c>
      <c r="Q1439" t="s">
        <v>27</v>
      </c>
      <c r="R1439" t="s">
        <v>24</v>
      </c>
      <c r="S1439" t="s">
        <v>32</v>
      </c>
      <c r="T1439" s="1">
        <v>49</v>
      </c>
      <c r="U1439" s="1">
        <v>1291.3499999999999</v>
      </c>
      <c r="V1439" s="1">
        <f>IF(Telco[[#This Row],[Churn]]="Yes",1,0)</f>
        <v>0</v>
      </c>
      <c r="W1439" t="s">
        <v>24</v>
      </c>
    </row>
    <row r="1440" spans="1:2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 s="1">
        <v>40</v>
      </c>
      <c r="G1440" s="1" t="str">
        <f>IF(Telco[[#This Row],[tenure]]&lt;=12,"0–12",IF(Telco[[#This Row],[tenure]]&lt;=24,"13–24",IF(Telco[[#This Row],[tenure]]&lt;=48,"25–48","49–72")))</f>
        <v>25–48</v>
      </c>
      <c r="H1440" t="s">
        <v>23</v>
      </c>
      <c r="I1440" t="s">
        <v>24</v>
      </c>
      <c r="J1440" t="s">
        <v>26</v>
      </c>
      <c r="K1440" t="s">
        <v>24</v>
      </c>
      <c r="L1440" t="s">
        <v>24</v>
      </c>
      <c r="M1440" t="s">
        <v>23</v>
      </c>
      <c r="N1440" t="s">
        <v>24</v>
      </c>
      <c r="O1440" t="s">
        <v>24</v>
      </c>
      <c r="P1440" t="s">
        <v>24</v>
      </c>
      <c r="Q1440" t="s">
        <v>31</v>
      </c>
      <c r="R1440" t="s">
        <v>23</v>
      </c>
      <c r="S1440" t="s">
        <v>32</v>
      </c>
      <c r="T1440" s="1">
        <v>50.25</v>
      </c>
      <c r="U1440" s="1">
        <v>2023.55</v>
      </c>
      <c r="V1440" s="1">
        <f>IF(Telco[[#This Row],[Churn]]="Yes",1,0)</f>
        <v>0</v>
      </c>
      <c r="W1440" t="s">
        <v>24</v>
      </c>
    </row>
    <row r="1441" spans="1:2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 s="1">
        <v>5</v>
      </c>
      <c r="G1441" s="1" t="str">
        <f>IF(Telco[[#This Row],[tenure]]&lt;=12,"0–12",IF(Telco[[#This Row],[tenure]]&lt;=24,"13–24",IF(Telco[[#This Row],[tenure]]&lt;=48,"25–48","49–72")))</f>
        <v>0–12</v>
      </c>
      <c r="H1441" t="s">
        <v>23</v>
      </c>
      <c r="I1441" t="s">
        <v>24</v>
      </c>
      <c r="J1441" t="s">
        <v>37</v>
      </c>
      <c r="K1441" t="s">
        <v>24</v>
      </c>
      <c r="L1441" t="s">
        <v>24</v>
      </c>
      <c r="M1441" t="s">
        <v>23</v>
      </c>
      <c r="N1441" t="s">
        <v>24</v>
      </c>
      <c r="O1441" t="s">
        <v>24</v>
      </c>
      <c r="P1441" t="s">
        <v>24</v>
      </c>
      <c r="Q1441" t="s">
        <v>27</v>
      </c>
      <c r="R1441" t="s">
        <v>23</v>
      </c>
      <c r="S1441" t="s">
        <v>40</v>
      </c>
      <c r="T1441" s="1">
        <v>75.55</v>
      </c>
      <c r="U1441" s="1">
        <v>349.65</v>
      </c>
      <c r="V1441" s="1">
        <f>IF(Telco[[#This Row],[Churn]]="Yes",1,0)</f>
        <v>1</v>
      </c>
      <c r="W1441" t="s">
        <v>23</v>
      </c>
    </row>
    <row r="1442" spans="1:2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 s="1">
        <v>8</v>
      </c>
      <c r="G1442" s="1" t="str">
        <f>IF(Telco[[#This Row],[tenure]]&lt;=12,"0–12",IF(Telco[[#This Row],[tenure]]&lt;=24,"13–24",IF(Telco[[#This Row],[tenure]]&lt;=48,"25–48","49–72")))</f>
        <v>0–12</v>
      </c>
      <c r="H1442" t="s">
        <v>23</v>
      </c>
      <c r="I1442" t="s">
        <v>24</v>
      </c>
      <c r="J1442" t="s">
        <v>24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46</v>
      </c>
      <c r="Q1442" t="s">
        <v>31</v>
      </c>
      <c r="R1442" t="s">
        <v>24</v>
      </c>
      <c r="S1442" t="s">
        <v>40</v>
      </c>
      <c r="T1442" s="1">
        <v>19.899999999999999</v>
      </c>
      <c r="U1442" s="1">
        <v>153.94999999999999</v>
      </c>
      <c r="V1442" s="1">
        <f>IF(Telco[[#This Row],[Churn]]="Yes",1,0)</f>
        <v>0</v>
      </c>
      <c r="W1442" t="s">
        <v>24</v>
      </c>
    </row>
    <row r="1443" spans="1:2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 s="1">
        <v>58</v>
      </c>
      <c r="G1443" s="1" t="str">
        <f>IF(Telco[[#This Row],[tenure]]&lt;=12,"0–12",IF(Telco[[#This Row],[tenure]]&lt;=24,"13–24",IF(Telco[[#This Row],[tenure]]&lt;=48,"25–48","49–72")))</f>
        <v>49–72</v>
      </c>
      <c r="H1443" t="s">
        <v>23</v>
      </c>
      <c r="I1443" t="s">
        <v>23</v>
      </c>
      <c r="J1443" t="s">
        <v>37</v>
      </c>
      <c r="K1443" t="s">
        <v>24</v>
      </c>
      <c r="L1443" t="s">
        <v>23</v>
      </c>
      <c r="M1443" t="s">
        <v>24</v>
      </c>
      <c r="N1443" t="s">
        <v>24</v>
      </c>
      <c r="O1443" t="s">
        <v>23</v>
      </c>
      <c r="P1443" t="s">
        <v>23</v>
      </c>
      <c r="Q1443" t="s">
        <v>31</v>
      </c>
      <c r="R1443" t="s">
        <v>23</v>
      </c>
      <c r="S1443" t="s">
        <v>35</v>
      </c>
      <c r="T1443" s="1">
        <v>97.8</v>
      </c>
      <c r="U1443" s="1">
        <v>5458.8</v>
      </c>
      <c r="V1443" s="1">
        <f>IF(Telco[[#This Row],[Churn]]="Yes",1,0)</f>
        <v>0</v>
      </c>
      <c r="W1443" t="s">
        <v>24</v>
      </c>
    </row>
    <row r="1444" spans="1:2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 s="1">
        <v>52</v>
      </c>
      <c r="G1444" s="1" t="str">
        <f>IF(Telco[[#This Row],[tenure]]&lt;=12,"0–12",IF(Telco[[#This Row],[tenure]]&lt;=24,"13–24",IF(Telco[[#This Row],[tenure]]&lt;=48,"25–48","49–72")))</f>
        <v>49–72</v>
      </c>
      <c r="H1444" t="s">
        <v>23</v>
      </c>
      <c r="I1444" t="s">
        <v>24</v>
      </c>
      <c r="J1444" t="s">
        <v>37</v>
      </c>
      <c r="K1444" t="s">
        <v>23</v>
      </c>
      <c r="L1444" t="s">
        <v>24</v>
      </c>
      <c r="M1444" t="s">
        <v>23</v>
      </c>
      <c r="N1444" t="s">
        <v>24</v>
      </c>
      <c r="O1444" t="s">
        <v>23</v>
      </c>
      <c r="P1444" t="s">
        <v>23</v>
      </c>
      <c r="Q1444" t="s">
        <v>31</v>
      </c>
      <c r="R1444" t="s">
        <v>24</v>
      </c>
      <c r="S1444" t="s">
        <v>28</v>
      </c>
      <c r="T1444" s="1">
        <v>100.3</v>
      </c>
      <c r="U1444" s="1">
        <v>5244.45</v>
      </c>
      <c r="V1444" s="1">
        <f>IF(Telco[[#This Row],[Churn]]="Yes",1,0)</f>
        <v>0</v>
      </c>
      <c r="W1444" t="s">
        <v>24</v>
      </c>
    </row>
    <row r="1445" spans="1:2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 s="1">
        <v>3</v>
      </c>
      <c r="G1445" s="1" t="str">
        <f>IF(Telco[[#This Row],[tenure]]&lt;=12,"0–12",IF(Telco[[#This Row],[tenure]]&lt;=24,"13–24",IF(Telco[[#This Row],[tenure]]&lt;=48,"25–48","49–72")))</f>
        <v>0–12</v>
      </c>
      <c r="H1445" t="s">
        <v>23</v>
      </c>
      <c r="I1445" t="s">
        <v>24</v>
      </c>
      <c r="J1445" t="s">
        <v>26</v>
      </c>
      <c r="K1445" t="s">
        <v>24</v>
      </c>
      <c r="L1445" t="s">
        <v>24</v>
      </c>
      <c r="M1445" t="s">
        <v>23</v>
      </c>
      <c r="N1445" t="s">
        <v>23</v>
      </c>
      <c r="O1445" t="s">
        <v>24</v>
      </c>
      <c r="P1445" t="s">
        <v>24</v>
      </c>
      <c r="Q1445" t="s">
        <v>27</v>
      </c>
      <c r="R1445" t="s">
        <v>23</v>
      </c>
      <c r="S1445" t="s">
        <v>32</v>
      </c>
      <c r="T1445" s="1">
        <v>55.8</v>
      </c>
      <c r="U1445" s="1">
        <v>154.55000000000001</v>
      </c>
      <c r="V1445" s="1">
        <f>IF(Telco[[#This Row],[Churn]]="Yes",1,0)</f>
        <v>0</v>
      </c>
      <c r="W1445" t="s">
        <v>24</v>
      </c>
    </row>
    <row r="1446" spans="1:2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 s="1">
        <v>41</v>
      </c>
      <c r="G1446" s="1" t="str">
        <f>IF(Telco[[#This Row],[tenure]]&lt;=12,"0–12",IF(Telco[[#This Row],[tenure]]&lt;=24,"13–24",IF(Telco[[#This Row],[tenure]]&lt;=48,"25–48","49–72")))</f>
        <v>25–48</v>
      </c>
      <c r="H1446" t="s">
        <v>23</v>
      </c>
      <c r="I1446" t="s">
        <v>24</v>
      </c>
      <c r="J1446" t="s">
        <v>37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23</v>
      </c>
      <c r="Q1446" t="s">
        <v>47</v>
      </c>
      <c r="R1446" t="s">
        <v>23</v>
      </c>
      <c r="S1446" t="s">
        <v>28</v>
      </c>
      <c r="T1446" s="1">
        <v>111.15</v>
      </c>
      <c r="U1446" s="1">
        <v>4507.1499999999996</v>
      </c>
      <c r="V1446" s="1">
        <f>IF(Telco[[#This Row],[Churn]]="Yes",1,0)</f>
        <v>0</v>
      </c>
      <c r="W1446" t="s">
        <v>24</v>
      </c>
    </row>
    <row r="1447" spans="1:2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 s="1">
        <v>20</v>
      </c>
      <c r="G1447" s="1" t="str">
        <f>IF(Telco[[#This Row],[tenure]]&lt;=12,"0–12",IF(Telco[[#This Row],[tenure]]&lt;=24,"13–24",IF(Telco[[#This Row],[tenure]]&lt;=48,"25–48","49–72")))</f>
        <v>13–24</v>
      </c>
      <c r="H1447" t="s">
        <v>23</v>
      </c>
      <c r="I1447" t="s">
        <v>23</v>
      </c>
      <c r="J1447" t="s">
        <v>37</v>
      </c>
      <c r="K1447" t="s">
        <v>24</v>
      </c>
      <c r="L1447" t="s">
        <v>24</v>
      </c>
      <c r="M1447" t="s">
        <v>24</v>
      </c>
      <c r="N1447" t="s">
        <v>23</v>
      </c>
      <c r="O1447" t="s">
        <v>23</v>
      </c>
      <c r="P1447" t="s">
        <v>23</v>
      </c>
      <c r="Q1447" t="s">
        <v>27</v>
      </c>
      <c r="R1447" t="s">
        <v>23</v>
      </c>
      <c r="S1447" t="s">
        <v>32</v>
      </c>
      <c r="T1447" s="1">
        <v>98.55</v>
      </c>
      <c r="U1447" s="1">
        <v>2031.95</v>
      </c>
      <c r="V1447" s="1">
        <f>IF(Telco[[#This Row],[Churn]]="Yes",1,0)</f>
        <v>0</v>
      </c>
      <c r="W1447" t="s">
        <v>24</v>
      </c>
    </row>
    <row r="1448" spans="1:2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 s="1">
        <v>1</v>
      </c>
      <c r="G1448" s="1" t="str">
        <f>IF(Telco[[#This Row],[tenure]]&lt;=12,"0–12",IF(Telco[[#This Row],[tenure]]&lt;=24,"13–24",IF(Telco[[#This Row],[tenure]]&lt;=48,"25–48","49–72")))</f>
        <v>0–12</v>
      </c>
      <c r="H1448" t="s">
        <v>23</v>
      </c>
      <c r="I1448" t="s">
        <v>23</v>
      </c>
      <c r="J1448" t="s">
        <v>26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24</v>
      </c>
      <c r="Q1448" t="s">
        <v>27</v>
      </c>
      <c r="R1448" t="s">
        <v>23</v>
      </c>
      <c r="S1448" t="s">
        <v>28</v>
      </c>
      <c r="T1448" s="1">
        <v>50.05</v>
      </c>
      <c r="U1448" s="1">
        <v>50.05</v>
      </c>
      <c r="V1448" s="1">
        <f>IF(Telco[[#This Row],[Churn]]="Yes",1,0)</f>
        <v>0</v>
      </c>
      <c r="W1448" t="s">
        <v>24</v>
      </c>
    </row>
    <row r="1449" spans="1:2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 s="1">
        <v>4</v>
      </c>
      <c r="G1449" s="1" t="str">
        <f>IF(Telco[[#This Row],[tenure]]&lt;=12,"0–12",IF(Telco[[#This Row],[tenure]]&lt;=24,"13–24",IF(Telco[[#This Row],[tenure]]&lt;=48,"25–48","49–72")))</f>
        <v>0–12</v>
      </c>
      <c r="H1449" t="s">
        <v>23</v>
      </c>
      <c r="I1449" t="s">
        <v>23</v>
      </c>
      <c r="J1449" t="s">
        <v>37</v>
      </c>
      <c r="K1449" t="s">
        <v>24</v>
      </c>
      <c r="L1449" t="s">
        <v>24</v>
      </c>
      <c r="M1449" t="s">
        <v>24</v>
      </c>
      <c r="N1449" t="s">
        <v>23</v>
      </c>
      <c r="O1449" t="s">
        <v>24</v>
      </c>
      <c r="P1449" t="s">
        <v>24</v>
      </c>
      <c r="Q1449" t="s">
        <v>27</v>
      </c>
      <c r="R1449" t="s">
        <v>24</v>
      </c>
      <c r="S1449" t="s">
        <v>40</v>
      </c>
      <c r="T1449" s="1">
        <v>80.8</v>
      </c>
      <c r="U1449" s="1">
        <v>332.45</v>
      </c>
      <c r="V1449" s="1">
        <f>IF(Telco[[#This Row],[Churn]]="Yes",1,0)</f>
        <v>1</v>
      </c>
      <c r="W1449" t="s">
        <v>23</v>
      </c>
    </row>
    <row r="1450" spans="1:2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 s="1">
        <v>23</v>
      </c>
      <c r="G1450" s="1" t="str">
        <f>IF(Telco[[#This Row],[tenure]]&lt;=12,"0–12",IF(Telco[[#This Row],[tenure]]&lt;=24,"13–24",IF(Telco[[#This Row],[tenure]]&lt;=48,"25–48","49–72")))</f>
        <v>13–24</v>
      </c>
      <c r="H1450" t="s">
        <v>23</v>
      </c>
      <c r="I1450" t="s">
        <v>24</v>
      </c>
      <c r="J1450" t="s">
        <v>24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46</v>
      </c>
      <c r="Q1450" t="s">
        <v>27</v>
      </c>
      <c r="R1450" t="s">
        <v>24</v>
      </c>
      <c r="S1450" t="s">
        <v>28</v>
      </c>
      <c r="T1450" s="1">
        <v>20.85</v>
      </c>
      <c r="U1450" s="1">
        <v>473.9</v>
      </c>
      <c r="V1450" s="1">
        <f>IF(Telco[[#This Row],[Churn]]="Yes",1,0)</f>
        <v>0</v>
      </c>
      <c r="W1450" t="s">
        <v>24</v>
      </c>
    </row>
    <row r="1451" spans="1:2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 s="1">
        <v>6</v>
      </c>
      <c r="G1451" s="1" t="str">
        <f>IF(Telco[[#This Row],[tenure]]&lt;=12,"0–12",IF(Telco[[#This Row],[tenure]]&lt;=24,"13–24",IF(Telco[[#This Row],[tenure]]&lt;=48,"25–48","49–72")))</f>
        <v>0–12</v>
      </c>
      <c r="H1451" t="s">
        <v>23</v>
      </c>
      <c r="I1451" t="s">
        <v>24</v>
      </c>
      <c r="J1451" t="s">
        <v>24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46</v>
      </c>
      <c r="Q1451" t="s">
        <v>27</v>
      </c>
      <c r="R1451" t="s">
        <v>24</v>
      </c>
      <c r="S1451" t="s">
        <v>35</v>
      </c>
      <c r="T1451" s="1">
        <v>19.5</v>
      </c>
      <c r="U1451" s="1">
        <v>106.8</v>
      </c>
      <c r="V1451" s="1">
        <f>IF(Telco[[#This Row],[Churn]]="Yes",1,0)</f>
        <v>0</v>
      </c>
      <c r="W1451" t="s">
        <v>24</v>
      </c>
    </row>
    <row r="1452" spans="1:2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 s="1">
        <v>8</v>
      </c>
      <c r="G1452" s="1" t="str">
        <f>IF(Telco[[#This Row],[tenure]]&lt;=12,"0–12",IF(Telco[[#This Row],[tenure]]&lt;=24,"13–24",IF(Telco[[#This Row],[tenure]]&lt;=48,"25–48","49–72")))</f>
        <v>0–12</v>
      </c>
      <c r="H1452" t="s">
        <v>23</v>
      </c>
      <c r="I1452" t="s">
        <v>24</v>
      </c>
      <c r="J1452" t="s">
        <v>24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46</v>
      </c>
      <c r="Q1452" t="s">
        <v>27</v>
      </c>
      <c r="R1452" t="s">
        <v>23</v>
      </c>
      <c r="S1452" t="s">
        <v>32</v>
      </c>
      <c r="T1452" s="1">
        <v>19.350000000000001</v>
      </c>
      <c r="U1452" s="1">
        <v>152.6</v>
      </c>
      <c r="V1452" s="1">
        <f>IF(Telco[[#This Row],[Churn]]="Yes",1,0)</f>
        <v>0</v>
      </c>
      <c r="W1452" t="s">
        <v>24</v>
      </c>
    </row>
    <row r="1453" spans="1:2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 s="1">
        <v>18</v>
      </c>
      <c r="G1453" s="1" t="str">
        <f>IF(Telco[[#This Row],[tenure]]&lt;=12,"0–12",IF(Telco[[#This Row],[tenure]]&lt;=24,"13–24",IF(Telco[[#This Row],[tenure]]&lt;=48,"25–48","49–72")))</f>
        <v>13–24</v>
      </c>
      <c r="H1453" t="s">
        <v>23</v>
      </c>
      <c r="I1453" t="s">
        <v>23</v>
      </c>
      <c r="J1453" t="s">
        <v>26</v>
      </c>
      <c r="K1453" t="s">
        <v>23</v>
      </c>
      <c r="L1453" t="s">
        <v>24</v>
      </c>
      <c r="M1453" t="s">
        <v>23</v>
      </c>
      <c r="N1453" t="s">
        <v>24</v>
      </c>
      <c r="O1453" t="s">
        <v>23</v>
      </c>
      <c r="P1453" t="s">
        <v>24</v>
      </c>
      <c r="Q1453" t="s">
        <v>27</v>
      </c>
      <c r="R1453" t="s">
        <v>24</v>
      </c>
      <c r="S1453" t="s">
        <v>32</v>
      </c>
      <c r="T1453" s="1">
        <v>69.5</v>
      </c>
      <c r="U1453" s="1">
        <v>1199.4000000000001</v>
      </c>
      <c r="V1453" s="1">
        <f>IF(Telco[[#This Row],[Churn]]="Yes",1,0)</f>
        <v>0</v>
      </c>
      <c r="W1453" t="s">
        <v>24</v>
      </c>
    </row>
    <row r="1454" spans="1:2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 s="1">
        <v>52</v>
      </c>
      <c r="G1454" s="1" t="str">
        <f>IF(Telco[[#This Row],[tenure]]&lt;=12,"0–12",IF(Telco[[#This Row],[tenure]]&lt;=24,"13–24",IF(Telco[[#This Row],[tenure]]&lt;=48,"25–48","49–72")))</f>
        <v>49–72</v>
      </c>
      <c r="H1454" t="s">
        <v>24</v>
      </c>
      <c r="I1454" t="s">
        <v>25</v>
      </c>
      <c r="J1454" t="s">
        <v>26</v>
      </c>
      <c r="K1454" t="s">
        <v>23</v>
      </c>
      <c r="L1454" t="s">
        <v>24</v>
      </c>
      <c r="M1454" t="s">
        <v>24</v>
      </c>
      <c r="N1454" t="s">
        <v>24</v>
      </c>
      <c r="O1454" t="s">
        <v>23</v>
      </c>
      <c r="P1454" t="s">
        <v>23</v>
      </c>
      <c r="Q1454" t="s">
        <v>27</v>
      </c>
      <c r="R1454" t="s">
        <v>23</v>
      </c>
      <c r="S1454" t="s">
        <v>40</v>
      </c>
      <c r="T1454" s="1">
        <v>48.8</v>
      </c>
      <c r="U1454" s="1">
        <v>2555.0500000000002</v>
      </c>
      <c r="V1454" s="1">
        <f>IF(Telco[[#This Row],[Churn]]="Yes",1,0)</f>
        <v>0</v>
      </c>
      <c r="W1454" t="s">
        <v>24</v>
      </c>
    </row>
    <row r="1455" spans="1:2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 s="1">
        <v>31</v>
      </c>
      <c r="G1455" s="1" t="str">
        <f>IF(Telco[[#This Row],[tenure]]&lt;=12,"0–12",IF(Telco[[#This Row],[tenure]]&lt;=24,"13–24",IF(Telco[[#This Row],[tenure]]&lt;=48,"25–48","49–72")))</f>
        <v>25–48</v>
      </c>
      <c r="H1455" t="s">
        <v>23</v>
      </c>
      <c r="I1455" t="s">
        <v>24</v>
      </c>
      <c r="J1455" t="s">
        <v>37</v>
      </c>
      <c r="K1455" t="s">
        <v>24</v>
      </c>
      <c r="L1455" t="s">
        <v>23</v>
      </c>
      <c r="M1455" t="s">
        <v>24</v>
      </c>
      <c r="N1455" t="s">
        <v>24</v>
      </c>
      <c r="O1455" t="s">
        <v>23</v>
      </c>
      <c r="P1455" t="s">
        <v>23</v>
      </c>
      <c r="Q1455" t="s">
        <v>27</v>
      </c>
      <c r="R1455" t="s">
        <v>23</v>
      </c>
      <c r="S1455" t="s">
        <v>28</v>
      </c>
      <c r="T1455" s="1">
        <v>94.5</v>
      </c>
      <c r="U1455" s="1">
        <v>2979.2</v>
      </c>
      <c r="V1455" s="1">
        <f>IF(Telco[[#This Row],[Churn]]="Yes",1,0)</f>
        <v>0</v>
      </c>
      <c r="W1455" t="s">
        <v>24</v>
      </c>
    </row>
    <row r="1456" spans="1:2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 s="1">
        <v>29</v>
      </c>
      <c r="G1456" s="1" t="str">
        <f>IF(Telco[[#This Row],[tenure]]&lt;=12,"0–12",IF(Telco[[#This Row],[tenure]]&lt;=24,"13–24",IF(Telco[[#This Row],[tenure]]&lt;=48,"25–48","49–72")))</f>
        <v>25–48</v>
      </c>
      <c r="H1456" t="s">
        <v>23</v>
      </c>
      <c r="I1456" t="s">
        <v>24</v>
      </c>
      <c r="J1456" t="s">
        <v>24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46</v>
      </c>
      <c r="Q1456" t="s">
        <v>27</v>
      </c>
      <c r="R1456" t="s">
        <v>23</v>
      </c>
      <c r="S1456" t="s">
        <v>32</v>
      </c>
      <c r="T1456" s="1">
        <v>20.65</v>
      </c>
      <c r="U1456" s="1">
        <v>654.85</v>
      </c>
      <c r="V1456" s="1">
        <f>IF(Telco[[#This Row],[Churn]]="Yes",1,0)</f>
        <v>0</v>
      </c>
      <c r="W1456" t="s">
        <v>24</v>
      </c>
    </row>
    <row r="1457" spans="1:2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 s="1">
        <v>36</v>
      </c>
      <c r="G1457" s="1" t="str">
        <f>IF(Telco[[#This Row],[tenure]]&lt;=12,"0–12",IF(Telco[[#This Row],[tenure]]&lt;=24,"13–24",IF(Telco[[#This Row],[tenure]]&lt;=48,"25–48","49–72")))</f>
        <v>25–48</v>
      </c>
      <c r="H1457" t="s">
        <v>23</v>
      </c>
      <c r="I1457" t="s">
        <v>23</v>
      </c>
      <c r="J1457" t="s">
        <v>37</v>
      </c>
      <c r="K1457" t="s">
        <v>23</v>
      </c>
      <c r="L1457" t="s">
        <v>23</v>
      </c>
      <c r="M1457" t="s">
        <v>23</v>
      </c>
      <c r="N1457" t="s">
        <v>23</v>
      </c>
      <c r="O1457" t="s">
        <v>24</v>
      </c>
      <c r="P1457" t="s">
        <v>23</v>
      </c>
      <c r="Q1457" t="s">
        <v>47</v>
      </c>
      <c r="R1457" t="s">
        <v>23</v>
      </c>
      <c r="S1457" t="s">
        <v>40</v>
      </c>
      <c r="T1457" s="1">
        <v>106.05</v>
      </c>
      <c r="U1457" s="1">
        <v>3834.4</v>
      </c>
      <c r="V1457" s="1">
        <f>IF(Telco[[#This Row],[Churn]]="Yes",1,0)</f>
        <v>0</v>
      </c>
      <c r="W1457" t="s">
        <v>24</v>
      </c>
    </row>
    <row r="1458" spans="1:2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 s="1">
        <v>16</v>
      </c>
      <c r="G1458" s="1" t="str">
        <f>IF(Telco[[#This Row],[tenure]]&lt;=12,"0–12",IF(Telco[[#This Row],[tenure]]&lt;=24,"13–24",IF(Telco[[#This Row],[tenure]]&lt;=48,"25–48","49–72")))</f>
        <v>13–24</v>
      </c>
      <c r="H1458" t="s">
        <v>23</v>
      </c>
      <c r="I1458" t="s">
        <v>23</v>
      </c>
      <c r="J1458" t="s">
        <v>37</v>
      </c>
      <c r="K1458" t="s">
        <v>24</v>
      </c>
      <c r="L1458" t="s">
        <v>23</v>
      </c>
      <c r="M1458" t="s">
        <v>24</v>
      </c>
      <c r="N1458" t="s">
        <v>24</v>
      </c>
      <c r="O1458" t="s">
        <v>23</v>
      </c>
      <c r="P1458" t="s">
        <v>23</v>
      </c>
      <c r="Q1458" t="s">
        <v>27</v>
      </c>
      <c r="R1458" t="s">
        <v>23</v>
      </c>
      <c r="S1458" t="s">
        <v>28</v>
      </c>
      <c r="T1458" s="1">
        <v>100</v>
      </c>
      <c r="U1458" s="1">
        <v>1534.75</v>
      </c>
      <c r="V1458" s="1">
        <f>IF(Telco[[#This Row],[Churn]]="Yes",1,0)</f>
        <v>1</v>
      </c>
      <c r="W1458" t="s">
        <v>23</v>
      </c>
    </row>
    <row r="1459" spans="1:2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 s="1">
        <v>42</v>
      </c>
      <c r="G1459" s="1" t="str">
        <f>IF(Telco[[#This Row],[tenure]]&lt;=12,"0–12",IF(Telco[[#This Row],[tenure]]&lt;=24,"13–24",IF(Telco[[#This Row],[tenure]]&lt;=48,"25–48","49–72")))</f>
        <v>25–48</v>
      </c>
      <c r="H1459" t="s">
        <v>23</v>
      </c>
      <c r="I1459" t="s">
        <v>23</v>
      </c>
      <c r="J1459" t="s">
        <v>37</v>
      </c>
      <c r="K1459" t="s">
        <v>24</v>
      </c>
      <c r="L1459" t="s">
        <v>24</v>
      </c>
      <c r="M1459" t="s">
        <v>23</v>
      </c>
      <c r="N1459" t="s">
        <v>23</v>
      </c>
      <c r="O1459" t="s">
        <v>23</v>
      </c>
      <c r="P1459" t="s">
        <v>23</v>
      </c>
      <c r="Q1459" t="s">
        <v>31</v>
      </c>
      <c r="R1459" t="s">
        <v>23</v>
      </c>
      <c r="S1459" t="s">
        <v>28</v>
      </c>
      <c r="T1459" s="1">
        <v>108.3</v>
      </c>
      <c r="U1459" s="1">
        <v>4586.1499999999996</v>
      </c>
      <c r="V1459" s="1">
        <f>IF(Telco[[#This Row],[Churn]]="Yes",1,0)</f>
        <v>0</v>
      </c>
      <c r="W1459" t="s">
        <v>24</v>
      </c>
    </row>
    <row r="1460" spans="1:2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 s="1">
        <v>1</v>
      </c>
      <c r="G1460" s="1" t="str">
        <f>IF(Telco[[#This Row],[tenure]]&lt;=12,"0–12",IF(Telco[[#This Row],[tenure]]&lt;=24,"13–24",IF(Telco[[#This Row],[tenure]]&lt;=48,"25–48","49–72")))</f>
        <v>0–12</v>
      </c>
      <c r="H1460" t="s">
        <v>23</v>
      </c>
      <c r="I1460" t="s">
        <v>24</v>
      </c>
      <c r="J1460" t="s">
        <v>24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46</v>
      </c>
      <c r="Q1460" t="s">
        <v>27</v>
      </c>
      <c r="R1460" t="s">
        <v>24</v>
      </c>
      <c r="S1460" t="s">
        <v>28</v>
      </c>
      <c r="T1460" s="1">
        <v>20.55</v>
      </c>
      <c r="U1460" s="1">
        <v>20.55</v>
      </c>
      <c r="V1460" s="1">
        <f>IF(Telco[[#This Row],[Churn]]="Yes",1,0)</f>
        <v>1</v>
      </c>
      <c r="W1460" t="s">
        <v>23</v>
      </c>
    </row>
    <row r="1461" spans="1:2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 s="1">
        <v>60</v>
      </c>
      <c r="G1461" s="1" t="str">
        <f>IF(Telco[[#This Row],[tenure]]&lt;=12,"0–12",IF(Telco[[#This Row],[tenure]]&lt;=24,"13–24",IF(Telco[[#This Row],[tenure]]&lt;=48,"25–48","49–72")))</f>
        <v>49–72</v>
      </c>
      <c r="H1461" t="s">
        <v>23</v>
      </c>
      <c r="I1461" t="s">
        <v>24</v>
      </c>
      <c r="J1461" t="s">
        <v>37</v>
      </c>
      <c r="K1461" t="s">
        <v>24</v>
      </c>
      <c r="L1461" t="s">
        <v>23</v>
      </c>
      <c r="M1461" t="s">
        <v>23</v>
      </c>
      <c r="N1461" t="s">
        <v>24</v>
      </c>
      <c r="O1461" t="s">
        <v>23</v>
      </c>
      <c r="P1461" t="s">
        <v>23</v>
      </c>
      <c r="Q1461" t="s">
        <v>47</v>
      </c>
      <c r="R1461" t="s">
        <v>23</v>
      </c>
      <c r="S1461" t="s">
        <v>28</v>
      </c>
      <c r="T1461" s="1">
        <v>99.65</v>
      </c>
      <c r="U1461" s="1">
        <v>5941.05</v>
      </c>
      <c r="V1461" s="1">
        <f>IF(Telco[[#This Row],[Churn]]="Yes",1,0)</f>
        <v>0</v>
      </c>
      <c r="W1461" t="s">
        <v>24</v>
      </c>
    </row>
    <row r="1462" spans="1:2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 s="1">
        <v>5</v>
      </c>
      <c r="G1462" s="1" t="str">
        <f>IF(Telco[[#This Row],[tenure]]&lt;=12,"0–12",IF(Telco[[#This Row],[tenure]]&lt;=24,"13–24",IF(Telco[[#This Row],[tenure]]&lt;=48,"25–48","49–72")))</f>
        <v>0–12</v>
      </c>
      <c r="H1462" t="s">
        <v>23</v>
      </c>
      <c r="I1462" t="s">
        <v>23</v>
      </c>
      <c r="J1462" t="s">
        <v>37</v>
      </c>
      <c r="K1462" t="s">
        <v>24</v>
      </c>
      <c r="L1462" t="s">
        <v>23</v>
      </c>
      <c r="M1462" t="s">
        <v>23</v>
      </c>
      <c r="N1462" t="s">
        <v>24</v>
      </c>
      <c r="O1462" t="s">
        <v>24</v>
      </c>
      <c r="P1462" t="s">
        <v>24</v>
      </c>
      <c r="Q1462" t="s">
        <v>27</v>
      </c>
      <c r="R1462" t="s">
        <v>23</v>
      </c>
      <c r="S1462" t="s">
        <v>28</v>
      </c>
      <c r="T1462" s="1">
        <v>85.3</v>
      </c>
      <c r="U1462" s="1">
        <v>424.15</v>
      </c>
      <c r="V1462" s="1">
        <f>IF(Telco[[#This Row],[Churn]]="Yes",1,0)</f>
        <v>1</v>
      </c>
      <c r="W1462" t="s">
        <v>23</v>
      </c>
    </row>
    <row r="1463" spans="1:2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 s="1">
        <v>22</v>
      </c>
      <c r="G1463" s="1" t="str">
        <f>IF(Telco[[#This Row],[tenure]]&lt;=12,"0–12",IF(Telco[[#This Row],[tenure]]&lt;=24,"13–24",IF(Telco[[#This Row],[tenure]]&lt;=48,"25–48","49–72")))</f>
        <v>13–24</v>
      </c>
      <c r="H1463" t="s">
        <v>23</v>
      </c>
      <c r="I1463" t="s">
        <v>23</v>
      </c>
      <c r="J1463" t="s">
        <v>37</v>
      </c>
      <c r="K1463" t="s">
        <v>23</v>
      </c>
      <c r="L1463" t="s">
        <v>24</v>
      </c>
      <c r="M1463" t="s">
        <v>24</v>
      </c>
      <c r="N1463" t="s">
        <v>23</v>
      </c>
      <c r="O1463" t="s">
        <v>23</v>
      </c>
      <c r="P1463" t="s">
        <v>24</v>
      </c>
      <c r="Q1463" t="s">
        <v>27</v>
      </c>
      <c r="R1463" t="s">
        <v>24</v>
      </c>
      <c r="S1463" t="s">
        <v>40</v>
      </c>
      <c r="T1463" s="1">
        <v>95.9</v>
      </c>
      <c r="U1463" s="1">
        <v>2234.9499999999998</v>
      </c>
      <c r="V1463" s="1">
        <f>IF(Telco[[#This Row],[Churn]]="Yes",1,0)</f>
        <v>0</v>
      </c>
      <c r="W1463" t="s">
        <v>24</v>
      </c>
    </row>
    <row r="1464" spans="1:2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 s="1">
        <v>36</v>
      </c>
      <c r="G1464" s="1" t="str">
        <f>IF(Telco[[#This Row],[tenure]]&lt;=12,"0–12",IF(Telco[[#This Row],[tenure]]&lt;=24,"13–24",IF(Telco[[#This Row],[tenure]]&lt;=48,"25–48","49–72")))</f>
        <v>25–48</v>
      </c>
      <c r="H1464" t="s">
        <v>23</v>
      </c>
      <c r="I1464" t="s">
        <v>24</v>
      </c>
      <c r="J1464" t="s">
        <v>24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46</v>
      </c>
      <c r="Q1464" t="s">
        <v>31</v>
      </c>
      <c r="R1464" t="s">
        <v>24</v>
      </c>
      <c r="S1464" t="s">
        <v>32</v>
      </c>
      <c r="T1464" s="1">
        <v>20</v>
      </c>
      <c r="U1464" s="1">
        <v>666.75</v>
      </c>
      <c r="V1464" s="1">
        <f>IF(Telco[[#This Row],[Churn]]="Yes",1,0)</f>
        <v>0</v>
      </c>
      <c r="W1464" t="s">
        <v>24</v>
      </c>
    </row>
    <row r="1465" spans="1:2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 s="1">
        <v>4</v>
      </c>
      <c r="G1465" s="1" t="str">
        <f>IF(Telco[[#This Row],[tenure]]&lt;=12,"0–12",IF(Telco[[#This Row],[tenure]]&lt;=24,"13–24",IF(Telco[[#This Row],[tenure]]&lt;=48,"25–48","49–72")))</f>
        <v>0–12</v>
      </c>
      <c r="H1465" t="s">
        <v>23</v>
      </c>
      <c r="I1465" t="s">
        <v>24</v>
      </c>
      <c r="J1465" t="s">
        <v>37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24</v>
      </c>
      <c r="Q1465" t="s">
        <v>27</v>
      </c>
      <c r="R1465" t="s">
        <v>24</v>
      </c>
      <c r="S1465" t="s">
        <v>28</v>
      </c>
      <c r="T1465" s="1">
        <v>70.400000000000006</v>
      </c>
      <c r="U1465" s="1">
        <v>281</v>
      </c>
      <c r="V1465" s="1">
        <f>IF(Telco[[#This Row],[Churn]]="Yes",1,0)</f>
        <v>1</v>
      </c>
      <c r="W1465" t="s">
        <v>23</v>
      </c>
    </row>
    <row r="1466" spans="1:2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 s="1">
        <v>9</v>
      </c>
      <c r="G1466" s="1" t="str">
        <f>IF(Telco[[#This Row],[tenure]]&lt;=12,"0–12",IF(Telco[[#This Row],[tenure]]&lt;=24,"13–24",IF(Telco[[#This Row],[tenure]]&lt;=48,"25–48","49–72")))</f>
        <v>0–12</v>
      </c>
      <c r="H1466" t="s">
        <v>23</v>
      </c>
      <c r="I1466" t="s">
        <v>24</v>
      </c>
      <c r="J1466" t="s">
        <v>26</v>
      </c>
      <c r="K1466" t="s">
        <v>23</v>
      </c>
      <c r="L1466" t="s">
        <v>24</v>
      </c>
      <c r="M1466" t="s">
        <v>24</v>
      </c>
      <c r="N1466" t="s">
        <v>23</v>
      </c>
      <c r="O1466" t="s">
        <v>24</v>
      </c>
      <c r="P1466" t="s">
        <v>23</v>
      </c>
      <c r="Q1466" t="s">
        <v>27</v>
      </c>
      <c r="R1466" t="s">
        <v>24</v>
      </c>
      <c r="S1466" t="s">
        <v>32</v>
      </c>
      <c r="T1466" s="1">
        <v>64.95</v>
      </c>
      <c r="U1466" s="1">
        <v>547.79999999999995</v>
      </c>
      <c r="V1466" s="1">
        <f>IF(Telco[[#This Row],[Churn]]="Yes",1,0)</f>
        <v>0</v>
      </c>
      <c r="W1466" t="s">
        <v>24</v>
      </c>
    </row>
    <row r="1467" spans="1:2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 s="1">
        <v>1</v>
      </c>
      <c r="G1467" s="1" t="str">
        <f>IF(Telco[[#This Row],[tenure]]&lt;=12,"0–12",IF(Telco[[#This Row],[tenure]]&lt;=24,"13–24",IF(Telco[[#This Row],[tenure]]&lt;=48,"25–48","49–72")))</f>
        <v>0–12</v>
      </c>
      <c r="H1467" t="s">
        <v>23</v>
      </c>
      <c r="I1467" t="s">
        <v>24</v>
      </c>
      <c r="J1467" t="s">
        <v>37</v>
      </c>
      <c r="K1467" t="s">
        <v>24</v>
      </c>
      <c r="L1467" t="s">
        <v>23</v>
      </c>
      <c r="M1467" t="s">
        <v>24</v>
      </c>
      <c r="N1467" t="s">
        <v>24</v>
      </c>
      <c r="O1467" t="s">
        <v>24</v>
      </c>
      <c r="P1467" t="s">
        <v>24</v>
      </c>
      <c r="Q1467" t="s">
        <v>27</v>
      </c>
      <c r="R1467" t="s">
        <v>24</v>
      </c>
      <c r="S1467" t="s">
        <v>40</v>
      </c>
      <c r="T1467" s="1">
        <v>74.599999999999994</v>
      </c>
      <c r="U1467" s="1">
        <v>74.599999999999994</v>
      </c>
      <c r="V1467" s="1">
        <f>IF(Telco[[#This Row],[Churn]]="Yes",1,0)</f>
        <v>0</v>
      </c>
      <c r="W1467" t="s">
        <v>24</v>
      </c>
    </row>
    <row r="1468" spans="1:2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 s="1">
        <v>12</v>
      </c>
      <c r="G1468" s="1" t="str">
        <f>IF(Telco[[#This Row],[tenure]]&lt;=12,"0–12",IF(Telco[[#This Row],[tenure]]&lt;=24,"13–24",IF(Telco[[#This Row],[tenure]]&lt;=48,"25–48","49–72")))</f>
        <v>0–12</v>
      </c>
      <c r="H1468" t="s">
        <v>23</v>
      </c>
      <c r="I1468" t="s">
        <v>24</v>
      </c>
      <c r="J1468" t="s">
        <v>26</v>
      </c>
      <c r="K1468" t="s">
        <v>23</v>
      </c>
      <c r="L1468" t="s">
        <v>24</v>
      </c>
      <c r="M1468" t="s">
        <v>24</v>
      </c>
      <c r="N1468" t="s">
        <v>24</v>
      </c>
      <c r="O1468" t="s">
        <v>24</v>
      </c>
      <c r="P1468" t="s">
        <v>24</v>
      </c>
      <c r="Q1468" t="s">
        <v>27</v>
      </c>
      <c r="R1468" t="s">
        <v>23</v>
      </c>
      <c r="S1468" t="s">
        <v>28</v>
      </c>
      <c r="T1468" s="1">
        <v>49.2</v>
      </c>
      <c r="U1468" s="1">
        <v>571.15</v>
      </c>
      <c r="V1468" s="1">
        <f>IF(Telco[[#This Row],[Churn]]="Yes",1,0)</f>
        <v>0</v>
      </c>
      <c r="W1468" t="s">
        <v>24</v>
      </c>
    </row>
    <row r="1469" spans="1:2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 s="1">
        <v>23</v>
      </c>
      <c r="G1469" s="1" t="str">
        <f>IF(Telco[[#This Row],[tenure]]&lt;=12,"0–12",IF(Telco[[#This Row],[tenure]]&lt;=24,"13–24",IF(Telco[[#This Row],[tenure]]&lt;=48,"25–48","49–72")))</f>
        <v>13–24</v>
      </c>
      <c r="H1469" t="s">
        <v>23</v>
      </c>
      <c r="I1469" t="s">
        <v>23</v>
      </c>
      <c r="J1469" t="s">
        <v>26</v>
      </c>
      <c r="K1469" t="s">
        <v>24</v>
      </c>
      <c r="L1469" t="s">
        <v>24</v>
      </c>
      <c r="M1469" t="s">
        <v>24</v>
      </c>
      <c r="N1469" t="s">
        <v>23</v>
      </c>
      <c r="O1469" t="s">
        <v>23</v>
      </c>
      <c r="P1469" t="s">
        <v>23</v>
      </c>
      <c r="Q1469" t="s">
        <v>31</v>
      </c>
      <c r="R1469" t="s">
        <v>23</v>
      </c>
      <c r="S1469" t="s">
        <v>32</v>
      </c>
      <c r="T1469" s="1">
        <v>73.75</v>
      </c>
      <c r="U1469" s="1">
        <v>1756.6</v>
      </c>
      <c r="V1469" s="1">
        <f>IF(Telco[[#This Row],[Churn]]="Yes",1,0)</f>
        <v>0</v>
      </c>
      <c r="W1469" t="s">
        <v>24</v>
      </c>
    </row>
    <row r="1470" spans="1:2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 s="1">
        <v>62</v>
      </c>
      <c r="G1470" s="1" t="str">
        <f>IF(Telco[[#This Row],[tenure]]&lt;=12,"0–12",IF(Telco[[#This Row],[tenure]]&lt;=24,"13–24",IF(Telco[[#This Row],[tenure]]&lt;=48,"25–48","49–72")))</f>
        <v>49–72</v>
      </c>
      <c r="H1470" t="s">
        <v>23</v>
      </c>
      <c r="I1470" t="s">
        <v>23</v>
      </c>
      <c r="J1470" t="s">
        <v>37</v>
      </c>
      <c r="K1470" t="s">
        <v>23</v>
      </c>
      <c r="L1470" t="s">
        <v>23</v>
      </c>
      <c r="M1470" t="s">
        <v>24</v>
      </c>
      <c r="N1470" t="s">
        <v>24</v>
      </c>
      <c r="O1470" t="s">
        <v>24</v>
      </c>
      <c r="P1470" t="s">
        <v>23</v>
      </c>
      <c r="Q1470" t="s">
        <v>31</v>
      </c>
      <c r="R1470" t="s">
        <v>23</v>
      </c>
      <c r="S1470" t="s">
        <v>35</v>
      </c>
      <c r="T1470" s="1">
        <v>92.3</v>
      </c>
      <c r="U1470" s="1">
        <v>5731.45</v>
      </c>
      <c r="V1470" s="1">
        <f>IF(Telco[[#This Row],[Churn]]="Yes",1,0)</f>
        <v>0</v>
      </c>
      <c r="W1470" t="s">
        <v>24</v>
      </c>
    </row>
    <row r="1471" spans="1:2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 s="1">
        <v>37</v>
      </c>
      <c r="G1471" s="1" t="str">
        <f>IF(Telco[[#This Row],[tenure]]&lt;=12,"0–12",IF(Telco[[#This Row],[tenure]]&lt;=24,"13–24",IF(Telco[[#This Row],[tenure]]&lt;=48,"25–48","49–72")))</f>
        <v>25–48</v>
      </c>
      <c r="H1471" t="s">
        <v>23</v>
      </c>
      <c r="I1471" t="s">
        <v>23</v>
      </c>
      <c r="J1471" t="s">
        <v>37</v>
      </c>
      <c r="K1471" t="s">
        <v>24</v>
      </c>
      <c r="L1471" t="s">
        <v>24</v>
      </c>
      <c r="M1471" t="s">
        <v>24</v>
      </c>
      <c r="N1471" t="s">
        <v>23</v>
      </c>
      <c r="O1471" t="s">
        <v>23</v>
      </c>
      <c r="P1471" t="s">
        <v>23</v>
      </c>
      <c r="Q1471" t="s">
        <v>27</v>
      </c>
      <c r="R1471" t="s">
        <v>24</v>
      </c>
      <c r="S1471" t="s">
        <v>35</v>
      </c>
      <c r="T1471" s="1">
        <v>98.8</v>
      </c>
      <c r="U1471" s="1">
        <v>3475.55</v>
      </c>
      <c r="V1471" s="1">
        <f>IF(Telco[[#This Row],[Churn]]="Yes",1,0)</f>
        <v>1</v>
      </c>
      <c r="W1471" t="s">
        <v>23</v>
      </c>
    </row>
    <row r="1472" spans="1:2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 s="1">
        <v>8</v>
      </c>
      <c r="G1472" s="1" t="str">
        <f>IF(Telco[[#This Row],[tenure]]&lt;=12,"0–12",IF(Telco[[#This Row],[tenure]]&lt;=24,"13–24",IF(Telco[[#This Row],[tenure]]&lt;=48,"25–48","49–72")))</f>
        <v>0–12</v>
      </c>
      <c r="H1472" t="s">
        <v>23</v>
      </c>
      <c r="I1472" t="s">
        <v>24</v>
      </c>
      <c r="J1472" t="s">
        <v>24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46</v>
      </c>
      <c r="Q1472" t="s">
        <v>27</v>
      </c>
      <c r="R1472" t="s">
        <v>24</v>
      </c>
      <c r="S1472" t="s">
        <v>32</v>
      </c>
      <c r="T1472" s="1">
        <v>19.2</v>
      </c>
      <c r="U1472" s="1">
        <v>156.85</v>
      </c>
      <c r="V1472" s="1">
        <f>IF(Telco[[#This Row],[Churn]]="Yes",1,0)</f>
        <v>0</v>
      </c>
      <c r="W1472" t="s">
        <v>24</v>
      </c>
    </row>
    <row r="1473" spans="1:2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 s="1">
        <v>31</v>
      </c>
      <c r="G1473" s="1" t="str">
        <f>IF(Telco[[#This Row],[tenure]]&lt;=12,"0–12",IF(Telco[[#This Row],[tenure]]&lt;=24,"13–24",IF(Telco[[#This Row],[tenure]]&lt;=48,"25–48","49–72")))</f>
        <v>25–48</v>
      </c>
      <c r="H1473" t="s">
        <v>23</v>
      </c>
      <c r="I1473" t="s">
        <v>23</v>
      </c>
      <c r="J1473" t="s">
        <v>37</v>
      </c>
      <c r="K1473" t="s">
        <v>24</v>
      </c>
      <c r="L1473" t="s">
        <v>24</v>
      </c>
      <c r="M1473" t="s">
        <v>23</v>
      </c>
      <c r="N1473" t="s">
        <v>24</v>
      </c>
      <c r="O1473" t="s">
        <v>23</v>
      </c>
      <c r="P1473" t="s">
        <v>24</v>
      </c>
      <c r="Q1473" t="s">
        <v>27</v>
      </c>
      <c r="R1473" t="s">
        <v>24</v>
      </c>
      <c r="S1473" t="s">
        <v>40</v>
      </c>
      <c r="T1473" s="1">
        <v>88.65</v>
      </c>
      <c r="U1473" s="1">
        <v>2683.2</v>
      </c>
      <c r="V1473" s="1">
        <f>IF(Telco[[#This Row],[Churn]]="Yes",1,0)</f>
        <v>0</v>
      </c>
      <c r="W1473" t="s">
        <v>24</v>
      </c>
    </row>
    <row r="1474" spans="1:2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 s="1">
        <v>13</v>
      </c>
      <c r="G1474" s="1" t="str">
        <f>IF(Telco[[#This Row],[tenure]]&lt;=12,"0–12",IF(Telco[[#This Row],[tenure]]&lt;=24,"13–24",IF(Telco[[#This Row],[tenure]]&lt;=48,"25–48","49–72")))</f>
        <v>13–24</v>
      </c>
      <c r="H1474" t="s">
        <v>23</v>
      </c>
      <c r="I1474" t="s">
        <v>23</v>
      </c>
      <c r="J1474" t="s">
        <v>37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24</v>
      </c>
      <c r="Q1474" t="s">
        <v>27</v>
      </c>
      <c r="R1474" t="s">
        <v>23</v>
      </c>
      <c r="S1474" t="s">
        <v>40</v>
      </c>
      <c r="T1474" s="1">
        <v>74.400000000000006</v>
      </c>
      <c r="U1474" s="1">
        <v>896.75</v>
      </c>
      <c r="V1474" s="1">
        <f>IF(Telco[[#This Row],[Churn]]="Yes",1,0)</f>
        <v>1</v>
      </c>
      <c r="W1474" t="s">
        <v>23</v>
      </c>
    </row>
    <row r="1475" spans="1:2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 s="1">
        <v>24</v>
      </c>
      <c r="G1475" s="1" t="str">
        <f>IF(Telco[[#This Row],[tenure]]&lt;=12,"0–12",IF(Telco[[#This Row],[tenure]]&lt;=24,"13–24",IF(Telco[[#This Row],[tenure]]&lt;=48,"25–48","49–72")))</f>
        <v>13–24</v>
      </c>
      <c r="H1475" t="s">
        <v>23</v>
      </c>
      <c r="I1475" t="s">
        <v>23</v>
      </c>
      <c r="J1475" t="s">
        <v>37</v>
      </c>
      <c r="K1475" t="s">
        <v>24</v>
      </c>
      <c r="L1475" t="s">
        <v>24</v>
      </c>
      <c r="M1475" t="s">
        <v>23</v>
      </c>
      <c r="N1475" t="s">
        <v>24</v>
      </c>
      <c r="O1475" t="s">
        <v>23</v>
      </c>
      <c r="P1475" t="s">
        <v>23</v>
      </c>
      <c r="Q1475" t="s">
        <v>27</v>
      </c>
      <c r="R1475" t="s">
        <v>23</v>
      </c>
      <c r="S1475" t="s">
        <v>28</v>
      </c>
      <c r="T1475" s="1">
        <v>98.75</v>
      </c>
      <c r="U1475" s="1">
        <v>2407.3000000000002</v>
      </c>
      <c r="V1475" s="1">
        <f>IF(Telco[[#This Row],[Churn]]="Yes",1,0)</f>
        <v>1</v>
      </c>
      <c r="W1475" t="s">
        <v>23</v>
      </c>
    </row>
    <row r="1476" spans="1:2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 s="1">
        <v>45</v>
      </c>
      <c r="G1476" s="1" t="str">
        <f>IF(Telco[[#This Row],[tenure]]&lt;=12,"0–12",IF(Telco[[#This Row],[tenure]]&lt;=24,"13–24",IF(Telco[[#This Row],[tenure]]&lt;=48,"25–48","49–72")))</f>
        <v>25–48</v>
      </c>
      <c r="H1476" t="s">
        <v>23</v>
      </c>
      <c r="I1476" t="s">
        <v>23</v>
      </c>
      <c r="J1476" t="s">
        <v>37</v>
      </c>
      <c r="K1476" t="s">
        <v>24</v>
      </c>
      <c r="L1476" t="s">
        <v>23</v>
      </c>
      <c r="M1476" t="s">
        <v>23</v>
      </c>
      <c r="N1476" t="s">
        <v>24</v>
      </c>
      <c r="O1476" t="s">
        <v>24</v>
      </c>
      <c r="P1476" t="s">
        <v>23</v>
      </c>
      <c r="Q1476" t="s">
        <v>27</v>
      </c>
      <c r="R1476" t="s">
        <v>23</v>
      </c>
      <c r="S1476" t="s">
        <v>35</v>
      </c>
      <c r="T1476" s="1">
        <v>95.95</v>
      </c>
      <c r="U1476" s="1">
        <v>4456.6499999999996</v>
      </c>
      <c r="V1476" s="1">
        <f>IF(Telco[[#This Row],[Churn]]="Yes",1,0)</f>
        <v>0</v>
      </c>
      <c r="W1476" t="s">
        <v>24</v>
      </c>
    </row>
    <row r="1477" spans="1:2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 s="1">
        <v>69</v>
      </c>
      <c r="G1477" s="1" t="str">
        <f>IF(Telco[[#This Row],[tenure]]&lt;=12,"0–12",IF(Telco[[#This Row],[tenure]]&lt;=24,"13–24",IF(Telco[[#This Row],[tenure]]&lt;=48,"25–48","49–72")))</f>
        <v>49–72</v>
      </c>
      <c r="H1477" t="s">
        <v>23</v>
      </c>
      <c r="I1477" t="s">
        <v>23</v>
      </c>
      <c r="J1477" t="s">
        <v>37</v>
      </c>
      <c r="K1477" t="s">
        <v>24</v>
      </c>
      <c r="L1477" t="s">
        <v>23</v>
      </c>
      <c r="M1477" t="s">
        <v>24</v>
      </c>
      <c r="N1477" t="s">
        <v>23</v>
      </c>
      <c r="O1477" t="s">
        <v>23</v>
      </c>
      <c r="P1477" t="s">
        <v>23</v>
      </c>
      <c r="Q1477" t="s">
        <v>47</v>
      </c>
      <c r="R1477" t="s">
        <v>24</v>
      </c>
      <c r="S1477" t="s">
        <v>40</v>
      </c>
      <c r="T1477" s="1">
        <v>105.4</v>
      </c>
      <c r="U1477" s="1">
        <v>6998.95</v>
      </c>
      <c r="V1477" s="1">
        <f>IF(Telco[[#This Row],[Churn]]="Yes",1,0)</f>
        <v>0</v>
      </c>
      <c r="W1477" t="s">
        <v>24</v>
      </c>
    </row>
    <row r="1478" spans="1:2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 s="1">
        <v>2</v>
      </c>
      <c r="G1478" s="1" t="str">
        <f>IF(Telco[[#This Row],[tenure]]&lt;=12,"0–12",IF(Telco[[#This Row],[tenure]]&lt;=24,"13–24",IF(Telco[[#This Row],[tenure]]&lt;=48,"25–48","49–72")))</f>
        <v>0–12</v>
      </c>
      <c r="H1478" t="s">
        <v>23</v>
      </c>
      <c r="I1478" t="s">
        <v>24</v>
      </c>
      <c r="J1478" t="s">
        <v>24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46</v>
      </c>
      <c r="Q1478" t="s">
        <v>27</v>
      </c>
      <c r="R1478" t="s">
        <v>24</v>
      </c>
      <c r="S1478" t="s">
        <v>32</v>
      </c>
      <c r="T1478" s="1">
        <v>20.25</v>
      </c>
      <c r="U1478" s="1">
        <v>36.799999999999997</v>
      </c>
      <c r="V1478" s="1">
        <f>IF(Telco[[#This Row],[Churn]]="Yes",1,0)</f>
        <v>0</v>
      </c>
      <c r="W1478" t="s">
        <v>24</v>
      </c>
    </row>
    <row r="1479" spans="1:2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 s="1">
        <v>61</v>
      </c>
      <c r="G1479" s="1" t="str">
        <f>IF(Telco[[#This Row],[tenure]]&lt;=12,"0–12",IF(Telco[[#This Row],[tenure]]&lt;=24,"13–24",IF(Telco[[#This Row],[tenure]]&lt;=48,"25–48","49–72")))</f>
        <v>49–72</v>
      </c>
      <c r="H1479" t="s">
        <v>23</v>
      </c>
      <c r="I1479" t="s">
        <v>23</v>
      </c>
      <c r="J1479" t="s">
        <v>37</v>
      </c>
      <c r="K1479" t="s">
        <v>23</v>
      </c>
      <c r="L1479" t="s">
        <v>23</v>
      </c>
      <c r="M1479" t="s">
        <v>24</v>
      </c>
      <c r="N1479" t="s">
        <v>24</v>
      </c>
      <c r="O1479" t="s">
        <v>23</v>
      </c>
      <c r="P1479" t="s">
        <v>23</v>
      </c>
      <c r="Q1479" t="s">
        <v>31</v>
      </c>
      <c r="R1479" t="s">
        <v>23</v>
      </c>
      <c r="S1479" t="s">
        <v>28</v>
      </c>
      <c r="T1479" s="1">
        <v>106</v>
      </c>
      <c r="U1479" s="1">
        <v>6547.7</v>
      </c>
      <c r="V1479" s="1">
        <f>IF(Telco[[#This Row],[Churn]]="Yes",1,0)</f>
        <v>1</v>
      </c>
      <c r="W1479" t="s">
        <v>23</v>
      </c>
    </row>
    <row r="1480" spans="1:2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 s="1">
        <v>41</v>
      </c>
      <c r="G1480" s="1" t="str">
        <f>IF(Telco[[#This Row],[tenure]]&lt;=12,"0–12",IF(Telco[[#This Row],[tenure]]&lt;=24,"13–24",IF(Telco[[#This Row],[tenure]]&lt;=48,"25–48","49–72")))</f>
        <v>25–48</v>
      </c>
      <c r="H1480" t="s">
        <v>23</v>
      </c>
      <c r="I1480" t="s">
        <v>23</v>
      </c>
      <c r="J1480" t="s">
        <v>37</v>
      </c>
      <c r="K1480" t="s">
        <v>24</v>
      </c>
      <c r="L1480" t="s">
        <v>23</v>
      </c>
      <c r="M1480" t="s">
        <v>23</v>
      </c>
      <c r="N1480" t="s">
        <v>24</v>
      </c>
      <c r="O1480" t="s">
        <v>23</v>
      </c>
      <c r="P1480" t="s">
        <v>23</v>
      </c>
      <c r="Q1480" t="s">
        <v>27</v>
      </c>
      <c r="R1480" t="s">
        <v>23</v>
      </c>
      <c r="S1480" t="s">
        <v>28</v>
      </c>
      <c r="T1480" s="1">
        <v>104.7</v>
      </c>
      <c r="U1480" s="1">
        <v>4346.3999999999996</v>
      </c>
      <c r="V1480" s="1">
        <f>IF(Telco[[#This Row],[Churn]]="Yes",1,0)</f>
        <v>1</v>
      </c>
      <c r="W1480" t="s">
        <v>23</v>
      </c>
    </row>
    <row r="1481" spans="1:2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 s="1">
        <v>44</v>
      </c>
      <c r="G1481" s="1" t="str">
        <f>IF(Telco[[#This Row],[tenure]]&lt;=12,"0–12",IF(Telco[[#This Row],[tenure]]&lt;=24,"13–24",IF(Telco[[#This Row],[tenure]]&lt;=48,"25–48","49–72")))</f>
        <v>25–48</v>
      </c>
      <c r="H1481" t="s">
        <v>24</v>
      </c>
      <c r="I1481" t="s">
        <v>25</v>
      </c>
      <c r="J1481" t="s">
        <v>26</v>
      </c>
      <c r="K1481" t="s">
        <v>24</v>
      </c>
      <c r="L1481" t="s">
        <v>24</v>
      </c>
      <c r="M1481" t="s">
        <v>23</v>
      </c>
      <c r="N1481" t="s">
        <v>24</v>
      </c>
      <c r="O1481" t="s">
        <v>23</v>
      </c>
      <c r="P1481" t="s">
        <v>23</v>
      </c>
      <c r="Q1481" t="s">
        <v>31</v>
      </c>
      <c r="R1481" t="s">
        <v>23</v>
      </c>
      <c r="S1481" t="s">
        <v>28</v>
      </c>
      <c r="T1481" s="1">
        <v>49.05</v>
      </c>
      <c r="U1481" s="1">
        <v>2265</v>
      </c>
      <c r="V1481" s="1">
        <f>IF(Telco[[#This Row],[Churn]]="Yes",1,0)</f>
        <v>0</v>
      </c>
      <c r="W1481" t="s">
        <v>24</v>
      </c>
    </row>
    <row r="1482" spans="1:2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 s="1">
        <v>39</v>
      </c>
      <c r="G1482" s="1" t="str">
        <f>IF(Telco[[#This Row],[tenure]]&lt;=12,"0–12",IF(Telco[[#This Row],[tenure]]&lt;=24,"13–24",IF(Telco[[#This Row],[tenure]]&lt;=48,"25–48","49–72")))</f>
        <v>25–48</v>
      </c>
      <c r="H1482" t="s">
        <v>24</v>
      </c>
      <c r="I1482" t="s">
        <v>25</v>
      </c>
      <c r="J1482" t="s">
        <v>26</v>
      </c>
      <c r="K1482" t="s">
        <v>24</v>
      </c>
      <c r="L1482" t="s">
        <v>24</v>
      </c>
      <c r="M1482" t="s">
        <v>23</v>
      </c>
      <c r="N1482" t="s">
        <v>23</v>
      </c>
      <c r="O1482" t="s">
        <v>24</v>
      </c>
      <c r="P1482" t="s">
        <v>24</v>
      </c>
      <c r="Q1482" t="s">
        <v>31</v>
      </c>
      <c r="R1482" t="s">
        <v>24</v>
      </c>
      <c r="S1482" t="s">
        <v>32</v>
      </c>
      <c r="T1482" s="1">
        <v>35.549999999999997</v>
      </c>
      <c r="U1482" s="1">
        <v>1309.1500000000001</v>
      </c>
      <c r="V1482" s="1">
        <f>IF(Telco[[#This Row],[Churn]]="Yes",1,0)</f>
        <v>0</v>
      </c>
      <c r="W1482" t="s">
        <v>24</v>
      </c>
    </row>
    <row r="1483" spans="1:2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 s="1">
        <v>72</v>
      </c>
      <c r="G1483" s="1" t="str">
        <f>IF(Telco[[#This Row],[tenure]]&lt;=12,"0–12",IF(Telco[[#This Row],[tenure]]&lt;=24,"13–24",IF(Telco[[#This Row],[tenure]]&lt;=48,"25–48","49–72")))</f>
        <v>49–72</v>
      </c>
      <c r="H1483" t="s">
        <v>24</v>
      </c>
      <c r="I1483" t="s">
        <v>25</v>
      </c>
      <c r="J1483" t="s">
        <v>26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23</v>
      </c>
      <c r="Q1483" t="s">
        <v>47</v>
      </c>
      <c r="R1483" t="s">
        <v>23</v>
      </c>
      <c r="S1483" t="s">
        <v>40</v>
      </c>
      <c r="T1483" s="1">
        <v>65.099999999999994</v>
      </c>
      <c r="U1483" s="1">
        <v>4754.3</v>
      </c>
      <c r="V1483" s="1">
        <f>IF(Telco[[#This Row],[Churn]]="Yes",1,0)</f>
        <v>0</v>
      </c>
      <c r="W1483" t="s">
        <v>24</v>
      </c>
    </row>
    <row r="1484" spans="1:2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 s="1">
        <v>13</v>
      </c>
      <c r="G1484" s="1" t="str">
        <f>IF(Telco[[#This Row],[tenure]]&lt;=12,"0–12",IF(Telco[[#This Row],[tenure]]&lt;=24,"13–24",IF(Telco[[#This Row],[tenure]]&lt;=48,"25–48","49–72")))</f>
        <v>13–24</v>
      </c>
      <c r="H1484" t="s">
        <v>23</v>
      </c>
      <c r="I1484" t="s">
        <v>24</v>
      </c>
      <c r="J1484" t="s">
        <v>37</v>
      </c>
      <c r="K1484" t="s">
        <v>24</v>
      </c>
      <c r="L1484" t="s">
        <v>24</v>
      </c>
      <c r="M1484" t="s">
        <v>23</v>
      </c>
      <c r="N1484" t="s">
        <v>24</v>
      </c>
      <c r="O1484" t="s">
        <v>23</v>
      </c>
      <c r="P1484" t="s">
        <v>23</v>
      </c>
      <c r="Q1484" t="s">
        <v>27</v>
      </c>
      <c r="R1484" t="s">
        <v>23</v>
      </c>
      <c r="S1484" t="s">
        <v>28</v>
      </c>
      <c r="T1484" s="1">
        <v>96.85</v>
      </c>
      <c r="U1484" s="1">
        <v>1235.55</v>
      </c>
      <c r="V1484" s="1">
        <f>IF(Telco[[#This Row],[Churn]]="Yes",1,0)</f>
        <v>0</v>
      </c>
      <c r="W1484" t="s">
        <v>24</v>
      </c>
    </row>
    <row r="1485" spans="1:2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 s="1">
        <v>51</v>
      </c>
      <c r="G1485" s="1" t="str">
        <f>IF(Telco[[#This Row],[tenure]]&lt;=12,"0–12",IF(Telco[[#This Row],[tenure]]&lt;=24,"13–24",IF(Telco[[#This Row],[tenure]]&lt;=48,"25–48","49–72")))</f>
        <v>49–72</v>
      </c>
      <c r="H1485" t="s">
        <v>23</v>
      </c>
      <c r="I1485" t="s">
        <v>24</v>
      </c>
      <c r="J1485" t="s">
        <v>26</v>
      </c>
      <c r="K1485" t="s">
        <v>23</v>
      </c>
      <c r="L1485" t="s">
        <v>23</v>
      </c>
      <c r="M1485" t="s">
        <v>24</v>
      </c>
      <c r="N1485" t="s">
        <v>23</v>
      </c>
      <c r="O1485" t="s">
        <v>24</v>
      </c>
      <c r="P1485" t="s">
        <v>23</v>
      </c>
      <c r="Q1485" t="s">
        <v>31</v>
      </c>
      <c r="R1485" t="s">
        <v>23</v>
      </c>
      <c r="S1485" t="s">
        <v>40</v>
      </c>
      <c r="T1485" s="1">
        <v>69.75</v>
      </c>
      <c r="U1485" s="1">
        <v>3562.5</v>
      </c>
      <c r="V1485" s="1">
        <f>IF(Telco[[#This Row],[Churn]]="Yes",1,0)</f>
        <v>0</v>
      </c>
      <c r="W1485" t="s">
        <v>24</v>
      </c>
    </row>
    <row r="1486" spans="1:2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 s="1">
        <v>71</v>
      </c>
      <c r="G1486" s="1" t="str">
        <f>IF(Telco[[#This Row],[tenure]]&lt;=12,"0–12",IF(Telco[[#This Row],[tenure]]&lt;=24,"13–24",IF(Telco[[#This Row],[tenure]]&lt;=48,"25–48","49–72")))</f>
        <v>49–72</v>
      </c>
      <c r="H1486" t="s">
        <v>23</v>
      </c>
      <c r="I1486" t="s">
        <v>24</v>
      </c>
      <c r="J1486" t="s">
        <v>37</v>
      </c>
      <c r="K1486" t="s">
        <v>24</v>
      </c>
      <c r="L1486" t="s">
        <v>23</v>
      </c>
      <c r="M1486" t="s">
        <v>23</v>
      </c>
      <c r="N1486" t="s">
        <v>24</v>
      </c>
      <c r="O1486" t="s">
        <v>23</v>
      </c>
      <c r="P1486" t="s">
        <v>23</v>
      </c>
      <c r="Q1486" t="s">
        <v>47</v>
      </c>
      <c r="R1486" t="s">
        <v>23</v>
      </c>
      <c r="S1486" t="s">
        <v>28</v>
      </c>
      <c r="T1486" s="1">
        <v>99.2</v>
      </c>
      <c r="U1486" s="1">
        <v>7213.75</v>
      </c>
      <c r="V1486" s="1">
        <f>IF(Telco[[#This Row],[Churn]]="Yes",1,0)</f>
        <v>0</v>
      </c>
      <c r="W1486" t="s">
        <v>24</v>
      </c>
    </row>
    <row r="1487" spans="1:2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 s="1">
        <v>22</v>
      </c>
      <c r="G1487" s="1" t="str">
        <f>IF(Telco[[#This Row],[tenure]]&lt;=12,"0–12",IF(Telco[[#This Row],[tenure]]&lt;=24,"13–24",IF(Telco[[#This Row],[tenure]]&lt;=48,"25–48","49–72")))</f>
        <v>13–24</v>
      </c>
      <c r="H1487" t="s">
        <v>23</v>
      </c>
      <c r="I1487" t="s">
        <v>23</v>
      </c>
      <c r="J1487" t="s">
        <v>37</v>
      </c>
      <c r="K1487" t="s">
        <v>24</v>
      </c>
      <c r="L1487" t="s">
        <v>24</v>
      </c>
      <c r="M1487" t="s">
        <v>24</v>
      </c>
      <c r="N1487" t="s">
        <v>24</v>
      </c>
      <c r="O1487" t="s">
        <v>23</v>
      </c>
      <c r="P1487" t="s">
        <v>23</v>
      </c>
      <c r="Q1487" t="s">
        <v>27</v>
      </c>
      <c r="R1487" t="s">
        <v>23</v>
      </c>
      <c r="S1487" t="s">
        <v>28</v>
      </c>
      <c r="T1487" s="1">
        <v>96.7</v>
      </c>
      <c r="U1487" s="1">
        <v>2082.9499999999998</v>
      </c>
      <c r="V1487" s="1">
        <f>IF(Telco[[#This Row],[Churn]]="Yes",1,0)</f>
        <v>1</v>
      </c>
      <c r="W1487" t="s">
        <v>23</v>
      </c>
    </row>
    <row r="1488" spans="1:2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 s="1">
        <v>2</v>
      </c>
      <c r="G1488" s="1" t="str">
        <f>IF(Telco[[#This Row],[tenure]]&lt;=12,"0–12",IF(Telco[[#This Row],[tenure]]&lt;=24,"13–24",IF(Telco[[#This Row],[tenure]]&lt;=48,"25–48","49–72")))</f>
        <v>0–12</v>
      </c>
      <c r="H1488" t="s">
        <v>23</v>
      </c>
      <c r="I1488" t="s">
        <v>24</v>
      </c>
      <c r="J1488" t="s">
        <v>26</v>
      </c>
      <c r="K1488" t="s">
        <v>24</v>
      </c>
      <c r="L1488" t="s">
        <v>23</v>
      </c>
      <c r="M1488" t="s">
        <v>24</v>
      </c>
      <c r="N1488" t="s">
        <v>23</v>
      </c>
      <c r="O1488" t="s">
        <v>24</v>
      </c>
      <c r="P1488" t="s">
        <v>24</v>
      </c>
      <c r="Q1488" t="s">
        <v>27</v>
      </c>
      <c r="R1488" t="s">
        <v>23</v>
      </c>
      <c r="S1488" t="s">
        <v>40</v>
      </c>
      <c r="T1488" s="1">
        <v>55.05</v>
      </c>
      <c r="U1488" s="1">
        <v>102.75</v>
      </c>
      <c r="V1488" s="1">
        <f>IF(Telco[[#This Row],[Churn]]="Yes",1,0)</f>
        <v>1</v>
      </c>
      <c r="W1488" t="s">
        <v>23</v>
      </c>
    </row>
    <row r="1489" spans="1:2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 s="1">
        <v>56</v>
      </c>
      <c r="G1489" s="1" t="str">
        <f>IF(Telco[[#This Row],[tenure]]&lt;=12,"0–12",IF(Telco[[#This Row],[tenure]]&lt;=24,"13–24",IF(Telco[[#This Row],[tenure]]&lt;=48,"25–48","49–72")))</f>
        <v>49–72</v>
      </c>
      <c r="H1489" t="s">
        <v>23</v>
      </c>
      <c r="I1489" t="s">
        <v>23</v>
      </c>
      <c r="J1489" t="s">
        <v>37</v>
      </c>
      <c r="K1489" t="s">
        <v>24</v>
      </c>
      <c r="L1489" t="s">
        <v>23</v>
      </c>
      <c r="M1489" t="s">
        <v>23</v>
      </c>
      <c r="N1489" t="s">
        <v>24</v>
      </c>
      <c r="O1489" t="s">
        <v>23</v>
      </c>
      <c r="P1489" t="s">
        <v>23</v>
      </c>
      <c r="Q1489" t="s">
        <v>31</v>
      </c>
      <c r="R1489" t="s">
        <v>23</v>
      </c>
      <c r="S1489" t="s">
        <v>28</v>
      </c>
      <c r="T1489" s="1">
        <v>106.8</v>
      </c>
      <c r="U1489" s="1">
        <v>5914.4</v>
      </c>
      <c r="V1489" s="1">
        <f>IF(Telco[[#This Row],[Churn]]="Yes",1,0)</f>
        <v>0</v>
      </c>
      <c r="W1489" t="s">
        <v>24</v>
      </c>
    </row>
    <row r="1490" spans="1:2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 s="1">
        <v>1</v>
      </c>
      <c r="G1490" s="1" t="str">
        <f>IF(Telco[[#This Row],[tenure]]&lt;=12,"0–12",IF(Telco[[#This Row],[tenure]]&lt;=24,"13–24",IF(Telco[[#This Row],[tenure]]&lt;=48,"25–48","49–72")))</f>
        <v>0–12</v>
      </c>
      <c r="H1490" t="s">
        <v>23</v>
      </c>
      <c r="I1490" t="s">
        <v>24</v>
      </c>
      <c r="J1490" t="s">
        <v>26</v>
      </c>
      <c r="K1490" t="s">
        <v>23</v>
      </c>
      <c r="L1490" t="s">
        <v>24</v>
      </c>
      <c r="M1490" t="s">
        <v>24</v>
      </c>
      <c r="N1490" t="s">
        <v>24</v>
      </c>
      <c r="O1490" t="s">
        <v>24</v>
      </c>
      <c r="P1490" t="s">
        <v>24</v>
      </c>
      <c r="Q1490" t="s">
        <v>27</v>
      </c>
      <c r="R1490" t="s">
        <v>24</v>
      </c>
      <c r="S1490" t="s">
        <v>32</v>
      </c>
      <c r="T1490" s="1">
        <v>51.25</v>
      </c>
      <c r="U1490" s="1">
        <v>51.25</v>
      </c>
      <c r="V1490" s="1">
        <f>IF(Telco[[#This Row],[Churn]]="Yes",1,0)</f>
        <v>0</v>
      </c>
      <c r="W1490" t="s">
        <v>24</v>
      </c>
    </row>
    <row r="1491" spans="1:2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 s="1">
        <v>23</v>
      </c>
      <c r="G1491" s="1" t="str">
        <f>IF(Telco[[#This Row],[tenure]]&lt;=12,"0–12",IF(Telco[[#This Row],[tenure]]&lt;=24,"13–24",IF(Telco[[#This Row],[tenure]]&lt;=48,"25–48","49–72")))</f>
        <v>13–24</v>
      </c>
      <c r="H1491" t="s">
        <v>23</v>
      </c>
      <c r="I1491" t="s">
        <v>24</v>
      </c>
      <c r="J1491" t="s">
        <v>26</v>
      </c>
      <c r="K1491" t="s">
        <v>23</v>
      </c>
      <c r="L1491" t="s">
        <v>23</v>
      </c>
      <c r="M1491" t="s">
        <v>24</v>
      </c>
      <c r="N1491" t="s">
        <v>23</v>
      </c>
      <c r="O1491" t="s">
        <v>24</v>
      </c>
      <c r="P1491" t="s">
        <v>24</v>
      </c>
      <c r="Q1491" t="s">
        <v>31</v>
      </c>
      <c r="R1491" t="s">
        <v>23</v>
      </c>
      <c r="S1491" t="s">
        <v>32</v>
      </c>
      <c r="T1491" s="1">
        <v>57.75</v>
      </c>
      <c r="U1491" s="1">
        <v>1282.8499999999999</v>
      </c>
      <c r="V1491" s="1">
        <f>IF(Telco[[#This Row],[Churn]]="Yes",1,0)</f>
        <v>0</v>
      </c>
      <c r="W1491" t="s">
        <v>24</v>
      </c>
    </row>
    <row r="1492" spans="1:2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 s="1">
        <v>66</v>
      </c>
      <c r="G1492" s="1" t="str">
        <f>IF(Telco[[#This Row],[tenure]]&lt;=12,"0–12",IF(Telco[[#This Row],[tenure]]&lt;=24,"13–24",IF(Telco[[#This Row],[tenure]]&lt;=48,"25–48","49–72")))</f>
        <v>49–72</v>
      </c>
      <c r="H1492" t="s">
        <v>23</v>
      </c>
      <c r="I1492" t="s">
        <v>23</v>
      </c>
      <c r="J1492" t="s">
        <v>26</v>
      </c>
      <c r="K1492" t="s">
        <v>24</v>
      </c>
      <c r="L1492" t="s">
        <v>23</v>
      </c>
      <c r="M1492" t="s">
        <v>23</v>
      </c>
      <c r="N1492" t="s">
        <v>24</v>
      </c>
      <c r="O1492" t="s">
        <v>23</v>
      </c>
      <c r="P1492" t="s">
        <v>24</v>
      </c>
      <c r="Q1492" t="s">
        <v>31</v>
      </c>
      <c r="R1492" t="s">
        <v>23</v>
      </c>
      <c r="S1492" t="s">
        <v>35</v>
      </c>
      <c r="T1492" s="1">
        <v>70.849999999999994</v>
      </c>
      <c r="U1492" s="1">
        <v>4738.8500000000004</v>
      </c>
      <c r="V1492" s="1">
        <f>IF(Telco[[#This Row],[Churn]]="Yes",1,0)</f>
        <v>0</v>
      </c>
      <c r="W1492" t="s">
        <v>24</v>
      </c>
    </row>
    <row r="1493" spans="1:2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 s="1">
        <v>1</v>
      </c>
      <c r="G1493" s="1" t="str">
        <f>IF(Telco[[#This Row],[tenure]]&lt;=12,"0–12",IF(Telco[[#This Row],[tenure]]&lt;=24,"13–24",IF(Telco[[#This Row],[tenure]]&lt;=48,"25–48","49–72")))</f>
        <v>0–12</v>
      </c>
      <c r="H1493" t="s">
        <v>23</v>
      </c>
      <c r="I1493" t="s">
        <v>24</v>
      </c>
      <c r="J1493" t="s">
        <v>24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46</v>
      </c>
      <c r="Q1493" t="s">
        <v>27</v>
      </c>
      <c r="R1493" t="s">
        <v>24</v>
      </c>
      <c r="S1493" t="s">
        <v>32</v>
      </c>
      <c r="T1493" s="1">
        <v>19.55</v>
      </c>
      <c r="U1493" s="1">
        <v>19.55</v>
      </c>
      <c r="V1493" s="1">
        <f>IF(Telco[[#This Row],[Churn]]="Yes",1,0)</f>
        <v>0</v>
      </c>
      <c r="W1493" t="s">
        <v>24</v>
      </c>
    </row>
    <row r="1494" spans="1:2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 s="1">
        <v>19</v>
      </c>
      <c r="G1494" s="1" t="str">
        <f>IF(Telco[[#This Row],[tenure]]&lt;=12,"0–12",IF(Telco[[#This Row],[tenure]]&lt;=24,"13–24",IF(Telco[[#This Row],[tenure]]&lt;=48,"25–48","49–72")))</f>
        <v>13–24</v>
      </c>
      <c r="H1494" t="s">
        <v>23</v>
      </c>
      <c r="I1494" t="s">
        <v>23</v>
      </c>
      <c r="J1494" t="s">
        <v>37</v>
      </c>
      <c r="K1494" t="s">
        <v>24</v>
      </c>
      <c r="L1494" t="s">
        <v>23</v>
      </c>
      <c r="M1494" t="s">
        <v>24</v>
      </c>
      <c r="N1494" t="s">
        <v>24</v>
      </c>
      <c r="O1494" t="s">
        <v>23</v>
      </c>
      <c r="P1494" t="s">
        <v>24</v>
      </c>
      <c r="Q1494" t="s">
        <v>27</v>
      </c>
      <c r="R1494" t="s">
        <v>23</v>
      </c>
      <c r="S1494" t="s">
        <v>28</v>
      </c>
      <c r="T1494" s="1">
        <v>88.2</v>
      </c>
      <c r="U1494" s="1">
        <v>1775.8</v>
      </c>
      <c r="V1494" s="1">
        <f>IF(Telco[[#This Row],[Churn]]="Yes",1,0)</f>
        <v>1</v>
      </c>
      <c r="W1494" t="s">
        <v>23</v>
      </c>
    </row>
    <row r="1495" spans="1:2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 s="1">
        <v>11</v>
      </c>
      <c r="G1495" s="1" t="str">
        <f>IF(Telco[[#This Row],[tenure]]&lt;=12,"0–12",IF(Telco[[#This Row],[tenure]]&lt;=24,"13–24",IF(Telco[[#This Row],[tenure]]&lt;=48,"25–48","49–72")))</f>
        <v>0–12</v>
      </c>
      <c r="H1495" t="s">
        <v>23</v>
      </c>
      <c r="I1495" t="s">
        <v>24</v>
      </c>
      <c r="J1495" t="s">
        <v>37</v>
      </c>
      <c r="K1495" t="s">
        <v>23</v>
      </c>
      <c r="L1495" t="s">
        <v>24</v>
      </c>
      <c r="M1495" t="s">
        <v>23</v>
      </c>
      <c r="N1495" t="s">
        <v>24</v>
      </c>
      <c r="O1495" t="s">
        <v>24</v>
      </c>
      <c r="P1495" t="s">
        <v>24</v>
      </c>
      <c r="Q1495" t="s">
        <v>27</v>
      </c>
      <c r="R1495" t="s">
        <v>23</v>
      </c>
      <c r="S1495" t="s">
        <v>35</v>
      </c>
      <c r="T1495" s="1">
        <v>79.5</v>
      </c>
      <c r="U1495" s="1">
        <v>795.65</v>
      </c>
      <c r="V1495" s="1">
        <f>IF(Telco[[#This Row],[Churn]]="Yes",1,0)</f>
        <v>0</v>
      </c>
      <c r="W1495" t="s">
        <v>24</v>
      </c>
    </row>
    <row r="1496" spans="1:2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 s="1">
        <v>8</v>
      </c>
      <c r="G1496" s="1" t="str">
        <f>IF(Telco[[#This Row],[tenure]]&lt;=12,"0–12",IF(Telco[[#This Row],[tenure]]&lt;=24,"13–24",IF(Telco[[#This Row],[tenure]]&lt;=48,"25–48","49–72")))</f>
        <v>0–12</v>
      </c>
      <c r="H1496" t="s">
        <v>23</v>
      </c>
      <c r="I1496" t="s">
        <v>24</v>
      </c>
      <c r="J1496" t="s">
        <v>24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46</v>
      </c>
      <c r="Q1496" t="s">
        <v>31</v>
      </c>
      <c r="R1496" t="s">
        <v>23</v>
      </c>
      <c r="S1496" t="s">
        <v>32</v>
      </c>
      <c r="T1496" s="1">
        <v>19.75</v>
      </c>
      <c r="U1496" s="1">
        <v>145</v>
      </c>
      <c r="V1496" s="1">
        <f>IF(Telco[[#This Row],[Churn]]="Yes",1,0)</f>
        <v>1</v>
      </c>
      <c r="W1496" t="s">
        <v>23</v>
      </c>
    </row>
    <row r="1497" spans="1:2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 s="1">
        <v>52</v>
      </c>
      <c r="G1497" s="1" t="str">
        <f>IF(Telco[[#This Row],[tenure]]&lt;=12,"0–12",IF(Telco[[#This Row],[tenure]]&lt;=24,"13–24",IF(Telco[[#This Row],[tenure]]&lt;=48,"25–48","49–72")))</f>
        <v>49–72</v>
      </c>
      <c r="H1497" t="s">
        <v>23</v>
      </c>
      <c r="I1497" t="s">
        <v>23</v>
      </c>
      <c r="J1497" t="s">
        <v>37</v>
      </c>
      <c r="K1497" t="s">
        <v>23</v>
      </c>
      <c r="L1497" t="s">
        <v>23</v>
      </c>
      <c r="M1497" t="s">
        <v>23</v>
      </c>
      <c r="N1497" t="s">
        <v>24</v>
      </c>
      <c r="O1497" t="s">
        <v>24</v>
      </c>
      <c r="P1497" t="s">
        <v>23</v>
      </c>
      <c r="Q1497" t="s">
        <v>27</v>
      </c>
      <c r="R1497" t="s">
        <v>24</v>
      </c>
      <c r="S1497" t="s">
        <v>35</v>
      </c>
      <c r="T1497" s="1">
        <v>98.15</v>
      </c>
      <c r="U1497" s="1">
        <v>4993.3999999999996</v>
      </c>
      <c r="V1497" s="1">
        <f>IF(Telco[[#This Row],[Churn]]="Yes",1,0)</f>
        <v>0</v>
      </c>
      <c r="W1497" t="s">
        <v>24</v>
      </c>
    </row>
    <row r="1498" spans="1:2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 s="1">
        <v>3</v>
      </c>
      <c r="G1498" s="1" t="str">
        <f>IF(Telco[[#This Row],[tenure]]&lt;=12,"0–12",IF(Telco[[#This Row],[tenure]]&lt;=24,"13–24",IF(Telco[[#This Row],[tenure]]&lt;=48,"25–48","49–72")))</f>
        <v>0–12</v>
      </c>
      <c r="H1498" t="s">
        <v>23</v>
      </c>
      <c r="I1498" t="s">
        <v>24</v>
      </c>
      <c r="J1498" t="s">
        <v>24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46</v>
      </c>
      <c r="Q1498" t="s">
        <v>27</v>
      </c>
      <c r="R1498" t="s">
        <v>23</v>
      </c>
      <c r="S1498" t="s">
        <v>28</v>
      </c>
      <c r="T1498" s="1">
        <v>20.25</v>
      </c>
      <c r="U1498" s="1">
        <v>61.45</v>
      </c>
      <c r="V1498" s="1">
        <f>IF(Telco[[#This Row],[Churn]]="Yes",1,0)</f>
        <v>0</v>
      </c>
      <c r="W1498" t="s">
        <v>24</v>
      </c>
    </row>
    <row r="1499" spans="1:2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 s="1">
        <v>51</v>
      </c>
      <c r="G1499" s="1" t="str">
        <f>IF(Telco[[#This Row],[tenure]]&lt;=12,"0–12",IF(Telco[[#This Row],[tenure]]&lt;=24,"13–24",IF(Telco[[#This Row],[tenure]]&lt;=48,"25–48","49–72")))</f>
        <v>49–72</v>
      </c>
      <c r="H1499" t="s">
        <v>23</v>
      </c>
      <c r="I1499" t="s">
        <v>24</v>
      </c>
      <c r="J1499" t="s">
        <v>37</v>
      </c>
      <c r="K1499" t="s">
        <v>23</v>
      </c>
      <c r="L1499" t="s">
        <v>23</v>
      </c>
      <c r="M1499" t="s">
        <v>24</v>
      </c>
      <c r="N1499" t="s">
        <v>24</v>
      </c>
      <c r="O1499" t="s">
        <v>24</v>
      </c>
      <c r="P1499" t="s">
        <v>24</v>
      </c>
      <c r="Q1499" t="s">
        <v>27</v>
      </c>
      <c r="R1499" t="s">
        <v>23</v>
      </c>
      <c r="S1499" t="s">
        <v>35</v>
      </c>
      <c r="T1499" s="1">
        <v>79.150000000000006</v>
      </c>
      <c r="U1499" s="1">
        <v>4018.55</v>
      </c>
      <c r="V1499" s="1">
        <f>IF(Telco[[#This Row],[Churn]]="Yes",1,0)</f>
        <v>0</v>
      </c>
      <c r="W1499" t="s">
        <v>24</v>
      </c>
    </row>
    <row r="1500" spans="1:2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 s="1">
        <v>15</v>
      </c>
      <c r="G1500" s="1" t="str">
        <f>IF(Telco[[#This Row],[tenure]]&lt;=12,"0–12",IF(Telco[[#This Row],[tenure]]&lt;=24,"13–24",IF(Telco[[#This Row],[tenure]]&lt;=48,"25–48","49–72")))</f>
        <v>13–24</v>
      </c>
      <c r="H1500" t="s">
        <v>23</v>
      </c>
      <c r="I1500" t="s">
        <v>23</v>
      </c>
      <c r="J1500" t="s">
        <v>37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24</v>
      </c>
      <c r="Q1500" t="s">
        <v>27</v>
      </c>
      <c r="R1500" t="s">
        <v>24</v>
      </c>
      <c r="S1500" t="s">
        <v>28</v>
      </c>
      <c r="T1500" s="1">
        <v>75.650000000000006</v>
      </c>
      <c r="U1500" s="1">
        <v>1146.6500000000001</v>
      </c>
      <c r="V1500" s="1">
        <f>IF(Telco[[#This Row],[Churn]]="Yes",1,0)</f>
        <v>1</v>
      </c>
      <c r="W1500" t="s">
        <v>23</v>
      </c>
    </row>
    <row r="1501" spans="1:2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 s="1">
        <v>64</v>
      </c>
      <c r="G1501" s="1" t="str">
        <f>IF(Telco[[#This Row],[tenure]]&lt;=12,"0–12",IF(Telco[[#This Row],[tenure]]&lt;=24,"13–24",IF(Telco[[#This Row],[tenure]]&lt;=48,"25–48","49–72")))</f>
        <v>49–72</v>
      </c>
      <c r="H1501" t="s">
        <v>23</v>
      </c>
      <c r="I1501" t="s">
        <v>23</v>
      </c>
      <c r="J1501" t="s">
        <v>37</v>
      </c>
      <c r="K1501" t="s">
        <v>24</v>
      </c>
      <c r="L1501" t="s">
        <v>23</v>
      </c>
      <c r="M1501" t="s">
        <v>23</v>
      </c>
      <c r="N1501" t="s">
        <v>24</v>
      </c>
      <c r="O1501" t="s">
        <v>24</v>
      </c>
      <c r="P1501" t="s">
        <v>23</v>
      </c>
      <c r="Q1501" t="s">
        <v>27</v>
      </c>
      <c r="R1501" t="s">
        <v>23</v>
      </c>
      <c r="S1501" t="s">
        <v>28</v>
      </c>
      <c r="T1501" s="1">
        <v>94.25</v>
      </c>
      <c r="U1501" s="1">
        <v>6081.4</v>
      </c>
      <c r="V1501" s="1">
        <f>IF(Telco[[#This Row],[Churn]]="Yes",1,0)</f>
        <v>0</v>
      </c>
      <c r="W1501" t="s">
        <v>24</v>
      </c>
    </row>
    <row r="1502" spans="1:2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 s="1">
        <v>37</v>
      </c>
      <c r="G1502" s="1" t="str">
        <f>IF(Telco[[#This Row],[tenure]]&lt;=12,"0–12",IF(Telco[[#This Row],[tenure]]&lt;=24,"13–24",IF(Telco[[#This Row],[tenure]]&lt;=48,"25–48","49–72")))</f>
        <v>25–48</v>
      </c>
      <c r="H1502" t="s">
        <v>24</v>
      </c>
      <c r="I1502" t="s">
        <v>25</v>
      </c>
      <c r="J1502" t="s">
        <v>26</v>
      </c>
      <c r="K1502" t="s">
        <v>24</v>
      </c>
      <c r="L1502" t="s">
        <v>24</v>
      </c>
      <c r="M1502" t="s">
        <v>23</v>
      </c>
      <c r="N1502" t="s">
        <v>24</v>
      </c>
      <c r="O1502" t="s">
        <v>24</v>
      </c>
      <c r="P1502" t="s">
        <v>23</v>
      </c>
      <c r="Q1502" t="s">
        <v>27</v>
      </c>
      <c r="R1502" t="s">
        <v>23</v>
      </c>
      <c r="S1502" t="s">
        <v>40</v>
      </c>
      <c r="T1502" s="1">
        <v>40.200000000000003</v>
      </c>
      <c r="U1502" s="1">
        <v>1478.85</v>
      </c>
      <c r="V1502" s="1">
        <f>IF(Telco[[#This Row],[Churn]]="Yes",1,0)</f>
        <v>0</v>
      </c>
      <c r="W1502" t="s">
        <v>24</v>
      </c>
    </row>
    <row r="1503" spans="1:2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 s="1">
        <v>13</v>
      </c>
      <c r="G1503" s="1" t="str">
        <f>IF(Telco[[#This Row],[tenure]]&lt;=12,"0–12",IF(Telco[[#This Row],[tenure]]&lt;=24,"13–24",IF(Telco[[#This Row],[tenure]]&lt;=48,"25–48","49–72")))</f>
        <v>13–24</v>
      </c>
      <c r="H1503" t="s">
        <v>23</v>
      </c>
      <c r="I1503" t="s">
        <v>24</v>
      </c>
      <c r="J1503" t="s">
        <v>24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46</v>
      </c>
      <c r="Q1503" t="s">
        <v>47</v>
      </c>
      <c r="R1503" t="s">
        <v>24</v>
      </c>
      <c r="S1503" t="s">
        <v>32</v>
      </c>
      <c r="T1503" s="1">
        <v>19.95</v>
      </c>
      <c r="U1503" s="1">
        <v>243.65</v>
      </c>
      <c r="V1503" s="1">
        <f>IF(Telco[[#This Row],[Churn]]="Yes",1,0)</f>
        <v>0</v>
      </c>
      <c r="W1503" t="s">
        <v>24</v>
      </c>
    </row>
    <row r="1504" spans="1:2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 s="1">
        <v>49</v>
      </c>
      <c r="G1504" s="1" t="str">
        <f>IF(Telco[[#This Row],[tenure]]&lt;=12,"0–12",IF(Telco[[#This Row],[tenure]]&lt;=24,"13–24",IF(Telco[[#This Row],[tenure]]&lt;=48,"25–48","49–72")))</f>
        <v>49–72</v>
      </c>
      <c r="H1504" t="s">
        <v>23</v>
      </c>
      <c r="I1504" t="s">
        <v>23</v>
      </c>
      <c r="J1504" t="s">
        <v>26</v>
      </c>
      <c r="K1504" t="s">
        <v>23</v>
      </c>
      <c r="L1504" t="s">
        <v>24</v>
      </c>
      <c r="M1504" t="s">
        <v>24</v>
      </c>
      <c r="N1504" t="s">
        <v>24</v>
      </c>
      <c r="O1504" t="s">
        <v>24</v>
      </c>
      <c r="P1504" t="s">
        <v>24</v>
      </c>
      <c r="Q1504" t="s">
        <v>31</v>
      </c>
      <c r="R1504" t="s">
        <v>23</v>
      </c>
      <c r="S1504" t="s">
        <v>28</v>
      </c>
      <c r="T1504" s="1">
        <v>55.35</v>
      </c>
      <c r="U1504" s="1">
        <v>2633.95</v>
      </c>
      <c r="V1504" s="1">
        <f>IF(Telco[[#This Row],[Churn]]="Yes",1,0)</f>
        <v>0</v>
      </c>
      <c r="W1504" t="s">
        <v>24</v>
      </c>
    </row>
    <row r="1505" spans="1:2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 s="1">
        <v>45</v>
      </c>
      <c r="G1505" s="1" t="str">
        <f>IF(Telco[[#This Row],[tenure]]&lt;=12,"0–12",IF(Telco[[#This Row],[tenure]]&lt;=24,"13–24",IF(Telco[[#This Row],[tenure]]&lt;=48,"25–48","49–72")))</f>
        <v>25–48</v>
      </c>
      <c r="H1505" t="s">
        <v>23</v>
      </c>
      <c r="I1505" t="s">
        <v>23</v>
      </c>
      <c r="J1505" t="s">
        <v>37</v>
      </c>
      <c r="K1505" t="s">
        <v>24</v>
      </c>
      <c r="L1505" t="s">
        <v>24</v>
      </c>
      <c r="M1505" t="s">
        <v>23</v>
      </c>
      <c r="N1505" t="s">
        <v>24</v>
      </c>
      <c r="O1505" t="s">
        <v>23</v>
      </c>
      <c r="P1505" t="s">
        <v>23</v>
      </c>
      <c r="Q1505" t="s">
        <v>31</v>
      </c>
      <c r="R1505" t="s">
        <v>23</v>
      </c>
      <c r="S1505" t="s">
        <v>35</v>
      </c>
      <c r="T1505" s="1">
        <v>102.15</v>
      </c>
      <c r="U1505" s="1">
        <v>4735.3500000000004</v>
      </c>
      <c r="V1505" s="1">
        <f>IF(Telco[[#This Row],[Churn]]="Yes",1,0)</f>
        <v>0</v>
      </c>
      <c r="W1505" t="s">
        <v>24</v>
      </c>
    </row>
    <row r="1506" spans="1:2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 s="1">
        <v>18</v>
      </c>
      <c r="G1506" s="1" t="str">
        <f>IF(Telco[[#This Row],[tenure]]&lt;=12,"0–12",IF(Telco[[#This Row],[tenure]]&lt;=24,"13–24",IF(Telco[[#This Row],[tenure]]&lt;=48,"25–48","49–72")))</f>
        <v>13–24</v>
      </c>
      <c r="H1506" t="s">
        <v>23</v>
      </c>
      <c r="I1506" t="s">
        <v>24</v>
      </c>
      <c r="J1506" t="s">
        <v>37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24</v>
      </c>
      <c r="Q1506" t="s">
        <v>27</v>
      </c>
      <c r="R1506" t="s">
        <v>23</v>
      </c>
      <c r="S1506" t="s">
        <v>28</v>
      </c>
      <c r="T1506" s="1">
        <v>71.099999999999994</v>
      </c>
      <c r="U1506" s="1">
        <v>1247.75</v>
      </c>
      <c r="V1506" s="1">
        <f>IF(Telco[[#This Row],[Churn]]="Yes",1,0)</f>
        <v>0</v>
      </c>
      <c r="W1506" t="s">
        <v>24</v>
      </c>
    </row>
    <row r="1507" spans="1:2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 s="1">
        <v>1</v>
      </c>
      <c r="G1507" s="1" t="str">
        <f>IF(Telco[[#This Row],[tenure]]&lt;=12,"0–12",IF(Telco[[#This Row],[tenure]]&lt;=24,"13–24",IF(Telco[[#This Row],[tenure]]&lt;=48,"25–48","49–72")))</f>
        <v>0–12</v>
      </c>
      <c r="H1507" t="s">
        <v>23</v>
      </c>
      <c r="I1507" t="s">
        <v>23</v>
      </c>
      <c r="J1507" t="s">
        <v>37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24</v>
      </c>
      <c r="Q1507" t="s">
        <v>27</v>
      </c>
      <c r="R1507" t="s">
        <v>23</v>
      </c>
      <c r="S1507" t="s">
        <v>28</v>
      </c>
      <c r="T1507" s="1">
        <v>74.7</v>
      </c>
      <c r="U1507" s="1">
        <v>74.7</v>
      </c>
      <c r="V1507" s="1">
        <f>IF(Telco[[#This Row],[Churn]]="Yes",1,0)</f>
        <v>1</v>
      </c>
      <c r="W1507" t="s">
        <v>23</v>
      </c>
    </row>
    <row r="1508" spans="1:2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 s="1">
        <v>68</v>
      </c>
      <c r="G1508" s="1" t="str">
        <f>IF(Telco[[#This Row],[tenure]]&lt;=12,"0–12",IF(Telco[[#This Row],[tenure]]&lt;=24,"13–24",IF(Telco[[#This Row],[tenure]]&lt;=48,"25–48","49–72")))</f>
        <v>49–72</v>
      </c>
      <c r="H1508" t="s">
        <v>24</v>
      </c>
      <c r="I1508" t="s">
        <v>25</v>
      </c>
      <c r="J1508" t="s">
        <v>26</v>
      </c>
      <c r="K1508" t="s">
        <v>23</v>
      </c>
      <c r="L1508" t="s">
        <v>24</v>
      </c>
      <c r="M1508" t="s">
        <v>23</v>
      </c>
      <c r="N1508" t="s">
        <v>24</v>
      </c>
      <c r="O1508" t="s">
        <v>23</v>
      </c>
      <c r="P1508" t="s">
        <v>23</v>
      </c>
      <c r="Q1508" t="s">
        <v>47</v>
      </c>
      <c r="R1508" t="s">
        <v>23</v>
      </c>
      <c r="S1508" t="s">
        <v>35</v>
      </c>
      <c r="T1508" s="1">
        <v>54.1</v>
      </c>
      <c r="U1508" s="1">
        <v>3794.5</v>
      </c>
      <c r="V1508" s="1">
        <f>IF(Telco[[#This Row],[Churn]]="Yes",1,0)</f>
        <v>0</v>
      </c>
      <c r="W1508" t="s">
        <v>24</v>
      </c>
    </row>
    <row r="1509" spans="1:2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 s="1">
        <v>54</v>
      </c>
      <c r="G1509" s="1" t="str">
        <f>IF(Telco[[#This Row],[tenure]]&lt;=12,"0–12",IF(Telco[[#This Row],[tenure]]&lt;=24,"13–24",IF(Telco[[#This Row],[tenure]]&lt;=48,"25–48","49–72")))</f>
        <v>49–72</v>
      </c>
      <c r="H1509" t="s">
        <v>23</v>
      </c>
      <c r="I1509" t="s">
        <v>24</v>
      </c>
      <c r="J1509" t="s">
        <v>24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46</v>
      </c>
      <c r="Q1509" t="s">
        <v>47</v>
      </c>
      <c r="R1509" t="s">
        <v>24</v>
      </c>
      <c r="S1509" t="s">
        <v>40</v>
      </c>
      <c r="T1509" s="1">
        <v>19.649999999999999</v>
      </c>
      <c r="U1509" s="1">
        <v>1008.7</v>
      </c>
      <c r="V1509" s="1">
        <f>IF(Telco[[#This Row],[Churn]]="Yes",1,0)</f>
        <v>0</v>
      </c>
      <c r="W1509" t="s">
        <v>24</v>
      </c>
    </row>
    <row r="1510" spans="1:2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 s="1">
        <v>23</v>
      </c>
      <c r="G1510" s="1" t="str">
        <f>IF(Telco[[#This Row],[tenure]]&lt;=12,"0–12",IF(Telco[[#This Row],[tenure]]&lt;=24,"13–24",IF(Telco[[#This Row],[tenure]]&lt;=48,"25–48","49–72")))</f>
        <v>13–24</v>
      </c>
      <c r="H1510" t="s">
        <v>23</v>
      </c>
      <c r="I1510" t="s">
        <v>24</v>
      </c>
      <c r="J1510" t="s">
        <v>37</v>
      </c>
      <c r="K1510" t="s">
        <v>24</v>
      </c>
      <c r="L1510" t="s">
        <v>23</v>
      </c>
      <c r="M1510" t="s">
        <v>23</v>
      </c>
      <c r="N1510" t="s">
        <v>24</v>
      </c>
      <c r="O1510" t="s">
        <v>24</v>
      </c>
      <c r="P1510" t="s">
        <v>23</v>
      </c>
      <c r="Q1510" t="s">
        <v>27</v>
      </c>
      <c r="R1510" t="s">
        <v>23</v>
      </c>
      <c r="S1510" t="s">
        <v>35</v>
      </c>
      <c r="T1510" s="1">
        <v>88.45</v>
      </c>
      <c r="U1510" s="1">
        <v>2130.5500000000002</v>
      </c>
      <c r="V1510" s="1">
        <f>IF(Telco[[#This Row],[Churn]]="Yes",1,0)</f>
        <v>0</v>
      </c>
      <c r="W1510" t="s">
        <v>24</v>
      </c>
    </row>
    <row r="1511" spans="1:2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 s="1">
        <v>17</v>
      </c>
      <c r="G1511" s="1" t="str">
        <f>IF(Telco[[#This Row],[tenure]]&lt;=12,"0–12",IF(Telco[[#This Row],[tenure]]&lt;=24,"13–24",IF(Telco[[#This Row],[tenure]]&lt;=48,"25–48","49–72")))</f>
        <v>13–24</v>
      </c>
      <c r="H1511" t="s">
        <v>23</v>
      </c>
      <c r="I1511" t="s">
        <v>24</v>
      </c>
      <c r="J1511" t="s">
        <v>37</v>
      </c>
      <c r="K1511" t="s">
        <v>24</v>
      </c>
      <c r="L1511" t="s">
        <v>24</v>
      </c>
      <c r="M1511" t="s">
        <v>23</v>
      </c>
      <c r="N1511" t="s">
        <v>24</v>
      </c>
      <c r="O1511" t="s">
        <v>24</v>
      </c>
      <c r="P1511" t="s">
        <v>24</v>
      </c>
      <c r="Q1511" t="s">
        <v>27</v>
      </c>
      <c r="R1511" t="s">
        <v>23</v>
      </c>
      <c r="S1511" t="s">
        <v>28</v>
      </c>
      <c r="T1511" s="1">
        <v>76.650000000000006</v>
      </c>
      <c r="U1511" s="1">
        <v>1313.55</v>
      </c>
      <c r="V1511" s="1">
        <f>IF(Telco[[#This Row],[Churn]]="Yes",1,0)</f>
        <v>1</v>
      </c>
      <c r="W1511" t="s">
        <v>23</v>
      </c>
    </row>
    <row r="1512" spans="1:2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 s="1">
        <v>71</v>
      </c>
      <c r="G1512" s="1" t="str">
        <f>IF(Telco[[#This Row],[tenure]]&lt;=12,"0–12",IF(Telco[[#This Row],[tenure]]&lt;=24,"13–24",IF(Telco[[#This Row],[tenure]]&lt;=48,"25–48","49–72")))</f>
        <v>49–72</v>
      </c>
      <c r="H1512" t="s">
        <v>23</v>
      </c>
      <c r="I1512" t="s">
        <v>23</v>
      </c>
      <c r="J1512" t="s">
        <v>26</v>
      </c>
      <c r="K1512" t="s">
        <v>23</v>
      </c>
      <c r="L1512" t="s">
        <v>23</v>
      </c>
      <c r="M1512" t="s">
        <v>23</v>
      </c>
      <c r="N1512" t="s">
        <v>23</v>
      </c>
      <c r="O1512" t="s">
        <v>24</v>
      </c>
      <c r="P1512" t="s">
        <v>23</v>
      </c>
      <c r="Q1512" t="s">
        <v>47</v>
      </c>
      <c r="R1512" t="s">
        <v>24</v>
      </c>
      <c r="S1512" t="s">
        <v>40</v>
      </c>
      <c r="T1512" s="1">
        <v>80.400000000000006</v>
      </c>
      <c r="U1512" s="1">
        <v>5727.15</v>
      </c>
      <c r="V1512" s="1">
        <f>IF(Telco[[#This Row],[Churn]]="Yes",1,0)</f>
        <v>0</v>
      </c>
      <c r="W1512" t="s">
        <v>24</v>
      </c>
    </row>
    <row r="1513" spans="1:2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 s="1">
        <v>67</v>
      </c>
      <c r="G1513" s="1" t="str">
        <f>IF(Telco[[#This Row],[tenure]]&lt;=12,"0–12",IF(Telco[[#This Row],[tenure]]&lt;=24,"13–24",IF(Telco[[#This Row],[tenure]]&lt;=48,"25–48","49–72")))</f>
        <v>49–72</v>
      </c>
      <c r="H1513" t="s">
        <v>23</v>
      </c>
      <c r="I1513" t="s">
        <v>24</v>
      </c>
      <c r="J1513" t="s">
        <v>24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46</v>
      </c>
      <c r="Q1513" t="s">
        <v>47</v>
      </c>
      <c r="R1513" t="s">
        <v>23</v>
      </c>
      <c r="S1513" t="s">
        <v>35</v>
      </c>
      <c r="T1513" s="1">
        <v>19.25</v>
      </c>
      <c r="U1513" s="1">
        <v>1372.9</v>
      </c>
      <c r="V1513" s="1">
        <f>IF(Telco[[#This Row],[Churn]]="Yes",1,0)</f>
        <v>0</v>
      </c>
      <c r="W1513" t="s">
        <v>24</v>
      </c>
    </row>
    <row r="1514" spans="1:2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 s="1">
        <v>14</v>
      </c>
      <c r="G1514" s="1" t="str">
        <f>IF(Telco[[#This Row],[tenure]]&lt;=12,"0–12",IF(Telco[[#This Row],[tenure]]&lt;=24,"13–24",IF(Telco[[#This Row],[tenure]]&lt;=48,"25–48","49–72")))</f>
        <v>13–24</v>
      </c>
      <c r="H1514" t="s">
        <v>23</v>
      </c>
      <c r="I1514" t="s">
        <v>23</v>
      </c>
      <c r="J1514" t="s">
        <v>37</v>
      </c>
      <c r="K1514" t="s">
        <v>24</v>
      </c>
      <c r="L1514" t="s">
        <v>24</v>
      </c>
      <c r="M1514" t="s">
        <v>24</v>
      </c>
      <c r="N1514" t="s">
        <v>24</v>
      </c>
      <c r="O1514" t="s">
        <v>23</v>
      </c>
      <c r="P1514" t="s">
        <v>24</v>
      </c>
      <c r="Q1514" t="s">
        <v>27</v>
      </c>
      <c r="R1514" t="s">
        <v>23</v>
      </c>
      <c r="S1514" t="s">
        <v>28</v>
      </c>
      <c r="T1514" s="1">
        <v>84.8</v>
      </c>
      <c r="U1514" s="1">
        <v>1203.9000000000001</v>
      </c>
      <c r="V1514" s="1">
        <f>IF(Telco[[#This Row],[Churn]]="Yes",1,0)</f>
        <v>0</v>
      </c>
      <c r="W1514" t="s">
        <v>24</v>
      </c>
    </row>
    <row r="1515" spans="1:2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 s="1">
        <v>1</v>
      </c>
      <c r="G1515" s="1" t="str">
        <f>IF(Telco[[#This Row],[tenure]]&lt;=12,"0–12",IF(Telco[[#This Row],[tenure]]&lt;=24,"13–24",IF(Telco[[#This Row],[tenure]]&lt;=48,"25–48","49–72")))</f>
        <v>0–12</v>
      </c>
      <c r="H1515" t="s">
        <v>24</v>
      </c>
      <c r="I1515" t="s">
        <v>25</v>
      </c>
      <c r="J1515" t="s">
        <v>26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24</v>
      </c>
      <c r="Q1515" t="s">
        <v>27</v>
      </c>
      <c r="R1515" t="s">
        <v>23</v>
      </c>
      <c r="S1515" t="s">
        <v>32</v>
      </c>
      <c r="T1515" s="1">
        <v>25.8</v>
      </c>
      <c r="U1515" s="1">
        <v>25.8</v>
      </c>
      <c r="V1515" s="1">
        <f>IF(Telco[[#This Row],[Churn]]="Yes",1,0)</f>
        <v>1</v>
      </c>
      <c r="W1515" t="s">
        <v>23</v>
      </c>
    </row>
    <row r="1516" spans="1:2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 s="1">
        <v>63</v>
      </c>
      <c r="G1516" s="1" t="str">
        <f>IF(Telco[[#This Row],[tenure]]&lt;=12,"0–12",IF(Telco[[#This Row],[tenure]]&lt;=24,"13–24",IF(Telco[[#This Row],[tenure]]&lt;=48,"25–48","49–72")))</f>
        <v>49–72</v>
      </c>
      <c r="H1516" t="s">
        <v>23</v>
      </c>
      <c r="I1516" t="s">
        <v>24</v>
      </c>
      <c r="J1516" t="s">
        <v>24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46</v>
      </c>
      <c r="Q1516" t="s">
        <v>47</v>
      </c>
      <c r="R1516" t="s">
        <v>24</v>
      </c>
      <c r="S1516" t="s">
        <v>40</v>
      </c>
      <c r="T1516" s="1">
        <v>19.5</v>
      </c>
      <c r="U1516" s="1">
        <v>1215.0999999999999</v>
      </c>
      <c r="V1516" s="1">
        <f>IF(Telco[[#This Row],[Churn]]="Yes",1,0)</f>
        <v>0</v>
      </c>
      <c r="W1516" t="s">
        <v>24</v>
      </c>
    </row>
    <row r="1517" spans="1:2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 s="1">
        <v>41</v>
      </c>
      <c r="G1517" s="1" t="str">
        <f>IF(Telco[[#This Row],[tenure]]&lt;=12,"0–12",IF(Telco[[#This Row],[tenure]]&lt;=24,"13–24",IF(Telco[[#This Row],[tenure]]&lt;=48,"25–48","49–72")))</f>
        <v>25–48</v>
      </c>
      <c r="H1517" t="s">
        <v>23</v>
      </c>
      <c r="I1517" t="s">
        <v>23</v>
      </c>
      <c r="J1517" t="s">
        <v>26</v>
      </c>
      <c r="K1517" t="s">
        <v>24</v>
      </c>
      <c r="L1517" t="s">
        <v>24</v>
      </c>
      <c r="M1517" t="s">
        <v>23</v>
      </c>
      <c r="N1517" t="s">
        <v>23</v>
      </c>
      <c r="O1517" t="s">
        <v>24</v>
      </c>
      <c r="P1517" t="s">
        <v>23</v>
      </c>
      <c r="Q1517" t="s">
        <v>31</v>
      </c>
      <c r="R1517" t="s">
        <v>23</v>
      </c>
      <c r="S1517" t="s">
        <v>28</v>
      </c>
      <c r="T1517" s="1">
        <v>68.599999999999994</v>
      </c>
      <c r="U1517" s="1">
        <v>2877.05</v>
      </c>
      <c r="V1517" s="1">
        <f>IF(Telco[[#This Row],[Churn]]="Yes",1,0)</f>
        <v>0</v>
      </c>
      <c r="W1517" t="s">
        <v>24</v>
      </c>
    </row>
    <row r="1518" spans="1:2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 s="1">
        <v>17</v>
      </c>
      <c r="G1518" s="1" t="str">
        <f>IF(Telco[[#This Row],[tenure]]&lt;=12,"0–12",IF(Telco[[#This Row],[tenure]]&lt;=24,"13–24",IF(Telco[[#This Row],[tenure]]&lt;=48,"25–48","49–72")))</f>
        <v>13–24</v>
      </c>
      <c r="H1518" t="s">
        <v>23</v>
      </c>
      <c r="I1518" t="s">
        <v>23</v>
      </c>
      <c r="J1518" t="s">
        <v>37</v>
      </c>
      <c r="K1518" t="s">
        <v>24</v>
      </c>
      <c r="L1518" t="s">
        <v>24</v>
      </c>
      <c r="M1518" t="s">
        <v>24</v>
      </c>
      <c r="N1518" t="s">
        <v>24</v>
      </c>
      <c r="O1518" t="s">
        <v>23</v>
      </c>
      <c r="P1518" t="s">
        <v>23</v>
      </c>
      <c r="Q1518" t="s">
        <v>27</v>
      </c>
      <c r="R1518" t="s">
        <v>24</v>
      </c>
      <c r="S1518" t="s">
        <v>28</v>
      </c>
      <c r="T1518" s="1">
        <v>92.6</v>
      </c>
      <c r="U1518" s="1">
        <v>1579.7</v>
      </c>
      <c r="V1518" s="1">
        <f>IF(Telco[[#This Row],[Churn]]="Yes",1,0)</f>
        <v>0</v>
      </c>
      <c r="W1518" t="s">
        <v>24</v>
      </c>
    </row>
    <row r="1519" spans="1:2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 s="1">
        <v>56</v>
      </c>
      <c r="G1519" s="1" t="str">
        <f>IF(Telco[[#This Row],[tenure]]&lt;=12,"0–12",IF(Telco[[#This Row],[tenure]]&lt;=24,"13–24",IF(Telco[[#This Row],[tenure]]&lt;=48,"25–48","49–72")))</f>
        <v>49–72</v>
      </c>
      <c r="H1519" t="s">
        <v>23</v>
      </c>
      <c r="I1519" t="s">
        <v>23</v>
      </c>
      <c r="J1519" t="s">
        <v>37</v>
      </c>
      <c r="K1519" t="s">
        <v>23</v>
      </c>
      <c r="L1519" t="s">
        <v>24</v>
      </c>
      <c r="M1519" t="s">
        <v>24</v>
      </c>
      <c r="N1519" t="s">
        <v>24</v>
      </c>
      <c r="O1519" t="s">
        <v>23</v>
      </c>
      <c r="P1519" t="s">
        <v>23</v>
      </c>
      <c r="Q1519" t="s">
        <v>31</v>
      </c>
      <c r="R1519" t="s">
        <v>23</v>
      </c>
      <c r="S1519" t="s">
        <v>28</v>
      </c>
      <c r="T1519" s="1">
        <v>100.55</v>
      </c>
      <c r="U1519" s="1">
        <v>5514.95</v>
      </c>
      <c r="V1519" s="1">
        <f>IF(Telco[[#This Row],[Churn]]="Yes",1,0)</f>
        <v>0</v>
      </c>
      <c r="W1519" t="s">
        <v>24</v>
      </c>
    </row>
    <row r="1520" spans="1:2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 s="1">
        <v>5</v>
      </c>
      <c r="G1520" s="1" t="str">
        <f>IF(Telco[[#This Row],[tenure]]&lt;=12,"0–12",IF(Telco[[#This Row],[tenure]]&lt;=24,"13–24",IF(Telco[[#This Row],[tenure]]&lt;=48,"25–48","49–72")))</f>
        <v>0–12</v>
      </c>
      <c r="H1520" t="s">
        <v>23</v>
      </c>
      <c r="I1520" t="s">
        <v>24</v>
      </c>
      <c r="J1520" t="s">
        <v>24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46</v>
      </c>
      <c r="Q1520" t="s">
        <v>27</v>
      </c>
      <c r="R1520" t="s">
        <v>24</v>
      </c>
      <c r="S1520" t="s">
        <v>40</v>
      </c>
      <c r="T1520" s="1">
        <v>20.55</v>
      </c>
      <c r="U1520" s="1">
        <v>96.1</v>
      </c>
      <c r="V1520" s="1">
        <f>IF(Telco[[#This Row],[Churn]]="Yes",1,0)</f>
        <v>0</v>
      </c>
      <c r="W1520" t="s">
        <v>24</v>
      </c>
    </row>
    <row r="1521" spans="1:2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 s="1">
        <v>2</v>
      </c>
      <c r="G1521" s="1" t="str">
        <f>IF(Telco[[#This Row],[tenure]]&lt;=12,"0–12",IF(Telco[[#This Row],[tenure]]&lt;=24,"13–24",IF(Telco[[#This Row],[tenure]]&lt;=48,"25–48","49–72")))</f>
        <v>0–12</v>
      </c>
      <c r="H1521" t="s">
        <v>24</v>
      </c>
      <c r="I1521" t="s">
        <v>25</v>
      </c>
      <c r="J1521" t="s">
        <v>26</v>
      </c>
      <c r="K1521" t="s">
        <v>23</v>
      </c>
      <c r="L1521" t="s">
        <v>23</v>
      </c>
      <c r="M1521" t="s">
        <v>24</v>
      </c>
      <c r="N1521" t="s">
        <v>24</v>
      </c>
      <c r="O1521" t="s">
        <v>24</v>
      </c>
      <c r="P1521" t="s">
        <v>23</v>
      </c>
      <c r="Q1521" t="s">
        <v>27</v>
      </c>
      <c r="R1521" t="s">
        <v>23</v>
      </c>
      <c r="S1521" t="s">
        <v>28</v>
      </c>
      <c r="T1521" s="1">
        <v>42.6</v>
      </c>
      <c r="U1521" s="1">
        <v>72.400000000000006</v>
      </c>
      <c r="V1521" s="1">
        <f>IF(Telco[[#This Row],[Churn]]="Yes",1,0)</f>
        <v>1</v>
      </c>
      <c r="W1521" t="s">
        <v>23</v>
      </c>
    </row>
    <row r="1522" spans="1:2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 s="1">
        <v>3</v>
      </c>
      <c r="G1522" s="1" t="str">
        <f>IF(Telco[[#This Row],[tenure]]&lt;=12,"0–12",IF(Telco[[#This Row],[tenure]]&lt;=24,"13–24",IF(Telco[[#This Row],[tenure]]&lt;=48,"25–48","49–72")))</f>
        <v>0–12</v>
      </c>
      <c r="H1522" t="s">
        <v>23</v>
      </c>
      <c r="I1522" t="s">
        <v>24</v>
      </c>
      <c r="J1522" t="s">
        <v>24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46</v>
      </c>
      <c r="Q1522" t="s">
        <v>27</v>
      </c>
      <c r="R1522" t="s">
        <v>23</v>
      </c>
      <c r="S1522" t="s">
        <v>32</v>
      </c>
      <c r="T1522" s="1">
        <v>19.600000000000001</v>
      </c>
      <c r="U1522" s="1">
        <v>55.25</v>
      </c>
      <c r="V1522" s="1">
        <f>IF(Telco[[#This Row],[Churn]]="Yes",1,0)</f>
        <v>0</v>
      </c>
      <c r="W1522" t="s">
        <v>24</v>
      </c>
    </row>
    <row r="1523" spans="1:2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 s="1">
        <v>37</v>
      </c>
      <c r="G1523" s="1" t="str">
        <f>IF(Telco[[#This Row],[tenure]]&lt;=12,"0–12",IF(Telco[[#This Row],[tenure]]&lt;=24,"13–24",IF(Telco[[#This Row],[tenure]]&lt;=48,"25–48","49–72")))</f>
        <v>25–48</v>
      </c>
      <c r="H1523" t="s">
        <v>23</v>
      </c>
      <c r="I1523" t="s">
        <v>23</v>
      </c>
      <c r="J1523" t="s">
        <v>26</v>
      </c>
      <c r="K1523" t="s">
        <v>23</v>
      </c>
      <c r="L1523" t="s">
        <v>23</v>
      </c>
      <c r="M1523" t="s">
        <v>23</v>
      </c>
      <c r="N1523" t="s">
        <v>23</v>
      </c>
      <c r="O1523" t="s">
        <v>24</v>
      </c>
      <c r="P1523" t="s">
        <v>24</v>
      </c>
      <c r="Q1523" t="s">
        <v>31</v>
      </c>
      <c r="R1523" t="s">
        <v>24</v>
      </c>
      <c r="S1523" t="s">
        <v>28</v>
      </c>
      <c r="T1523" s="1">
        <v>67.45</v>
      </c>
      <c r="U1523" s="1">
        <v>2443.3000000000002</v>
      </c>
      <c r="V1523" s="1">
        <f>IF(Telco[[#This Row],[Churn]]="Yes",1,0)</f>
        <v>0</v>
      </c>
      <c r="W1523" t="s">
        <v>24</v>
      </c>
    </row>
    <row r="1524" spans="1:2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 s="1">
        <v>29</v>
      </c>
      <c r="G1524" s="1" t="str">
        <f>IF(Telco[[#This Row],[tenure]]&lt;=12,"0–12",IF(Telco[[#This Row],[tenure]]&lt;=24,"13–24",IF(Telco[[#This Row],[tenure]]&lt;=48,"25–48","49–72")))</f>
        <v>25–48</v>
      </c>
      <c r="H1524" t="s">
        <v>23</v>
      </c>
      <c r="I1524" t="s">
        <v>24</v>
      </c>
      <c r="J1524" t="s">
        <v>26</v>
      </c>
      <c r="K1524" t="s">
        <v>23</v>
      </c>
      <c r="L1524" t="s">
        <v>23</v>
      </c>
      <c r="M1524" t="s">
        <v>23</v>
      </c>
      <c r="N1524" t="s">
        <v>24</v>
      </c>
      <c r="O1524" t="s">
        <v>24</v>
      </c>
      <c r="P1524" t="s">
        <v>23</v>
      </c>
      <c r="Q1524" t="s">
        <v>27</v>
      </c>
      <c r="R1524" t="s">
        <v>23</v>
      </c>
      <c r="S1524" t="s">
        <v>35</v>
      </c>
      <c r="T1524" s="1">
        <v>68.849999999999994</v>
      </c>
      <c r="U1524" s="1">
        <v>1970.5</v>
      </c>
      <c r="V1524" s="1">
        <f>IF(Telco[[#This Row],[Churn]]="Yes",1,0)</f>
        <v>1</v>
      </c>
      <c r="W1524" t="s">
        <v>23</v>
      </c>
    </row>
    <row r="1525" spans="1:2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 s="1">
        <v>8</v>
      </c>
      <c r="G1525" s="1" t="str">
        <f>IF(Telco[[#This Row],[tenure]]&lt;=12,"0–12",IF(Telco[[#This Row],[tenure]]&lt;=24,"13–24",IF(Telco[[#This Row],[tenure]]&lt;=48,"25–48","49–72")))</f>
        <v>0–12</v>
      </c>
      <c r="H1525" t="s">
        <v>23</v>
      </c>
      <c r="I1525" t="s">
        <v>24</v>
      </c>
      <c r="J1525" t="s">
        <v>26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24</v>
      </c>
      <c r="Q1525" t="s">
        <v>27</v>
      </c>
      <c r="R1525" t="s">
        <v>24</v>
      </c>
      <c r="S1525" t="s">
        <v>32</v>
      </c>
      <c r="T1525" s="1">
        <v>43.55</v>
      </c>
      <c r="U1525" s="1">
        <v>335.4</v>
      </c>
      <c r="V1525" s="1">
        <f>IF(Telco[[#This Row],[Churn]]="Yes",1,0)</f>
        <v>0</v>
      </c>
      <c r="W1525" t="s">
        <v>24</v>
      </c>
    </row>
    <row r="1526" spans="1:2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 s="1">
        <v>63</v>
      </c>
      <c r="G1526" s="1" t="str">
        <f>IF(Telco[[#This Row],[tenure]]&lt;=12,"0–12",IF(Telco[[#This Row],[tenure]]&lt;=24,"13–24",IF(Telco[[#This Row],[tenure]]&lt;=48,"25–48","49–72")))</f>
        <v>49–72</v>
      </c>
      <c r="H1526" t="s">
        <v>23</v>
      </c>
      <c r="I1526" t="s">
        <v>23</v>
      </c>
      <c r="J1526" t="s">
        <v>37</v>
      </c>
      <c r="K1526" t="s">
        <v>24</v>
      </c>
      <c r="L1526" t="s">
        <v>23</v>
      </c>
      <c r="M1526" t="s">
        <v>23</v>
      </c>
      <c r="N1526" t="s">
        <v>23</v>
      </c>
      <c r="O1526" t="s">
        <v>23</v>
      </c>
      <c r="P1526" t="s">
        <v>23</v>
      </c>
      <c r="Q1526" t="s">
        <v>27</v>
      </c>
      <c r="R1526" t="s">
        <v>23</v>
      </c>
      <c r="S1526" t="s">
        <v>40</v>
      </c>
      <c r="T1526" s="1">
        <v>109.85</v>
      </c>
      <c r="U1526" s="1">
        <v>7002.95</v>
      </c>
      <c r="V1526" s="1">
        <f>IF(Telco[[#This Row],[Churn]]="Yes",1,0)</f>
        <v>0</v>
      </c>
      <c r="W1526" t="s">
        <v>24</v>
      </c>
    </row>
    <row r="1527" spans="1:2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 s="1">
        <v>7</v>
      </c>
      <c r="G1527" s="1" t="str">
        <f>IF(Telco[[#This Row],[tenure]]&lt;=12,"0–12",IF(Telco[[#This Row],[tenure]]&lt;=24,"13–24",IF(Telco[[#This Row],[tenure]]&lt;=48,"25–48","49–72")))</f>
        <v>0–12</v>
      </c>
      <c r="H1527" t="s">
        <v>23</v>
      </c>
      <c r="I1527" t="s">
        <v>24</v>
      </c>
      <c r="J1527" t="s">
        <v>24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46</v>
      </c>
      <c r="Q1527" t="s">
        <v>27</v>
      </c>
      <c r="R1527" t="s">
        <v>24</v>
      </c>
      <c r="S1527" t="s">
        <v>32</v>
      </c>
      <c r="T1527" s="1">
        <v>20.65</v>
      </c>
      <c r="U1527" s="1">
        <v>158.94999999999999</v>
      </c>
      <c r="V1527" s="1">
        <f>IF(Telco[[#This Row],[Churn]]="Yes",1,0)</f>
        <v>0</v>
      </c>
      <c r="W1527" t="s">
        <v>24</v>
      </c>
    </row>
    <row r="1528" spans="1:2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 s="1">
        <v>3</v>
      </c>
      <c r="G1528" s="1" t="str">
        <f>IF(Telco[[#This Row],[tenure]]&lt;=12,"0–12",IF(Telco[[#This Row],[tenure]]&lt;=24,"13–24",IF(Telco[[#This Row],[tenure]]&lt;=48,"25–48","49–72")))</f>
        <v>0–12</v>
      </c>
      <c r="H1528" t="s">
        <v>23</v>
      </c>
      <c r="I1528" t="s">
        <v>24</v>
      </c>
      <c r="J1528" t="s">
        <v>37</v>
      </c>
      <c r="K1528" t="s">
        <v>24</v>
      </c>
      <c r="L1528" t="s">
        <v>23</v>
      </c>
      <c r="M1528" t="s">
        <v>24</v>
      </c>
      <c r="N1528" t="s">
        <v>24</v>
      </c>
      <c r="O1528" t="s">
        <v>23</v>
      </c>
      <c r="P1528" t="s">
        <v>23</v>
      </c>
      <c r="Q1528" t="s">
        <v>27</v>
      </c>
      <c r="R1528" t="s">
        <v>24</v>
      </c>
      <c r="S1528" t="s">
        <v>28</v>
      </c>
      <c r="T1528" s="1">
        <v>95.4</v>
      </c>
      <c r="U1528" s="1">
        <v>293.14999999999998</v>
      </c>
      <c r="V1528" s="1">
        <f>IF(Telco[[#This Row],[Churn]]="Yes",1,0)</f>
        <v>0</v>
      </c>
      <c r="W1528" t="s">
        <v>24</v>
      </c>
    </row>
    <row r="1529" spans="1:2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 s="1">
        <v>72</v>
      </c>
      <c r="G1529" s="1" t="str">
        <f>IF(Telco[[#This Row],[tenure]]&lt;=12,"0–12",IF(Telco[[#This Row],[tenure]]&lt;=24,"13–24",IF(Telco[[#This Row],[tenure]]&lt;=48,"25–48","49–72")))</f>
        <v>49–72</v>
      </c>
      <c r="H1529" t="s">
        <v>23</v>
      </c>
      <c r="I1529" t="s">
        <v>24</v>
      </c>
      <c r="J1529" t="s">
        <v>24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46</v>
      </c>
      <c r="Q1529" t="s">
        <v>47</v>
      </c>
      <c r="R1529" t="s">
        <v>24</v>
      </c>
      <c r="S1529" t="s">
        <v>35</v>
      </c>
      <c r="T1529" s="1">
        <v>21</v>
      </c>
      <c r="U1529" s="1">
        <v>1493.75</v>
      </c>
      <c r="V1529" s="1">
        <f>IF(Telco[[#This Row],[Churn]]="Yes",1,0)</f>
        <v>0</v>
      </c>
      <c r="W1529" t="s">
        <v>24</v>
      </c>
    </row>
    <row r="1530" spans="1:2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 s="1">
        <v>19</v>
      </c>
      <c r="G1530" s="1" t="str">
        <f>IF(Telco[[#This Row],[tenure]]&lt;=12,"0–12",IF(Telco[[#This Row],[tenure]]&lt;=24,"13–24",IF(Telco[[#This Row],[tenure]]&lt;=48,"25–48","49–72")))</f>
        <v>13–24</v>
      </c>
      <c r="H1530" t="s">
        <v>23</v>
      </c>
      <c r="I1530" t="s">
        <v>24</v>
      </c>
      <c r="J1530" t="s">
        <v>26</v>
      </c>
      <c r="K1530" t="s">
        <v>24</v>
      </c>
      <c r="L1530" t="s">
        <v>24</v>
      </c>
      <c r="M1530" t="s">
        <v>24</v>
      </c>
      <c r="N1530" t="s">
        <v>24</v>
      </c>
      <c r="O1530" t="s">
        <v>24</v>
      </c>
      <c r="P1530" t="s">
        <v>23</v>
      </c>
      <c r="Q1530" t="s">
        <v>27</v>
      </c>
      <c r="R1530" t="s">
        <v>23</v>
      </c>
      <c r="S1530" t="s">
        <v>28</v>
      </c>
      <c r="T1530" s="1">
        <v>56.2</v>
      </c>
      <c r="U1530" s="1">
        <v>1093.4000000000001</v>
      </c>
      <c r="V1530" s="1">
        <f>IF(Telco[[#This Row],[Churn]]="Yes",1,0)</f>
        <v>0</v>
      </c>
      <c r="W1530" t="s">
        <v>24</v>
      </c>
    </row>
    <row r="1531" spans="1:2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 s="1">
        <v>59</v>
      </c>
      <c r="G1531" s="1" t="str">
        <f>IF(Telco[[#This Row],[tenure]]&lt;=12,"0–12",IF(Telco[[#This Row],[tenure]]&lt;=24,"13–24",IF(Telco[[#This Row],[tenure]]&lt;=48,"25–48","49–72")))</f>
        <v>49–72</v>
      </c>
      <c r="H1531" t="s">
        <v>23</v>
      </c>
      <c r="I1531" t="s">
        <v>24</v>
      </c>
      <c r="J1531" t="s">
        <v>24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46</v>
      </c>
      <c r="Q1531" t="s">
        <v>47</v>
      </c>
      <c r="R1531" t="s">
        <v>24</v>
      </c>
      <c r="S1531" t="s">
        <v>35</v>
      </c>
      <c r="T1531" s="1">
        <v>18.399999999999999</v>
      </c>
      <c r="U1531" s="1">
        <v>1057.8499999999999</v>
      </c>
      <c r="V1531" s="1">
        <f>IF(Telco[[#This Row],[Churn]]="Yes",1,0)</f>
        <v>0</v>
      </c>
      <c r="W1531" t="s">
        <v>24</v>
      </c>
    </row>
    <row r="1532" spans="1:2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 s="1">
        <v>2</v>
      </c>
      <c r="G1532" s="1" t="str">
        <f>IF(Telco[[#This Row],[tenure]]&lt;=12,"0–12",IF(Telco[[#This Row],[tenure]]&lt;=24,"13–24",IF(Telco[[#This Row],[tenure]]&lt;=48,"25–48","49–72")))</f>
        <v>0–12</v>
      </c>
      <c r="H1532" t="s">
        <v>23</v>
      </c>
      <c r="I1532" t="s">
        <v>24</v>
      </c>
      <c r="J1532" t="s">
        <v>37</v>
      </c>
      <c r="K1532" t="s">
        <v>24</v>
      </c>
      <c r="L1532" t="s">
        <v>24</v>
      </c>
      <c r="M1532" t="s">
        <v>23</v>
      </c>
      <c r="N1532" t="s">
        <v>23</v>
      </c>
      <c r="O1532" t="s">
        <v>24</v>
      </c>
      <c r="P1532" t="s">
        <v>23</v>
      </c>
      <c r="Q1532" t="s">
        <v>27</v>
      </c>
      <c r="R1532" t="s">
        <v>24</v>
      </c>
      <c r="S1532" t="s">
        <v>40</v>
      </c>
      <c r="T1532" s="1">
        <v>90</v>
      </c>
      <c r="U1532" s="1">
        <v>190.05</v>
      </c>
      <c r="V1532" s="1">
        <f>IF(Telco[[#This Row],[Churn]]="Yes",1,0)</f>
        <v>1</v>
      </c>
      <c r="W1532" t="s">
        <v>23</v>
      </c>
    </row>
    <row r="1533" spans="1:2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 s="1">
        <v>35</v>
      </c>
      <c r="G1533" s="1" t="str">
        <f>IF(Telco[[#This Row],[tenure]]&lt;=12,"0–12",IF(Telco[[#This Row],[tenure]]&lt;=24,"13–24",IF(Telco[[#This Row],[tenure]]&lt;=48,"25–48","49–72")))</f>
        <v>25–48</v>
      </c>
      <c r="H1533" t="s">
        <v>23</v>
      </c>
      <c r="I1533" t="s">
        <v>23</v>
      </c>
      <c r="J1533" t="s">
        <v>24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46</v>
      </c>
      <c r="Q1533" t="s">
        <v>27</v>
      </c>
      <c r="R1533" t="s">
        <v>23</v>
      </c>
      <c r="S1533" t="s">
        <v>28</v>
      </c>
      <c r="T1533" s="1">
        <v>25.75</v>
      </c>
      <c r="U1533" s="1">
        <v>882.55</v>
      </c>
      <c r="V1533" s="1">
        <f>IF(Telco[[#This Row],[Churn]]="Yes",1,0)</f>
        <v>0</v>
      </c>
      <c r="W1533" t="s">
        <v>24</v>
      </c>
    </row>
    <row r="1534" spans="1:2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 s="1">
        <v>14</v>
      </c>
      <c r="G1534" s="1" t="str">
        <f>IF(Telco[[#This Row],[tenure]]&lt;=12,"0–12",IF(Telco[[#This Row],[tenure]]&lt;=24,"13–24",IF(Telco[[#This Row],[tenure]]&lt;=48,"25–48","49–72")))</f>
        <v>13–24</v>
      </c>
      <c r="H1534" t="s">
        <v>23</v>
      </c>
      <c r="I1534" t="s">
        <v>24</v>
      </c>
      <c r="J1534" t="s">
        <v>24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46</v>
      </c>
      <c r="Q1534" t="s">
        <v>27</v>
      </c>
      <c r="R1534" t="s">
        <v>24</v>
      </c>
      <c r="S1534" t="s">
        <v>40</v>
      </c>
      <c r="T1534" s="1">
        <v>19.600000000000001</v>
      </c>
      <c r="U1534" s="1">
        <v>300.39999999999998</v>
      </c>
      <c r="V1534" s="1">
        <f>IF(Telco[[#This Row],[Churn]]="Yes",1,0)</f>
        <v>0</v>
      </c>
      <c r="W1534" t="s">
        <v>24</v>
      </c>
    </row>
    <row r="1535" spans="1:2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 s="1">
        <v>14</v>
      </c>
      <c r="G1535" s="1" t="str">
        <f>IF(Telco[[#This Row],[tenure]]&lt;=12,"0–12",IF(Telco[[#This Row],[tenure]]&lt;=24,"13–24",IF(Telco[[#This Row],[tenure]]&lt;=48,"25–48","49–72")))</f>
        <v>13–24</v>
      </c>
      <c r="H1535" t="s">
        <v>23</v>
      </c>
      <c r="I1535" t="s">
        <v>24</v>
      </c>
      <c r="J1535" t="s">
        <v>37</v>
      </c>
      <c r="K1535" t="s">
        <v>24</v>
      </c>
      <c r="L1535" t="s">
        <v>24</v>
      </c>
      <c r="M1535" t="s">
        <v>23</v>
      </c>
      <c r="N1535" t="s">
        <v>24</v>
      </c>
      <c r="O1535" t="s">
        <v>24</v>
      </c>
      <c r="P1535" t="s">
        <v>24</v>
      </c>
      <c r="Q1535" t="s">
        <v>27</v>
      </c>
      <c r="R1535" t="s">
        <v>24</v>
      </c>
      <c r="S1535" t="s">
        <v>28</v>
      </c>
      <c r="T1535" s="1">
        <v>75.349999999999994</v>
      </c>
      <c r="U1535" s="1">
        <v>1025.95</v>
      </c>
      <c r="V1535" s="1">
        <f>IF(Telco[[#This Row],[Churn]]="Yes",1,0)</f>
        <v>1</v>
      </c>
      <c r="W1535" t="s">
        <v>23</v>
      </c>
    </row>
    <row r="1536" spans="1:2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 s="1">
        <v>69</v>
      </c>
      <c r="G1536" s="1" t="str">
        <f>IF(Telco[[#This Row],[tenure]]&lt;=12,"0–12",IF(Telco[[#This Row],[tenure]]&lt;=24,"13–24",IF(Telco[[#This Row],[tenure]]&lt;=48,"25–48","49–72")))</f>
        <v>49–72</v>
      </c>
      <c r="H1536" t="s">
        <v>23</v>
      </c>
      <c r="I1536" t="s">
        <v>24</v>
      </c>
      <c r="J1536" t="s">
        <v>24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46</v>
      </c>
      <c r="Q1536" t="s">
        <v>47</v>
      </c>
      <c r="R1536" t="s">
        <v>24</v>
      </c>
      <c r="S1536" t="s">
        <v>40</v>
      </c>
      <c r="T1536" s="1">
        <v>19.8</v>
      </c>
      <c r="U1536" s="1">
        <v>1436.95</v>
      </c>
      <c r="V1536" s="1">
        <f>IF(Telco[[#This Row],[Churn]]="Yes",1,0)</f>
        <v>0</v>
      </c>
      <c r="W1536" t="s">
        <v>24</v>
      </c>
    </row>
    <row r="1537" spans="1:2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 s="1">
        <v>7</v>
      </c>
      <c r="G1537" s="1" t="str">
        <f>IF(Telco[[#This Row],[tenure]]&lt;=12,"0–12",IF(Telco[[#This Row],[tenure]]&lt;=24,"13–24",IF(Telco[[#This Row],[tenure]]&lt;=48,"25–48","49–72")))</f>
        <v>0–12</v>
      </c>
      <c r="H1537" t="s">
        <v>23</v>
      </c>
      <c r="I1537" t="s">
        <v>23</v>
      </c>
      <c r="J1537" t="s">
        <v>26</v>
      </c>
      <c r="K1537" t="s">
        <v>23</v>
      </c>
      <c r="L1537" t="s">
        <v>23</v>
      </c>
      <c r="M1537" t="s">
        <v>24</v>
      </c>
      <c r="N1537" t="s">
        <v>23</v>
      </c>
      <c r="O1537" t="s">
        <v>24</v>
      </c>
      <c r="P1537" t="s">
        <v>24</v>
      </c>
      <c r="Q1537" t="s">
        <v>27</v>
      </c>
      <c r="R1537" t="s">
        <v>24</v>
      </c>
      <c r="S1537" t="s">
        <v>28</v>
      </c>
      <c r="T1537" s="1">
        <v>64.2</v>
      </c>
      <c r="U1537" s="1">
        <v>475</v>
      </c>
      <c r="V1537" s="1">
        <f>IF(Telco[[#This Row],[Churn]]="Yes",1,0)</f>
        <v>0</v>
      </c>
      <c r="W1537" t="s">
        <v>24</v>
      </c>
    </row>
    <row r="1538" spans="1:2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 s="1">
        <v>69</v>
      </c>
      <c r="G1538" s="1" t="str">
        <f>IF(Telco[[#This Row],[tenure]]&lt;=12,"0–12",IF(Telco[[#This Row],[tenure]]&lt;=24,"13–24",IF(Telco[[#This Row],[tenure]]&lt;=48,"25–48","49–72")))</f>
        <v>49–72</v>
      </c>
      <c r="H1538" t="s">
        <v>23</v>
      </c>
      <c r="I1538" t="s">
        <v>24</v>
      </c>
      <c r="J1538" t="s">
        <v>26</v>
      </c>
      <c r="K1538" t="s">
        <v>23</v>
      </c>
      <c r="L1538" t="s">
        <v>23</v>
      </c>
      <c r="M1538" t="s">
        <v>23</v>
      </c>
      <c r="N1538" t="s">
        <v>23</v>
      </c>
      <c r="O1538" t="s">
        <v>23</v>
      </c>
      <c r="P1538" t="s">
        <v>24</v>
      </c>
      <c r="Q1538" t="s">
        <v>47</v>
      </c>
      <c r="R1538" t="s">
        <v>23</v>
      </c>
      <c r="S1538" t="s">
        <v>35</v>
      </c>
      <c r="T1538" s="1">
        <v>75.75</v>
      </c>
      <c r="U1538" s="1">
        <v>5388.15</v>
      </c>
      <c r="V1538" s="1">
        <f>IF(Telco[[#This Row],[Churn]]="Yes",1,0)</f>
        <v>0</v>
      </c>
      <c r="W1538" t="s">
        <v>24</v>
      </c>
    </row>
    <row r="1539" spans="1:2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 s="1">
        <v>72</v>
      </c>
      <c r="G1539" s="1" t="str">
        <f>IF(Telco[[#This Row],[tenure]]&lt;=12,"0–12",IF(Telco[[#This Row],[tenure]]&lt;=24,"13–24",IF(Telco[[#This Row],[tenure]]&lt;=48,"25–48","49–72")))</f>
        <v>49–72</v>
      </c>
      <c r="H1539" t="s">
        <v>23</v>
      </c>
      <c r="I1539" t="s">
        <v>23</v>
      </c>
      <c r="J1539" t="s">
        <v>26</v>
      </c>
      <c r="K1539" t="s">
        <v>24</v>
      </c>
      <c r="L1539" t="s">
        <v>23</v>
      </c>
      <c r="M1539" t="s">
        <v>24</v>
      </c>
      <c r="N1539" t="s">
        <v>23</v>
      </c>
      <c r="O1539" t="s">
        <v>23</v>
      </c>
      <c r="P1539" t="s">
        <v>23</v>
      </c>
      <c r="Q1539" t="s">
        <v>47</v>
      </c>
      <c r="R1539" t="s">
        <v>23</v>
      </c>
      <c r="S1539" t="s">
        <v>28</v>
      </c>
      <c r="T1539" s="1">
        <v>78.95</v>
      </c>
      <c r="U1539" s="1">
        <v>5730.15</v>
      </c>
      <c r="V1539" s="1">
        <f>IF(Telco[[#This Row],[Churn]]="Yes",1,0)</f>
        <v>0</v>
      </c>
      <c r="W1539" t="s">
        <v>24</v>
      </c>
    </row>
    <row r="1540" spans="1:2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 s="1">
        <v>8</v>
      </c>
      <c r="G1540" s="1" t="str">
        <f>IF(Telco[[#This Row],[tenure]]&lt;=12,"0–12",IF(Telco[[#This Row],[tenure]]&lt;=24,"13–24",IF(Telco[[#This Row],[tenure]]&lt;=48,"25–48","49–72")))</f>
        <v>0–12</v>
      </c>
      <c r="H1540" t="s">
        <v>23</v>
      </c>
      <c r="I1540" t="s">
        <v>23</v>
      </c>
      <c r="J1540" t="s">
        <v>37</v>
      </c>
      <c r="K1540" t="s">
        <v>24</v>
      </c>
      <c r="L1540" t="s">
        <v>23</v>
      </c>
      <c r="M1540" t="s">
        <v>24</v>
      </c>
      <c r="N1540" t="s">
        <v>24</v>
      </c>
      <c r="O1540" t="s">
        <v>23</v>
      </c>
      <c r="P1540" t="s">
        <v>23</v>
      </c>
      <c r="Q1540" t="s">
        <v>27</v>
      </c>
      <c r="R1540" t="s">
        <v>24</v>
      </c>
      <c r="S1540" t="s">
        <v>28</v>
      </c>
      <c r="T1540" s="1">
        <v>100.85</v>
      </c>
      <c r="U1540" s="1">
        <v>819.55</v>
      </c>
      <c r="V1540" s="1">
        <f>IF(Telco[[#This Row],[Churn]]="Yes",1,0)</f>
        <v>1</v>
      </c>
      <c r="W1540" t="s">
        <v>23</v>
      </c>
    </row>
    <row r="1541" spans="1:2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 s="1">
        <v>4</v>
      </c>
      <c r="G1541" s="1" t="str">
        <f>IF(Telco[[#This Row],[tenure]]&lt;=12,"0–12",IF(Telco[[#This Row],[tenure]]&lt;=24,"13–24",IF(Telco[[#This Row],[tenure]]&lt;=48,"25–48","49–72")))</f>
        <v>0–12</v>
      </c>
      <c r="H1541" t="s">
        <v>23</v>
      </c>
      <c r="I1541" t="s">
        <v>24</v>
      </c>
      <c r="J1541" t="s">
        <v>26</v>
      </c>
      <c r="K1541" t="s">
        <v>23</v>
      </c>
      <c r="L1541" t="s">
        <v>24</v>
      </c>
      <c r="M1541" t="s">
        <v>24</v>
      </c>
      <c r="N1541" t="s">
        <v>24</v>
      </c>
      <c r="O1541" t="s">
        <v>24</v>
      </c>
      <c r="P1541" t="s">
        <v>24</v>
      </c>
      <c r="Q1541" t="s">
        <v>27</v>
      </c>
      <c r="R1541" t="s">
        <v>24</v>
      </c>
      <c r="S1541" t="s">
        <v>28</v>
      </c>
      <c r="T1541" s="1">
        <v>50.3</v>
      </c>
      <c r="U1541" s="1">
        <v>217.1</v>
      </c>
      <c r="V1541" s="1">
        <f>IF(Telco[[#This Row],[Churn]]="Yes",1,0)</f>
        <v>0</v>
      </c>
      <c r="W1541" t="s">
        <v>24</v>
      </c>
    </row>
    <row r="1542" spans="1:2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 s="1">
        <v>63</v>
      </c>
      <c r="G1542" s="1" t="str">
        <f>IF(Telco[[#This Row],[tenure]]&lt;=12,"0–12",IF(Telco[[#This Row],[tenure]]&lt;=24,"13–24",IF(Telco[[#This Row],[tenure]]&lt;=48,"25–48","49–72")))</f>
        <v>49–72</v>
      </c>
      <c r="H1542" t="s">
        <v>23</v>
      </c>
      <c r="I1542" t="s">
        <v>24</v>
      </c>
      <c r="J1542" t="s">
        <v>37</v>
      </c>
      <c r="K1542" t="s">
        <v>24</v>
      </c>
      <c r="L1542" t="s">
        <v>23</v>
      </c>
      <c r="M1542" t="s">
        <v>23</v>
      </c>
      <c r="N1542" t="s">
        <v>24</v>
      </c>
      <c r="O1542" t="s">
        <v>24</v>
      </c>
      <c r="P1542" t="s">
        <v>24</v>
      </c>
      <c r="Q1542" t="s">
        <v>27</v>
      </c>
      <c r="R1542" t="s">
        <v>23</v>
      </c>
      <c r="S1542" t="s">
        <v>40</v>
      </c>
      <c r="T1542" s="1">
        <v>80.3</v>
      </c>
      <c r="U1542" s="1">
        <v>4896.3500000000004</v>
      </c>
      <c r="V1542" s="1">
        <f>IF(Telco[[#This Row],[Churn]]="Yes",1,0)</f>
        <v>0</v>
      </c>
      <c r="W1542" t="s">
        <v>24</v>
      </c>
    </row>
    <row r="1543" spans="1:2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 s="1">
        <v>72</v>
      </c>
      <c r="G1543" s="1" t="str">
        <f>IF(Telco[[#This Row],[tenure]]&lt;=12,"0–12",IF(Telco[[#This Row],[tenure]]&lt;=24,"13–24",IF(Telco[[#This Row],[tenure]]&lt;=48,"25–48","49–72")))</f>
        <v>49–72</v>
      </c>
      <c r="H1543" t="s">
        <v>23</v>
      </c>
      <c r="I1543" t="s">
        <v>24</v>
      </c>
      <c r="J1543" t="s">
        <v>24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46</v>
      </c>
      <c r="Q1543" t="s">
        <v>47</v>
      </c>
      <c r="R1543" t="s">
        <v>24</v>
      </c>
      <c r="S1543" t="s">
        <v>35</v>
      </c>
      <c r="T1543" s="1">
        <v>19.850000000000001</v>
      </c>
      <c r="U1543" s="1">
        <v>1434.1</v>
      </c>
      <c r="V1543" s="1">
        <f>IF(Telco[[#This Row],[Churn]]="Yes",1,0)</f>
        <v>0</v>
      </c>
      <c r="W1543" t="s">
        <v>24</v>
      </c>
    </row>
    <row r="1544" spans="1:2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 s="1">
        <v>46</v>
      </c>
      <c r="G1544" s="1" t="str">
        <f>IF(Telco[[#This Row],[tenure]]&lt;=12,"0–12",IF(Telco[[#This Row],[tenure]]&lt;=24,"13–24",IF(Telco[[#This Row],[tenure]]&lt;=48,"25–48","49–72")))</f>
        <v>25–48</v>
      </c>
      <c r="H1544" t="s">
        <v>23</v>
      </c>
      <c r="I1544" t="s">
        <v>24</v>
      </c>
      <c r="J1544" t="s">
        <v>24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46</v>
      </c>
      <c r="Q1544" t="s">
        <v>47</v>
      </c>
      <c r="R1544" t="s">
        <v>23</v>
      </c>
      <c r="S1544" t="s">
        <v>28</v>
      </c>
      <c r="T1544" s="1">
        <v>21.1</v>
      </c>
      <c r="U1544" s="1">
        <v>937.1</v>
      </c>
      <c r="V1544" s="1">
        <f>IF(Telco[[#This Row],[Churn]]="Yes",1,0)</f>
        <v>0</v>
      </c>
      <c r="W1544" t="s">
        <v>24</v>
      </c>
    </row>
    <row r="1545" spans="1:2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 s="1">
        <v>5</v>
      </c>
      <c r="G1545" s="1" t="str">
        <f>IF(Telco[[#This Row],[tenure]]&lt;=12,"0–12",IF(Telco[[#This Row],[tenure]]&lt;=24,"13–24",IF(Telco[[#This Row],[tenure]]&lt;=48,"25–48","49–72")))</f>
        <v>0–12</v>
      </c>
      <c r="H1545" t="s">
        <v>23</v>
      </c>
      <c r="I1545" t="s">
        <v>24</v>
      </c>
      <c r="J1545" t="s">
        <v>37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24</v>
      </c>
      <c r="Q1545" t="s">
        <v>27</v>
      </c>
      <c r="R1545" t="s">
        <v>24</v>
      </c>
      <c r="S1545" t="s">
        <v>28</v>
      </c>
      <c r="T1545" s="1">
        <v>69.95</v>
      </c>
      <c r="U1545" s="1">
        <v>330.15</v>
      </c>
      <c r="V1545" s="1">
        <f>IF(Telco[[#This Row],[Churn]]="Yes",1,0)</f>
        <v>1</v>
      </c>
      <c r="W1545" t="s">
        <v>23</v>
      </c>
    </row>
    <row r="1546" spans="1:2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 s="1">
        <v>30</v>
      </c>
      <c r="G1546" s="1" t="str">
        <f>IF(Telco[[#This Row],[tenure]]&lt;=12,"0–12",IF(Telco[[#This Row],[tenure]]&lt;=24,"13–24",IF(Telco[[#This Row],[tenure]]&lt;=48,"25–48","49–72")))</f>
        <v>25–48</v>
      </c>
      <c r="H1546" t="s">
        <v>23</v>
      </c>
      <c r="I1546" t="s">
        <v>24</v>
      </c>
      <c r="J1546" t="s">
        <v>26</v>
      </c>
      <c r="K1546" t="s">
        <v>24</v>
      </c>
      <c r="L1546" t="s">
        <v>24</v>
      </c>
      <c r="M1546" t="s">
        <v>23</v>
      </c>
      <c r="N1546" t="s">
        <v>24</v>
      </c>
      <c r="O1546" t="s">
        <v>24</v>
      </c>
      <c r="P1546" t="s">
        <v>24</v>
      </c>
      <c r="Q1546" t="s">
        <v>27</v>
      </c>
      <c r="R1546" t="s">
        <v>23</v>
      </c>
      <c r="S1546" t="s">
        <v>32</v>
      </c>
      <c r="T1546" s="1">
        <v>50</v>
      </c>
      <c r="U1546" s="1">
        <v>1474.9</v>
      </c>
      <c r="V1546" s="1">
        <f>IF(Telco[[#This Row],[Churn]]="Yes",1,0)</f>
        <v>0</v>
      </c>
      <c r="W1546" t="s">
        <v>24</v>
      </c>
    </row>
    <row r="1547" spans="1:2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 s="1">
        <v>63</v>
      </c>
      <c r="G1547" s="1" t="str">
        <f>IF(Telco[[#This Row],[tenure]]&lt;=12,"0–12",IF(Telco[[#This Row],[tenure]]&lt;=24,"13–24",IF(Telco[[#This Row],[tenure]]&lt;=48,"25–48","49–72")))</f>
        <v>49–72</v>
      </c>
      <c r="H1547" t="s">
        <v>23</v>
      </c>
      <c r="I1547" t="s">
        <v>23</v>
      </c>
      <c r="J1547" t="s">
        <v>37</v>
      </c>
      <c r="K1547" t="s">
        <v>24</v>
      </c>
      <c r="L1547" t="s">
        <v>23</v>
      </c>
      <c r="M1547" t="s">
        <v>23</v>
      </c>
      <c r="N1547" t="s">
        <v>24</v>
      </c>
      <c r="O1547" t="s">
        <v>23</v>
      </c>
      <c r="P1547" t="s">
        <v>23</v>
      </c>
      <c r="Q1547" t="s">
        <v>47</v>
      </c>
      <c r="R1547" t="s">
        <v>23</v>
      </c>
      <c r="S1547" t="s">
        <v>35</v>
      </c>
      <c r="T1547" s="1">
        <v>104.75</v>
      </c>
      <c r="U1547" s="1">
        <v>6536.5</v>
      </c>
      <c r="V1547" s="1">
        <f>IF(Telco[[#This Row],[Churn]]="Yes",1,0)</f>
        <v>0</v>
      </c>
      <c r="W1547" t="s">
        <v>24</v>
      </c>
    </row>
    <row r="1548" spans="1:2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 s="1">
        <v>60</v>
      </c>
      <c r="G1548" s="1" t="str">
        <f>IF(Telco[[#This Row],[tenure]]&lt;=12,"0–12",IF(Telco[[#This Row],[tenure]]&lt;=24,"13–24",IF(Telco[[#This Row],[tenure]]&lt;=48,"25–48","49–72")))</f>
        <v>49–72</v>
      </c>
      <c r="H1548" t="s">
        <v>23</v>
      </c>
      <c r="I1548" t="s">
        <v>24</v>
      </c>
      <c r="J1548" t="s">
        <v>24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46</v>
      </c>
      <c r="Q1548" t="s">
        <v>47</v>
      </c>
      <c r="R1548" t="s">
        <v>24</v>
      </c>
      <c r="S1548" t="s">
        <v>35</v>
      </c>
      <c r="T1548" s="1">
        <v>19.850000000000001</v>
      </c>
      <c r="U1548" s="1">
        <v>1128.0999999999999</v>
      </c>
      <c r="V1548" s="1">
        <f>IF(Telco[[#This Row],[Churn]]="Yes",1,0)</f>
        <v>0</v>
      </c>
      <c r="W1548" t="s">
        <v>24</v>
      </c>
    </row>
    <row r="1549" spans="1:2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 s="1">
        <v>63</v>
      </c>
      <c r="G1549" s="1" t="str">
        <f>IF(Telco[[#This Row],[tenure]]&lt;=12,"0–12",IF(Telco[[#This Row],[tenure]]&lt;=24,"13–24",IF(Telco[[#This Row],[tenure]]&lt;=48,"25–48","49–72")))</f>
        <v>49–72</v>
      </c>
      <c r="H1549" t="s">
        <v>23</v>
      </c>
      <c r="I1549" t="s">
        <v>23</v>
      </c>
      <c r="J1549" t="s">
        <v>37</v>
      </c>
      <c r="K1549" t="s">
        <v>24</v>
      </c>
      <c r="L1549" t="s">
        <v>23</v>
      </c>
      <c r="M1549" t="s">
        <v>23</v>
      </c>
      <c r="N1549" t="s">
        <v>24</v>
      </c>
      <c r="O1549" t="s">
        <v>23</v>
      </c>
      <c r="P1549" t="s">
        <v>23</v>
      </c>
      <c r="Q1549" t="s">
        <v>31</v>
      </c>
      <c r="R1549" t="s">
        <v>23</v>
      </c>
      <c r="S1549" t="s">
        <v>28</v>
      </c>
      <c r="T1549" s="1">
        <v>107.5</v>
      </c>
      <c r="U1549" s="1">
        <v>6873.75</v>
      </c>
      <c r="V1549" s="1">
        <f>IF(Telco[[#This Row],[Churn]]="Yes",1,0)</f>
        <v>1</v>
      </c>
      <c r="W1549" t="s">
        <v>23</v>
      </c>
    </row>
    <row r="1550" spans="1:2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 s="1">
        <v>25</v>
      </c>
      <c r="G1550" s="1" t="str">
        <f>IF(Telco[[#This Row],[tenure]]&lt;=12,"0–12",IF(Telco[[#This Row],[tenure]]&lt;=24,"13–24",IF(Telco[[#This Row],[tenure]]&lt;=48,"25–48","49–72")))</f>
        <v>25–48</v>
      </c>
      <c r="H1550" t="s">
        <v>23</v>
      </c>
      <c r="I1550" t="s">
        <v>24</v>
      </c>
      <c r="J1550" t="s">
        <v>37</v>
      </c>
      <c r="K1550" t="s">
        <v>24</v>
      </c>
      <c r="L1550" t="s">
        <v>24</v>
      </c>
      <c r="M1550" t="s">
        <v>24</v>
      </c>
      <c r="N1550" t="s">
        <v>23</v>
      </c>
      <c r="O1550" t="s">
        <v>23</v>
      </c>
      <c r="P1550" t="s">
        <v>24</v>
      </c>
      <c r="Q1550" t="s">
        <v>27</v>
      </c>
      <c r="R1550" t="s">
        <v>24</v>
      </c>
      <c r="S1550" t="s">
        <v>28</v>
      </c>
      <c r="T1550" s="1">
        <v>85.9</v>
      </c>
      <c r="U1550" s="1">
        <v>2199.0500000000002</v>
      </c>
      <c r="V1550" s="1">
        <f>IF(Telco[[#This Row],[Churn]]="Yes",1,0)</f>
        <v>0</v>
      </c>
      <c r="W1550" t="s">
        <v>24</v>
      </c>
    </row>
    <row r="1551" spans="1:2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 s="1">
        <v>1</v>
      </c>
      <c r="G1551" s="1" t="str">
        <f>IF(Telco[[#This Row],[tenure]]&lt;=12,"0–12",IF(Telco[[#This Row],[tenure]]&lt;=24,"13–24",IF(Telco[[#This Row],[tenure]]&lt;=48,"25–48","49–72")))</f>
        <v>0–12</v>
      </c>
      <c r="H1551" t="s">
        <v>23</v>
      </c>
      <c r="I1551" t="s">
        <v>24</v>
      </c>
      <c r="J1551" t="s">
        <v>26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24</v>
      </c>
      <c r="Q1551" t="s">
        <v>27</v>
      </c>
      <c r="R1551" t="s">
        <v>23</v>
      </c>
      <c r="S1551" t="s">
        <v>32</v>
      </c>
      <c r="T1551" s="1">
        <v>45.85</v>
      </c>
      <c r="U1551" s="1">
        <v>45.85</v>
      </c>
      <c r="V1551" s="1">
        <f>IF(Telco[[#This Row],[Churn]]="Yes",1,0)</f>
        <v>1</v>
      </c>
      <c r="W1551" t="s">
        <v>23</v>
      </c>
    </row>
    <row r="1552" spans="1:2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 s="1">
        <v>6</v>
      </c>
      <c r="G1552" s="1" t="str">
        <f>IF(Telco[[#This Row],[tenure]]&lt;=12,"0–12",IF(Telco[[#This Row],[tenure]]&lt;=24,"13–24",IF(Telco[[#This Row],[tenure]]&lt;=48,"25–48","49–72")))</f>
        <v>0–12</v>
      </c>
      <c r="H1552" t="s">
        <v>23</v>
      </c>
      <c r="I1552" t="s">
        <v>23</v>
      </c>
      <c r="J1552" t="s">
        <v>37</v>
      </c>
      <c r="K1552" t="s">
        <v>24</v>
      </c>
      <c r="L1552" t="s">
        <v>24</v>
      </c>
      <c r="M1552" t="s">
        <v>23</v>
      </c>
      <c r="N1552" t="s">
        <v>24</v>
      </c>
      <c r="O1552" t="s">
        <v>24</v>
      </c>
      <c r="P1552" t="s">
        <v>24</v>
      </c>
      <c r="Q1552" t="s">
        <v>27</v>
      </c>
      <c r="R1552" t="s">
        <v>23</v>
      </c>
      <c r="S1552" t="s">
        <v>28</v>
      </c>
      <c r="T1552" s="1">
        <v>80.8</v>
      </c>
      <c r="U1552" s="1">
        <v>457.1</v>
      </c>
      <c r="V1552" s="1">
        <f>IF(Telco[[#This Row],[Churn]]="Yes",1,0)</f>
        <v>0</v>
      </c>
      <c r="W1552" t="s">
        <v>24</v>
      </c>
    </row>
    <row r="1553" spans="1:2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 s="1">
        <v>22</v>
      </c>
      <c r="G1553" s="1" t="str">
        <f>IF(Telco[[#This Row],[tenure]]&lt;=12,"0–12",IF(Telco[[#This Row],[tenure]]&lt;=24,"13–24",IF(Telco[[#This Row],[tenure]]&lt;=48,"25–48","49–72")))</f>
        <v>13–24</v>
      </c>
      <c r="H1553" t="s">
        <v>23</v>
      </c>
      <c r="I1553" t="s">
        <v>23</v>
      </c>
      <c r="J1553" t="s">
        <v>24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46</v>
      </c>
      <c r="Q1553" t="s">
        <v>47</v>
      </c>
      <c r="R1553" t="s">
        <v>24</v>
      </c>
      <c r="S1553" t="s">
        <v>32</v>
      </c>
      <c r="T1553" s="1">
        <v>25.25</v>
      </c>
      <c r="U1553" s="1">
        <v>566.5</v>
      </c>
      <c r="V1553" s="1">
        <f>IF(Telco[[#This Row],[Churn]]="Yes",1,0)</f>
        <v>0</v>
      </c>
      <c r="W1553" t="s">
        <v>24</v>
      </c>
    </row>
    <row r="1554" spans="1:2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 s="1">
        <v>31</v>
      </c>
      <c r="G1554" s="1" t="str">
        <f>IF(Telco[[#This Row],[tenure]]&lt;=12,"0–12",IF(Telco[[#This Row],[tenure]]&lt;=24,"13–24",IF(Telco[[#This Row],[tenure]]&lt;=48,"25–48","49–72")))</f>
        <v>25–48</v>
      </c>
      <c r="H1554" t="s">
        <v>23</v>
      </c>
      <c r="I1554" t="s">
        <v>23</v>
      </c>
      <c r="J1554" t="s">
        <v>26</v>
      </c>
      <c r="K1554" t="s">
        <v>24</v>
      </c>
      <c r="L1554" t="s">
        <v>23</v>
      </c>
      <c r="M1554" t="s">
        <v>24</v>
      </c>
      <c r="N1554" t="s">
        <v>23</v>
      </c>
      <c r="O1554" t="s">
        <v>23</v>
      </c>
      <c r="P1554" t="s">
        <v>23</v>
      </c>
      <c r="Q1554" t="s">
        <v>47</v>
      </c>
      <c r="R1554" t="s">
        <v>24</v>
      </c>
      <c r="S1554" t="s">
        <v>35</v>
      </c>
      <c r="T1554" s="1">
        <v>80.55</v>
      </c>
      <c r="U1554" s="1">
        <v>2471.6</v>
      </c>
      <c r="V1554" s="1">
        <f>IF(Telco[[#This Row],[Churn]]="Yes",1,0)</f>
        <v>0</v>
      </c>
      <c r="W1554" t="s">
        <v>24</v>
      </c>
    </row>
    <row r="1555" spans="1:2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 s="1">
        <v>39</v>
      </c>
      <c r="G1555" s="1" t="str">
        <f>IF(Telco[[#This Row],[tenure]]&lt;=12,"0–12",IF(Telco[[#This Row],[tenure]]&lt;=24,"13–24",IF(Telco[[#This Row],[tenure]]&lt;=48,"25–48","49–72")))</f>
        <v>25–48</v>
      </c>
      <c r="H1555" t="s">
        <v>23</v>
      </c>
      <c r="I1555" t="s">
        <v>24</v>
      </c>
      <c r="J1555" t="s">
        <v>37</v>
      </c>
      <c r="K1555" t="s">
        <v>24</v>
      </c>
      <c r="L1555" t="s">
        <v>24</v>
      </c>
      <c r="M1555" t="s">
        <v>23</v>
      </c>
      <c r="N1555" t="s">
        <v>23</v>
      </c>
      <c r="O1555" t="s">
        <v>24</v>
      </c>
      <c r="P1555" t="s">
        <v>24</v>
      </c>
      <c r="Q1555" t="s">
        <v>27</v>
      </c>
      <c r="R1555" t="s">
        <v>23</v>
      </c>
      <c r="S1555" t="s">
        <v>35</v>
      </c>
      <c r="T1555" s="1">
        <v>81.5</v>
      </c>
      <c r="U1555" s="1">
        <v>3107.3</v>
      </c>
      <c r="V1555" s="1">
        <f>IF(Telco[[#This Row],[Churn]]="Yes",1,0)</f>
        <v>0</v>
      </c>
      <c r="W1555" t="s">
        <v>24</v>
      </c>
    </row>
    <row r="1556" spans="1:2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 s="1">
        <v>26</v>
      </c>
      <c r="G1556" s="1" t="str">
        <f>IF(Telco[[#This Row],[tenure]]&lt;=12,"0–12",IF(Telco[[#This Row],[tenure]]&lt;=24,"13–24",IF(Telco[[#This Row],[tenure]]&lt;=48,"25–48","49–72")))</f>
        <v>25–48</v>
      </c>
      <c r="H1556" t="s">
        <v>23</v>
      </c>
      <c r="I1556" t="s">
        <v>24</v>
      </c>
      <c r="J1556" t="s">
        <v>24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46</v>
      </c>
      <c r="Q1556" t="s">
        <v>27</v>
      </c>
      <c r="R1556" t="s">
        <v>24</v>
      </c>
      <c r="S1556" t="s">
        <v>32</v>
      </c>
      <c r="T1556" s="1">
        <v>20.9</v>
      </c>
      <c r="U1556" s="1">
        <v>518.29999999999995</v>
      </c>
      <c r="V1556" s="1">
        <f>IF(Telco[[#This Row],[Churn]]="Yes",1,0)</f>
        <v>0</v>
      </c>
      <c r="W1556" t="s">
        <v>24</v>
      </c>
    </row>
    <row r="1557" spans="1:2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 s="1">
        <v>53</v>
      </c>
      <c r="G1557" s="1" t="str">
        <f>IF(Telco[[#This Row],[tenure]]&lt;=12,"0–12",IF(Telco[[#This Row],[tenure]]&lt;=24,"13–24",IF(Telco[[#This Row],[tenure]]&lt;=48,"25–48","49–72")))</f>
        <v>49–72</v>
      </c>
      <c r="H1557" t="s">
        <v>23</v>
      </c>
      <c r="I1557" t="s">
        <v>24</v>
      </c>
      <c r="J1557" t="s">
        <v>37</v>
      </c>
      <c r="K1557" t="s">
        <v>23</v>
      </c>
      <c r="L1557" t="s">
        <v>23</v>
      </c>
      <c r="M1557" t="s">
        <v>23</v>
      </c>
      <c r="N1557" t="s">
        <v>24</v>
      </c>
      <c r="O1557" t="s">
        <v>23</v>
      </c>
      <c r="P1557" t="s">
        <v>23</v>
      </c>
      <c r="Q1557" t="s">
        <v>31</v>
      </c>
      <c r="R1557" t="s">
        <v>23</v>
      </c>
      <c r="S1557" t="s">
        <v>35</v>
      </c>
      <c r="T1557" s="1">
        <v>106.1</v>
      </c>
      <c r="U1557" s="1">
        <v>5769.75</v>
      </c>
      <c r="V1557" s="1">
        <f>IF(Telco[[#This Row],[Churn]]="Yes",1,0)</f>
        <v>1</v>
      </c>
      <c r="W1557" t="s">
        <v>23</v>
      </c>
    </row>
    <row r="1558" spans="1:2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 s="1">
        <v>1</v>
      </c>
      <c r="G1558" s="1" t="str">
        <f>IF(Telco[[#This Row],[tenure]]&lt;=12,"0–12",IF(Telco[[#This Row],[tenure]]&lt;=24,"13–24",IF(Telco[[#This Row],[tenure]]&lt;=48,"25–48","49–72")))</f>
        <v>0–12</v>
      </c>
      <c r="H1558" t="s">
        <v>23</v>
      </c>
      <c r="I1558" t="s">
        <v>24</v>
      </c>
      <c r="J1558" t="s">
        <v>37</v>
      </c>
      <c r="K1558" t="s">
        <v>24</v>
      </c>
      <c r="L1558" t="s">
        <v>23</v>
      </c>
      <c r="M1558" t="s">
        <v>24</v>
      </c>
      <c r="N1558" t="s">
        <v>23</v>
      </c>
      <c r="O1558" t="s">
        <v>23</v>
      </c>
      <c r="P1558" t="s">
        <v>24</v>
      </c>
      <c r="Q1558" t="s">
        <v>27</v>
      </c>
      <c r="R1558" t="s">
        <v>24</v>
      </c>
      <c r="S1558" t="s">
        <v>28</v>
      </c>
      <c r="T1558" s="1">
        <v>91.7</v>
      </c>
      <c r="U1558" s="1">
        <v>91.7</v>
      </c>
      <c r="V1558" s="1">
        <f>IF(Telco[[#This Row],[Churn]]="Yes",1,0)</f>
        <v>1</v>
      </c>
      <c r="W1558" t="s">
        <v>23</v>
      </c>
    </row>
    <row r="1559" spans="1:2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 s="1">
        <v>12</v>
      </c>
      <c r="G1559" s="1" t="str">
        <f>IF(Telco[[#This Row],[tenure]]&lt;=12,"0–12",IF(Telco[[#This Row],[tenure]]&lt;=24,"13–24",IF(Telco[[#This Row],[tenure]]&lt;=48,"25–48","49–72")))</f>
        <v>0–12</v>
      </c>
      <c r="H1559" t="s">
        <v>23</v>
      </c>
      <c r="I1559" t="s">
        <v>23</v>
      </c>
      <c r="J1559" t="s">
        <v>26</v>
      </c>
      <c r="K1559" t="s">
        <v>23</v>
      </c>
      <c r="L1559" t="s">
        <v>23</v>
      </c>
      <c r="M1559" t="s">
        <v>24</v>
      </c>
      <c r="N1559" t="s">
        <v>23</v>
      </c>
      <c r="O1559" t="s">
        <v>24</v>
      </c>
      <c r="P1559" t="s">
        <v>24</v>
      </c>
      <c r="Q1559" t="s">
        <v>27</v>
      </c>
      <c r="R1559" t="s">
        <v>23</v>
      </c>
      <c r="S1559" t="s">
        <v>28</v>
      </c>
      <c r="T1559" s="1">
        <v>67.25</v>
      </c>
      <c r="U1559" s="1">
        <v>832.3</v>
      </c>
      <c r="V1559" s="1">
        <f>IF(Telco[[#This Row],[Churn]]="Yes",1,0)</f>
        <v>0</v>
      </c>
      <c r="W1559" t="s">
        <v>24</v>
      </c>
    </row>
    <row r="1560" spans="1:2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 s="1">
        <v>16</v>
      </c>
      <c r="G1560" s="1" t="str">
        <f>IF(Telco[[#This Row],[tenure]]&lt;=12,"0–12",IF(Telco[[#This Row],[tenure]]&lt;=24,"13–24",IF(Telco[[#This Row],[tenure]]&lt;=48,"25–48","49–72")))</f>
        <v>13–24</v>
      </c>
      <c r="H1560" t="s">
        <v>23</v>
      </c>
      <c r="I1560" t="s">
        <v>23</v>
      </c>
      <c r="J1560" t="s">
        <v>37</v>
      </c>
      <c r="K1560" t="s">
        <v>24</v>
      </c>
      <c r="L1560" t="s">
        <v>23</v>
      </c>
      <c r="M1560" t="s">
        <v>23</v>
      </c>
      <c r="N1560" t="s">
        <v>24</v>
      </c>
      <c r="O1560" t="s">
        <v>24</v>
      </c>
      <c r="P1560" t="s">
        <v>23</v>
      </c>
      <c r="Q1560" t="s">
        <v>27</v>
      </c>
      <c r="R1560" t="s">
        <v>23</v>
      </c>
      <c r="S1560" t="s">
        <v>40</v>
      </c>
      <c r="T1560" s="1">
        <v>95.6</v>
      </c>
      <c r="U1560" s="1">
        <v>1555.65</v>
      </c>
      <c r="V1560" s="1">
        <f>IF(Telco[[#This Row],[Churn]]="Yes",1,0)</f>
        <v>1</v>
      </c>
      <c r="W1560" t="s">
        <v>23</v>
      </c>
    </row>
    <row r="1561" spans="1:2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 s="1">
        <v>2</v>
      </c>
      <c r="G1561" s="1" t="str">
        <f>IF(Telco[[#This Row],[tenure]]&lt;=12,"0–12",IF(Telco[[#This Row],[tenure]]&lt;=24,"13–24",IF(Telco[[#This Row],[tenure]]&lt;=48,"25–48","49–72")))</f>
        <v>0–12</v>
      </c>
      <c r="H1561" t="s">
        <v>23</v>
      </c>
      <c r="I1561" t="s">
        <v>24</v>
      </c>
      <c r="J1561" t="s">
        <v>24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46</v>
      </c>
      <c r="Q1561" t="s">
        <v>27</v>
      </c>
      <c r="R1561" t="s">
        <v>24</v>
      </c>
      <c r="S1561" t="s">
        <v>32</v>
      </c>
      <c r="T1561" s="1">
        <v>20.350000000000001</v>
      </c>
      <c r="U1561" s="1">
        <v>45.3</v>
      </c>
      <c r="V1561" s="1">
        <f>IF(Telco[[#This Row],[Churn]]="Yes",1,0)</f>
        <v>0</v>
      </c>
      <c r="W1561" t="s">
        <v>24</v>
      </c>
    </row>
    <row r="1562" spans="1:2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 s="1">
        <v>39</v>
      </c>
      <c r="G1562" s="1" t="str">
        <f>IF(Telco[[#This Row],[tenure]]&lt;=12,"0–12",IF(Telco[[#This Row],[tenure]]&lt;=24,"13–24",IF(Telco[[#This Row],[tenure]]&lt;=48,"25–48","49–72")))</f>
        <v>25–48</v>
      </c>
      <c r="H1562" t="s">
        <v>24</v>
      </c>
      <c r="I1562" t="s">
        <v>25</v>
      </c>
      <c r="J1562" t="s">
        <v>26</v>
      </c>
      <c r="K1562" t="s">
        <v>23</v>
      </c>
      <c r="L1562" t="s">
        <v>24</v>
      </c>
      <c r="M1562" t="s">
        <v>24</v>
      </c>
      <c r="N1562" t="s">
        <v>23</v>
      </c>
      <c r="O1562" t="s">
        <v>23</v>
      </c>
      <c r="P1562" t="s">
        <v>24</v>
      </c>
      <c r="Q1562" t="s">
        <v>31</v>
      </c>
      <c r="R1562" t="s">
        <v>24</v>
      </c>
      <c r="S1562" t="s">
        <v>35</v>
      </c>
      <c r="T1562" s="1">
        <v>45.05</v>
      </c>
      <c r="U1562" s="1">
        <v>1790.6</v>
      </c>
      <c r="V1562" s="1">
        <f>IF(Telco[[#This Row],[Churn]]="Yes",1,0)</f>
        <v>0</v>
      </c>
      <c r="W1562" t="s">
        <v>24</v>
      </c>
    </row>
    <row r="1563" spans="1:2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 s="1">
        <v>1</v>
      </c>
      <c r="G1563" s="1" t="str">
        <f>IF(Telco[[#This Row],[tenure]]&lt;=12,"0–12",IF(Telco[[#This Row],[tenure]]&lt;=24,"13–24",IF(Telco[[#This Row],[tenure]]&lt;=48,"25–48","49–72")))</f>
        <v>0–12</v>
      </c>
      <c r="H1563" t="s">
        <v>23</v>
      </c>
      <c r="I1563" t="s">
        <v>23</v>
      </c>
      <c r="J1563" t="s">
        <v>37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24</v>
      </c>
      <c r="Q1563" t="s">
        <v>27</v>
      </c>
      <c r="R1563" t="s">
        <v>23</v>
      </c>
      <c r="S1563" t="s">
        <v>28</v>
      </c>
      <c r="T1563" s="1">
        <v>74.95</v>
      </c>
      <c r="U1563" s="1">
        <v>74.95</v>
      </c>
      <c r="V1563" s="1">
        <f>IF(Telco[[#This Row],[Churn]]="Yes",1,0)</f>
        <v>1</v>
      </c>
      <c r="W1563" t="s">
        <v>23</v>
      </c>
    </row>
    <row r="1564" spans="1:2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 s="1">
        <v>7</v>
      </c>
      <c r="G1564" s="1" t="str">
        <f>IF(Telco[[#This Row],[tenure]]&lt;=12,"0–12",IF(Telco[[#This Row],[tenure]]&lt;=24,"13–24",IF(Telco[[#This Row],[tenure]]&lt;=48,"25–48","49–72")))</f>
        <v>0–12</v>
      </c>
      <c r="H1564" t="s">
        <v>24</v>
      </c>
      <c r="I1564" t="s">
        <v>25</v>
      </c>
      <c r="J1564" t="s">
        <v>26</v>
      </c>
      <c r="K1564" t="s">
        <v>23</v>
      </c>
      <c r="L1564" t="s">
        <v>24</v>
      </c>
      <c r="M1564" t="s">
        <v>24</v>
      </c>
      <c r="N1564" t="s">
        <v>23</v>
      </c>
      <c r="O1564" t="s">
        <v>24</v>
      </c>
      <c r="P1564" t="s">
        <v>24</v>
      </c>
      <c r="Q1564" t="s">
        <v>27</v>
      </c>
      <c r="R1564" t="s">
        <v>24</v>
      </c>
      <c r="S1564" t="s">
        <v>32</v>
      </c>
      <c r="T1564" s="1">
        <v>34.65</v>
      </c>
      <c r="U1564" s="1">
        <v>246.6</v>
      </c>
      <c r="V1564" s="1">
        <f>IF(Telco[[#This Row],[Churn]]="Yes",1,0)</f>
        <v>0</v>
      </c>
      <c r="W1564" t="s">
        <v>24</v>
      </c>
    </row>
    <row r="1565" spans="1:2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 s="1">
        <v>4</v>
      </c>
      <c r="G1565" s="1" t="str">
        <f>IF(Telco[[#This Row],[tenure]]&lt;=12,"0–12",IF(Telco[[#This Row],[tenure]]&lt;=24,"13–24",IF(Telco[[#This Row],[tenure]]&lt;=48,"25–48","49–72")))</f>
        <v>0–12</v>
      </c>
      <c r="H1565" t="s">
        <v>23</v>
      </c>
      <c r="I1565" t="s">
        <v>24</v>
      </c>
      <c r="J1565" t="s">
        <v>37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24</v>
      </c>
      <c r="Q1565" t="s">
        <v>27</v>
      </c>
      <c r="R1565" t="s">
        <v>24</v>
      </c>
      <c r="S1565" t="s">
        <v>28</v>
      </c>
      <c r="T1565" s="1">
        <v>69.349999999999994</v>
      </c>
      <c r="U1565" s="1">
        <v>261.64999999999998</v>
      </c>
      <c r="V1565" s="1">
        <f>IF(Telco[[#This Row],[Churn]]="Yes",1,0)</f>
        <v>0</v>
      </c>
      <c r="W1565" t="s">
        <v>24</v>
      </c>
    </row>
    <row r="1566" spans="1:2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 s="1">
        <v>10</v>
      </c>
      <c r="G1566" s="1" t="str">
        <f>IF(Telco[[#This Row],[tenure]]&lt;=12,"0–12",IF(Telco[[#This Row],[tenure]]&lt;=24,"13–24",IF(Telco[[#This Row],[tenure]]&lt;=48,"25–48","49–72")))</f>
        <v>0–12</v>
      </c>
      <c r="H1566" t="s">
        <v>23</v>
      </c>
      <c r="I1566" t="s">
        <v>23</v>
      </c>
      <c r="J1566" t="s">
        <v>37</v>
      </c>
      <c r="K1566" t="s">
        <v>24</v>
      </c>
      <c r="L1566" t="s">
        <v>24</v>
      </c>
      <c r="M1566" t="s">
        <v>24</v>
      </c>
      <c r="N1566" t="s">
        <v>24</v>
      </c>
      <c r="O1566" t="s">
        <v>23</v>
      </c>
      <c r="P1566" t="s">
        <v>23</v>
      </c>
      <c r="Q1566" t="s">
        <v>27</v>
      </c>
      <c r="R1566" t="s">
        <v>23</v>
      </c>
      <c r="S1566" t="s">
        <v>28</v>
      </c>
      <c r="T1566" s="1">
        <v>95.35</v>
      </c>
      <c r="U1566" s="1">
        <v>898.35</v>
      </c>
      <c r="V1566" s="1">
        <f>IF(Telco[[#This Row],[Churn]]="Yes",1,0)</f>
        <v>1</v>
      </c>
      <c r="W1566" t="s">
        <v>23</v>
      </c>
    </row>
    <row r="1567" spans="1:2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 s="1">
        <v>55</v>
      </c>
      <c r="G1567" s="1" t="str">
        <f>IF(Telco[[#This Row],[tenure]]&lt;=12,"0–12",IF(Telco[[#This Row],[tenure]]&lt;=24,"13–24",IF(Telco[[#This Row],[tenure]]&lt;=48,"25–48","49–72")))</f>
        <v>49–72</v>
      </c>
      <c r="H1567" t="s">
        <v>23</v>
      </c>
      <c r="I1567" t="s">
        <v>24</v>
      </c>
      <c r="J1567" t="s">
        <v>37</v>
      </c>
      <c r="K1567" t="s">
        <v>24</v>
      </c>
      <c r="L1567" t="s">
        <v>23</v>
      </c>
      <c r="M1567" t="s">
        <v>23</v>
      </c>
      <c r="N1567" t="s">
        <v>24</v>
      </c>
      <c r="O1567" t="s">
        <v>24</v>
      </c>
      <c r="P1567" t="s">
        <v>24</v>
      </c>
      <c r="Q1567" t="s">
        <v>27</v>
      </c>
      <c r="R1567" t="s">
        <v>23</v>
      </c>
      <c r="S1567" t="s">
        <v>28</v>
      </c>
      <c r="T1567" s="1">
        <v>81.55</v>
      </c>
      <c r="U1567" s="1">
        <v>4509.5</v>
      </c>
      <c r="V1567" s="1">
        <f>IF(Telco[[#This Row],[Churn]]="Yes",1,0)</f>
        <v>0</v>
      </c>
      <c r="W1567" t="s">
        <v>24</v>
      </c>
    </row>
    <row r="1568" spans="1:2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 s="1">
        <v>72</v>
      </c>
      <c r="G1568" s="1" t="str">
        <f>IF(Telco[[#This Row],[tenure]]&lt;=12,"0–12",IF(Telco[[#This Row],[tenure]]&lt;=24,"13–24",IF(Telco[[#This Row],[tenure]]&lt;=48,"25–48","49–72")))</f>
        <v>49–72</v>
      </c>
      <c r="H1568" t="s">
        <v>23</v>
      </c>
      <c r="I1568" t="s">
        <v>24</v>
      </c>
      <c r="J1568" t="s">
        <v>26</v>
      </c>
      <c r="K1568" t="s">
        <v>24</v>
      </c>
      <c r="L1568" t="s">
        <v>23</v>
      </c>
      <c r="M1568" t="s">
        <v>23</v>
      </c>
      <c r="N1568" t="s">
        <v>24</v>
      </c>
      <c r="O1568" t="s">
        <v>23</v>
      </c>
      <c r="P1568" t="s">
        <v>23</v>
      </c>
      <c r="Q1568" t="s">
        <v>47</v>
      </c>
      <c r="R1568" t="s">
        <v>23</v>
      </c>
      <c r="S1568" t="s">
        <v>35</v>
      </c>
      <c r="T1568" s="1">
        <v>75.400000000000006</v>
      </c>
      <c r="U1568" s="1">
        <v>5480.25</v>
      </c>
      <c r="V1568" s="1">
        <f>IF(Telco[[#This Row],[Churn]]="Yes",1,0)</f>
        <v>0</v>
      </c>
      <c r="W1568" t="s">
        <v>24</v>
      </c>
    </row>
    <row r="1569" spans="1:2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 s="1">
        <v>10</v>
      </c>
      <c r="G1569" s="1" t="str">
        <f>IF(Telco[[#This Row],[tenure]]&lt;=12,"0–12",IF(Telco[[#This Row],[tenure]]&lt;=24,"13–24",IF(Telco[[#This Row],[tenure]]&lt;=48,"25–48","49–72")))</f>
        <v>0–12</v>
      </c>
      <c r="H1569" t="s">
        <v>23</v>
      </c>
      <c r="I1569" t="s">
        <v>24</v>
      </c>
      <c r="J1569" t="s">
        <v>26</v>
      </c>
      <c r="K1569" t="s">
        <v>24</v>
      </c>
      <c r="L1569" t="s">
        <v>24</v>
      </c>
      <c r="M1569" t="s">
        <v>23</v>
      </c>
      <c r="N1569" t="s">
        <v>24</v>
      </c>
      <c r="O1569" t="s">
        <v>23</v>
      </c>
      <c r="P1569" t="s">
        <v>23</v>
      </c>
      <c r="Q1569" t="s">
        <v>27</v>
      </c>
      <c r="R1569" t="s">
        <v>23</v>
      </c>
      <c r="S1569" t="s">
        <v>40</v>
      </c>
      <c r="T1569" s="1">
        <v>67.8</v>
      </c>
      <c r="U1569" s="1">
        <v>653.15</v>
      </c>
      <c r="V1569" s="1">
        <f>IF(Telco[[#This Row],[Churn]]="Yes",1,0)</f>
        <v>0</v>
      </c>
      <c r="W1569" t="s">
        <v>24</v>
      </c>
    </row>
    <row r="1570" spans="1:2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 s="1">
        <v>11</v>
      </c>
      <c r="G1570" s="1" t="str">
        <f>IF(Telco[[#This Row],[tenure]]&lt;=12,"0–12",IF(Telco[[#This Row],[tenure]]&lt;=24,"13–24",IF(Telco[[#This Row],[tenure]]&lt;=48,"25–48","49–72")))</f>
        <v>0–12</v>
      </c>
      <c r="H1570" t="s">
        <v>23</v>
      </c>
      <c r="I1570" t="s">
        <v>23</v>
      </c>
      <c r="J1570" t="s">
        <v>37</v>
      </c>
      <c r="K1570" t="s">
        <v>24</v>
      </c>
      <c r="L1570" t="s">
        <v>23</v>
      </c>
      <c r="M1570" t="s">
        <v>23</v>
      </c>
      <c r="N1570" t="s">
        <v>23</v>
      </c>
      <c r="O1570" t="s">
        <v>23</v>
      </c>
      <c r="P1570" t="s">
        <v>23</v>
      </c>
      <c r="Q1570" t="s">
        <v>27</v>
      </c>
      <c r="R1570" t="s">
        <v>23</v>
      </c>
      <c r="S1570" t="s">
        <v>28</v>
      </c>
      <c r="T1570" s="1">
        <v>111.4</v>
      </c>
      <c r="U1570" s="1">
        <v>1183.05</v>
      </c>
      <c r="V1570" s="1">
        <f>IF(Telco[[#This Row],[Churn]]="Yes",1,0)</f>
        <v>0</v>
      </c>
      <c r="W1570" t="s">
        <v>24</v>
      </c>
    </row>
    <row r="1571" spans="1:2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 s="1">
        <v>15</v>
      </c>
      <c r="G1571" s="1" t="str">
        <f>IF(Telco[[#This Row],[tenure]]&lt;=12,"0–12",IF(Telco[[#This Row],[tenure]]&lt;=24,"13–24",IF(Telco[[#This Row],[tenure]]&lt;=48,"25–48","49–72")))</f>
        <v>13–24</v>
      </c>
      <c r="H1571" t="s">
        <v>23</v>
      </c>
      <c r="I1571" t="s">
        <v>24</v>
      </c>
      <c r="J1571" t="s">
        <v>26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24</v>
      </c>
      <c r="Q1571" t="s">
        <v>27</v>
      </c>
      <c r="R1571" t="s">
        <v>24</v>
      </c>
      <c r="S1571" t="s">
        <v>28</v>
      </c>
      <c r="T1571" s="1">
        <v>46.3</v>
      </c>
      <c r="U1571" s="1">
        <v>639.45000000000005</v>
      </c>
      <c r="V1571" s="1">
        <f>IF(Telco[[#This Row],[Churn]]="Yes",1,0)</f>
        <v>0</v>
      </c>
      <c r="W1571" t="s">
        <v>24</v>
      </c>
    </row>
    <row r="1572" spans="1:2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 s="1">
        <v>23</v>
      </c>
      <c r="G1572" s="1" t="str">
        <f>IF(Telco[[#This Row],[tenure]]&lt;=12,"0–12",IF(Telco[[#This Row],[tenure]]&lt;=24,"13–24",IF(Telco[[#This Row],[tenure]]&lt;=48,"25–48","49–72")))</f>
        <v>13–24</v>
      </c>
      <c r="H1572" t="s">
        <v>23</v>
      </c>
      <c r="I1572" t="s">
        <v>24</v>
      </c>
      <c r="J1572" t="s">
        <v>24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46</v>
      </c>
      <c r="Q1572" t="s">
        <v>47</v>
      </c>
      <c r="R1572" t="s">
        <v>24</v>
      </c>
      <c r="S1572" t="s">
        <v>35</v>
      </c>
      <c r="T1572" s="1">
        <v>20.399999999999999</v>
      </c>
      <c r="U1572" s="1">
        <v>478.75</v>
      </c>
      <c r="V1572" s="1">
        <f>IF(Telco[[#This Row],[Churn]]="Yes",1,0)</f>
        <v>0</v>
      </c>
      <c r="W1572" t="s">
        <v>24</v>
      </c>
    </row>
    <row r="1573" spans="1:2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 s="1">
        <v>1</v>
      </c>
      <c r="G1573" s="1" t="str">
        <f>IF(Telco[[#This Row],[tenure]]&lt;=12,"0–12",IF(Telco[[#This Row],[tenure]]&lt;=24,"13–24",IF(Telco[[#This Row],[tenure]]&lt;=48,"25–48","49–72")))</f>
        <v>0–12</v>
      </c>
      <c r="H1573" t="s">
        <v>23</v>
      </c>
      <c r="I1573" t="s">
        <v>24</v>
      </c>
      <c r="J1573" t="s">
        <v>24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46</v>
      </c>
      <c r="Q1573" t="s">
        <v>27</v>
      </c>
      <c r="R1573" t="s">
        <v>24</v>
      </c>
      <c r="S1573" t="s">
        <v>32</v>
      </c>
      <c r="T1573" s="1">
        <v>20.05</v>
      </c>
      <c r="U1573" s="1">
        <v>20.05</v>
      </c>
      <c r="V1573" s="1">
        <f>IF(Telco[[#This Row],[Churn]]="Yes",1,0)</f>
        <v>0</v>
      </c>
      <c r="W1573" t="s">
        <v>24</v>
      </c>
    </row>
    <row r="1574" spans="1:2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 s="1">
        <v>3</v>
      </c>
      <c r="G1574" s="1" t="str">
        <f>IF(Telco[[#This Row],[tenure]]&lt;=12,"0–12",IF(Telco[[#This Row],[tenure]]&lt;=24,"13–24",IF(Telco[[#This Row],[tenure]]&lt;=48,"25–48","49–72")))</f>
        <v>0–12</v>
      </c>
      <c r="H1574" t="s">
        <v>23</v>
      </c>
      <c r="I1574" t="s">
        <v>24</v>
      </c>
      <c r="J1574" t="s">
        <v>26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24</v>
      </c>
      <c r="Q1574" t="s">
        <v>27</v>
      </c>
      <c r="R1574" t="s">
        <v>24</v>
      </c>
      <c r="S1574" t="s">
        <v>28</v>
      </c>
      <c r="T1574" s="1">
        <v>45</v>
      </c>
      <c r="U1574" s="1">
        <v>127.1</v>
      </c>
      <c r="V1574" s="1">
        <f>IF(Telco[[#This Row],[Churn]]="Yes",1,0)</f>
        <v>1</v>
      </c>
      <c r="W1574" t="s">
        <v>23</v>
      </c>
    </row>
    <row r="1575" spans="1:2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 s="1">
        <v>47</v>
      </c>
      <c r="G1575" s="1" t="str">
        <f>IF(Telco[[#This Row],[tenure]]&lt;=12,"0–12",IF(Telco[[#This Row],[tenure]]&lt;=24,"13–24",IF(Telco[[#This Row],[tenure]]&lt;=48,"25–48","49–72")))</f>
        <v>25–48</v>
      </c>
      <c r="H1575" t="s">
        <v>23</v>
      </c>
      <c r="I1575" t="s">
        <v>24</v>
      </c>
      <c r="J1575" t="s">
        <v>37</v>
      </c>
      <c r="K1575" t="s">
        <v>23</v>
      </c>
      <c r="L1575" t="s">
        <v>23</v>
      </c>
      <c r="M1575" t="s">
        <v>23</v>
      </c>
      <c r="N1575" t="s">
        <v>24</v>
      </c>
      <c r="O1575" t="s">
        <v>24</v>
      </c>
      <c r="P1575" t="s">
        <v>23</v>
      </c>
      <c r="Q1575" t="s">
        <v>31</v>
      </c>
      <c r="R1575" t="s">
        <v>23</v>
      </c>
      <c r="S1575" t="s">
        <v>28</v>
      </c>
      <c r="T1575" s="1">
        <v>96.1</v>
      </c>
      <c r="U1575" s="1">
        <v>4391.45</v>
      </c>
      <c r="V1575" s="1">
        <f>IF(Telco[[#This Row],[Churn]]="Yes",1,0)</f>
        <v>0</v>
      </c>
      <c r="W1575" t="s">
        <v>24</v>
      </c>
    </row>
    <row r="1576" spans="1:2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 s="1">
        <v>15</v>
      </c>
      <c r="G1576" s="1" t="str">
        <f>IF(Telco[[#This Row],[tenure]]&lt;=12,"0–12",IF(Telco[[#This Row],[tenure]]&lt;=24,"13–24",IF(Telco[[#This Row],[tenure]]&lt;=48,"25–48","49–72")))</f>
        <v>13–24</v>
      </c>
      <c r="H1576" t="s">
        <v>23</v>
      </c>
      <c r="I1576" t="s">
        <v>24</v>
      </c>
      <c r="J1576" t="s">
        <v>24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46</v>
      </c>
      <c r="Q1576" t="s">
        <v>31</v>
      </c>
      <c r="R1576" t="s">
        <v>24</v>
      </c>
      <c r="S1576" t="s">
        <v>32</v>
      </c>
      <c r="T1576" s="1">
        <v>19.649999999999999</v>
      </c>
      <c r="U1576" s="1">
        <v>270.60000000000002</v>
      </c>
      <c r="V1576" s="1">
        <f>IF(Telco[[#This Row],[Churn]]="Yes",1,0)</f>
        <v>0</v>
      </c>
      <c r="W1576" t="s">
        <v>24</v>
      </c>
    </row>
    <row r="1577" spans="1:2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 s="1">
        <v>66</v>
      </c>
      <c r="G1577" s="1" t="str">
        <f>IF(Telco[[#This Row],[tenure]]&lt;=12,"0–12",IF(Telco[[#This Row],[tenure]]&lt;=24,"13–24",IF(Telco[[#This Row],[tenure]]&lt;=48,"25–48","49–72")))</f>
        <v>49–72</v>
      </c>
      <c r="H1577" t="s">
        <v>23</v>
      </c>
      <c r="I1577" t="s">
        <v>24</v>
      </c>
      <c r="J1577" t="s">
        <v>37</v>
      </c>
      <c r="K1577" t="s">
        <v>24</v>
      </c>
      <c r="L1577" t="s">
        <v>23</v>
      </c>
      <c r="M1577" t="s">
        <v>23</v>
      </c>
      <c r="N1577" t="s">
        <v>24</v>
      </c>
      <c r="O1577" t="s">
        <v>23</v>
      </c>
      <c r="P1577" t="s">
        <v>23</v>
      </c>
      <c r="Q1577" t="s">
        <v>27</v>
      </c>
      <c r="R1577" t="s">
        <v>24</v>
      </c>
      <c r="S1577" t="s">
        <v>28</v>
      </c>
      <c r="T1577" s="1">
        <v>99.5</v>
      </c>
      <c r="U1577" s="1">
        <v>6710.5</v>
      </c>
      <c r="V1577" s="1">
        <f>IF(Telco[[#This Row],[Churn]]="Yes",1,0)</f>
        <v>1</v>
      </c>
      <c r="W1577" t="s">
        <v>23</v>
      </c>
    </row>
    <row r="1578" spans="1:2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 s="1">
        <v>68</v>
      </c>
      <c r="G1578" s="1" t="str">
        <f>IF(Telco[[#This Row],[tenure]]&lt;=12,"0–12",IF(Telco[[#This Row],[tenure]]&lt;=24,"13–24",IF(Telco[[#This Row],[tenure]]&lt;=48,"25–48","49–72")))</f>
        <v>49–72</v>
      </c>
      <c r="H1578" t="s">
        <v>23</v>
      </c>
      <c r="I1578" t="s">
        <v>24</v>
      </c>
      <c r="J1578" t="s">
        <v>26</v>
      </c>
      <c r="K1578" t="s">
        <v>24</v>
      </c>
      <c r="L1578" t="s">
        <v>23</v>
      </c>
      <c r="M1578" t="s">
        <v>23</v>
      </c>
      <c r="N1578" t="s">
        <v>23</v>
      </c>
      <c r="O1578" t="s">
        <v>24</v>
      </c>
      <c r="P1578" t="s">
        <v>24</v>
      </c>
      <c r="Q1578" t="s">
        <v>31</v>
      </c>
      <c r="R1578" t="s">
        <v>23</v>
      </c>
      <c r="S1578" t="s">
        <v>35</v>
      </c>
      <c r="T1578" s="1">
        <v>60.65</v>
      </c>
      <c r="U1578" s="1">
        <v>3975.9</v>
      </c>
      <c r="V1578" s="1">
        <f>IF(Telco[[#This Row],[Churn]]="Yes",1,0)</f>
        <v>0</v>
      </c>
      <c r="W1578" t="s">
        <v>24</v>
      </c>
    </row>
    <row r="1579" spans="1:2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 s="1">
        <v>17</v>
      </c>
      <c r="G1579" s="1" t="str">
        <f>IF(Telco[[#This Row],[tenure]]&lt;=12,"0–12",IF(Telco[[#This Row],[tenure]]&lt;=24,"13–24",IF(Telco[[#This Row],[tenure]]&lt;=48,"25–48","49–72")))</f>
        <v>13–24</v>
      </c>
      <c r="H1579" t="s">
        <v>23</v>
      </c>
      <c r="I1579" t="s">
        <v>24</v>
      </c>
      <c r="J1579" t="s">
        <v>37</v>
      </c>
      <c r="K1579" t="s">
        <v>24</v>
      </c>
      <c r="L1579" t="s">
        <v>24</v>
      </c>
      <c r="M1579" t="s">
        <v>23</v>
      </c>
      <c r="N1579" t="s">
        <v>23</v>
      </c>
      <c r="O1579" t="s">
        <v>23</v>
      </c>
      <c r="P1579" t="s">
        <v>23</v>
      </c>
      <c r="Q1579" t="s">
        <v>31</v>
      </c>
      <c r="R1579" t="s">
        <v>24</v>
      </c>
      <c r="S1579" t="s">
        <v>35</v>
      </c>
      <c r="T1579" s="1">
        <v>98.6</v>
      </c>
      <c r="U1579" s="1">
        <v>1704.95</v>
      </c>
      <c r="V1579" s="1">
        <f>IF(Telco[[#This Row],[Churn]]="Yes",1,0)</f>
        <v>1</v>
      </c>
      <c r="W1579" t="s">
        <v>23</v>
      </c>
    </row>
    <row r="1580" spans="1:2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 s="1">
        <v>7</v>
      </c>
      <c r="G1580" s="1" t="str">
        <f>IF(Telco[[#This Row],[tenure]]&lt;=12,"0–12",IF(Telco[[#This Row],[tenure]]&lt;=24,"13–24",IF(Telco[[#This Row],[tenure]]&lt;=48,"25–48","49–72")))</f>
        <v>0–12</v>
      </c>
      <c r="H1580" t="s">
        <v>23</v>
      </c>
      <c r="I1580" t="s">
        <v>24</v>
      </c>
      <c r="J1580" t="s">
        <v>26</v>
      </c>
      <c r="K1580" t="s">
        <v>24</v>
      </c>
      <c r="L1580" t="s">
        <v>24</v>
      </c>
      <c r="M1580" t="s">
        <v>24</v>
      </c>
      <c r="N1580" t="s">
        <v>23</v>
      </c>
      <c r="O1580" t="s">
        <v>23</v>
      </c>
      <c r="P1580" t="s">
        <v>24</v>
      </c>
      <c r="Q1580" t="s">
        <v>27</v>
      </c>
      <c r="R1580" t="s">
        <v>23</v>
      </c>
      <c r="S1580" t="s">
        <v>32</v>
      </c>
      <c r="T1580" s="1">
        <v>59.5</v>
      </c>
      <c r="U1580" s="1">
        <v>415.95</v>
      </c>
      <c r="V1580" s="1">
        <f>IF(Telco[[#This Row],[Churn]]="Yes",1,0)</f>
        <v>1</v>
      </c>
      <c r="W1580" t="s">
        <v>23</v>
      </c>
    </row>
    <row r="1581" spans="1:2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 s="1">
        <v>12</v>
      </c>
      <c r="G1581" s="1" t="str">
        <f>IF(Telco[[#This Row],[tenure]]&lt;=12,"0–12",IF(Telco[[#This Row],[tenure]]&lt;=24,"13–24",IF(Telco[[#This Row],[tenure]]&lt;=48,"25–48","49–72")))</f>
        <v>0–12</v>
      </c>
      <c r="H1581" t="s">
        <v>23</v>
      </c>
      <c r="I1581" t="s">
        <v>24</v>
      </c>
      <c r="J1581" t="s">
        <v>37</v>
      </c>
      <c r="K1581" t="s">
        <v>24</v>
      </c>
      <c r="L1581" t="s">
        <v>24</v>
      </c>
      <c r="M1581" t="s">
        <v>24</v>
      </c>
      <c r="N1581" t="s">
        <v>24</v>
      </c>
      <c r="O1581" t="s">
        <v>24</v>
      </c>
      <c r="P1581" t="s">
        <v>23</v>
      </c>
      <c r="Q1581" t="s">
        <v>27</v>
      </c>
      <c r="R1581" t="s">
        <v>23</v>
      </c>
      <c r="S1581" t="s">
        <v>28</v>
      </c>
      <c r="T1581" s="1">
        <v>80.45</v>
      </c>
      <c r="U1581" s="1">
        <v>950.2</v>
      </c>
      <c r="V1581" s="1">
        <f>IF(Telco[[#This Row],[Churn]]="Yes",1,0)</f>
        <v>1</v>
      </c>
      <c r="W1581" t="s">
        <v>23</v>
      </c>
    </row>
    <row r="1582" spans="1:2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 s="1">
        <v>21</v>
      </c>
      <c r="G1582" s="1" t="str">
        <f>IF(Telco[[#This Row],[tenure]]&lt;=12,"0–12",IF(Telco[[#This Row],[tenure]]&lt;=24,"13–24",IF(Telco[[#This Row],[tenure]]&lt;=48,"25–48","49–72")))</f>
        <v>13–24</v>
      </c>
      <c r="H1582" t="s">
        <v>23</v>
      </c>
      <c r="I1582" t="s">
        <v>23</v>
      </c>
      <c r="J1582" t="s">
        <v>26</v>
      </c>
      <c r="K1582" t="s">
        <v>24</v>
      </c>
      <c r="L1582" t="s">
        <v>23</v>
      </c>
      <c r="M1582" t="s">
        <v>23</v>
      </c>
      <c r="N1582" t="s">
        <v>24</v>
      </c>
      <c r="O1582" t="s">
        <v>24</v>
      </c>
      <c r="P1582" t="s">
        <v>23</v>
      </c>
      <c r="Q1582" t="s">
        <v>31</v>
      </c>
      <c r="R1582" t="s">
        <v>24</v>
      </c>
      <c r="S1582" t="s">
        <v>35</v>
      </c>
      <c r="T1582" s="1">
        <v>71.7</v>
      </c>
      <c r="U1582" s="1">
        <v>1497.05</v>
      </c>
      <c r="V1582" s="1">
        <f>IF(Telco[[#This Row],[Churn]]="Yes",1,0)</f>
        <v>0</v>
      </c>
      <c r="W1582" t="s">
        <v>24</v>
      </c>
    </row>
    <row r="1583" spans="1:2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 s="1">
        <v>21</v>
      </c>
      <c r="G1583" s="1" t="str">
        <f>IF(Telco[[#This Row],[tenure]]&lt;=12,"0–12",IF(Telco[[#This Row],[tenure]]&lt;=24,"13–24",IF(Telco[[#This Row],[tenure]]&lt;=48,"25–48","49–72")))</f>
        <v>13–24</v>
      </c>
      <c r="H1583" t="s">
        <v>24</v>
      </c>
      <c r="I1583" t="s">
        <v>25</v>
      </c>
      <c r="J1583" t="s">
        <v>26</v>
      </c>
      <c r="K1583" t="s">
        <v>24</v>
      </c>
      <c r="L1583" t="s">
        <v>23</v>
      </c>
      <c r="M1583" t="s">
        <v>24</v>
      </c>
      <c r="N1583" t="s">
        <v>23</v>
      </c>
      <c r="O1583" t="s">
        <v>24</v>
      </c>
      <c r="P1583" t="s">
        <v>24</v>
      </c>
      <c r="Q1583" t="s">
        <v>27</v>
      </c>
      <c r="R1583" t="s">
        <v>23</v>
      </c>
      <c r="S1583" t="s">
        <v>32</v>
      </c>
      <c r="T1583" s="1">
        <v>36</v>
      </c>
      <c r="U1583" s="1">
        <v>780.15</v>
      </c>
      <c r="V1583" s="1">
        <f>IF(Telco[[#This Row],[Churn]]="Yes",1,0)</f>
        <v>0</v>
      </c>
      <c r="W1583" t="s">
        <v>24</v>
      </c>
    </row>
    <row r="1584" spans="1:2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 s="1">
        <v>56</v>
      </c>
      <c r="G1584" s="1" t="str">
        <f>IF(Telco[[#This Row],[tenure]]&lt;=12,"0–12",IF(Telco[[#This Row],[tenure]]&lt;=24,"13–24",IF(Telco[[#This Row],[tenure]]&lt;=48,"25–48","49–72")))</f>
        <v>49–72</v>
      </c>
      <c r="H1584" t="s">
        <v>23</v>
      </c>
      <c r="I1584" t="s">
        <v>23</v>
      </c>
      <c r="J1584" t="s">
        <v>26</v>
      </c>
      <c r="K1584" t="s">
        <v>23</v>
      </c>
      <c r="L1584" t="s">
        <v>24</v>
      </c>
      <c r="M1584" t="s">
        <v>24</v>
      </c>
      <c r="N1584" t="s">
        <v>24</v>
      </c>
      <c r="O1584" t="s">
        <v>23</v>
      </c>
      <c r="P1584" t="s">
        <v>24</v>
      </c>
      <c r="Q1584" t="s">
        <v>31</v>
      </c>
      <c r="R1584" t="s">
        <v>24</v>
      </c>
      <c r="S1584" t="s">
        <v>35</v>
      </c>
      <c r="T1584" s="1">
        <v>65.2</v>
      </c>
      <c r="U1584" s="1">
        <v>3512.15</v>
      </c>
      <c r="V1584" s="1">
        <f>IF(Telco[[#This Row],[Churn]]="Yes",1,0)</f>
        <v>0</v>
      </c>
      <c r="W1584" t="s">
        <v>24</v>
      </c>
    </row>
    <row r="1585" spans="1:2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 s="1">
        <v>6</v>
      </c>
      <c r="G1585" s="1" t="str">
        <f>IF(Telco[[#This Row],[tenure]]&lt;=12,"0–12",IF(Telco[[#This Row],[tenure]]&lt;=24,"13–24",IF(Telco[[#This Row],[tenure]]&lt;=48,"25–48","49–72")))</f>
        <v>0–12</v>
      </c>
      <c r="H1585" t="s">
        <v>23</v>
      </c>
      <c r="I1585" t="s">
        <v>23</v>
      </c>
      <c r="J1585" t="s">
        <v>26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24</v>
      </c>
      <c r="Q1585" t="s">
        <v>27</v>
      </c>
      <c r="R1585" t="s">
        <v>23</v>
      </c>
      <c r="S1585" t="s">
        <v>40</v>
      </c>
      <c r="T1585" s="1">
        <v>48.95</v>
      </c>
      <c r="U1585" s="1">
        <v>273.25</v>
      </c>
      <c r="V1585" s="1">
        <f>IF(Telco[[#This Row],[Churn]]="Yes",1,0)</f>
        <v>0</v>
      </c>
      <c r="W1585" t="s">
        <v>24</v>
      </c>
    </row>
    <row r="1586" spans="1:2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 s="1">
        <v>65</v>
      </c>
      <c r="G1586" s="1" t="str">
        <f>IF(Telco[[#This Row],[tenure]]&lt;=12,"0–12",IF(Telco[[#This Row],[tenure]]&lt;=24,"13–24",IF(Telco[[#This Row],[tenure]]&lt;=48,"25–48","49–72")))</f>
        <v>49–72</v>
      </c>
      <c r="H1586" t="s">
        <v>24</v>
      </c>
      <c r="I1586" t="s">
        <v>25</v>
      </c>
      <c r="J1586" t="s">
        <v>26</v>
      </c>
      <c r="K1586" t="s">
        <v>24</v>
      </c>
      <c r="L1586" t="s">
        <v>23</v>
      </c>
      <c r="M1586" t="s">
        <v>23</v>
      </c>
      <c r="N1586" t="s">
        <v>24</v>
      </c>
      <c r="O1586" t="s">
        <v>23</v>
      </c>
      <c r="P1586" t="s">
        <v>23</v>
      </c>
      <c r="Q1586" t="s">
        <v>47</v>
      </c>
      <c r="R1586" t="s">
        <v>23</v>
      </c>
      <c r="S1586" t="s">
        <v>35</v>
      </c>
      <c r="T1586" s="1">
        <v>53.5</v>
      </c>
      <c r="U1586" s="1">
        <v>3517.9</v>
      </c>
      <c r="V1586" s="1">
        <f>IF(Telco[[#This Row],[Churn]]="Yes",1,0)</f>
        <v>0</v>
      </c>
      <c r="W1586" t="s">
        <v>24</v>
      </c>
    </row>
    <row r="1587" spans="1:2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 s="1">
        <v>42</v>
      </c>
      <c r="G1587" s="1" t="str">
        <f>IF(Telco[[#This Row],[tenure]]&lt;=12,"0–12",IF(Telco[[#This Row],[tenure]]&lt;=24,"13–24",IF(Telco[[#This Row],[tenure]]&lt;=48,"25–48","49–72")))</f>
        <v>25–48</v>
      </c>
      <c r="H1587" t="s">
        <v>23</v>
      </c>
      <c r="I1587" t="s">
        <v>23</v>
      </c>
      <c r="J1587" t="s">
        <v>26</v>
      </c>
      <c r="K1587" t="s">
        <v>23</v>
      </c>
      <c r="L1587" t="s">
        <v>24</v>
      </c>
      <c r="M1587" t="s">
        <v>24</v>
      </c>
      <c r="N1587" t="s">
        <v>23</v>
      </c>
      <c r="O1587" t="s">
        <v>23</v>
      </c>
      <c r="P1587" t="s">
        <v>23</v>
      </c>
      <c r="Q1587" t="s">
        <v>31</v>
      </c>
      <c r="R1587" t="s">
        <v>24</v>
      </c>
      <c r="S1587" t="s">
        <v>40</v>
      </c>
      <c r="T1587" s="1">
        <v>80.45</v>
      </c>
      <c r="U1587" s="1">
        <v>3375.9</v>
      </c>
      <c r="V1587" s="1">
        <f>IF(Telco[[#This Row],[Churn]]="Yes",1,0)</f>
        <v>0</v>
      </c>
      <c r="W1587" t="s">
        <v>24</v>
      </c>
    </row>
    <row r="1588" spans="1:2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 s="1">
        <v>68</v>
      </c>
      <c r="G1588" s="1" t="str">
        <f>IF(Telco[[#This Row],[tenure]]&lt;=12,"0–12",IF(Telco[[#This Row],[tenure]]&lt;=24,"13–24",IF(Telco[[#This Row],[tenure]]&lt;=48,"25–48","49–72")))</f>
        <v>49–72</v>
      </c>
      <c r="H1588" t="s">
        <v>23</v>
      </c>
      <c r="I1588" t="s">
        <v>23</v>
      </c>
      <c r="J1588" t="s">
        <v>37</v>
      </c>
      <c r="K1588" t="s">
        <v>23</v>
      </c>
      <c r="L1588" t="s">
        <v>24</v>
      </c>
      <c r="M1588" t="s">
        <v>23</v>
      </c>
      <c r="N1588" t="s">
        <v>23</v>
      </c>
      <c r="O1588" t="s">
        <v>23</v>
      </c>
      <c r="P1588" t="s">
        <v>23</v>
      </c>
      <c r="Q1588" t="s">
        <v>47</v>
      </c>
      <c r="R1588" t="s">
        <v>23</v>
      </c>
      <c r="S1588" t="s">
        <v>35</v>
      </c>
      <c r="T1588" s="1">
        <v>109.05</v>
      </c>
      <c r="U1588" s="1">
        <v>7508.55</v>
      </c>
      <c r="V1588" s="1">
        <f>IF(Telco[[#This Row],[Churn]]="Yes",1,0)</f>
        <v>0</v>
      </c>
      <c r="W1588" t="s">
        <v>24</v>
      </c>
    </row>
    <row r="1589" spans="1:2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 s="1">
        <v>48</v>
      </c>
      <c r="G1589" s="1" t="str">
        <f>IF(Telco[[#This Row],[tenure]]&lt;=12,"0–12",IF(Telco[[#This Row],[tenure]]&lt;=24,"13–24",IF(Telco[[#This Row],[tenure]]&lt;=48,"25–48","49–72")))</f>
        <v>25–48</v>
      </c>
      <c r="H1589" t="s">
        <v>23</v>
      </c>
      <c r="I1589" t="s">
        <v>23</v>
      </c>
      <c r="J1589" t="s">
        <v>24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46</v>
      </c>
      <c r="Q1589" t="s">
        <v>47</v>
      </c>
      <c r="R1589" t="s">
        <v>24</v>
      </c>
      <c r="S1589" t="s">
        <v>35</v>
      </c>
      <c r="T1589" s="1">
        <v>26.3</v>
      </c>
      <c r="U1589" s="1">
        <v>1245.05</v>
      </c>
      <c r="V1589" s="1">
        <f>IF(Telco[[#This Row],[Churn]]="Yes",1,0)</f>
        <v>0</v>
      </c>
      <c r="W1589" t="s">
        <v>24</v>
      </c>
    </row>
    <row r="1590" spans="1:2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 s="1">
        <v>50</v>
      </c>
      <c r="G1590" s="1" t="str">
        <f>IF(Telco[[#This Row],[tenure]]&lt;=12,"0–12",IF(Telco[[#This Row],[tenure]]&lt;=24,"13–24",IF(Telco[[#This Row],[tenure]]&lt;=48,"25–48","49–72")))</f>
        <v>49–72</v>
      </c>
      <c r="H1590" t="s">
        <v>23</v>
      </c>
      <c r="I1590" t="s">
        <v>23</v>
      </c>
      <c r="J1590" t="s">
        <v>37</v>
      </c>
      <c r="K1590" t="s">
        <v>24</v>
      </c>
      <c r="L1590" t="s">
        <v>23</v>
      </c>
      <c r="M1590" t="s">
        <v>24</v>
      </c>
      <c r="N1590" t="s">
        <v>23</v>
      </c>
      <c r="O1590" t="s">
        <v>23</v>
      </c>
      <c r="P1590" t="s">
        <v>23</v>
      </c>
      <c r="Q1590" t="s">
        <v>31</v>
      </c>
      <c r="R1590" t="s">
        <v>23</v>
      </c>
      <c r="S1590" t="s">
        <v>28</v>
      </c>
      <c r="T1590" s="1">
        <v>106.8</v>
      </c>
      <c r="U1590" s="1">
        <v>5347.95</v>
      </c>
      <c r="V1590" s="1">
        <f>IF(Telco[[#This Row],[Churn]]="Yes",1,0)</f>
        <v>0</v>
      </c>
      <c r="W1590" t="s">
        <v>24</v>
      </c>
    </row>
    <row r="1591" spans="1:2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 s="1">
        <v>7</v>
      </c>
      <c r="G1591" s="1" t="str">
        <f>IF(Telco[[#This Row],[tenure]]&lt;=12,"0–12",IF(Telco[[#This Row],[tenure]]&lt;=24,"13–24",IF(Telco[[#This Row],[tenure]]&lt;=48,"25–48","49–72")))</f>
        <v>0–12</v>
      </c>
      <c r="H1591" t="s">
        <v>23</v>
      </c>
      <c r="I1591" t="s">
        <v>24</v>
      </c>
      <c r="J1591" t="s">
        <v>26</v>
      </c>
      <c r="K1591" t="s">
        <v>24</v>
      </c>
      <c r="L1591" t="s">
        <v>23</v>
      </c>
      <c r="M1591" t="s">
        <v>23</v>
      </c>
      <c r="N1591" t="s">
        <v>24</v>
      </c>
      <c r="O1591" t="s">
        <v>23</v>
      </c>
      <c r="P1591" t="s">
        <v>24</v>
      </c>
      <c r="Q1591" t="s">
        <v>27</v>
      </c>
      <c r="R1591" t="s">
        <v>23</v>
      </c>
      <c r="S1591" t="s">
        <v>28</v>
      </c>
      <c r="T1591" s="1">
        <v>64.95</v>
      </c>
      <c r="U1591" s="1">
        <v>493.65</v>
      </c>
      <c r="V1591" s="1">
        <f>IF(Telco[[#This Row],[Churn]]="Yes",1,0)</f>
        <v>0</v>
      </c>
      <c r="W1591" t="s">
        <v>24</v>
      </c>
    </row>
    <row r="1592" spans="1:2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 s="1">
        <v>63</v>
      </c>
      <c r="G1592" s="1" t="str">
        <f>IF(Telco[[#This Row],[tenure]]&lt;=12,"0–12",IF(Telco[[#This Row],[tenure]]&lt;=24,"13–24",IF(Telco[[#This Row],[tenure]]&lt;=48,"25–48","49–72")))</f>
        <v>49–72</v>
      </c>
      <c r="H1592" t="s">
        <v>23</v>
      </c>
      <c r="I1592" t="s">
        <v>24</v>
      </c>
      <c r="J1592" t="s">
        <v>24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46</v>
      </c>
      <c r="Q1592" t="s">
        <v>47</v>
      </c>
      <c r="R1592" t="s">
        <v>24</v>
      </c>
      <c r="S1592" t="s">
        <v>28</v>
      </c>
      <c r="T1592" s="1">
        <v>19.350000000000001</v>
      </c>
      <c r="U1592" s="1">
        <v>1263.8499999999999</v>
      </c>
      <c r="V1592" s="1">
        <f>IF(Telco[[#This Row],[Churn]]="Yes",1,0)</f>
        <v>0</v>
      </c>
      <c r="W1592" t="s">
        <v>24</v>
      </c>
    </row>
    <row r="1593" spans="1:2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 s="1">
        <v>17</v>
      </c>
      <c r="G1593" s="1" t="str">
        <f>IF(Telco[[#This Row],[tenure]]&lt;=12,"0–12",IF(Telco[[#This Row],[tenure]]&lt;=24,"13–24",IF(Telco[[#This Row],[tenure]]&lt;=48,"25–48","49–72")))</f>
        <v>13–24</v>
      </c>
      <c r="H1593" t="s">
        <v>23</v>
      </c>
      <c r="I1593" t="s">
        <v>24</v>
      </c>
      <c r="J1593" t="s">
        <v>24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46</v>
      </c>
      <c r="Q1593" t="s">
        <v>27</v>
      </c>
      <c r="R1593" t="s">
        <v>24</v>
      </c>
      <c r="S1593" t="s">
        <v>40</v>
      </c>
      <c r="T1593" s="1">
        <v>21.1</v>
      </c>
      <c r="U1593" s="1">
        <v>385.55</v>
      </c>
      <c r="V1593" s="1">
        <f>IF(Telco[[#This Row],[Churn]]="Yes",1,0)</f>
        <v>0</v>
      </c>
      <c r="W1593" t="s">
        <v>24</v>
      </c>
    </row>
    <row r="1594" spans="1:2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 s="1">
        <v>42</v>
      </c>
      <c r="G1594" s="1" t="str">
        <f>IF(Telco[[#This Row],[tenure]]&lt;=12,"0–12",IF(Telco[[#This Row],[tenure]]&lt;=24,"13–24",IF(Telco[[#This Row],[tenure]]&lt;=48,"25–48","49–72")))</f>
        <v>25–48</v>
      </c>
      <c r="H1594" t="s">
        <v>23</v>
      </c>
      <c r="I1594" t="s">
        <v>24</v>
      </c>
      <c r="J1594" t="s">
        <v>37</v>
      </c>
      <c r="K1594" t="s">
        <v>24</v>
      </c>
      <c r="L1594" t="s">
        <v>24</v>
      </c>
      <c r="M1594" t="s">
        <v>24</v>
      </c>
      <c r="N1594" t="s">
        <v>24</v>
      </c>
      <c r="O1594" t="s">
        <v>23</v>
      </c>
      <c r="P1594" t="s">
        <v>24</v>
      </c>
      <c r="Q1594" t="s">
        <v>27</v>
      </c>
      <c r="R1594" t="s">
        <v>23</v>
      </c>
      <c r="S1594" t="s">
        <v>40</v>
      </c>
      <c r="T1594" s="1">
        <v>77.95</v>
      </c>
      <c r="U1594" s="1">
        <v>3384</v>
      </c>
      <c r="V1594" s="1">
        <f>IF(Telco[[#This Row],[Churn]]="Yes",1,0)</f>
        <v>1</v>
      </c>
      <c r="W1594" t="s">
        <v>23</v>
      </c>
    </row>
    <row r="1595" spans="1:2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 s="1">
        <v>4</v>
      </c>
      <c r="G1595" s="1" t="str">
        <f>IF(Telco[[#This Row],[tenure]]&lt;=12,"0–12",IF(Telco[[#This Row],[tenure]]&lt;=24,"13–24",IF(Telco[[#This Row],[tenure]]&lt;=48,"25–48","49–72")))</f>
        <v>0–12</v>
      </c>
      <c r="H1595" t="s">
        <v>23</v>
      </c>
      <c r="I1595" t="s">
        <v>24</v>
      </c>
      <c r="J1595" t="s">
        <v>24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46</v>
      </c>
      <c r="Q1595" t="s">
        <v>27</v>
      </c>
      <c r="R1595" t="s">
        <v>24</v>
      </c>
      <c r="S1595" t="s">
        <v>32</v>
      </c>
      <c r="T1595" s="1">
        <v>18.850000000000001</v>
      </c>
      <c r="U1595" s="1">
        <v>84.2</v>
      </c>
      <c r="V1595" s="1">
        <f>IF(Telco[[#This Row],[Churn]]="Yes",1,0)</f>
        <v>0</v>
      </c>
      <c r="W1595" t="s">
        <v>24</v>
      </c>
    </row>
    <row r="1596" spans="1:2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 s="1">
        <v>62</v>
      </c>
      <c r="G1596" s="1" t="str">
        <f>IF(Telco[[#This Row],[tenure]]&lt;=12,"0–12",IF(Telco[[#This Row],[tenure]]&lt;=24,"13–24",IF(Telco[[#This Row],[tenure]]&lt;=48,"25–48","49–72")))</f>
        <v>49–72</v>
      </c>
      <c r="H1596" t="s">
        <v>23</v>
      </c>
      <c r="I1596" t="s">
        <v>23</v>
      </c>
      <c r="J1596" t="s">
        <v>24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46</v>
      </c>
      <c r="Q1596" t="s">
        <v>47</v>
      </c>
      <c r="R1596" t="s">
        <v>24</v>
      </c>
      <c r="S1596" t="s">
        <v>35</v>
      </c>
      <c r="T1596" s="1">
        <v>26</v>
      </c>
      <c r="U1596" s="1">
        <v>1638.7</v>
      </c>
      <c r="V1596" s="1">
        <f>IF(Telco[[#This Row],[Churn]]="Yes",1,0)</f>
        <v>0</v>
      </c>
      <c r="W1596" t="s">
        <v>24</v>
      </c>
    </row>
    <row r="1597" spans="1:2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 s="1">
        <v>2</v>
      </c>
      <c r="G1597" s="1" t="str">
        <f>IF(Telco[[#This Row],[tenure]]&lt;=12,"0–12",IF(Telco[[#This Row],[tenure]]&lt;=24,"13–24",IF(Telco[[#This Row],[tenure]]&lt;=48,"25–48","49–72")))</f>
        <v>0–12</v>
      </c>
      <c r="H1597" t="s">
        <v>23</v>
      </c>
      <c r="I1597" t="s">
        <v>24</v>
      </c>
      <c r="J1597" t="s">
        <v>37</v>
      </c>
      <c r="K1597" t="s">
        <v>24</v>
      </c>
      <c r="L1597" t="s">
        <v>23</v>
      </c>
      <c r="M1597" t="s">
        <v>24</v>
      </c>
      <c r="N1597" t="s">
        <v>24</v>
      </c>
      <c r="O1597" t="s">
        <v>24</v>
      </c>
      <c r="P1597" t="s">
        <v>24</v>
      </c>
      <c r="Q1597" t="s">
        <v>27</v>
      </c>
      <c r="R1597" t="s">
        <v>23</v>
      </c>
      <c r="S1597" t="s">
        <v>28</v>
      </c>
      <c r="T1597" s="1">
        <v>74.7</v>
      </c>
      <c r="U1597" s="1">
        <v>165.4</v>
      </c>
      <c r="V1597" s="1">
        <f>IF(Telco[[#This Row],[Churn]]="Yes",1,0)</f>
        <v>1</v>
      </c>
      <c r="W1597" t="s">
        <v>23</v>
      </c>
    </row>
    <row r="1598" spans="1:2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 s="1">
        <v>2</v>
      </c>
      <c r="G1598" s="1" t="str">
        <f>IF(Telco[[#This Row],[tenure]]&lt;=12,"0–12",IF(Telco[[#This Row],[tenure]]&lt;=24,"13–24",IF(Telco[[#This Row],[tenure]]&lt;=48,"25–48","49–72")))</f>
        <v>0–12</v>
      </c>
      <c r="H1598" t="s">
        <v>23</v>
      </c>
      <c r="I1598" t="s">
        <v>24</v>
      </c>
      <c r="J1598" t="s">
        <v>37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24</v>
      </c>
      <c r="Q1598" t="s">
        <v>27</v>
      </c>
      <c r="R1598" t="s">
        <v>23</v>
      </c>
      <c r="S1598" t="s">
        <v>28</v>
      </c>
      <c r="T1598" s="1">
        <v>70.349999999999994</v>
      </c>
      <c r="U1598" s="1">
        <v>120.25</v>
      </c>
      <c r="V1598" s="1">
        <f>IF(Telco[[#This Row],[Churn]]="Yes",1,0)</f>
        <v>0</v>
      </c>
      <c r="W1598" t="s">
        <v>24</v>
      </c>
    </row>
    <row r="1599" spans="1:2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 s="1">
        <v>48</v>
      </c>
      <c r="G1599" s="1" t="str">
        <f>IF(Telco[[#This Row],[tenure]]&lt;=12,"0–12",IF(Telco[[#This Row],[tenure]]&lt;=24,"13–24",IF(Telco[[#This Row],[tenure]]&lt;=48,"25–48","49–72")))</f>
        <v>25–48</v>
      </c>
      <c r="H1599" t="s">
        <v>23</v>
      </c>
      <c r="I1599" t="s">
        <v>23</v>
      </c>
      <c r="J1599" t="s">
        <v>37</v>
      </c>
      <c r="K1599" t="s">
        <v>23</v>
      </c>
      <c r="L1599" t="s">
        <v>23</v>
      </c>
      <c r="M1599" t="s">
        <v>23</v>
      </c>
      <c r="N1599" t="s">
        <v>24</v>
      </c>
      <c r="O1599" t="s">
        <v>23</v>
      </c>
      <c r="P1599" t="s">
        <v>24</v>
      </c>
      <c r="Q1599" t="s">
        <v>47</v>
      </c>
      <c r="R1599" t="s">
        <v>23</v>
      </c>
      <c r="S1599" t="s">
        <v>35</v>
      </c>
      <c r="T1599" s="1">
        <v>96.9</v>
      </c>
      <c r="U1599" s="1">
        <v>4473.45</v>
      </c>
      <c r="V1599" s="1">
        <f>IF(Telco[[#This Row],[Churn]]="Yes",1,0)</f>
        <v>0</v>
      </c>
      <c r="W1599" t="s">
        <v>24</v>
      </c>
    </row>
    <row r="1600" spans="1:2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 s="1">
        <v>27</v>
      </c>
      <c r="G1600" s="1" t="str">
        <f>IF(Telco[[#This Row],[tenure]]&lt;=12,"0–12",IF(Telco[[#This Row],[tenure]]&lt;=24,"13–24",IF(Telco[[#This Row],[tenure]]&lt;=48,"25–48","49–72")))</f>
        <v>25–48</v>
      </c>
      <c r="H1600" t="s">
        <v>23</v>
      </c>
      <c r="I1600" t="s">
        <v>24</v>
      </c>
      <c r="J1600" t="s">
        <v>24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46</v>
      </c>
      <c r="Q1600" t="s">
        <v>47</v>
      </c>
      <c r="R1600" t="s">
        <v>24</v>
      </c>
      <c r="S1600" t="s">
        <v>35</v>
      </c>
      <c r="T1600" s="1">
        <v>19.55</v>
      </c>
      <c r="U1600" s="1">
        <v>520.54999999999995</v>
      </c>
      <c r="V1600" s="1">
        <f>IF(Telco[[#This Row],[Churn]]="Yes",1,0)</f>
        <v>0</v>
      </c>
      <c r="W1600" t="s">
        <v>24</v>
      </c>
    </row>
    <row r="1601" spans="1:2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 s="1">
        <v>70</v>
      </c>
      <c r="G1601" s="1" t="str">
        <f>IF(Telco[[#This Row],[tenure]]&lt;=12,"0–12",IF(Telco[[#This Row],[tenure]]&lt;=24,"13–24",IF(Telco[[#This Row],[tenure]]&lt;=48,"25–48","49–72")))</f>
        <v>49–72</v>
      </c>
      <c r="H1601" t="s">
        <v>23</v>
      </c>
      <c r="I1601" t="s">
        <v>24</v>
      </c>
      <c r="J1601" t="s">
        <v>26</v>
      </c>
      <c r="K1601" t="s">
        <v>24</v>
      </c>
      <c r="L1601" t="s">
        <v>23</v>
      </c>
      <c r="M1601" t="s">
        <v>23</v>
      </c>
      <c r="N1601" t="s">
        <v>23</v>
      </c>
      <c r="O1601" t="s">
        <v>23</v>
      </c>
      <c r="P1601" t="s">
        <v>23</v>
      </c>
      <c r="Q1601" t="s">
        <v>47</v>
      </c>
      <c r="R1601" t="s">
        <v>23</v>
      </c>
      <c r="S1601" t="s">
        <v>35</v>
      </c>
      <c r="T1601" s="1">
        <v>80.400000000000006</v>
      </c>
      <c r="U1601" s="1">
        <v>5717.85</v>
      </c>
      <c r="V1601" s="1">
        <f>IF(Telco[[#This Row],[Churn]]="Yes",1,0)</f>
        <v>0</v>
      </c>
      <c r="W1601" t="s">
        <v>24</v>
      </c>
    </row>
    <row r="1602" spans="1:2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 s="1">
        <v>1</v>
      </c>
      <c r="G1602" s="1" t="str">
        <f>IF(Telco[[#This Row],[tenure]]&lt;=12,"0–12",IF(Telco[[#This Row],[tenure]]&lt;=24,"13–24",IF(Telco[[#This Row],[tenure]]&lt;=48,"25–48","49–72")))</f>
        <v>0–12</v>
      </c>
      <c r="H1602" t="s">
        <v>23</v>
      </c>
      <c r="I1602" t="s">
        <v>23</v>
      </c>
      <c r="J1602" t="s">
        <v>37</v>
      </c>
      <c r="K1602" t="s">
        <v>24</v>
      </c>
      <c r="L1602" t="s">
        <v>24</v>
      </c>
      <c r="M1602" t="s">
        <v>23</v>
      </c>
      <c r="N1602" t="s">
        <v>24</v>
      </c>
      <c r="O1602" t="s">
        <v>23</v>
      </c>
      <c r="P1602" t="s">
        <v>24</v>
      </c>
      <c r="Q1602" t="s">
        <v>27</v>
      </c>
      <c r="R1602" t="s">
        <v>23</v>
      </c>
      <c r="S1602" t="s">
        <v>28</v>
      </c>
      <c r="T1602" s="1">
        <v>88.8</v>
      </c>
      <c r="U1602" s="1">
        <v>88.8</v>
      </c>
      <c r="V1602" s="1">
        <f>IF(Telco[[#This Row],[Churn]]="Yes",1,0)</f>
        <v>1</v>
      </c>
      <c r="W1602" t="s">
        <v>23</v>
      </c>
    </row>
    <row r="1603" spans="1:2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 s="1">
        <v>46</v>
      </c>
      <c r="G1603" s="1" t="str">
        <f>IF(Telco[[#This Row],[tenure]]&lt;=12,"0–12",IF(Telco[[#This Row],[tenure]]&lt;=24,"13–24",IF(Telco[[#This Row],[tenure]]&lt;=48,"25–48","49–72")))</f>
        <v>25–48</v>
      </c>
      <c r="H1603" t="s">
        <v>23</v>
      </c>
      <c r="I1603" t="s">
        <v>23</v>
      </c>
      <c r="J1603" t="s">
        <v>37</v>
      </c>
      <c r="K1603" t="s">
        <v>24</v>
      </c>
      <c r="L1603" t="s">
        <v>23</v>
      </c>
      <c r="M1603" t="s">
        <v>23</v>
      </c>
      <c r="N1603" t="s">
        <v>24</v>
      </c>
      <c r="O1603" t="s">
        <v>23</v>
      </c>
      <c r="P1603" t="s">
        <v>24</v>
      </c>
      <c r="Q1603" t="s">
        <v>31</v>
      </c>
      <c r="R1603" t="s">
        <v>23</v>
      </c>
      <c r="S1603" t="s">
        <v>28</v>
      </c>
      <c r="T1603" s="1">
        <v>94.65</v>
      </c>
      <c r="U1603" s="1">
        <v>4312.5</v>
      </c>
      <c r="V1603" s="1">
        <f>IF(Telco[[#This Row],[Churn]]="Yes",1,0)</f>
        <v>0</v>
      </c>
      <c r="W1603" t="s">
        <v>24</v>
      </c>
    </row>
    <row r="1604" spans="1:2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 s="1">
        <v>30</v>
      </c>
      <c r="G1604" s="1" t="str">
        <f>IF(Telco[[#This Row],[tenure]]&lt;=12,"0–12",IF(Telco[[#This Row],[tenure]]&lt;=24,"13–24",IF(Telco[[#This Row],[tenure]]&lt;=48,"25–48","49–72")))</f>
        <v>25–48</v>
      </c>
      <c r="H1604" t="s">
        <v>23</v>
      </c>
      <c r="I1604" t="s">
        <v>24</v>
      </c>
      <c r="J1604" t="s">
        <v>37</v>
      </c>
      <c r="K1604" t="s">
        <v>24</v>
      </c>
      <c r="L1604" t="s">
        <v>24</v>
      </c>
      <c r="M1604" t="s">
        <v>24</v>
      </c>
      <c r="N1604" t="s">
        <v>24</v>
      </c>
      <c r="O1604" t="s">
        <v>23</v>
      </c>
      <c r="P1604" t="s">
        <v>23</v>
      </c>
      <c r="Q1604" t="s">
        <v>27</v>
      </c>
      <c r="R1604" t="s">
        <v>23</v>
      </c>
      <c r="S1604" t="s">
        <v>28</v>
      </c>
      <c r="T1604" s="1">
        <v>90.25</v>
      </c>
      <c r="U1604" s="1">
        <v>2755.35</v>
      </c>
      <c r="V1604" s="1">
        <f>IF(Telco[[#This Row],[Churn]]="Yes",1,0)</f>
        <v>1</v>
      </c>
      <c r="W1604" t="s">
        <v>23</v>
      </c>
    </row>
    <row r="1605" spans="1:2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 s="1">
        <v>15</v>
      </c>
      <c r="G1605" s="1" t="str">
        <f>IF(Telco[[#This Row],[tenure]]&lt;=12,"0–12",IF(Telco[[#This Row],[tenure]]&lt;=24,"13–24",IF(Telco[[#This Row],[tenure]]&lt;=48,"25–48","49–72")))</f>
        <v>13–24</v>
      </c>
      <c r="H1605" t="s">
        <v>23</v>
      </c>
      <c r="I1605" t="s">
        <v>23</v>
      </c>
      <c r="J1605" t="s">
        <v>26</v>
      </c>
      <c r="K1605" t="s">
        <v>23</v>
      </c>
      <c r="L1605" t="s">
        <v>24</v>
      </c>
      <c r="M1605" t="s">
        <v>24</v>
      </c>
      <c r="N1605" t="s">
        <v>24</v>
      </c>
      <c r="O1605" t="s">
        <v>24</v>
      </c>
      <c r="P1605" t="s">
        <v>23</v>
      </c>
      <c r="Q1605" t="s">
        <v>27</v>
      </c>
      <c r="R1605" t="s">
        <v>23</v>
      </c>
      <c r="S1605" t="s">
        <v>35</v>
      </c>
      <c r="T1605" s="1">
        <v>64.650000000000006</v>
      </c>
      <c r="U1605" s="1">
        <v>994.55</v>
      </c>
      <c r="V1605" s="1">
        <f>IF(Telco[[#This Row],[Churn]]="Yes",1,0)</f>
        <v>1</v>
      </c>
      <c r="W1605" t="s">
        <v>23</v>
      </c>
    </row>
    <row r="1606" spans="1:2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 s="1">
        <v>69</v>
      </c>
      <c r="G1606" s="1" t="str">
        <f>IF(Telco[[#This Row],[tenure]]&lt;=12,"0–12",IF(Telco[[#This Row],[tenure]]&lt;=24,"13–24",IF(Telco[[#This Row],[tenure]]&lt;=48,"25–48","49–72")))</f>
        <v>49–72</v>
      </c>
      <c r="H1606" t="s">
        <v>23</v>
      </c>
      <c r="I1606" t="s">
        <v>23</v>
      </c>
      <c r="J1606" t="s">
        <v>37</v>
      </c>
      <c r="K1606" t="s">
        <v>24</v>
      </c>
      <c r="L1606" t="s">
        <v>23</v>
      </c>
      <c r="M1606" t="s">
        <v>23</v>
      </c>
      <c r="N1606" t="s">
        <v>24</v>
      </c>
      <c r="O1606" t="s">
        <v>23</v>
      </c>
      <c r="P1606" t="s">
        <v>24</v>
      </c>
      <c r="Q1606" t="s">
        <v>31</v>
      </c>
      <c r="R1606" t="s">
        <v>24</v>
      </c>
      <c r="S1606" t="s">
        <v>40</v>
      </c>
      <c r="T1606" s="1">
        <v>95.75</v>
      </c>
      <c r="U1606" s="1">
        <v>6511.25</v>
      </c>
      <c r="V1606" s="1">
        <f>IF(Telco[[#This Row],[Churn]]="Yes",1,0)</f>
        <v>0</v>
      </c>
      <c r="W1606" t="s">
        <v>24</v>
      </c>
    </row>
    <row r="1607" spans="1:2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 s="1">
        <v>65</v>
      </c>
      <c r="G1607" s="1" t="str">
        <f>IF(Telco[[#This Row],[tenure]]&lt;=12,"0–12",IF(Telco[[#This Row],[tenure]]&lt;=24,"13–24",IF(Telco[[#This Row],[tenure]]&lt;=48,"25–48","49–72")))</f>
        <v>49–72</v>
      </c>
      <c r="H1607" t="s">
        <v>23</v>
      </c>
      <c r="I1607" t="s">
        <v>24</v>
      </c>
      <c r="J1607" t="s">
        <v>24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46</v>
      </c>
      <c r="Q1607" t="s">
        <v>47</v>
      </c>
      <c r="R1607" t="s">
        <v>23</v>
      </c>
      <c r="S1607" t="s">
        <v>40</v>
      </c>
      <c r="T1607" s="1">
        <v>19.55</v>
      </c>
      <c r="U1607" s="1">
        <v>1218.6500000000001</v>
      </c>
      <c r="V1607" s="1">
        <f>IF(Telco[[#This Row],[Churn]]="Yes",1,0)</f>
        <v>0</v>
      </c>
      <c r="W1607" t="s">
        <v>24</v>
      </c>
    </row>
    <row r="1608" spans="1:2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 s="1">
        <v>72</v>
      </c>
      <c r="G1608" s="1" t="str">
        <f>IF(Telco[[#This Row],[tenure]]&lt;=12,"0–12",IF(Telco[[#This Row],[tenure]]&lt;=24,"13–24",IF(Telco[[#This Row],[tenure]]&lt;=48,"25–48","49–72")))</f>
        <v>49–72</v>
      </c>
      <c r="H1608" t="s">
        <v>23</v>
      </c>
      <c r="I1608" t="s">
        <v>24</v>
      </c>
      <c r="J1608" t="s">
        <v>37</v>
      </c>
      <c r="K1608" t="s">
        <v>23</v>
      </c>
      <c r="L1608" t="s">
        <v>24</v>
      </c>
      <c r="M1608" t="s">
        <v>23</v>
      </c>
      <c r="N1608" t="s">
        <v>23</v>
      </c>
      <c r="O1608" t="s">
        <v>23</v>
      </c>
      <c r="P1608" t="s">
        <v>23</v>
      </c>
      <c r="Q1608" t="s">
        <v>47</v>
      </c>
      <c r="R1608" t="s">
        <v>23</v>
      </c>
      <c r="S1608" t="s">
        <v>40</v>
      </c>
      <c r="T1608" s="1">
        <v>104.1</v>
      </c>
      <c r="U1608" s="1">
        <v>7447.7</v>
      </c>
      <c r="V1608" s="1">
        <f>IF(Telco[[#This Row],[Churn]]="Yes",1,0)</f>
        <v>0</v>
      </c>
      <c r="W1608" t="s">
        <v>24</v>
      </c>
    </row>
    <row r="1609" spans="1:2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 s="1">
        <v>13</v>
      </c>
      <c r="G1609" s="1" t="str">
        <f>IF(Telco[[#This Row],[tenure]]&lt;=12,"0–12",IF(Telco[[#This Row],[tenure]]&lt;=24,"13–24",IF(Telco[[#This Row],[tenure]]&lt;=48,"25–48","49–72")))</f>
        <v>13–24</v>
      </c>
      <c r="H1609" t="s">
        <v>23</v>
      </c>
      <c r="I1609" t="s">
        <v>24</v>
      </c>
      <c r="J1609" t="s">
        <v>37</v>
      </c>
      <c r="K1609" t="s">
        <v>24</v>
      </c>
      <c r="L1609" t="s">
        <v>23</v>
      </c>
      <c r="M1609" t="s">
        <v>24</v>
      </c>
      <c r="N1609" t="s">
        <v>23</v>
      </c>
      <c r="O1609" t="s">
        <v>24</v>
      </c>
      <c r="P1609" t="s">
        <v>23</v>
      </c>
      <c r="Q1609" t="s">
        <v>27</v>
      </c>
      <c r="R1609" t="s">
        <v>23</v>
      </c>
      <c r="S1609" t="s">
        <v>35</v>
      </c>
      <c r="T1609" s="1">
        <v>89.05</v>
      </c>
      <c r="U1609" s="1">
        <v>1169.3499999999999</v>
      </c>
      <c r="V1609" s="1">
        <f>IF(Telco[[#This Row],[Churn]]="Yes",1,0)</f>
        <v>1</v>
      </c>
      <c r="W1609" t="s">
        <v>23</v>
      </c>
    </row>
    <row r="1610" spans="1:2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 s="1">
        <v>17</v>
      </c>
      <c r="G1610" s="1" t="str">
        <f>IF(Telco[[#This Row],[tenure]]&lt;=12,"0–12",IF(Telco[[#This Row],[tenure]]&lt;=24,"13–24",IF(Telco[[#This Row],[tenure]]&lt;=48,"25–48","49–72")))</f>
        <v>13–24</v>
      </c>
      <c r="H1610" t="s">
        <v>23</v>
      </c>
      <c r="I1610" t="s">
        <v>24</v>
      </c>
      <c r="J1610" t="s">
        <v>24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46</v>
      </c>
      <c r="Q1610" t="s">
        <v>31</v>
      </c>
      <c r="R1610" t="s">
        <v>23</v>
      </c>
      <c r="S1610" t="s">
        <v>32</v>
      </c>
      <c r="T1610" s="1">
        <v>20.100000000000001</v>
      </c>
      <c r="U1610" s="1">
        <v>279.5</v>
      </c>
      <c r="V1610" s="1">
        <f>IF(Telco[[#This Row],[Churn]]="Yes",1,0)</f>
        <v>0</v>
      </c>
      <c r="W1610" t="s">
        <v>24</v>
      </c>
    </row>
    <row r="1611" spans="1:2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 s="1">
        <v>51</v>
      </c>
      <c r="G1611" s="1" t="str">
        <f>IF(Telco[[#This Row],[tenure]]&lt;=12,"0–12",IF(Telco[[#This Row],[tenure]]&lt;=24,"13–24",IF(Telco[[#This Row],[tenure]]&lt;=48,"25–48","49–72")))</f>
        <v>49–72</v>
      </c>
      <c r="H1611" t="s">
        <v>23</v>
      </c>
      <c r="I1611" t="s">
        <v>23</v>
      </c>
      <c r="J1611" t="s">
        <v>37</v>
      </c>
      <c r="K1611" t="s">
        <v>23</v>
      </c>
      <c r="L1611" t="s">
        <v>24</v>
      </c>
      <c r="M1611" t="s">
        <v>23</v>
      </c>
      <c r="N1611" t="s">
        <v>23</v>
      </c>
      <c r="O1611" t="s">
        <v>23</v>
      </c>
      <c r="P1611" t="s">
        <v>23</v>
      </c>
      <c r="Q1611" t="s">
        <v>31</v>
      </c>
      <c r="R1611" t="s">
        <v>23</v>
      </c>
      <c r="S1611" t="s">
        <v>28</v>
      </c>
      <c r="T1611" s="1">
        <v>111.55</v>
      </c>
      <c r="U1611" s="1">
        <v>5720.35</v>
      </c>
      <c r="V1611" s="1">
        <f>IF(Telco[[#This Row],[Churn]]="Yes",1,0)</f>
        <v>0</v>
      </c>
      <c r="W1611" t="s">
        <v>24</v>
      </c>
    </row>
    <row r="1612" spans="1:2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 s="1">
        <v>51</v>
      </c>
      <c r="G1612" s="1" t="str">
        <f>IF(Telco[[#This Row],[tenure]]&lt;=12,"0–12",IF(Telco[[#This Row],[tenure]]&lt;=24,"13–24",IF(Telco[[#This Row],[tenure]]&lt;=48,"25–48","49–72")))</f>
        <v>49–72</v>
      </c>
      <c r="H1612" t="s">
        <v>23</v>
      </c>
      <c r="I1612" t="s">
        <v>24</v>
      </c>
      <c r="J1612" t="s">
        <v>26</v>
      </c>
      <c r="K1612" t="s">
        <v>23</v>
      </c>
      <c r="L1612" t="s">
        <v>23</v>
      </c>
      <c r="M1612" t="s">
        <v>24</v>
      </c>
      <c r="N1612" t="s">
        <v>23</v>
      </c>
      <c r="O1612" t="s">
        <v>24</v>
      </c>
      <c r="P1612" t="s">
        <v>24</v>
      </c>
      <c r="Q1612" t="s">
        <v>47</v>
      </c>
      <c r="R1612" t="s">
        <v>24</v>
      </c>
      <c r="S1612" t="s">
        <v>40</v>
      </c>
      <c r="T1612" s="1">
        <v>60.5</v>
      </c>
      <c r="U1612" s="1">
        <v>3121.45</v>
      </c>
      <c r="V1612" s="1">
        <f>IF(Telco[[#This Row],[Churn]]="Yes",1,0)</f>
        <v>0</v>
      </c>
      <c r="W1612" t="s">
        <v>24</v>
      </c>
    </row>
    <row r="1613" spans="1:2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 s="1">
        <v>72</v>
      </c>
      <c r="G1613" s="1" t="str">
        <f>IF(Telco[[#This Row],[tenure]]&lt;=12,"0–12",IF(Telco[[#This Row],[tenure]]&lt;=24,"13–24",IF(Telco[[#This Row],[tenure]]&lt;=48,"25–48","49–72")))</f>
        <v>49–72</v>
      </c>
      <c r="H1613" t="s">
        <v>23</v>
      </c>
      <c r="I1613" t="s">
        <v>23</v>
      </c>
      <c r="J1613" t="s">
        <v>26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23</v>
      </c>
      <c r="Q1613" t="s">
        <v>47</v>
      </c>
      <c r="R1613" t="s">
        <v>23</v>
      </c>
      <c r="S1613" t="s">
        <v>35</v>
      </c>
      <c r="T1613" s="1">
        <v>90.95</v>
      </c>
      <c r="U1613" s="1">
        <v>6468.6</v>
      </c>
      <c r="V1613" s="1">
        <f>IF(Telco[[#This Row],[Churn]]="Yes",1,0)</f>
        <v>0</v>
      </c>
      <c r="W1613" t="s">
        <v>24</v>
      </c>
    </row>
    <row r="1614" spans="1:2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 s="1">
        <v>67</v>
      </c>
      <c r="G1614" s="1" t="str">
        <f>IF(Telco[[#This Row],[tenure]]&lt;=12,"0–12",IF(Telco[[#This Row],[tenure]]&lt;=24,"13–24",IF(Telco[[#This Row],[tenure]]&lt;=48,"25–48","49–72")))</f>
        <v>49–72</v>
      </c>
      <c r="H1614" t="s">
        <v>23</v>
      </c>
      <c r="I1614" t="s">
        <v>23</v>
      </c>
      <c r="J1614" t="s">
        <v>37</v>
      </c>
      <c r="K1614" t="s">
        <v>24</v>
      </c>
      <c r="L1614" t="s">
        <v>23</v>
      </c>
      <c r="M1614" t="s">
        <v>23</v>
      </c>
      <c r="N1614" t="s">
        <v>24</v>
      </c>
      <c r="O1614" t="s">
        <v>24</v>
      </c>
      <c r="P1614" t="s">
        <v>24</v>
      </c>
      <c r="Q1614" t="s">
        <v>31</v>
      </c>
      <c r="R1614" t="s">
        <v>24</v>
      </c>
      <c r="S1614" t="s">
        <v>28</v>
      </c>
      <c r="T1614" s="1">
        <v>87.4</v>
      </c>
      <c r="U1614" s="1">
        <v>5918.8</v>
      </c>
      <c r="V1614" s="1">
        <f>IF(Telco[[#This Row],[Churn]]="Yes",1,0)</f>
        <v>1</v>
      </c>
      <c r="W1614" t="s">
        <v>23</v>
      </c>
    </row>
    <row r="1615" spans="1:2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 s="1">
        <v>34</v>
      </c>
      <c r="G1615" s="1" t="str">
        <f>IF(Telco[[#This Row],[tenure]]&lt;=12,"0–12",IF(Telco[[#This Row],[tenure]]&lt;=24,"13–24",IF(Telco[[#This Row],[tenure]]&lt;=48,"25–48","49–72")))</f>
        <v>25–48</v>
      </c>
      <c r="H1615" t="s">
        <v>23</v>
      </c>
      <c r="I1615" t="s">
        <v>24</v>
      </c>
      <c r="J1615" t="s">
        <v>24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46</v>
      </c>
      <c r="Q1615" t="s">
        <v>27</v>
      </c>
      <c r="R1615" t="s">
        <v>24</v>
      </c>
      <c r="S1615" t="s">
        <v>32</v>
      </c>
      <c r="T1615" s="1">
        <v>19.7</v>
      </c>
      <c r="U1615" s="1">
        <v>675.6</v>
      </c>
      <c r="V1615" s="1">
        <f>IF(Telco[[#This Row],[Churn]]="Yes",1,0)</f>
        <v>0</v>
      </c>
      <c r="W1615" t="s">
        <v>24</v>
      </c>
    </row>
    <row r="1616" spans="1:2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 s="1">
        <v>67</v>
      </c>
      <c r="G1616" s="1" t="str">
        <f>IF(Telco[[#This Row],[tenure]]&lt;=12,"0–12",IF(Telco[[#This Row],[tenure]]&lt;=24,"13–24",IF(Telco[[#This Row],[tenure]]&lt;=48,"25–48","49–72")))</f>
        <v>49–72</v>
      </c>
      <c r="H1616" t="s">
        <v>24</v>
      </c>
      <c r="I1616" t="s">
        <v>25</v>
      </c>
      <c r="J1616" t="s">
        <v>26</v>
      </c>
      <c r="K1616" t="s">
        <v>23</v>
      </c>
      <c r="L1616" t="s">
        <v>23</v>
      </c>
      <c r="M1616" t="s">
        <v>24</v>
      </c>
      <c r="N1616" t="s">
        <v>23</v>
      </c>
      <c r="O1616" t="s">
        <v>24</v>
      </c>
      <c r="P1616" t="s">
        <v>23</v>
      </c>
      <c r="Q1616" t="s">
        <v>47</v>
      </c>
      <c r="R1616" t="s">
        <v>23</v>
      </c>
      <c r="S1616" t="s">
        <v>35</v>
      </c>
      <c r="T1616" s="1">
        <v>50.95</v>
      </c>
      <c r="U1616" s="1">
        <v>3521.7</v>
      </c>
      <c r="V1616" s="1">
        <f>IF(Telco[[#This Row],[Churn]]="Yes",1,0)</f>
        <v>0</v>
      </c>
      <c r="W1616" t="s">
        <v>24</v>
      </c>
    </row>
    <row r="1617" spans="1:2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 s="1">
        <v>49</v>
      </c>
      <c r="G1617" s="1" t="str">
        <f>IF(Telco[[#This Row],[tenure]]&lt;=12,"0–12",IF(Telco[[#This Row],[tenure]]&lt;=24,"13–24",IF(Telco[[#This Row],[tenure]]&lt;=48,"25–48","49–72")))</f>
        <v>49–72</v>
      </c>
      <c r="H1617" t="s">
        <v>23</v>
      </c>
      <c r="I1617" t="s">
        <v>24</v>
      </c>
      <c r="J1617" t="s">
        <v>24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46</v>
      </c>
      <c r="Q1617" t="s">
        <v>31</v>
      </c>
      <c r="R1617" t="s">
        <v>23</v>
      </c>
      <c r="S1617" t="s">
        <v>35</v>
      </c>
      <c r="T1617" s="1">
        <v>20.05</v>
      </c>
      <c r="U1617" s="1">
        <v>923.1</v>
      </c>
      <c r="V1617" s="1">
        <f>IF(Telco[[#This Row],[Churn]]="Yes",1,0)</f>
        <v>0</v>
      </c>
      <c r="W1617" t="s">
        <v>24</v>
      </c>
    </row>
    <row r="1618" spans="1:2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 s="1">
        <v>53</v>
      </c>
      <c r="G1618" s="1" t="str">
        <f>IF(Telco[[#This Row],[tenure]]&lt;=12,"0–12",IF(Telco[[#This Row],[tenure]]&lt;=24,"13–24",IF(Telco[[#This Row],[tenure]]&lt;=48,"25–48","49–72")))</f>
        <v>49–72</v>
      </c>
      <c r="H1618" t="s">
        <v>23</v>
      </c>
      <c r="I1618" t="s">
        <v>24</v>
      </c>
      <c r="J1618" t="s">
        <v>24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46</v>
      </c>
      <c r="Q1618" t="s">
        <v>47</v>
      </c>
      <c r="R1618" t="s">
        <v>23</v>
      </c>
      <c r="S1618" t="s">
        <v>32</v>
      </c>
      <c r="T1618" s="1">
        <v>19.399999999999999</v>
      </c>
      <c r="U1618" s="1">
        <v>1110.3499999999999</v>
      </c>
      <c r="V1618" s="1">
        <f>IF(Telco[[#This Row],[Churn]]="Yes",1,0)</f>
        <v>0</v>
      </c>
      <c r="W1618" t="s">
        <v>24</v>
      </c>
    </row>
    <row r="1619" spans="1:2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 s="1">
        <v>27</v>
      </c>
      <c r="G1619" s="1" t="str">
        <f>IF(Telco[[#This Row],[tenure]]&lt;=12,"0–12",IF(Telco[[#This Row],[tenure]]&lt;=24,"13–24",IF(Telco[[#This Row],[tenure]]&lt;=48,"25–48","49–72")))</f>
        <v>25–48</v>
      </c>
      <c r="H1619" t="s">
        <v>23</v>
      </c>
      <c r="I1619" t="s">
        <v>23</v>
      </c>
      <c r="J1619" t="s">
        <v>26</v>
      </c>
      <c r="K1619" t="s">
        <v>24</v>
      </c>
      <c r="L1619" t="s">
        <v>24</v>
      </c>
      <c r="M1619" t="s">
        <v>23</v>
      </c>
      <c r="N1619" t="s">
        <v>23</v>
      </c>
      <c r="O1619" t="s">
        <v>24</v>
      </c>
      <c r="P1619" t="s">
        <v>24</v>
      </c>
      <c r="Q1619" t="s">
        <v>27</v>
      </c>
      <c r="R1619" t="s">
        <v>24</v>
      </c>
      <c r="S1619" t="s">
        <v>28</v>
      </c>
      <c r="T1619" s="1">
        <v>59.45</v>
      </c>
      <c r="U1619" s="1">
        <v>1611.65</v>
      </c>
      <c r="V1619" s="1">
        <f>IF(Telco[[#This Row],[Churn]]="Yes",1,0)</f>
        <v>0</v>
      </c>
      <c r="W1619" t="s">
        <v>24</v>
      </c>
    </row>
    <row r="1620" spans="1:2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 s="1">
        <v>23</v>
      </c>
      <c r="G1620" s="1" t="str">
        <f>IF(Telco[[#This Row],[tenure]]&lt;=12,"0–12",IF(Telco[[#This Row],[tenure]]&lt;=24,"13–24",IF(Telco[[#This Row],[tenure]]&lt;=48,"25–48","49–72")))</f>
        <v>13–24</v>
      </c>
      <c r="H1620" t="s">
        <v>23</v>
      </c>
      <c r="I1620" t="s">
        <v>24</v>
      </c>
      <c r="J1620" t="s">
        <v>37</v>
      </c>
      <c r="K1620" t="s">
        <v>24</v>
      </c>
      <c r="L1620" t="s">
        <v>23</v>
      </c>
      <c r="M1620" t="s">
        <v>24</v>
      </c>
      <c r="N1620" t="s">
        <v>24</v>
      </c>
      <c r="O1620" t="s">
        <v>23</v>
      </c>
      <c r="P1620" t="s">
        <v>23</v>
      </c>
      <c r="Q1620" t="s">
        <v>27</v>
      </c>
      <c r="R1620" t="s">
        <v>23</v>
      </c>
      <c r="S1620" t="s">
        <v>28</v>
      </c>
      <c r="T1620" s="1">
        <v>94.75</v>
      </c>
      <c r="U1620" s="1">
        <v>2293.6</v>
      </c>
      <c r="V1620" s="1">
        <f>IF(Telco[[#This Row],[Churn]]="Yes",1,0)</f>
        <v>1</v>
      </c>
      <c r="W1620" t="s">
        <v>23</v>
      </c>
    </row>
    <row r="1621" spans="1:2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 s="1">
        <v>69</v>
      </c>
      <c r="G1621" s="1" t="str">
        <f>IF(Telco[[#This Row],[tenure]]&lt;=12,"0–12",IF(Telco[[#This Row],[tenure]]&lt;=24,"13–24",IF(Telco[[#This Row],[tenure]]&lt;=48,"25–48","49–72")))</f>
        <v>49–72</v>
      </c>
      <c r="H1621" t="s">
        <v>23</v>
      </c>
      <c r="I1621" t="s">
        <v>23</v>
      </c>
      <c r="J1621" t="s">
        <v>26</v>
      </c>
      <c r="K1621" t="s">
        <v>23</v>
      </c>
      <c r="L1621" t="s">
        <v>23</v>
      </c>
      <c r="M1621" t="s">
        <v>23</v>
      </c>
      <c r="N1621" t="s">
        <v>23</v>
      </c>
      <c r="O1621" t="s">
        <v>24</v>
      </c>
      <c r="P1621" t="s">
        <v>23</v>
      </c>
      <c r="Q1621" t="s">
        <v>47</v>
      </c>
      <c r="R1621" t="s">
        <v>23</v>
      </c>
      <c r="S1621" t="s">
        <v>40</v>
      </c>
      <c r="T1621" s="1">
        <v>81.5</v>
      </c>
      <c r="U1621" s="1">
        <v>5553.25</v>
      </c>
      <c r="V1621" s="1">
        <f>IF(Telco[[#This Row],[Churn]]="Yes",1,0)</f>
        <v>0</v>
      </c>
      <c r="W1621" t="s">
        <v>24</v>
      </c>
    </row>
    <row r="1622" spans="1:2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 s="1">
        <v>2</v>
      </c>
      <c r="G1622" s="1" t="str">
        <f>IF(Telco[[#This Row],[tenure]]&lt;=12,"0–12",IF(Telco[[#This Row],[tenure]]&lt;=24,"13–24",IF(Telco[[#This Row],[tenure]]&lt;=48,"25–48","49–72")))</f>
        <v>0–12</v>
      </c>
      <c r="H1622" t="s">
        <v>24</v>
      </c>
      <c r="I1622" t="s">
        <v>25</v>
      </c>
      <c r="J1622" t="s">
        <v>26</v>
      </c>
      <c r="K1622" t="s">
        <v>24</v>
      </c>
      <c r="L1622" t="s">
        <v>24</v>
      </c>
      <c r="M1622" t="s">
        <v>24</v>
      </c>
      <c r="N1622" t="s">
        <v>23</v>
      </c>
      <c r="O1622" t="s">
        <v>24</v>
      </c>
      <c r="P1622" t="s">
        <v>24</v>
      </c>
      <c r="Q1622" t="s">
        <v>27</v>
      </c>
      <c r="R1622" t="s">
        <v>24</v>
      </c>
      <c r="S1622" t="s">
        <v>35</v>
      </c>
      <c r="T1622" s="1">
        <v>29.05</v>
      </c>
      <c r="U1622" s="1">
        <v>44.75</v>
      </c>
      <c r="V1622" s="1">
        <f>IF(Telco[[#This Row],[Churn]]="Yes",1,0)</f>
        <v>0</v>
      </c>
      <c r="W1622" t="s">
        <v>24</v>
      </c>
    </row>
    <row r="1623" spans="1:2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 s="1">
        <v>35</v>
      </c>
      <c r="G1623" s="1" t="str">
        <f>IF(Telco[[#This Row],[tenure]]&lt;=12,"0–12",IF(Telco[[#This Row],[tenure]]&lt;=24,"13–24",IF(Telco[[#This Row],[tenure]]&lt;=48,"25–48","49–72")))</f>
        <v>25–48</v>
      </c>
      <c r="H1623" t="s">
        <v>23</v>
      </c>
      <c r="I1623" t="s">
        <v>23</v>
      </c>
      <c r="J1623" t="s">
        <v>37</v>
      </c>
      <c r="K1623" t="s">
        <v>24</v>
      </c>
      <c r="L1623" t="s">
        <v>24</v>
      </c>
      <c r="M1623" t="s">
        <v>24</v>
      </c>
      <c r="N1623" t="s">
        <v>24</v>
      </c>
      <c r="O1623" t="s">
        <v>23</v>
      </c>
      <c r="P1623" t="s">
        <v>24</v>
      </c>
      <c r="Q1623" t="s">
        <v>27</v>
      </c>
      <c r="R1623" t="s">
        <v>23</v>
      </c>
      <c r="S1623" t="s">
        <v>28</v>
      </c>
      <c r="T1623" s="1">
        <v>86.45</v>
      </c>
      <c r="U1623" s="1">
        <v>3029.1</v>
      </c>
      <c r="V1623" s="1">
        <f>IF(Telco[[#This Row],[Churn]]="Yes",1,0)</f>
        <v>1</v>
      </c>
      <c r="W1623" t="s">
        <v>23</v>
      </c>
    </row>
    <row r="1624" spans="1:2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 s="1">
        <v>46</v>
      </c>
      <c r="G1624" s="1" t="str">
        <f>IF(Telco[[#This Row],[tenure]]&lt;=12,"0–12",IF(Telco[[#This Row],[tenure]]&lt;=24,"13–24",IF(Telco[[#This Row],[tenure]]&lt;=48,"25–48","49–72")))</f>
        <v>25–48</v>
      </c>
      <c r="H1624" t="s">
        <v>23</v>
      </c>
      <c r="I1624" t="s">
        <v>24</v>
      </c>
      <c r="J1624" t="s">
        <v>26</v>
      </c>
      <c r="K1624" t="s">
        <v>23</v>
      </c>
      <c r="L1624" t="s">
        <v>23</v>
      </c>
      <c r="M1624" t="s">
        <v>24</v>
      </c>
      <c r="N1624" t="s">
        <v>23</v>
      </c>
      <c r="O1624" t="s">
        <v>24</v>
      </c>
      <c r="P1624" t="s">
        <v>23</v>
      </c>
      <c r="Q1624" t="s">
        <v>31</v>
      </c>
      <c r="R1624" t="s">
        <v>24</v>
      </c>
      <c r="S1624" t="s">
        <v>32</v>
      </c>
      <c r="T1624" s="1">
        <v>70.599999999999994</v>
      </c>
      <c r="U1624" s="1">
        <v>3231.05</v>
      </c>
      <c r="V1624" s="1">
        <f>IF(Telco[[#This Row],[Churn]]="Yes",1,0)</f>
        <v>0</v>
      </c>
      <c r="W1624" t="s">
        <v>24</v>
      </c>
    </row>
    <row r="1625" spans="1:2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 s="1">
        <v>54</v>
      </c>
      <c r="G1625" s="1" t="str">
        <f>IF(Telco[[#This Row],[tenure]]&lt;=12,"0–12",IF(Telco[[#This Row],[tenure]]&lt;=24,"13–24",IF(Telco[[#This Row],[tenure]]&lt;=48,"25–48","49–72")))</f>
        <v>49–72</v>
      </c>
      <c r="H1625" t="s">
        <v>23</v>
      </c>
      <c r="I1625" t="s">
        <v>23</v>
      </c>
      <c r="J1625" t="s">
        <v>37</v>
      </c>
      <c r="K1625" t="s">
        <v>24</v>
      </c>
      <c r="L1625" t="s">
        <v>23</v>
      </c>
      <c r="M1625" t="s">
        <v>24</v>
      </c>
      <c r="N1625" t="s">
        <v>24</v>
      </c>
      <c r="O1625" t="s">
        <v>23</v>
      </c>
      <c r="P1625" t="s">
        <v>23</v>
      </c>
      <c r="Q1625" t="s">
        <v>47</v>
      </c>
      <c r="R1625" t="s">
        <v>23</v>
      </c>
      <c r="S1625" t="s">
        <v>35</v>
      </c>
      <c r="T1625" s="1">
        <v>97.2</v>
      </c>
      <c r="U1625" s="1">
        <v>5129.45</v>
      </c>
      <c r="V1625" s="1">
        <f>IF(Telco[[#This Row],[Churn]]="Yes",1,0)</f>
        <v>0</v>
      </c>
      <c r="W1625" t="s">
        <v>24</v>
      </c>
    </row>
    <row r="1626" spans="1:2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 s="1">
        <v>56</v>
      </c>
      <c r="G1626" s="1" t="str">
        <f>IF(Telco[[#This Row],[tenure]]&lt;=12,"0–12",IF(Telco[[#This Row],[tenure]]&lt;=24,"13–24",IF(Telco[[#This Row],[tenure]]&lt;=48,"25–48","49–72")))</f>
        <v>49–72</v>
      </c>
      <c r="H1626" t="s">
        <v>23</v>
      </c>
      <c r="I1626" t="s">
        <v>23</v>
      </c>
      <c r="J1626" t="s">
        <v>37</v>
      </c>
      <c r="K1626" t="s">
        <v>24</v>
      </c>
      <c r="L1626" t="s">
        <v>23</v>
      </c>
      <c r="M1626" t="s">
        <v>24</v>
      </c>
      <c r="N1626" t="s">
        <v>24</v>
      </c>
      <c r="O1626" t="s">
        <v>23</v>
      </c>
      <c r="P1626" t="s">
        <v>23</v>
      </c>
      <c r="Q1626" t="s">
        <v>31</v>
      </c>
      <c r="R1626" t="s">
        <v>23</v>
      </c>
      <c r="S1626" t="s">
        <v>28</v>
      </c>
      <c r="T1626" s="1">
        <v>98.25</v>
      </c>
      <c r="U1626" s="1">
        <v>5508.35</v>
      </c>
      <c r="V1626" s="1">
        <f>IF(Telco[[#This Row],[Churn]]="Yes",1,0)</f>
        <v>1</v>
      </c>
      <c r="W1626" t="s">
        <v>23</v>
      </c>
    </row>
    <row r="1627" spans="1:2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 s="1">
        <v>9</v>
      </c>
      <c r="G1627" s="1" t="str">
        <f>IF(Telco[[#This Row],[tenure]]&lt;=12,"0–12",IF(Telco[[#This Row],[tenure]]&lt;=24,"13–24",IF(Telco[[#This Row],[tenure]]&lt;=48,"25–48","49–72")))</f>
        <v>0–12</v>
      </c>
      <c r="H1627" t="s">
        <v>23</v>
      </c>
      <c r="I1627" t="s">
        <v>24</v>
      </c>
      <c r="J1627" t="s">
        <v>37</v>
      </c>
      <c r="K1627" t="s">
        <v>24</v>
      </c>
      <c r="L1627" t="s">
        <v>24</v>
      </c>
      <c r="M1627" t="s">
        <v>23</v>
      </c>
      <c r="N1627" t="s">
        <v>24</v>
      </c>
      <c r="O1627" t="s">
        <v>24</v>
      </c>
      <c r="P1627" t="s">
        <v>24</v>
      </c>
      <c r="Q1627" t="s">
        <v>27</v>
      </c>
      <c r="R1627" t="s">
        <v>23</v>
      </c>
      <c r="S1627" t="s">
        <v>35</v>
      </c>
      <c r="T1627" s="1">
        <v>75.75</v>
      </c>
      <c r="U1627" s="1">
        <v>655.9</v>
      </c>
      <c r="V1627" s="1">
        <f>IF(Telco[[#This Row],[Churn]]="Yes",1,0)</f>
        <v>1</v>
      </c>
      <c r="W1627" t="s">
        <v>23</v>
      </c>
    </row>
    <row r="1628" spans="1:2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 s="1">
        <v>20</v>
      </c>
      <c r="G1628" s="1" t="str">
        <f>IF(Telco[[#This Row],[tenure]]&lt;=12,"0–12",IF(Telco[[#This Row],[tenure]]&lt;=24,"13–24",IF(Telco[[#This Row],[tenure]]&lt;=48,"25–48","49–72")))</f>
        <v>13–24</v>
      </c>
      <c r="H1628" t="s">
        <v>23</v>
      </c>
      <c r="I1628" t="s">
        <v>23</v>
      </c>
      <c r="J1628" t="s">
        <v>26</v>
      </c>
      <c r="K1628" t="s">
        <v>23</v>
      </c>
      <c r="L1628" t="s">
        <v>24</v>
      </c>
      <c r="M1628" t="s">
        <v>24</v>
      </c>
      <c r="N1628" t="s">
        <v>23</v>
      </c>
      <c r="O1628" t="s">
        <v>24</v>
      </c>
      <c r="P1628" t="s">
        <v>24</v>
      </c>
      <c r="Q1628" t="s">
        <v>27</v>
      </c>
      <c r="R1628" t="s">
        <v>24</v>
      </c>
      <c r="S1628" t="s">
        <v>35</v>
      </c>
      <c r="T1628" s="1">
        <v>59.2</v>
      </c>
      <c r="U1628" s="1">
        <v>1191.2</v>
      </c>
      <c r="V1628" s="1">
        <f>IF(Telco[[#This Row],[Churn]]="Yes",1,0)</f>
        <v>0</v>
      </c>
      <c r="W1628" t="s">
        <v>24</v>
      </c>
    </row>
    <row r="1629" spans="1:2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 s="1">
        <v>11</v>
      </c>
      <c r="G1629" s="1" t="str">
        <f>IF(Telco[[#This Row],[tenure]]&lt;=12,"0–12",IF(Telco[[#This Row],[tenure]]&lt;=24,"13–24",IF(Telco[[#This Row],[tenure]]&lt;=48,"25–48","49–72")))</f>
        <v>0–12</v>
      </c>
      <c r="H1629" t="s">
        <v>23</v>
      </c>
      <c r="I1629" t="s">
        <v>24</v>
      </c>
      <c r="J1629" t="s">
        <v>37</v>
      </c>
      <c r="K1629" t="s">
        <v>24</v>
      </c>
      <c r="L1629" t="s">
        <v>23</v>
      </c>
      <c r="M1629" t="s">
        <v>24</v>
      </c>
      <c r="N1629" t="s">
        <v>24</v>
      </c>
      <c r="O1629" t="s">
        <v>24</v>
      </c>
      <c r="P1629" t="s">
        <v>24</v>
      </c>
      <c r="Q1629" t="s">
        <v>27</v>
      </c>
      <c r="R1629" t="s">
        <v>23</v>
      </c>
      <c r="S1629" t="s">
        <v>32</v>
      </c>
      <c r="T1629" s="1">
        <v>75.900000000000006</v>
      </c>
      <c r="U1629" s="1">
        <v>866.4</v>
      </c>
      <c r="V1629" s="1">
        <f>IF(Telco[[#This Row],[Churn]]="Yes",1,0)</f>
        <v>0</v>
      </c>
      <c r="W1629" t="s">
        <v>24</v>
      </c>
    </row>
    <row r="1630" spans="1:2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 s="1">
        <v>30</v>
      </c>
      <c r="G1630" s="1" t="str">
        <f>IF(Telco[[#This Row],[tenure]]&lt;=12,"0–12",IF(Telco[[#This Row],[tenure]]&lt;=24,"13–24",IF(Telco[[#This Row],[tenure]]&lt;=48,"25–48","49–72")))</f>
        <v>25–48</v>
      </c>
      <c r="H1630" t="s">
        <v>23</v>
      </c>
      <c r="I1630" t="s">
        <v>23</v>
      </c>
      <c r="J1630" t="s">
        <v>37</v>
      </c>
      <c r="K1630" t="s">
        <v>24</v>
      </c>
      <c r="L1630" t="s">
        <v>23</v>
      </c>
      <c r="M1630" t="s">
        <v>24</v>
      </c>
      <c r="N1630" t="s">
        <v>24</v>
      </c>
      <c r="O1630" t="s">
        <v>23</v>
      </c>
      <c r="P1630" t="s">
        <v>24</v>
      </c>
      <c r="Q1630" t="s">
        <v>27</v>
      </c>
      <c r="R1630" t="s">
        <v>23</v>
      </c>
      <c r="S1630" t="s">
        <v>28</v>
      </c>
      <c r="T1630" s="1">
        <v>90.05</v>
      </c>
      <c r="U1630" s="1">
        <v>2627.2</v>
      </c>
      <c r="V1630" s="1">
        <f>IF(Telco[[#This Row],[Churn]]="Yes",1,0)</f>
        <v>0</v>
      </c>
      <c r="W1630" t="s">
        <v>24</v>
      </c>
    </row>
    <row r="1631" spans="1:2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 s="1">
        <v>68</v>
      </c>
      <c r="G1631" s="1" t="str">
        <f>IF(Telco[[#This Row],[tenure]]&lt;=12,"0–12",IF(Telco[[#This Row],[tenure]]&lt;=24,"13–24",IF(Telco[[#This Row],[tenure]]&lt;=48,"25–48","49–72")))</f>
        <v>49–72</v>
      </c>
      <c r="H1631" t="s">
        <v>23</v>
      </c>
      <c r="I1631" t="s">
        <v>24</v>
      </c>
      <c r="J1631" t="s">
        <v>26</v>
      </c>
      <c r="K1631" t="s">
        <v>23</v>
      </c>
      <c r="L1631" t="s">
        <v>23</v>
      </c>
      <c r="M1631" t="s">
        <v>23</v>
      </c>
      <c r="N1631" t="s">
        <v>24</v>
      </c>
      <c r="O1631" t="s">
        <v>24</v>
      </c>
      <c r="P1631" t="s">
        <v>23</v>
      </c>
      <c r="Q1631" t="s">
        <v>47</v>
      </c>
      <c r="R1631" t="s">
        <v>24</v>
      </c>
      <c r="S1631" t="s">
        <v>35</v>
      </c>
      <c r="T1631" s="1">
        <v>70.95</v>
      </c>
      <c r="U1631" s="1">
        <v>4741.45</v>
      </c>
      <c r="V1631" s="1">
        <f>IF(Telco[[#This Row],[Churn]]="Yes",1,0)</f>
        <v>0</v>
      </c>
      <c r="W1631" t="s">
        <v>24</v>
      </c>
    </row>
    <row r="1632" spans="1:2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 s="1">
        <v>38</v>
      </c>
      <c r="G1632" s="1" t="str">
        <f>IF(Telco[[#This Row],[tenure]]&lt;=12,"0–12",IF(Telco[[#This Row],[tenure]]&lt;=24,"13–24",IF(Telco[[#This Row],[tenure]]&lt;=48,"25–48","49–72")))</f>
        <v>25–48</v>
      </c>
      <c r="H1632" t="s">
        <v>23</v>
      </c>
      <c r="I1632" t="s">
        <v>23</v>
      </c>
      <c r="J1632" t="s">
        <v>37</v>
      </c>
      <c r="K1632" t="s">
        <v>24</v>
      </c>
      <c r="L1632" t="s">
        <v>23</v>
      </c>
      <c r="M1632" t="s">
        <v>23</v>
      </c>
      <c r="N1632" t="s">
        <v>24</v>
      </c>
      <c r="O1632" t="s">
        <v>23</v>
      </c>
      <c r="P1632" t="s">
        <v>23</v>
      </c>
      <c r="Q1632" t="s">
        <v>27</v>
      </c>
      <c r="R1632" t="s">
        <v>23</v>
      </c>
      <c r="S1632" t="s">
        <v>28</v>
      </c>
      <c r="T1632" s="1">
        <v>102.6</v>
      </c>
      <c r="U1632" s="1">
        <v>4009.2</v>
      </c>
      <c r="V1632" s="1">
        <f>IF(Telco[[#This Row],[Churn]]="Yes",1,0)</f>
        <v>0</v>
      </c>
      <c r="W1632" t="s">
        <v>24</v>
      </c>
    </row>
    <row r="1633" spans="1:2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 s="1">
        <v>17</v>
      </c>
      <c r="G1633" s="1" t="str">
        <f>IF(Telco[[#This Row],[tenure]]&lt;=12,"0–12",IF(Telco[[#This Row],[tenure]]&lt;=24,"13–24",IF(Telco[[#This Row],[tenure]]&lt;=48,"25–48","49–72")))</f>
        <v>13–24</v>
      </c>
      <c r="H1633" t="s">
        <v>23</v>
      </c>
      <c r="I1633" t="s">
        <v>23</v>
      </c>
      <c r="J1633" t="s">
        <v>37</v>
      </c>
      <c r="K1633" t="s">
        <v>23</v>
      </c>
      <c r="L1633" t="s">
        <v>24</v>
      </c>
      <c r="M1633" t="s">
        <v>23</v>
      </c>
      <c r="N1633" t="s">
        <v>24</v>
      </c>
      <c r="O1633" t="s">
        <v>24</v>
      </c>
      <c r="P1633" t="s">
        <v>24</v>
      </c>
      <c r="Q1633" t="s">
        <v>27</v>
      </c>
      <c r="R1633" t="s">
        <v>23</v>
      </c>
      <c r="S1633" t="s">
        <v>35</v>
      </c>
      <c r="T1633" s="1">
        <v>85.35</v>
      </c>
      <c r="U1633" s="1">
        <v>1463.45</v>
      </c>
      <c r="V1633" s="1">
        <f>IF(Telco[[#This Row],[Churn]]="Yes",1,0)</f>
        <v>1</v>
      </c>
      <c r="W1633" t="s">
        <v>23</v>
      </c>
    </row>
    <row r="1634" spans="1:2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 s="1">
        <v>48</v>
      </c>
      <c r="G1634" s="1" t="str">
        <f>IF(Telco[[#This Row],[tenure]]&lt;=12,"0–12",IF(Telco[[#This Row],[tenure]]&lt;=24,"13–24",IF(Telco[[#This Row],[tenure]]&lt;=48,"25–48","49–72")))</f>
        <v>25–48</v>
      </c>
      <c r="H1634" t="s">
        <v>23</v>
      </c>
      <c r="I1634" t="s">
        <v>23</v>
      </c>
      <c r="J1634" t="s">
        <v>37</v>
      </c>
      <c r="K1634" t="s">
        <v>24</v>
      </c>
      <c r="L1634" t="s">
        <v>23</v>
      </c>
      <c r="M1634" t="s">
        <v>23</v>
      </c>
      <c r="N1634" t="s">
        <v>24</v>
      </c>
      <c r="O1634" t="s">
        <v>23</v>
      </c>
      <c r="P1634" t="s">
        <v>23</v>
      </c>
      <c r="Q1634" t="s">
        <v>31</v>
      </c>
      <c r="R1634" t="s">
        <v>23</v>
      </c>
      <c r="S1634" t="s">
        <v>40</v>
      </c>
      <c r="T1634" s="1">
        <v>106.1</v>
      </c>
      <c r="U1634" s="1">
        <v>5082.8</v>
      </c>
      <c r="V1634" s="1">
        <f>IF(Telco[[#This Row],[Churn]]="Yes",1,0)</f>
        <v>1</v>
      </c>
      <c r="W1634" t="s">
        <v>23</v>
      </c>
    </row>
    <row r="1635" spans="1:2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 s="1">
        <v>1</v>
      </c>
      <c r="G1635" s="1" t="str">
        <f>IF(Telco[[#This Row],[tenure]]&lt;=12,"0–12",IF(Telco[[#This Row],[tenure]]&lt;=24,"13–24",IF(Telco[[#This Row],[tenure]]&lt;=48,"25–48","49–72")))</f>
        <v>0–12</v>
      </c>
      <c r="H1635" t="s">
        <v>23</v>
      </c>
      <c r="I1635" t="s">
        <v>24</v>
      </c>
      <c r="J1635" t="s">
        <v>26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24</v>
      </c>
      <c r="Q1635" t="s">
        <v>27</v>
      </c>
      <c r="R1635" t="s">
        <v>24</v>
      </c>
      <c r="S1635" t="s">
        <v>28</v>
      </c>
      <c r="T1635" s="1">
        <v>43.8</v>
      </c>
      <c r="U1635" s="1">
        <v>43.8</v>
      </c>
      <c r="V1635" s="1">
        <f>IF(Telco[[#This Row],[Churn]]="Yes",1,0)</f>
        <v>0</v>
      </c>
      <c r="W1635" t="s">
        <v>24</v>
      </c>
    </row>
    <row r="1636" spans="1:2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 s="1">
        <v>63</v>
      </c>
      <c r="G1636" s="1" t="str">
        <f>IF(Telco[[#This Row],[tenure]]&lt;=12,"0–12",IF(Telco[[#This Row],[tenure]]&lt;=24,"13–24",IF(Telco[[#This Row],[tenure]]&lt;=48,"25–48","49–72")))</f>
        <v>49–72</v>
      </c>
      <c r="H1636" t="s">
        <v>24</v>
      </c>
      <c r="I1636" t="s">
        <v>25</v>
      </c>
      <c r="J1636" t="s">
        <v>26</v>
      </c>
      <c r="K1636" t="s">
        <v>23</v>
      </c>
      <c r="L1636" t="s">
        <v>23</v>
      </c>
      <c r="M1636" t="s">
        <v>23</v>
      </c>
      <c r="N1636" t="s">
        <v>24</v>
      </c>
      <c r="O1636" t="s">
        <v>23</v>
      </c>
      <c r="P1636" t="s">
        <v>23</v>
      </c>
      <c r="Q1636" t="s">
        <v>47</v>
      </c>
      <c r="R1636" t="s">
        <v>24</v>
      </c>
      <c r="S1636" t="s">
        <v>28</v>
      </c>
      <c r="T1636" s="1">
        <v>59</v>
      </c>
      <c r="U1636" s="1">
        <v>3707.6</v>
      </c>
      <c r="V1636" s="1">
        <f>IF(Telco[[#This Row],[Churn]]="Yes",1,0)</f>
        <v>0</v>
      </c>
      <c r="W1636" t="s">
        <v>24</v>
      </c>
    </row>
    <row r="1637" spans="1:2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 s="1">
        <v>3</v>
      </c>
      <c r="G1637" s="1" t="str">
        <f>IF(Telco[[#This Row],[tenure]]&lt;=12,"0–12",IF(Telco[[#This Row],[tenure]]&lt;=24,"13–24",IF(Telco[[#This Row],[tenure]]&lt;=48,"25–48","49–72")))</f>
        <v>0–12</v>
      </c>
      <c r="H1637" t="s">
        <v>23</v>
      </c>
      <c r="I1637" t="s">
        <v>24</v>
      </c>
      <c r="J1637" t="s">
        <v>26</v>
      </c>
      <c r="K1637" t="s">
        <v>24</v>
      </c>
      <c r="L1637" t="s">
        <v>24</v>
      </c>
      <c r="M1637" t="s">
        <v>23</v>
      </c>
      <c r="N1637" t="s">
        <v>24</v>
      </c>
      <c r="O1637" t="s">
        <v>23</v>
      </c>
      <c r="P1637" t="s">
        <v>23</v>
      </c>
      <c r="Q1637" t="s">
        <v>31</v>
      </c>
      <c r="R1637" t="s">
        <v>23</v>
      </c>
      <c r="S1637" t="s">
        <v>28</v>
      </c>
      <c r="T1637" s="1">
        <v>69.95</v>
      </c>
      <c r="U1637" s="1">
        <v>220.45</v>
      </c>
      <c r="V1637" s="1">
        <f>IF(Telco[[#This Row],[Churn]]="Yes",1,0)</f>
        <v>0</v>
      </c>
      <c r="W1637" t="s">
        <v>24</v>
      </c>
    </row>
    <row r="1638" spans="1:2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 s="1">
        <v>48</v>
      </c>
      <c r="G1638" s="1" t="str">
        <f>IF(Telco[[#This Row],[tenure]]&lt;=12,"0–12",IF(Telco[[#This Row],[tenure]]&lt;=24,"13–24",IF(Telco[[#This Row],[tenure]]&lt;=48,"25–48","49–72")))</f>
        <v>25–48</v>
      </c>
      <c r="H1638" t="s">
        <v>23</v>
      </c>
      <c r="I1638" t="s">
        <v>23</v>
      </c>
      <c r="J1638" t="s">
        <v>24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46</v>
      </c>
      <c r="Q1638" t="s">
        <v>31</v>
      </c>
      <c r="R1638" t="s">
        <v>24</v>
      </c>
      <c r="S1638" t="s">
        <v>35</v>
      </c>
      <c r="T1638" s="1">
        <v>24.35</v>
      </c>
      <c r="U1638" s="1">
        <v>1133.7</v>
      </c>
      <c r="V1638" s="1">
        <f>IF(Telco[[#This Row],[Churn]]="Yes",1,0)</f>
        <v>0</v>
      </c>
      <c r="W1638" t="s">
        <v>24</v>
      </c>
    </row>
    <row r="1639" spans="1:2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 s="1">
        <v>66</v>
      </c>
      <c r="G1639" s="1" t="str">
        <f>IF(Telco[[#This Row],[tenure]]&lt;=12,"0–12",IF(Telco[[#This Row],[tenure]]&lt;=24,"13–24",IF(Telco[[#This Row],[tenure]]&lt;=48,"25–48","49–72")))</f>
        <v>49–72</v>
      </c>
      <c r="H1639" t="s">
        <v>24</v>
      </c>
      <c r="I1639" t="s">
        <v>25</v>
      </c>
      <c r="J1639" t="s">
        <v>26</v>
      </c>
      <c r="K1639" t="s">
        <v>24</v>
      </c>
      <c r="L1639" t="s">
        <v>24</v>
      </c>
      <c r="M1639" t="s">
        <v>24</v>
      </c>
      <c r="N1639" t="s">
        <v>23</v>
      </c>
      <c r="O1639" t="s">
        <v>24</v>
      </c>
      <c r="P1639" t="s">
        <v>24</v>
      </c>
      <c r="Q1639" t="s">
        <v>31</v>
      </c>
      <c r="R1639" t="s">
        <v>24</v>
      </c>
      <c r="S1639" t="s">
        <v>40</v>
      </c>
      <c r="T1639" s="1">
        <v>29.45</v>
      </c>
      <c r="U1639" s="1">
        <v>1983.15</v>
      </c>
      <c r="V1639" s="1">
        <f>IF(Telco[[#This Row],[Churn]]="Yes",1,0)</f>
        <v>0</v>
      </c>
      <c r="W1639" t="s">
        <v>24</v>
      </c>
    </row>
    <row r="1640" spans="1:2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 s="1">
        <v>68</v>
      </c>
      <c r="G1640" s="1" t="str">
        <f>IF(Telco[[#This Row],[tenure]]&lt;=12,"0–12",IF(Telco[[#This Row],[tenure]]&lt;=24,"13–24",IF(Telco[[#This Row],[tenure]]&lt;=48,"25–48","49–72")))</f>
        <v>49–72</v>
      </c>
      <c r="H1640" t="s">
        <v>23</v>
      </c>
      <c r="I1640" t="s">
        <v>23</v>
      </c>
      <c r="J1640" t="s">
        <v>37</v>
      </c>
      <c r="K1640" t="s">
        <v>24</v>
      </c>
      <c r="L1640" t="s">
        <v>23</v>
      </c>
      <c r="M1640" t="s">
        <v>23</v>
      </c>
      <c r="N1640" t="s">
        <v>24</v>
      </c>
      <c r="O1640" t="s">
        <v>24</v>
      </c>
      <c r="P1640" t="s">
        <v>24</v>
      </c>
      <c r="Q1640" t="s">
        <v>47</v>
      </c>
      <c r="R1640" t="s">
        <v>23</v>
      </c>
      <c r="S1640" t="s">
        <v>40</v>
      </c>
      <c r="T1640" s="1">
        <v>84.4</v>
      </c>
      <c r="U1640" s="1">
        <v>5746.75</v>
      </c>
      <c r="V1640" s="1">
        <f>IF(Telco[[#This Row],[Churn]]="Yes",1,0)</f>
        <v>0</v>
      </c>
      <c r="W1640" t="s">
        <v>24</v>
      </c>
    </row>
    <row r="1641" spans="1:2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 s="1">
        <v>17</v>
      </c>
      <c r="G1641" s="1" t="str">
        <f>IF(Telco[[#This Row],[tenure]]&lt;=12,"0–12",IF(Telco[[#This Row],[tenure]]&lt;=24,"13–24",IF(Telco[[#This Row],[tenure]]&lt;=48,"25–48","49–72")))</f>
        <v>13–24</v>
      </c>
      <c r="H1641" t="s">
        <v>23</v>
      </c>
      <c r="I1641" t="s">
        <v>24</v>
      </c>
      <c r="J1641" t="s">
        <v>26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24</v>
      </c>
      <c r="Q1641" t="s">
        <v>27</v>
      </c>
      <c r="R1641" t="s">
        <v>23</v>
      </c>
      <c r="S1641" t="s">
        <v>28</v>
      </c>
      <c r="T1641" s="1">
        <v>45.05</v>
      </c>
      <c r="U1641" s="1">
        <v>770.6</v>
      </c>
      <c r="V1641" s="1">
        <f>IF(Telco[[#This Row],[Churn]]="Yes",1,0)</f>
        <v>1</v>
      </c>
      <c r="W1641" t="s">
        <v>23</v>
      </c>
    </row>
    <row r="1642" spans="1:2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 s="1">
        <v>7</v>
      </c>
      <c r="G1642" s="1" t="str">
        <f>IF(Telco[[#This Row],[tenure]]&lt;=12,"0–12",IF(Telco[[#This Row],[tenure]]&lt;=24,"13–24",IF(Telco[[#This Row],[tenure]]&lt;=48,"25–48","49–72")))</f>
        <v>0–12</v>
      </c>
      <c r="H1642" t="s">
        <v>23</v>
      </c>
      <c r="I1642" t="s">
        <v>24</v>
      </c>
      <c r="J1642" t="s">
        <v>24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46</v>
      </c>
      <c r="Q1642" t="s">
        <v>31</v>
      </c>
      <c r="R1642" t="s">
        <v>24</v>
      </c>
      <c r="S1642" t="s">
        <v>32</v>
      </c>
      <c r="T1642" s="1">
        <v>20.65</v>
      </c>
      <c r="U1642" s="1">
        <v>134.05000000000001</v>
      </c>
      <c r="V1642" s="1">
        <f>IF(Telco[[#This Row],[Churn]]="Yes",1,0)</f>
        <v>0</v>
      </c>
      <c r="W1642" t="s">
        <v>24</v>
      </c>
    </row>
    <row r="1643" spans="1:2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 s="1">
        <v>72</v>
      </c>
      <c r="G1643" s="1" t="str">
        <f>IF(Telco[[#This Row],[tenure]]&lt;=12,"0–12",IF(Telco[[#This Row],[tenure]]&lt;=24,"13–24",IF(Telco[[#This Row],[tenure]]&lt;=48,"25–48","49–72")))</f>
        <v>49–72</v>
      </c>
      <c r="H1643" t="s">
        <v>23</v>
      </c>
      <c r="I1643" t="s">
        <v>23</v>
      </c>
      <c r="J1643" t="s">
        <v>26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23</v>
      </c>
      <c r="Q1643" t="s">
        <v>47</v>
      </c>
      <c r="R1643" t="s">
        <v>23</v>
      </c>
      <c r="S1643" t="s">
        <v>35</v>
      </c>
      <c r="T1643" s="1">
        <v>87.1</v>
      </c>
      <c r="U1643" s="1">
        <v>6230.1</v>
      </c>
      <c r="V1643" s="1">
        <f>IF(Telco[[#This Row],[Churn]]="Yes",1,0)</f>
        <v>0</v>
      </c>
      <c r="W1643" t="s">
        <v>24</v>
      </c>
    </row>
    <row r="1644" spans="1:2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 s="1">
        <v>29</v>
      </c>
      <c r="G1644" s="1" t="str">
        <f>IF(Telco[[#This Row],[tenure]]&lt;=12,"0–12",IF(Telco[[#This Row],[tenure]]&lt;=24,"13–24",IF(Telco[[#This Row],[tenure]]&lt;=48,"25–48","49–72")))</f>
        <v>25–48</v>
      </c>
      <c r="H1644" t="s">
        <v>23</v>
      </c>
      <c r="I1644" t="s">
        <v>24</v>
      </c>
      <c r="J1644" t="s">
        <v>24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46</v>
      </c>
      <c r="Q1644" t="s">
        <v>27</v>
      </c>
      <c r="R1644" t="s">
        <v>24</v>
      </c>
      <c r="S1644" t="s">
        <v>32</v>
      </c>
      <c r="T1644" s="1">
        <v>19.850000000000001</v>
      </c>
      <c r="U1644" s="1">
        <v>573.04999999999995</v>
      </c>
      <c r="V1644" s="1">
        <f>IF(Telco[[#This Row],[Churn]]="Yes",1,0)</f>
        <v>0</v>
      </c>
      <c r="W1644" t="s">
        <v>24</v>
      </c>
    </row>
    <row r="1645" spans="1:2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 s="1">
        <v>37</v>
      </c>
      <c r="G1645" s="1" t="str">
        <f>IF(Telco[[#This Row],[tenure]]&lt;=12,"0–12",IF(Telco[[#This Row],[tenure]]&lt;=24,"13–24",IF(Telco[[#This Row],[tenure]]&lt;=48,"25–48","49–72")))</f>
        <v>25–48</v>
      </c>
      <c r="H1645" t="s">
        <v>23</v>
      </c>
      <c r="I1645" t="s">
        <v>24</v>
      </c>
      <c r="J1645" t="s">
        <v>37</v>
      </c>
      <c r="K1645" t="s">
        <v>24</v>
      </c>
      <c r="L1645" t="s">
        <v>24</v>
      </c>
      <c r="M1645" t="s">
        <v>23</v>
      </c>
      <c r="N1645" t="s">
        <v>23</v>
      </c>
      <c r="O1645" t="s">
        <v>24</v>
      </c>
      <c r="P1645" t="s">
        <v>23</v>
      </c>
      <c r="Q1645" t="s">
        <v>27</v>
      </c>
      <c r="R1645" t="s">
        <v>23</v>
      </c>
      <c r="S1645" t="s">
        <v>28</v>
      </c>
      <c r="T1645" s="1">
        <v>90.35</v>
      </c>
      <c r="U1645" s="1">
        <v>3419.3</v>
      </c>
      <c r="V1645" s="1">
        <f>IF(Telco[[#This Row],[Churn]]="Yes",1,0)</f>
        <v>0</v>
      </c>
      <c r="W1645" t="s">
        <v>24</v>
      </c>
    </row>
    <row r="1646" spans="1:2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 s="1">
        <v>34</v>
      </c>
      <c r="G1646" s="1" t="str">
        <f>IF(Telco[[#This Row],[tenure]]&lt;=12,"0–12",IF(Telco[[#This Row],[tenure]]&lt;=24,"13–24",IF(Telco[[#This Row],[tenure]]&lt;=48,"25–48","49–72")))</f>
        <v>25–48</v>
      </c>
      <c r="H1646" t="s">
        <v>23</v>
      </c>
      <c r="I1646" t="s">
        <v>23</v>
      </c>
      <c r="J1646" t="s">
        <v>37</v>
      </c>
      <c r="K1646" t="s">
        <v>23</v>
      </c>
      <c r="L1646" t="s">
        <v>23</v>
      </c>
      <c r="M1646" t="s">
        <v>23</v>
      </c>
      <c r="N1646" t="s">
        <v>24</v>
      </c>
      <c r="O1646" t="s">
        <v>23</v>
      </c>
      <c r="P1646" t="s">
        <v>23</v>
      </c>
      <c r="Q1646" t="s">
        <v>27</v>
      </c>
      <c r="R1646" t="s">
        <v>23</v>
      </c>
      <c r="S1646" t="s">
        <v>32</v>
      </c>
      <c r="T1646" s="1">
        <v>109.8</v>
      </c>
      <c r="U1646" s="1">
        <v>3587.25</v>
      </c>
      <c r="V1646" s="1">
        <f>IF(Telco[[#This Row],[Churn]]="Yes",1,0)</f>
        <v>1</v>
      </c>
      <c r="W1646" t="s">
        <v>23</v>
      </c>
    </row>
    <row r="1647" spans="1:2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 s="1">
        <v>42</v>
      </c>
      <c r="G1647" s="1" t="str">
        <f>IF(Telco[[#This Row],[tenure]]&lt;=12,"0–12",IF(Telco[[#This Row],[tenure]]&lt;=24,"13–24",IF(Telco[[#This Row],[tenure]]&lt;=48,"25–48","49–72")))</f>
        <v>25–48</v>
      </c>
      <c r="H1647" t="s">
        <v>23</v>
      </c>
      <c r="I1647" t="s">
        <v>23</v>
      </c>
      <c r="J1647" t="s">
        <v>37</v>
      </c>
      <c r="K1647" t="s">
        <v>24</v>
      </c>
      <c r="L1647" t="s">
        <v>24</v>
      </c>
      <c r="M1647" t="s">
        <v>24</v>
      </c>
      <c r="N1647" t="s">
        <v>24</v>
      </c>
      <c r="O1647" t="s">
        <v>23</v>
      </c>
      <c r="P1647" t="s">
        <v>24</v>
      </c>
      <c r="Q1647" t="s">
        <v>27</v>
      </c>
      <c r="R1647" t="s">
        <v>23</v>
      </c>
      <c r="S1647" t="s">
        <v>28</v>
      </c>
      <c r="T1647" s="1">
        <v>84.65</v>
      </c>
      <c r="U1647" s="1">
        <v>3541.35</v>
      </c>
      <c r="V1647" s="1">
        <f>IF(Telco[[#This Row],[Churn]]="Yes",1,0)</f>
        <v>1</v>
      </c>
      <c r="W1647" t="s">
        <v>23</v>
      </c>
    </row>
    <row r="1648" spans="1:2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 s="1">
        <v>59</v>
      </c>
      <c r="G1648" s="1" t="str">
        <f>IF(Telco[[#This Row],[tenure]]&lt;=12,"0–12",IF(Telco[[#This Row],[tenure]]&lt;=24,"13–24",IF(Telco[[#This Row],[tenure]]&lt;=48,"25–48","49–72")))</f>
        <v>49–72</v>
      </c>
      <c r="H1648" t="s">
        <v>23</v>
      </c>
      <c r="I1648" t="s">
        <v>23</v>
      </c>
      <c r="J1648" t="s">
        <v>26</v>
      </c>
      <c r="K1648" t="s">
        <v>23</v>
      </c>
      <c r="L1648" t="s">
        <v>23</v>
      </c>
      <c r="M1648" t="s">
        <v>24</v>
      </c>
      <c r="N1648" t="s">
        <v>23</v>
      </c>
      <c r="O1648" t="s">
        <v>24</v>
      </c>
      <c r="P1648" t="s">
        <v>24</v>
      </c>
      <c r="Q1648" t="s">
        <v>31</v>
      </c>
      <c r="R1648" t="s">
        <v>24</v>
      </c>
      <c r="S1648" t="s">
        <v>32</v>
      </c>
      <c r="T1648" s="1">
        <v>65.5</v>
      </c>
      <c r="U1648" s="1">
        <v>3801.3</v>
      </c>
      <c r="V1648" s="1">
        <f>IF(Telco[[#This Row],[Churn]]="Yes",1,0)</f>
        <v>0</v>
      </c>
      <c r="W1648" t="s">
        <v>24</v>
      </c>
    </row>
    <row r="1649" spans="1:2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 s="1">
        <v>11</v>
      </c>
      <c r="G1649" s="1" t="str">
        <f>IF(Telco[[#This Row],[tenure]]&lt;=12,"0–12",IF(Telco[[#This Row],[tenure]]&lt;=24,"13–24",IF(Telco[[#This Row],[tenure]]&lt;=48,"25–48","49–72")))</f>
        <v>0–12</v>
      </c>
      <c r="H1649" t="s">
        <v>23</v>
      </c>
      <c r="I1649" t="s">
        <v>24</v>
      </c>
      <c r="J1649" t="s">
        <v>37</v>
      </c>
      <c r="K1649" t="s">
        <v>24</v>
      </c>
      <c r="L1649" t="s">
        <v>24</v>
      </c>
      <c r="M1649" t="s">
        <v>24</v>
      </c>
      <c r="N1649" t="s">
        <v>24</v>
      </c>
      <c r="O1649" t="s">
        <v>23</v>
      </c>
      <c r="P1649" t="s">
        <v>24</v>
      </c>
      <c r="Q1649" t="s">
        <v>27</v>
      </c>
      <c r="R1649" t="s">
        <v>23</v>
      </c>
      <c r="S1649" t="s">
        <v>35</v>
      </c>
      <c r="T1649" s="1">
        <v>79.5</v>
      </c>
      <c r="U1649" s="1">
        <v>868.5</v>
      </c>
      <c r="V1649" s="1">
        <f>IF(Telco[[#This Row],[Churn]]="Yes",1,0)</f>
        <v>1</v>
      </c>
      <c r="W1649" t="s">
        <v>23</v>
      </c>
    </row>
    <row r="1650" spans="1:2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 s="1">
        <v>60</v>
      </c>
      <c r="G1650" s="1" t="str">
        <f>IF(Telco[[#This Row],[tenure]]&lt;=12,"0–12",IF(Telco[[#This Row],[tenure]]&lt;=24,"13–24",IF(Telco[[#This Row],[tenure]]&lt;=48,"25–48","49–72")))</f>
        <v>49–72</v>
      </c>
      <c r="H1650" t="s">
        <v>23</v>
      </c>
      <c r="I1650" t="s">
        <v>23</v>
      </c>
      <c r="J1650" t="s">
        <v>37</v>
      </c>
      <c r="K1650" t="s">
        <v>23</v>
      </c>
      <c r="L1650" t="s">
        <v>24</v>
      </c>
      <c r="M1650" t="s">
        <v>24</v>
      </c>
      <c r="N1650" t="s">
        <v>24</v>
      </c>
      <c r="O1650" t="s">
        <v>24</v>
      </c>
      <c r="P1650" t="s">
        <v>24</v>
      </c>
      <c r="Q1650" t="s">
        <v>27</v>
      </c>
      <c r="R1650" t="s">
        <v>23</v>
      </c>
      <c r="S1650" t="s">
        <v>28</v>
      </c>
      <c r="T1650" s="1">
        <v>80.95</v>
      </c>
      <c r="U1650" s="1">
        <v>4859.1000000000004</v>
      </c>
      <c r="V1650" s="1">
        <f>IF(Telco[[#This Row],[Churn]]="Yes",1,0)</f>
        <v>0</v>
      </c>
      <c r="W1650" t="s">
        <v>24</v>
      </c>
    </row>
    <row r="1651" spans="1:2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 s="1">
        <v>27</v>
      </c>
      <c r="G1651" s="1" t="str">
        <f>IF(Telco[[#This Row],[tenure]]&lt;=12,"0–12",IF(Telco[[#This Row],[tenure]]&lt;=24,"13–24",IF(Telco[[#This Row],[tenure]]&lt;=48,"25–48","49–72")))</f>
        <v>25–48</v>
      </c>
      <c r="H1651" t="s">
        <v>23</v>
      </c>
      <c r="I1651" t="s">
        <v>24</v>
      </c>
      <c r="J1651" t="s">
        <v>26</v>
      </c>
      <c r="K1651" t="s">
        <v>24</v>
      </c>
      <c r="L1651" t="s">
        <v>23</v>
      </c>
      <c r="M1651" t="s">
        <v>24</v>
      </c>
      <c r="N1651" t="s">
        <v>23</v>
      </c>
      <c r="O1651" t="s">
        <v>24</v>
      </c>
      <c r="P1651" t="s">
        <v>24</v>
      </c>
      <c r="Q1651" t="s">
        <v>27</v>
      </c>
      <c r="R1651" t="s">
        <v>23</v>
      </c>
      <c r="S1651" t="s">
        <v>32</v>
      </c>
      <c r="T1651" s="1">
        <v>56.15</v>
      </c>
      <c r="U1651" s="1">
        <v>1439.35</v>
      </c>
      <c r="V1651" s="1">
        <f>IF(Telco[[#This Row],[Churn]]="Yes",1,0)</f>
        <v>0</v>
      </c>
      <c r="W1651" t="s">
        <v>24</v>
      </c>
    </row>
    <row r="1652" spans="1:2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 s="1">
        <v>1</v>
      </c>
      <c r="G1652" s="1" t="str">
        <f>IF(Telco[[#This Row],[tenure]]&lt;=12,"0–12",IF(Telco[[#This Row],[tenure]]&lt;=24,"13–24",IF(Telco[[#This Row],[tenure]]&lt;=48,"25–48","49–72")))</f>
        <v>0–12</v>
      </c>
      <c r="H1652" t="s">
        <v>23</v>
      </c>
      <c r="I1652" t="s">
        <v>23</v>
      </c>
      <c r="J1652" t="s">
        <v>37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23</v>
      </c>
      <c r="Q1652" t="s">
        <v>27</v>
      </c>
      <c r="R1652" t="s">
        <v>24</v>
      </c>
      <c r="S1652" t="s">
        <v>32</v>
      </c>
      <c r="T1652" s="1">
        <v>85.8</v>
      </c>
      <c r="U1652" s="1">
        <v>85.8</v>
      </c>
      <c r="V1652" s="1">
        <f>IF(Telco[[#This Row],[Churn]]="Yes",1,0)</f>
        <v>1</v>
      </c>
      <c r="W1652" t="s">
        <v>23</v>
      </c>
    </row>
    <row r="1653" spans="1:2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 s="1">
        <v>1</v>
      </c>
      <c r="G1653" s="1" t="str">
        <f>IF(Telco[[#This Row],[tenure]]&lt;=12,"0–12",IF(Telco[[#This Row],[tenure]]&lt;=24,"13–24",IF(Telco[[#This Row],[tenure]]&lt;=48,"25–48","49–72")))</f>
        <v>0–12</v>
      </c>
      <c r="H1653" t="s">
        <v>23</v>
      </c>
      <c r="I1653" t="s">
        <v>24</v>
      </c>
      <c r="J1653" t="s">
        <v>37</v>
      </c>
      <c r="K1653" t="s">
        <v>24</v>
      </c>
      <c r="L1653" t="s">
        <v>24</v>
      </c>
      <c r="M1653" t="s">
        <v>24</v>
      </c>
      <c r="N1653" t="s">
        <v>24</v>
      </c>
      <c r="O1653" t="s">
        <v>23</v>
      </c>
      <c r="P1653" t="s">
        <v>24</v>
      </c>
      <c r="Q1653" t="s">
        <v>27</v>
      </c>
      <c r="R1653" t="s">
        <v>23</v>
      </c>
      <c r="S1653" t="s">
        <v>28</v>
      </c>
      <c r="T1653" s="1">
        <v>79.099999999999994</v>
      </c>
      <c r="U1653" s="1">
        <v>79.099999999999994</v>
      </c>
      <c r="V1653" s="1">
        <f>IF(Telco[[#This Row],[Churn]]="Yes",1,0)</f>
        <v>1</v>
      </c>
      <c r="W1653" t="s">
        <v>23</v>
      </c>
    </row>
    <row r="1654" spans="1:2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 s="1">
        <v>17</v>
      </c>
      <c r="G1654" s="1" t="str">
        <f>IF(Telco[[#This Row],[tenure]]&lt;=12,"0–12",IF(Telco[[#This Row],[tenure]]&lt;=24,"13–24",IF(Telco[[#This Row],[tenure]]&lt;=48,"25–48","49–72")))</f>
        <v>13–24</v>
      </c>
      <c r="H1654" t="s">
        <v>24</v>
      </c>
      <c r="I1654" t="s">
        <v>25</v>
      </c>
      <c r="J1654" t="s">
        <v>26</v>
      </c>
      <c r="K1654" t="s">
        <v>23</v>
      </c>
      <c r="L1654" t="s">
        <v>24</v>
      </c>
      <c r="M1654" t="s">
        <v>23</v>
      </c>
      <c r="N1654" t="s">
        <v>24</v>
      </c>
      <c r="O1654" t="s">
        <v>24</v>
      </c>
      <c r="P1654" t="s">
        <v>24</v>
      </c>
      <c r="Q1654" t="s">
        <v>27</v>
      </c>
      <c r="R1654" t="s">
        <v>24</v>
      </c>
      <c r="S1654" t="s">
        <v>32</v>
      </c>
      <c r="T1654" s="1">
        <v>34.4</v>
      </c>
      <c r="U1654" s="1">
        <v>592.75</v>
      </c>
      <c r="V1654" s="1">
        <f>IF(Telco[[#This Row],[Churn]]="Yes",1,0)</f>
        <v>0</v>
      </c>
      <c r="W1654" t="s">
        <v>24</v>
      </c>
    </row>
    <row r="1655" spans="1:2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 s="1">
        <v>58</v>
      </c>
      <c r="G1655" s="1" t="str">
        <f>IF(Telco[[#This Row],[tenure]]&lt;=12,"0–12",IF(Telco[[#This Row],[tenure]]&lt;=24,"13–24",IF(Telco[[#This Row],[tenure]]&lt;=48,"25–48","49–72")))</f>
        <v>49–72</v>
      </c>
      <c r="H1655" t="s">
        <v>23</v>
      </c>
      <c r="I1655" t="s">
        <v>24</v>
      </c>
      <c r="J1655" t="s">
        <v>24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46</v>
      </c>
      <c r="Q1655" t="s">
        <v>47</v>
      </c>
      <c r="R1655" t="s">
        <v>24</v>
      </c>
      <c r="S1655" t="s">
        <v>32</v>
      </c>
      <c r="T1655" s="1">
        <v>20.75</v>
      </c>
      <c r="U1655" s="1">
        <v>1185.95</v>
      </c>
      <c r="V1655" s="1">
        <f>IF(Telco[[#This Row],[Churn]]="Yes",1,0)</f>
        <v>0</v>
      </c>
      <c r="W1655" t="s">
        <v>24</v>
      </c>
    </row>
    <row r="1656" spans="1:2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 s="1">
        <v>1</v>
      </c>
      <c r="G1656" s="1" t="str">
        <f>IF(Telco[[#This Row],[tenure]]&lt;=12,"0–12",IF(Telco[[#This Row],[tenure]]&lt;=24,"13–24",IF(Telco[[#This Row],[tenure]]&lt;=48,"25–48","49–72")))</f>
        <v>0–12</v>
      </c>
      <c r="H1656" t="s">
        <v>23</v>
      </c>
      <c r="I1656" t="s">
        <v>24</v>
      </c>
      <c r="J1656" t="s">
        <v>24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46</v>
      </c>
      <c r="Q1656" t="s">
        <v>31</v>
      </c>
      <c r="R1656" t="s">
        <v>24</v>
      </c>
      <c r="S1656" t="s">
        <v>32</v>
      </c>
      <c r="T1656" s="1">
        <v>18.8</v>
      </c>
      <c r="U1656" s="1">
        <v>18.8</v>
      </c>
      <c r="V1656" s="1">
        <f>IF(Telco[[#This Row],[Churn]]="Yes",1,0)</f>
        <v>0</v>
      </c>
      <c r="W1656" t="s">
        <v>24</v>
      </c>
    </row>
    <row r="1657" spans="1:2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 s="1">
        <v>3</v>
      </c>
      <c r="G1657" s="1" t="str">
        <f>IF(Telco[[#This Row],[tenure]]&lt;=12,"0–12",IF(Telco[[#This Row],[tenure]]&lt;=24,"13–24",IF(Telco[[#This Row],[tenure]]&lt;=48,"25–48","49–72")))</f>
        <v>0–12</v>
      </c>
      <c r="H1657" t="s">
        <v>23</v>
      </c>
      <c r="I1657" t="s">
        <v>24</v>
      </c>
      <c r="J1657" t="s">
        <v>26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24</v>
      </c>
      <c r="Q1657" t="s">
        <v>27</v>
      </c>
      <c r="R1657" t="s">
        <v>24</v>
      </c>
      <c r="S1657" t="s">
        <v>32</v>
      </c>
      <c r="T1657" s="1">
        <v>44.3</v>
      </c>
      <c r="U1657" s="1">
        <v>134.5</v>
      </c>
      <c r="V1657" s="1">
        <f>IF(Telco[[#This Row],[Churn]]="Yes",1,0)</f>
        <v>1</v>
      </c>
      <c r="W1657" t="s">
        <v>23</v>
      </c>
    </row>
    <row r="1658" spans="1:2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 s="1">
        <v>53</v>
      </c>
      <c r="G1658" s="1" t="str">
        <f>IF(Telco[[#This Row],[tenure]]&lt;=12,"0–12",IF(Telco[[#This Row],[tenure]]&lt;=24,"13–24",IF(Telco[[#This Row],[tenure]]&lt;=48,"25–48","49–72")))</f>
        <v>49–72</v>
      </c>
      <c r="H1658" t="s">
        <v>23</v>
      </c>
      <c r="I1658" t="s">
        <v>23</v>
      </c>
      <c r="J1658" t="s">
        <v>37</v>
      </c>
      <c r="K1658" t="s">
        <v>23</v>
      </c>
      <c r="L1658" t="s">
        <v>23</v>
      </c>
      <c r="M1658" t="s">
        <v>23</v>
      </c>
      <c r="N1658" t="s">
        <v>24</v>
      </c>
      <c r="O1658" t="s">
        <v>24</v>
      </c>
      <c r="P1658" t="s">
        <v>24</v>
      </c>
      <c r="Q1658" t="s">
        <v>27</v>
      </c>
      <c r="R1658" t="s">
        <v>24</v>
      </c>
      <c r="S1658" t="s">
        <v>28</v>
      </c>
      <c r="T1658" s="1">
        <v>90.8</v>
      </c>
      <c r="U1658" s="1">
        <v>4921.2</v>
      </c>
      <c r="V1658" s="1">
        <f>IF(Telco[[#This Row],[Churn]]="Yes",1,0)</f>
        <v>0</v>
      </c>
      <c r="W1658" t="s">
        <v>24</v>
      </c>
    </row>
    <row r="1659" spans="1:2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 s="1">
        <v>35</v>
      </c>
      <c r="G1659" s="1" t="str">
        <f>IF(Telco[[#This Row],[tenure]]&lt;=12,"0–12",IF(Telco[[#This Row],[tenure]]&lt;=24,"13–24",IF(Telco[[#This Row],[tenure]]&lt;=48,"25–48","49–72")))</f>
        <v>25–48</v>
      </c>
      <c r="H1659" t="s">
        <v>23</v>
      </c>
      <c r="I1659" t="s">
        <v>23</v>
      </c>
      <c r="J1659" t="s">
        <v>24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46</v>
      </c>
      <c r="Q1659" t="s">
        <v>27</v>
      </c>
      <c r="R1659" t="s">
        <v>23</v>
      </c>
      <c r="S1659" t="s">
        <v>28</v>
      </c>
      <c r="T1659" s="1">
        <v>25.6</v>
      </c>
      <c r="U1659" s="1">
        <v>901.25</v>
      </c>
      <c r="V1659" s="1">
        <f>IF(Telco[[#This Row],[Churn]]="Yes",1,0)</f>
        <v>0</v>
      </c>
      <c r="W1659" t="s">
        <v>24</v>
      </c>
    </row>
    <row r="1660" spans="1:2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 s="1">
        <v>50</v>
      </c>
      <c r="G1660" s="1" t="str">
        <f>IF(Telco[[#This Row],[tenure]]&lt;=12,"0–12",IF(Telco[[#This Row],[tenure]]&lt;=24,"13–24",IF(Telco[[#This Row],[tenure]]&lt;=48,"25–48","49–72")))</f>
        <v>49–72</v>
      </c>
      <c r="H1660" t="s">
        <v>23</v>
      </c>
      <c r="I1660" t="s">
        <v>23</v>
      </c>
      <c r="J1660" t="s">
        <v>37</v>
      </c>
      <c r="K1660" t="s">
        <v>23</v>
      </c>
      <c r="L1660" t="s">
        <v>24</v>
      </c>
      <c r="M1660" t="s">
        <v>23</v>
      </c>
      <c r="N1660" t="s">
        <v>24</v>
      </c>
      <c r="O1660" t="s">
        <v>23</v>
      </c>
      <c r="P1660" t="s">
        <v>23</v>
      </c>
      <c r="Q1660" t="s">
        <v>27</v>
      </c>
      <c r="R1660" t="s">
        <v>24</v>
      </c>
      <c r="S1660" t="s">
        <v>40</v>
      </c>
      <c r="T1660" s="1">
        <v>105.95</v>
      </c>
      <c r="U1660" s="1">
        <v>5341.8</v>
      </c>
      <c r="V1660" s="1">
        <f>IF(Telco[[#This Row],[Churn]]="Yes",1,0)</f>
        <v>1</v>
      </c>
      <c r="W1660" t="s">
        <v>23</v>
      </c>
    </row>
    <row r="1661" spans="1:2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 s="1">
        <v>68</v>
      </c>
      <c r="G1661" s="1" t="str">
        <f>IF(Telco[[#This Row],[tenure]]&lt;=12,"0–12",IF(Telco[[#This Row],[tenure]]&lt;=24,"13–24",IF(Telco[[#This Row],[tenure]]&lt;=48,"25–48","49–72")))</f>
        <v>49–72</v>
      </c>
      <c r="H1661" t="s">
        <v>23</v>
      </c>
      <c r="I1661" t="s">
        <v>23</v>
      </c>
      <c r="J1661" t="s">
        <v>26</v>
      </c>
      <c r="K1661" t="s">
        <v>24</v>
      </c>
      <c r="L1661" t="s">
        <v>23</v>
      </c>
      <c r="M1661" t="s">
        <v>24</v>
      </c>
      <c r="N1661" t="s">
        <v>23</v>
      </c>
      <c r="O1661" t="s">
        <v>24</v>
      </c>
      <c r="P1661" t="s">
        <v>23</v>
      </c>
      <c r="Q1661" t="s">
        <v>47</v>
      </c>
      <c r="R1661" t="s">
        <v>24</v>
      </c>
      <c r="S1661" t="s">
        <v>40</v>
      </c>
      <c r="T1661" s="1">
        <v>70.8</v>
      </c>
      <c r="U1661" s="1">
        <v>4859.95</v>
      </c>
      <c r="V1661" s="1">
        <f>IF(Telco[[#This Row],[Churn]]="Yes",1,0)</f>
        <v>0</v>
      </c>
      <c r="W1661" t="s">
        <v>24</v>
      </c>
    </row>
    <row r="1662" spans="1:2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 s="1">
        <v>47</v>
      </c>
      <c r="G1662" s="1" t="str">
        <f>IF(Telco[[#This Row],[tenure]]&lt;=12,"0–12",IF(Telco[[#This Row],[tenure]]&lt;=24,"13–24",IF(Telco[[#This Row],[tenure]]&lt;=48,"25–48","49–72")))</f>
        <v>25–48</v>
      </c>
      <c r="H1662" t="s">
        <v>23</v>
      </c>
      <c r="I1662" t="s">
        <v>23</v>
      </c>
      <c r="J1662" t="s">
        <v>24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46</v>
      </c>
      <c r="Q1662" t="s">
        <v>27</v>
      </c>
      <c r="R1662" t="s">
        <v>24</v>
      </c>
      <c r="S1662" t="s">
        <v>28</v>
      </c>
      <c r="T1662" s="1">
        <v>25.4</v>
      </c>
      <c r="U1662" s="1">
        <v>1139.2</v>
      </c>
      <c r="V1662" s="1">
        <f>IF(Telco[[#This Row],[Churn]]="Yes",1,0)</f>
        <v>0</v>
      </c>
      <c r="W1662" t="s">
        <v>24</v>
      </c>
    </row>
    <row r="1663" spans="1:2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 s="1">
        <v>65</v>
      </c>
      <c r="G1663" s="1" t="str">
        <f>IF(Telco[[#This Row],[tenure]]&lt;=12,"0–12",IF(Telco[[#This Row],[tenure]]&lt;=24,"13–24",IF(Telco[[#This Row],[tenure]]&lt;=48,"25–48","49–72")))</f>
        <v>49–72</v>
      </c>
      <c r="H1663" t="s">
        <v>23</v>
      </c>
      <c r="I1663" t="s">
        <v>23</v>
      </c>
      <c r="J1663" t="s">
        <v>37</v>
      </c>
      <c r="K1663" t="s">
        <v>24</v>
      </c>
      <c r="L1663" t="s">
        <v>23</v>
      </c>
      <c r="M1663" t="s">
        <v>23</v>
      </c>
      <c r="N1663" t="s">
        <v>24</v>
      </c>
      <c r="O1663" t="s">
        <v>23</v>
      </c>
      <c r="P1663" t="s">
        <v>23</v>
      </c>
      <c r="Q1663" t="s">
        <v>27</v>
      </c>
      <c r="R1663" t="s">
        <v>23</v>
      </c>
      <c r="S1663" t="s">
        <v>35</v>
      </c>
      <c r="T1663" s="1">
        <v>108.8</v>
      </c>
      <c r="U1663" s="1">
        <v>7082.45</v>
      </c>
      <c r="V1663" s="1">
        <f>IF(Telco[[#This Row],[Churn]]="Yes",1,0)</f>
        <v>0</v>
      </c>
      <c r="W1663" t="s">
        <v>24</v>
      </c>
    </row>
    <row r="1664" spans="1:2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 s="1">
        <v>5</v>
      </c>
      <c r="G1664" s="1" t="str">
        <f>IF(Telco[[#This Row],[tenure]]&lt;=12,"0–12",IF(Telco[[#This Row],[tenure]]&lt;=24,"13–24",IF(Telco[[#This Row],[tenure]]&lt;=48,"25–48","49–72")))</f>
        <v>0–12</v>
      </c>
      <c r="H1664" t="s">
        <v>23</v>
      </c>
      <c r="I1664" t="s">
        <v>24</v>
      </c>
      <c r="J1664" t="s">
        <v>37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24</v>
      </c>
      <c r="Q1664" t="s">
        <v>27</v>
      </c>
      <c r="R1664" t="s">
        <v>23</v>
      </c>
      <c r="S1664" t="s">
        <v>28</v>
      </c>
      <c r="T1664" s="1">
        <v>69.75</v>
      </c>
      <c r="U1664" s="1">
        <v>324.60000000000002</v>
      </c>
      <c r="V1664" s="1">
        <f>IF(Telco[[#This Row],[Churn]]="Yes",1,0)</f>
        <v>1</v>
      </c>
      <c r="W1664" t="s">
        <v>23</v>
      </c>
    </row>
    <row r="1665" spans="1:2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 s="1">
        <v>51</v>
      </c>
      <c r="G1665" s="1" t="str">
        <f>IF(Telco[[#This Row],[tenure]]&lt;=12,"0–12",IF(Telco[[#This Row],[tenure]]&lt;=24,"13–24",IF(Telco[[#This Row],[tenure]]&lt;=48,"25–48","49–72")))</f>
        <v>49–72</v>
      </c>
      <c r="H1665" t="s">
        <v>23</v>
      </c>
      <c r="I1665" t="s">
        <v>23</v>
      </c>
      <c r="J1665" t="s">
        <v>37</v>
      </c>
      <c r="K1665" t="s">
        <v>24</v>
      </c>
      <c r="L1665" t="s">
        <v>24</v>
      </c>
      <c r="M1665" t="s">
        <v>24</v>
      </c>
      <c r="N1665" t="s">
        <v>24</v>
      </c>
      <c r="O1665" t="s">
        <v>23</v>
      </c>
      <c r="P1665" t="s">
        <v>23</v>
      </c>
      <c r="Q1665" t="s">
        <v>27</v>
      </c>
      <c r="R1665" t="s">
        <v>23</v>
      </c>
      <c r="S1665" t="s">
        <v>28</v>
      </c>
      <c r="T1665" s="1">
        <v>94.65</v>
      </c>
      <c r="U1665" s="1">
        <v>4812.75</v>
      </c>
      <c r="V1665" s="1">
        <f>IF(Telco[[#This Row],[Churn]]="Yes",1,0)</f>
        <v>1</v>
      </c>
      <c r="W1665" t="s">
        <v>23</v>
      </c>
    </row>
    <row r="1666" spans="1:2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 s="1">
        <v>46</v>
      </c>
      <c r="G1666" s="1" t="str">
        <f>IF(Telco[[#This Row],[tenure]]&lt;=12,"0–12",IF(Telco[[#This Row],[tenure]]&lt;=24,"13–24",IF(Telco[[#This Row],[tenure]]&lt;=48,"25–48","49–72")))</f>
        <v>25–48</v>
      </c>
      <c r="H1666" t="s">
        <v>23</v>
      </c>
      <c r="I1666" t="s">
        <v>23</v>
      </c>
      <c r="J1666" t="s">
        <v>37</v>
      </c>
      <c r="K1666" t="s">
        <v>24</v>
      </c>
      <c r="L1666" t="s">
        <v>24</v>
      </c>
      <c r="M1666" t="s">
        <v>24</v>
      </c>
      <c r="N1666" t="s">
        <v>24</v>
      </c>
      <c r="O1666" t="s">
        <v>23</v>
      </c>
      <c r="P1666" t="s">
        <v>23</v>
      </c>
      <c r="Q1666" t="s">
        <v>27</v>
      </c>
      <c r="R1666" t="s">
        <v>24</v>
      </c>
      <c r="S1666" t="s">
        <v>35</v>
      </c>
      <c r="T1666" s="1">
        <v>96.05</v>
      </c>
      <c r="U1666" s="1">
        <v>4399.5</v>
      </c>
      <c r="V1666" s="1">
        <f>IF(Telco[[#This Row],[Churn]]="Yes",1,0)</f>
        <v>1</v>
      </c>
      <c r="W1666" t="s">
        <v>23</v>
      </c>
    </row>
    <row r="1667" spans="1:2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 s="1">
        <v>9</v>
      </c>
      <c r="G1667" s="1" t="str">
        <f>IF(Telco[[#This Row],[tenure]]&lt;=12,"0–12",IF(Telco[[#This Row],[tenure]]&lt;=24,"13–24",IF(Telco[[#This Row],[tenure]]&lt;=48,"25–48","49–72")))</f>
        <v>0–12</v>
      </c>
      <c r="H1667" t="s">
        <v>23</v>
      </c>
      <c r="I1667" t="s">
        <v>23</v>
      </c>
      <c r="J1667" t="s">
        <v>37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24</v>
      </c>
      <c r="Q1667" t="s">
        <v>27</v>
      </c>
      <c r="R1667" t="s">
        <v>23</v>
      </c>
      <c r="S1667" t="s">
        <v>28</v>
      </c>
      <c r="T1667" s="1">
        <v>76.849999999999994</v>
      </c>
      <c r="U1667" s="1">
        <v>663.55</v>
      </c>
      <c r="V1667" s="1">
        <f>IF(Telco[[#This Row],[Churn]]="Yes",1,0)</f>
        <v>0</v>
      </c>
      <c r="W1667" t="s">
        <v>24</v>
      </c>
    </row>
    <row r="1668" spans="1:2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 s="1">
        <v>8</v>
      </c>
      <c r="G1668" s="1" t="str">
        <f>IF(Telco[[#This Row],[tenure]]&lt;=12,"0–12",IF(Telco[[#This Row],[tenure]]&lt;=24,"13–24",IF(Telco[[#This Row],[tenure]]&lt;=48,"25–48","49–72")))</f>
        <v>0–12</v>
      </c>
      <c r="H1668" t="s">
        <v>23</v>
      </c>
      <c r="I1668" t="s">
        <v>24</v>
      </c>
      <c r="J1668" t="s">
        <v>24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46</v>
      </c>
      <c r="Q1668" t="s">
        <v>47</v>
      </c>
      <c r="R1668" t="s">
        <v>24</v>
      </c>
      <c r="S1668" t="s">
        <v>32</v>
      </c>
      <c r="T1668" s="1">
        <v>20.25</v>
      </c>
      <c r="U1668" s="1">
        <v>174.65</v>
      </c>
      <c r="V1668" s="1">
        <f>IF(Telco[[#This Row],[Churn]]="Yes",1,0)</f>
        <v>0</v>
      </c>
      <c r="W1668" t="s">
        <v>24</v>
      </c>
    </row>
    <row r="1669" spans="1:2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 s="1">
        <v>14</v>
      </c>
      <c r="G1669" s="1" t="str">
        <f>IF(Telco[[#This Row],[tenure]]&lt;=12,"0–12",IF(Telco[[#This Row],[tenure]]&lt;=24,"13–24",IF(Telco[[#This Row],[tenure]]&lt;=48,"25–48","49–72")))</f>
        <v>13–24</v>
      </c>
      <c r="H1669" t="s">
        <v>23</v>
      </c>
      <c r="I1669" t="s">
        <v>23</v>
      </c>
      <c r="J1669" t="s">
        <v>24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46</v>
      </c>
      <c r="Q1669" t="s">
        <v>31</v>
      </c>
      <c r="R1669" t="s">
        <v>23</v>
      </c>
      <c r="S1669" t="s">
        <v>40</v>
      </c>
      <c r="T1669" s="1">
        <v>24.8</v>
      </c>
      <c r="U1669" s="1">
        <v>321.7</v>
      </c>
      <c r="V1669" s="1">
        <f>IF(Telco[[#This Row],[Churn]]="Yes",1,0)</f>
        <v>0</v>
      </c>
      <c r="W1669" t="s">
        <v>24</v>
      </c>
    </row>
    <row r="1670" spans="1:2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 s="1">
        <v>45</v>
      </c>
      <c r="G1670" s="1" t="str">
        <f>IF(Telco[[#This Row],[tenure]]&lt;=12,"0–12",IF(Telco[[#This Row],[tenure]]&lt;=24,"13–24",IF(Telco[[#This Row],[tenure]]&lt;=48,"25–48","49–72")))</f>
        <v>25–48</v>
      </c>
      <c r="H1670" t="s">
        <v>23</v>
      </c>
      <c r="I1670" t="s">
        <v>23</v>
      </c>
      <c r="J1670" t="s">
        <v>37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23</v>
      </c>
      <c r="Q1670" t="s">
        <v>27</v>
      </c>
      <c r="R1670" t="s">
        <v>23</v>
      </c>
      <c r="S1670" t="s">
        <v>28</v>
      </c>
      <c r="T1670" s="1">
        <v>115.65</v>
      </c>
      <c r="U1670" s="1">
        <v>5125.5</v>
      </c>
      <c r="V1670" s="1">
        <f>IF(Telco[[#This Row],[Churn]]="Yes",1,0)</f>
        <v>0</v>
      </c>
      <c r="W1670" t="s">
        <v>24</v>
      </c>
    </row>
    <row r="1671" spans="1:2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 s="1">
        <v>8</v>
      </c>
      <c r="G1671" s="1" t="str">
        <f>IF(Telco[[#This Row],[tenure]]&lt;=12,"0–12",IF(Telco[[#This Row],[tenure]]&lt;=24,"13–24",IF(Telco[[#This Row],[tenure]]&lt;=48,"25–48","49–72")))</f>
        <v>0–12</v>
      </c>
      <c r="H1671" t="s">
        <v>23</v>
      </c>
      <c r="I1671" t="s">
        <v>23</v>
      </c>
      <c r="J1671" t="s">
        <v>37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24</v>
      </c>
      <c r="Q1671" t="s">
        <v>27</v>
      </c>
      <c r="R1671" t="s">
        <v>23</v>
      </c>
      <c r="S1671" t="s">
        <v>40</v>
      </c>
      <c r="T1671" s="1">
        <v>74.599999999999994</v>
      </c>
      <c r="U1671" s="1">
        <v>548.9</v>
      </c>
      <c r="V1671" s="1">
        <f>IF(Telco[[#This Row],[Churn]]="Yes",1,0)</f>
        <v>0</v>
      </c>
      <c r="W1671" t="s">
        <v>24</v>
      </c>
    </row>
    <row r="1672" spans="1:2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 s="1">
        <v>1</v>
      </c>
      <c r="G1672" s="1" t="str">
        <f>IF(Telco[[#This Row],[tenure]]&lt;=12,"0–12",IF(Telco[[#This Row],[tenure]]&lt;=24,"13–24",IF(Telco[[#This Row],[tenure]]&lt;=48,"25–48","49–72")))</f>
        <v>0–12</v>
      </c>
      <c r="H1672" t="s">
        <v>23</v>
      </c>
      <c r="I1672" t="s">
        <v>24</v>
      </c>
      <c r="J1672" t="s">
        <v>26</v>
      </c>
      <c r="K1672" t="s">
        <v>24</v>
      </c>
      <c r="L1672" t="s">
        <v>24</v>
      </c>
      <c r="M1672" t="s">
        <v>23</v>
      </c>
      <c r="N1672" t="s">
        <v>24</v>
      </c>
      <c r="O1672" t="s">
        <v>24</v>
      </c>
      <c r="P1672" t="s">
        <v>24</v>
      </c>
      <c r="Q1672" t="s">
        <v>27</v>
      </c>
      <c r="R1672" t="s">
        <v>23</v>
      </c>
      <c r="S1672" t="s">
        <v>32</v>
      </c>
      <c r="T1672" s="1">
        <v>50.15</v>
      </c>
      <c r="U1672" s="1">
        <v>50.15</v>
      </c>
      <c r="V1672" s="1">
        <f>IF(Telco[[#This Row],[Churn]]="Yes",1,0)</f>
        <v>1</v>
      </c>
      <c r="W1672" t="s">
        <v>23</v>
      </c>
    </row>
    <row r="1673" spans="1:2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 s="1">
        <v>66</v>
      </c>
      <c r="G1673" s="1" t="str">
        <f>IF(Telco[[#This Row],[tenure]]&lt;=12,"0–12",IF(Telco[[#This Row],[tenure]]&lt;=24,"13–24",IF(Telco[[#This Row],[tenure]]&lt;=48,"25–48","49–72")))</f>
        <v>49–72</v>
      </c>
      <c r="H1673" t="s">
        <v>23</v>
      </c>
      <c r="I1673" t="s">
        <v>24</v>
      </c>
      <c r="J1673" t="s">
        <v>37</v>
      </c>
      <c r="K1673" t="s">
        <v>23</v>
      </c>
      <c r="L1673" t="s">
        <v>23</v>
      </c>
      <c r="M1673" t="s">
        <v>23</v>
      </c>
      <c r="N1673" t="s">
        <v>24</v>
      </c>
      <c r="O1673" t="s">
        <v>23</v>
      </c>
      <c r="P1673" t="s">
        <v>23</v>
      </c>
      <c r="Q1673" t="s">
        <v>31</v>
      </c>
      <c r="R1673" t="s">
        <v>23</v>
      </c>
      <c r="S1673" t="s">
        <v>35</v>
      </c>
      <c r="T1673" s="1">
        <v>103.15</v>
      </c>
      <c r="U1673" s="1">
        <v>7031.3</v>
      </c>
      <c r="V1673" s="1">
        <f>IF(Telco[[#This Row],[Churn]]="Yes",1,0)</f>
        <v>0</v>
      </c>
      <c r="W1673" t="s">
        <v>24</v>
      </c>
    </row>
    <row r="1674" spans="1:2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 s="1">
        <v>72</v>
      </c>
      <c r="G1674" s="1" t="str">
        <f>IF(Telco[[#This Row],[tenure]]&lt;=12,"0–12",IF(Telco[[#This Row],[tenure]]&lt;=24,"13–24",IF(Telco[[#This Row],[tenure]]&lt;=48,"25–48","49–72")))</f>
        <v>49–72</v>
      </c>
      <c r="H1674" t="s">
        <v>23</v>
      </c>
      <c r="I1674" t="s">
        <v>23</v>
      </c>
      <c r="J1674" t="s">
        <v>26</v>
      </c>
      <c r="K1674" t="s">
        <v>23</v>
      </c>
      <c r="L1674" t="s">
        <v>23</v>
      </c>
      <c r="M1674" t="s">
        <v>23</v>
      </c>
      <c r="N1674" t="s">
        <v>23</v>
      </c>
      <c r="O1674" t="s">
        <v>24</v>
      </c>
      <c r="P1674" t="s">
        <v>24</v>
      </c>
      <c r="Q1674" t="s">
        <v>47</v>
      </c>
      <c r="R1674" t="s">
        <v>24</v>
      </c>
      <c r="S1674" t="s">
        <v>40</v>
      </c>
      <c r="T1674" s="1">
        <v>72.099999999999994</v>
      </c>
      <c r="U1674" s="1">
        <v>5016.6499999999996</v>
      </c>
      <c r="V1674" s="1">
        <f>IF(Telco[[#This Row],[Churn]]="Yes",1,0)</f>
        <v>0</v>
      </c>
      <c r="W1674" t="s">
        <v>24</v>
      </c>
    </row>
    <row r="1675" spans="1:2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 s="1">
        <v>41</v>
      </c>
      <c r="G1675" s="1" t="str">
        <f>IF(Telco[[#This Row],[tenure]]&lt;=12,"0–12",IF(Telco[[#This Row],[tenure]]&lt;=24,"13–24",IF(Telco[[#This Row],[tenure]]&lt;=48,"25–48","49–72")))</f>
        <v>25–48</v>
      </c>
      <c r="H1675" t="s">
        <v>23</v>
      </c>
      <c r="I1675" t="s">
        <v>23</v>
      </c>
      <c r="J1675" t="s">
        <v>37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23</v>
      </c>
      <c r="Q1675" t="s">
        <v>27</v>
      </c>
      <c r="R1675" t="s">
        <v>23</v>
      </c>
      <c r="S1675" t="s">
        <v>35</v>
      </c>
      <c r="T1675" s="1">
        <v>113.6</v>
      </c>
      <c r="U1675" s="1">
        <v>4594.95</v>
      </c>
      <c r="V1675" s="1">
        <f>IF(Telco[[#This Row],[Churn]]="Yes",1,0)</f>
        <v>1</v>
      </c>
      <c r="W1675" t="s">
        <v>23</v>
      </c>
    </row>
    <row r="1676" spans="1:2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 s="1">
        <v>23</v>
      </c>
      <c r="G1676" s="1" t="str">
        <f>IF(Telco[[#This Row],[tenure]]&lt;=12,"0–12",IF(Telco[[#This Row],[tenure]]&lt;=24,"13–24",IF(Telco[[#This Row],[tenure]]&lt;=48,"25–48","49–72")))</f>
        <v>13–24</v>
      </c>
      <c r="H1676" t="s">
        <v>23</v>
      </c>
      <c r="I1676" t="s">
        <v>23</v>
      </c>
      <c r="J1676" t="s">
        <v>24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46</v>
      </c>
      <c r="Q1676" t="s">
        <v>47</v>
      </c>
      <c r="R1676" t="s">
        <v>24</v>
      </c>
      <c r="S1676" t="s">
        <v>32</v>
      </c>
      <c r="T1676" s="1">
        <v>25.1</v>
      </c>
      <c r="U1676" s="1">
        <v>611.45000000000005</v>
      </c>
      <c r="V1676" s="1">
        <f>IF(Telco[[#This Row],[Churn]]="Yes",1,0)</f>
        <v>0</v>
      </c>
      <c r="W1676" t="s">
        <v>24</v>
      </c>
    </row>
    <row r="1677" spans="1:2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 s="1">
        <v>29</v>
      </c>
      <c r="G1677" s="1" t="str">
        <f>IF(Telco[[#This Row],[tenure]]&lt;=12,"0–12",IF(Telco[[#This Row],[tenure]]&lt;=24,"13–24",IF(Telco[[#This Row],[tenure]]&lt;=48,"25–48","49–72")))</f>
        <v>25–48</v>
      </c>
      <c r="H1677" t="s">
        <v>23</v>
      </c>
      <c r="I1677" t="s">
        <v>24</v>
      </c>
      <c r="J1677" t="s">
        <v>37</v>
      </c>
      <c r="K1677" t="s">
        <v>24</v>
      </c>
      <c r="L1677" t="s">
        <v>24</v>
      </c>
      <c r="M1677" t="s">
        <v>24</v>
      </c>
      <c r="N1677" t="s">
        <v>24</v>
      </c>
      <c r="O1677" t="s">
        <v>23</v>
      </c>
      <c r="P1677" t="s">
        <v>24</v>
      </c>
      <c r="Q1677" t="s">
        <v>27</v>
      </c>
      <c r="R1677" t="s">
        <v>23</v>
      </c>
      <c r="S1677" t="s">
        <v>28</v>
      </c>
      <c r="T1677" s="1">
        <v>78.900000000000006</v>
      </c>
      <c r="U1677" s="1">
        <v>2384.15</v>
      </c>
      <c r="V1677" s="1">
        <f>IF(Telco[[#This Row],[Churn]]="Yes",1,0)</f>
        <v>1</v>
      </c>
      <c r="W1677" t="s">
        <v>23</v>
      </c>
    </row>
    <row r="1678" spans="1:2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 s="1">
        <v>4</v>
      </c>
      <c r="G1678" s="1" t="str">
        <f>IF(Telco[[#This Row],[tenure]]&lt;=12,"0–12",IF(Telco[[#This Row],[tenure]]&lt;=24,"13–24",IF(Telco[[#This Row],[tenure]]&lt;=48,"25–48","49–72")))</f>
        <v>0–12</v>
      </c>
      <c r="H1678" t="s">
        <v>23</v>
      </c>
      <c r="I1678" t="s">
        <v>23</v>
      </c>
      <c r="J1678" t="s">
        <v>37</v>
      </c>
      <c r="K1678" t="s">
        <v>23</v>
      </c>
      <c r="L1678" t="s">
        <v>24</v>
      </c>
      <c r="M1678" t="s">
        <v>24</v>
      </c>
      <c r="N1678" t="s">
        <v>24</v>
      </c>
      <c r="O1678" t="s">
        <v>24</v>
      </c>
      <c r="P1678" t="s">
        <v>24</v>
      </c>
      <c r="Q1678" t="s">
        <v>27</v>
      </c>
      <c r="R1678" t="s">
        <v>23</v>
      </c>
      <c r="S1678" t="s">
        <v>28</v>
      </c>
      <c r="T1678" s="1">
        <v>80.150000000000006</v>
      </c>
      <c r="U1678" s="1">
        <v>319.85000000000002</v>
      </c>
      <c r="V1678" s="1">
        <f>IF(Telco[[#This Row],[Churn]]="Yes",1,0)</f>
        <v>0</v>
      </c>
      <c r="W1678" t="s">
        <v>24</v>
      </c>
    </row>
    <row r="1679" spans="1:2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 s="1">
        <v>6</v>
      </c>
      <c r="G1679" s="1" t="str">
        <f>IF(Telco[[#This Row],[tenure]]&lt;=12,"0–12",IF(Telco[[#This Row],[tenure]]&lt;=24,"13–24",IF(Telco[[#This Row],[tenure]]&lt;=48,"25–48","49–72")))</f>
        <v>0–12</v>
      </c>
      <c r="H1679" t="s">
        <v>23</v>
      </c>
      <c r="I1679" t="s">
        <v>23</v>
      </c>
      <c r="J1679" t="s">
        <v>24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46</v>
      </c>
      <c r="Q1679" t="s">
        <v>47</v>
      </c>
      <c r="R1679" t="s">
        <v>24</v>
      </c>
      <c r="S1679" t="s">
        <v>32</v>
      </c>
      <c r="T1679" s="1">
        <v>25.4</v>
      </c>
      <c r="U1679" s="1">
        <v>153.30000000000001</v>
      </c>
      <c r="V1679" s="1">
        <f>IF(Telco[[#This Row],[Churn]]="Yes",1,0)</f>
        <v>0</v>
      </c>
      <c r="W1679" t="s">
        <v>24</v>
      </c>
    </row>
    <row r="1680" spans="1:2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 s="1">
        <v>67</v>
      </c>
      <c r="G1680" s="1" t="str">
        <f>IF(Telco[[#This Row],[tenure]]&lt;=12,"0–12",IF(Telco[[#This Row],[tenure]]&lt;=24,"13–24",IF(Telco[[#This Row],[tenure]]&lt;=48,"25–48","49–72")))</f>
        <v>49–72</v>
      </c>
      <c r="H1680" t="s">
        <v>23</v>
      </c>
      <c r="I1680" t="s">
        <v>23</v>
      </c>
      <c r="J1680" t="s">
        <v>37</v>
      </c>
      <c r="K1680" t="s">
        <v>23</v>
      </c>
      <c r="L1680" t="s">
        <v>23</v>
      </c>
      <c r="M1680" t="s">
        <v>23</v>
      </c>
      <c r="N1680" t="s">
        <v>23</v>
      </c>
      <c r="O1680" t="s">
        <v>24</v>
      </c>
      <c r="P1680" t="s">
        <v>23</v>
      </c>
      <c r="Q1680" t="s">
        <v>31</v>
      </c>
      <c r="R1680" t="s">
        <v>23</v>
      </c>
      <c r="S1680" t="s">
        <v>40</v>
      </c>
      <c r="T1680" s="1">
        <v>105.4</v>
      </c>
      <c r="U1680" s="1">
        <v>7035.6</v>
      </c>
      <c r="V1680" s="1">
        <f>IF(Telco[[#This Row],[Churn]]="Yes",1,0)</f>
        <v>0</v>
      </c>
      <c r="W1680" t="s">
        <v>24</v>
      </c>
    </row>
    <row r="1681" spans="1:2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 s="1">
        <v>7</v>
      </c>
      <c r="G1681" s="1" t="str">
        <f>IF(Telco[[#This Row],[tenure]]&lt;=12,"0–12",IF(Telco[[#This Row],[tenure]]&lt;=24,"13–24",IF(Telco[[#This Row],[tenure]]&lt;=48,"25–48","49–72")))</f>
        <v>0–12</v>
      </c>
      <c r="H1681" t="s">
        <v>23</v>
      </c>
      <c r="I1681" t="s">
        <v>24</v>
      </c>
      <c r="J1681" t="s">
        <v>26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24</v>
      </c>
      <c r="Q1681" t="s">
        <v>27</v>
      </c>
      <c r="R1681" t="s">
        <v>23</v>
      </c>
      <c r="S1681" t="s">
        <v>32</v>
      </c>
      <c r="T1681" s="1">
        <v>45.75</v>
      </c>
      <c r="U1681" s="1">
        <v>344.2</v>
      </c>
      <c r="V1681" s="1">
        <f>IF(Telco[[#This Row],[Churn]]="Yes",1,0)</f>
        <v>0</v>
      </c>
      <c r="W1681" t="s">
        <v>24</v>
      </c>
    </row>
    <row r="1682" spans="1:2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 s="1">
        <v>56</v>
      </c>
      <c r="G1682" s="1" t="str">
        <f>IF(Telco[[#This Row],[tenure]]&lt;=12,"0–12",IF(Telco[[#This Row],[tenure]]&lt;=24,"13–24",IF(Telco[[#This Row],[tenure]]&lt;=48,"25–48","49–72")))</f>
        <v>49–72</v>
      </c>
      <c r="H1682" t="s">
        <v>23</v>
      </c>
      <c r="I1682" t="s">
        <v>23</v>
      </c>
      <c r="J1682" t="s">
        <v>24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46</v>
      </c>
      <c r="Q1682" t="s">
        <v>31</v>
      </c>
      <c r="R1682" t="s">
        <v>23</v>
      </c>
      <c r="S1682" t="s">
        <v>32</v>
      </c>
      <c r="T1682" s="1">
        <v>24.45</v>
      </c>
      <c r="U1682" s="1">
        <v>1431.65</v>
      </c>
      <c r="V1682" s="1">
        <f>IF(Telco[[#This Row],[Churn]]="Yes",1,0)</f>
        <v>0</v>
      </c>
      <c r="W1682" t="s">
        <v>24</v>
      </c>
    </row>
    <row r="1683" spans="1:2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 s="1">
        <v>72</v>
      </c>
      <c r="G1683" s="1" t="str">
        <f>IF(Telco[[#This Row],[tenure]]&lt;=12,"0–12",IF(Telco[[#This Row],[tenure]]&lt;=24,"13–24",IF(Telco[[#This Row],[tenure]]&lt;=48,"25–48","49–72")))</f>
        <v>49–72</v>
      </c>
      <c r="H1683" t="s">
        <v>23</v>
      </c>
      <c r="I1683" t="s">
        <v>23</v>
      </c>
      <c r="J1683" t="s">
        <v>24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46</v>
      </c>
      <c r="Q1683" t="s">
        <v>47</v>
      </c>
      <c r="R1683" t="s">
        <v>24</v>
      </c>
      <c r="S1683" t="s">
        <v>40</v>
      </c>
      <c r="T1683" s="1">
        <v>25</v>
      </c>
      <c r="U1683" s="1">
        <v>1849.2</v>
      </c>
      <c r="V1683" s="1">
        <f>IF(Telco[[#This Row],[Churn]]="Yes",1,0)</f>
        <v>0</v>
      </c>
      <c r="W1683" t="s">
        <v>24</v>
      </c>
    </row>
    <row r="1684" spans="1:2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 s="1">
        <v>72</v>
      </c>
      <c r="G1684" s="1" t="str">
        <f>IF(Telco[[#This Row],[tenure]]&lt;=12,"0–12",IF(Telco[[#This Row],[tenure]]&lt;=24,"13–24",IF(Telco[[#This Row],[tenure]]&lt;=48,"25–48","49–72")))</f>
        <v>49–72</v>
      </c>
      <c r="H1684" t="s">
        <v>23</v>
      </c>
      <c r="I1684" t="s">
        <v>23</v>
      </c>
      <c r="J1684" t="s">
        <v>26</v>
      </c>
      <c r="K1684" t="s">
        <v>23</v>
      </c>
      <c r="L1684" t="s">
        <v>23</v>
      </c>
      <c r="M1684" t="s">
        <v>23</v>
      </c>
      <c r="N1684" t="s">
        <v>24</v>
      </c>
      <c r="O1684" t="s">
        <v>23</v>
      </c>
      <c r="P1684" t="s">
        <v>23</v>
      </c>
      <c r="Q1684" t="s">
        <v>47</v>
      </c>
      <c r="R1684" t="s">
        <v>23</v>
      </c>
      <c r="S1684" t="s">
        <v>28</v>
      </c>
      <c r="T1684" s="1">
        <v>85.25</v>
      </c>
      <c r="U1684" s="1">
        <v>6083.1</v>
      </c>
      <c r="V1684" s="1">
        <f>IF(Telco[[#This Row],[Churn]]="Yes",1,0)</f>
        <v>0</v>
      </c>
      <c r="W1684" t="s">
        <v>24</v>
      </c>
    </row>
    <row r="1685" spans="1:2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 s="1">
        <v>23</v>
      </c>
      <c r="G1685" s="1" t="str">
        <f>IF(Telco[[#This Row],[tenure]]&lt;=12,"0–12",IF(Telco[[#This Row],[tenure]]&lt;=24,"13–24",IF(Telco[[#This Row],[tenure]]&lt;=48,"25–48","49–72")))</f>
        <v>13–24</v>
      </c>
      <c r="H1685" t="s">
        <v>23</v>
      </c>
      <c r="I1685" t="s">
        <v>24</v>
      </c>
      <c r="J1685" t="s">
        <v>24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46</v>
      </c>
      <c r="Q1685" t="s">
        <v>47</v>
      </c>
      <c r="R1685" t="s">
        <v>24</v>
      </c>
      <c r="S1685" t="s">
        <v>40</v>
      </c>
      <c r="T1685" s="1">
        <v>19.600000000000001</v>
      </c>
      <c r="U1685" s="1">
        <v>426.65</v>
      </c>
      <c r="V1685" s="1">
        <f>IF(Telco[[#This Row],[Churn]]="Yes",1,0)</f>
        <v>0</v>
      </c>
      <c r="W1685" t="s">
        <v>24</v>
      </c>
    </row>
    <row r="1686" spans="1:2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 s="1">
        <v>35</v>
      </c>
      <c r="G1686" s="1" t="str">
        <f>IF(Telco[[#This Row],[tenure]]&lt;=12,"0–12",IF(Telco[[#This Row],[tenure]]&lt;=24,"13–24",IF(Telco[[#This Row],[tenure]]&lt;=48,"25–48","49–72")))</f>
        <v>25–48</v>
      </c>
      <c r="H1686" t="s">
        <v>23</v>
      </c>
      <c r="I1686" t="s">
        <v>23</v>
      </c>
      <c r="J1686" t="s">
        <v>26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24</v>
      </c>
      <c r="Q1686" t="s">
        <v>27</v>
      </c>
      <c r="R1686" t="s">
        <v>24</v>
      </c>
      <c r="S1686" t="s">
        <v>32</v>
      </c>
      <c r="T1686" s="1">
        <v>50.15</v>
      </c>
      <c r="U1686" s="1">
        <v>1655.35</v>
      </c>
      <c r="V1686" s="1">
        <f>IF(Telco[[#This Row],[Churn]]="Yes",1,0)</f>
        <v>0</v>
      </c>
      <c r="W1686" t="s">
        <v>24</v>
      </c>
    </row>
    <row r="1687" spans="1:2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 s="1">
        <v>27</v>
      </c>
      <c r="G1687" s="1" t="str">
        <f>IF(Telco[[#This Row],[tenure]]&lt;=12,"0–12",IF(Telco[[#This Row],[tenure]]&lt;=24,"13–24",IF(Telco[[#This Row],[tenure]]&lt;=48,"25–48","49–72")))</f>
        <v>25–48</v>
      </c>
      <c r="H1687" t="s">
        <v>23</v>
      </c>
      <c r="I1687" t="s">
        <v>24</v>
      </c>
      <c r="J1687" t="s">
        <v>37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24</v>
      </c>
      <c r="Q1687" t="s">
        <v>27</v>
      </c>
      <c r="R1687" t="s">
        <v>23</v>
      </c>
      <c r="S1687" t="s">
        <v>28</v>
      </c>
      <c r="T1687" s="1">
        <v>70.55</v>
      </c>
      <c r="U1687" s="1">
        <v>1943.9</v>
      </c>
      <c r="V1687" s="1">
        <f>IF(Telco[[#This Row],[Churn]]="Yes",1,0)</f>
        <v>0</v>
      </c>
      <c r="W1687" t="s">
        <v>24</v>
      </c>
    </row>
    <row r="1688" spans="1:2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 s="1">
        <v>26</v>
      </c>
      <c r="G1688" s="1" t="str">
        <f>IF(Telco[[#This Row],[tenure]]&lt;=12,"0–12",IF(Telco[[#This Row],[tenure]]&lt;=24,"13–24",IF(Telco[[#This Row],[tenure]]&lt;=48,"25–48","49–72")))</f>
        <v>25–48</v>
      </c>
      <c r="H1688" t="s">
        <v>23</v>
      </c>
      <c r="I1688" t="s">
        <v>23</v>
      </c>
      <c r="J1688" t="s">
        <v>26</v>
      </c>
      <c r="K1688" t="s">
        <v>24</v>
      </c>
      <c r="L1688" t="s">
        <v>23</v>
      </c>
      <c r="M1688" t="s">
        <v>24</v>
      </c>
      <c r="N1688" t="s">
        <v>23</v>
      </c>
      <c r="O1688" t="s">
        <v>24</v>
      </c>
      <c r="P1688" t="s">
        <v>24</v>
      </c>
      <c r="Q1688" t="s">
        <v>27</v>
      </c>
      <c r="R1688" t="s">
        <v>23</v>
      </c>
      <c r="S1688" t="s">
        <v>28</v>
      </c>
      <c r="T1688" s="1">
        <v>60.05</v>
      </c>
      <c r="U1688" s="1">
        <v>1616.15</v>
      </c>
      <c r="V1688" s="1">
        <f>IF(Telco[[#This Row],[Churn]]="Yes",1,0)</f>
        <v>1</v>
      </c>
      <c r="W1688" t="s">
        <v>23</v>
      </c>
    </row>
    <row r="1689" spans="1:2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 s="1">
        <v>12</v>
      </c>
      <c r="G1689" s="1" t="str">
        <f>IF(Telco[[#This Row],[tenure]]&lt;=12,"0–12",IF(Telco[[#This Row],[tenure]]&lt;=24,"13–24",IF(Telco[[#This Row],[tenure]]&lt;=48,"25–48","49–72")))</f>
        <v>0–12</v>
      </c>
      <c r="H1689" t="s">
        <v>23</v>
      </c>
      <c r="I1689" t="s">
        <v>23</v>
      </c>
      <c r="J1689" t="s">
        <v>24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46</v>
      </c>
      <c r="Q1689" t="s">
        <v>31</v>
      </c>
      <c r="R1689" t="s">
        <v>24</v>
      </c>
      <c r="S1689" t="s">
        <v>32</v>
      </c>
      <c r="T1689" s="1">
        <v>26.4</v>
      </c>
      <c r="U1689" s="1">
        <v>314.95</v>
      </c>
      <c r="V1689" s="1">
        <f>IF(Telco[[#This Row],[Churn]]="Yes",1,0)</f>
        <v>0</v>
      </c>
      <c r="W1689" t="s">
        <v>24</v>
      </c>
    </row>
    <row r="1690" spans="1:2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 s="1">
        <v>40</v>
      </c>
      <c r="G1690" s="1" t="str">
        <f>IF(Telco[[#This Row],[tenure]]&lt;=12,"0–12",IF(Telco[[#This Row],[tenure]]&lt;=24,"13–24",IF(Telco[[#This Row],[tenure]]&lt;=48,"25–48","49–72")))</f>
        <v>25–48</v>
      </c>
      <c r="H1690" t="s">
        <v>23</v>
      </c>
      <c r="I1690" t="s">
        <v>24</v>
      </c>
      <c r="J1690" t="s">
        <v>24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46</v>
      </c>
      <c r="Q1690" t="s">
        <v>47</v>
      </c>
      <c r="R1690" t="s">
        <v>24</v>
      </c>
      <c r="S1690" t="s">
        <v>32</v>
      </c>
      <c r="T1690" s="1">
        <v>20.149999999999999</v>
      </c>
      <c r="U1690" s="1">
        <v>804.85</v>
      </c>
      <c r="V1690" s="1">
        <f>IF(Telco[[#This Row],[Churn]]="Yes",1,0)</f>
        <v>0</v>
      </c>
      <c r="W1690" t="s">
        <v>24</v>
      </c>
    </row>
    <row r="1691" spans="1:2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 s="1">
        <v>7</v>
      </c>
      <c r="G1691" s="1" t="str">
        <f>IF(Telco[[#This Row],[tenure]]&lt;=12,"0–12",IF(Telco[[#This Row],[tenure]]&lt;=24,"13–24",IF(Telco[[#This Row],[tenure]]&lt;=48,"25–48","49–72")))</f>
        <v>0–12</v>
      </c>
      <c r="H1691" t="s">
        <v>24</v>
      </c>
      <c r="I1691" t="s">
        <v>25</v>
      </c>
      <c r="J1691" t="s">
        <v>26</v>
      </c>
      <c r="K1691" t="s">
        <v>23</v>
      </c>
      <c r="L1691" t="s">
        <v>23</v>
      </c>
      <c r="M1691" t="s">
        <v>23</v>
      </c>
      <c r="N1691" t="s">
        <v>24</v>
      </c>
      <c r="O1691" t="s">
        <v>23</v>
      </c>
      <c r="P1691" t="s">
        <v>23</v>
      </c>
      <c r="Q1691" t="s">
        <v>27</v>
      </c>
      <c r="R1691" t="s">
        <v>24</v>
      </c>
      <c r="S1691" t="s">
        <v>32</v>
      </c>
      <c r="T1691" s="1">
        <v>58.85</v>
      </c>
      <c r="U1691" s="1">
        <v>465.7</v>
      </c>
      <c r="V1691" s="1">
        <f>IF(Telco[[#This Row],[Churn]]="Yes",1,0)</f>
        <v>0</v>
      </c>
      <c r="W1691" t="s">
        <v>24</v>
      </c>
    </row>
    <row r="1692" spans="1:2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 s="1">
        <v>70</v>
      </c>
      <c r="G1692" s="1" t="str">
        <f>IF(Telco[[#This Row],[tenure]]&lt;=12,"0–12",IF(Telco[[#This Row],[tenure]]&lt;=24,"13–24",IF(Telco[[#This Row],[tenure]]&lt;=48,"25–48","49–72")))</f>
        <v>49–72</v>
      </c>
      <c r="H1692" t="s">
        <v>23</v>
      </c>
      <c r="I1692" t="s">
        <v>23</v>
      </c>
      <c r="J1692" t="s">
        <v>37</v>
      </c>
      <c r="K1692" t="s">
        <v>23</v>
      </c>
      <c r="L1692" t="s">
        <v>23</v>
      </c>
      <c r="M1692" t="s">
        <v>24</v>
      </c>
      <c r="N1692" t="s">
        <v>24</v>
      </c>
      <c r="O1692" t="s">
        <v>23</v>
      </c>
      <c r="P1692" t="s">
        <v>24</v>
      </c>
      <c r="Q1692" t="s">
        <v>27</v>
      </c>
      <c r="R1692" t="s">
        <v>23</v>
      </c>
      <c r="S1692" t="s">
        <v>40</v>
      </c>
      <c r="T1692" s="1">
        <v>97.55</v>
      </c>
      <c r="U1692" s="1">
        <v>6669.05</v>
      </c>
      <c r="V1692" s="1">
        <f>IF(Telco[[#This Row],[Churn]]="Yes",1,0)</f>
        <v>0</v>
      </c>
      <c r="W1692" t="s">
        <v>24</v>
      </c>
    </row>
    <row r="1693" spans="1:2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 s="1">
        <v>60</v>
      </c>
      <c r="G1693" s="1" t="str">
        <f>IF(Telco[[#This Row],[tenure]]&lt;=12,"0–12",IF(Telco[[#This Row],[tenure]]&lt;=24,"13–24",IF(Telco[[#This Row],[tenure]]&lt;=48,"25–48","49–72")))</f>
        <v>49–72</v>
      </c>
      <c r="H1693" t="s">
        <v>23</v>
      </c>
      <c r="I1693" t="s">
        <v>24</v>
      </c>
      <c r="J1693" t="s">
        <v>24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46</v>
      </c>
      <c r="Q1693" t="s">
        <v>47</v>
      </c>
      <c r="R1693" t="s">
        <v>24</v>
      </c>
      <c r="S1693" t="s">
        <v>40</v>
      </c>
      <c r="T1693" s="1">
        <v>19.649999999999999</v>
      </c>
      <c r="U1693" s="1">
        <v>1161.75</v>
      </c>
      <c r="V1693" s="1">
        <f>IF(Telco[[#This Row],[Churn]]="Yes",1,0)</f>
        <v>0</v>
      </c>
      <c r="W1693" t="s">
        <v>24</v>
      </c>
    </row>
    <row r="1694" spans="1:2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 s="1">
        <v>39</v>
      </c>
      <c r="G1694" s="1" t="str">
        <f>IF(Telco[[#This Row],[tenure]]&lt;=12,"0–12",IF(Telco[[#This Row],[tenure]]&lt;=24,"13–24",IF(Telco[[#This Row],[tenure]]&lt;=48,"25–48","49–72")))</f>
        <v>25–48</v>
      </c>
      <c r="H1694" t="s">
        <v>24</v>
      </c>
      <c r="I1694" t="s">
        <v>25</v>
      </c>
      <c r="J1694" t="s">
        <v>26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24</v>
      </c>
      <c r="Q1694" t="s">
        <v>31</v>
      </c>
      <c r="R1694" t="s">
        <v>23</v>
      </c>
      <c r="S1694" t="s">
        <v>40</v>
      </c>
      <c r="T1694" s="1">
        <v>25.25</v>
      </c>
      <c r="U1694" s="1">
        <v>947.75</v>
      </c>
      <c r="V1694" s="1">
        <f>IF(Telco[[#This Row],[Churn]]="Yes",1,0)</f>
        <v>0</v>
      </c>
      <c r="W1694" t="s">
        <v>24</v>
      </c>
    </row>
    <row r="1695" spans="1:2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 s="1">
        <v>72</v>
      </c>
      <c r="G1695" s="1" t="str">
        <f>IF(Telco[[#This Row],[tenure]]&lt;=12,"0–12",IF(Telco[[#This Row],[tenure]]&lt;=24,"13–24",IF(Telco[[#This Row],[tenure]]&lt;=48,"25–48","49–72")))</f>
        <v>49–72</v>
      </c>
      <c r="H1695" t="s">
        <v>23</v>
      </c>
      <c r="I1695" t="s">
        <v>23</v>
      </c>
      <c r="J1695" t="s">
        <v>37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23</v>
      </c>
      <c r="Q1695" t="s">
        <v>47</v>
      </c>
      <c r="R1695" t="s">
        <v>24</v>
      </c>
      <c r="S1695" t="s">
        <v>40</v>
      </c>
      <c r="T1695" s="1">
        <v>114.45</v>
      </c>
      <c r="U1695" s="1">
        <v>8375.0499999999993</v>
      </c>
      <c r="V1695" s="1">
        <f>IF(Telco[[#This Row],[Churn]]="Yes",1,0)</f>
        <v>0</v>
      </c>
      <c r="W1695" t="s">
        <v>24</v>
      </c>
    </row>
    <row r="1696" spans="1:2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 s="1">
        <v>1</v>
      </c>
      <c r="G1696" s="1" t="str">
        <f>IF(Telco[[#This Row],[tenure]]&lt;=12,"0–12",IF(Telco[[#This Row],[tenure]]&lt;=24,"13–24",IF(Telco[[#This Row],[tenure]]&lt;=48,"25–48","49–72")))</f>
        <v>0–12</v>
      </c>
      <c r="H1696" t="s">
        <v>24</v>
      </c>
      <c r="I1696" t="s">
        <v>25</v>
      </c>
      <c r="J1696" t="s">
        <v>26</v>
      </c>
      <c r="K1696" t="s">
        <v>24</v>
      </c>
      <c r="L1696" t="s">
        <v>24</v>
      </c>
      <c r="M1696" t="s">
        <v>24</v>
      </c>
      <c r="N1696" t="s">
        <v>24</v>
      </c>
      <c r="O1696" t="s">
        <v>23</v>
      </c>
      <c r="P1696" t="s">
        <v>24</v>
      </c>
      <c r="Q1696" t="s">
        <v>27</v>
      </c>
      <c r="R1696" t="s">
        <v>23</v>
      </c>
      <c r="S1696" t="s">
        <v>28</v>
      </c>
      <c r="T1696" s="1">
        <v>34.700000000000003</v>
      </c>
      <c r="U1696" s="1">
        <v>34.700000000000003</v>
      </c>
      <c r="V1696" s="1">
        <f>IF(Telco[[#This Row],[Churn]]="Yes",1,0)</f>
        <v>1</v>
      </c>
      <c r="W1696" t="s">
        <v>23</v>
      </c>
    </row>
    <row r="1697" spans="1:2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 s="1">
        <v>54</v>
      </c>
      <c r="G1697" s="1" t="str">
        <f>IF(Telco[[#This Row],[tenure]]&lt;=12,"0–12",IF(Telco[[#This Row],[tenure]]&lt;=24,"13–24",IF(Telco[[#This Row],[tenure]]&lt;=48,"25–48","49–72")))</f>
        <v>49–72</v>
      </c>
      <c r="H1697" t="s">
        <v>23</v>
      </c>
      <c r="I1697" t="s">
        <v>23</v>
      </c>
      <c r="J1697" t="s">
        <v>26</v>
      </c>
      <c r="K1697" t="s">
        <v>24</v>
      </c>
      <c r="L1697" t="s">
        <v>23</v>
      </c>
      <c r="M1697" t="s">
        <v>24</v>
      </c>
      <c r="N1697" t="s">
        <v>23</v>
      </c>
      <c r="O1697" t="s">
        <v>23</v>
      </c>
      <c r="P1697" t="s">
        <v>24</v>
      </c>
      <c r="Q1697" t="s">
        <v>31</v>
      </c>
      <c r="R1697" t="s">
        <v>23</v>
      </c>
      <c r="S1697" t="s">
        <v>28</v>
      </c>
      <c r="T1697" s="1">
        <v>70.7</v>
      </c>
      <c r="U1697" s="1">
        <v>3770</v>
      </c>
      <c r="V1697" s="1">
        <f>IF(Telco[[#This Row],[Churn]]="Yes",1,0)</f>
        <v>0</v>
      </c>
      <c r="W1697" t="s">
        <v>24</v>
      </c>
    </row>
    <row r="1698" spans="1:2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 s="1">
        <v>3</v>
      </c>
      <c r="G1698" s="1" t="str">
        <f>IF(Telco[[#This Row],[tenure]]&lt;=12,"0–12",IF(Telco[[#This Row],[tenure]]&lt;=24,"13–24",IF(Telco[[#This Row],[tenure]]&lt;=48,"25–48","49–72")))</f>
        <v>0–12</v>
      </c>
      <c r="H1698" t="s">
        <v>23</v>
      </c>
      <c r="I1698" t="s">
        <v>23</v>
      </c>
      <c r="J1698" t="s">
        <v>37</v>
      </c>
      <c r="K1698" t="s">
        <v>24</v>
      </c>
      <c r="L1698" t="s">
        <v>24</v>
      </c>
      <c r="M1698" t="s">
        <v>24</v>
      </c>
      <c r="N1698" t="s">
        <v>24</v>
      </c>
      <c r="O1698" t="s">
        <v>24</v>
      </c>
      <c r="P1698" t="s">
        <v>23</v>
      </c>
      <c r="Q1698" t="s">
        <v>27</v>
      </c>
      <c r="R1698" t="s">
        <v>23</v>
      </c>
      <c r="S1698" t="s">
        <v>28</v>
      </c>
      <c r="T1698" s="1">
        <v>85.3</v>
      </c>
      <c r="U1698" s="1">
        <v>264.8</v>
      </c>
      <c r="V1698" s="1">
        <f>IF(Telco[[#This Row],[Churn]]="Yes",1,0)</f>
        <v>1</v>
      </c>
      <c r="W1698" t="s">
        <v>23</v>
      </c>
    </row>
    <row r="1699" spans="1:2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 s="1">
        <v>63</v>
      </c>
      <c r="G1699" s="1" t="str">
        <f>IF(Telco[[#This Row],[tenure]]&lt;=12,"0–12",IF(Telco[[#This Row],[tenure]]&lt;=24,"13–24",IF(Telco[[#This Row],[tenure]]&lt;=48,"25–48","49–72")))</f>
        <v>49–72</v>
      </c>
      <c r="H1699" t="s">
        <v>23</v>
      </c>
      <c r="I1699" t="s">
        <v>24</v>
      </c>
      <c r="J1699" t="s">
        <v>26</v>
      </c>
      <c r="K1699" t="s">
        <v>23</v>
      </c>
      <c r="L1699" t="s">
        <v>23</v>
      </c>
      <c r="M1699" t="s">
        <v>23</v>
      </c>
      <c r="N1699" t="s">
        <v>23</v>
      </c>
      <c r="O1699" t="s">
        <v>23</v>
      </c>
      <c r="P1699" t="s">
        <v>24</v>
      </c>
      <c r="Q1699" t="s">
        <v>47</v>
      </c>
      <c r="R1699" t="s">
        <v>24</v>
      </c>
      <c r="S1699" t="s">
        <v>40</v>
      </c>
      <c r="T1699" s="1">
        <v>75.55</v>
      </c>
      <c r="U1699" s="1">
        <v>4707.8500000000004</v>
      </c>
      <c r="V1699" s="1">
        <f>IF(Telco[[#This Row],[Churn]]="Yes",1,0)</f>
        <v>0</v>
      </c>
      <c r="W1699" t="s">
        <v>24</v>
      </c>
    </row>
    <row r="1700" spans="1:2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 s="1">
        <v>71</v>
      </c>
      <c r="G1700" s="1" t="str">
        <f>IF(Telco[[#This Row],[tenure]]&lt;=12,"0–12",IF(Telco[[#This Row],[tenure]]&lt;=24,"13–24",IF(Telco[[#This Row],[tenure]]&lt;=48,"25–48","49–72")))</f>
        <v>49–72</v>
      </c>
      <c r="H1700" t="s">
        <v>23</v>
      </c>
      <c r="I1700" t="s">
        <v>23</v>
      </c>
      <c r="J1700" t="s">
        <v>37</v>
      </c>
      <c r="K1700" t="s">
        <v>24</v>
      </c>
      <c r="L1700" t="s">
        <v>23</v>
      </c>
      <c r="M1700" t="s">
        <v>24</v>
      </c>
      <c r="N1700" t="s">
        <v>23</v>
      </c>
      <c r="O1700" t="s">
        <v>24</v>
      </c>
      <c r="P1700" t="s">
        <v>24</v>
      </c>
      <c r="Q1700" t="s">
        <v>47</v>
      </c>
      <c r="R1700" t="s">
        <v>23</v>
      </c>
      <c r="S1700" t="s">
        <v>28</v>
      </c>
      <c r="T1700" s="1">
        <v>84.8</v>
      </c>
      <c r="U1700" s="1">
        <v>6152.4</v>
      </c>
      <c r="V1700" s="1">
        <f>IF(Telco[[#This Row],[Churn]]="Yes",1,0)</f>
        <v>0</v>
      </c>
      <c r="W1700" t="s">
        <v>24</v>
      </c>
    </row>
    <row r="1701" spans="1:2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 s="1">
        <v>42</v>
      </c>
      <c r="G1701" s="1" t="str">
        <f>IF(Telco[[#This Row],[tenure]]&lt;=12,"0–12",IF(Telco[[#This Row],[tenure]]&lt;=24,"13–24",IF(Telco[[#This Row],[tenure]]&lt;=48,"25–48","49–72")))</f>
        <v>25–48</v>
      </c>
      <c r="H1701" t="s">
        <v>23</v>
      </c>
      <c r="I1701" t="s">
        <v>24</v>
      </c>
      <c r="J1701" t="s">
        <v>24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46</v>
      </c>
      <c r="Q1701" t="s">
        <v>31</v>
      </c>
      <c r="R1701" t="s">
        <v>23</v>
      </c>
      <c r="S1701" t="s">
        <v>32</v>
      </c>
      <c r="T1701" s="1">
        <v>20.65</v>
      </c>
      <c r="U1701" s="1">
        <v>958.1</v>
      </c>
      <c r="V1701" s="1">
        <f>IF(Telco[[#This Row],[Churn]]="Yes",1,0)</f>
        <v>0</v>
      </c>
      <c r="W1701" t="s">
        <v>24</v>
      </c>
    </row>
    <row r="1702" spans="1:2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 s="1">
        <v>47</v>
      </c>
      <c r="G1702" s="1" t="str">
        <f>IF(Telco[[#This Row],[tenure]]&lt;=12,"0–12",IF(Telco[[#This Row],[tenure]]&lt;=24,"13–24",IF(Telco[[#This Row],[tenure]]&lt;=48,"25–48","49–72")))</f>
        <v>25–48</v>
      </c>
      <c r="H1702" t="s">
        <v>23</v>
      </c>
      <c r="I1702" t="s">
        <v>24</v>
      </c>
      <c r="J1702" t="s">
        <v>24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46</v>
      </c>
      <c r="Q1702" t="s">
        <v>47</v>
      </c>
      <c r="R1702" t="s">
        <v>24</v>
      </c>
      <c r="S1702" t="s">
        <v>35</v>
      </c>
      <c r="T1702" s="1">
        <v>20.45</v>
      </c>
      <c r="U1702" s="1">
        <v>943</v>
      </c>
      <c r="V1702" s="1">
        <f>IF(Telco[[#This Row],[Churn]]="Yes",1,0)</f>
        <v>0</v>
      </c>
      <c r="W1702" t="s">
        <v>24</v>
      </c>
    </row>
    <row r="1703" spans="1:2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 s="1">
        <v>66</v>
      </c>
      <c r="G1703" s="1" t="str">
        <f>IF(Telco[[#This Row],[tenure]]&lt;=12,"0–12",IF(Telco[[#This Row],[tenure]]&lt;=24,"13–24",IF(Telco[[#This Row],[tenure]]&lt;=48,"25–48","49–72")))</f>
        <v>49–72</v>
      </c>
      <c r="H1703" t="s">
        <v>23</v>
      </c>
      <c r="I1703" t="s">
        <v>23</v>
      </c>
      <c r="J1703" t="s">
        <v>37</v>
      </c>
      <c r="K1703" t="s">
        <v>24</v>
      </c>
      <c r="L1703" t="s">
        <v>23</v>
      </c>
      <c r="M1703" t="s">
        <v>23</v>
      </c>
      <c r="N1703" t="s">
        <v>24</v>
      </c>
      <c r="O1703" t="s">
        <v>23</v>
      </c>
      <c r="P1703" t="s">
        <v>23</v>
      </c>
      <c r="Q1703" t="s">
        <v>31</v>
      </c>
      <c r="R1703" t="s">
        <v>23</v>
      </c>
      <c r="S1703" t="s">
        <v>40</v>
      </c>
      <c r="T1703" s="1">
        <v>102.45</v>
      </c>
      <c r="U1703" s="1">
        <v>6615.15</v>
      </c>
      <c r="V1703" s="1">
        <f>IF(Telco[[#This Row],[Churn]]="Yes",1,0)</f>
        <v>1</v>
      </c>
      <c r="W1703" t="s">
        <v>23</v>
      </c>
    </row>
    <row r="1704" spans="1:2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 s="1">
        <v>21</v>
      </c>
      <c r="G1704" s="1" t="str">
        <f>IF(Telco[[#This Row],[tenure]]&lt;=12,"0–12",IF(Telco[[#This Row],[tenure]]&lt;=24,"13–24",IF(Telco[[#This Row],[tenure]]&lt;=48,"25–48","49–72")))</f>
        <v>13–24</v>
      </c>
      <c r="H1704" t="s">
        <v>23</v>
      </c>
      <c r="I1704" t="s">
        <v>23</v>
      </c>
      <c r="J1704" t="s">
        <v>37</v>
      </c>
      <c r="K1704" t="s">
        <v>23</v>
      </c>
      <c r="L1704" t="s">
        <v>24</v>
      </c>
      <c r="M1704" t="s">
        <v>23</v>
      </c>
      <c r="N1704" t="s">
        <v>24</v>
      </c>
      <c r="O1704" t="s">
        <v>23</v>
      </c>
      <c r="P1704" t="s">
        <v>23</v>
      </c>
      <c r="Q1704" t="s">
        <v>27</v>
      </c>
      <c r="R1704" t="s">
        <v>23</v>
      </c>
      <c r="S1704" t="s">
        <v>35</v>
      </c>
      <c r="T1704" s="1">
        <v>104.4</v>
      </c>
      <c r="U1704" s="1">
        <v>2200.25</v>
      </c>
      <c r="V1704" s="1">
        <f>IF(Telco[[#This Row],[Churn]]="Yes",1,0)</f>
        <v>1</v>
      </c>
      <c r="W1704" t="s">
        <v>23</v>
      </c>
    </row>
    <row r="1705" spans="1:2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 s="1">
        <v>11</v>
      </c>
      <c r="G1705" s="1" t="str">
        <f>IF(Telco[[#This Row],[tenure]]&lt;=12,"0–12",IF(Telco[[#This Row],[tenure]]&lt;=24,"13–24",IF(Telco[[#This Row],[tenure]]&lt;=48,"25–48","49–72")))</f>
        <v>0–12</v>
      </c>
      <c r="H1705" t="s">
        <v>24</v>
      </c>
      <c r="I1705" t="s">
        <v>25</v>
      </c>
      <c r="J1705" t="s">
        <v>26</v>
      </c>
      <c r="K1705" t="s">
        <v>24</v>
      </c>
      <c r="L1705" t="s">
        <v>23</v>
      </c>
      <c r="M1705" t="s">
        <v>24</v>
      </c>
      <c r="N1705" t="s">
        <v>23</v>
      </c>
      <c r="O1705" t="s">
        <v>24</v>
      </c>
      <c r="P1705" t="s">
        <v>24</v>
      </c>
      <c r="Q1705" t="s">
        <v>27</v>
      </c>
      <c r="R1705" t="s">
        <v>23</v>
      </c>
      <c r="S1705" t="s">
        <v>28</v>
      </c>
      <c r="T1705" s="1">
        <v>35.65</v>
      </c>
      <c r="U1705" s="1">
        <v>425.1</v>
      </c>
      <c r="V1705" s="1">
        <f>IF(Telco[[#This Row],[Churn]]="Yes",1,0)</f>
        <v>0</v>
      </c>
      <c r="W1705" t="s">
        <v>24</v>
      </c>
    </row>
    <row r="1706" spans="1:2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 s="1">
        <v>1</v>
      </c>
      <c r="G1706" s="1" t="str">
        <f>IF(Telco[[#This Row],[tenure]]&lt;=12,"0–12",IF(Telco[[#This Row],[tenure]]&lt;=24,"13–24",IF(Telco[[#This Row],[tenure]]&lt;=48,"25–48","49–72")))</f>
        <v>0–12</v>
      </c>
      <c r="H1706" t="s">
        <v>23</v>
      </c>
      <c r="I1706" t="s">
        <v>23</v>
      </c>
      <c r="J1706" t="s">
        <v>37</v>
      </c>
      <c r="K1706" t="s">
        <v>24</v>
      </c>
      <c r="L1706" t="s">
        <v>24</v>
      </c>
      <c r="M1706" t="s">
        <v>23</v>
      </c>
      <c r="N1706" t="s">
        <v>24</v>
      </c>
      <c r="O1706" t="s">
        <v>23</v>
      </c>
      <c r="P1706" t="s">
        <v>23</v>
      </c>
      <c r="Q1706" t="s">
        <v>27</v>
      </c>
      <c r="R1706" t="s">
        <v>23</v>
      </c>
      <c r="S1706" t="s">
        <v>28</v>
      </c>
      <c r="T1706" s="1">
        <v>99.75</v>
      </c>
      <c r="U1706" s="1">
        <v>99.75</v>
      </c>
      <c r="V1706" s="1">
        <f>IF(Telco[[#This Row],[Churn]]="Yes",1,0)</f>
        <v>1</v>
      </c>
      <c r="W1706" t="s">
        <v>23</v>
      </c>
    </row>
    <row r="1707" spans="1:2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 s="1">
        <v>55</v>
      </c>
      <c r="G1707" s="1" t="str">
        <f>IF(Telco[[#This Row],[tenure]]&lt;=12,"0–12",IF(Telco[[#This Row],[tenure]]&lt;=24,"13–24",IF(Telco[[#This Row],[tenure]]&lt;=48,"25–48","49–72")))</f>
        <v>49–72</v>
      </c>
      <c r="H1707" t="s">
        <v>23</v>
      </c>
      <c r="I1707" t="s">
        <v>23</v>
      </c>
      <c r="J1707" t="s">
        <v>37</v>
      </c>
      <c r="K1707" t="s">
        <v>24</v>
      </c>
      <c r="L1707" t="s">
        <v>23</v>
      </c>
      <c r="M1707" t="s">
        <v>23</v>
      </c>
      <c r="N1707" t="s">
        <v>23</v>
      </c>
      <c r="O1707" t="s">
        <v>24</v>
      </c>
      <c r="P1707" t="s">
        <v>24</v>
      </c>
      <c r="Q1707" t="s">
        <v>27</v>
      </c>
      <c r="R1707" t="s">
        <v>24</v>
      </c>
      <c r="S1707" t="s">
        <v>28</v>
      </c>
      <c r="T1707" s="1">
        <v>90.45</v>
      </c>
      <c r="U1707" s="1">
        <v>5044.8</v>
      </c>
      <c r="V1707" s="1">
        <f>IF(Telco[[#This Row],[Churn]]="Yes",1,0)</f>
        <v>0</v>
      </c>
      <c r="W1707" t="s">
        <v>24</v>
      </c>
    </row>
    <row r="1708" spans="1:2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 s="1">
        <v>69</v>
      </c>
      <c r="G1708" s="1" t="str">
        <f>IF(Telco[[#This Row],[tenure]]&lt;=12,"0–12",IF(Telco[[#This Row],[tenure]]&lt;=24,"13–24",IF(Telco[[#This Row],[tenure]]&lt;=48,"25–48","49–72")))</f>
        <v>49–72</v>
      </c>
      <c r="H1708" t="s">
        <v>23</v>
      </c>
      <c r="I1708" t="s">
        <v>23</v>
      </c>
      <c r="J1708" t="s">
        <v>37</v>
      </c>
      <c r="K1708" t="s">
        <v>24</v>
      </c>
      <c r="L1708" t="s">
        <v>23</v>
      </c>
      <c r="M1708" t="s">
        <v>23</v>
      </c>
      <c r="N1708" t="s">
        <v>23</v>
      </c>
      <c r="O1708" t="s">
        <v>23</v>
      </c>
      <c r="P1708" t="s">
        <v>24</v>
      </c>
      <c r="Q1708" t="s">
        <v>47</v>
      </c>
      <c r="R1708" t="s">
        <v>23</v>
      </c>
      <c r="S1708" t="s">
        <v>40</v>
      </c>
      <c r="T1708" s="1">
        <v>97.65</v>
      </c>
      <c r="U1708" s="1">
        <v>6743.55</v>
      </c>
      <c r="V1708" s="1">
        <f>IF(Telco[[#This Row],[Churn]]="Yes",1,0)</f>
        <v>0</v>
      </c>
      <c r="W1708" t="s">
        <v>24</v>
      </c>
    </row>
    <row r="1709" spans="1:2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 s="1">
        <v>3</v>
      </c>
      <c r="G1709" s="1" t="str">
        <f>IF(Telco[[#This Row],[tenure]]&lt;=12,"0–12",IF(Telco[[#This Row],[tenure]]&lt;=24,"13–24",IF(Telco[[#This Row],[tenure]]&lt;=48,"25–48","49–72")))</f>
        <v>0–12</v>
      </c>
      <c r="H1709" t="s">
        <v>23</v>
      </c>
      <c r="I1709" t="s">
        <v>24</v>
      </c>
      <c r="J1709" t="s">
        <v>37</v>
      </c>
      <c r="K1709" t="s">
        <v>24</v>
      </c>
      <c r="L1709" t="s">
        <v>24</v>
      </c>
      <c r="M1709" t="s">
        <v>23</v>
      </c>
      <c r="N1709" t="s">
        <v>24</v>
      </c>
      <c r="O1709" t="s">
        <v>24</v>
      </c>
      <c r="P1709" t="s">
        <v>24</v>
      </c>
      <c r="Q1709" t="s">
        <v>27</v>
      </c>
      <c r="R1709" t="s">
        <v>24</v>
      </c>
      <c r="S1709" t="s">
        <v>28</v>
      </c>
      <c r="T1709" s="1">
        <v>73.849999999999994</v>
      </c>
      <c r="U1709" s="1">
        <v>196.4</v>
      </c>
      <c r="V1709" s="1">
        <f>IF(Telco[[#This Row],[Churn]]="Yes",1,0)</f>
        <v>0</v>
      </c>
      <c r="W1709" t="s">
        <v>24</v>
      </c>
    </row>
    <row r="1710" spans="1:2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 s="1">
        <v>4</v>
      </c>
      <c r="G1710" s="1" t="str">
        <f>IF(Telco[[#This Row],[tenure]]&lt;=12,"0–12",IF(Telco[[#This Row],[tenure]]&lt;=24,"13–24",IF(Telco[[#This Row],[tenure]]&lt;=48,"25–48","49–72")))</f>
        <v>0–12</v>
      </c>
      <c r="H1710" t="s">
        <v>23</v>
      </c>
      <c r="I1710" t="s">
        <v>24</v>
      </c>
      <c r="J1710" t="s">
        <v>26</v>
      </c>
      <c r="K1710" t="s">
        <v>24</v>
      </c>
      <c r="L1710" t="s">
        <v>24</v>
      </c>
      <c r="M1710" t="s">
        <v>23</v>
      </c>
      <c r="N1710" t="s">
        <v>23</v>
      </c>
      <c r="O1710" t="s">
        <v>23</v>
      </c>
      <c r="P1710" t="s">
        <v>23</v>
      </c>
      <c r="Q1710" t="s">
        <v>27</v>
      </c>
      <c r="R1710" t="s">
        <v>23</v>
      </c>
      <c r="S1710" t="s">
        <v>28</v>
      </c>
      <c r="T1710" s="1">
        <v>74.400000000000006</v>
      </c>
      <c r="U1710" s="1">
        <v>299.7</v>
      </c>
      <c r="V1710" s="1">
        <f>IF(Telco[[#This Row],[Churn]]="Yes",1,0)</f>
        <v>1</v>
      </c>
      <c r="W1710" t="s">
        <v>23</v>
      </c>
    </row>
    <row r="1711" spans="1:2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 s="1">
        <v>30</v>
      </c>
      <c r="G1711" s="1" t="str">
        <f>IF(Telco[[#This Row],[tenure]]&lt;=12,"0–12",IF(Telco[[#This Row],[tenure]]&lt;=24,"13–24",IF(Telco[[#This Row],[tenure]]&lt;=48,"25–48","49–72")))</f>
        <v>25–48</v>
      </c>
      <c r="H1711" t="s">
        <v>23</v>
      </c>
      <c r="I1711" t="s">
        <v>23</v>
      </c>
      <c r="J1711" t="s">
        <v>26</v>
      </c>
      <c r="K1711" t="s">
        <v>24</v>
      </c>
      <c r="L1711" t="s">
        <v>24</v>
      </c>
      <c r="M1711" t="s">
        <v>23</v>
      </c>
      <c r="N1711" t="s">
        <v>23</v>
      </c>
      <c r="O1711" t="s">
        <v>23</v>
      </c>
      <c r="P1711" t="s">
        <v>24</v>
      </c>
      <c r="Q1711" t="s">
        <v>47</v>
      </c>
      <c r="R1711" t="s">
        <v>23</v>
      </c>
      <c r="S1711" t="s">
        <v>40</v>
      </c>
      <c r="T1711" s="1">
        <v>69.099999999999994</v>
      </c>
      <c r="U1711" s="1">
        <v>2093.9</v>
      </c>
      <c r="V1711" s="1">
        <f>IF(Telco[[#This Row],[Churn]]="Yes",1,0)</f>
        <v>0</v>
      </c>
      <c r="W1711" t="s">
        <v>24</v>
      </c>
    </row>
    <row r="1712" spans="1:2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 s="1">
        <v>5</v>
      </c>
      <c r="G1712" s="1" t="str">
        <f>IF(Telco[[#This Row],[tenure]]&lt;=12,"0–12",IF(Telco[[#This Row],[tenure]]&lt;=24,"13–24",IF(Telco[[#This Row],[tenure]]&lt;=48,"25–48","49–72")))</f>
        <v>0–12</v>
      </c>
      <c r="H1712" t="s">
        <v>23</v>
      </c>
      <c r="I1712" t="s">
        <v>23</v>
      </c>
      <c r="J1712" t="s">
        <v>37</v>
      </c>
      <c r="K1712" t="s">
        <v>24</v>
      </c>
      <c r="L1712" t="s">
        <v>24</v>
      </c>
      <c r="M1712" t="s">
        <v>23</v>
      </c>
      <c r="N1712" t="s">
        <v>23</v>
      </c>
      <c r="O1712" t="s">
        <v>24</v>
      </c>
      <c r="P1712" t="s">
        <v>24</v>
      </c>
      <c r="Q1712" t="s">
        <v>27</v>
      </c>
      <c r="R1712" t="s">
        <v>23</v>
      </c>
      <c r="S1712" t="s">
        <v>28</v>
      </c>
      <c r="T1712" s="1">
        <v>82.75</v>
      </c>
      <c r="U1712" s="1">
        <v>417.75</v>
      </c>
      <c r="V1712" s="1">
        <f>IF(Telco[[#This Row],[Churn]]="Yes",1,0)</f>
        <v>0</v>
      </c>
      <c r="W1712" t="s">
        <v>24</v>
      </c>
    </row>
    <row r="1713" spans="1:2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 s="1">
        <v>71</v>
      </c>
      <c r="G1713" s="1" t="str">
        <f>IF(Telco[[#This Row],[tenure]]&lt;=12,"0–12",IF(Telco[[#This Row],[tenure]]&lt;=24,"13–24",IF(Telco[[#This Row],[tenure]]&lt;=48,"25–48","49–72")))</f>
        <v>49–72</v>
      </c>
      <c r="H1713" t="s">
        <v>23</v>
      </c>
      <c r="I1713" t="s">
        <v>23</v>
      </c>
      <c r="J1713" t="s">
        <v>24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46</v>
      </c>
      <c r="Q1713" t="s">
        <v>47</v>
      </c>
      <c r="R1713" t="s">
        <v>23</v>
      </c>
      <c r="S1713" t="s">
        <v>40</v>
      </c>
      <c r="T1713" s="1">
        <v>24.4</v>
      </c>
      <c r="U1713" s="1">
        <v>1725.4</v>
      </c>
      <c r="V1713" s="1">
        <f>IF(Telco[[#This Row],[Churn]]="Yes",1,0)</f>
        <v>0</v>
      </c>
      <c r="W1713" t="s">
        <v>24</v>
      </c>
    </row>
    <row r="1714" spans="1:2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 s="1">
        <v>29</v>
      </c>
      <c r="G1714" s="1" t="str">
        <f>IF(Telco[[#This Row],[tenure]]&lt;=12,"0–12",IF(Telco[[#This Row],[tenure]]&lt;=24,"13–24",IF(Telco[[#This Row],[tenure]]&lt;=48,"25–48","49–72")))</f>
        <v>25–48</v>
      </c>
      <c r="H1714" t="s">
        <v>23</v>
      </c>
      <c r="I1714" t="s">
        <v>23</v>
      </c>
      <c r="J1714" t="s">
        <v>26</v>
      </c>
      <c r="K1714" t="s">
        <v>24</v>
      </c>
      <c r="L1714" t="s">
        <v>23</v>
      </c>
      <c r="M1714" t="s">
        <v>24</v>
      </c>
      <c r="N1714" t="s">
        <v>24</v>
      </c>
      <c r="O1714" t="s">
        <v>24</v>
      </c>
      <c r="P1714" t="s">
        <v>24</v>
      </c>
      <c r="Q1714" t="s">
        <v>31</v>
      </c>
      <c r="R1714" t="s">
        <v>23</v>
      </c>
      <c r="S1714" t="s">
        <v>28</v>
      </c>
      <c r="T1714" s="1">
        <v>55.25</v>
      </c>
      <c r="U1714" s="1">
        <v>1620.2</v>
      </c>
      <c r="V1714" s="1">
        <f>IF(Telco[[#This Row],[Churn]]="Yes",1,0)</f>
        <v>0</v>
      </c>
      <c r="W1714" t="s">
        <v>24</v>
      </c>
    </row>
    <row r="1715" spans="1:2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 s="1">
        <v>52</v>
      </c>
      <c r="G1715" s="1" t="str">
        <f>IF(Telco[[#This Row],[tenure]]&lt;=12,"0–12",IF(Telco[[#This Row],[tenure]]&lt;=24,"13–24",IF(Telco[[#This Row],[tenure]]&lt;=48,"25–48","49–72")))</f>
        <v>49–72</v>
      </c>
      <c r="H1715" t="s">
        <v>23</v>
      </c>
      <c r="I1715" t="s">
        <v>23</v>
      </c>
      <c r="J1715" t="s">
        <v>26</v>
      </c>
      <c r="K1715" t="s">
        <v>24</v>
      </c>
      <c r="L1715" t="s">
        <v>23</v>
      </c>
      <c r="M1715" t="s">
        <v>24</v>
      </c>
      <c r="N1715" t="s">
        <v>23</v>
      </c>
      <c r="O1715" t="s">
        <v>24</v>
      </c>
      <c r="P1715" t="s">
        <v>24</v>
      </c>
      <c r="Q1715" t="s">
        <v>27</v>
      </c>
      <c r="R1715" t="s">
        <v>24</v>
      </c>
      <c r="S1715" t="s">
        <v>35</v>
      </c>
      <c r="T1715" s="1">
        <v>61.35</v>
      </c>
      <c r="U1715" s="1">
        <v>3169.55</v>
      </c>
      <c r="V1715" s="1">
        <f>IF(Telco[[#This Row],[Churn]]="Yes",1,0)</f>
        <v>0</v>
      </c>
      <c r="W1715" t="s">
        <v>24</v>
      </c>
    </row>
    <row r="1716" spans="1:2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 s="1">
        <v>68</v>
      </c>
      <c r="G1716" s="1" t="str">
        <f>IF(Telco[[#This Row],[tenure]]&lt;=12,"0–12",IF(Telco[[#This Row],[tenure]]&lt;=24,"13–24",IF(Telco[[#This Row],[tenure]]&lt;=48,"25–48","49–72")))</f>
        <v>49–72</v>
      </c>
      <c r="H1716" t="s">
        <v>23</v>
      </c>
      <c r="I1716" t="s">
        <v>23</v>
      </c>
      <c r="J1716" t="s">
        <v>26</v>
      </c>
      <c r="K1716" t="s">
        <v>23</v>
      </c>
      <c r="L1716" t="s">
        <v>23</v>
      </c>
      <c r="M1716" t="s">
        <v>23</v>
      </c>
      <c r="N1716" t="s">
        <v>24</v>
      </c>
      <c r="O1716" t="s">
        <v>24</v>
      </c>
      <c r="P1716" t="s">
        <v>23</v>
      </c>
      <c r="Q1716" t="s">
        <v>31</v>
      </c>
      <c r="R1716" t="s">
        <v>24</v>
      </c>
      <c r="S1716" t="s">
        <v>40</v>
      </c>
      <c r="T1716" s="1">
        <v>76.75</v>
      </c>
      <c r="U1716" s="1">
        <v>5233.25</v>
      </c>
      <c r="V1716" s="1">
        <f>IF(Telco[[#This Row],[Churn]]="Yes",1,0)</f>
        <v>0</v>
      </c>
      <c r="W1716" t="s">
        <v>24</v>
      </c>
    </row>
    <row r="1717" spans="1:2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 s="1">
        <v>46</v>
      </c>
      <c r="G1717" s="1" t="str">
        <f>IF(Telco[[#This Row],[tenure]]&lt;=12,"0–12",IF(Telco[[#This Row],[tenure]]&lt;=24,"13–24",IF(Telco[[#This Row],[tenure]]&lt;=48,"25–48","49–72")))</f>
        <v>25–48</v>
      </c>
      <c r="H1717" t="s">
        <v>23</v>
      </c>
      <c r="I1717" t="s">
        <v>24</v>
      </c>
      <c r="J1717" t="s">
        <v>24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46</v>
      </c>
      <c r="Q1717" t="s">
        <v>47</v>
      </c>
      <c r="R1717" t="s">
        <v>24</v>
      </c>
      <c r="S1717" t="s">
        <v>32</v>
      </c>
      <c r="T1717" s="1">
        <v>19.399999999999999</v>
      </c>
      <c r="U1717" s="1">
        <v>967.85</v>
      </c>
      <c r="V1717" s="1">
        <f>IF(Telco[[#This Row],[Churn]]="Yes",1,0)</f>
        <v>0</v>
      </c>
      <c r="W1717" t="s">
        <v>24</v>
      </c>
    </row>
    <row r="1718" spans="1:2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 s="1">
        <v>8</v>
      </c>
      <c r="G1718" s="1" t="str">
        <f>IF(Telco[[#This Row],[tenure]]&lt;=12,"0–12",IF(Telco[[#This Row],[tenure]]&lt;=24,"13–24",IF(Telco[[#This Row],[tenure]]&lt;=48,"25–48","49–72")))</f>
        <v>0–12</v>
      </c>
      <c r="H1718" t="s">
        <v>23</v>
      </c>
      <c r="I1718" t="s">
        <v>24</v>
      </c>
      <c r="J1718" t="s">
        <v>26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23</v>
      </c>
      <c r="Q1718" t="s">
        <v>27</v>
      </c>
      <c r="R1718" t="s">
        <v>23</v>
      </c>
      <c r="S1718" t="s">
        <v>40</v>
      </c>
      <c r="T1718" s="1">
        <v>54.75</v>
      </c>
      <c r="U1718" s="1">
        <v>438.05</v>
      </c>
      <c r="V1718" s="1">
        <f>IF(Telco[[#This Row],[Churn]]="Yes",1,0)</f>
        <v>0</v>
      </c>
      <c r="W1718" t="s">
        <v>24</v>
      </c>
    </row>
    <row r="1719" spans="1:2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 s="1">
        <v>72</v>
      </c>
      <c r="G1719" s="1" t="str">
        <f>IF(Telco[[#This Row],[tenure]]&lt;=12,"0–12",IF(Telco[[#This Row],[tenure]]&lt;=24,"13–24",IF(Telco[[#This Row],[tenure]]&lt;=48,"25–48","49–72")))</f>
        <v>49–72</v>
      </c>
      <c r="H1719" t="s">
        <v>23</v>
      </c>
      <c r="I1719" t="s">
        <v>24</v>
      </c>
      <c r="J1719" t="s">
        <v>24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46</v>
      </c>
      <c r="Q1719" t="s">
        <v>47</v>
      </c>
      <c r="R1719" t="s">
        <v>24</v>
      </c>
      <c r="S1719" t="s">
        <v>40</v>
      </c>
      <c r="T1719" s="1">
        <v>19.7</v>
      </c>
      <c r="U1719" s="1">
        <v>1421.9</v>
      </c>
      <c r="V1719" s="1">
        <f>IF(Telco[[#This Row],[Churn]]="Yes",1,0)</f>
        <v>0</v>
      </c>
      <c r="W1719" t="s">
        <v>24</v>
      </c>
    </row>
    <row r="1720" spans="1:2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 s="1">
        <v>17</v>
      </c>
      <c r="G1720" s="1" t="str">
        <f>IF(Telco[[#This Row],[tenure]]&lt;=12,"0–12",IF(Telco[[#This Row],[tenure]]&lt;=24,"13–24",IF(Telco[[#This Row],[tenure]]&lt;=48,"25–48","49–72")))</f>
        <v>13–24</v>
      </c>
      <c r="H1720" t="s">
        <v>23</v>
      </c>
      <c r="I1720" t="s">
        <v>24</v>
      </c>
      <c r="J1720" t="s">
        <v>24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46</v>
      </c>
      <c r="Q1720" t="s">
        <v>31</v>
      </c>
      <c r="R1720" t="s">
        <v>24</v>
      </c>
      <c r="S1720" t="s">
        <v>35</v>
      </c>
      <c r="T1720" s="1">
        <v>19.899999999999999</v>
      </c>
      <c r="U1720" s="1">
        <v>323.14999999999998</v>
      </c>
      <c r="V1720" s="1">
        <f>IF(Telco[[#This Row],[Churn]]="Yes",1,0)</f>
        <v>0</v>
      </c>
      <c r="W1720" t="s">
        <v>24</v>
      </c>
    </row>
    <row r="1721" spans="1:2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 s="1">
        <v>3</v>
      </c>
      <c r="G1721" s="1" t="str">
        <f>IF(Telco[[#This Row],[tenure]]&lt;=12,"0–12",IF(Telco[[#This Row],[tenure]]&lt;=24,"13–24",IF(Telco[[#This Row],[tenure]]&lt;=48,"25–48","49–72")))</f>
        <v>0–12</v>
      </c>
      <c r="H1721" t="s">
        <v>23</v>
      </c>
      <c r="I1721" t="s">
        <v>24</v>
      </c>
      <c r="J1721" t="s">
        <v>37</v>
      </c>
      <c r="K1721" t="s">
        <v>24</v>
      </c>
      <c r="L1721" t="s">
        <v>23</v>
      </c>
      <c r="M1721" t="s">
        <v>23</v>
      </c>
      <c r="N1721" t="s">
        <v>23</v>
      </c>
      <c r="O1721" t="s">
        <v>23</v>
      </c>
      <c r="P1721" t="s">
        <v>23</v>
      </c>
      <c r="Q1721" t="s">
        <v>27</v>
      </c>
      <c r="R1721" t="s">
        <v>23</v>
      </c>
      <c r="S1721" t="s">
        <v>28</v>
      </c>
      <c r="T1721" s="1">
        <v>107.95</v>
      </c>
      <c r="U1721" s="1">
        <v>318.60000000000002</v>
      </c>
      <c r="V1721" s="1">
        <f>IF(Telco[[#This Row],[Churn]]="Yes",1,0)</f>
        <v>0</v>
      </c>
      <c r="W1721" t="s">
        <v>24</v>
      </c>
    </row>
    <row r="1722" spans="1:2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 s="1">
        <v>2</v>
      </c>
      <c r="G1722" s="1" t="str">
        <f>IF(Telco[[#This Row],[tenure]]&lt;=12,"0–12",IF(Telco[[#This Row],[tenure]]&lt;=24,"13–24",IF(Telco[[#This Row],[tenure]]&lt;=48,"25–48","49–72")))</f>
        <v>0–12</v>
      </c>
      <c r="H1722" t="s">
        <v>23</v>
      </c>
      <c r="I1722" t="s">
        <v>24</v>
      </c>
      <c r="J1722" t="s">
        <v>37</v>
      </c>
      <c r="K1722" t="s">
        <v>24</v>
      </c>
      <c r="L1722" t="s">
        <v>23</v>
      </c>
      <c r="M1722" t="s">
        <v>24</v>
      </c>
      <c r="N1722" t="s">
        <v>24</v>
      </c>
      <c r="O1722" t="s">
        <v>23</v>
      </c>
      <c r="P1722" t="s">
        <v>24</v>
      </c>
      <c r="Q1722" t="s">
        <v>27</v>
      </c>
      <c r="R1722" t="s">
        <v>23</v>
      </c>
      <c r="S1722" t="s">
        <v>35</v>
      </c>
      <c r="T1722" s="1">
        <v>83.8</v>
      </c>
      <c r="U1722" s="1">
        <v>163.69999999999999</v>
      </c>
      <c r="V1722" s="1">
        <f>IF(Telco[[#This Row],[Churn]]="Yes",1,0)</f>
        <v>0</v>
      </c>
      <c r="W1722" t="s">
        <v>24</v>
      </c>
    </row>
    <row r="1723" spans="1:2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 s="1">
        <v>9</v>
      </c>
      <c r="G1723" s="1" t="str">
        <f>IF(Telco[[#This Row],[tenure]]&lt;=12,"0–12",IF(Telco[[#This Row],[tenure]]&lt;=24,"13–24",IF(Telco[[#This Row],[tenure]]&lt;=48,"25–48","49–72")))</f>
        <v>0–12</v>
      </c>
      <c r="H1723" t="s">
        <v>23</v>
      </c>
      <c r="I1723" t="s">
        <v>24</v>
      </c>
      <c r="J1723" t="s">
        <v>37</v>
      </c>
      <c r="K1723" t="s">
        <v>23</v>
      </c>
      <c r="L1723" t="s">
        <v>24</v>
      </c>
      <c r="M1723" t="s">
        <v>24</v>
      </c>
      <c r="N1723" t="s">
        <v>24</v>
      </c>
      <c r="O1723" t="s">
        <v>24</v>
      </c>
      <c r="P1723" t="s">
        <v>24</v>
      </c>
      <c r="Q1723" t="s">
        <v>27</v>
      </c>
      <c r="R1723" t="s">
        <v>23</v>
      </c>
      <c r="S1723" t="s">
        <v>40</v>
      </c>
      <c r="T1723" s="1">
        <v>74.25</v>
      </c>
      <c r="U1723" s="1">
        <v>639.65</v>
      </c>
      <c r="V1723" s="1">
        <f>IF(Telco[[#This Row],[Churn]]="Yes",1,0)</f>
        <v>1</v>
      </c>
      <c r="W1723" t="s">
        <v>23</v>
      </c>
    </row>
    <row r="1724" spans="1:2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 s="1">
        <v>51</v>
      </c>
      <c r="G1724" s="1" t="str">
        <f>IF(Telco[[#This Row],[tenure]]&lt;=12,"0–12",IF(Telco[[#This Row],[tenure]]&lt;=24,"13–24",IF(Telco[[#This Row],[tenure]]&lt;=48,"25–48","49–72")))</f>
        <v>49–72</v>
      </c>
      <c r="H1724" t="s">
        <v>24</v>
      </c>
      <c r="I1724" t="s">
        <v>25</v>
      </c>
      <c r="J1724" t="s">
        <v>26</v>
      </c>
      <c r="K1724" t="s">
        <v>24</v>
      </c>
      <c r="L1724" t="s">
        <v>23</v>
      </c>
      <c r="M1724" t="s">
        <v>23</v>
      </c>
      <c r="N1724" t="s">
        <v>24</v>
      </c>
      <c r="O1724" t="s">
        <v>23</v>
      </c>
      <c r="P1724" t="s">
        <v>23</v>
      </c>
      <c r="Q1724" t="s">
        <v>31</v>
      </c>
      <c r="R1724" t="s">
        <v>23</v>
      </c>
      <c r="S1724" t="s">
        <v>40</v>
      </c>
      <c r="T1724" s="1">
        <v>56.4</v>
      </c>
      <c r="U1724" s="1">
        <v>2928.5</v>
      </c>
      <c r="V1724" s="1">
        <f>IF(Telco[[#This Row],[Churn]]="Yes",1,0)</f>
        <v>0</v>
      </c>
      <c r="W1724" t="s">
        <v>24</v>
      </c>
    </row>
    <row r="1725" spans="1:2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 s="1">
        <v>6</v>
      </c>
      <c r="G1725" s="1" t="str">
        <f>IF(Telco[[#This Row],[tenure]]&lt;=12,"0–12",IF(Telco[[#This Row],[tenure]]&lt;=24,"13–24",IF(Telco[[#This Row],[tenure]]&lt;=48,"25–48","49–72")))</f>
        <v>0–12</v>
      </c>
      <c r="H1725" t="s">
        <v>23</v>
      </c>
      <c r="I1725" t="s">
        <v>24</v>
      </c>
      <c r="J1725" t="s">
        <v>24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46</v>
      </c>
      <c r="Q1725" t="s">
        <v>47</v>
      </c>
      <c r="R1725" t="s">
        <v>24</v>
      </c>
      <c r="S1725" t="s">
        <v>32</v>
      </c>
      <c r="T1725" s="1">
        <v>20.100000000000001</v>
      </c>
      <c r="U1725" s="1">
        <v>100.35</v>
      </c>
      <c r="V1725" s="1">
        <f>IF(Telco[[#This Row],[Churn]]="Yes",1,0)</f>
        <v>0</v>
      </c>
      <c r="W1725" t="s">
        <v>24</v>
      </c>
    </row>
    <row r="1726" spans="1:2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 s="1">
        <v>3</v>
      </c>
      <c r="G1726" s="1" t="str">
        <f>IF(Telco[[#This Row],[tenure]]&lt;=12,"0–12",IF(Telco[[#This Row],[tenure]]&lt;=24,"13–24",IF(Telco[[#This Row],[tenure]]&lt;=48,"25–48","49–72")))</f>
        <v>0–12</v>
      </c>
      <c r="H1726" t="s">
        <v>23</v>
      </c>
      <c r="I1726" t="s">
        <v>23</v>
      </c>
      <c r="J1726" t="s">
        <v>37</v>
      </c>
      <c r="K1726" t="s">
        <v>24</v>
      </c>
      <c r="L1726" t="s">
        <v>24</v>
      </c>
      <c r="M1726" t="s">
        <v>24</v>
      </c>
      <c r="N1726" t="s">
        <v>24</v>
      </c>
      <c r="O1726" t="s">
        <v>23</v>
      </c>
      <c r="P1726" t="s">
        <v>23</v>
      </c>
      <c r="Q1726" t="s">
        <v>27</v>
      </c>
      <c r="R1726" t="s">
        <v>24</v>
      </c>
      <c r="S1726" t="s">
        <v>28</v>
      </c>
      <c r="T1726" s="1">
        <v>94.9</v>
      </c>
      <c r="U1726" s="1">
        <v>273.2</v>
      </c>
      <c r="V1726" s="1">
        <f>IF(Telco[[#This Row],[Churn]]="Yes",1,0)</f>
        <v>0</v>
      </c>
      <c r="W1726" t="s">
        <v>24</v>
      </c>
    </row>
    <row r="1727" spans="1:2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 s="1">
        <v>17</v>
      </c>
      <c r="G1727" s="1" t="str">
        <f>IF(Telco[[#This Row],[tenure]]&lt;=12,"0–12",IF(Telco[[#This Row],[tenure]]&lt;=24,"13–24",IF(Telco[[#This Row],[tenure]]&lt;=48,"25–48","49–72")))</f>
        <v>13–24</v>
      </c>
      <c r="H1727" t="s">
        <v>23</v>
      </c>
      <c r="I1727" t="s">
        <v>23</v>
      </c>
      <c r="J1727" t="s">
        <v>37</v>
      </c>
      <c r="K1727" t="s">
        <v>24</v>
      </c>
      <c r="L1727" t="s">
        <v>24</v>
      </c>
      <c r="M1727" t="s">
        <v>24</v>
      </c>
      <c r="N1727" t="s">
        <v>24</v>
      </c>
      <c r="O1727" t="s">
        <v>23</v>
      </c>
      <c r="P1727" t="s">
        <v>23</v>
      </c>
      <c r="Q1727" t="s">
        <v>27</v>
      </c>
      <c r="R1727" t="s">
        <v>23</v>
      </c>
      <c r="S1727" t="s">
        <v>28</v>
      </c>
      <c r="T1727" s="1">
        <v>94.2</v>
      </c>
      <c r="U1727" s="1">
        <v>1608.15</v>
      </c>
      <c r="V1727" s="1">
        <f>IF(Telco[[#This Row],[Churn]]="Yes",1,0)</f>
        <v>0</v>
      </c>
      <c r="W1727" t="s">
        <v>24</v>
      </c>
    </row>
    <row r="1728" spans="1:2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 s="1">
        <v>30</v>
      </c>
      <c r="G1728" s="1" t="str">
        <f>IF(Telco[[#This Row],[tenure]]&lt;=12,"0–12",IF(Telco[[#This Row],[tenure]]&lt;=24,"13–24",IF(Telco[[#This Row],[tenure]]&lt;=48,"25–48","49–72")))</f>
        <v>25–48</v>
      </c>
      <c r="H1728" t="s">
        <v>23</v>
      </c>
      <c r="I1728" t="s">
        <v>23</v>
      </c>
      <c r="J1728" t="s">
        <v>26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24</v>
      </c>
      <c r="Q1728" t="s">
        <v>27</v>
      </c>
      <c r="R1728" t="s">
        <v>24</v>
      </c>
      <c r="S1728" t="s">
        <v>28</v>
      </c>
      <c r="T1728" s="1">
        <v>49.9</v>
      </c>
      <c r="U1728" s="1">
        <v>1441.95</v>
      </c>
      <c r="V1728" s="1">
        <f>IF(Telco[[#This Row],[Churn]]="Yes",1,0)</f>
        <v>0</v>
      </c>
      <c r="W1728" t="s">
        <v>24</v>
      </c>
    </row>
    <row r="1729" spans="1:2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 s="1">
        <v>31</v>
      </c>
      <c r="G1729" s="1" t="str">
        <f>IF(Telco[[#This Row],[tenure]]&lt;=12,"0–12",IF(Telco[[#This Row],[tenure]]&lt;=24,"13–24",IF(Telco[[#This Row],[tenure]]&lt;=48,"25–48","49–72")))</f>
        <v>25–48</v>
      </c>
      <c r="H1729" t="s">
        <v>23</v>
      </c>
      <c r="I1729" t="s">
        <v>23</v>
      </c>
      <c r="J1729" t="s">
        <v>26</v>
      </c>
      <c r="K1729" t="s">
        <v>24</v>
      </c>
      <c r="L1729" t="s">
        <v>23</v>
      </c>
      <c r="M1729" t="s">
        <v>24</v>
      </c>
      <c r="N1729" t="s">
        <v>23</v>
      </c>
      <c r="O1729" t="s">
        <v>23</v>
      </c>
      <c r="P1729" t="s">
        <v>24</v>
      </c>
      <c r="Q1729" t="s">
        <v>27</v>
      </c>
      <c r="R1729" t="s">
        <v>23</v>
      </c>
      <c r="S1729" t="s">
        <v>28</v>
      </c>
      <c r="T1729" s="1">
        <v>71.05</v>
      </c>
      <c r="U1729" s="1">
        <v>2168.15</v>
      </c>
      <c r="V1729" s="1">
        <f>IF(Telco[[#This Row],[Churn]]="Yes",1,0)</f>
        <v>0</v>
      </c>
      <c r="W1729" t="s">
        <v>24</v>
      </c>
    </row>
    <row r="1730" spans="1:2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 s="1">
        <v>45</v>
      </c>
      <c r="G1730" s="1" t="str">
        <f>IF(Telco[[#This Row],[tenure]]&lt;=12,"0–12",IF(Telco[[#This Row],[tenure]]&lt;=24,"13–24",IF(Telco[[#This Row],[tenure]]&lt;=48,"25–48","49–72")))</f>
        <v>25–48</v>
      </c>
      <c r="H1730" t="s">
        <v>23</v>
      </c>
      <c r="I1730" t="s">
        <v>24</v>
      </c>
      <c r="J1730" t="s">
        <v>26</v>
      </c>
      <c r="K1730" t="s">
        <v>23</v>
      </c>
      <c r="L1730" t="s">
        <v>24</v>
      </c>
      <c r="M1730" t="s">
        <v>23</v>
      </c>
      <c r="N1730" t="s">
        <v>23</v>
      </c>
      <c r="O1730" t="s">
        <v>23</v>
      </c>
      <c r="P1730" t="s">
        <v>23</v>
      </c>
      <c r="Q1730" t="s">
        <v>47</v>
      </c>
      <c r="R1730" t="s">
        <v>24</v>
      </c>
      <c r="S1730" t="s">
        <v>35</v>
      </c>
      <c r="T1730" s="1">
        <v>81.650000000000006</v>
      </c>
      <c r="U1730" s="1">
        <v>3618.7</v>
      </c>
      <c r="V1730" s="1">
        <f>IF(Telco[[#This Row],[Churn]]="Yes",1,0)</f>
        <v>0</v>
      </c>
      <c r="W1730" t="s">
        <v>24</v>
      </c>
    </row>
    <row r="1731" spans="1:2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 s="1">
        <v>64</v>
      </c>
      <c r="G1731" s="1" t="str">
        <f>IF(Telco[[#This Row],[tenure]]&lt;=12,"0–12",IF(Telco[[#This Row],[tenure]]&lt;=24,"13–24",IF(Telco[[#This Row],[tenure]]&lt;=48,"25–48","49–72")))</f>
        <v>49–72</v>
      </c>
      <c r="H1731" t="s">
        <v>23</v>
      </c>
      <c r="I1731" t="s">
        <v>23</v>
      </c>
      <c r="J1731" t="s">
        <v>37</v>
      </c>
      <c r="K1731" t="s">
        <v>23</v>
      </c>
      <c r="L1731" t="s">
        <v>23</v>
      </c>
      <c r="M1731" t="s">
        <v>23</v>
      </c>
      <c r="N1731" t="s">
        <v>24</v>
      </c>
      <c r="O1731" t="s">
        <v>24</v>
      </c>
      <c r="P1731" t="s">
        <v>24</v>
      </c>
      <c r="Q1731" t="s">
        <v>31</v>
      </c>
      <c r="R1731" t="s">
        <v>24</v>
      </c>
      <c r="S1731" t="s">
        <v>35</v>
      </c>
      <c r="T1731" s="1">
        <v>89.45</v>
      </c>
      <c r="U1731" s="1">
        <v>5692.65</v>
      </c>
      <c r="V1731" s="1">
        <f>IF(Telco[[#This Row],[Churn]]="Yes",1,0)</f>
        <v>0</v>
      </c>
      <c r="W1731" t="s">
        <v>24</v>
      </c>
    </row>
    <row r="1732" spans="1:2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 s="1">
        <v>1</v>
      </c>
      <c r="G1732" s="1" t="str">
        <f>IF(Telco[[#This Row],[tenure]]&lt;=12,"0–12",IF(Telco[[#This Row],[tenure]]&lt;=24,"13–24",IF(Telco[[#This Row],[tenure]]&lt;=48,"25–48","49–72")))</f>
        <v>0–12</v>
      </c>
      <c r="H1732" t="s">
        <v>23</v>
      </c>
      <c r="I1732" t="s">
        <v>23</v>
      </c>
      <c r="J1732" t="s">
        <v>26</v>
      </c>
      <c r="K1732" t="s">
        <v>24</v>
      </c>
      <c r="L1732" t="s">
        <v>24</v>
      </c>
      <c r="M1732" t="s">
        <v>24</v>
      </c>
      <c r="N1732" t="s">
        <v>24</v>
      </c>
      <c r="O1732" t="s">
        <v>23</v>
      </c>
      <c r="P1732" t="s">
        <v>24</v>
      </c>
      <c r="Q1732" t="s">
        <v>27</v>
      </c>
      <c r="R1732" t="s">
        <v>23</v>
      </c>
      <c r="S1732" t="s">
        <v>28</v>
      </c>
      <c r="T1732" s="1">
        <v>59.85</v>
      </c>
      <c r="U1732" s="1">
        <v>59.85</v>
      </c>
      <c r="V1732" s="1">
        <f>IF(Telco[[#This Row],[Churn]]="Yes",1,0)</f>
        <v>1</v>
      </c>
      <c r="W1732" t="s">
        <v>23</v>
      </c>
    </row>
    <row r="1733" spans="1:2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 s="1">
        <v>1</v>
      </c>
      <c r="G1733" s="1" t="str">
        <f>IF(Telco[[#This Row],[tenure]]&lt;=12,"0–12",IF(Telco[[#This Row],[tenure]]&lt;=24,"13–24",IF(Telco[[#This Row],[tenure]]&lt;=48,"25–48","49–72")))</f>
        <v>0–12</v>
      </c>
      <c r="H1733" t="s">
        <v>23</v>
      </c>
      <c r="I1733" t="s">
        <v>24</v>
      </c>
      <c r="J1733" t="s">
        <v>37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24</v>
      </c>
      <c r="Q1733" t="s">
        <v>27</v>
      </c>
      <c r="R1733" t="s">
        <v>23</v>
      </c>
      <c r="S1733" t="s">
        <v>28</v>
      </c>
      <c r="T1733" s="1">
        <v>69.599999999999994</v>
      </c>
      <c r="U1733" s="1">
        <v>69.599999999999994</v>
      </c>
      <c r="V1733" s="1">
        <f>IF(Telco[[#This Row],[Churn]]="Yes",1,0)</f>
        <v>1</v>
      </c>
      <c r="W1733" t="s">
        <v>23</v>
      </c>
    </row>
    <row r="1734" spans="1:2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 s="1">
        <v>61</v>
      </c>
      <c r="G1734" s="1" t="str">
        <f>IF(Telco[[#This Row],[tenure]]&lt;=12,"0–12",IF(Telco[[#This Row],[tenure]]&lt;=24,"13–24",IF(Telco[[#This Row],[tenure]]&lt;=48,"25–48","49–72")))</f>
        <v>49–72</v>
      </c>
      <c r="H1734" t="s">
        <v>23</v>
      </c>
      <c r="I1734" t="s">
        <v>23</v>
      </c>
      <c r="J1734" t="s">
        <v>37</v>
      </c>
      <c r="K1734" t="s">
        <v>24</v>
      </c>
      <c r="L1734" t="s">
        <v>23</v>
      </c>
      <c r="M1734" t="s">
        <v>24</v>
      </c>
      <c r="N1734" t="s">
        <v>24</v>
      </c>
      <c r="O1734" t="s">
        <v>23</v>
      </c>
      <c r="P1734" t="s">
        <v>23</v>
      </c>
      <c r="Q1734" t="s">
        <v>31</v>
      </c>
      <c r="R1734" t="s">
        <v>24</v>
      </c>
      <c r="S1734" t="s">
        <v>28</v>
      </c>
      <c r="T1734" s="1">
        <v>99</v>
      </c>
      <c r="U1734" s="1">
        <v>5969.3</v>
      </c>
      <c r="V1734" s="1">
        <f>IF(Telco[[#This Row],[Churn]]="Yes",1,0)</f>
        <v>0</v>
      </c>
      <c r="W1734" t="s">
        <v>24</v>
      </c>
    </row>
    <row r="1735" spans="1:2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 s="1">
        <v>1</v>
      </c>
      <c r="G1735" s="1" t="str">
        <f>IF(Telco[[#This Row],[tenure]]&lt;=12,"0–12",IF(Telco[[#This Row],[tenure]]&lt;=24,"13–24",IF(Telco[[#This Row],[tenure]]&lt;=48,"25–48","49–72")))</f>
        <v>0–12</v>
      </c>
      <c r="H1735" t="s">
        <v>23</v>
      </c>
      <c r="I1735" t="s">
        <v>24</v>
      </c>
      <c r="J1735" t="s">
        <v>24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46</v>
      </c>
      <c r="Q1735" t="s">
        <v>27</v>
      </c>
      <c r="R1735" t="s">
        <v>24</v>
      </c>
      <c r="S1735" t="s">
        <v>32</v>
      </c>
      <c r="T1735" s="1">
        <v>19.05</v>
      </c>
      <c r="U1735" s="1">
        <v>19.05</v>
      </c>
      <c r="V1735" s="1">
        <f>IF(Telco[[#This Row],[Churn]]="Yes",1,0)</f>
        <v>0</v>
      </c>
      <c r="W1735" t="s">
        <v>24</v>
      </c>
    </row>
    <row r="1736" spans="1:2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 s="1">
        <v>9</v>
      </c>
      <c r="G1736" s="1" t="str">
        <f>IF(Telco[[#This Row],[tenure]]&lt;=12,"0–12",IF(Telco[[#This Row],[tenure]]&lt;=24,"13–24",IF(Telco[[#This Row],[tenure]]&lt;=48,"25–48","49–72")))</f>
        <v>0–12</v>
      </c>
      <c r="H1736" t="s">
        <v>24</v>
      </c>
      <c r="I1736" t="s">
        <v>25</v>
      </c>
      <c r="J1736" t="s">
        <v>26</v>
      </c>
      <c r="K1736" t="s">
        <v>24</v>
      </c>
      <c r="L1736" t="s">
        <v>24</v>
      </c>
      <c r="M1736" t="s">
        <v>24</v>
      </c>
      <c r="N1736" t="s">
        <v>24</v>
      </c>
      <c r="O1736" t="s">
        <v>23</v>
      </c>
      <c r="P1736" t="s">
        <v>23</v>
      </c>
      <c r="Q1736" t="s">
        <v>27</v>
      </c>
      <c r="R1736" t="s">
        <v>23</v>
      </c>
      <c r="S1736" t="s">
        <v>28</v>
      </c>
      <c r="T1736" s="1">
        <v>45.4</v>
      </c>
      <c r="U1736" s="1">
        <v>418.8</v>
      </c>
      <c r="V1736" s="1">
        <f>IF(Telco[[#This Row],[Churn]]="Yes",1,0)</f>
        <v>1</v>
      </c>
      <c r="W1736" t="s">
        <v>23</v>
      </c>
    </row>
    <row r="1737" spans="1:2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 s="1">
        <v>72</v>
      </c>
      <c r="G1737" s="1" t="str">
        <f>IF(Telco[[#This Row],[tenure]]&lt;=12,"0–12",IF(Telco[[#This Row],[tenure]]&lt;=24,"13–24",IF(Telco[[#This Row],[tenure]]&lt;=48,"25–48","49–72")))</f>
        <v>49–72</v>
      </c>
      <c r="H1737" t="s">
        <v>23</v>
      </c>
      <c r="I1737" t="s">
        <v>23</v>
      </c>
      <c r="J1737" t="s">
        <v>37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23</v>
      </c>
      <c r="Q1737" t="s">
        <v>47</v>
      </c>
      <c r="R1737" t="s">
        <v>24</v>
      </c>
      <c r="S1737" t="s">
        <v>35</v>
      </c>
      <c r="T1737" s="1">
        <v>114.45</v>
      </c>
      <c r="U1737" s="1">
        <v>8100.55</v>
      </c>
      <c r="V1737" s="1">
        <f>IF(Telco[[#This Row],[Churn]]="Yes",1,0)</f>
        <v>0</v>
      </c>
      <c r="W1737" t="s">
        <v>24</v>
      </c>
    </row>
    <row r="1738" spans="1:2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 s="1">
        <v>1</v>
      </c>
      <c r="G1738" s="1" t="str">
        <f>IF(Telco[[#This Row],[tenure]]&lt;=12,"0–12",IF(Telco[[#This Row],[tenure]]&lt;=24,"13–24",IF(Telco[[#This Row],[tenure]]&lt;=48,"25–48","49–72")))</f>
        <v>0–12</v>
      </c>
      <c r="H1738" t="s">
        <v>23</v>
      </c>
      <c r="I1738" t="s">
        <v>24</v>
      </c>
      <c r="J1738" t="s">
        <v>24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46</v>
      </c>
      <c r="Q1738" t="s">
        <v>27</v>
      </c>
      <c r="R1738" t="s">
        <v>24</v>
      </c>
      <c r="S1738" t="s">
        <v>32</v>
      </c>
      <c r="T1738" s="1">
        <v>19.5</v>
      </c>
      <c r="U1738" s="1">
        <v>19.5</v>
      </c>
      <c r="V1738" s="1">
        <f>IF(Telco[[#This Row],[Churn]]="Yes",1,0)</f>
        <v>1</v>
      </c>
      <c r="W1738" t="s">
        <v>23</v>
      </c>
    </row>
    <row r="1739" spans="1:2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 s="1">
        <v>7</v>
      </c>
      <c r="G1739" s="1" t="str">
        <f>IF(Telco[[#This Row],[tenure]]&lt;=12,"0–12",IF(Telco[[#This Row],[tenure]]&lt;=24,"13–24",IF(Telco[[#This Row],[tenure]]&lt;=48,"25–48","49–72")))</f>
        <v>0–12</v>
      </c>
      <c r="H1739" t="s">
        <v>23</v>
      </c>
      <c r="I1739" t="s">
        <v>24</v>
      </c>
      <c r="J1739" t="s">
        <v>26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24</v>
      </c>
      <c r="Q1739" t="s">
        <v>27</v>
      </c>
      <c r="R1739" t="s">
        <v>23</v>
      </c>
      <c r="S1739" t="s">
        <v>32</v>
      </c>
      <c r="T1739" s="1">
        <v>44.25</v>
      </c>
      <c r="U1739" s="1">
        <v>313.45</v>
      </c>
      <c r="V1739" s="1">
        <f>IF(Telco[[#This Row],[Churn]]="Yes",1,0)</f>
        <v>0</v>
      </c>
      <c r="W1739" t="s">
        <v>24</v>
      </c>
    </row>
    <row r="1740" spans="1:2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 s="1">
        <v>66</v>
      </c>
      <c r="G1740" s="1" t="str">
        <f>IF(Telco[[#This Row],[tenure]]&lt;=12,"0–12",IF(Telco[[#This Row],[tenure]]&lt;=24,"13–24",IF(Telco[[#This Row],[tenure]]&lt;=48,"25–48","49–72")))</f>
        <v>49–72</v>
      </c>
      <c r="H1740" t="s">
        <v>23</v>
      </c>
      <c r="I1740" t="s">
        <v>23</v>
      </c>
      <c r="J1740" t="s">
        <v>37</v>
      </c>
      <c r="K1740" t="s">
        <v>24</v>
      </c>
      <c r="L1740" t="s">
        <v>23</v>
      </c>
      <c r="M1740" t="s">
        <v>23</v>
      </c>
      <c r="N1740" t="s">
        <v>23</v>
      </c>
      <c r="O1740" t="s">
        <v>24</v>
      </c>
      <c r="P1740" t="s">
        <v>24</v>
      </c>
      <c r="Q1740" t="s">
        <v>31</v>
      </c>
      <c r="R1740" t="s">
        <v>23</v>
      </c>
      <c r="S1740" t="s">
        <v>35</v>
      </c>
      <c r="T1740" s="1">
        <v>90.55</v>
      </c>
      <c r="U1740" s="1">
        <v>6130.95</v>
      </c>
      <c r="V1740" s="1">
        <f>IF(Telco[[#This Row],[Churn]]="Yes",1,0)</f>
        <v>0</v>
      </c>
      <c r="W1740" t="s">
        <v>24</v>
      </c>
    </row>
    <row r="1741" spans="1:2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 s="1">
        <v>1</v>
      </c>
      <c r="G1741" s="1" t="str">
        <f>IF(Telco[[#This Row],[tenure]]&lt;=12,"0–12",IF(Telco[[#This Row],[tenure]]&lt;=24,"13–24",IF(Telco[[#This Row],[tenure]]&lt;=48,"25–48","49–72")))</f>
        <v>0–12</v>
      </c>
      <c r="H1741" t="s">
        <v>23</v>
      </c>
      <c r="I1741" t="s">
        <v>24</v>
      </c>
      <c r="J1741" t="s">
        <v>37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24</v>
      </c>
      <c r="Q1741" t="s">
        <v>27</v>
      </c>
      <c r="R1741" t="s">
        <v>23</v>
      </c>
      <c r="S1741" t="s">
        <v>28</v>
      </c>
      <c r="T1741" s="1">
        <v>69.900000000000006</v>
      </c>
      <c r="U1741" s="1">
        <v>69.900000000000006</v>
      </c>
      <c r="V1741" s="1">
        <f>IF(Telco[[#This Row],[Churn]]="Yes",1,0)</f>
        <v>1</v>
      </c>
      <c r="W1741" t="s">
        <v>23</v>
      </c>
    </row>
    <row r="1742" spans="1:2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 s="1">
        <v>40</v>
      </c>
      <c r="G1742" s="1" t="str">
        <f>IF(Telco[[#This Row],[tenure]]&lt;=12,"0–12",IF(Telco[[#This Row],[tenure]]&lt;=24,"13–24",IF(Telco[[#This Row],[tenure]]&lt;=48,"25–48","49–72")))</f>
        <v>25–48</v>
      </c>
      <c r="H1742" t="s">
        <v>23</v>
      </c>
      <c r="I1742" t="s">
        <v>24</v>
      </c>
      <c r="J1742" t="s">
        <v>24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46</v>
      </c>
      <c r="Q1742" t="s">
        <v>27</v>
      </c>
      <c r="R1742" t="s">
        <v>23</v>
      </c>
      <c r="S1742" t="s">
        <v>35</v>
      </c>
      <c r="T1742" s="1">
        <v>20.399999999999999</v>
      </c>
      <c r="U1742" s="1">
        <v>745.3</v>
      </c>
      <c r="V1742" s="1">
        <f>IF(Telco[[#This Row],[Churn]]="Yes",1,0)</f>
        <v>0</v>
      </c>
      <c r="W1742" t="s">
        <v>24</v>
      </c>
    </row>
    <row r="1743" spans="1:2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 s="1">
        <v>16</v>
      </c>
      <c r="G1743" s="1" t="str">
        <f>IF(Telco[[#This Row],[tenure]]&lt;=12,"0–12",IF(Telco[[#This Row],[tenure]]&lt;=24,"13–24",IF(Telco[[#This Row],[tenure]]&lt;=48,"25–48","49–72")))</f>
        <v>13–24</v>
      </c>
      <c r="H1743" t="s">
        <v>23</v>
      </c>
      <c r="I1743" t="s">
        <v>23</v>
      </c>
      <c r="J1743" t="s">
        <v>26</v>
      </c>
      <c r="K1743" t="s">
        <v>24</v>
      </c>
      <c r="L1743" t="s">
        <v>23</v>
      </c>
      <c r="M1743" t="s">
        <v>23</v>
      </c>
      <c r="N1743" t="s">
        <v>24</v>
      </c>
      <c r="O1743" t="s">
        <v>24</v>
      </c>
      <c r="P1743" t="s">
        <v>23</v>
      </c>
      <c r="Q1743" t="s">
        <v>27</v>
      </c>
      <c r="R1743" t="s">
        <v>23</v>
      </c>
      <c r="S1743" t="s">
        <v>35</v>
      </c>
      <c r="T1743" s="1">
        <v>71.400000000000006</v>
      </c>
      <c r="U1743" s="1">
        <v>1212.0999999999999</v>
      </c>
      <c r="V1743" s="1">
        <f>IF(Telco[[#This Row],[Churn]]="Yes",1,0)</f>
        <v>0</v>
      </c>
      <c r="W1743" t="s">
        <v>24</v>
      </c>
    </row>
    <row r="1744" spans="1:2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 s="1">
        <v>2</v>
      </c>
      <c r="G1744" s="1" t="str">
        <f>IF(Telco[[#This Row],[tenure]]&lt;=12,"0–12",IF(Telco[[#This Row],[tenure]]&lt;=24,"13–24",IF(Telco[[#This Row],[tenure]]&lt;=48,"25–48","49–72")))</f>
        <v>0–12</v>
      </c>
      <c r="H1744" t="s">
        <v>23</v>
      </c>
      <c r="I1744" t="s">
        <v>24</v>
      </c>
      <c r="J1744" t="s">
        <v>37</v>
      </c>
      <c r="K1744" t="s">
        <v>24</v>
      </c>
      <c r="L1744" t="s">
        <v>23</v>
      </c>
      <c r="M1744" t="s">
        <v>24</v>
      </c>
      <c r="N1744" t="s">
        <v>24</v>
      </c>
      <c r="O1744" t="s">
        <v>23</v>
      </c>
      <c r="P1744" t="s">
        <v>24</v>
      </c>
      <c r="Q1744" t="s">
        <v>27</v>
      </c>
      <c r="R1744" t="s">
        <v>23</v>
      </c>
      <c r="S1744" t="s">
        <v>35</v>
      </c>
      <c r="T1744" s="1">
        <v>87.15</v>
      </c>
      <c r="U1744" s="1">
        <v>183.75</v>
      </c>
      <c r="V1744" s="1">
        <f>IF(Telco[[#This Row],[Churn]]="Yes",1,0)</f>
        <v>1</v>
      </c>
      <c r="W1744" t="s">
        <v>23</v>
      </c>
    </row>
    <row r="1745" spans="1:2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 s="1">
        <v>67</v>
      </c>
      <c r="G1745" s="1" t="str">
        <f>IF(Telco[[#This Row],[tenure]]&lt;=12,"0–12",IF(Telco[[#This Row],[tenure]]&lt;=24,"13–24",IF(Telco[[#This Row],[tenure]]&lt;=48,"25–48","49–72")))</f>
        <v>49–72</v>
      </c>
      <c r="H1745" t="s">
        <v>23</v>
      </c>
      <c r="I1745" t="s">
        <v>23</v>
      </c>
      <c r="J1745" t="s">
        <v>24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46</v>
      </c>
      <c r="Q1745" t="s">
        <v>47</v>
      </c>
      <c r="R1745" t="s">
        <v>24</v>
      </c>
      <c r="S1745" t="s">
        <v>40</v>
      </c>
      <c r="T1745" s="1">
        <v>24.85</v>
      </c>
      <c r="U1745" s="1">
        <v>1583.5</v>
      </c>
      <c r="V1745" s="1">
        <f>IF(Telco[[#This Row],[Churn]]="Yes",1,0)</f>
        <v>0</v>
      </c>
      <c r="W1745" t="s">
        <v>24</v>
      </c>
    </row>
    <row r="1746" spans="1:2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 s="1">
        <v>41</v>
      </c>
      <c r="G1746" s="1" t="str">
        <f>IF(Telco[[#This Row],[tenure]]&lt;=12,"0–12",IF(Telco[[#This Row],[tenure]]&lt;=24,"13–24",IF(Telco[[#This Row],[tenure]]&lt;=48,"25–48","49–72")))</f>
        <v>25–48</v>
      </c>
      <c r="H1746" t="s">
        <v>23</v>
      </c>
      <c r="I1746" t="s">
        <v>24</v>
      </c>
      <c r="J1746" t="s">
        <v>37</v>
      </c>
      <c r="K1746" t="s">
        <v>23</v>
      </c>
      <c r="L1746" t="s">
        <v>23</v>
      </c>
      <c r="M1746" t="s">
        <v>23</v>
      </c>
      <c r="N1746" t="s">
        <v>24</v>
      </c>
      <c r="O1746" t="s">
        <v>23</v>
      </c>
      <c r="P1746" t="s">
        <v>23</v>
      </c>
      <c r="Q1746" t="s">
        <v>31</v>
      </c>
      <c r="R1746" t="s">
        <v>23</v>
      </c>
      <c r="S1746" t="s">
        <v>35</v>
      </c>
      <c r="T1746" s="1">
        <v>104.45</v>
      </c>
      <c r="U1746" s="1">
        <v>4162.05</v>
      </c>
      <c r="V1746" s="1">
        <f>IF(Telco[[#This Row],[Churn]]="Yes",1,0)</f>
        <v>0</v>
      </c>
      <c r="W1746" t="s">
        <v>24</v>
      </c>
    </row>
    <row r="1747" spans="1:2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 s="1">
        <v>56</v>
      </c>
      <c r="G1747" s="1" t="str">
        <f>IF(Telco[[#This Row],[tenure]]&lt;=12,"0–12",IF(Telco[[#This Row],[tenure]]&lt;=24,"13–24",IF(Telco[[#This Row],[tenure]]&lt;=48,"25–48","49–72")))</f>
        <v>49–72</v>
      </c>
      <c r="H1747" t="s">
        <v>23</v>
      </c>
      <c r="I1747" t="s">
        <v>24</v>
      </c>
      <c r="J1747" t="s">
        <v>24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46</v>
      </c>
      <c r="Q1747" t="s">
        <v>47</v>
      </c>
      <c r="R1747" t="s">
        <v>23</v>
      </c>
      <c r="S1747" t="s">
        <v>40</v>
      </c>
      <c r="T1747" s="1">
        <v>19.8</v>
      </c>
      <c r="U1747" s="1">
        <v>1119.9000000000001</v>
      </c>
      <c r="V1747" s="1">
        <f>IF(Telco[[#This Row],[Churn]]="Yes",1,0)</f>
        <v>0</v>
      </c>
      <c r="W1747" t="s">
        <v>24</v>
      </c>
    </row>
    <row r="1748" spans="1:2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 s="1">
        <v>72</v>
      </c>
      <c r="G1748" s="1" t="str">
        <f>IF(Telco[[#This Row],[tenure]]&lt;=12,"0–12",IF(Telco[[#This Row],[tenure]]&lt;=24,"13–24",IF(Telco[[#This Row],[tenure]]&lt;=48,"25–48","49–72")))</f>
        <v>49–72</v>
      </c>
      <c r="H1748" t="s">
        <v>23</v>
      </c>
      <c r="I1748" t="s">
        <v>23</v>
      </c>
      <c r="J1748" t="s">
        <v>37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23</v>
      </c>
      <c r="Q1748" t="s">
        <v>47</v>
      </c>
      <c r="R1748" t="s">
        <v>23</v>
      </c>
      <c r="S1748" t="s">
        <v>35</v>
      </c>
      <c r="T1748" s="1">
        <v>116.45</v>
      </c>
      <c r="U1748" s="1">
        <v>8013.55</v>
      </c>
      <c r="V1748" s="1">
        <f>IF(Telco[[#This Row],[Churn]]="Yes",1,0)</f>
        <v>0</v>
      </c>
      <c r="W1748" t="s">
        <v>24</v>
      </c>
    </row>
    <row r="1749" spans="1:2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 s="1">
        <v>3</v>
      </c>
      <c r="G1749" s="1" t="str">
        <f>IF(Telco[[#This Row],[tenure]]&lt;=12,"0–12",IF(Telco[[#This Row],[tenure]]&lt;=24,"13–24",IF(Telco[[#This Row],[tenure]]&lt;=48,"25–48","49–72")))</f>
        <v>0–12</v>
      </c>
      <c r="H1749" t="s">
        <v>23</v>
      </c>
      <c r="I1749" t="s">
        <v>23</v>
      </c>
      <c r="J1749" t="s">
        <v>37</v>
      </c>
      <c r="K1749" t="s">
        <v>24</v>
      </c>
      <c r="L1749" t="s">
        <v>24</v>
      </c>
      <c r="M1749" t="s">
        <v>24</v>
      </c>
      <c r="N1749" t="s">
        <v>24</v>
      </c>
      <c r="O1749" t="s">
        <v>24</v>
      </c>
      <c r="P1749" t="s">
        <v>23</v>
      </c>
      <c r="Q1749" t="s">
        <v>27</v>
      </c>
      <c r="R1749" t="s">
        <v>23</v>
      </c>
      <c r="S1749" t="s">
        <v>35</v>
      </c>
      <c r="T1749" s="1">
        <v>84.75</v>
      </c>
      <c r="U1749" s="1">
        <v>264.85000000000002</v>
      </c>
      <c r="V1749" s="1">
        <f>IF(Telco[[#This Row],[Churn]]="Yes",1,0)</f>
        <v>1</v>
      </c>
      <c r="W1749" t="s">
        <v>23</v>
      </c>
    </row>
    <row r="1750" spans="1:2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 s="1">
        <v>54</v>
      </c>
      <c r="G1750" s="1" t="str">
        <f>IF(Telco[[#This Row],[tenure]]&lt;=12,"0–12",IF(Telco[[#This Row],[tenure]]&lt;=24,"13–24",IF(Telco[[#This Row],[tenure]]&lt;=48,"25–48","49–72")))</f>
        <v>49–72</v>
      </c>
      <c r="H1750" t="s">
        <v>23</v>
      </c>
      <c r="I1750" t="s">
        <v>24</v>
      </c>
      <c r="J1750" t="s">
        <v>24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46</v>
      </c>
      <c r="Q1750" t="s">
        <v>47</v>
      </c>
      <c r="R1750" t="s">
        <v>24</v>
      </c>
      <c r="S1750" t="s">
        <v>40</v>
      </c>
      <c r="T1750" s="1">
        <v>20.05</v>
      </c>
      <c r="U1750" s="1">
        <v>1102.4000000000001</v>
      </c>
      <c r="V1750" s="1">
        <f>IF(Telco[[#This Row],[Churn]]="Yes",1,0)</f>
        <v>0</v>
      </c>
      <c r="W1750" t="s">
        <v>24</v>
      </c>
    </row>
    <row r="1751" spans="1:2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 s="1">
        <v>52</v>
      </c>
      <c r="G1751" s="1" t="str">
        <f>IF(Telco[[#This Row],[tenure]]&lt;=12,"0–12",IF(Telco[[#This Row],[tenure]]&lt;=24,"13–24",IF(Telco[[#This Row],[tenure]]&lt;=48,"25–48","49–72")))</f>
        <v>49–72</v>
      </c>
      <c r="H1751" t="s">
        <v>23</v>
      </c>
      <c r="I1751" t="s">
        <v>23</v>
      </c>
      <c r="J1751" t="s">
        <v>37</v>
      </c>
      <c r="K1751" t="s">
        <v>24</v>
      </c>
      <c r="L1751" t="s">
        <v>23</v>
      </c>
      <c r="M1751" t="s">
        <v>23</v>
      </c>
      <c r="N1751" t="s">
        <v>23</v>
      </c>
      <c r="O1751" t="s">
        <v>23</v>
      </c>
      <c r="P1751" t="s">
        <v>23</v>
      </c>
      <c r="Q1751" t="s">
        <v>27</v>
      </c>
      <c r="R1751" t="s">
        <v>23</v>
      </c>
      <c r="S1751" t="s">
        <v>28</v>
      </c>
      <c r="T1751" s="1">
        <v>110.75</v>
      </c>
      <c r="U1751" s="1">
        <v>5832</v>
      </c>
      <c r="V1751" s="1">
        <f>IF(Telco[[#This Row],[Churn]]="Yes",1,0)</f>
        <v>0</v>
      </c>
      <c r="W1751" t="s">
        <v>24</v>
      </c>
    </row>
    <row r="1752" spans="1:2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 s="1">
        <v>50</v>
      </c>
      <c r="G1752" s="1" t="str">
        <f>IF(Telco[[#This Row],[tenure]]&lt;=12,"0–12",IF(Telco[[#This Row],[tenure]]&lt;=24,"13–24",IF(Telco[[#This Row],[tenure]]&lt;=48,"25–48","49–72")))</f>
        <v>49–72</v>
      </c>
      <c r="H1752" t="s">
        <v>23</v>
      </c>
      <c r="I1752" t="s">
        <v>24</v>
      </c>
      <c r="J1752" t="s">
        <v>37</v>
      </c>
      <c r="K1752" t="s">
        <v>24</v>
      </c>
      <c r="L1752" t="s">
        <v>24</v>
      </c>
      <c r="M1752" t="s">
        <v>23</v>
      </c>
      <c r="N1752" t="s">
        <v>23</v>
      </c>
      <c r="O1752" t="s">
        <v>24</v>
      </c>
      <c r="P1752" t="s">
        <v>23</v>
      </c>
      <c r="Q1752" t="s">
        <v>47</v>
      </c>
      <c r="R1752" t="s">
        <v>23</v>
      </c>
      <c r="S1752" t="s">
        <v>35</v>
      </c>
      <c r="T1752" s="1">
        <v>89.7</v>
      </c>
      <c r="U1752" s="1">
        <v>4304.5</v>
      </c>
      <c r="V1752" s="1">
        <f>IF(Telco[[#This Row],[Churn]]="Yes",1,0)</f>
        <v>0</v>
      </c>
      <c r="W1752" t="s">
        <v>24</v>
      </c>
    </row>
    <row r="1753" spans="1:2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 s="1">
        <v>14</v>
      </c>
      <c r="G1753" s="1" t="str">
        <f>IF(Telco[[#This Row],[tenure]]&lt;=12,"0–12",IF(Telco[[#This Row],[tenure]]&lt;=24,"13–24",IF(Telco[[#This Row],[tenure]]&lt;=48,"25–48","49–72")))</f>
        <v>13–24</v>
      </c>
      <c r="H1753" t="s">
        <v>23</v>
      </c>
      <c r="I1753" t="s">
        <v>23</v>
      </c>
      <c r="J1753" t="s">
        <v>37</v>
      </c>
      <c r="K1753" t="s">
        <v>24</v>
      </c>
      <c r="L1753" t="s">
        <v>24</v>
      </c>
      <c r="M1753" t="s">
        <v>24</v>
      </c>
      <c r="N1753" t="s">
        <v>23</v>
      </c>
      <c r="O1753" t="s">
        <v>23</v>
      </c>
      <c r="P1753" t="s">
        <v>24</v>
      </c>
      <c r="Q1753" t="s">
        <v>27</v>
      </c>
      <c r="R1753" t="s">
        <v>23</v>
      </c>
      <c r="S1753" t="s">
        <v>28</v>
      </c>
      <c r="T1753" s="1">
        <v>89.95</v>
      </c>
      <c r="U1753" s="1">
        <v>1178.4000000000001</v>
      </c>
      <c r="V1753" s="1">
        <f>IF(Telco[[#This Row],[Churn]]="Yes",1,0)</f>
        <v>1</v>
      </c>
      <c r="W1753" t="s">
        <v>23</v>
      </c>
    </row>
    <row r="1754" spans="1:2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 s="1">
        <v>27</v>
      </c>
      <c r="G1754" s="1" t="str">
        <f>IF(Telco[[#This Row],[tenure]]&lt;=12,"0–12",IF(Telco[[#This Row],[tenure]]&lt;=24,"13–24",IF(Telco[[#This Row],[tenure]]&lt;=48,"25–48","49–72")))</f>
        <v>25–48</v>
      </c>
      <c r="H1754" t="s">
        <v>23</v>
      </c>
      <c r="I1754" t="s">
        <v>24</v>
      </c>
      <c r="J1754" t="s">
        <v>26</v>
      </c>
      <c r="K1754" t="s">
        <v>23</v>
      </c>
      <c r="L1754" t="s">
        <v>24</v>
      </c>
      <c r="M1754" t="s">
        <v>24</v>
      </c>
      <c r="N1754" t="s">
        <v>24</v>
      </c>
      <c r="O1754" t="s">
        <v>24</v>
      </c>
      <c r="P1754" t="s">
        <v>24</v>
      </c>
      <c r="Q1754" t="s">
        <v>31</v>
      </c>
      <c r="R1754" t="s">
        <v>24</v>
      </c>
      <c r="S1754" t="s">
        <v>40</v>
      </c>
      <c r="T1754" s="1">
        <v>48.7</v>
      </c>
      <c r="U1754" s="1">
        <v>1421.75</v>
      </c>
      <c r="V1754" s="1">
        <f>IF(Telco[[#This Row],[Churn]]="Yes",1,0)</f>
        <v>0</v>
      </c>
      <c r="W1754" t="s">
        <v>24</v>
      </c>
    </row>
    <row r="1755" spans="1:2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 s="1">
        <v>72</v>
      </c>
      <c r="G1755" s="1" t="str">
        <f>IF(Telco[[#This Row],[tenure]]&lt;=12,"0–12",IF(Telco[[#This Row],[tenure]]&lt;=24,"13–24",IF(Telco[[#This Row],[tenure]]&lt;=48,"25–48","49–72")))</f>
        <v>49–72</v>
      </c>
      <c r="H1755" t="s">
        <v>23</v>
      </c>
      <c r="I1755" t="s">
        <v>23</v>
      </c>
      <c r="J1755" t="s">
        <v>37</v>
      </c>
      <c r="K1755" t="s">
        <v>23</v>
      </c>
      <c r="L1755" t="s">
        <v>23</v>
      </c>
      <c r="M1755" t="s">
        <v>23</v>
      </c>
      <c r="N1755" t="s">
        <v>23</v>
      </c>
      <c r="O1755" t="s">
        <v>24</v>
      </c>
      <c r="P1755" t="s">
        <v>24</v>
      </c>
      <c r="Q1755" t="s">
        <v>47</v>
      </c>
      <c r="R1755" t="s">
        <v>23</v>
      </c>
      <c r="S1755" t="s">
        <v>35</v>
      </c>
      <c r="T1755" s="1">
        <v>96.6</v>
      </c>
      <c r="U1755" s="1">
        <v>6827.5</v>
      </c>
      <c r="V1755" s="1">
        <f>IF(Telco[[#This Row],[Churn]]="Yes",1,0)</f>
        <v>0</v>
      </c>
      <c r="W1755" t="s">
        <v>24</v>
      </c>
    </row>
    <row r="1756" spans="1:2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 s="1">
        <v>62</v>
      </c>
      <c r="G1756" s="1" t="str">
        <f>IF(Telco[[#This Row],[tenure]]&lt;=12,"0–12",IF(Telco[[#This Row],[tenure]]&lt;=24,"13–24",IF(Telco[[#This Row],[tenure]]&lt;=48,"25–48","49–72")))</f>
        <v>49–72</v>
      </c>
      <c r="H1756" t="s">
        <v>23</v>
      </c>
      <c r="I1756" t="s">
        <v>24</v>
      </c>
      <c r="J1756" t="s">
        <v>26</v>
      </c>
      <c r="K1756" t="s">
        <v>23</v>
      </c>
      <c r="L1756" t="s">
        <v>23</v>
      </c>
      <c r="M1756" t="s">
        <v>24</v>
      </c>
      <c r="N1756" t="s">
        <v>24</v>
      </c>
      <c r="O1756" t="s">
        <v>23</v>
      </c>
      <c r="P1756" t="s">
        <v>23</v>
      </c>
      <c r="Q1756" t="s">
        <v>31</v>
      </c>
      <c r="R1756" t="s">
        <v>23</v>
      </c>
      <c r="S1756" t="s">
        <v>40</v>
      </c>
      <c r="T1756" s="1">
        <v>74.3</v>
      </c>
      <c r="U1756" s="1">
        <v>4698.05</v>
      </c>
      <c r="V1756" s="1">
        <f>IF(Telco[[#This Row],[Churn]]="Yes",1,0)</f>
        <v>0</v>
      </c>
      <c r="W1756" t="s">
        <v>24</v>
      </c>
    </row>
    <row r="1757" spans="1:2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 s="1">
        <v>12</v>
      </c>
      <c r="G1757" s="1" t="str">
        <f>IF(Telco[[#This Row],[tenure]]&lt;=12,"0–12",IF(Telco[[#This Row],[tenure]]&lt;=24,"13–24",IF(Telco[[#This Row],[tenure]]&lt;=48,"25–48","49–72")))</f>
        <v>0–12</v>
      </c>
      <c r="H1757" t="s">
        <v>23</v>
      </c>
      <c r="I1757" t="s">
        <v>24</v>
      </c>
      <c r="J1757" t="s">
        <v>26</v>
      </c>
      <c r="K1757" t="s">
        <v>24</v>
      </c>
      <c r="L1757" t="s">
        <v>23</v>
      </c>
      <c r="M1757" t="s">
        <v>24</v>
      </c>
      <c r="N1757" t="s">
        <v>23</v>
      </c>
      <c r="O1757" t="s">
        <v>24</v>
      </c>
      <c r="P1757" t="s">
        <v>24</v>
      </c>
      <c r="Q1757" t="s">
        <v>27</v>
      </c>
      <c r="R1757" t="s">
        <v>23</v>
      </c>
      <c r="S1757" t="s">
        <v>28</v>
      </c>
      <c r="T1757" s="1">
        <v>54.3</v>
      </c>
      <c r="U1757" s="1">
        <v>654.5</v>
      </c>
      <c r="V1757" s="1">
        <f>IF(Telco[[#This Row],[Churn]]="Yes",1,0)</f>
        <v>0</v>
      </c>
      <c r="W1757" t="s">
        <v>24</v>
      </c>
    </row>
    <row r="1758" spans="1:2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 s="1">
        <v>44</v>
      </c>
      <c r="G1758" s="1" t="str">
        <f>IF(Telco[[#This Row],[tenure]]&lt;=12,"0–12",IF(Telco[[#This Row],[tenure]]&lt;=24,"13–24",IF(Telco[[#This Row],[tenure]]&lt;=48,"25–48","49–72")))</f>
        <v>25–48</v>
      </c>
      <c r="H1758" t="s">
        <v>23</v>
      </c>
      <c r="I1758" t="s">
        <v>24</v>
      </c>
      <c r="J1758" t="s">
        <v>26</v>
      </c>
      <c r="K1758" t="s">
        <v>24</v>
      </c>
      <c r="L1758" t="s">
        <v>24</v>
      </c>
      <c r="M1758" t="s">
        <v>23</v>
      </c>
      <c r="N1758" t="s">
        <v>23</v>
      </c>
      <c r="O1758" t="s">
        <v>23</v>
      </c>
      <c r="P1758" t="s">
        <v>23</v>
      </c>
      <c r="Q1758" t="s">
        <v>31</v>
      </c>
      <c r="R1758" t="s">
        <v>24</v>
      </c>
      <c r="S1758" t="s">
        <v>35</v>
      </c>
      <c r="T1758" s="1">
        <v>74.849999999999994</v>
      </c>
      <c r="U1758" s="1">
        <v>3268.05</v>
      </c>
      <c r="V1758" s="1">
        <f>IF(Telco[[#This Row],[Churn]]="Yes",1,0)</f>
        <v>0</v>
      </c>
      <c r="W1758" t="s">
        <v>24</v>
      </c>
    </row>
    <row r="1759" spans="1:2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 s="1">
        <v>54</v>
      </c>
      <c r="G1759" s="1" t="str">
        <f>IF(Telco[[#This Row],[tenure]]&lt;=12,"0–12",IF(Telco[[#This Row],[tenure]]&lt;=24,"13–24",IF(Telco[[#This Row],[tenure]]&lt;=48,"25–48","49–72")))</f>
        <v>49–72</v>
      </c>
      <c r="H1759" t="s">
        <v>23</v>
      </c>
      <c r="I1759" t="s">
        <v>24</v>
      </c>
      <c r="J1759" t="s">
        <v>37</v>
      </c>
      <c r="K1759" t="s">
        <v>24</v>
      </c>
      <c r="L1759" t="s">
        <v>23</v>
      </c>
      <c r="M1759" t="s">
        <v>24</v>
      </c>
      <c r="N1759" t="s">
        <v>23</v>
      </c>
      <c r="O1759" t="s">
        <v>24</v>
      </c>
      <c r="P1759" t="s">
        <v>24</v>
      </c>
      <c r="Q1759" t="s">
        <v>47</v>
      </c>
      <c r="R1759" t="s">
        <v>23</v>
      </c>
      <c r="S1759" t="s">
        <v>35</v>
      </c>
      <c r="T1759" s="1">
        <v>79.95</v>
      </c>
      <c r="U1759" s="1">
        <v>4362.05</v>
      </c>
      <c r="V1759" s="1">
        <f>IF(Telco[[#This Row],[Churn]]="Yes",1,0)</f>
        <v>0</v>
      </c>
      <c r="W1759" t="s">
        <v>24</v>
      </c>
    </row>
    <row r="1760" spans="1:2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 s="1">
        <v>68</v>
      </c>
      <c r="G1760" s="1" t="str">
        <f>IF(Telco[[#This Row],[tenure]]&lt;=12,"0–12",IF(Telco[[#This Row],[tenure]]&lt;=24,"13–24",IF(Telco[[#This Row],[tenure]]&lt;=48,"25–48","49–72")))</f>
        <v>49–72</v>
      </c>
      <c r="H1760" t="s">
        <v>23</v>
      </c>
      <c r="I1760" t="s">
        <v>24</v>
      </c>
      <c r="J1760" t="s">
        <v>24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46</v>
      </c>
      <c r="Q1760" t="s">
        <v>47</v>
      </c>
      <c r="R1760" t="s">
        <v>24</v>
      </c>
      <c r="S1760" t="s">
        <v>35</v>
      </c>
      <c r="T1760" s="1">
        <v>20.05</v>
      </c>
      <c r="U1760" s="1">
        <v>1386.9</v>
      </c>
      <c r="V1760" s="1">
        <f>IF(Telco[[#This Row],[Churn]]="Yes",1,0)</f>
        <v>0</v>
      </c>
      <c r="W1760" t="s">
        <v>24</v>
      </c>
    </row>
    <row r="1761" spans="1:2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 s="1">
        <v>20</v>
      </c>
      <c r="G1761" s="1" t="str">
        <f>IF(Telco[[#This Row],[tenure]]&lt;=12,"0–12",IF(Telco[[#This Row],[tenure]]&lt;=24,"13–24",IF(Telco[[#This Row],[tenure]]&lt;=48,"25–48","49–72")))</f>
        <v>13–24</v>
      </c>
      <c r="H1761" t="s">
        <v>23</v>
      </c>
      <c r="I1761" t="s">
        <v>24</v>
      </c>
      <c r="J1761" t="s">
        <v>24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46</v>
      </c>
      <c r="Q1761" t="s">
        <v>27</v>
      </c>
      <c r="R1761" t="s">
        <v>24</v>
      </c>
      <c r="S1761" t="s">
        <v>32</v>
      </c>
      <c r="T1761" s="1">
        <v>19.399999999999999</v>
      </c>
      <c r="U1761" s="1">
        <v>415.4</v>
      </c>
      <c r="V1761" s="1">
        <f>IF(Telco[[#This Row],[Churn]]="Yes",1,0)</f>
        <v>0</v>
      </c>
      <c r="W1761" t="s">
        <v>24</v>
      </c>
    </row>
    <row r="1762" spans="1:2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 s="1">
        <v>50</v>
      </c>
      <c r="G1762" s="1" t="str">
        <f>IF(Telco[[#This Row],[tenure]]&lt;=12,"0–12",IF(Telco[[#This Row],[tenure]]&lt;=24,"13–24",IF(Telco[[#This Row],[tenure]]&lt;=48,"25–48","49–72")))</f>
        <v>49–72</v>
      </c>
      <c r="H1762" t="s">
        <v>23</v>
      </c>
      <c r="I1762" t="s">
        <v>23</v>
      </c>
      <c r="J1762" t="s">
        <v>26</v>
      </c>
      <c r="K1762" t="s">
        <v>24</v>
      </c>
      <c r="L1762" t="s">
        <v>24</v>
      </c>
      <c r="M1762" t="s">
        <v>23</v>
      </c>
      <c r="N1762" t="s">
        <v>24</v>
      </c>
      <c r="O1762" t="s">
        <v>24</v>
      </c>
      <c r="P1762" t="s">
        <v>24</v>
      </c>
      <c r="Q1762" t="s">
        <v>31</v>
      </c>
      <c r="R1762" t="s">
        <v>24</v>
      </c>
      <c r="S1762" t="s">
        <v>35</v>
      </c>
      <c r="T1762" s="1">
        <v>54.9</v>
      </c>
      <c r="U1762" s="1">
        <v>2614.1</v>
      </c>
      <c r="V1762" s="1">
        <f>IF(Telco[[#This Row],[Churn]]="Yes",1,0)</f>
        <v>0</v>
      </c>
      <c r="W1762" t="s">
        <v>24</v>
      </c>
    </row>
    <row r="1763" spans="1:2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 s="1">
        <v>58</v>
      </c>
      <c r="G1763" s="1" t="str">
        <f>IF(Telco[[#This Row],[tenure]]&lt;=12,"0–12",IF(Telco[[#This Row],[tenure]]&lt;=24,"13–24",IF(Telco[[#This Row],[tenure]]&lt;=48,"25–48","49–72")))</f>
        <v>49–72</v>
      </c>
      <c r="H1763" t="s">
        <v>23</v>
      </c>
      <c r="I1763" t="s">
        <v>23</v>
      </c>
      <c r="J1763" t="s">
        <v>24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46</v>
      </c>
      <c r="Q1763" t="s">
        <v>47</v>
      </c>
      <c r="R1763" t="s">
        <v>23</v>
      </c>
      <c r="S1763" t="s">
        <v>40</v>
      </c>
      <c r="T1763" s="1">
        <v>24.45</v>
      </c>
      <c r="U1763" s="1">
        <v>1513.6</v>
      </c>
      <c r="V1763" s="1">
        <f>IF(Telco[[#This Row],[Churn]]="Yes",1,0)</f>
        <v>0</v>
      </c>
      <c r="W1763" t="s">
        <v>24</v>
      </c>
    </row>
    <row r="1764" spans="1:2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 s="1">
        <v>35</v>
      </c>
      <c r="G1764" s="1" t="str">
        <f>IF(Telco[[#This Row],[tenure]]&lt;=12,"0–12",IF(Telco[[#This Row],[tenure]]&lt;=24,"13–24",IF(Telco[[#This Row],[tenure]]&lt;=48,"25–48","49–72")))</f>
        <v>25–48</v>
      </c>
      <c r="H1764" t="s">
        <v>23</v>
      </c>
      <c r="I1764" t="s">
        <v>23</v>
      </c>
      <c r="J1764" t="s">
        <v>37</v>
      </c>
      <c r="K1764" t="s">
        <v>24</v>
      </c>
      <c r="L1764" t="s">
        <v>23</v>
      </c>
      <c r="M1764" t="s">
        <v>24</v>
      </c>
      <c r="N1764" t="s">
        <v>24</v>
      </c>
      <c r="O1764" t="s">
        <v>23</v>
      </c>
      <c r="P1764" t="s">
        <v>24</v>
      </c>
      <c r="Q1764" t="s">
        <v>27</v>
      </c>
      <c r="R1764" t="s">
        <v>23</v>
      </c>
      <c r="S1764" t="s">
        <v>35</v>
      </c>
      <c r="T1764" s="1">
        <v>89.65</v>
      </c>
      <c r="U1764" s="1">
        <v>3161.6</v>
      </c>
      <c r="V1764" s="1">
        <f>IF(Telco[[#This Row],[Churn]]="Yes",1,0)</f>
        <v>0</v>
      </c>
      <c r="W1764" t="s">
        <v>24</v>
      </c>
    </row>
    <row r="1765" spans="1:2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 s="1">
        <v>2</v>
      </c>
      <c r="G1765" s="1" t="str">
        <f>IF(Telco[[#This Row],[tenure]]&lt;=12,"0–12",IF(Telco[[#This Row],[tenure]]&lt;=24,"13–24",IF(Telco[[#This Row],[tenure]]&lt;=48,"25–48","49–72")))</f>
        <v>0–12</v>
      </c>
      <c r="H1765" t="s">
        <v>23</v>
      </c>
      <c r="I1765" t="s">
        <v>24</v>
      </c>
      <c r="J1765" t="s">
        <v>26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24</v>
      </c>
      <c r="Q1765" t="s">
        <v>27</v>
      </c>
      <c r="R1765" t="s">
        <v>23</v>
      </c>
      <c r="S1765" t="s">
        <v>28</v>
      </c>
      <c r="T1765" s="1">
        <v>45.4</v>
      </c>
      <c r="U1765" s="1">
        <v>80.95</v>
      </c>
      <c r="V1765" s="1">
        <f>IF(Telco[[#This Row],[Churn]]="Yes",1,0)</f>
        <v>0</v>
      </c>
      <c r="W1765" t="s">
        <v>24</v>
      </c>
    </row>
    <row r="1766" spans="1:2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 s="1">
        <v>63</v>
      </c>
      <c r="G1766" s="1" t="str">
        <f>IF(Telco[[#This Row],[tenure]]&lt;=12,"0–12",IF(Telco[[#This Row],[tenure]]&lt;=24,"13–24",IF(Telco[[#This Row],[tenure]]&lt;=48,"25–48","49–72")))</f>
        <v>49–72</v>
      </c>
      <c r="H1766" t="s">
        <v>23</v>
      </c>
      <c r="I1766" t="s">
        <v>23</v>
      </c>
      <c r="J1766" t="s">
        <v>26</v>
      </c>
      <c r="K1766" t="s">
        <v>23</v>
      </c>
      <c r="L1766" t="s">
        <v>24</v>
      </c>
      <c r="M1766" t="s">
        <v>23</v>
      </c>
      <c r="N1766" t="s">
        <v>23</v>
      </c>
      <c r="O1766" t="s">
        <v>24</v>
      </c>
      <c r="P1766" t="s">
        <v>23</v>
      </c>
      <c r="Q1766" t="s">
        <v>47</v>
      </c>
      <c r="R1766" t="s">
        <v>24</v>
      </c>
      <c r="S1766" t="s">
        <v>32</v>
      </c>
      <c r="T1766" s="1">
        <v>75.7</v>
      </c>
      <c r="U1766" s="1">
        <v>4676.7</v>
      </c>
      <c r="V1766" s="1">
        <f>IF(Telco[[#This Row],[Churn]]="Yes",1,0)</f>
        <v>0</v>
      </c>
      <c r="W1766" t="s">
        <v>24</v>
      </c>
    </row>
    <row r="1767" spans="1:2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 s="1">
        <v>58</v>
      </c>
      <c r="G1767" s="1" t="str">
        <f>IF(Telco[[#This Row],[tenure]]&lt;=12,"0–12",IF(Telco[[#This Row],[tenure]]&lt;=24,"13–24",IF(Telco[[#This Row],[tenure]]&lt;=48,"25–48","49–72")))</f>
        <v>49–72</v>
      </c>
      <c r="H1767" t="s">
        <v>23</v>
      </c>
      <c r="I1767" t="s">
        <v>23</v>
      </c>
      <c r="J1767" t="s">
        <v>37</v>
      </c>
      <c r="K1767" t="s">
        <v>23</v>
      </c>
      <c r="L1767" t="s">
        <v>23</v>
      </c>
      <c r="M1767" t="s">
        <v>23</v>
      </c>
      <c r="N1767" t="s">
        <v>24</v>
      </c>
      <c r="O1767" t="s">
        <v>23</v>
      </c>
      <c r="P1767" t="s">
        <v>23</v>
      </c>
      <c r="Q1767" t="s">
        <v>31</v>
      </c>
      <c r="R1767" t="s">
        <v>23</v>
      </c>
      <c r="S1767" t="s">
        <v>40</v>
      </c>
      <c r="T1767" s="1">
        <v>110.65</v>
      </c>
      <c r="U1767" s="1">
        <v>6526.65</v>
      </c>
      <c r="V1767" s="1">
        <f>IF(Telco[[#This Row],[Churn]]="Yes",1,0)</f>
        <v>0</v>
      </c>
      <c r="W1767" t="s">
        <v>24</v>
      </c>
    </row>
    <row r="1768" spans="1:2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 s="1">
        <v>27</v>
      </c>
      <c r="G1768" s="1" t="str">
        <f>IF(Telco[[#This Row],[tenure]]&lt;=12,"0–12",IF(Telco[[#This Row],[tenure]]&lt;=24,"13–24",IF(Telco[[#This Row],[tenure]]&lt;=48,"25–48","49–72")))</f>
        <v>25–48</v>
      </c>
      <c r="H1768" t="s">
        <v>23</v>
      </c>
      <c r="I1768" t="s">
        <v>24</v>
      </c>
      <c r="J1768" t="s">
        <v>24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46</v>
      </c>
      <c r="Q1768" t="s">
        <v>31</v>
      </c>
      <c r="R1768" t="s">
        <v>23</v>
      </c>
      <c r="S1768" t="s">
        <v>32</v>
      </c>
      <c r="T1768" s="1">
        <v>20.55</v>
      </c>
      <c r="U1768" s="1">
        <v>583.29999999999995</v>
      </c>
      <c r="V1768" s="1">
        <f>IF(Telco[[#This Row],[Churn]]="Yes",1,0)</f>
        <v>0</v>
      </c>
      <c r="W1768" t="s">
        <v>24</v>
      </c>
    </row>
    <row r="1769" spans="1:2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 s="1">
        <v>71</v>
      </c>
      <c r="G1769" s="1" t="str">
        <f>IF(Telco[[#This Row],[tenure]]&lt;=12,"0–12",IF(Telco[[#This Row],[tenure]]&lt;=24,"13–24",IF(Telco[[#This Row],[tenure]]&lt;=48,"25–48","49–72")))</f>
        <v>49–72</v>
      </c>
      <c r="H1769" t="s">
        <v>23</v>
      </c>
      <c r="I1769" t="s">
        <v>23</v>
      </c>
      <c r="J1769" t="s">
        <v>37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23</v>
      </c>
      <c r="Q1769" t="s">
        <v>47</v>
      </c>
      <c r="R1769" t="s">
        <v>23</v>
      </c>
      <c r="S1769" t="s">
        <v>40</v>
      </c>
      <c r="T1769" s="1">
        <v>115.15</v>
      </c>
      <c r="U1769" s="1">
        <v>8078.1</v>
      </c>
      <c r="V1769" s="1">
        <f>IF(Telco[[#This Row],[Churn]]="Yes",1,0)</f>
        <v>0</v>
      </c>
      <c r="W1769" t="s">
        <v>24</v>
      </c>
    </row>
    <row r="1770" spans="1:2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 s="1">
        <v>63</v>
      </c>
      <c r="G1770" s="1" t="str">
        <f>IF(Telco[[#This Row],[tenure]]&lt;=12,"0–12",IF(Telco[[#This Row],[tenure]]&lt;=24,"13–24",IF(Telco[[#This Row],[tenure]]&lt;=48,"25–48","49–72")))</f>
        <v>49–72</v>
      </c>
      <c r="H1770" t="s">
        <v>23</v>
      </c>
      <c r="I1770" t="s">
        <v>24</v>
      </c>
      <c r="J1770" t="s">
        <v>26</v>
      </c>
      <c r="K1770" t="s">
        <v>24</v>
      </c>
      <c r="L1770" t="s">
        <v>24</v>
      </c>
      <c r="M1770" t="s">
        <v>23</v>
      </c>
      <c r="N1770" t="s">
        <v>24</v>
      </c>
      <c r="O1770" t="s">
        <v>24</v>
      </c>
      <c r="P1770" t="s">
        <v>23</v>
      </c>
      <c r="Q1770" t="s">
        <v>31</v>
      </c>
      <c r="R1770" t="s">
        <v>24</v>
      </c>
      <c r="S1770" t="s">
        <v>40</v>
      </c>
      <c r="T1770" s="1">
        <v>58.55</v>
      </c>
      <c r="U1770" s="1">
        <v>3503.5</v>
      </c>
      <c r="V1770" s="1">
        <f>IF(Telco[[#This Row],[Churn]]="Yes",1,0)</f>
        <v>0</v>
      </c>
      <c r="W1770" t="s">
        <v>24</v>
      </c>
    </row>
    <row r="1771" spans="1:2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 s="1">
        <v>71</v>
      </c>
      <c r="G1771" s="1" t="str">
        <f>IF(Telco[[#This Row],[tenure]]&lt;=12,"0–12",IF(Telco[[#This Row],[tenure]]&lt;=24,"13–24",IF(Telco[[#This Row],[tenure]]&lt;=48,"25–48","49–72")))</f>
        <v>49–72</v>
      </c>
      <c r="H1771" t="s">
        <v>23</v>
      </c>
      <c r="I1771" t="s">
        <v>23</v>
      </c>
      <c r="J1771" t="s">
        <v>37</v>
      </c>
      <c r="K1771" t="s">
        <v>24</v>
      </c>
      <c r="L1771" t="s">
        <v>23</v>
      </c>
      <c r="M1771" t="s">
        <v>23</v>
      </c>
      <c r="N1771" t="s">
        <v>24</v>
      </c>
      <c r="O1771" t="s">
        <v>24</v>
      </c>
      <c r="P1771" t="s">
        <v>23</v>
      </c>
      <c r="Q1771" t="s">
        <v>27</v>
      </c>
      <c r="R1771" t="s">
        <v>23</v>
      </c>
      <c r="S1771" t="s">
        <v>35</v>
      </c>
      <c r="T1771" s="1">
        <v>93.25</v>
      </c>
      <c r="U1771" s="1">
        <v>6669.45</v>
      </c>
      <c r="V1771" s="1">
        <f>IF(Telco[[#This Row],[Churn]]="Yes",1,0)</f>
        <v>0</v>
      </c>
      <c r="W1771" t="s">
        <v>24</v>
      </c>
    </row>
    <row r="1772" spans="1:2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 s="1">
        <v>41</v>
      </c>
      <c r="G1772" s="1" t="str">
        <f>IF(Telco[[#This Row],[tenure]]&lt;=12,"0–12",IF(Telco[[#This Row],[tenure]]&lt;=24,"13–24",IF(Telco[[#This Row],[tenure]]&lt;=48,"25–48","49–72")))</f>
        <v>25–48</v>
      </c>
      <c r="H1772" t="s">
        <v>23</v>
      </c>
      <c r="I1772" t="s">
        <v>23</v>
      </c>
      <c r="J1772" t="s">
        <v>37</v>
      </c>
      <c r="K1772" t="s">
        <v>23</v>
      </c>
      <c r="L1772" t="s">
        <v>23</v>
      </c>
      <c r="M1772" t="s">
        <v>23</v>
      </c>
      <c r="N1772" t="s">
        <v>24</v>
      </c>
      <c r="O1772" t="s">
        <v>23</v>
      </c>
      <c r="P1772" t="s">
        <v>23</v>
      </c>
      <c r="Q1772" t="s">
        <v>27</v>
      </c>
      <c r="R1772" t="s">
        <v>23</v>
      </c>
      <c r="S1772" t="s">
        <v>28</v>
      </c>
      <c r="T1772" s="1">
        <v>113.2</v>
      </c>
      <c r="U1772" s="1">
        <v>4689.5</v>
      </c>
      <c r="V1772" s="1">
        <f>IF(Telco[[#This Row],[Churn]]="Yes",1,0)</f>
        <v>1</v>
      </c>
      <c r="W1772" t="s">
        <v>23</v>
      </c>
    </row>
    <row r="1773" spans="1:2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 s="1">
        <v>13</v>
      </c>
      <c r="G1773" s="1" t="str">
        <f>IF(Telco[[#This Row],[tenure]]&lt;=12,"0–12",IF(Telco[[#This Row],[tenure]]&lt;=24,"13–24",IF(Telco[[#This Row],[tenure]]&lt;=48,"25–48","49–72")))</f>
        <v>13–24</v>
      </c>
      <c r="H1773" t="s">
        <v>23</v>
      </c>
      <c r="I1773" t="s">
        <v>24</v>
      </c>
      <c r="J1773" t="s">
        <v>37</v>
      </c>
      <c r="K1773" t="s">
        <v>24</v>
      </c>
      <c r="L1773" t="s">
        <v>24</v>
      </c>
      <c r="M1773" t="s">
        <v>24</v>
      </c>
      <c r="N1773" t="s">
        <v>24</v>
      </c>
      <c r="O1773" t="s">
        <v>23</v>
      </c>
      <c r="P1773" t="s">
        <v>23</v>
      </c>
      <c r="Q1773" t="s">
        <v>27</v>
      </c>
      <c r="R1773" t="s">
        <v>23</v>
      </c>
      <c r="S1773" t="s">
        <v>28</v>
      </c>
      <c r="T1773" s="1">
        <v>90.5</v>
      </c>
      <c r="U1773" s="1">
        <v>1201.1500000000001</v>
      </c>
      <c r="V1773" s="1">
        <f>IF(Telco[[#This Row],[Churn]]="Yes",1,0)</f>
        <v>1</v>
      </c>
      <c r="W1773" t="s">
        <v>23</v>
      </c>
    </row>
    <row r="1774" spans="1:2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 s="1">
        <v>2</v>
      </c>
      <c r="G1774" s="1" t="str">
        <f>IF(Telco[[#This Row],[tenure]]&lt;=12,"0–12",IF(Telco[[#This Row],[tenure]]&lt;=24,"13–24",IF(Telco[[#This Row],[tenure]]&lt;=48,"25–48","49–72")))</f>
        <v>0–12</v>
      </c>
      <c r="H1774" t="s">
        <v>23</v>
      </c>
      <c r="I1774" t="s">
        <v>24</v>
      </c>
      <c r="J1774" t="s">
        <v>37</v>
      </c>
      <c r="K1774" t="s">
        <v>24</v>
      </c>
      <c r="L1774" t="s">
        <v>24</v>
      </c>
      <c r="M1774" t="s">
        <v>24</v>
      </c>
      <c r="N1774" t="s">
        <v>24</v>
      </c>
      <c r="O1774" t="s">
        <v>23</v>
      </c>
      <c r="P1774" t="s">
        <v>24</v>
      </c>
      <c r="Q1774" t="s">
        <v>27</v>
      </c>
      <c r="R1774" t="s">
        <v>24</v>
      </c>
      <c r="S1774" t="s">
        <v>28</v>
      </c>
      <c r="T1774" s="1">
        <v>79</v>
      </c>
      <c r="U1774" s="1">
        <v>143.65</v>
      </c>
      <c r="V1774" s="1">
        <f>IF(Telco[[#This Row],[Churn]]="Yes",1,0)</f>
        <v>1</v>
      </c>
      <c r="W1774" t="s">
        <v>23</v>
      </c>
    </row>
    <row r="1775" spans="1:2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 s="1">
        <v>68</v>
      </c>
      <c r="G1775" s="1" t="str">
        <f>IF(Telco[[#This Row],[tenure]]&lt;=12,"0–12",IF(Telco[[#This Row],[tenure]]&lt;=24,"13–24",IF(Telco[[#This Row],[tenure]]&lt;=48,"25–48","49–72")))</f>
        <v>49–72</v>
      </c>
      <c r="H1775" t="s">
        <v>23</v>
      </c>
      <c r="I1775" t="s">
        <v>24</v>
      </c>
      <c r="J1775" t="s">
        <v>24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46</v>
      </c>
      <c r="Q1775" t="s">
        <v>47</v>
      </c>
      <c r="R1775" t="s">
        <v>23</v>
      </c>
      <c r="S1775" t="s">
        <v>35</v>
      </c>
      <c r="T1775" s="1">
        <v>19.350000000000001</v>
      </c>
      <c r="U1775" s="1">
        <v>1292.6500000000001</v>
      </c>
      <c r="V1775" s="1">
        <f>IF(Telco[[#This Row],[Churn]]="Yes",1,0)</f>
        <v>0</v>
      </c>
      <c r="W1775" t="s">
        <v>24</v>
      </c>
    </row>
    <row r="1776" spans="1:2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 s="1">
        <v>1</v>
      </c>
      <c r="G1776" s="1" t="str">
        <f>IF(Telco[[#This Row],[tenure]]&lt;=12,"0–12",IF(Telco[[#This Row],[tenure]]&lt;=24,"13–24",IF(Telco[[#This Row],[tenure]]&lt;=48,"25–48","49–72")))</f>
        <v>0–12</v>
      </c>
      <c r="H1776" t="s">
        <v>23</v>
      </c>
      <c r="I1776" t="s">
        <v>24</v>
      </c>
      <c r="J1776" t="s">
        <v>26</v>
      </c>
      <c r="K1776" t="s">
        <v>23</v>
      </c>
      <c r="L1776" t="s">
        <v>24</v>
      </c>
      <c r="M1776" t="s">
        <v>24</v>
      </c>
      <c r="N1776" t="s">
        <v>24</v>
      </c>
      <c r="O1776" t="s">
        <v>24</v>
      </c>
      <c r="P1776" t="s">
        <v>24</v>
      </c>
      <c r="Q1776" t="s">
        <v>27</v>
      </c>
      <c r="R1776" t="s">
        <v>23</v>
      </c>
      <c r="S1776" t="s">
        <v>32</v>
      </c>
      <c r="T1776" s="1">
        <v>48.75</v>
      </c>
      <c r="U1776" s="1">
        <v>48.75</v>
      </c>
      <c r="V1776" s="1">
        <f>IF(Telco[[#This Row],[Churn]]="Yes",1,0)</f>
        <v>0</v>
      </c>
      <c r="W1776" t="s">
        <v>24</v>
      </c>
    </row>
    <row r="1777" spans="1:2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 s="1">
        <v>65</v>
      </c>
      <c r="G1777" s="1" t="str">
        <f>IF(Telco[[#This Row],[tenure]]&lt;=12,"0–12",IF(Telco[[#This Row],[tenure]]&lt;=24,"13–24",IF(Telco[[#This Row],[tenure]]&lt;=48,"25–48","49–72")))</f>
        <v>49–72</v>
      </c>
      <c r="H1777" t="s">
        <v>23</v>
      </c>
      <c r="I1777" t="s">
        <v>23</v>
      </c>
      <c r="J1777" t="s">
        <v>37</v>
      </c>
      <c r="K1777" t="s">
        <v>23</v>
      </c>
      <c r="L1777" t="s">
        <v>24</v>
      </c>
      <c r="M1777" t="s">
        <v>23</v>
      </c>
      <c r="N1777" t="s">
        <v>23</v>
      </c>
      <c r="O1777" t="s">
        <v>23</v>
      </c>
      <c r="P1777" t="s">
        <v>23</v>
      </c>
      <c r="Q1777" t="s">
        <v>47</v>
      </c>
      <c r="R1777" t="s">
        <v>23</v>
      </c>
      <c r="S1777" t="s">
        <v>28</v>
      </c>
      <c r="T1777" s="1">
        <v>109.05</v>
      </c>
      <c r="U1777" s="1">
        <v>7108.2</v>
      </c>
      <c r="V1777" s="1">
        <f>IF(Telco[[#This Row],[Churn]]="Yes",1,0)</f>
        <v>0</v>
      </c>
      <c r="W1777" t="s">
        <v>24</v>
      </c>
    </row>
    <row r="1778" spans="1:2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 s="1">
        <v>72</v>
      </c>
      <c r="G1778" s="1" t="str">
        <f>IF(Telco[[#This Row],[tenure]]&lt;=12,"0–12",IF(Telco[[#This Row],[tenure]]&lt;=24,"13–24",IF(Telco[[#This Row],[tenure]]&lt;=48,"25–48","49–72")))</f>
        <v>49–72</v>
      </c>
      <c r="H1778" t="s">
        <v>23</v>
      </c>
      <c r="I1778" t="s">
        <v>23</v>
      </c>
      <c r="J1778" t="s">
        <v>24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46</v>
      </c>
      <c r="Q1778" t="s">
        <v>47</v>
      </c>
      <c r="R1778" t="s">
        <v>23</v>
      </c>
      <c r="S1778" t="s">
        <v>35</v>
      </c>
      <c r="T1778" s="1">
        <v>25</v>
      </c>
      <c r="U1778" s="1">
        <v>1802.55</v>
      </c>
      <c r="V1778" s="1">
        <f>IF(Telco[[#This Row],[Churn]]="Yes",1,0)</f>
        <v>0</v>
      </c>
      <c r="W1778" t="s">
        <v>24</v>
      </c>
    </row>
    <row r="1779" spans="1:2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 s="1">
        <v>28</v>
      </c>
      <c r="G1779" s="1" t="str">
        <f>IF(Telco[[#This Row],[tenure]]&lt;=12,"0–12",IF(Telco[[#This Row],[tenure]]&lt;=24,"13–24",IF(Telco[[#This Row],[tenure]]&lt;=48,"25–48","49–72")))</f>
        <v>25–48</v>
      </c>
      <c r="H1779" t="s">
        <v>23</v>
      </c>
      <c r="I1779" t="s">
        <v>23</v>
      </c>
      <c r="J1779" t="s">
        <v>26</v>
      </c>
      <c r="K1779" t="s">
        <v>24</v>
      </c>
      <c r="L1779" t="s">
        <v>24</v>
      </c>
      <c r="M1779" t="s">
        <v>24</v>
      </c>
      <c r="N1779" t="s">
        <v>23</v>
      </c>
      <c r="O1779" t="s">
        <v>24</v>
      </c>
      <c r="P1779" t="s">
        <v>24</v>
      </c>
      <c r="Q1779" t="s">
        <v>27</v>
      </c>
      <c r="R1779" t="s">
        <v>23</v>
      </c>
      <c r="S1779" t="s">
        <v>40</v>
      </c>
      <c r="T1779" s="1">
        <v>54.9</v>
      </c>
      <c r="U1779" s="1">
        <v>1505.15</v>
      </c>
      <c r="V1779" s="1">
        <f>IF(Telco[[#This Row],[Churn]]="Yes",1,0)</f>
        <v>0</v>
      </c>
      <c r="W1779" t="s">
        <v>24</v>
      </c>
    </row>
    <row r="1780" spans="1:2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 s="1">
        <v>72</v>
      </c>
      <c r="G1780" s="1" t="str">
        <f>IF(Telco[[#This Row],[tenure]]&lt;=12,"0–12",IF(Telco[[#This Row],[tenure]]&lt;=24,"13–24",IF(Telco[[#This Row],[tenure]]&lt;=48,"25–48","49–72")))</f>
        <v>49–72</v>
      </c>
      <c r="H1780" t="s">
        <v>23</v>
      </c>
      <c r="I1780" t="s">
        <v>23</v>
      </c>
      <c r="J1780" t="s">
        <v>24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46</v>
      </c>
      <c r="Q1780" t="s">
        <v>47</v>
      </c>
      <c r="R1780" t="s">
        <v>24</v>
      </c>
      <c r="S1780" t="s">
        <v>40</v>
      </c>
      <c r="T1780" s="1">
        <v>24.75</v>
      </c>
      <c r="U1780" s="1">
        <v>1859.1</v>
      </c>
      <c r="V1780" s="1">
        <f>IF(Telco[[#This Row],[Churn]]="Yes",1,0)</f>
        <v>0</v>
      </c>
      <c r="W1780" t="s">
        <v>24</v>
      </c>
    </row>
    <row r="1781" spans="1:2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 s="1">
        <v>2</v>
      </c>
      <c r="G1781" s="1" t="str">
        <f>IF(Telco[[#This Row],[tenure]]&lt;=12,"0–12",IF(Telco[[#This Row],[tenure]]&lt;=24,"13–24",IF(Telco[[#This Row],[tenure]]&lt;=48,"25–48","49–72")))</f>
        <v>0–12</v>
      </c>
      <c r="H1781" t="s">
        <v>23</v>
      </c>
      <c r="I1781" t="s">
        <v>24</v>
      </c>
      <c r="J1781" t="s">
        <v>37</v>
      </c>
      <c r="K1781" t="s">
        <v>23</v>
      </c>
      <c r="L1781" t="s">
        <v>23</v>
      </c>
      <c r="M1781" t="s">
        <v>24</v>
      </c>
      <c r="N1781" t="s">
        <v>24</v>
      </c>
      <c r="O1781" t="s">
        <v>23</v>
      </c>
      <c r="P1781" t="s">
        <v>24</v>
      </c>
      <c r="Q1781" t="s">
        <v>27</v>
      </c>
      <c r="R1781" t="s">
        <v>23</v>
      </c>
      <c r="S1781" t="s">
        <v>28</v>
      </c>
      <c r="T1781" s="1">
        <v>91.15</v>
      </c>
      <c r="U1781" s="1">
        <v>168.5</v>
      </c>
      <c r="V1781" s="1">
        <f>IF(Telco[[#This Row],[Churn]]="Yes",1,0)</f>
        <v>0</v>
      </c>
      <c r="W1781" t="s">
        <v>24</v>
      </c>
    </row>
    <row r="1782" spans="1:2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 s="1">
        <v>18</v>
      </c>
      <c r="G1782" s="1" t="str">
        <f>IF(Telco[[#This Row],[tenure]]&lt;=12,"0–12",IF(Telco[[#This Row],[tenure]]&lt;=24,"13–24",IF(Telco[[#This Row],[tenure]]&lt;=48,"25–48","49–72")))</f>
        <v>13–24</v>
      </c>
      <c r="H1782" t="s">
        <v>23</v>
      </c>
      <c r="I1782" t="s">
        <v>24</v>
      </c>
      <c r="J1782" t="s">
        <v>24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46</v>
      </c>
      <c r="Q1782" t="s">
        <v>31</v>
      </c>
      <c r="R1782" t="s">
        <v>24</v>
      </c>
      <c r="S1782" t="s">
        <v>35</v>
      </c>
      <c r="T1782" s="1">
        <v>20.149999999999999</v>
      </c>
      <c r="U1782" s="1">
        <v>390.85</v>
      </c>
      <c r="V1782" s="1">
        <f>IF(Telco[[#This Row],[Churn]]="Yes",1,0)</f>
        <v>1</v>
      </c>
      <c r="W1782" t="s">
        <v>23</v>
      </c>
    </row>
    <row r="1783" spans="1:2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 s="1">
        <v>60</v>
      </c>
      <c r="G1783" s="1" t="str">
        <f>IF(Telco[[#This Row],[tenure]]&lt;=12,"0–12",IF(Telco[[#This Row],[tenure]]&lt;=24,"13–24",IF(Telco[[#This Row],[tenure]]&lt;=48,"25–48","49–72")))</f>
        <v>49–72</v>
      </c>
      <c r="H1783" t="s">
        <v>23</v>
      </c>
      <c r="I1783" t="s">
        <v>23</v>
      </c>
      <c r="J1783" t="s">
        <v>37</v>
      </c>
      <c r="K1783" t="s">
        <v>24</v>
      </c>
      <c r="L1783" t="s">
        <v>23</v>
      </c>
      <c r="M1783" t="s">
        <v>23</v>
      </c>
      <c r="N1783" t="s">
        <v>24</v>
      </c>
      <c r="O1783" t="s">
        <v>23</v>
      </c>
      <c r="P1783" t="s">
        <v>23</v>
      </c>
      <c r="Q1783" t="s">
        <v>31</v>
      </c>
      <c r="R1783" t="s">
        <v>23</v>
      </c>
      <c r="S1783" t="s">
        <v>28</v>
      </c>
      <c r="T1783" s="1">
        <v>104.35</v>
      </c>
      <c r="U1783" s="1">
        <v>6339.45</v>
      </c>
      <c r="V1783" s="1">
        <f>IF(Telco[[#This Row],[Churn]]="Yes",1,0)</f>
        <v>0</v>
      </c>
      <c r="W1783" t="s">
        <v>24</v>
      </c>
    </row>
    <row r="1784" spans="1:2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 s="1">
        <v>26</v>
      </c>
      <c r="G1784" s="1" t="str">
        <f>IF(Telco[[#This Row],[tenure]]&lt;=12,"0–12",IF(Telco[[#This Row],[tenure]]&lt;=24,"13–24",IF(Telco[[#This Row],[tenure]]&lt;=48,"25–48","49–72")))</f>
        <v>25–48</v>
      </c>
      <c r="H1784" t="s">
        <v>23</v>
      </c>
      <c r="I1784" t="s">
        <v>23</v>
      </c>
      <c r="J1784" t="s">
        <v>26</v>
      </c>
      <c r="K1784" t="s">
        <v>24</v>
      </c>
      <c r="L1784" t="s">
        <v>24</v>
      </c>
      <c r="M1784" t="s">
        <v>24</v>
      </c>
      <c r="N1784" t="s">
        <v>23</v>
      </c>
      <c r="O1784" t="s">
        <v>24</v>
      </c>
      <c r="P1784" t="s">
        <v>23</v>
      </c>
      <c r="Q1784" t="s">
        <v>27</v>
      </c>
      <c r="R1784" t="s">
        <v>23</v>
      </c>
      <c r="S1784" t="s">
        <v>28</v>
      </c>
      <c r="T1784" s="1">
        <v>66.05</v>
      </c>
      <c r="U1784" s="1">
        <v>1652.4</v>
      </c>
      <c r="V1784" s="1">
        <f>IF(Telco[[#This Row],[Churn]]="Yes",1,0)</f>
        <v>0</v>
      </c>
      <c r="W1784" t="s">
        <v>24</v>
      </c>
    </row>
    <row r="1785" spans="1:2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 s="1">
        <v>1</v>
      </c>
      <c r="G1785" s="1" t="str">
        <f>IF(Telco[[#This Row],[tenure]]&lt;=12,"0–12",IF(Telco[[#This Row],[tenure]]&lt;=24,"13–24",IF(Telco[[#This Row],[tenure]]&lt;=48,"25–48","49–72")))</f>
        <v>0–12</v>
      </c>
      <c r="H1785" t="s">
        <v>23</v>
      </c>
      <c r="I1785" t="s">
        <v>24</v>
      </c>
      <c r="J1785" t="s">
        <v>37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24</v>
      </c>
      <c r="Q1785" t="s">
        <v>27</v>
      </c>
      <c r="R1785" t="s">
        <v>23</v>
      </c>
      <c r="S1785" t="s">
        <v>28</v>
      </c>
      <c r="T1785" s="1">
        <v>71.650000000000006</v>
      </c>
      <c r="U1785" s="1">
        <v>71.650000000000006</v>
      </c>
      <c r="V1785" s="1">
        <f>IF(Telco[[#This Row],[Churn]]="Yes",1,0)</f>
        <v>1</v>
      </c>
      <c r="W1785" t="s">
        <v>23</v>
      </c>
    </row>
    <row r="1786" spans="1:2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 s="1">
        <v>4</v>
      </c>
      <c r="G1786" s="1" t="str">
        <f>IF(Telco[[#This Row],[tenure]]&lt;=12,"0–12",IF(Telco[[#This Row],[tenure]]&lt;=24,"13–24",IF(Telco[[#This Row],[tenure]]&lt;=48,"25–48","49–72")))</f>
        <v>0–12</v>
      </c>
      <c r="H1786" t="s">
        <v>23</v>
      </c>
      <c r="I1786" t="s">
        <v>24</v>
      </c>
      <c r="J1786" t="s">
        <v>24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46</v>
      </c>
      <c r="Q1786" t="s">
        <v>27</v>
      </c>
      <c r="R1786" t="s">
        <v>24</v>
      </c>
      <c r="S1786" t="s">
        <v>32</v>
      </c>
      <c r="T1786" s="1">
        <v>20.350000000000001</v>
      </c>
      <c r="U1786" s="1">
        <v>77.5</v>
      </c>
      <c r="V1786" s="1">
        <f>IF(Telco[[#This Row],[Churn]]="Yes",1,0)</f>
        <v>1</v>
      </c>
      <c r="W1786" t="s">
        <v>23</v>
      </c>
    </row>
    <row r="1787" spans="1:2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 s="1">
        <v>68</v>
      </c>
      <c r="G1787" s="1" t="str">
        <f>IF(Telco[[#This Row],[tenure]]&lt;=12,"0–12",IF(Telco[[#This Row],[tenure]]&lt;=24,"13–24",IF(Telco[[#This Row],[tenure]]&lt;=48,"25–48","49–72")))</f>
        <v>49–72</v>
      </c>
      <c r="H1787" t="s">
        <v>23</v>
      </c>
      <c r="I1787" t="s">
        <v>23</v>
      </c>
      <c r="J1787" t="s">
        <v>26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23</v>
      </c>
      <c r="Q1787" t="s">
        <v>47</v>
      </c>
      <c r="R1787" t="s">
        <v>23</v>
      </c>
      <c r="S1787" t="s">
        <v>40</v>
      </c>
      <c r="T1787" s="1">
        <v>92.2</v>
      </c>
      <c r="U1787" s="1">
        <v>6392.85</v>
      </c>
      <c r="V1787" s="1">
        <f>IF(Telco[[#This Row],[Churn]]="Yes",1,0)</f>
        <v>0</v>
      </c>
      <c r="W1787" t="s">
        <v>24</v>
      </c>
    </row>
    <row r="1788" spans="1:2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 s="1">
        <v>38</v>
      </c>
      <c r="G1788" s="1" t="str">
        <f>IF(Telco[[#This Row],[tenure]]&lt;=12,"0–12",IF(Telco[[#This Row],[tenure]]&lt;=24,"13–24",IF(Telco[[#This Row],[tenure]]&lt;=48,"25–48","49–72")))</f>
        <v>25–48</v>
      </c>
      <c r="H1788" t="s">
        <v>23</v>
      </c>
      <c r="I1788" t="s">
        <v>24</v>
      </c>
      <c r="J1788" t="s">
        <v>37</v>
      </c>
      <c r="K1788" t="s">
        <v>24</v>
      </c>
      <c r="L1788" t="s">
        <v>23</v>
      </c>
      <c r="M1788" t="s">
        <v>23</v>
      </c>
      <c r="N1788" t="s">
        <v>23</v>
      </c>
      <c r="O1788" t="s">
        <v>24</v>
      </c>
      <c r="P1788" t="s">
        <v>24</v>
      </c>
      <c r="Q1788" t="s">
        <v>27</v>
      </c>
      <c r="R1788" t="s">
        <v>23</v>
      </c>
      <c r="S1788" t="s">
        <v>40</v>
      </c>
      <c r="T1788" s="1">
        <v>84.25</v>
      </c>
      <c r="U1788" s="1">
        <v>3264.5</v>
      </c>
      <c r="V1788" s="1">
        <f>IF(Telco[[#This Row],[Churn]]="Yes",1,0)</f>
        <v>1</v>
      </c>
      <c r="W1788" t="s">
        <v>23</v>
      </c>
    </row>
    <row r="1789" spans="1:2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 s="1">
        <v>42</v>
      </c>
      <c r="G1789" s="1" t="str">
        <f>IF(Telco[[#This Row],[tenure]]&lt;=12,"0–12",IF(Telco[[#This Row],[tenure]]&lt;=24,"13–24",IF(Telco[[#This Row],[tenure]]&lt;=48,"25–48","49–72")))</f>
        <v>25–48</v>
      </c>
      <c r="H1789" t="s">
        <v>23</v>
      </c>
      <c r="I1789" t="s">
        <v>23</v>
      </c>
      <c r="J1789" t="s">
        <v>37</v>
      </c>
      <c r="K1789" t="s">
        <v>23</v>
      </c>
      <c r="L1789" t="s">
        <v>24</v>
      </c>
      <c r="M1789" t="s">
        <v>23</v>
      </c>
      <c r="N1789" t="s">
        <v>24</v>
      </c>
      <c r="O1789" t="s">
        <v>23</v>
      </c>
      <c r="P1789" t="s">
        <v>23</v>
      </c>
      <c r="Q1789" t="s">
        <v>31</v>
      </c>
      <c r="R1789" t="s">
        <v>23</v>
      </c>
      <c r="S1789" t="s">
        <v>35</v>
      </c>
      <c r="T1789" s="1">
        <v>105.2</v>
      </c>
      <c r="U1789" s="1">
        <v>4599.1499999999996</v>
      </c>
      <c r="V1789" s="1">
        <f>IF(Telco[[#This Row],[Churn]]="Yes",1,0)</f>
        <v>0</v>
      </c>
      <c r="W1789" t="s">
        <v>24</v>
      </c>
    </row>
    <row r="1790" spans="1:2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 s="1">
        <v>57</v>
      </c>
      <c r="G1790" s="1" t="str">
        <f>IF(Telco[[#This Row],[tenure]]&lt;=12,"0–12",IF(Telco[[#This Row],[tenure]]&lt;=24,"13–24",IF(Telco[[#This Row],[tenure]]&lt;=48,"25–48","49–72")))</f>
        <v>49–72</v>
      </c>
      <c r="H1790" t="s">
        <v>23</v>
      </c>
      <c r="I1790" t="s">
        <v>24</v>
      </c>
      <c r="J1790" t="s">
        <v>24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46</v>
      </c>
      <c r="Q1790" t="s">
        <v>47</v>
      </c>
      <c r="R1790" t="s">
        <v>23</v>
      </c>
      <c r="S1790" t="s">
        <v>35</v>
      </c>
      <c r="T1790" s="1">
        <v>19.600000000000001</v>
      </c>
      <c r="U1790" s="1">
        <v>1134.25</v>
      </c>
      <c r="V1790" s="1">
        <f>IF(Telco[[#This Row],[Churn]]="Yes",1,0)</f>
        <v>0</v>
      </c>
      <c r="W1790" t="s">
        <v>24</v>
      </c>
    </row>
    <row r="1791" spans="1:2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 s="1">
        <v>54</v>
      </c>
      <c r="G1791" s="1" t="str">
        <f>IF(Telco[[#This Row],[tenure]]&lt;=12,"0–12",IF(Telco[[#This Row],[tenure]]&lt;=24,"13–24",IF(Telco[[#This Row],[tenure]]&lt;=48,"25–48","49–72")))</f>
        <v>49–72</v>
      </c>
      <c r="H1791" t="s">
        <v>24</v>
      </c>
      <c r="I1791" t="s">
        <v>25</v>
      </c>
      <c r="J1791" t="s">
        <v>26</v>
      </c>
      <c r="K1791" t="s">
        <v>24</v>
      </c>
      <c r="L1791" t="s">
        <v>23</v>
      </c>
      <c r="M1791" t="s">
        <v>24</v>
      </c>
      <c r="N1791" t="s">
        <v>24</v>
      </c>
      <c r="O1791" t="s">
        <v>24</v>
      </c>
      <c r="P1791" t="s">
        <v>24</v>
      </c>
      <c r="Q1791" t="s">
        <v>27</v>
      </c>
      <c r="R1791" t="s">
        <v>24</v>
      </c>
      <c r="S1791" t="s">
        <v>28</v>
      </c>
      <c r="T1791" s="1">
        <v>30.4</v>
      </c>
      <c r="U1791" s="1">
        <v>1621.35</v>
      </c>
      <c r="V1791" s="1">
        <f>IF(Telco[[#This Row],[Churn]]="Yes",1,0)</f>
        <v>0</v>
      </c>
      <c r="W1791" t="s">
        <v>24</v>
      </c>
    </row>
    <row r="1792" spans="1:2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 s="1">
        <v>12</v>
      </c>
      <c r="G1792" s="1" t="str">
        <f>IF(Telco[[#This Row],[tenure]]&lt;=12,"0–12",IF(Telco[[#This Row],[tenure]]&lt;=24,"13–24",IF(Telco[[#This Row],[tenure]]&lt;=48,"25–48","49–72")))</f>
        <v>0–12</v>
      </c>
      <c r="H1792" t="s">
        <v>23</v>
      </c>
      <c r="I1792" t="s">
        <v>24</v>
      </c>
      <c r="J1792" t="s">
        <v>37</v>
      </c>
      <c r="K1792" t="s">
        <v>24</v>
      </c>
      <c r="L1792" t="s">
        <v>24</v>
      </c>
      <c r="M1792" t="s">
        <v>24</v>
      </c>
      <c r="N1792" t="s">
        <v>24</v>
      </c>
      <c r="O1792" t="s">
        <v>24</v>
      </c>
      <c r="P1792" t="s">
        <v>23</v>
      </c>
      <c r="Q1792" t="s">
        <v>27</v>
      </c>
      <c r="R1792" t="s">
        <v>24</v>
      </c>
      <c r="S1792" t="s">
        <v>35</v>
      </c>
      <c r="T1792" s="1">
        <v>78.099999999999994</v>
      </c>
      <c r="U1792" s="1">
        <v>947.3</v>
      </c>
      <c r="V1792" s="1">
        <f>IF(Telco[[#This Row],[Churn]]="Yes",1,0)</f>
        <v>1</v>
      </c>
      <c r="W1792" t="s">
        <v>23</v>
      </c>
    </row>
    <row r="1793" spans="1:2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 s="1">
        <v>44</v>
      </c>
      <c r="G1793" s="1" t="str">
        <f>IF(Telco[[#This Row],[tenure]]&lt;=12,"0–12",IF(Telco[[#This Row],[tenure]]&lt;=24,"13–24",IF(Telco[[#This Row],[tenure]]&lt;=48,"25–48","49–72")))</f>
        <v>25–48</v>
      </c>
      <c r="H1793" t="s">
        <v>23</v>
      </c>
      <c r="I1793" t="s">
        <v>24</v>
      </c>
      <c r="J1793" t="s">
        <v>26</v>
      </c>
      <c r="K1793" t="s">
        <v>23</v>
      </c>
      <c r="L1793" t="s">
        <v>23</v>
      </c>
      <c r="M1793" t="s">
        <v>23</v>
      </c>
      <c r="N1793" t="s">
        <v>24</v>
      </c>
      <c r="O1793" t="s">
        <v>24</v>
      </c>
      <c r="P1793" t="s">
        <v>24</v>
      </c>
      <c r="Q1793" t="s">
        <v>31</v>
      </c>
      <c r="R1793" t="s">
        <v>23</v>
      </c>
      <c r="S1793" t="s">
        <v>32</v>
      </c>
      <c r="T1793" s="1">
        <v>61.5</v>
      </c>
      <c r="U1793" s="1">
        <v>2722.2</v>
      </c>
      <c r="V1793" s="1">
        <f>IF(Telco[[#This Row],[Churn]]="Yes",1,0)</f>
        <v>0</v>
      </c>
      <c r="W1793" t="s">
        <v>24</v>
      </c>
    </row>
    <row r="1794" spans="1:2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 s="1">
        <v>42</v>
      </c>
      <c r="G1794" s="1" t="str">
        <f>IF(Telco[[#This Row],[tenure]]&lt;=12,"0–12",IF(Telco[[#This Row],[tenure]]&lt;=24,"13–24",IF(Telco[[#This Row],[tenure]]&lt;=48,"25–48","49–72")))</f>
        <v>25–48</v>
      </c>
      <c r="H1794" t="s">
        <v>23</v>
      </c>
      <c r="I1794" t="s">
        <v>23</v>
      </c>
      <c r="J1794" t="s">
        <v>26</v>
      </c>
      <c r="K1794" t="s">
        <v>23</v>
      </c>
      <c r="L1794" t="s">
        <v>23</v>
      </c>
      <c r="M1794" t="s">
        <v>24</v>
      </c>
      <c r="N1794" t="s">
        <v>24</v>
      </c>
      <c r="O1794" t="s">
        <v>23</v>
      </c>
      <c r="P1794" t="s">
        <v>24</v>
      </c>
      <c r="Q1794" t="s">
        <v>27</v>
      </c>
      <c r="R1794" t="s">
        <v>23</v>
      </c>
      <c r="S1794" t="s">
        <v>35</v>
      </c>
      <c r="T1794" s="1">
        <v>69.400000000000006</v>
      </c>
      <c r="U1794" s="1">
        <v>3058.3</v>
      </c>
      <c r="V1794" s="1">
        <f>IF(Telco[[#This Row],[Churn]]="Yes",1,0)</f>
        <v>0</v>
      </c>
      <c r="W1794" t="s">
        <v>24</v>
      </c>
    </row>
    <row r="1795" spans="1:2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 s="1">
        <v>72</v>
      </c>
      <c r="G1795" s="1" t="str">
        <f>IF(Telco[[#This Row],[tenure]]&lt;=12,"0–12",IF(Telco[[#This Row],[tenure]]&lt;=24,"13–24",IF(Telco[[#This Row],[tenure]]&lt;=48,"25–48","49–72")))</f>
        <v>49–72</v>
      </c>
      <c r="H1795" t="s">
        <v>23</v>
      </c>
      <c r="I1795" t="s">
        <v>23</v>
      </c>
      <c r="J1795" t="s">
        <v>24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46</v>
      </c>
      <c r="Q1795" t="s">
        <v>47</v>
      </c>
      <c r="R1795" t="s">
        <v>24</v>
      </c>
      <c r="S1795" t="s">
        <v>35</v>
      </c>
      <c r="T1795" s="1">
        <v>24.75</v>
      </c>
      <c r="U1795" s="1">
        <v>1769.6</v>
      </c>
      <c r="V1795" s="1">
        <f>IF(Telco[[#This Row],[Churn]]="Yes",1,0)</f>
        <v>0</v>
      </c>
      <c r="W1795" t="s">
        <v>24</v>
      </c>
    </row>
    <row r="1796" spans="1:2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 s="1">
        <v>71</v>
      </c>
      <c r="G1796" s="1" t="str">
        <f>IF(Telco[[#This Row],[tenure]]&lt;=12,"0–12",IF(Telco[[#This Row],[tenure]]&lt;=24,"13–24",IF(Telco[[#This Row],[tenure]]&lt;=48,"25–48","49–72")))</f>
        <v>49–72</v>
      </c>
      <c r="H1796" t="s">
        <v>23</v>
      </c>
      <c r="I1796" t="s">
        <v>23</v>
      </c>
      <c r="J1796" t="s">
        <v>26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23</v>
      </c>
      <c r="Q1796" t="s">
        <v>47</v>
      </c>
      <c r="R1796" t="s">
        <v>24</v>
      </c>
      <c r="S1796" t="s">
        <v>32</v>
      </c>
      <c r="T1796" s="1">
        <v>91.05</v>
      </c>
      <c r="U1796" s="1">
        <v>6293.75</v>
      </c>
      <c r="V1796" s="1">
        <f>IF(Telco[[#This Row],[Churn]]="Yes",1,0)</f>
        <v>0</v>
      </c>
      <c r="W1796" t="s">
        <v>24</v>
      </c>
    </row>
    <row r="1797" spans="1:2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 s="1">
        <v>19</v>
      </c>
      <c r="G1797" s="1" t="str">
        <f>IF(Telco[[#This Row],[tenure]]&lt;=12,"0–12",IF(Telco[[#This Row],[tenure]]&lt;=24,"13–24",IF(Telco[[#This Row],[tenure]]&lt;=48,"25–48","49–72")))</f>
        <v>13–24</v>
      </c>
      <c r="H1797" t="s">
        <v>23</v>
      </c>
      <c r="I1797" t="s">
        <v>23</v>
      </c>
      <c r="J1797" t="s">
        <v>37</v>
      </c>
      <c r="K1797" t="s">
        <v>24</v>
      </c>
      <c r="L1797" t="s">
        <v>24</v>
      </c>
      <c r="M1797" t="s">
        <v>23</v>
      </c>
      <c r="N1797" t="s">
        <v>24</v>
      </c>
      <c r="O1797" t="s">
        <v>24</v>
      </c>
      <c r="P1797" t="s">
        <v>23</v>
      </c>
      <c r="Q1797" t="s">
        <v>27</v>
      </c>
      <c r="R1797" t="s">
        <v>24</v>
      </c>
      <c r="S1797" t="s">
        <v>32</v>
      </c>
      <c r="T1797" s="1">
        <v>89.65</v>
      </c>
      <c r="U1797" s="1">
        <v>1761.05</v>
      </c>
      <c r="V1797" s="1">
        <f>IF(Telco[[#This Row],[Churn]]="Yes",1,0)</f>
        <v>1</v>
      </c>
      <c r="W1797" t="s">
        <v>23</v>
      </c>
    </row>
    <row r="1798" spans="1:2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 s="1">
        <v>23</v>
      </c>
      <c r="G1798" s="1" t="str">
        <f>IF(Telco[[#This Row],[tenure]]&lt;=12,"0–12",IF(Telco[[#This Row],[tenure]]&lt;=24,"13–24",IF(Telco[[#This Row],[tenure]]&lt;=48,"25–48","49–72")))</f>
        <v>13–24</v>
      </c>
      <c r="H1798" t="s">
        <v>23</v>
      </c>
      <c r="I1798" t="s">
        <v>23</v>
      </c>
      <c r="J1798" t="s">
        <v>26</v>
      </c>
      <c r="K1798" t="s">
        <v>24</v>
      </c>
      <c r="L1798" t="s">
        <v>24</v>
      </c>
      <c r="M1798" t="s">
        <v>24</v>
      </c>
      <c r="N1798" t="s">
        <v>23</v>
      </c>
      <c r="O1798" t="s">
        <v>23</v>
      </c>
      <c r="P1798" t="s">
        <v>23</v>
      </c>
      <c r="Q1798" t="s">
        <v>27</v>
      </c>
      <c r="R1798" t="s">
        <v>23</v>
      </c>
      <c r="S1798" t="s">
        <v>40</v>
      </c>
      <c r="T1798" s="1">
        <v>73.650000000000006</v>
      </c>
      <c r="U1798" s="1">
        <v>1642.75</v>
      </c>
      <c r="V1798" s="1">
        <f>IF(Telco[[#This Row],[Churn]]="Yes",1,0)</f>
        <v>0</v>
      </c>
      <c r="W1798" t="s">
        <v>24</v>
      </c>
    </row>
    <row r="1799" spans="1:2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 s="1">
        <v>30</v>
      </c>
      <c r="G1799" s="1" t="str">
        <f>IF(Telco[[#This Row],[tenure]]&lt;=12,"0–12",IF(Telco[[#This Row],[tenure]]&lt;=24,"13–24",IF(Telco[[#This Row],[tenure]]&lt;=48,"25–48","49–72")))</f>
        <v>25–48</v>
      </c>
      <c r="H1799" t="s">
        <v>23</v>
      </c>
      <c r="I1799" t="s">
        <v>24</v>
      </c>
      <c r="J1799" t="s">
        <v>24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46</v>
      </c>
      <c r="Q1799" t="s">
        <v>47</v>
      </c>
      <c r="R1799" t="s">
        <v>24</v>
      </c>
      <c r="S1799" t="s">
        <v>40</v>
      </c>
      <c r="T1799" s="1">
        <v>19.399999999999999</v>
      </c>
      <c r="U1799" s="1">
        <v>578.5</v>
      </c>
      <c r="V1799" s="1">
        <f>IF(Telco[[#This Row],[Churn]]="Yes",1,0)</f>
        <v>0</v>
      </c>
      <c r="W1799" t="s">
        <v>24</v>
      </c>
    </row>
    <row r="1800" spans="1:2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 s="1">
        <v>35</v>
      </c>
      <c r="G1800" s="1" t="str">
        <f>IF(Telco[[#This Row],[tenure]]&lt;=12,"0–12",IF(Telco[[#This Row],[tenure]]&lt;=24,"13–24",IF(Telco[[#This Row],[tenure]]&lt;=48,"25–48","49–72")))</f>
        <v>25–48</v>
      </c>
      <c r="H1800" t="s">
        <v>23</v>
      </c>
      <c r="I1800" t="s">
        <v>23</v>
      </c>
      <c r="J1800" t="s">
        <v>24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46</v>
      </c>
      <c r="Q1800" t="s">
        <v>31</v>
      </c>
      <c r="R1800" t="s">
        <v>24</v>
      </c>
      <c r="S1800" t="s">
        <v>35</v>
      </c>
      <c r="T1800" s="1">
        <v>26.2</v>
      </c>
      <c r="U1800" s="1">
        <v>954.9</v>
      </c>
      <c r="V1800" s="1">
        <f>IF(Telco[[#This Row],[Churn]]="Yes",1,0)</f>
        <v>0</v>
      </c>
      <c r="W1800" t="s">
        <v>24</v>
      </c>
    </row>
    <row r="1801" spans="1:2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 s="1">
        <v>10</v>
      </c>
      <c r="G1801" s="1" t="str">
        <f>IF(Telco[[#This Row],[tenure]]&lt;=12,"0–12",IF(Telco[[#This Row],[tenure]]&lt;=24,"13–24",IF(Telco[[#This Row],[tenure]]&lt;=48,"25–48","49–72")))</f>
        <v>0–12</v>
      </c>
      <c r="H1801" t="s">
        <v>23</v>
      </c>
      <c r="I1801" t="s">
        <v>23</v>
      </c>
      <c r="J1801" t="s">
        <v>37</v>
      </c>
      <c r="K1801" t="s">
        <v>23</v>
      </c>
      <c r="L1801" t="s">
        <v>24</v>
      </c>
      <c r="M1801" t="s">
        <v>24</v>
      </c>
      <c r="N1801" t="s">
        <v>24</v>
      </c>
      <c r="O1801" t="s">
        <v>23</v>
      </c>
      <c r="P1801" t="s">
        <v>23</v>
      </c>
      <c r="Q1801" t="s">
        <v>27</v>
      </c>
      <c r="R1801" t="s">
        <v>23</v>
      </c>
      <c r="S1801" t="s">
        <v>28</v>
      </c>
      <c r="T1801" s="1">
        <v>98.7</v>
      </c>
      <c r="U1801" s="1">
        <v>973.25</v>
      </c>
      <c r="V1801" s="1">
        <f>IF(Telco[[#This Row],[Churn]]="Yes",1,0)</f>
        <v>1</v>
      </c>
      <c r="W1801" t="s">
        <v>23</v>
      </c>
    </row>
    <row r="1802" spans="1:2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 s="1">
        <v>1</v>
      </c>
      <c r="G1802" s="1" t="str">
        <f>IF(Telco[[#This Row],[tenure]]&lt;=12,"0–12",IF(Telco[[#This Row],[tenure]]&lt;=24,"13–24",IF(Telco[[#This Row],[tenure]]&lt;=48,"25–48","49–72")))</f>
        <v>0–12</v>
      </c>
      <c r="H1802" t="s">
        <v>23</v>
      </c>
      <c r="I1802" t="s">
        <v>24</v>
      </c>
      <c r="J1802" t="s">
        <v>26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24</v>
      </c>
      <c r="Q1802" t="s">
        <v>27</v>
      </c>
      <c r="R1802" t="s">
        <v>23</v>
      </c>
      <c r="S1802" t="s">
        <v>35</v>
      </c>
      <c r="T1802" s="1">
        <v>43.85</v>
      </c>
      <c r="U1802" s="1">
        <v>43.85</v>
      </c>
      <c r="V1802" s="1">
        <f>IF(Telco[[#This Row],[Churn]]="Yes",1,0)</f>
        <v>0</v>
      </c>
      <c r="W1802" t="s">
        <v>24</v>
      </c>
    </row>
    <row r="1803" spans="1:2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 s="1">
        <v>22</v>
      </c>
      <c r="G1803" s="1" t="str">
        <f>IF(Telco[[#This Row],[tenure]]&lt;=12,"0–12",IF(Telco[[#This Row],[tenure]]&lt;=24,"13–24",IF(Telco[[#This Row],[tenure]]&lt;=48,"25–48","49–72")))</f>
        <v>13–24</v>
      </c>
      <c r="H1803" t="s">
        <v>23</v>
      </c>
      <c r="I1803" t="s">
        <v>24</v>
      </c>
      <c r="J1803" t="s">
        <v>37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24</v>
      </c>
      <c r="Q1803" t="s">
        <v>27</v>
      </c>
      <c r="R1803" t="s">
        <v>23</v>
      </c>
      <c r="S1803" t="s">
        <v>32</v>
      </c>
      <c r="T1803" s="1">
        <v>69.7</v>
      </c>
      <c r="U1803" s="1">
        <v>1490.4</v>
      </c>
      <c r="V1803" s="1">
        <f>IF(Telco[[#This Row],[Churn]]="Yes",1,0)</f>
        <v>0</v>
      </c>
      <c r="W1803" t="s">
        <v>24</v>
      </c>
    </row>
    <row r="1804" spans="1:2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 s="1">
        <v>7</v>
      </c>
      <c r="G1804" s="1" t="str">
        <f>IF(Telco[[#This Row],[tenure]]&lt;=12,"0–12",IF(Telco[[#This Row],[tenure]]&lt;=24,"13–24",IF(Telco[[#This Row],[tenure]]&lt;=48,"25–48","49–72")))</f>
        <v>0–12</v>
      </c>
      <c r="H1804" t="s">
        <v>24</v>
      </c>
      <c r="I1804" t="s">
        <v>25</v>
      </c>
      <c r="J1804" t="s">
        <v>26</v>
      </c>
      <c r="K1804" t="s">
        <v>23</v>
      </c>
      <c r="L1804" t="s">
        <v>23</v>
      </c>
      <c r="M1804" t="s">
        <v>23</v>
      </c>
      <c r="N1804" t="s">
        <v>24</v>
      </c>
      <c r="O1804" t="s">
        <v>24</v>
      </c>
      <c r="P1804" t="s">
        <v>24</v>
      </c>
      <c r="Q1804" t="s">
        <v>47</v>
      </c>
      <c r="R1804" t="s">
        <v>24</v>
      </c>
      <c r="S1804" t="s">
        <v>32</v>
      </c>
      <c r="T1804" s="1">
        <v>38.549999999999997</v>
      </c>
      <c r="U1804" s="1">
        <v>280</v>
      </c>
      <c r="V1804" s="1">
        <f>IF(Telco[[#This Row],[Churn]]="Yes",1,0)</f>
        <v>0</v>
      </c>
      <c r="W1804" t="s">
        <v>24</v>
      </c>
    </row>
    <row r="1805" spans="1:2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 s="1">
        <v>36</v>
      </c>
      <c r="G1805" s="1" t="str">
        <f>IF(Telco[[#This Row],[tenure]]&lt;=12,"0–12",IF(Telco[[#This Row],[tenure]]&lt;=24,"13–24",IF(Telco[[#This Row],[tenure]]&lt;=48,"25–48","49–72")))</f>
        <v>25–48</v>
      </c>
      <c r="H1805" t="s">
        <v>24</v>
      </c>
      <c r="I1805" t="s">
        <v>25</v>
      </c>
      <c r="J1805" t="s">
        <v>26</v>
      </c>
      <c r="K1805" t="s">
        <v>23</v>
      </c>
      <c r="L1805" t="s">
        <v>23</v>
      </c>
      <c r="M1805" t="s">
        <v>23</v>
      </c>
      <c r="N1805" t="s">
        <v>23</v>
      </c>
      <c r="O1805" t="s">
        <v>24</v>
      </c>
      <c r="P1805" t="s">
        <v>23</v>
      </c>
      <c r="Q1805" t="s">
        <v>47</v>
      </c>
      <c r="R1805" t="s">
        <v>23</v>
      </c>
      <c r="S1805" t="s">
        <v>32</v>
      </c>
      <c r="T1805" s="1">
        <v>53.1</v>
      </c>
      <c r="U1805" s="1">
        <v>1901.25</v>
      </c>
      <c r="V1805" s="1">
        <f>IF(Telco[[#This Row],[Churn]]="Yes",1,0)</f>
        <v>0</v>
      </c>
      <c r="W1805" t="s">
        <v>24</v>
      </c>
    </row>
    <row r="1806" spans="1:2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 s="1">
        <v>34</v>
      </c>
      <c r="G1806" s="1" t="str">
        <f>IF(Telco[[#This Row],[tenure]]&lt;=12,"0–12",IF(Telco[[#This Row],[tenure]]&lt;=24,"13–24",IF(Telco[[#This Row],[tenure]]&lt;=48,"25–48","49–72")))</f>
        <v>25–48</v>
      </c>
      <c r="H1806" t="s">
        <v>23</v>
      </c>
      <c r="I1806" t="s">
        <v>24</v>
      </c>
      <c r="J1806" t="s">
        <v>24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46</v>
      </c>
      <c r="Q1806" t="s">
        <v>27</v>
      </c>
      <c r="R1806" t="s">
        <v>24</v>
      </c>
      <c r="S1806" t="s">
        <v>32</v>
      </c>
      <c r="T1806" s="1">
        <v>20.65</v>
      </c>
      <c r="U1806" s="1">
        <v>716.4</v>
      </c>
      <c r="V1806" s="1">
        <f>IF(Telco[[#This Row],[Churn]]="Yes",1,0)</f>
        <v>0</v>
      </c>
      <c r="W1806" t="s">
        <v>24</v>
      </c>
    </row>
    <row r="1807" spans="1:2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 s="1">
        <v>72</v>
      </c>
      <c r="G1807" s="1" t="str">
        <f>IF(Telco[[#This Row],[tenure]]&lt;=12,"0–12",IF(Telco[[#This Row],[tenure]]&lt;=24,"13–24",IF(Telco[[#This Row],[tenure]]&lt;=48,"25–48","49–72")))</f>
        <v>49–72</v>
      </c>
      <c r="H1807" t="s">
        <v>23</v>
      </c>
      <c r="I1807" t="s">
        <v>23</v>
      </c>
      <c r="J1807" t="s">
        <v>26</v>
      </c>
      <c r="K1807" t="s">
        <v>23</v>
      </c>
      <c r="L1807" t="s">
        <v>23</v>
      </c>
      <c r="M1807" t="s">
        <v>23</v>
      </c>
      <c r="N1807" t="s">
        <v>24</v>
      </c>
      <c r="O1807" t="s">
        <v>24</v>
      </c>
      <c r="P1807" t="s">
        <v>24</v>
      </c>
      <c r="Q1807" t="s">
        <v>47</v>
      </c>
      <c r="R1807" t="s">
        <v>24</v>
      </c>
      <c r="S1807" t="s">
        <v>40</v>
      </c>
      <c r="T1807" s="1">
        <v>64.45</v>
      </c>
      <c r="U1807" s="1">
        <v>4720</v>
      </c>
      <c r="V1807" s="1">
        <f>IF(Telco[[#This Row],[Churn]]="Yes",1,0)</f>
        <v>0</v>
      </c>
      <c r="W1807" t="s">
        <v>24</v>
      </c>
    </row>
    <row r="1808" spans="1:2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 s="1">
        <v>36</v>
      </c>
      <c r="G1808" s="1" t="str">
        <f>IF(Telco[[#This Row],[tenure]]&lt;=12,"0–12",IF(Telco[[#This Row],[tenure]]&lt;=24,"13–24",IF(Telco[[#This Row],[tenure]]&lt;=48,"25–48","49–72")))</f>
        <v>25–48</v>
      </c>
      <c r="H1808" t="s">
        <v>23</v>
      </c>
      <c r="I1808" t="s">
        <v>23</v>
      </c>
      <c r="J1808" t="s">
        <v>24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46</v>
      </c>
      <c r="Q1808" t="s">
        <v>47</v>
      </c>
      <c r="R1808" t="s">
        <v>24</v>
      </c>
      <c r="S1808" t="s">
        <v>40</v>
      </c>
      <c r="T1808" s="1">
        <v>25.1</v>
      </c>
      <c r="U1808" s="1">
        <v>930.95</v>
      </c>
      <c r="V1808" s="1">
        <f>IF(Telco[[#This Row],[Churn]]="Yes",1,0)</f>
        <v>0</v>
      </c>
      <c r="W1808" t="s">
        <v>24</v>
      </c>
    </row>
    <row r="1809" spans="1:2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 s="1">
        <v>1</v>
      </c>
      <c r="G1809" s="1" t="str">
        <f>IF(Telco[[#This Row],[tenure]]&lt;=12,"0–12",IF(Telco[[#This Row],[tenure]]&lt;=24,"13–24",IF(Telco[[#This Row],[tenure]]&lt;=48,"25–48","49–72")))</f>
        <v>0–12</v>
      </c>
      <c r="H1809" t="s">
        <v>23</v>
      </c>
      <c r="I1809" t="s">
        <v>24</v>
      </c>
      <c r="J1809" t="s">
        <v>37</v>
      </c>
      <c r="K1809" t="s">
        <v>24</v>
      </c>
      <c r="L1809" t="s">
        <v>24</v>
      </c>
      <c r="M1809" t="s">
        <v>23</v>
      </c>
      <c r="N1809" t="s">
        <v>24</v>
      </c>
      <c r="O1809" t="s">
        <v>24</v>
      </c>
      <c r="P1809" t="s">
        <v>24</v>
      </c>
      <c r="Q1809" t="s">
        <v>27</v>
      </c>
      <c r="R1809" t="s">
        <v>24</v>
      </c>
      <c r="S1809" t="s">
        <v>28</v>
      </c>
      <c r="T1809" s="1">
        <v>76.349999999999994</v>
      </c>
      <c r="U1809" s="1">
        <v>76.349999999999994</v>
      </c>
      <c r="V1809" s="1">
        <f>IF(Telco[[#This Row],[Churn]]="Yes",1,0)</f>
        <v>1</v>
      </c>
      <c r="W1809" t="s">
        <v>23</v>
      </c>
    </row>
    <row r="1810" spans="1:2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 s="1">
        <v>23</v>
      </c>
      <c r="G1810" s="1" t="str">
        <f>IF(Telco[[#This Row],[tenure]]&lt;=12,"0–12",IF(Telco[[#This Row],[tenure]]&lt;=24,"13–24",IF(Telco[[#This Row],[tenure]]&lt;=48,"25–48","49–72")))</f>
        <v>13–24</v>
      </c>
      <c r="H1810" t="s">
        <v>23</v>
      </c>
      <c r="I1810" t="s">
        <v>23</v>
      </c>
      <c r="J1810" t="s">
        <v>37</v>
      </c>
      <c r="K1810" t="s">
        <v>24</v>
      </c>
      <c r="L1810" t="s">
        <v>23</v>
      </c>
      <c r="M1810" t="s">
        <v>24</v>
      </c>
      <c r="N1810" t="s">
        <v>24</v>
      </c>
      <c r="O1810" t="s">
        <v>24</v>
      </c>
      <c r="P1810" t="s">
        <v>24</v>
      </c>
      <c r="Q1810" t="s">
        <v>27</v>
      </c>
      <c r="R1810" t="s">
        <v>23</v>
      </c>
      <c r="S1810" t="s">
        <v>28</v>
      </c>
      <c r="T1810" s="1">
        <v>79.150000000000006</v>
      </c>
      <c r="U1810" s="1">
        <v>1676.95</v>
      </c>
      <c r="V1810" s="1">
        <f>IF(Telco[[#This Row],[Churn]]="Yes",1,0)</f>
        <v>1</v>
      </c>
      <c r="W1810" t="s">
        <v>23</v>
      </c>
    </row>
    <row r="1811" spans="1:2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 s="1">
        <v>32</v>
      </c>
      <c r="G1811" s="1" t="str">
        <f>IF(Telco[[#This Row],[tenure]]&lt;=12,"0–12",IF(Telco[[#This Row],[tenure]]&lt;=24,"13–24",IF(Telco[[#This Row],[tenure]]&lt;=48,"25–48","49–72")))</f>
        <v>25–48</v>
      </c>
      <c r="H1811" t="s">
        <v>23</v>
      </c>
      <c r="I1811" t="s">
        <v>23</v>
      </c>
      <c r="J1811" t="s">
        <v>37</v>
      </c>
      <c r="K1811" t="s">
        <v>24</v>
      </c>
      <c r="L1811" t="s">
        <v>24</v>
      </c>
      <c r="M1811" t="s">
        <v>24</v>
      </c>
      <c r="N1811" t="s">
        <v>24</v>
      </c>
      <c r="O1811" t="s">
        <v>24</v>
      </c>
      <c r="P1811" t="s">
        <v>23</v>
      </c>
      <c r="Q1811" t="s">
        <v>27</v>
      </c>
      <c r="R1811" t="s">
        <v>23</v>
      </c>
      <c r="S1811" t="s">
        <v>28</v>
      </c>
      <c r="T1811" s="1">
        <v>85</v>
      </c>
      <c r="U1811" s="1">
        <v>2642.05</v>
      </c>
      <c r="V1811" s="1">
        <f>IF(Telco[[#This Row],[Churn]]="Yes",1,0)</f>
        <v>1</v>
      </c>
      <c r="W1811" t="s">
        <v>23</v>
      </c>
    </row>
    <row r="1812" spans="1:2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 s="1">
        <v>71</v>
      </c>
      <c r="G1812" s="1" t="str">
        <f>IF(Telco[[#This Row],[tenure]]&lt;=12,"0–12",IF(Telco[[#This Row],[tenure]]&lt;=24,"13–24",IF(Telco[[#This Row],[tenure]]&lt;=48,"25–48","49–72")))</f>
        <v>49–72</v>
      </c>
      <c r="H1812" t="s">
        <v>23</v>
      </c>
      <c r="I1812" t="s">
        <v>23</v>
      </c>
      <c r="J1812" t="s">
        <v>37</v>
      </c>
      <c r="K1812" t="s">
        <v>23</v>
      </c>
      <c r="L1812" t="s">
        <v>23</v>
      </c>
      <c r="M1812" t="s">
        <v>23</v>
      </c>
      <c r="N1812" t="s">
        <v>23</v>
      </c>
      <c r="O1812" t="s">
        <v>24</v>
      </c>
      <c r="P1812" t="s">
        <v>24</v>
      </c>
      <c r="Q1812" t="s">
        <v>31</v>
      </c>
      <c r="R1812" t="s">
        <v>23</v>
      </c>
      <c r="S1812" t="s">
        <v>40</v>
      </c>
      <c r="T1812" s="1">
        <v>95.15</v>
      </c>
      <c r="U1812" s="1">
        <v>6770.85</v>
      </c>
      <c r="V1812" s="1">
        <f>IF(Telco[[#This Row],[Churn]]="Yes",1,0)</f>
        <v>0</v>
      </c>
      <c r="W1812" t="s">
        <v>24</v>
      </c>
    </row>
    <row r="1813" spans="1:2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 s="1">
        <v>23</v>
      </c>
      <c r="G1813" s="1" t="str">
        <f>IF(Telco[[#This Row],[tenure]]&lt;=12,"0–12",IF(Telco[[#This Row],[tenure]]&lt;=24,"13–24",IF(Telco[[#This Row],[tenure]]&lt;=48,"25–48","49–72")))</f>
        <v>13–24</v>
      </c>
      <c r="H1813" t="s">
        <v>23</v>
      </c>
      <c r="I1813" t="s">
        <v>23</v>
      </c>
      <c r="J1813" t="s">
        <v>37</v>
      </c>
      <c r="K1813" t="s">
        <v>24</v>
      </c>
      <c r="L1813" t="s">
        <v>24</v>
      </c>
      <c r="M1813" t="s">
        <v>23</v>
      </c>
      <c r="N1813" t="s">
        <v>24</v>
      </c>
      <c r="O1813" t="s">
        <v>24</v>
      </c>
      <c r="P1813" t="s">
        <v>24</v>
      </c>
      <c r="Q1813" t="s">
        <v>27</v>
      </c>
      <c r="R1813" t="s">
        <v>23</v>
      </c>
      <c r="S1813" t="s">
        <v>32</v>
      </c>
      <c r="T1813" s="1">
        <v>79.349999999999994</v>
      </c>
      <c r="U1813" s="1">
        <v>1835.3</v>
      </c>
      <c r="V1813" s="1">
        <f>IF(Telco[[#This Row],[Churn]]="Yes",1,0)</f>
        <v>0</v>
      </c>
      <c r="W1813" t="s">
        <v>24</v>
      </c>
    </row>
    <row r="1814" spans="1:2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 s="1">
        <v>17</v>
      </c>
      <c r="G1814" s="1" t="str">
        <f>IF(Telco[[#This Row],[tenure]]&lt;=12,"0–12",IF(Telco[[#This Row],[tenure]]&lt;=24,"13–24",IF(Telco[[#This Row],[tenure]]&lt;=48,"25–48","49–72")))</f>
        <v>13–24</v>
      </c>
      <c r="H1814" t="s">
        <v>23</v>
      </c>
      <c r="I1814" t="s">
        <v>24</v>
      </c>
      <c r="J1814" t="s">
        <v>37</v>
      </c>
      <c r="K1814" t="s">
        <v>24</v>
      </c>
      <c r="L1814" t="s">
        <v>24</v>
      </c>
      <c r="M1814" t="s">
        <v>23</v>
      </c>
      <c r="N1814" t="s">
        <v>24</v>
      </c>
      <c r="O1814" t="s">
        <v>23</v>
      </c>
      <c r="P1814" t="s">
        <v>23</v>
      </c>
      <c r="Q1814" t="s">
        <v>31</v>
      </c>
      <c r="R1814" t="s">
        <v>23</v>
      </c>
      <c r="S1814" t="s">
        <v>35</v>
      </c>
      <c r="T1814" s="1">
        <v>96.65</v>
      </c>
      <c r="U1814" s="1">
        <v>1588.25</v>
      </c>
      <c r="V1814" s="1">
        <f>IF(Telco[[#This Row],[Churn]]="Yes",1,0)</f>
        <v>0</v>
      </c>
      <c r="W1814" t="s">
        <v>24</v>
      </c>
    </row>
    <row r="1815" spans="1:2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 s="1">
        <v>1</v>
      </c>
      <c r="G1815" s="1" t="str">
        <f>IF(Telco[[#This Row],[tenure]]&lt;=12,"0–12",IF(Telco[[#This Row],[tenure]]&lt;=24,"13–24",IF(Telco[[#This Row],[tenure]]&lt;=48,"25–48","49–72")))</f>
        <v>0–12</v>
      </c>
      <c r="H1815" t="s">
        <v>23</v>
      </c>
      <c r="I1815" t="s">
        <v>24</v>
      </c>
      <c r="J1815" t="s">
        <v>26</v>
      </c>
      <c r="K1815" t="s">
        <v>24</v>
      </c>
      <c r="L1815" t="s">
        <v>24</v>
      </c>
      <c r="M1815" t="s">
        <v>23</v>
      </c>
      <c r="N1815" t="s">
        <v>23</v>
      </c>
      <c r="O1815" t="s">
        <v>23</v>
      </c>
      <c r="P1815" t="s">
        <v>23</v>
      </c>
      <c r="Q1815" t="s">
        <v>27</v>
      </c>
      <c r="R1815" t="s">
        <v>23</v>
      </c>
      <c r="S1815" t="s">
        <v>28</v>
      </c>
      <c r="T1815" s="1">
        <v>75.5</v>
      </c>
      <c r="U1815" s="1">
        <v>75.5</v>
      </c>
      <c r="V1815" s="1">
        <f>IF(Telco[[#This Row],[Churn]]="Yes",1,0)</f>
        <v>0</v>
      </c>
      <c r="W1815" t="s">
        <v>24</v>
      </c>
    </row>
    <row r="1816" spans="1:2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 s="1">
        <v>12</v>
      </c>
      <c r="G1816" s="1" t="str">
        <f>IF(Telco[[#This Row],[tenure]]&lt;=12,"0–12",IF(Telco[[#This Row],[tenure]]&lt;=24,"13–24",IF(Telco[[#This Row],[tenure]]&lt;=48,"25–48","49–72")))</f>
        <v>0–12</v>
      </c>
      <c r="H1816" t="s">
        <v>23</v>
      </c>
      <c r="I1816" t="s">
        <v>24</v>
      </c>
      <c r="J1816" t="s">
        <v>24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46</v>
      </c>
      <c r="Q1816" t="s">
        <v>47</v>
      </c>
      <c r="R1816" t="s">
        <v>24</v>
      </c>
      <c r="S1816" t="s">
        <v>32</v>
      </c>
      <c r="T1816" s="1">
        <v>19.7</v>
      </c>
      <c r="U1816" s="1">
        <v>258.35000000000002</v>
      </c>
      <c r="V1816" s="1">
        <f>IF(Telco[[#This Row],[Churn]]="Yes",1,0)</f>
        <v>0</v>
      </c>
      <c r="W1816" t="s">
        <v>24</v>
      </c>
    </row>
    <row r="1817" spans="1:2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 s="1">
        <v>72</v>
      </c>
      <c r="G1817" s="1" t="str">
        <f>IF(Telco[[#This Row],[tenure]]&lt;=12,"0–12",IF(Telco[[#This Row],[tenure]]&lt;=24,"13–24",IF(Telco[[#This Row],[tenure]]&lt;=48,"25–48","49–72")))</f>
        <v>49–72</v>
      </c>
      <c r="H1817" t="s">
        <v>23</v>
      </c>
      <c r="I1817" t="s">
        <v>24</v>
      </c>
      <c r="J1817" t="s">
        <v>24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46</v>
      </c>
      <c r="Q1817" t="s">
        <v>47</v>
      </c>
      <c r="R1817" t="s">
        <v>24</v>
      </c>
      <c r="S1817" t="s">
        <v>40</v>
      </c>
      <c r="T1817" s="1">
        <v>20.5</v>
      </c>
      <c r="U1817" s="1">
        <v>1502.25</v>
      </c>
      <c r="V1817" s="1">
        <f>IF(Telco[[#This Row],[Churn]]="Yes",1,0)</f>
        <v>0</v>
      </c>
      <c r="W1817" t="s">
        <v>24</v>
      </c>
    </row>
    <row r="1818" spans="1:2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 s="1">
        <v>1</v>
      </c>
      <c r="G1818" s="1" t="str">
        <f>IF(Telco[[#This Row],[tenure]]&lt;=12,"0–12",IF(Telco[[#This Row],[tenure]]&lt;=24,"13–24",IF(Telco[[#This Row],[tenure]]&lt;=48,"25–48","49–72")))</f>
        <v>0–12</v>
      </c>
      <c r="H1818" t="s">
        <v>23</v>
      </c>
      <c r="I1818" t="s">
        <v>24</v>
      </c>
      <c r="J1818" t="s">
        <v>24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46</v>
      </c>
      <c r="Q1818" t="s">
        <v>27</v>
      </c>
      <c r="R1818" t="s">
        <v>24</v>
      </c>
      <c r="S1818" t="s">
        <v>32</v>
      </c>
      <c r="T1818" s="1">
        <v>19.2</v>
      </c>
      <c r="U1818" s="1">
        <v>19.2</v>
      </c>
      <c r="V1818" s="1">
        <f>IF(Telco[[#This Row],[Churn]]="Yes",1,0)</f>
        <v>0</v>
      </c>
      <c r="W1818" t="s">
        <v>24</v>
      </c>
    </row>
    <row r="1819" spans="1:2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 s="1">
        <v>72</v>
      </c>
      <c r="G1819" s="1" t="str">
        <f>IF(Telco[[#This Row],[tenure]]&lt;=12,"0–12",IF(Telco[[#This Row],[tenure]]&lt;=24,"13–24",IF(Telco[[#This Row],[tenure]]&lt;=48,"25–48","49–72")))</f>
        <v>49–72</v>
      </c>
      <c r="H1819" t="s">
        <v>23</v>
      </c>
      <c r="I1819" t="s">
        <v>23</v>
      </c>
      <c r="J1819" t="s">
        <v>37</v>
      </c>
      <c r="K1819" t="s">
        <v>24</v>
      </c>
      <c r="L1819" t="s">
        <v>23</v>
      </c>
      <c r="M1819" t="s">
        <v>24</v>
      </c>
      <c r="N1819" t="s">
        <v>24</v>
      </c>
      <c r="O1819" t="s">
        <v>23</v>
      </c>
      <c r="P1819" t="s">
        <v>23</v>
      </c>
      <c r="Q1819" t="s">
        <v>47</v>
      </c>
      <c r="R1819" t="s">
        <v>24</v>
      </c>
      <c r="S1819" t="s">
        <v>35</v>
      </c>
      <c r="T1819" s="1">
        <v>98.35</v>
      </c>
      <c r="U1819" s="1">
        <v>6929.4</v>
      </c>
      <c r="V1819" s="1">
        <f>IF(Telco[[#This Row],[Churn]]="Yes",1,0)</f>
        <v>0</v>
      </c>
      <c r="W1819" t="s">
        <v>24</v>
      </c>
    </row>
    <row r="1820" spans="1:2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 s="1">
        <v>60</v>
      </c>
      <c r="G1820" s="1" t="str">
        <f>IF(Telco[[#This Row],[tenure]]&lt;=12,"0–12",IF(Telco[[#This Row],[tenure]]&lt;=24,"13–24",IF(Telco[[#This Row],[tenure]]&lt;=48,"25–48","49–72")))</f>
        <v>49–72</v>
      </c>
      <c r="H1820" t="s">
        <v>23</v>
      </c>
      <c r="I1820" t="s">
        <v>23</v>
      </c>
      <c r="J1820" t="s">
        <v>37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24</v>
      </c>
      <c r="Q1820" t="s">
        <v>27</v>
      </c>
      <c r="R1820" t="s">
        <v>24</v>
      </c>
      <c r="S1820" t="s">
        <v>35</v>
      </c>
      <c r="T1820" s="1">
        <v>74.349999999999994</v>
      </c>
      <c r="U1820" s="1">
        <v>4453.3</v>
      </c>
      <c r="V1820" s="1">
        <f>IF(Telco[[#This Row],[Churn]]="Yes",1,0)</f>
        <v>0</v>
      </c>
      <c r="W1820" t="s">
        <v>24</v>
      </c>
    </row>
    <row r="1821" spans="1:2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 s="1">
        <v>61</v>
      </c>
      <c r="G1821" s="1" t="str">
        <f>IF(Telco[[#This Row],[tenure]]&lt;=12,"0–12",IF(Telco[[#This Row],[tenure]]&lt;=24,"13–24",IF(Telco[[#This Row],[tenure]]&lt;=48,"25–48","49–72")))</f>
        <v>49–72</v>
      </c>
      <c r="H1821" t="s">
        <v>24</v>
      </c>
      <c r="I1821" t="s">
        <v>25</v>
      </c>
      <c r="J1821" t="s">
        <v>26</v>
      </c>
      <c r="K1821" t="s">
        <v>24</v>
      </c>
      <c r="L1821" t="s">
        <v>23</v>
      </c>
      <c r="M1821" t="s">
        <v>23</v>
      </c>
      <c r="N1821" t="s">
        <v>23</v>
      </c>
      <c r="O1821" t="s">
        <v>23</v>
      </c>
      <c r="P1821" t="s">
        <v>24</v>
      </c>
      <c r="Q1821" t="s">
        <v>47</v>
      </c>
      <c r="R1821" t="s">
        <v>24</v>
      </c>
      <c r="S1821" t="s">
        <v>40</v>
      </c>
      <c r="T1821" s="1">
        <v>51.35</v>
      </c>
      <c r="U1821" s="1">
        <v>3244.4</v>
      </c>
      <c r="V1821" s="1">
        <f>IF(Telco[[#This Row],[Churn]]="Yes",1,0)</f>
        <v>0</v>
      </c>
      <c r="W1821" t="s">
        <v>24</v>
      </c>
    </row>
    <row r="1822" spans="1:2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 s="1">
        <v>6</v>
      </c>
      <c r="G1822" s="1" t="str">
        <f>IF(Telco[[#This Row],[tenure]]&lt;=12,"0–12",IF(Telco[[#This Row],[tenure]]&lt;=24,"13–24",IF(Telco[[#This Row],[tenure]]&lt;=48,"25–48","49–72")))</f>
        <v>0–12</v>
      </c>
      <c r="H1822" t="s">
        <v>23</v>
      </c>
      <c r="I1822" t="s">
        <v>24</v>
      </c>
      <c r="J1822" t="s">
        <v>26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24</v>
      </c>
      <c r="Q1822" t="s">
        <v>27</v>
      </c>
      <c r="R1822" t="s">
        <v>24</v>
      </c>
      <c r="S1822" t="s">
        <v>32</v>
      </c>
      <c r="T1822" s="1">
        <v>45.65</v>
      </c>
      <c r="U1822" s="1">
        <v>323.45</v>
      </c>
      <c r="V1822" s="1">
        <f>IF(Telco[[#This Row],[Churn]]="Yes",1,0)</f>
        <v>0</v>
      </c>
      <c r="W1822" t="s">
        <v>24</v>
      </c>
    </row>
    <row r="1823" spans="1:2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 s="1">
        <v>32</v>
      </c>
      <c r="G1823" s="1" t="str">
        <f>IF(Telco[[#This Row],[tenure]]&lt;=12,"0–12",IF(Telco[[#This Row],[tenure]]&lt;=24,"13–24",IF(Telco[[#This Row],[tenure]]&lt;=48,"25–48","49–72")))</f>
        <v>25–48</v>
      </c>
      <c r="H1823" t="s">
        <v>23</v>
      </c>
      <c r="I1823" t="s">
        <v>23</v>
      </c>
      <c r="J1823" t="s">
        <v>37</v>
      </c>
      <c r="K1823" t="s">
        <v>24</v>
      </c>
      <c r="L1823" t="s">
        <v>24</v>
      </c>
      <c r="M1823" t="s">
        <v>24</v>
      </c>
      <c r="N1823" t="s">
        <v>24</v>
      </c>
      <c r="O1823" t="s">
        <v>24</v>
      </c>
      <c r="P1823" t="s">
        <v>23</v>
      </c>
      <c r="Q1823" t="s">
        <v>27</v>
      </c>
      <c r="R1823" t="s">
        <v>24</v>
      </c>
      <c r="S1823" t="s">
        <v>28</v>
      </c>
      <c r="T1823" s="1">
        <v>85.3</v>
      </c>
      <c r="U1823" s="1">
        <v>2661.1</v>
      </c>
      <c r="V1823" s="1">
        <f>IF(Telco[[#This Row],[Churn]]="Yes",1,0)</f>
        <v>1</v>
      </c>
      <c r="W1823" t="s">
        <v>23</v>
      </c>
    </row>
    <row r="1824" spans="1:2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 s="1">
        <v>31</v>
      </c>
      <c r="G1824" s="1" t="str">
        <f>IF(Telco[[#This Row],[tenure]]&lt;=12,"0–12",IF(Telco[[#This Row],[tenure]]&lt;=24,"13–24",IF(Telco[[#This Row],[tenure]]&lt;=48,"25–48","49–72")))</f>
        <v>25–48</v>
      </c>
      <c r="H1824" t="s">
        <v>23</v>
      </c>
      <c r="I1824" t="s">
        <v>23</v>
      </c>
      <c r="J1824" t="s">
        <v>37</v>
      </c>
      <c r="K1824" t="s">
        <v>24</v>
      </c>
      <c r="L1824" t="s">
        <v>24</v>
      </c>
      <c r="M1824" t="s">
        <v>24</v>
      </c>
      <c r="N1824" t="s">
        <v>24</v>
      </c>
      <c r="O1824" t="s">
        <v>23</v>
      </c>
      <c r="P1824" t="s">
        <v>24</v>
      </c>
      <c r="Q1824" t="s">
        <v>27</v>
      </c>
      <c r="R1824" t="s">
        <v>23</v>
      </c>
      <c r="S1824" t="s">
        <v>40</v>
      </c>
      <c r="T1824" s="1">
        <v>86.55</v>
      </c>
      <c r="U1824" s="1">
        <v>2697.4</v>
      </c>
      <c r="V1824" s="1">
        <f>IF(Telco[[#This Row],[Churn]]="Yes",1,0)</f>
        <v>1</v>
      </c>
      <c r="W1824" t="s">
        <v>23</v>
      </c>
    </row>
    <row r="1825" spans="1:2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 s="1">
        <v>19</v>
      </c>
      <c r="G1825" s="1" t="str">
        <f>IF(Telco[[#This Row],[tenure]]&lt;=12,"0–12",IF(Telco[[#This Row],[tenure]]&lt;=24,"13–24",IF(Telco[[#This Row],[tenure]]&lt;=48,"25–48","49–72")))</f>
        <v>13–24</v>
      </c>
      <c r="H1825" t="s">
        <v>23</v>
      </c>
      <c r="I1825" t="s">
        <v>24</v>
      </c>
      <c r="J1825" t="s">
        <v>37</v>
      </c>
      <c r="K1825" t="s">
        <v>24</v>
      </c>
      <c r="L1825" t="s">
        <v>23</v>
      </c>
      <c r="M1825" t="s">
        <v>24</v>
      </c>
      <c r="N1825" t="s">
        <v>24</v>
      </c>
      <c r="O1825" t="s">
        <v>24</v>
      </c>
      <c r="P1825" t="s">
        <v>24</v>
      </c>
      <c r="Q1825" t="s">
        <v>27</v>
      </c>
      <c r="R1825" t="s">
        <v>23</v>
      </c>
      <c r="S1825" t="s">
        <v>40</v>
      </c>
      <c r="T1825" s="1">
        <v>73.849999999999994</v>
      </c>
      <c r="U1825" s="1">
        <v>1424.5</v>
      </c>
      <c r="V1825" s="1">
        <f>IF(Telco[[#This Row],[Churn]]="Yes",1,0)</f>
        <v>1</v>
      </c>
      <c r="W1825" t="s">
        <v>23</v>
      </c>
    </row>
    <row r="1826" spans="1:2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 s="1">
        <v>72</v>
      </c>
      <c r="G1826" s="1" t="str">
        <f>IF(Telco[[#This Row],[tenure]]&lt;=12,"0–12",IF(Telco[[#This Row],[tenure]]&lt;=24,"13–24",IF(Telco[[#This Row],[tenure]]&lt;=48,"25–48","49–72")))</f>
        <v>49–72</v>
      </c>
      <c r="H1826" t="s">
        <v>23</v>
      </c>
      <c r="I1826" t="s">
        <v>24</v>
      </c>
      <c r="J1826" t="s">
        <v>24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46</v>
      </c>
      <c r="Q1826" t="s">
        <v>47</v>
      </c>
      <c r="R1826" t="s">
        <v>24</v>
      </c>
      <c r="S1826" t="s">
        <v>35</v>
      </c>
      <c r="T1826" s="1">
        <v>20.3</v>
      </c>
      <c r="U1826" s="1">
        <v>1401.15</v>
      </c>
      <c r="V1826" s="1">
        <f>IF(Telco[[#This Row],[Churn]]="Yes",1,0)</f>
        <v>0</v>
      </c>
      <c r="W1826" t="s">
        <v>24</v>
      </c>
    </row>
    <row r="1827" spans="1:2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 s="1">
        <v>32</v>
      </c>
      <c r="G1827" s="1" t="str">
        <f>IF(Telco[[#This Row],[tenure]]&lt;=12,"0–12",IF(Telco[[#This Row],[tenure]]&lt;=24,"13–24",IF(Telco[[#This Row],[tenure]]&lt;=48,"25–48","49–72")))</f>
        <v>25–48</v>
      </c>
      <c r="H1827" t="s">
        <v>23</v>
      </c>
      <c r="I1827" t="s">
        <v>23</v>
      </c>
      <c r="J1827" t="s">
        <v>26</v>
      </c>
      <c r="K1827" t="s">
        <v>24</v>
      </c>
      <c r="L1827" t="s">
        <v>23</v>
      </c>
      <c r="M1827" t="s">
        <v>24</v>
      </c>
      <c r="N1827" t="s">
        <v>24</v>
      </c>
      <c r="O1827" t="s">
        <v>24</v>
      </c>
      <c r="P1827" t="s">
        <v>24</v>
      </c>
      <c r="Q1827" t="s">
        <v>27</v>
      </c>
      <c r="R1827" t="s">
        <v>23</v>
      </c>
      <c r="S1827" t="s">
        <v>28</v>
      </c>
      <c r="T1827" s="1">
        <v>54.2</v>
      </c>
      <c r="U1827" s="1">
        <v>1739.6</v>
      </c>
      <c r="V1827" s="1">
        <f>IF(Telco[[#This Row],[Churn]]="Yes",1,0)</f>
        <v>0</v>
      </c>
      <c r="W1827" t="s">
        <v>24</v>
      </c>
    </row>
    <row r="1828" spans="1:2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 s="1">
        <v>65</v>
      </c>
      <c r="G1828" s="1" t="str">
        <f>IF(Telco[[#This Row],[tenure]]&lt;=12,"0–12",IF(Telco[[#This Row],[tenure]]&lt;=24,"13–24",IF(Telco[[#This Row],[tenure]]&lt;=48,"25–48","49–72")))</f>
        <v>49–72</v>
      </c>
      <c r="H1828" t="s">
        <v>23</v>
      </c>
      <c r="I1828" t="s">
        <v>23</v>
      </c>
      <c r="J1828" t="s">
        <v>37</v>
      </c>
      <c r="K1828" t="s">
        <v>24</v>
      </c>
      <c r="L1828" t="s">
        <v>23</v>
      </c>
      <c r="M1828" t="s">
        <v>24</v>
      </c>
      <c r="N1828" t="s">
        <v>24</v>
      </c>
      <c r="O1828" t="s">
        <v>24</v>
      </c>
      <c r="P1828" t="s">
        <v>23</v>
      </c>
      <c r="Q1828" t="s">
        <v>27</v>
      </c>
      <c r="R1828" t="s">
        <v>23</v>
      </c>
      <c r="S1828" t="s">
        <v>28</v>
      </c>
      <c r="T1828" s="1">
        <v>90.65</v>
      </c>
      <c r="U1828" s="1">
        <v>5931</v>
      </c>
      <c r="V1828" s="1">
        <f>IF(Telco[[#This Row],[Churn]]="Yes",1,0)</f>
        <v>0</v>
      </c>
      <c r="W1828" t="s">
        <v>24</v>
      </c>
    </row>
    <row r="1829" spans="1:2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 s="1">
        <v>45</v>
      </c>
      <c r="G1829" s="1" t="str">
        <f>IF(Telco[[#This Row],[tenure]]&lt;=12,"0–12",IF(Telco[[#This Row],[tenure]]&lt;=24,"13–24",IF(Telco[[#This Row],[tenure]]&lt;=48,"25–48","49–72")))</f>
        <v>25–48</v>
      </c>
      <c r="H1829" t="s">
        <v>24</v>
      </c>
      <c r="I1829" t="s">
        <v>25</v>
      </c>
      <c r="J1829" t="s">
        <v>26</v>
      </c>
      <c r="K1829" t="s">
        <v>23</v>
      </c>
      <c r="L1829" t="s">
        <v>24</v>
      </c>
      <c r="M1829" t="s">
        <v>24</v>
      </c>
      <c r="N1829" t="s">
        <v>24</v>
      </c>
      <c r="O1829" t="s">
        <v>23</v>
      </c>
      <c r="P1829" t="s">
        <v>23</v>
      </c>
      <c r="Q1829" t="s">
        <v>27</v>
      </c>
      <c r="R1829" t="s">
        <v>23</v>
      </c>
      <c r="S1829" t="s">
        <v>35</v>
      </c>
      <c r="T1829" s="1">
        <v>50.9</v>
      </c>
      <c r="U1829" s="1">
        <v>2333.85</v>
      </c>
      <c r="V1829" s="1">
        <f>IF(Telco[[#This Row],[Churn]]="Yes",1,0)</f>
        <v>0</v>
      </c>
      <c r="W1829" t="s">
        <v>24</v>
      </c>
    </row>
    <row r="1830" spans="1:2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 s="1">
        <v>42</v>
      </c>
      <c r="G1830" s="1" t="str">
        <f>IF(Telco[[#This Row],[tenure]]&lt;=12,"0–12",IF(Telco[[#This Row],[tenure]]&lt;=24,"13–24",IF(Telco[[#This Row],[tenure]]&lt;=48,"25–48","49–72")))</f>
        <v>25–48</v>
      </c>
      <c r="H1830" t="s">
        <v>23</v>
      </c>
      <c r="I1830" t="s">
        <v>23</v>
      </c>
      <c r="J1830" t="s">
        <v>24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46</v>
      </c>
      <c r="Q1830" t="s">
        <v>31</v>
      </c>
      <c r="R1830" t="s">
        <v>24</v>
      </c>
      <c r="S1830" t="s">
        <v>28</v>
      </c>
      <c r="T1830" s="1">
        <v>25.05</v>
      </c>
      <c r="U1830" s="1">
        <v>949.85</v>
      </c>
      <c r="V1830" s="1">
        <f>IF(Telco[[#This Row],[Churn]]="Yes",1,0)</f>
        <v>0</v>
      </c>
      <c r="W1830" t="s">
        <v>24</v>
      </c>
    </row>
    <row r="1831" spans="1:2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 s="1">
        <v>8</v>
      </c>
      <c r="G1831" s="1" t="str">
        <f>IF(Telco[[#This Row],[tenure]]&lt;=12,"0–12",IF(Telco[[#This Row],[tenure]]&lt;=24,"13–24",IF(Telco[[#This Row],[tenure]]&lt;=48,"25–48","49–72")))</f>
        <v>0–12</v>
      </c>
      <c r="H1831" t="s">
        <v>23</v>
      </c>
      <c r="I1831" t="s">
        <v>23</v>
      </c>
      <c r="J1831" t="s">
        <v>37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24</v>
      </c>
      <c r="Q1831" t="s">
        <v>27</v>
      </c>
      <c r="R1831" t="s">
        <v>23</v>
      </c>
      <c r="S1831" t="s">
        <v>28</v>
      </c>
      <c r="T1831" s="1">
        <v>74.849999999999994</v>
      </c>
      <c r="U1831" s="1">
        <v>572.45000000000005</v>
      </c>
      <c r="V1831" s="1">
        <f>IF(Telco[[#This Row],[Churn]]="Yes",1,0)</f>
        <v>0</v>
      </c>
      <c r="W1831" t="s">
        <v>24</v>
      </c>
    </row>
    <row r="1832" spans="1:2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 s="1">
        <v>32</v>
      </c>
      <c r="G1832" s="1" t="str">
        <f>IF(Telco[[#This Row],[tenure]]&lt;=12,"0–12",IF(Telco[[#This Row],[tenure]]&lt;=24,"13–24",IF(Telco[[#This Row],[tenure]]&lt;=48,"25–48","49–72")))</f>
        <v>25–48</v>
      </c>
      <c r="H1832" t="s">
        <v>23</v>
      </c>
      <c r="I1832" t="s">
        <v>24</v>
      </c>
      <c r="J1832" t="s">
        <v>24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46</v>
      </c>
      <c r="Q1832" t="s">
        <v>47</v>
      </c>
      <c r="R1832" t="s">
        <v>24</v>
      </c>
      <c r="S1832" t="s">
        <v>32</v>
      </c>
      <c r="T1832" s="1">
        <v>20.5</v>
      </c>
      <c r="U1832" s="1">
        <v>696.8</v>
      </c>
      <c r="V1832" s="1">
        <f>IF(Telco[[#This Row],[Churn]]="Yes",1,0)</f>
        <v>0</v>
      </c>
      <c r="W1832" t="s">
        <v>24</v>
      </c>
    </row>
    <row r="1833" spans="1:2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 s="1">
        <v>22</v>
      </c>
      <c r="G1833" s="1" t="str">
        <f>IF(Telco[[#This Row],[tenure]]&lt;=12,"0–12",IF(Telco[[#This Row],[tenure]]&lt;=24,"13–24",IF(Telco[[#This Row],[tenure]]&lt;=48,"25–48","49–72")))</f>
        <v>13–24</v>
      </c>
      <c r="H1833" t="s">
        <v>23</v>
      </c>
      <c r="I1833" t="s">
        <v>23</v>
      </c>
      <c r="J1833" t="s">
        <v>26</v>
      </c>
      <c r="K1833" t="s">
        <v>23</v>
      </c>
      <c r="L1833" t="s">
        <v>23</v>
      </c>
      <c r="M1833" t="s">
        <v>24</v>
      </c>
      <c r="N1833" t="s">
        <v>23</v>
      </c>
      <c r="O1833" t="s">
        <v>24</v>
      </c>
      <c r="P1833" t="s">
        <v>24</v>
      </c>
      <c r="Q1833" t="s">
        <v>27</v>
      </c>
      <c r="R1833" t="s">
        <v>23</v>
      </c>
      <c r="S1833" t="s">
        <v>32</v>
      </c>
      <c r="T1833" s="1">
        <v>63.55</v>
      </c>
      <c r="U1833" s="1">
        <v>1381.8</v>
      </c>
      <c r="V1833" s="1">
        <f>IF(Telco[[#This Row],[Churn]]="Yes",1,0)</f>
        <v>0</v>
      </c>
      <c r="W1833" t="s">
        <v>24</v>
      </c>
    </row>
    <row r="1834" spans="1:2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 s="1">
        <v>57</v>
      </c>
      <c r="G1834" s="1" t="str">
        <f>IF(Telco[[#This Row],[tenure]]&lt;=12,"0–12",IF(Telco[[#This Row],[tenure]]&lt;=24,"13–24",IF(Telco[[#This Row],[tenure]]&lt;=48,"25–48","49–72")))</f>
        <v>49–72</v>
      </c>
      <c r="H1834" t="s">
        <v>24</v>
      </c>
      <c r="I1834" t="s">
        <v>25</v>
      </c>
      <c r="J1834" t="s">
        <v>26</v>
      </c>
      <c r="K1834" t="s">
        <v>24</v>
      </c>
      <c r="L1834" t="s">
        <v>24</v>
      </c>
      <c r="M1834" t="s">
        <v>24</v>
      </c>
      <c r="N1834" t="s">
        <v>24</v>
      </c>
      <c r="O1834" t="s">
        <v>23</v>
      </c>
      <c r="P1834" t="s">
        <v>23</v>
      </c>
      <c r="Q1834" t="s">
        <v>27</v>
      </c>
      <c r="R1834" t="s">
        <v>23</v>
      </c>
      <c r="S1834" t="s">
        <v>28</v>
      </c>
      <c r="T1834" s="1">
        <v>44.85</v>
      </c>
      <c r="U1834" s="1">
        <v>2572.9499999999998</v>
      </c>
      <c r="V1834" s="1">
        <f>IF(Telco[[#This Row],[Churn]]="Yes",1,0)</f>
        <v>1</v>
      </c>
      <c r="W1834" t="s">
        <v>23</v>
      </c>
    </row>
    <row r="1835" spans="1:2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 s="1">
        <v>1</v>
      </c>
      <c r="G1835" s="1" t="str">
        <f>IF(Telco[[#This Row],[tenure]]&lt;=12,"0–12",IF(Telco[[#This Row],[tenure]]&lt;=24,"13–24",IF(Telco[[#This Row],[tenure]]&lt;=48,"25–48","49–72")))</f>
        <v>0–12</v>
      </c>
      <c r="H1835" t="s">
        <v>23</v>
      </c>
      <c r="I1835" t="s">
        <v>24</v>
      </c>
      <c r="J1835" t="s">
        <v>26</v>
      </c>
      <c r="K1835" t="s">
        <v>23</v>
      </c>
      <c r="L1835" t="s">
        <v>24</v>
      </c>
      <c r="M1835" t="s">
        <v>24</v>
      </c>
      <c r="N1835" t="s">
        <v>24</v>
      </c>
      <c r="O1835" t="s">
        <v>24</v>
      </c>
      <c r="P1835" t="s">
        <v>24</v>
      </c>
      <c r="Q1835" t="s">
        <v>27</v>
      </c>
      <c r="R1835" t="s">
        <v>24</v>
      </c>
      <c r="S1835" t="s">
        <v>28</v>
      </c>
      <c r="T1835" s="1">
        <v>47.95</v>
      </c>
      <c r="U1835" s="1">
        <v>47.95</v>
      </c>
      <c r="V1835" s="1">
        <f>IF(Telco[[#This Row],[Churn]]="Yes",1,0)</f>
        <v>0</v>
      </c>
      <c r="W1835" t="s">
        <v>24</v>
      </c>
    </row>
    <row r="1836" spans="1:2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 s="1">
        <v>1</v>
      </c>
      <c r="G1836" s="1" t="str">
        <f>IF(Telco[[#This Row],[tenure]]&lt;=12,"0–12",IF(Telco[[#This Row],[tenure]]&lt;=24,"13–24",IF(Telco[[#This Row],[tenure]]&lt;=48,"25–48","49–72")))</f>
        <v>0–12</v>
      </c>
      <c r="H1836" t="s">
        <v>23</v>
      </c>
      <c r="I1836" t="s">
        <v>24</v>
      </c>
      <c r="J1836" t="s">
        <v>26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24</v>
      </c>
      <c r="Q1836" t="s">
        <v>27</v>
      </c>
      <c r="R1836" t="s">
        <v>24</v>
      </c>
      <c r="S1836" t="s">
        <v>28</v>
      </c>
      <c r="T1836" s="1">
        <v>45.1</v>
      </c>
      <c r="U1836" s="1">
        <v>45.1</v>
      </c>
      <c r="V1836" s="1">
        <f>IF(Telco[[#This Row],[Churn]]="Yes",1,0)</f>
        <v>1</v>
      </c>
      <c r="W1836" t="s">
        <v>23</v>
      </c>
    </row>
    <row r="1837" spans="1:2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 s="1">
        <v>1</v>
      </c>
      <c r="G1837" s="1" t="str">
        <f>IF(Telco[[#This Row],[tenure]]&lt;=12,"0–12",IF(Telco[[#This Row],[tenure]]&lt;=24,"13–24",IF(Telco[[#This Row],[tenure]]&lt;=48,"25–48","49–72")))</f>
        <v>0–12</v>
      </c>
      <c r="H1837" t="s">
        <v>23</v>
      </c>
      <c r="I1837" t="s">
        <v>24</v>
      </c>
      <c r="J1837" t="s">
        <v>26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24</v>
      </c>
      <c r="Q1837" t="s">
        <v>27</v>
      </c>
      <c r="R1837" t="s">
        <v>23</v>
      </c>
      <c r="S1837" t="s">
        <v>28</v>
      </c>
      <c r="T1837" s="1">
        <v>45</v>
      </c>
      <c r="U1837" s="1">
        <v>45</v>
      </c>
      <c r="V1837" s="1">
        <f>IF(Telco[[#This Row],[Churn]]="Yes",1,0)</f>
        <v>0</v>
      </c>
      <c r="W1837" t="s">
        <v>24</v>
      </c>
    </row>
    <row r="1838" spans="1:2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 s="1">
        <v>24</v>
      </c>
      <c r="G1838" s="1" t="str">
        <f>IF(Telco[[#This Row],[tenure]]&lt;=12,"0–12",IF(Telco[[#This Row],[tenure]]&lt;=24,"13–24",IF(Telco[[#This Row],[tenure]]&lt;=48,"25–48","49–72")))</f>
        <v>13–24</v>
      </c>
      <c r="H1838" t="s">
        <v>23</v>
      </c>
      <c r="I1838" t="s">
        <v>24</v>
      </c>
      <c r="J1838" t="s">
        <v>37</v>
      </c>
      <c r="K1838" t="s">
        <v>24</v>
      </c>
      <c r="L1838" t="s">
        <v>24</v>
      </c>
      <c r="M1838" t="s">
        <v>24</v>
      </c>
      <c r="N1838" t="s">
        <v>23</v>
      </c>
      <c r="O1838" t="s">
        <v>23</v>
      </c>
      <c r="P1838" t="s">
        <v>23</v>
      </c>
      <c r="Q1838" t="s">
        <v>27</v>
      </c>
      <c r="R1838" t="s">
        <v>23</v>
      </c>
      <c r="S1838" t="s">
        <v>28</v>
      </c>
      <c r="T1838" s="1">
        <v>96</v>
      </c>
      <c r="U1838" s="1">
        <v>2122.4499999999998</v>
      </c>
      <c r="V1838" s="1">
        <f>IF(Telco[[#This Row],[Churn]]="Yes",1,0)</f>
        <v>1</v>
      </c>
      <c r="W1838" t="s">
        <v>23</v>
      </c>
    </row>
    <row r="1839" spans="1:2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 s="1">
        <v>1</v>
      </c>
      <c r="G1839" s="1" t="str">
        <f>IF(Telco[[#This Row],[tenure]]&lt;=12,"0–12",IF(Telco[[#This Row],[tenure]]&lt;=24,"13–24",IF(Telco[[#This Row],[tenure]]&lt;=48,"25–48","49–72")))</f>
        <v>0–12</v>
      </c>
      <c r="H1839" t="s">
        <v>23</v>
      </c>
      <c r="I1839" t="s">
        <v>24</v>
      </c>
      <c r="J1839" t="s">
        <v>24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46</v>
      </c>
      <c r="Q1839" t="s">
        <v>27</v>
      </c>
      <c r="R1839" t="s">
        <v>24</v>
      </c>
      <c r="S1839" t="s">
        <v>35</v>
      </c>
      <c r="T1839" s="1">
        <v>20.05</v>
      </c>
      <c r="U1839" s="1">
        <v>20.05</v>
      </c>
      <c r="V1839" s="1">
        <f>IF(Telco[[#This Row],[Churn]]="Yes",1,0)</f>
        <v>1</v>
      </c>
      <c r="W1839" t="s">
        <v>23</v>
      </c>
    </row>
    <row r="1840" spans="1:2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 s="1">
        <v>54</v>
      </c>
      <c r="G1840" s="1" t="str">
        <f>IF(Telco[[#This Row],[tenure]]&lt;=12,"0–12",IF(Telco[[#This Row],[tenure]]&lt;=24,"13–24",IF(Telco[[#This Row],[tenure]]&lt;=48,"25–48","49–72")))</f>
        <v>49–72</v>
      </c>
      <c r="H1840" t="s">
        <v>23</v>
      </c>
      <c r="I1840" t="s">
        <v>23</v>
      </c>
      <c r="J1840" t="s">
        <v>37</v>
      </c>
      <c r="K1840" t="s">
        <v>24</v>
      </c>
      <c r="L1840" t="s">
        <v>23</v>
      </c>
      <c r="M1840" t="s">
        <v>24</v>
      </c>
      <c r="N1840" t="s">
        <v>24</v>
      </c>
      <c r="O1840" t="s">
        <v>24</v>
      </c>
      <c r="P1840" t="s">
        <v>23</v>
      </c>
      <c r="Q1840" t="s">
        <v>27</v>
      </c>
      <c r="R1840" t="s">
        <v>23</v>
      </c>
      <c r="S1840" t="s">
        <v>28</v>
      </c>
      <c r="T1840" s="1">
        <v>90.05</v>
      </c>
      <c r="U1840" s="1">
        <v>4931.8</v>
      </c>
      <c r="V1840" s="1">
        <f>IF(Telco[[#This Row],[Churn]]="Yes",1,0)</f>
        <v>0</v>
      </c>
      <c r="W1840" t="s">
        <v>24</v>
      </c>
    </row>
    <row r="1841" spans="1:2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 s="1">
        <v>4</v>
      </c>
      <c r="G1841" s="1" t="str">
        <f>IF(Telco[[#This Row],[tenure]]&lt;=12,"0–12",IF(Telco[[#This Row],[tenure]]&lt;=24,"13–24",IF(Telco[[#This Row],[tenure]]&lt;=48,"25–48","49–72")))</f>
        <v>0–12</v>
      </c>
      <c r="H1841" t="s">
        <v>23</v>
      </c>
      <c r="I1841" t="s">
        <v>23</v>
      </c>
      <c r="J1841" t="s">
        <v>24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46</v>
      </c>
      <c r="Q1841" t="s">
        <v>47</v>
      </c>
      <c r="R1841" t="s">
        <v>23</v>
      </c>
      <c r="S1841" t="s">
        <v>40</v>
      </c>
      <c r="T1841" s="1">
        <v>25.3</v>
      </c>
      <c r="U1841" s="1">
        <v>116.95</v>
      </c>
      <c r="V1841" s="1">
        <f>IF(Telco[[#This Row],[Churn]]="Yes",1,0)</f>
        <v>0</v>
      </c>
      <c r="W1841" t="s">
        <v>24</v>
      </c>
    </row>
    <row r="1842" spans="1:2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 s="1">
        <v>65</v>
      </c>
      <c r="G1842" s="1" t="str">
        <f>IF(Telco[[#This Row],[tenure]]&lt;=12,"0–12",IF(Telco[[#This Row],[tenure]]&lt;=24,"13–24",IF(Telco[[#This Row],[tenure]]&lt;=48,"25–48","49–72")))</f>
        <v>49–72</v>
      </c>
      <c r="H1842" t="s">
        <v>23</v>
      </c>
      <c r="I1842" t="s">
        <v>23</v>
      </c>
      <c r="J1842" t="s">
        <v>37</v>
      </c>
      <c r="K1842" t="s">
        <v>23</v>
      </c>
      <c r="L1842" t="s">
        <v>24</v>
      </c>
      <c r="M1842" t="s">
        <v>23</v>
      </c>
      <c r="N1842" t="s">
        <v>23</v>
      </c>
      <c r="O1842" t="s">
        <v>23</v>
      </c>
      <c r="P1842" t="s">
        <v>23</v>
      </c>
      <c r="Q1842" t="s">
        <v>47</v>
      </c>
      <c r="R1842" t="s">
        <v>24</v>
      </c>
      <c r="S1842" t="s">
        <v>35</v>
      </c>
      <c r="T1842" s="1">
        <v>108.65</v>
      </c>
      <c r="U1842" s="1">
        <v>6937.95</v>
      </c>
      <c r="V1842" s="1">
        <f>IF(Telco[[#This Row],[Churn]]="Yes",1,0)</f>
        <v>1</v>
      </c>
      <c r="W1842" t="s">
        <v>23</v>
      </c>
    </row>
    <row r="1843" spans="1:2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 s="1">
        <v>56</v>
      </c>
      <c r="G1843" s="1" t="str">
        <f>IF(Telco[[#This Row],[tenure]]&lt;=12,"0–12",IF(Telco[[#This Row],[tenure]]&lt;=24,"13–24",IF(Telco[[#This Row],[tenure]]&lt;=48,"25–48","49–72")))</f>
        <v>49–72</v>
      </c>
      <c r="H1843" t="s">
        <v>23</v>
      </c>
      <c r="I1843" t="s">
        <v>23</v>
      </c>
      <c r="J1843" t="s">
        <v>24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46</v>
      </c>
      <c r="Q1843" t="s">
        <v>31</v>
      </c>
      <c r="R1843" t="s">
        <v>24</v>
      </c>
      <c r="S1843" t="s">
        <v>28</v>
      </c>
      <c r="T1843" s="1">
        <v>24.3</v>
      </c>
      <c r="U1843" s="1">
        <v>1261.7</v>
      </c>
      <c r="V1843" s="1">
        <f>IF(Telco[[#This Row],[Churn]]="Yes",1,0)</f>
        <v>0</v>
      </c>
      <c r="W1843" t="s">
        <v>24</v>
      </c>
    </row>
    <row r="1844" spans="1:2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 s="1">
        <v>45</v>
      </c>
      <c r="G1844" s="1" t="str">
        <f>IF(Telco[[#This Row],[tenure]]&lt;=12,"0–12",IF(Telco[[#This Row],[tenure]]&lt;=24,"13–24",IF(Telco[[#This Row],[tenure]]&lt;=48,"25–48","49–72")))</f>
        <v>25–48</v>
      </c>
      <c r="H1844" t="s">
        <v>23</v>
      </c>
      <c r="I1844" t="s">
        <v>24</v>
      </c>
      <c r="J1844" t="s">
        <v>26</v>
      </c>
      <c r="K1844" t="s">
        <v>23</v>
      </c>
      <c r="L1844" t="s">
        <v>24</v>
      </c>
      <c r="M1844" t="s">
        <v>23</v>
      </c>
      <c r="N1844" t="s">
        <v>24</v>
      </c>
      <c r="O1844" t="s">
        <v>23</v>
      </c>
      <c r="P1844" t="s">
        <v>23</v>
      </c>
      <c r="Q1844" t="s">
        <v>27</v>
      </c>
      <c r="R1844" t="s">
        <v>23</v>
      </c>
      <c r="S1844" t="s">
        <v>28</v>
      </c>
      <c r="T1844" s="1">
        <v>75.95</v>
      </c>
      <c r="U1844" s="1">
        <v>3273.8</v>
      </c>
      <c r="V1844" s="1">
        <f>IF(Telco[[#This Row],[Churn]]="Yes",1,0)</f>
        <v>0</v>
      </c>
      <c r="W1844" t="s">
        <v>24</v>
      </c>
    </row>
    <row r="1845" spans="1:2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 s="1">
        <v>71</v>
      </c>
      <c r="G1845" s="1" t="str">
        <f>IF(Telco[[#This Row],[tenure]]&lt;=12,"0–12",IF(Telco[[#This Row],[tenure]]&lt;=24,"13–24",IF(Telco[[#This Row],[tenure]]&lt;=48,"25–48","49–72")))</f>
        <v>49–72</v>
      </c>
      <c r="H1845" t="s">
        <v>23</v>
      </c>
      <c r="I1845" t="s">
        <v>24</v>
      </c>
      <c r="J1845" t="s">
        <v>24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46</v>
      </c>
      <c r="Q1845" t="s">
        <v>47</v>
      </c>
      <c r="R1845" t="s">
        <v>24</v>
      </c>
      <c r="S1845" t="s">
        <v>40</v>
      </c>
      <c r="T1845" s="1">
        <v>19.7</v>
      </c>
      <c r="U1845" s="1">
        <v>1415.85</v>
      </c>
      <c r="V1845" s="1">
        <f>IF(Telco[[#This Row],[Churn]]="Yes",1,0)</f>
        <v>0</v>
      </c>
      <c r="W1845" t="s">
        <v>24</v>
      </c>
    </row>
    <row r="1846" spans="1:2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 s="1">
        <v>59</v>
      </c>
      <c r="G1846" s="1" t="str">
        <f>IF(Telco[[#This Row],[tenure]]&lt;=12,"0–12",IF(Telco[[#This Row],[tenure]]&lt;=24,"13–24",IF(Telco[[#This Row],[tenure]]&lt;=48,"25–48","49–72")))</f>
        <v>49–72</v>
      </c>
      <c r="H1846" t="s">
        <v>23</v>
      </c>
      <c r="I1846" t="s">
        <v>24</v>
      </c>
      <c r="J1846" t="s">
        <v>26</v>
      </c>
      <c r="K1846" t="s">
        <v>23</v>
      </c>
      <c r="L1846" t="s">
        <v>23</v>
      </c>
      <c r="M1846" t="s">
        <v>23</v>
      </c>
      <c r="N1846" t="s">
        <v>24</v>
      </c>
      <c r="O1846" t="s">
        <v>23</v>
      </c>
      <c r="P1846" t="s">
        <v>24</v>
      </c>
      <c r="Q1846" t="s">
        <v>31</v>
      </c>
      <c r="R1846" t="s">
        <v>24</v>
      </c>
      <c r="S1846" t="s">
        <v>40</v>
      </c>
      <c r="T1846" s="1">
        <v>66.400000000000006</v>
      </c>
      <c r="U1846" s="1">
        <v>3958.2</v>
      </c>
      <c r="V1846" s="1">
        <f>IF(Telco[[#This Row],[Churn]]="Yes",1,0)</f>
        <v>0</v>
      </c>
      <c r="W1846" t="s">
        <v>24</v>
      </c>
    </row>
    <row r="1847" spans="1:2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 s="1">
        <v>69</v>
      </c>
      <c r="G1847" s="1" t="str">
        <f>IF(Telco[[#This Row],[tenure]]&lt;=12,"0–12",IF(Telco[[#This Row],[tenure]]&lt;=24,"13–24",IF(Telco[[#This Row],[tenure]]&lt;=48,"25–48","49–72")))</f>
        <v>49–72</v>
      </c>
      <c r="H1847" t="s">
        <v>24</v>
      </c>
      <c r="I1847" t="s">
        <v>25</v>
      </c>
      <c r="J1847" t="s">
        <v>26</v>
      </c>
      <c r="K1847" t="s">
        <v>24</v>
      </c>
      <c r="L1847" t="s">
        <v>23</v>
      </c>
      <c r="M1847" t="s">
        <v>23</v>
      </c>
      <c r="N1847" t="s">
        <v>24</v>
      </c>
      <c r="O1847" t="s">
        <v>24</v>
      </c>
      <c r="P1847" t="s">
        <v>24</v>
      </c>
      <c r="Q1847" t="s">
        <v>31</v>
      </c>
      <c r="R1847" t="s">
        <v>23</v>
      </c>
      <c r="S1847" t="s">
        <v>35</v>
      </c>
      <c r="T1847" s="1">
        <v>35.75</v>
      </c>
      <c r="U1847" s="1">
        <v>2492.25</v>
      </c>
      <c r="V1847" s="1">
        <f>IF(Telco[[#This Row],[Churn]]="Yes",1,0)</f>
        <v>0</v>
      </c>
      <c r="W1847" t="s">
        <v>24</v>
      </c>
    </row>
    <row r="1848" spans="1:2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 s="1">
        <v>19</v>
      </c>
      <c r="G1848" s="1" t="str">
        <f>IF(Telco[[#This Row],[tenure]]&lt;=12,"0–12",IF(Telco[[#This Row],[tenure]]&lt;=24,"13–24",IF(Telco[[#This Row],[tenure]]&lt;=48,"25–48","49–72")))</f>
        <v>13–24</v>
      </c>
      <c r="H1848" t="s">
        <v>23</v>
      </c>
      <c r="I1848" t="s">
        <v>24</v>
      </c>
      <c r="J1848" t="s">
        <v>24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46</v>
      </c>
      <c r="Q1848" t="s">
        <v>31</v>
      </c>
      <c r="R1848" t="s">
        <v>24</v>
      </c>
      <c r="S1848" t="s">
        <v>32</v>
      </c>
      <c r="T1848" s="1">
        <v>18.8</v>
      </c>
      <c r="U1848" s="1">
        <v>279.2</v>
      </c>
      <c r="V1848" s="1">
        <f>IF(Telco[[#This Row],[Churn]]="Yes",1,0)</f>
        <v>0</v>
      </c>
      <c r="W1848" t="s">
        <v>24</v>
      </c>
    </row>
    <row r="1849" spans="1:2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 s="1">
        <v>55</v>
      </c>
      <c r="G1849" s="1" t="str">
        <f>IF(Telco[[#This Row],[tenure]]&lt;=12,"0–12",IF(Telco[[#This Row],[tenure]]&lt;=24,"13–24",IF(Telco[[#This Row],[tenure]]&lt;=48,"25–48","49–72")))</f>
        <v>49–72</v>
      </c>
      <c r="H1849" t="s">
        <v>23</v>
      </c>
      <c r="I1849" t="s">
        <v>24</v>
      </c>
      <c r="J1849" t="s">
        <v>24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46</v>
      </c>
      <c r="Q1849" t="s">
        <v>47</v>
      </c>
      <c r="R1849" t="s">
        <v>24</v>
      </c>
      <c r="S1849" t="s">
        <v>40</v>
      </c>
      <c r="T1849" s="1">
        <v>19.399999999999999</v>
      </c>
      <c r="U1849" s="1">
        <v>1083</v>
      </c>
      <c r="V1849" s="1">
        <f>IF(Telco[[#This Row],[Churn]]="Yes",1,0)</f>
        <v>0</v>
      </c>
      <c r="W1849" t="s">
        <v>24</v>
      </c>
    </row>
    <row r="1850" spans="1:2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 s="1">
        <v>38</v>
      </c>
      <c r="G1850" s="1" t="str">
        <f>IF(Telco[[#This Row],[tenure]]&lt;=12,"0–12",IF(Telco[[#This Row],[tenure]]&lt;=24,"13–24",IF(Telco[[#This Row],[tenure]]&lt;=48,"25–48","49–72")))</f>
        <v>25–48</v>
      </c>
      <c r="H1850" t="s">
        <v>23</v>
      </c>
      <c r="I1850" t="s">
        <v>24</v>
      </c>
      <c r="J1850" t="s">
        <v>24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46</v>
      </c>
      <c r="Q1850" t="s">
        <v>31</v>
      </c>
      <c r="R1850" t="s">
        <v>24</v>
      </c>
      <c r="S1850" t="s">
        <v>32</v>
      </c>
      <c r="T1850" s="1">
        <v>19.3</v>
      </c>
      <c r="U1850" s="1">
        <v>755.5</v>
      </c>
      <c r="V1850" s="1">
        <f>IF(Telco[[#This Row],[Churn]]="Yes",1,0)</f>
        <v>0</v>
      </c>
      <c r="W1850" t="s">
        <v>24</v>
      </c>
    </row>
    <row r="1851" spans="1:2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 s="1">
        <v>10</v>
      </c>
      <c r="G1851" s="1" t="str">
        <f>IF(Telco[[#This Row],[tenure]]&lt;=12,"0–12",IF(Telco[[#This Row],[tenure]]&lt;=24,"13–24",IF(Telco[[#This Row],[tenure]]&lt;=48,"25–48","49–72")))</f>
        <v>0–12</v>
      </c>
      <c r="H1851" t="s">
        <v>23</v>
      </c>
      <c r="I1851" t="s">
        <v>24</v>
      </c>
      <c r="J1851" t="s">
        <v>26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24</v>
      </c>
      <c r="Q1851" t="s">
        <v>27</v>
      </c>
      <c r="R1851" t="s">
        <v>23</v>
      </c>
      <c r="S1851" t="s">
        <v>28</v>
      </c>
      <c r="T1851" s="1">
        <v>45.55</v>
      </c>
      <c r="U1851" s="1">
        <v>402.6</v>
      </c>
      <c r="V1851" s="1">
        <f>IF(Telco[[#This Row],[Churn]]="Yes",1,0)</f>
        <v>1</v>
      </c>
      <c r="W1851" t="s">
        <v>23</v>
      </c>
    </row>
    <row r="1852" spans="1:2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 s="1">
        <v>47</v>
      </c>
      <c r="G1852" s="1" t="str">
        <f>IF(Telco[[#This Row],[tenure]]&lt;=12,"0–12",IF(Telco[[#This Row],[tenure]]&lt;=24,"13–24",IF(Telco[[#This Row],[tenure]]&lt;=48,"25–48","49–72")))</f>
        <v>25–48</v>
      </c>
      <c r="H1852" t="s">
        <v>23</v>
      </c>
      <c r="I1852" t="s">
        <v>23</v>
      </c>
      <c r="J1852" t="s">
        <v>26</v>
      </c>
      <c r="K1852" t="s">
        <v>23</v>
      </c>
      <c r="L1852" t="s">
        <v>23</v>
      </c>
      <c r="M1852" t="s">
        <v>23</v>
      </c>
      <c r="N1852" t="s">
        <v>24</v>
      </c>
      <c r="O1852" t="s">
        <v>24</v>
      </c>
      <c r="P1852" t="s">
        <v>24</v>
      </c>
      <c r="Q1852" t="s">
        <v>27</v>
      </c>
      <c r="R1852" t="s">
        <v>23</v>
      </c>
      <c r="S1852" t="s">
        <v>40</v>
      </c>
      <c r="T1852" s="1">
        <v>67.45</v>
      </c>
      <c r="U1852" s="1">
        <v>3252</v>
      </c>
      <c r="V1852" s="1">
        <f>IF(Telco[[#This Row],[Churn]]="Yes",1,0)</f>
        <v>0</v>
      </c>
      <c r="W1852" t="s">
        <v>24</v>
      </c>
    </row>
    <row r="1853" spans="1:2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 s="1">
        <v>2</v>
      </c>
      <c r="G1853" s="1" t="str">
        <f>IF(Telco[[#This Row],[tenure]]&lt;=12,"0–12",IF(Telco[[#This Row],[tenure]]&lt;=24,"13–24",IF(Telco[[#This Row],[tenure]]&lt;=48,"25–48","49–72")))</f>
        <v>0–12</v>
      </c>
      <c r="H1853" t="s">
        <v>24</v>
      </c>
      <c r="I1853" t="s">
        <v>25</v>
      </c>
      <c r="J1853" t="s">
        <v>26</v>
      </c>
      <c r="K1853" t="s">
        <v>24</v>
      </c>
      <c r="L1853" t="s">
        <v>24</v>
      </c>
      <c r="M1853" t="s">
        <v>24</v>
      </c>
      <c r="N1853" t="s">
        <v>24</v>
      </c>
      <c r="O1853" t="s">
        <v>24</v>
      </c>
      <c r="P1853" t="s">
        <v>23</v>
      </c>
      <c r="Q1853" t="s">
        <v>27</v>
      </c>
      <c r="R1853" t="s">
        <v>23</v>
      </c>
      <c r="S1853" t="s">
        <v>28</v>
      </c>
      <c r="T1853" s="1">
        <v>35.1</v>
      </c>
      <c r="U1853" s="1">
        <v>68.75</v>
      </c>
      <c r="V1853" s="1">
        <f>IF(Telco[[#This Row],[Churn]]="Yes",1,0)</f>
        <v>1</v>
      </c>
      <c r="W1853" t="s">
        <v>23</v>
      </c>
    </row>
    <row r="1854" spans="1:2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 s="1">
        <v>1</v>
      </c>
      <c r="G1854" s="1" t="str">
        <f>IF(Telco[[#This Row],[tenure]]&lt;=12,"0–12",IF(Telco[[#This Row],[tenure]]&lt;=24,"13–24",IF(Telco[[#This Row],[tenure]]&lt;=48,"25–48","49–72")))</f>
        <v>0–12</v>
      </c>
      <c r="H1854" t="s">
        <v>23</v>
      </c>
      <c r="I1854" t="s">
        <v>24</v>
      </c>
      <c r="J1854" t="s">
        <v>26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24</v>
      </c>
      <c r="Q1854" t="s">
        <v>27</v>
      </c>
      <c r="R1854" t="s">
        <v>24</v>
      </c>
      <c r="S1854" t="s">
        <v>40</v>
      </c>
      <c r="T1854" s="1">
        <v>46.2</v>
      </c>
      <c r="U1854" s="1">
        <v>46.2</v>
      </c>
      <c r="V1854" s="1">
        <f>IF(Telco[[#This Row],[Churn]]="Yes",1,0)</f>
        <v>1</v>
      </c>
      <c r="W1854" t="s">
        <v>23</v>
      </c>
    </row>
    <row r="1855" spans="1:2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 s="1">
        <v>1</v>
      </c>
      <c r="G1855" s="1" t="str">
        <f>IF(Telco[[#This Row],[tenure]]&lt;=12,"0–12",IF(Telco[[#This Row],[tenure]]&lt;=24,"13–24",IF(Telco[[#This Row],[tenure]]&lt;=48,"25–48","49–72")))</f>
        <v>0–12</v>
      </c>
      <c r="H1855" t="s">
        <v>23</v>
      </c>
      <c r="I1855" t="s">
        <v>24</v>
      </c>
      <c r="J1855" t="s">
        <v>26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24</v>
      </c>
      <c r="Q1855" t="s">
        <v>27</v>
      </c>
      <c r="R1855" t="s">
        <v>24</v>
      </c>
      <c r="S1855" t="s">
        <v>28</v>
      </c>
      <c r="T1855" s="1">
        <v>45.15</v>
      </c>
      <c r="U1855" s="1">
        <v>45.15</v>
      </c>
      <c r="V1855" s="1">
        <f>IF(Telco[[#This Row],[Churn]]="Yes",1,0)</f>
        <v>1</v>
      </c>
      <c r="W1855" t="s">
        <v>23</v>
      </c>
    </row>
    <row r="1856" spans="1:2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 s="1">
        <v>1</v>
      </c>
      <c r="G1856" s="1" t="str">
        <f>IF(Telco[[#This Row],[tenure]]&lt;=12,"0–12",IF(Telco[[#This Row],[tenure]]&lt;=24,"13–24",IF(Telco[[#This Row],[tenure]]&lt;=48,"25–48","49–72")))</f>
        <v>0–12</v>
      </c>
      <c r="H1856" t="s">
        <v>24</v>
      </c>
      <c r="I1856" t="s">
        <v>25</v>
      </c>
      <c r="J1856" t="s">
        <v>26</v>
      </c>
      <c r="K1856" t="s">
        <v>24</v>
      </c>
      <c r="L1856" t="s">
        <v>23</v>
      </c>
      <c r="M1856" t="s">
        <v>23</v>
      </c>
      <c r="N1856" t="s">
        <v>24</v>
      </c>
      <c r="O1856" t="s">
        <v>24</v>
      </c>
      <c r="P1856" t="s">
        <v>23</v>
      </c>
      <c r="Q1856" t="s">
        <v>27</v>
      </c>
      <c r="R1856" t="s">
        <v>23</v>
      </c>
      <c r="S1856" t="s">
        <v>28</v>
      </c>
      <c r="T1856" s="1">
        <v>43.3</v>
      </c>
      <c r="U1856" s="1">
        <v>43.3</v>
      </c>
      <c r="V1856" s="1">
        <f>IF(Telco[[#This Row],[Churn]]="Yes",1,0)</f>
        <v>1</v>
      </c>
      <c r="W1856" t="s">
        <v>23</v>
      </c>
    </row>
    <row r="1857" spans="1:2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 s="1">
        <v>46</v>
      </c>
      <c r="G1857" s="1" t="str">
        <f>IF(Telco[[#This Row],[tenure]]&lt;=12,"0–12",IF(Telco[[#This Row],[tenure]]&lt;=24,"13–24",IF(Telco[[#This Row],[tenure]]&lt;=48,"25–48","49–72")))</f>
        <v>25–48</v>
      </c>
      <c r="H1857" t="s">
        <v>23</v>
      </c>
      <c r="I1857" t="s">
        <v>24</v>
      </c>
      <c r="J1857" t="s">
        <v>24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46</v>
      </c>
      <c r="Q1857" t="s">
        <v>47</v>
      </c>
      <c r="R1857" t="s">
        <v>23</v>
      </c>
      <c r="S1857" t="s">
        <v>32</v>
      </c>
      <c r="T1857" s="1">
        <v>20.100000000000001</v>
      </c>
      <c r="U1857" s="1">
        <v>936.85</v>
      </c>
      <c r="V1857" s="1">
        <f>IF(Telco[[#This Row],[Churn]]="Yes",1,0)</f>
        <v>0</v>
      </c>
      <c r="W1857" t="s">
        <v>24</v>
      </c>
    </row>
    <row r="1858" spans="1:2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 s="1">
        <v>38</v>
      </c>
      <c r="G1858" s="1" t="str">
        <f>IF(Telco[[#This Row],[tenure]]&lt;=12,"0–12",IF(Telco[[#This Row],[tenure]]&lt;=24,"13–24",IF(Telco[[#This Row],[tenure]]&lt;=48,"25–48","49–72")))</f>
        <v>25–48</v>
      </c>
      <c r="H1858" t="s">
        <v>23</v>
      </c>
      <c r="I1858" t="s">
        <v>24</v>
      </c>
      <c r="J1858" t="s">
        <v>26</v>
      </c>
      <c r="K1858" t="s">
        <v>23</v>
      </c>
      <c r="L1858" t="s">
        <v>23</v>
      </c>
      <c r="M1858" t="s">
        <v>24</v>
      </c>
      <c r="N1858" t="s">
        <v>24</v>
      </c>
      <c r="O1858" t="s">
        <v>24</v>
      </c>
      <c r="P1858" t="s">
        <v>24</v>
      </c>
      <c r="Q1858" t="s">
        <v>27</v>
      </c>
      <c r="R1858" t="s">
        <v>23</v>
      </c>
      <c r="S1858" t="s">
        <v>40</v>
      </c>
      <c r="T1858" s="1">
        <v>57.15</v>
      </c>
      <c r="U1858" s="1">
        <v>2250.65</v>
      </c>
      <c r="V1858" s="1">
        <f>IF(Telco[[#This Row],[Churn]]="Yes",1,0)</f>
        <v>1</v>
      </c>
      <c r="W1858" t="s">
        <v>23</v>
      </c>
    </row>
    <row r="1859" spans="1:2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 s="1">
        <v>65</v>
      </c>
      <c r="G1859" s="1" t="str">
        <f>IF(Telco[[#This Row],[tenure]]&lt;=12,"0–12",IF(Telco[[#This Row],[tenure]]&lt;=24,"13–24",IF(Telco[[#This Row],[tenure]]&lt;=48,"25–48","49–72")))</f>
        <v>49–72</v>
      </c>
      <c r="H1859" t="s">
        <v>23</v>
      </c>
      <c r="I1859" t="s">
        <v>24</v>
      </c>
      <c r="J1859" t="s">
        <v>26</v>
      </c>
      <c r="K1859" t="s">
        <v>23</v>
      </c>
      <c r="L1859" t="s">
        <v>24</v>
      </c>
      <c r="M1859" t="s">
        <v>23</v>
      </c>
      <c r="N1859" t="s">
        <v>23</v>
      </c>
      <c r="O1859" t="s">
        <v>24</v>
      </c>
      <c r="P1859" t="s">
        <v>24</v>
      </c>
      <c r="Q1859" t="s">
        <v>47</v>
      </c>
      <c r="R1859" t="s">
        <v>24</v>
      </c>
      <c r="S1859" t="s">
        <v>40</v>
      </c>
      <c r="T1859" s="1">
        <v>58.9</v>
      </c>
      <c r="U1859" s="1">
        <v>3857.1</v>
      </c>
      <c r="V1859" s="1">
        <f>IF(Telco[[#This Row],[Churn]]="Yes",1,0)</f>
        <v>0</v>
      </c>
      <c r="W1859" t="s">
        <v>24</v>
      </c>
    </row>
    <row r="1860" spans="1:2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 s="1">
        <v>19</v>
      </c>
      <c r="G1860" s="1" t="str">
        <f>IF(Telco[[#This Row],[tenure]]&lt;=12,"0–12",IF(Telco[[#This Row],[tenure]]&lt;=24,"13–24",IF(Telco[[#This Row],[tenure]]&lt;=48,"25–48","49–72")))</f>
        <v>13–24</v>
      </c>
      <c r="H1860" t="s">
        <v>23</v>
      </c>
      <c r="I1860" t="s">
        <v>24</v>
      </c>
      <c r="J1860" t="s">
        <v>37</v>
      </c>
      <c r="K1860" t="s">
        <v>23</v>
      </c>
      <c r="L1860" t="s">
        <v>24</v>
      </c>
      <c r="M1860" t="s">
        <v>24</v>
      </c>
      <c r="N1860" t="s">
        <v>24</v>
      </c>
      <c r="O1860" t="s">
        <v>24</v>
      </c>
      <c r="P1860" t="s">
        <v>24</v>
      </c>
      <c r="Q1860" t="s">
        <v>27</v>
      </c>
      <c r="R1860" t="s">
        <v>23</v>
      </c>
      <c r="S1860" t="s">
        <v>28</v>
      </c>
      <c r="T1860" s="1">
        <v>73.2</v>
      </c>
      <c r="U1860" s="1">
        <v>1441.1</v>
      </c>
      <c r="V1860" s="1">
        <f>IF(Telco[[#This Row],[Churn]]="Yes",1,0)</f>
        <v>1</v>
      </c>
      <c r="W1860" t="s">
        <v>23</v>
      </c>
    </row>
    <row r="1861" spans="1:2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 s="1">
        <v>52</v>
      </c>
      <c r="G1861" s="1" t="str">
        <f>IF(Telco[[#This Row],[tenure]]&lt;=12,"0–12",IF(Telco[[#This Row],[tenure]]&lt;=24,"13–24",IF(Telco[[#This Row],[tenure]]&lt;=48,"25–48","49–72")))</f>
        <v>49–72</v>
      </c>
      <c r="H1861" t="s">
        <v>23</v>
      </c>
      <c r="I1861" t="s">
        <v>24</v>
      </c>
      <c r="J1861" t="s">
        <v>37</v>
      </c>
      <c r="K1861" t="s">
        <v>24</v>
      </c>
      <c r="L1861" t="s">
        <v>23</v>
      </c>
      <c r="M1861" t="s">
        <v>24</v>
      </c>
      <c r="N1861" t="s">
        <v>24</v>
      </c>
      <c r="O1861" t="s">
        <v>24</v>
      </c>
      <c r="P1861" t="s">
        <v>23</v>
      </c>
      <c r="Q1861" t="s">
        <v>27</v>
      </c>
      <c r="R1861" t="s">
        <v>23</v>
      </c>
      <c r="S1861" t="s">
        <v>28</v>
      </c>
      <c r="T1861" s="1">
        <v>85.35</v>
      </c>
      <c r="U1861" s="1">
        <v>4338.6000000000004</v>
      </c>
      <c r="V1861" s="1">
        <f>IF(Telco[[#This Row],[Churn]]="Yes",1,0)</f>
        <v>1</v>
      </c>
      <c r="W1861" t="s">
        <v>23</v>
      </c>
    </row>
    <row r="1862" spans="1:2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 s="1">
        <v>71</v>
      </c>
      <c r="G1862" s="1" t="str">
        <f>IF(Telco[[#This Row],[tenure]]&lt;=12,"0–12",IF(Telco[[#This Row],[tenure]]&lt;=24,"13–24",IF(Telco[[#This Row],[tenure]]&lt;=48,"25–48","49–72")))</f>
        <v>49–72</v>
      </c>
      <c r="H1862" t="s">
        <v>23</v>
      </c>
      <c r="I1862" t="s">
        <v>24</v>
      </c>
      <c r="J1862" t="s">
        <v>24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46</v>
      </c>
      <c r="Q1862" t="s">
        <v>47</v>
      </c>
      <c r="R1862" t="s">
        <v>24</v>
      </c>
      <c r="S1862" t="s">
        <v>32</v>
      </c>
      <c r="T1862" s="1">
        <v>19.45</v>
      </c>
      <c r="U1862" s="1">
        <v>1378.45</v>
      </c>
      <c r="V1862" s="1">
        <f>IF(Telco[[#This Row],[Churn]]="Yes",1,0)</f>
        <v>0</v>
      </c>
      <c r="W1862" t="s">
        <v>24</v>
      </c>
    </row>
    <row r="1863" spans="1:2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 s="1">
        <v>1</v>
      </c>
      <c r="G1863" s="1" t="str">
        <f>IF(Telco[[#This Row],[tenure]]&lt;=12,"0–12",IF(Telco[[#This Row],[tenure]]&lt;=24,"13–24",IF(Telco[[#This Row],[tenure]]&lt;=48,"25–48","49–72")))</f>
        <v>0–12</v>
      </c>
      <c r="H1863" t="s">
        <v>23</v>
      </c>
      <c r="I1863" t="s">
        <v>24</v>
      </c>
      <c r="J1863" t="s">
        <v>26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24</v>
      </c>
      <c r="Q1863" t="s">
        <v>27</v>
      </c>
      <c r="R1863" t="s">
        <v>24</v>
      </c>
      <c r="S1863" t="s">
        <v>32</v>
      </c>
      <c r="T1863" s="1">
        <v>45.95</v>
      </c>
      <c r="U1863" s="1">
        <v>45.95</v>
      </c>
      <c r="V1863" s="1">
        <f>IF(Telco[[#This Row],[Churn]]="Yes",1,0)</f>
        <v>1</v>
      </c>
      <c r="W1863" t="s">
        <v>23</v>
      </c>
    </row>
    <row r="1864" spans="1:2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 s="1">
        <v>52</v>
      </c>
      <c r="G1864" s="1" t="str">
        <f>IF(Telco[[#This Row],[tenure]]&lt;=12,"0–12",IF(Telco[[#This Row],[tenure]]&lt;=24,"13–24",IF(Telco[[#This Row],[tenure]]&lt;=48,"25–48","49–72")))</f>
        <v>49–72</v>
      </c>
      <c r="H1864" t="s">
        <v>24</v>
      </c>
      <c r="I1864" t="s">
        <v>25</v>
      </c>
      <c r="J1864" t="s">
        <v>26</v>
      </c>
      <c r="K1864" t="s">
        <v>24</v>
      </c>
      <c r="L1864" t="s">
        <v>23</v>
      </c>
      <c r="M1864" t="s">
        <v>23</v>
      </c>
      <c r="N1864" t="s">
        <v>23</v>
      </c>
      <c r="O1864" t="s">
        <v>23</v>
      </c>
      <c r="P1864" t="s">
        <v>24</v>
      </c>
      <c r="Q1864" t="s">
        <v>27</v>
      </c>
      <c r="R1864" t="s">
        <v>23</v>
      </c>
      <c r="S1864" t="s">
        <v>28</v>
      </c>
      <c r="T1864" s="1">
        <v>50.5</v>
      </c>
      <c r="U1864" s="1">
        <v>2566.3000000000002</v>
      </c>
      <c r="V1864" s="1">
        <f>IF(Telco[[#This Row],[Churn]]="Yes",1,0)</f>
        <v>0</v>
      </c>
      <c r="W1864" t="s">
        <v>24</v>
      </c>
    </row>
    <row r="1865" spans="1:2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 s="1">
        <v>6</v>
      </c>
      <c r="G1865" s="1" t="str">
        <f>IF(Telco[[#This Row],[tenure]]&lt;=12,"0–12",IF(Telco[[#This Row],[tenure]]&lt;=24,"13–24",IF(Telco[[#This Row],[tenure]]&lt;=48,"25–48","49–72")))</f>
        <v>0–12</v>
      </c>
      <c r="H1865" t="s">
        <v>23</v>
      </c>
      <c r="I1865" t="s">
        <v>23</v>
      </c>
      <c r="J1865" t="s">
        <v>24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46</v>
      </c>
      <c r="Q1865" t="s">
        <v>31</v>
      </c>
      <c r="R1865" t="s">
        <v>24</v>
      </c>
      <c r="S1865" t="s">
        <v>32</v>
      </c>
      <c r="T1865" s="1">
        <v>25.1</v>
      </c>
      <c r="U1865" s="1">
        <v>171</v>
      </c>
      <c r="V1865" s="1">
        <f>IF(Telco[[#This Row],[Churn]]="Yes",1,0)</f>
        <v>0</v>
      </c>
      <c r="W1865" t="s">
        <v>24</v>
      </c>
    </row>
    <row r="1866" spans="1:2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 s="1">
        <v>26</v>
      </c>
      <c r="G1866" s="1" t="str">
        <f>IF(Telco[[#This Row],[tenure]]&lt;=12,"0–12",IF(Telco[[#This Row],[tenure]]&lt;=24,"13–24",IF(Telco[[#This Row],[tenure]]&lt;=48,"25–48","49–72")))</f>
        <v>25–48</v>
      </c>
      <c r="H1866" t="s">
        <v>23</v>
      </c>
      <c r="I1866" t="s">
        <v>24</v>
      </c>
      <c r="J1866" t="s">
        <v>26</v>
      </c>
      <c r="K1866" t="s">
        <v>24</v>
      </c>
      <c r="L1866" t="s">
        <v>24</v>
      </c>
      <c r="M1866" t="s">
        <v>23</v>
      </c>
      <c r="N1866" t="s">
        <v>24</v>
      </c>
      <c r="O1866" t="s">
        <v>24</v>
      </c>
      <c r="P1866" t="s">
        <v>23</v>
      </c>
      <c r="Q1866" t="s">
        <v>31</v>
      </c>
      <c r="R1866" t="s">
        <v>24</v>
      </c>
      <c r="S1866" t="s">
        <v>32</v>
      </c>
      <c r="T1866" s="1">
        <v>60.7</v>
      </c>
      <c r="U1866" s="1">
        <v>1597.4</v>
      </c>
      <c r="V1866" s="1">
        <f>IF(Telco[[#This Row],[Churn]]="Yes",1,0)</f>
        <v>0</v>
      </c>
      <c r="W1866" t="s">
        <v>24</v>
      </c>
    </row>
    <row r="1867" spans="1:2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 s="1">
        <v>48</v>
      </c>
      <c r="G1867" s="1" t="str">
        <f>IF(Telco[[#This Row],[tenure]]&lt;=12,"0–12",IF(Telco[[#This Row],[tenure]]&lt;=24,"13–24",IF(Telco[[#This Row],[tenure]]&lt;=48,"25–48","49–72")))</f>
        <v>25–48</v>
      </c>
      <c r="H1867" t="s">
        <v>23</v>
      </c>
      <c r="I1867" t="s">
        <v>23</v>
      </c>
      <c r="J1867" t="s">
        <v>37</v>
      </c>
      <c r="K1867" t="s">
        <v>24</v>
      </c>
      <c r="L1867" t="s">
        <v>23</v>
      </c>
      <c r="M1867" t="s">
        <v>24</v>
      </c>
      <c r="N1867" t="s">
        <v>24</v>
      </c>
      <c r="O1867" t="s">
        <v>23</v>
      </c>
      <c r="P1867" t="s">
        <v>23</v>
      </c>
      <c r="Q1867" t="s">
        <v>31</v>
      </c>
      <c r="R1867" t="s">
        <v>23</v>
      </c>
      <c r="S1867" t="s">
        <v>28</v>
      </c>
      <c r="T1867" s="1">
        <v>99</v>
      </c>
      <c r="U1867" s="1">
        <v>4744.3500000000004</v>
      </c>
      <c r="V1867" s="1">
        <f>IF(Telco[[#This Row],[Churn]]="Yes",1,0)</f>
        <v>0</v>
      </c>
      <c r="W1867" t="s">
        <v>24</v>
      </c>
    </row>
    <row r="1868" spans="1:2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 s="1">
        <v>64</v>
      </c>
      <c r="G1868" s="1" t="str">
        <f>IF(Telco[[#This Row],[tenure]]&lt;=12,"0–12",IF(Telco[[#This Row],[tenure]]&lt;=24,"13–24",IF(Telco[[#This Row],[tenure]]&lt;=48,"25–48","49–72")))</f>
        <v>49–72</v>
      </c>
      <c r="H1868" t="s">
        <v>23</v>
      </c>
      <c r="I1868" t="s">
        <v>23</v>
      </c>
      <c r="J1868" t="s">
        <v>37</v>
      </c>
      <c r="K1868" t="s">
        <v>23</v>
      </c>
      <c r="L1868" t="s">
        <v>24</v>
      </c>
      <c r="M1868" t="s">
        <v>24</v>
      </c>
      <c r="N1868" t="s">
        <v>23</v>
      </c>
      <c r="O1868" t="s">
        <v>23</v>
      </c>
      <c r="P1868" t="s">
        <v>23</v>
      </c>
      <c r="Q1868" t="s">
        <v>31</v>
      </c>
      <c r="R1868" t="s">
        <v>23</v>
      </c>
      <c r="S1868" t="s">
        <v>35</v>
      </c>
      <c r="T1868" s="1">
        <v>104.4</v>
      </c>
      <c r="U1868" s="1">
        <v>6721.6</v>
      </c>
      <c r="V1868" s="1">
        <f>IF(Telco[[#This Row],[Churn]]="Yes",1,0)</f>
        <v>0</v>
      </c>
      <c r="W1868" t="s">
        <v>24</v>
      </c>
    </row>
    <row r="1869" spans="1:2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 s="1">
        <v>3</v>
      </c>
      <c r="G1869" s="1" t="str">
        <f>IF(Telco[[#This Row],[tenure]]&lt;=12,"0–12",IF(Telco[[#This Row],[tenure]]&lt;=24,"13–24",IF(Telco[[#This Row],[tenure]]&lt;=48,"25–48","49–72")))</f>
        <v>0–12</v>
      </c>
      <c r="H1869" t="s">
        <v>23</v>
      </c>
      <c r="I1869" t="s">
        <v>24</v>
      </c>
      <c r="J1869" t="s">
        <v>37</v>
      </c>
      <c r="K1869" t="s">
        <v>24</v>
      </c>
      <c r="L1869" t="s">
        <v>23</v>
      </c>
      <c r="M1869" t="s">
        <v>24</v>
      </c>
      <c r="N1869" t="s">
        <v>24</v>
      </c>
      <c r="O1869" t="s">
        <v>23</v>
      </c>
      <c r="P1869" t="s">
        <v>24</v>
      </c>
      <c r="Q1869" t="s">
        <v>27</v>
      </c>
      <c r="R1869" t="s">
        <v>24</v>
      </c>
      <c r="S1869" t="s">
        <v>28</v>
      </c>
      <c r="T1869" s="1">
        <v>83.75</v>
      </c>
      <c r="U1869" s="1">
        <v>247.25</v>
      </c>
      <c r="V1869" s="1">
        <f>IF(Telco[[#This Row],[Churn]]="Yes",1,0)</f>
        <v>1</v>
      </c>
      <c r="W1869" t="s">
        <v>23</v>
      </c>
    </row>
    <row r="1870" spans="1:2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 s="1">
        <v>1</v>
      </c>
      <c r="G1870" s="1" t="str">
        <f>IF(Telco[[#This Row],[tenure]]&lt;=12,"0–12",IF(Telco[[#This Row],[tenure]]&lt;=24,"13–24",IF(Telco[[#This Row],[tenure]]&lt;=48,"25–48","49–72")))</f>
        <v>0–12</v>
      </c>
      <c r="H1870" t="s">
        <v>23</v>
      </c>
      <c r="I1870" t="s">
        <v>24</v>
      </c>
      <c r="J1870" t="s">
        <v>26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24</v>
      </c>
      <c r="Q1870" t="s">
        <v>27</v>
      </c>
      <c r="R1870" t="s">
        <v>23</v>
      </c>
      <c r="S1870" t="s">
        <v>35</v>
      </c>
      <c r="T1870" s="1">
        <v>44.05</v>
      </c>
      <c r="U1870" s="1">
        <v>44.05</v>
      </c>
      <c r="V1870" s="1">
        <f>IF(Telco[[#This Row],[Churn]]="Yes",1,0)</f>
        <v>0</v>
      </c>
      <c r="W1870" t="s">
        <v>24</v>
      </c>
    </row>
    <row r="1871" spans="1:2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 s="1">
        <v>72</v>
      </c>
      <c r="G1871" s="1" t="str">
        <f>IF(Telco[[#This Row],[tenure]]&lt;=12,"0–12",IF(Telco[[#This Row],[tenure]]&lt;=24,"13–24",IF(Telco[[#This Row],[tenure]]&lt;=48,"25–48","49–72")))</f>
        <v>49–72</v>
      </c>
      <c r="H1871" t="s">
        <v>23</v>
      </c>
      <c r="I1871" t="s">
        <v>23</v>
      </c>
      <c r="J1871" t="s">
        <v>24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46</v>
      </c>
      <c r="Q1871" t="s">
        <v>47</v>
      </c>
      <c r="R1871" t="s">
        <v>24</v>
      </c>
      <c r="S1871" t="s">
        <v>40</v>
      </c>
      <c r="T1871" s="1">
        <v>24.1</v>
      </c>
      <c r="U1871" s="1">
        <v>1734.65</v>
      </c>
      <c r="V1871" s="1">
        <f>IF(Telco[[#This Row],[Churn]]="Yes",1,0)</f>
        <v>0</v>
      </c>
      <c r="W1871" t="s">
        <v>24</v>
      </c>
    </row>
    <row r="1872" spans="1:2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 s="1">
        <v>1</v>
      </c>
      <c r="G1872" s="1" t="str">
        <f>IF(Telco[[#This Row],[tenure]]&lt;=12,"0–12",IF(Telco[[#This Row],[tenure]]&lt;=24,"13–24",IF(Telco[[#This Row],[tenure]]&lt;=48,"25–48","49–72")))</f>
        <v>0–12</v>
      </c>
      <c r="H1872" t="s">
        <v>23</v>
      </c>
      <c r="I1872" t="s">
        <v>24</v>
      </c>
      <c r="J1872" t="s">
        <v>26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24</v>
      </c>
      <c r="Q1872" t="s">
        <v>27</v>
      </c>
      <c r="R1872" t="s">
        <v>23</v>
      </c>
      <c r="S1872" t="s">
        <v>32</v>
      </c>
      <c r="T1872" s="1">
        <v>45.55</v>
      </c>
      <c r="U1872" s="1">
        <v>45.55</v>
      </c>
      <c r="V1872" s="1">
        <f>IF(Telco[[#This Row],[Churn]]="Yes",1,0)</f>
        <v>0</v>
      </c>
      <c r="W1872" t="s">
        <v>24</v>
      </c>
    </row>
    <row r="1873" spans="1:2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 s="1">
        <v>51</v>
      </c>
      <c r="G1873" s="1" t="str">
        <f>IF(Telco[[#This Row],[tenure]]&lt;=12,"0–12",IF(Telco[[#This Row],[tenure]]&lt;=24,"13–24",IF(Telco[[#This Row],[tenure]]&lt;=48,"25–48","49–72")))</f>
        <v>49–72</v>
      </c>
      <c r="H1873" t="s">
        <v>23</v>
      </c>
      <c r="I1873" t="s">
        <v>23</v>
      </c>
      <c r="J1873" t="s">
        <v>37</v>
      </c>
      <c r="K1873" t="s">
        <v>23</v>
      </c>
      <c r="L1873" t="s">
        <v>23</v>
      </c>
      <c r="M1873" t="s">
        <v>24</v>
      </c>
      <c r="N1873" t="s">
        <v>24</v>
      </c>
      <c r="O1873" t="s">
        <v>24</v>
      </c>
      <c r="P1873" t="s">
        <v>23</v>
      </c>
      <c r="Q1873" t="s">
        <v>27</v>
      </c>
      <c r="R1873" t="s">
        <v>23</v>
      </c>
      <c r="S1873" t="s">
        <v>28</v>
      </c>
      <c r="T1873" s="1">
        <v>93.8</v>
      </c>
      <c r="U1873" s="1">
        <v>4539.3500000000004</v>
      </c>
      <c r="V1873" s="1">
        <f>IF(Telco[[#This Row],[Churn]]="Yes",1,0)</f>
        <v>0</v>
      </c>
      <c r="W1873" t="s">
        <v>24</v>
      </c>
    </row>
    <row r="1874" spans="1:2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 s="1">
        <v>41</v>
      </c>
      <c r="G1874" s="1" t="str">
        <f>IF(Telco[[#This Row],[tenure]]&lt;=12,"0–12",IF(Telco[[#This Row],[tenure]]&lt;=24,"13–24",IF(Telco[[#This Row],[tenure]]&lt;=48,"25–48","49–72")))</f>
        <v>25–48</v>
      </c>
      <c r="H1874" t="s">
        <v>23</v>
      </c>
      <c r="I1874" t="s">
        <v>24</v>
      </c>
      <c r="J1874" t="s">
        <v>24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46</v>
      </c>
      <c r="Q1874" t="s">
        <v>47</v>
      </c>
      <c r="R1874" t="s">
        <v>24</v>
      </c>
      <c r="S1874" t="s">
        <v>35</v>
      </c>
      <c r="T1874" s="1">
        <v>19.7</v>
      </c>
      <c r="U1874" s="1">
        <v>804.25</v>
      </c>
      <c r="V1874" s="1">
        <f>IF(Telco[[#This Row],[Churn]]="Yes",1,0)</f>
        <v>0</v>
      </c>
      <c r="W1874" t="s">
        <v>24</v>
      </c>
    </row>
    <row r="1875" spans="1:2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 s="1">
        <v>72</v>
      </c>
      <c r="G1875" s="1" t="str">
        <f>IF(Telco[[#This Row],[tenure]]&lt;=12,"0–12",IF(Telco[[#This Row],[tenure]]&lt;=24,"13–24",IF(Telco[[#This Row],[tenure]]&lt;=48,"25–48","49–72")))</f>
        <v>49–72</v>
      </c>
      <c r="H1875" t="s">
        <v>23</v>
      </c>
      <c r="I1875" t="s">
        <v>24</v>
      </c>
      <c r="J1875" t="s">
        <v>26</v>
      </c>
      <c r="K1875" t="s">
        <v>23</v>
      </c>
      <c r="L1875" t="s">
        <v>23</v>
      </c>
      <c r="M1875" t="s">
        <v>23</v>
      </c>
      <c r="N1875" t="s">
        <v>24</v>
      </c>
      <c r="O1875" t="s">
        <v>23</v>
      </c>
      <c r="P1875" t="s">
        <v>24</v>
      </c>
      <c r="Q1875" t="s">
        <v>47</v>
      </c>
      <c r="R1875" t="s">
        <v>23</v>
      </c>
      <c r="S1875" t="s">
        <v>40</v>
      </c>
      <c r="T1875" s="1">
        <v>70.650000000000006</v>
      </c>
      <c r="U1875" s="1">
        <v>5011.1499999999996</v>
      </c>
      <c r="V1875" s="1">
        <f>IF(Telco[[#This Row],[Churn]]="Yes",1,0)</f>
        <v>0</v>
      </c>
      <c r="W1875" t="s">
        <v>24</v>
      </c>
    </row>
    <row r="1876" spans="1:2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 s="1">
        <v>43</v>
      </c>
      <c r="G1876" s="1" t="str">
        <f>IF(Telco[[#This Row],[tenure]]&lt;=12,"0–12",IF(Telco[[#This Row],[tenure]]&lt;=24,"13–24",IF(Telco[[#This Row],[tenure]]&lt;=48,"25–48","49–72")))</f>
        <v>25–48</v>
      </c>
      <c r="H1876" t="s">
        <v>23</v>
      </c>
      <c r="I1876" t="s">
        <v>23</v>
      </c>
      <c r="J1876" t="s">
        <v>26</v>
      </c>
      <c r="K1876" t="s">
        <v>23</v>
      </c>
      <c r="L1876" t="s">
        <v>23</v>
      </c>
      <c r="M1876" t="s">
        <v>24</v>
      </c>
      <c r="N1876" t="s">
        <v>23</v>
      </c>
      <c r="O1876" t="s">
        <v>23</v>
      </c>
      <c r="P1876" t="s">
        <v>23</v>
      </c>
      <c r="Q1876" t="s">
        <v>47</v>
      </c>
      <c r="R1876" t="s">
        <v>24</v>
      </c>
      <c r="S1876" t="s">
        <v>40</v>
      </c>
      <c r="T1876" s="1">
        <v>86.45</v>
      </c>
      <c r="U1876" s="1">
        <v>3574.5</v>
      </c>
      <c r="V1876" s="1">
        <f>IF(Telco[[#This Row],[Churn]]="Yes",1,0)</f>
        <v>0</v>
      </c>
      <c r="W1876" t="s">
        <v>24</v>
      </c>
    </row>
    <row r="1877" spans="1:2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 s="1">
        <v>72</v>
      </c>
      <c r="G1877" s="1" t="str">
        <f>IF(Telco[[#This Row],[tenure]]&lt;=12,"0–12",IF(Telco[[#This Row],[tenure]]&lt;=24,"13–24",IF(Telco[[#This Row],[tenure]]&lt;=48,"25–48","49–72")))</f>
        <v>49–72</v>
      </c>
      <c r="H1877" t="s">
        <v>23</v>
      </c>
      <c r="I1877" t="s">
        <v>23</v>
      </c>
      <c r="J1877" t="s">
        <v>37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23</v>
      </c>
      <c r="Q1877" t="s">
        <v>47</v>
      </c>
      <c r="R1877" t="s">
        <v>23</v>
      </c>
      <c r="S1877" t="s">
        <v>40</v>
      </c>
      <c r="T1877" s="1">
        <v>114.1</v>
      </c>
      <c r="U1877" s="1">
        <v>8086.4</v>
      </c>
      <c r="V1877" s="1">
        <f>IF(Telco[[#This Row],[Churn]]="Yes",1,0)</f>
        <v>0</v>
      </c>
      <c r="W1877" t="s">
        <v>24</v>
      </c>
    </row>
    <row r="1878" spans="1:2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 s="1">
        <v>47</v>
      </c>
      <c r="G1878" s="1" t="str">
        <f>IF(Telco[[#This Row],[tenure]]&lt;=12,"0–12",IF(Telco[[#This Row],[tenure]]&lt;=24,"13–24",IF(Telco[[#This Row],[tenure]]&lt;=48,"25–48","49–72")))</f>
        <v>25–48</v>
      </c>
      <c r="H1878" t="s">
        <v>23</v>
      </c>
      <c r="I1878" t="s">
        <v>23</v>
      </c>
      <c r="J1878" t="s">
        <v>37</v>
      </c>
      <c r="K1878" t="s">
        <v>24</v>
      </c>
      <c r="L1878" t="s">
        <v>24</v>
      </c>
      <c r="M1878" t="s">
        <v>24</v>
      </c>
      <c r="N1878" t="s">
        <v>24</v>
      </c>
      <c r="O1878" t="s">
        <v>23</v>
      </c>
      <c r="P1878" t="s">
        <v>23</v>
      </c>
      <c r="Q1878" t="s">
        <v>31</v>
      </c>
      <c r="R1878" t="s">
        <v>23</v>
      </c>
      <c r="S1878" t="s">
        <v>40</v>
      </c>
      <c r="T1878" s="1">
        <v>95.2</v>
      </c>
      <c r="U1878" s="1">
        <v>4563</v>
      </c>
      <c r="V1878" s="1">
        <f>IF(Telco[[#This Row],[Churn]]="Yes",1,0)</f>
        <v>0</v>
      </c>
      <c r="W1878" t="s">
        <v>24</v>
      </c>
    </row>
    <row r="1879" spans="1:2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 s="1">
        <v>72</v>
      </c>
      <c r="G1879" s="1" t="str">
        <f>IF(Telco[[#This Row],[tenure]]&lt;=12,"0–12",IF(Telco[[#This Row],[tenure]]&lt;=24,"13–24",IF(Telco[[#This Row],[tenure]]&lt;=48,"25–48","49–72")))</f>
        <v>49–72</v>
      </c>
      <c r="H1879" t="s">
        <v>23</v>
      </c>
      <c r="I1879" t="s">
        <v>23</v>
      </c>
      <c r="J1879" t="s">
        <v>26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23</v>
      </c>
      <c r="Q1879" t="s">
        <v>47</v>
      </c>
      <c r="R1879" t="s">
        <v>24</v>
      </c>
      <c r="S1879" t="s">
        <v>40</v>
      </c>
      <c r="T1879" s="1">
        <v>88.55</v>
      </c>
      <c r="U1879" s="1">
        <v>6362.35</v>
      </c>
      <c r="V1879" s="1">
        <f>IF(Telco[[#This Row],[Churn]]="Yes",1,0)</f>
        <v>0</v>
      </c>
      <c r="W1879" t="s">
        <v>24</v>
      </c>
    </row>
    <row r="1880" spans="1:2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 s="1">
        <v>3</v>
      </c>
      <c r="G1880" s="1" t="str">
        <f>IF(Telco[[#This Row],[tenure]]&lt;=12,"0–12",IF(Telco[[#This Row],[tenure]]&lt;=24,"13–24",IF(Telco[[#This Row],[tenure]]&lt;=48,"25–48","49–72")))</f>
        <v>0–12</v>
      </c>
      <c r="H1880" t="s">
        <v>23</v>
      </c>
      <c r="I1880" t="s">
        <v>24</v>
      </c>
      <c r="J1880" t="s">
        <v>24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46</v>
      </c>
      <c r="Q1880" t="s">
        <v>27</v>
      </c>
      <c r="R1880" t="s">
        <v>23</v>
      </c>
      <c r="S1880" t="s">
        <v>40</v>
      </c>
      <c r="T1880" s="1">
        <v>20.75</v>
      </c>
      <c r="U1880" s="1">
        <v>67.099999999999994</v>
      </c>
      <c r="V1880" s="1">
        <f>IF(Telco[[#This Row],[Churn]]="Yes",1,0)</f>
        <v>0</v>
      </c>
      <c r="W1880" t="s">
        <v>24</v>
      </c>
    </row>
    <row r="1881" spans="1:2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 s="1">
        <v>1</v>
      </c>
      <c r="G1881" s="1" t="str">
        <f>IF(Telco[[#This Row],[tenure]]&lt;=12,"0–12",IF(Telco[[#This Row],[tenure]]&lt;=24,"13–24",IF(Telco[[#This Row],[tenure]]&lt;=48,"25–48","49–72")))</f>
        <v>0–12</v>
      </c>
      <c r="H1881" t="s">
        <v>23</v>
      </c>
      <c r="I1881" t="s">
        <v>24</v>
      </c>
      <c r="J1881" t="s">
        <v>37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24</v>
      </c>
      <c r="Q1881" t="s">
        <v>27</v>
      </c>
      <c r="R1881" t="s">
        <v>23</v>
      </c>
      <c r="S1881" t="s">
        <v>28</v>
      </c>
      <c r="T1881" s="1">
        <v>70.05</v>
      </c>
      <c r="U1881" s="1">
        <v>70.05</v>
      </c>
      <c r="V1881" s="1">
        <f>IF(Telco[[#This Row],[Churn]]="Yes",1,0)</f>
        <v>1</v>
      </c>
      <c r="W1881" t="s">
        <v>23</v>
      </c>
    </row>
    <row r="1882" spans="1:2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 s="1">
        <v>2</v>
      </c>
      <c r="G1882" s="1" t="str">
        <f>IF(Telco[[#This Row],[tenure]]&lt;=12,"0–12",IF(Telco[[#This Row],[tenure]]&lt;=24,"13–24",IF(Telco[[#This Row],[tenure]]&lt;=48,"25–48","49–72")))</f>
        <v>0–12</v>
      </c>
      <c r="H1882" t="s">
        <v>23</v>
      </c>
      <c r="I1882" t="s">
        <v>23</v>
      </c>
      <c r="J1882" t="s">
        <v>37</v>
      </c>
      <c r="K1882" t="s">
        <v>24</v>
      </c>
      <c r="L1882" t="s">
        <v>24</v>
      </c>
      <c r="M1882" t="s">
        <v>24</v>
      </c>
      <c r="N1882" t="s">
        <v>24</v>
      </c>
      <c r="O1882" t="s">
        <v>24</v>
      </c>
      <c r="P1882" t="s">
        <v>23</v>
      </c>
      <c r="Q1882" t="s">
        <v>27</v>
      </c>
      <c r="R1882" t="s">
        <v>23</v>
      </c>
      <c r="S1882" t="s">
        <v>28</v>
      </c>
      <c r="T1882" s="1">
        <v>86</v>
      </c>
      <c r="U1882" s="1">
        <v>165.45</v>
      </c>
      <c r="V1882" s="1">
        <f>IF(Telco[[#This Row],[Churn]]="Yes",1,0)</f>
        <v>1</v>
      </c>
      <c r="W1882" t="s">
        <v>23</v>
      </c>
    </row>
    <row r="1883" spans="1:2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 s="1">
        <v>26</v>
      </c>
      <c r="G1883" s="1" t="str">
        <f>IF(Telco[[#This Row],[tenure]]&lt;=12,"0–12",IF(Telco[[#This Row],[tenure]]&lt;=24,"13–24",IF(Telco[[#This Row],[tenure]]&lt;=48,"25–48","49–72")))</f>
        <v>25–48</v>
      </c>
      <c r="H1883" t="s">
        <v>24</v>
      </c>
      <c r="I1883" t="s">
        <v>25</v>
      </c>
      <c r="J1883" t="s">
        <v>26</v>
      </c>
      <c r="K1883" t="s">
        <v>23</v>
      </c>
      <c r="L1883" t="s">
        <v>23</v>
      </c>
      <c r="M1883" t="s">
        <v>24</v>
      </c>
      <c r="N1883" t="s">
        <v>24</v>
      </c>
      <c r="O1883" t="s">
        <v>24</v>
      </c>
      <c r="P1883" t="s">
        <v>23</v>
      </c>
      <c r="Q1883" t="s">
        <v>27</v>
      </c>
      <c r="R1883" t="s">
        <v>23</v>
      </c>
      <c r="S1883" t="s">
        <v>35</v>
      </c>
      <c r="T1883" s="1">
        <v>44.65</v>
      </c>
      <c r="U1883" s="1">
        <v>1156.55</v>
      </c>
      <c r="V1883" s="1">
        <f>IF(Telco[[#This Row],[Churn]]="Yes",1,0)</f>
        <v>0</v>
      </c>
      <c r="W1883" t="s">
        <v>24</v>
      </c>
    </row>
    <row r="1884" spans="1:2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 s="1">
        <v>29</v>
      </c>
      <c r="G1884" s="1" t="str">
        <f>IF(Telco[[#This Row],[tenure]]&lt;=12,"0–12",IF(Telco[[#This Row],[tenure]]&lt;=24,"13–24",IF(Telco[[#This Row],[tenure]]&lt;=48,"25–48","49–72")))</f>
        <v>25–48</v>
      </c>
      <c r="H1884" t="s">
        <v>23</v>
      </c>
      <c r="I1884" t="s">
        <v>24</v>
      </c>
      <c r="J1884" t="s">
        <v>26</v>
      </c>
      <c r="K1884" t="s">
        <v>23</v>
      </c>
      <c r="L1884" t="s">
        <v>24</v>
      </c>
      <c r="M1884" t="s">
        <v>24</v>
      </c>
      <c r="N1884" t="s">
        <v>24</v>
      </c>
      <c r="O1884" t="s">
        <v>24</v>
      </c>
      <c r="P1884" t="s">
        <v>23</v>
      </c>
      <c r="Q1884" t="s">
        <v>27</v>
      </c>
      <c r="R1884" t="s">
        <v>23</v>
      </c>
      <c r="S1884" t="s">
        <v>32</v>
      </c>
      <c r="T1884" s="1">
        <v>60.2</v>
      </c>
      <c r="U1884" s="1">
        <v>1834.15</v>
      </c>
      <c r="V1884" s="1">
        <f>IF(Telco[[#This Row],[Churn]]="Yes",1,0)</f>
        <v>0</v>
      </c>
      <c r="W1884" t="s">
        <v>24</v>
      </c>
    </row>
    <row r="1885" spans="1:2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 s="1">
        <v>35</v>
      </c>
      <c r="G1885" s="1" t="str">
        <f>IF(Telco[[#This Row],[tenure]]&lt;=12,"0–12",IF(Telco[[#This Row],[tenure]]&lt;=24,"13–24",IF(Telco[[#This Row],[tenure]]&lt;=48,"25–48","49–72")))</f>
        <v>25–48</v>
      </c>
      <c r="H1885" t="s">
        <v>23</v>
      </c>
      <c r="I1885" t="s">
        <v>23</v>
      </c>
      <c r="J1885" t="s">
        <v>37</v>
      </c>
      <c r="K1885" t="s">
        <v>23</v>
      </c>
      <c r="L1885" t="s">
        <v>23</v>
      </c>
      <c r="M1885" t="s">
        <v>24</v>
      </c>
      <c r="N1885" t="s">
        <v>23</v>
      </c>
      <c r="O1885" t="s">
        <v>23</v>
      </c>
      <c r="P1885" t="s">
        <v>24</v>
      </c>
      <c r="Q1885" t="s">
        <v>27</v>
      </c>
      <c r="R1885" t="s">
        <v>23</v>
      </c>
      <c r="S1885" t="s">
        <v>35</v>
      </c>
      <c r="T1885" s="1">
        <v>100.5</v>
      </c>
      <c r="U1885" s="1">
        <v>3653.35</v>
      </c>
      <c r="V1885" s="1">
        <f>IF(Telco[[#This Row],[Churn]]="Yes",1,0)</f>
        <v>1</v>
      </c>
      <c r="W1885" t="s">
        <v>23</v>
      </c>
    </row>
    <row r="1886" spans="1:2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 s="1">
        <v>27</v>
      </c>
      <c r="G1886" s="1" t="str">
        <f>IF(Telco[[#This Row],[tenure]]&lt;=12,"0–12",IF(Telco[[#This Row],[tenure]]&lt;=24,"13–24",IF(Telco[[#This Row],[tenure]]&lt;=48,"25–48","49–72")))</f>
        <v>25–48</v>
      </c>
      <c r="H1886" t="s">
        <v>23</v>
      </c>
      <c r="I1886" t="s">
        <v>24</v>
      </c>
      <c r="J1886" t="s">
        <v>26</v>
      </c>
      <c r="K1886" t="s">
        <v>23</v>
      </c>
      <c r="L1886" t="s">
        <v>23</v>
      </c>
      <c r="M1886" t="s">
        <v>24</v>
      </c>
      <c r="N1886" t="s">
        <v>24</v>
      </c>
      <c r="O1886" t="s">
        <v>24</v>
      </c>
      <c r="P1886" t="s">
        <v>24</v>
      </c>
      <c r="Q1886" t="s">
        <v>31</v>
      </c>
      <c r="R1886" t="s">
        <v>24</v>
      </c>
      <c r="S1886" t="s">
        <v>35</v>
      </c>
      <c r="T1886" s="1">
        <v>55.45</v>
      </c>
      <c r="U1886" s="1">
        <v>1477.65</v>
      </c>
      <c r="V1886" s="1">
        <f>IF(Telco[[#This Row],[Churn]]="Yes",1,0)</f>
        <v>0</v>
      </c>
      <c r="W1886" t="s">
        <v>24</v>
      </c>
    </row>
    <row r="1887" spans="1:2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 s="1">
        <v>24</v>
      </c>
      <c r="G1887" s="1" t="str">
        <f>IF(Telco[[#This Row],[tenure]]&lt;=12,"0–12",IF(Telco[[#This Row],[tenure]]&lt;=24,"13–24",IF(Telco[[#This Row],[tenure]]&lt;=48,"25–48","49–72")))</f>
        <v>13–24</v>
      </c>
      <c r="H1887" t="s">
        <v>23</v>
      </c>
      <c r="I1887" t="s">
        <v>24</v>
      </c>
      <c r="J1887" t="s">
        <v>26</v>
      </c>
      <c r="K1887" t="s">
        <v>23</v>
      </c>
      <c r="L1887" t="s">
        <v>23</v>
      </c>
      <c r="M1887" t="s">
        <v>24</v>
      </c>
      <c r="N1887" t="s">
        <v>23</v>
      </c>
      <c r="O1887" t="s">
        <v>24</v>
      </c>
      <c r="P1887" t="s">
        <v>23</v>
      </c>
      <c r="Q1887" t="s">
        <v>27</v>
      </c>
      <c r="R1887" t="s">
        <v>23</v>
      </c>
      <c r="S1887" t="s">
        <v>40</v>
      </c>
      <c r="T1887" s="1">
        <v>70.3</v>
      </c>
      <c r="U1887" s="1">
        <v>1706.45</v>
      </c>
      <c r="V1887" s="1">
        <f>IF(Telco[[#This Row],[Churn]]="Yes",1,0)</f>
        <v>0</v>
      </c>
      <c r="W1887" t="s">
        <v>24</v>
      </c>
    </row>
    <row r="1888" spans="1:2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 s="1">
        <v>67</v>
      </c>
      <c r="G1888" s="1" t="str">
        <f>IF(Telco[[#This Row],[tenure]]&lt;=12,"0–12",IF(Telco[[#This Row],[tenure]]&lt;=24,"13–24",IF(Telco[[#This Row],[tenure]]&lt;=48,"25–48","49–72")))</f>
        <v>49–72</v>
      </c>
      <c r="H1888" t="s">
        <v>23</v>
      </c>
      <c r="I1888" t="s">
        <v>24</v>
      </c>
      <c r="J1888" t="s">
        <v>26</v>
      </c>
      <c r="K1888" t="s">
        <v>23</v>
      </c>
      <c r="L1888" t="s">
        <v>24</v>
      </c>
      <c r="M1888" t="s">
        <v>23</v>
      </c>
      <c r="N1888" t="s">
        <v>23</v>
      </c>
      <c r="O1888" t="s">
        <v>24</v>
      </c>
      <c r="P1888" t="s">
        <v>24</v>
      </c>
      <c r="Q1888" t="s">
        <v>47</v>
      </c>
      <c r="R1888" t="s">
        <v>23</v>
      </c>
      <c r="S1888" t="s">
        <v>35</v>
      </c>
      <c r="T1888" s="1">
        <v>60.4</v>
      </c>
      <c r="U1888" s="1">
        <v>3953.7</v>
      </c>
      <c r="V1888" s="1">
        <f>IF(Telco[[#This Row],[Churn]]="Yes",1,0)</f>
        <v>0</v>
      </c>
      <c r="W1888" t="s">
        <v>24</v>
      </c>
    </row>
    <row r="1889" spans="1:2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 s="1">
        <v>16</v>
      </c>
      <c r="G1889" s="1" t="str">
        <f>IF(Telco[[#This Row],[tenure]]&lt;=12,"0–12",IF(Telco[[#This Row],[tenure]]&lt;=24,"13–24",IF(Telco[[#This Row],[tenure]]&lt;=48,"25–48","49–72")))</f>
        <v>13–24</v>
      </c>
      <c r="H1889" t="s">
        <v>23</v>
      </c>
      <c r="I1889" t="s">
        <v>23</v>
      </c>
      <c r="J1889" t="s">
        <v>37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24</v>
      </c>
      <c r="Q1889" t="s">
        <v>27</v>
      </c>
      <c r="R1889" t="s">
        <v>24</v>
      </c>
      <c r="S1889" t="s">
        <v>28</v>
      </c>
      <c r="T1889" s="1">
        <v>72.650000000000006</v>
      </c>
      <c r="U1889" s="1">
        <v>1194.3</v>
      </c>
      <c r="V1889" s="1">
        <f>IF(Telco[[#This Row],[Churn]]="Yes",1,0)</f>
        <v>1</v>
      </c>
      <c r="W1889" t="s">
        <v>23</v>
      </c>
    </row>
    <row r="1890" spans="1:2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 s="1">
        <v>23</v>
      </c>
      <c r="G1890" s="1" t="str">
        <f>IF(Telco[[#This Row],[tenure]]&lt;=12,"0–12",IF(Telco[[#This Row],[tenure]]&lt;=24,"13–24",IF(Telco[[#This Row],[tenure]]&lt;=48,"25–48","49–72")))</f>
        <v>13–24</v>
      </c>
      <c r="H1890" t="s">
        <v>23</v>
      </c>
      <c r="I1890" t="s">
        <v>24</v>
      </c>
      <c r="J1890" t="s">
        <v>26</v>
      </c>
      <c r="K1890" t="s">
        <v>24</v>
      </c>
      <c r="L1890" t="s">
        <v>23</v>
      </c>
      <c r="M1890" t="s">
        <v>23</v>
      </c>
      <c r="N1890" t="s">
        <v>24</v>
      </c>
      <c r="O1890" t="s">
        <v>24</v>
      </c>
      <c r="P1890" t="s">
        <v>24</v>
      </c>
      <c r="Q1890" t="s">
        <v>31</v>
      </c>
      <c r="R1890" t="s">
        <v>24</v>
      </c>
      <c r="S1890" t="s">
        <v>35</v>
      </c>
      <c r="T1890" s="1">
        <v>55.8</v>
      </c>
      <c r="U1890" s="1">
        <v>1327.85</v>
      </c>
      <c r="V1890" s="1">
        <f>IF(Telco[[#This Row],[Churn]]="Yes",1,0)</f>
        <v>0</v>
      </c>
      <c r="W1890" t="s">
        <v>24</v>
      </c>
    </row>
    <row r="1891" spans="1:2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 s="1">
        <v>14</v>
      </c>
      <c r="G1891" s="1" t="str">
        <f>IF(Telco[[#This Row],[tenure]]&lt;=12,"0–12",IF(Telco[[#This Row],[tenure]]&lt;=24,"13–24",IF(Telco[[#This Row],[tenure]]&lt;=48,"25–48","49–72")))</f>
        <v>13–24</v>
      </c>
      <c r="H1891" t="s">
        <v>24</v>
      </c>
      <c r="I1891" t="s">
        <v>25</v>
      </c>
      <c r="J1891" t="s">
        <v>26</v>
      </c>
      <c r="K1891" t="s">
        <v>24</v>
      </c>
      <c r="L1891" t="s">
        <v>23</v>
      </c>
      <c r="M1891" t="s">
        <v>24</v>
      </c>
      <c r="N1891" t="s">
        <v>24</v>
      </c>
      <c r="O1891" t="s">
        <v>24</v>
      </c>
      <c r="P1891" t="s">
        <v>24</v>
      </c>
      <c r="Q1891" t="s">
        <v>27</v>
      </c>
      <c r="R1891" t="s">
        <v>23</v>
      </c>
      <c r="S1891" t="s">
        <v>32</v>
      </c>
      <c r="T1891" s="1">
        <v>31.1</v>
      </c>
      <c r="U1891" s="1">
        <v>419.7</v>
      </c>
      <c r="V1891" s="1">
        <f>IF(Telco[[#This Row],[Churn]]="Yes",1,0)</f>
        <v>0</v>
      </c>
      <c r="W1891" t="s">
        <v>24</v>
      </c>
    </row>
    <row r="1892" spans="1:2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 s="1">
        <v>1</v>
      </c>
      <c r="G1892" s="1" t="str">
        <f>IF(Telco[[#This Row],[tenure]]&lt;=12,"0–12",IF(Telco[[#This Row],[tenure]]&lt;=24,"13–24",IF(Telco[[#This Row],[tenure]]&lt;=48,"25–48","49–72")))</f>
        <v>0–12</v>
      </c>
      <c r="H1892" t="s">
        <v>23</v>
      </c>
      <c r="I1892" t="s">
        <v>24</v>
      </c>
      <c r="J1892" t="s">
        <v>24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46</v>
      </c>
      <c r="Q1892" t="s">
        <v>27</v>
      </c>
      <c r="R1892" t="s">
        <v>23</v>
      </c>
      <c r="S1892" t="s">
        <v>28</v>
      </c>
      <c r="T1892" s="1">
        <v>21</v>
      </c>
      <c r="U1892" s="1">
        <v>21</v>
      </c>
      <c r="V1892" s="1">
        <f>IF(Telco[[#This Row],[Churn]]="Yes",1,0)</f>
        <v>1</v>
      </c>
      <c r="W1892" t="s">
        <v>23</v>
      </c>
    </row>
    <row r="1893" spans="1:2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 s="1">
        <v>1</v>
      </c>
      <c r="G1893" s="1" t="str">
        <f>IF(Telco[[#This Row],[tenure]]&lt;=12,"0–12",IF(Telco[[#This Row],[tenure]]&lt;=24,"13–24",IF(Telco[[#This Row],[tenure]]&lt;=48,"25–48","49–72")))</f>
        <v>0–12</v>
      </c>
      <c r="H1893" t="s">
        <v>23</v>
      </c>
      <c r="I1893" t="s">
        <v>24</v>
      </c>
      <c r="J1893" t="s">
        <v>26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24</v>
      </c>
      <c r="Q1893" t="s">
        <v>27</v>
      </c>
      <c r="R1893" t="s">
        <v>24</v>
      </c>
      <c r="S1893" t="s">
        <v>32</v>
      </c>
      <c r="T1893" s="1">
        <v>45.1</v>
      </c>
      <c r="U1893" s="1">
        <v>45.1</v>
      </c>
      <c r="V1893" s="1">
        <f>IF(Telco[[#This Row],[Churn]]="Yes",1,0)</f>
        <v>1</v>
      </c>
      <c r="W1893" t="s">
        <v>23</v>
      </c>
    </row>
    <row r="1894" spans="1:2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 s="1">
        <v>4</v>
      </c>
      <c r="G1894" s="1" t="str">
        <f>IF(Telco[[#This Row],[tenure]]&lt;=12,"0–12",IF(Telco[[#This Row],[tenure]]&lt;=24,"13–24",IF(Telco[[#This Row],[tenure]]&lt;=48,"25–48","49–72")))</f>
        <v>0–12</v>
      </c>
      <c r="H1894" t="s">
        <v>24</v>
      </c>
      <c r="I1894" t="s">
        <v>25</v>
      </c>
      <c r="J1894" t="s">
        <v>26</v>
      </c>
      <c r="K1894" t="s">
        <v>24</v>
      </c>
      <c r="L1894" t="s">
        <v>23</v>
      </c>
      <c r="M1894" t="s">
        <v>24</v>
      </c>
      <c r="N1894" t="s">
        <v>24</v>
      </c>
      <c r="O1894" t="s">
        <v>23</v>
      </c>
      <c r="P1894" t="s">
        <v>23</v>
      </c>
      <c r="Q1894" t="s">
        <v>27</v>
      </c>
      <c r="R1894" t="s">
        <v>23</v>
      </c>
      <c r="S1894" t="s">
        <v>40</v>
      </c>
      <c r="T1894" s="1">
        <v>50.95</v>
      </c>
      <c r="U1894" s="1">
        <v>207.35</v>
      </c>
      <c r="V1894" s="1">
        <f>IF(Telco[[#This Row],[Churn]]="Yes",1,0)</f>
        <v>0</v>
      </c>
      <c r="W1894" t="s">
        <v>24</v>
      </c>
    </row>
    <row r="1895" spans="1:2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 s="1">
        <v>16</v>
      </c>
      <c r="G1895" s="1" t="str">
        <f>IF(Telco[[#This Row],[tenure]]&lt;=12,"0–12",IF(Telco[[#This Row],[tenure]]&lt;=24,"13–24",IF(Telco[[#This Row],[tenure]]&lt;=48,"25–48","49–72")))</f>
        <v>13–24</v>
      </c>
      <c r="H1895" t="s">
        <v>23</v>
      </c>
      <c r="I1895" t="s">
        <v>23</v>
      </c>
      <c r="J1895" t="s">
        <v>26</v>
      </c>
      <c r="K1895" t="s">
        <v>23</v>
      </c>
      <c r="L1895" t="s">
        <v>23</v>
      </c>
      <c r="M1895" t="s">
        <v>24</v>
      </c>
      <c r="N1895" t="s">
        <v>24</v>
      </c>
      <c r="O1895" t="s">
        <v>24</v>
      </c>
      <c r="P1895" t="s">
        <v>23</v>
      </c>
      <c r="Q1895" t="s">
        <v>27</v>
      </c>
      <c r="R1895" t="s">
        <v>23</v>
      </c>
      <c r="S1895" t="s">
        <v>28</v>
      </c>
      <c r="T1895" s="1">
        <v>69.099999999999994</v>
      </c>
      <c r="U1895" s="1">
        <v>1083.7</v>
      </c>
      <c r="V1895" s="1">
        <f>IF(Telco[[#This Row],[Churn]]="Yes",1,0)</f>
        <v>0</v>
      </c>
      <c r="W1895" t="s">
        <v>24</v>
      </c>
    </row>
    <row r="1896" spans="1:2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 s="1">
        <v>46</v>
      </c>
      <c r="G1896" s="1" t="str">
        <f>IF(Telco[[#This Row],[tenure]]&lt;=12,"0–12",IF(Telco[[#This Row],[tenure]]&lt;=24,"13–24",IF(Telco[[#This Row],[tenure]]&lt;=48,"25–48","49–72")))</f>
        <v>25–48</v>
      </c>
      <c r="H1896" t="s">
        <v>24</v>
      </c>
      <c r="I1896" t="s">
        <v>25</v>
      </c>
      <c r="J1896" t="s">
        <v>26</v>
      </c>
      <c r="K1896" t="s">
        <v>24</v>
      </c>
      <c r="L1896" t="s">
        <v>24</v>
      </c>
      <c r="M1896" t="s">
        <v>24</v>
      </c>
      <c r="N1896" t="s">
        <v>24</v>
      </c>
      <c r="O1896" t="s">
        <v>23</v>
      </c>
      <c r="P1896" t="s">
        <v>23</v>
      </c>
      <c r="Q1896" t="s">
        <v>27</v>
      </c>
      <c r="R1896" t="s">
        <v>23</v>
      </c>
      <c r="S1896" t="s">
        <v>28</v>
      </c>
      <c r="T1896" s="1">
        <v>43.95</v>
      </c>
      <c r="U1896" s="1">
        <v>2007.85</v>
      </c>
      <c r="V1896" s="1">
        <f>IF(Telco[[#This Row],[Churn]]="Yes",1,0)</f>
        <v>0</v>
      </c>
      <c r="W1896" t="s">
        <v>24</v>
      </c>
    </row>
    <row r="1897" spans="1:2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 s="1">
        <v>68</v>
      </c>
      <c r="G1897" s="1" t="str">
        <f>IF(Telco[[#This Row],[tenure]]&lt;=12,"0–12",IF(Telco[[#This Row],[tenure]]&lt;=24,"13–24",IF(Telco[[#This Row],[tenure]]&lt;=48,"25–48","49–72")))</f>
        <v>49–72</v>
      </c>
      <c r="H1897" t="s">
        <v>23</v>
      </c>
      <c r="I1897" t="s">
        <v>23</v>
      </c>
      <c r="J1897" t="s">
        <v>26</v>
      </c>
      <c r="K1897" t="s">
        <v>23</v>
      </c>
      <c r="L1897" t="s">
        <v>23</v>
      </c>
      <c r="M1897" t="s">
        <v>24</v>
      </c>
      <c r="N1897" t="s">
        <v>23</v>
      </c>
      <c r="O1897" t="s">
        <v>23</v>
      </c>
      <c r="P1897" t="s">
        <v>23</v>
      </c>
      <c r="Q1897" t="s">
        <v>47</v>
      </c>
      <c r="R1897" t="s">
        <v>23</v>
      </c>
      <c r="S1897" t="s">
        <v>35</v>
      </c>
      <c r="T1897" s="1">
        <v>86.5</v>
      </c>
      <c r="U1897" s="1">
        <v>5882.75</v>
      </c>
      <c r="V1897" s="1">
        <f>IF(Telco[[#This Row],[Churn]]="Yes",1,0)</f>
        <v>0</v>
      </c>
      <c r="W1897" t="s">
        <v>24</v>
      </c>
    </row>
    <row r="1898" spans="1:2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 s="1">
        <v>38</v>
      </c>
      <c r="G1898" s="1" t="str">
        <f>IF(Telco[[#This Row],[tenure]]&lt;=12,"0–12",IF(Telco[[#This Row],[tenure]]&lt;=24,"13–24",IF(Telco[[#This Row],[tenure]]&lt;=48,"25–48","49–72")))</f>
        <v>25–48</v>
      </c>
      <c r="H1898" t="s">
        <v>23</v>
      </c>
      <c r="I1898" t="s">
        <v>23</v>
      </c>
      <c r="J1898" t="s">
        <v>26</v>
      </c>
      <c r="K1898" t="s">
        <v>23</v>
      </c>
      <c r="L1898" t="s">
        <v>23</v>
      </c>
      <c r="M1898" t="s">
        <v>23</v>
      </c>
      <c r="N1898" t="s">
        <v>23</v>
      </c>
      <c r="O1898" t="s">
        <v>24</v>
      </c>
      <c r="P1898" t="s">
        <v>24</v>
      </c>
      <c r="Q1898" t="s">
        <v>27</v>
      </c>
      <c r="R1898" t="s">
        <v>24</v>
      </c>
      <c r="S1898" t="s">
        <v>28</v>
      </c>
      <c r="T1898" s="1">
        <v>69.95</v>
      </c>
      <c r="U1898" s="1">
        <v>2657.55</v>
      </c>
      <c r="V1898" s="1">
        <f>IF(Telco[[#This Row],[Churn]]="Yes",1,0)</f>
        <v>0</v>
      </c>
      <c r="W1898" t="s">
        <v>24</v>
      </c>
    </row>
    <row r="1899" spans="1:2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 s="1">
        <v>30</v>
      </c>
      <c r="G1899" s="1" t="str">
        <f>IF(Telco[[#This Row],[tenure]]&lt;=12,"0–12",IF(Telco[[#This Row],[tenure]]&lt;=24,"13–24",IF(Telco[[#This Row],[tenure]]&lt;=48,"25–48","49–72")))</f>
        <v>25–48</v>
      </c>
      <c r="H1899" t="s">
        <v>23</v>
      </c>
      <c r="I1899" t="s">
        <v>24</v>
      </c>
      <c r="J1899" t="s">
        <v>26</v>
      </c>
      <c r="K1899" t="s">
        <v>24</v>
      </c>
      <c r="L1899" t="s">
        <v>23</v>
      </c>
      <c r="M1899" t="s">
        <v>24</v>
      </c>
      <c r="N1899" t="s">
        <v>24</v>
      </c>
      <c r="O1899" t="s">
        <v>24</v>
      </c>
      <c r="P1899" t="s">
        <v>24</v>
      </c>
      <c r="Q1899" t="s">
        <v>27</v>
      </c>
      <c r="R1899" t="s">
        <v>23</v>
      </c>
      <c r="S1899" t="s">
        <v>35</v>
      </c>
      <c r="T1899" s="1">
        <v>50.4</v>
      </c>
      <c r="U1899" s="1">
        <v>1527.5</v>
      </c>
      <c r="V1899" s="1">
        <f>IF(Telco[[#This Row],[Churn]]="Yes",1,0)</f>
        <v>1</v>
      </c>
      <c r="W1899" t="s">
        <v>23</v>
      </c>
    </row>
    <row r="1900" spans="1:2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 s="1">
        <v>5</v>
      </c>
      <c r="G1900" s="1" t="str">
        <f>IF(Telco[[#This Row],[tenure]]&lt;=12,"0–12",IF(Telco[[#This Row],[tenure]]&lt;=24,"13–24",IF(Telco[[#This Row],[tenure]]&lt;=48,"25–48","49–72")))</f>
        <v>0–12</v>
      </c>
      <c r="H1900" t="s">
        <v>23</v>
      </c>
      <c r="I1900" t="s">
        <v>24</v>
      </c>
      <c r="J1900" t="s">
        <v>37</v>
      </c>
      <c r="K1900" t="s">
        <v>24</v>
      </c>
      <c r="L1900" t="s">
        <v>24</v>
      </c>
      <c r="M1900" t="s">
        <v>24</v>
      </c>
      <c r="N1900" t="s">
        <v>24</v>
      </c>
      <c r="O1900" t="s">
        <v>24</v>
      </c>
      <c r="P1900" t="s">
        <v>23</v>
      </c>
      <c r="Q1900" t="s">
        <v>27</v>
      </c>
      <c r="R1900" t="s">
        <v>24</v>
      </c>
      <c r="S1900" t="s">
        <v>28</v>
      </c>
      <c r="T1900" s="1">
        <v>78.95</v>
      </c>
      <c r="U1900" s="1">
        <v>378.4</v>
      </c>
      <c r="V1900" s="1">
        <f>IF(Telco[[#This Row],[Churn]]="Yes",1,0)</f>
        <v>1</v>
      </c>
      <c r="W1900" t="s">
        <v>23</v>
      </c>
    </row>
    <row r="1901" spans="1:2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 s="1">
        <v>17</v>
      </c>
      <c r="G1901" s="1" t="str">
        <f>IF(Telco[[#This Row],[tenure]]&lt;=12,"0–12",IF(Telco[[#This Row],[tenure]]&lt;=24,"13–24",IF(Telco[[#This Row],[tenure]]&lt;=48,"25–48","49–72")))</f>
        <v>13–24</v>
      </c>
      <c r="H1901" t="s">
        <v>23</v>
      </c>
      <c r="I1901" t="s">
        <v>24</v>
      </c>
      <c r="J1901" t="s">
        <v>37</v>
      </c>
      <c r="K1901" t="s">
        <v>24</v>
      </c>
      <c r="L1901" t="s">
        <v>23</v>
      </c>
      <c r="M1901" t="s">
        <v>23</v>
      </c>
      <c r="N1901" t="s">
        <v>24</v>
      </c>
      <c r="O1901" t="s">
        <v>24</v>
      </c>
      <c r="P1901" t="s">
        <v>23</v>
      </c>
      <c r="Q1901" t="s">
        <v>27</v>
      </c>
      <c r="R1901" t="s">
        <v>23</v>
      </c>
      <c r="S1901" t="s">
        <v>40</v>
      </c>
      <c r="T1901" s="1">
        <v>90.95</v>
      </c>
      <c r="U1901" s="1">
        <v>1612.2</v>
      </c>
      <c r="V1901" s="1">
        <f>IF(Telco[[#This Row],[Churn]]="Yes",1,0)</f>
        <v>0</v>
      </c>
      <c r="W1901" t="s">
        <v>24</v>
      </c>
    </row>
    <row r="1902" spans="1:2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 s="1">
        <v>4</v>
      </c>
      <c r="G1902" s="1" t="str">
        <f>IF(Telco[[#This Row],[tenure]]&lt;=12,"0–12",IF(Telco[[#This Row],[tenure]]&lt;=24,"13–24",IF(Telco[[#This Row],[tenure]]&lt;=48,"25–48","49–72")))</f>
        <v>0–12</v>
      </c>
      <c r="H1902" t="s">
        <v>23</v>
      </c>
      <c r="I1902" t="s">
        <v>24</v>
      </c>
      <c r="J1902" t="s">
        <v>24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46</v>
      </c>
      <c r="Q1902" t="s">
        <v>47</v>
      </c>
      <c r="R1902" t="s">
        <v>24</v>
      </c>
      <c r="S1902" t="s">
        <v>32</v>
      </c>
      <c r="T1902" s="1">
        <v>19.899999999999999</v>
      </c>
      <c r="U1902" s="1">
        <v>76.650000000000006</v>
      </c>
      <c r="V1902" s="1">
        <f>IF(Telco[[#This Row],[Churn]]="Yes",1,0)</f>
        <v>0</v>
      </c>
      <c r="W1902" t="s">
        <v>24</v>
      </c>
    </row>
    <row r="1903" spans="1:2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 s="1">
        <v>12</v>
      </c>
      <c r="G1903" s="1" t="str">
        <f>IF(Telco[[#This Row],[tenure]]&lt;=12,"0–12",IF(Telco[[#This Row],[tenure]]&lt;=24,"13–24",IF(Telco[[#This Row],[tenure]]&lt;=48,"25–48","49–72")))</f>
        <v>0–12</v>
      </c>
      <c r="H1903" t="s">
        <v>23</v>
      </c>
      <c r="I1903" t="s">
        <v>24</v>
      </c>
      <c r="J1903" t="s">
        <v>24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46</v>
      </c>
      <c r="Q1903" t="s">
        <v>31</v>
      </c>
      <c r="R1903" t="s">
        <v>24</v>
      </c>
      <c r="S1903" t="s">
        <v>28</v>
      </c>
      <c r="T1903" s="1">
        <v>20.149999999999999</v>
      </c>
      <c r="U1903" s="1">
        <v>260.7</v>
      </c>
      <c r="V1903" s="1">
        <f>IF(Telco[[#This Row],[Churn]]="Yes",1,0)</f>
        <v>0</v>
      </c>
      <c r="W1903" t="s">
        <v>24</v>
      </c>
    </row>
    <row r="1904" spans="1:2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 s="1">
        <v>72</v>
      </c>
      <c r="G1904" s="1" t="str">
        <f>IF(Telco[[#This Row],[tenure]]&lt;=12,"0–12",IF(Telco[[#This Row],[tenure]]&lt;=24,"13–24",IF(Telco[[#This Row],[tenure]]&lt;=48,"25–48","49–72")))</f>
        <v>49–72</v>
      </c>
      <c r="H1904" t="s">
        <v>23</v>
      </c>
      <c r="I1904" t="s">
        <v>23</v>
      </c>
      <c r="J1904" t="s">
        <v>26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23</v>
      </c>
      <c r="Q1904" t="s">
        <v>47</v>
      </c>
      <c r="R1904" t="s">
        <v>23</v>
      </c>
      <c r="S1904" t="s">
        <v>40</v>
      </c>
      <c r="T1904" s="1">
        <v>90.6</v>
      </c>
      <c r="U1904" s="1">
        <v>6441.85</v>
      </c>
      <c r="V1904" s="1">
        <f>IF(Telco[[#This Row],[Churn]]="Yes",1,0)</f>
        <v>0</v>
      </c>
      <c r="W1904" t="s">
        <v>24</v>
      </c>
    </row>
    <row r="1905" spans="1:2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 s="1">
        <v>3</v>
      </c>
      <c r="G1905" s="1" t="str">
        <f>IF(Telco[[#This Row],[tenure]]&lt;=12,"0–12",IF(Telco[[#This Row],[tenure]]&lt;=24,"13–24",IF(Telco[[#This Row],[tenure]]&lt;=48,"25–48","49–72")))</f>
        <v>0–12</v>
      </c>
      <c r="H1905" t="s">
        <v>23</v>
      </c>
      <c r="I1905" t="s">
        <v>24</v>
      </c>
      <c r="J1905" t="s">
        <v>37</v>
      </c>
      <c r="K1905" t="s">
        <v>24</v>
      </c>
      <c r="L1905" t="s">
        <v>24</v>
      </c>
      <c r="M1905" t="s">
        <v>24</v>
      </c>
      <c r="N1905" t="s">
        <v>24</v>
      </c>
      <c r="O1905" t="s">
        <v>23</v>
      </c>
      <c r="P1905" t="s">
        <v>23</v>
      </c>
      <c r="Q1905" t="s">
        <v>27</v>
      </c>
      <c r="R1905" t="s">
        <v>23</v>
      </c>
      <c r="S1905" t="s">
        <v>28</v>
      </c>
      <c r="T1905" s="1">
        <v>92</v>
      </c>
      <c r="U1905" s="1">
        <v>266.8</v>
      </c>
      <c r="V1905" s="1">
        <f>IF(Telco[[#This Row],[Churn]]="Yes",1,0)</f>
        <v>0</v>
      </c>
      <c r="W1905" t="s">
        <v>24</v>
      </c>
    </row>
    <row r="1906" spans="1:2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 s="1">
        <v>56</v>
      </c>
      <c r="G1906" s="1" t="str">
        <f>IF(Telco[[#This Row],[tenure]]&lt;=12,"0–12",IF(Telco[[#This Row],[tenure]]&lt;=24,"13–24",IF(Telco[[#This Row],[tenure]]&lt;=48,"25–48","49–72")))</f>
        <v>49–72</v>
      </c>
      <c r="H1906" t="s">
        <v>23</v>
      </c>
      <c r="I1906" t="s">
        <v>23</v>
      </c>
      <c r="J1906" t="s">
        <v>37</v>
      </c>
      <c r="K1906" t="s">
        <v>24</v>
      </c>
      <c r="L1906" t="s">
        <v>23</v>
      </c>
      <c r="M1906" t="s">
        <v>24</v>
      </c>
      <c r="N1906" t="s">
        <v>23</v>
      </c>
      <c r="O1906" t="s">
        <v>24</v>
      </c>
      <c r="P1906" t="s">
        <v>23</v>
      </c>
      <c r="Q1906" t="s">
        <v>27</v>
      </c>
      <c r="R1906" t="s">
        <v>23</v>
      </c>
      <c r="S1906" t="s">
        <v>28</v>
      </c>
      <c r="T1906" s="1">
        <v>94.45</v>
      </c>
      <c r="U1906" s="1">
        <v>5124.6000000000004</v>
      </c>
      <c r="V1906" s="1">
        <f>IF(Telco[[#This Row],[Churn]]="Yes",1,0)</f>
        <v>1</v>
      </c>
      <c r="W1906" t="s">
        <v>23</v>
      </c>
    </row>
    <row r="1907" spans="1:2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 s="1">
        <v>41</v>
      </c>
      <c r="G1907" s="1" t="str">
        <f>IF(Telco[[#This Row],[tenure]]&lt;=12,"0–12",IF(Telco[[#This Row],[tenure]]&lt;=24,"13–24",IF(Telco[[#This Row],[tenure]]&lt;=48,"25–48","49–72")))</f>
        <v>25–48</v>
      </c>
      <c r="H1907" t="s">
        <v>23</v>
      </c>
      <c r="I1907" t="s">
        <v>23</v>
      </c>
      <c r="J1907" t="s">
        <v>24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46</v>
      </c>
      <c r="Q1907" t="s">
        <v>31</v>
      </c>
      <c r="R1907" t="s">
        <v>23</v>
      </c>
      <c r="S1907" t="s">
        <v>32</v>
      </c>
      <c r="T1907" s="1">
        <v>24.85</v>
      </c>
      <c r="U1907" s="1">
        <v>962.25</v>
      </c>
      <c r="V1907" s="1">
        <f>IF(Telco[[#This Row],[Churn]]="Yes",1,0)</f>
        <v>0</v>
      </c>
      <c r="W1907" t="s">
        <v>24</v>
      </c>
    </row>
    <row r="1908" spans="1:2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 s="1">
        <v>40</v>
      </c>
      <c r="G1908" s="1" t="str">
        <f>IF(Telco[[#This Row],[tenure]]&lt;=12,"0–12",IF(Telco[[#This Row],[tenure]]&lt;=24,"13–24",IF(Telco[[#This Row],[tenure]]&lt;=48,"25–48","49–72")))</f>
        <v>25–48</v>
      </c>
      <c r="H1908" t="s">
        <v>24</v>
      </c>
      <c r="I1908" t="s">
        <v>25</v>
      </c>
      <c r="J1908" t="s">
        <v>26</v>
      </c>
      <c r="K1908" t="s">
        <v>24</v>
      </c>
      <c r="L1908" t="s">
        <v>23</v>
      </c>
      <c r="M1908" t="s">
        <v>24</v>
      </c>
      <c r="N1908" t="s">
        <v>23</v>
      </c>
      <c r="O1908" t="s">
        <v>24</v>
      </c>
      <c r="P1908" t="s">
        <v>24</v>
      </c>
      <c r="Q1908" t="s">
        <v>31</v>
      </c>
      <c r="R1908" t="s">
        <v>24</v>
      </c>
      <c r="S1908" t="s">
        <v>40</v>
      </c>
      <c r="T1908" s="1">
        <v>36</v>
      </c>
      <c r="U1908" s="1">
        <v>1382.9</v>
      </c>
      <c r="V1908" s="1">
        <f>IF(Telco[[#This Row],[Churn]]="Yes",1,0)</f>
        <v>0</v>
      </c>
      <c r="W1908" t="s">
        <v>24</v>
      </c>
    </row>
    <row r="1909" spans="1:2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 s="1">
        <v>7</v>
      </c>
      <c r="G1909" s="1" t="str">
        <f>IF(Telco[[#This Row],[tenure]]&lt;=12,"0–12",IF(Telco[[#This Row],[tenure]]&lt;=24,"13–24",IF(Telco[[#This Row],[tenure]]&lt;=48,"25–48","49–72")))</f>
        <v>0–12</v>
      </c>
      <c r="H1909" t="s">
        <v>23</v>
      </c>
      <c r="I1909" t="s">
        <v>24</v>
      </c>
      <c r="J1909" t="s">
        <v>26</v>
      </c>
      <c r="K1909" t="s">
        <v>23</v>
      </c>
      <c r="L1909" t="s">
        <v>23</v>
      </c>
      <c r="M1909" t="s">
        <v>24</v>
      </c>
      <c r="N1909" t="s">
        <v>23</v>
      </c>
      <c r="O1909" t="s">
        <v>23</v>
      </c>
      <c r="P1909" t="s">
        <v>23</v>
      </c>
      <c r="Q1909" t="s">
        <v>27</v>
      </c>
      <c r="R1909" t="s">
        <v>23</v>
      </c>
      <c r="S1909" t="s">
        <v>28</v>
      </c>
      <c r="T1909" s="1">
        <v>78.5</v>
      </c>
      <c r="U1909" s="1">
        <v>571.04999999999995</v>
      </c>
      <c r="V1909" s="1">
        <f>IF(Telco[[#This Row],[Churn]]="Yes",1,0)</f>
        <v>0</v>
      </c>
      <c r="W1909" t="s">
        <v>24</v>
      </c>
    </row>
    <row r="1910" spans="1:2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 s="1">
        <v>69</v>
      </c>
      <c r="G1910" s="1" t="str">
        <f>IF(Telco[[#This Row],[tenure]]&lt;=12,"0–12",IF(Telco[[#This Row],[tenure]]&lt;=24,"13–24",IF(Telco[[#This Row],[tenure]]&lt;=48,"25–48","49–72")))</f>
        <v>49–72</v>
      </c>
      <c r="H1910" t="s">
        <v>23</v>
      </c>
      <c r="I1910" t="s">
        <v>24</v>
      </c>
      <c r="J1910" t="s">
        <v>24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46</v>
      </c>
      <c r="Q1910" t="s">
        <v>47</v>
      </c>
      <c r="R1910" t="s">
        <v>24</v>
      </c>
      <c r="S1910" t="s">
        <v>40</v>
      </c>
      <c r="T1910" s="1">
        <v>19.95</v>
      </c>
      <c r="U1910" s="1">
        <v>1399.35</v>
      </c>
      <c r="V1910" s="1">
        <f>IF(Telco[[#This Row],[Churn]]="Yes",1,0)</f>
        <v>0</v>
      </c>
      <c r="W1910" t="s">
        <v>24</v>
      </c>
    </row>
    <row r="1911" spans="1:2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 s="1">
        <v>7</v>
      </c>
      <c r="G1911" s="1" t="str">
        <f>IF(Telco[[#This Row],[tenure]]&lt;=12,"0–12",IF(Telco[[#This Row],[tenure]]&lt;=24,"13–24",IF(Telco[[#This Row],[tenure]]&lt;=48,"25–48","49–72")))</f>
        <v>0–12</v>
      </c>
      <c r="H1911" t="s">
        <v>23</v>
      </c>
      <c r="I1911" t="s">
        <v>24</v>
      </c>
      <c r="J1911" t="s">
        <v>24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46</v>
      </c>
      <c r="Q1911" t="s">
        <v>31</v>
      </c>
      <c r="R1911" t="s">
        <v>24</v>
      </c>
      <c r="S1911" t="s">
        <v>32</v>
      </c>
      <c r="T1911" s="1">
        <v>20.65</v>
      </c>
      <c r="U1911" s="1">
        <v>150</v>
      </c>
      <c r="V1911" s="1">
        <f>IF(Telco[[#This Row],[Churn]]="Yes",1,0)</f>
        <v>0</v>
      </c>
      <c r="W1911" t="s">
        <v>24</v>
      </c>
    </row>
    <row r="1912" spans="1:2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 s="1">
        <v>5</v>
      </c>
      <c r="G1912" s="1" t="str">
        <f>IF(Telco[[#This Row],[tenure]]&lt;=12,"0–12",IF(Telco[[#This Row],[tenure]]&lt;=24,"13–24",IF(Telco[[#This Row],[tenure]]&lt;=48,"25–48","49–72")))</f>
        <v>0–12</v>
      </c>
      <c r="H1912" t="s">
        <v>24</v>
      </c>
      <c r="I1912" t="s">
        <v>25</v>
      </c>
      <c r="J1912" t="s">
        <v>26</v>
      </c>
      <c r="K1912" t="s">
        <v>24</v>
      </c>
      <c r="L1912" t="s">
        <v>23</v>
      </c>
      <c r="M1912" t="s">
        <v>24</v>
      </c>
      <c r="N1912" t="s">
        <v>24</v>
      </c>
      <c r="O1912" t="s">
        <v>24</v>
      </c>
      <c r="P1912" t="s">
        <v>24</v>
      </c>
      <c r="Q1912" t="s">
        <v>27</v>
      </c>
      <c r="R1912" t="s">
        <v>23</v>
      </c>
      <c r="S1912" t="s">
        <v>28</v>
      </c>
      <c r="T1912" s="1">
        <v>30.5</v>
      </c>
      <c r="U1912" s="1">
        <v>167.2</v>
      </c>
      <c r="V1912" s="1">
        <f>IF(Telco[[#This Row],[Churn]]="Yes",1,0)</f>
        <v>0</v>
      </c>
      <c r="W1912" t="s">
        <v>24</v>
      </c>
    </row>
    <row r="1913" spans="1:2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 s="1">
        <v>72</v>
      </c>
      <c r="G1913" s="1" t="str">
        <f>IF(Telco[[#This Row],[tenure]]&lt;=12,"0–12",IF(Telco[[#This Row],[tenure]]&lt;=24,"13–24",IF(Telco[[#This Row],[tenure]]&lt;=48,"25–48","49–72")))</f>
        <v>49–72</v>
      </c>
      <c r="H1913" t="s">
        <v>23</v>
      </c>
      <c r="I1913" t="s">
        <v>23</v>
      </c>
      <c r="J1913" t="s">
        <v>37</v>
      </c>
      <c r="K1913" t="s">
        <v>23</v>
      </c>
      <c r="L1913" t="s">
        <v>23</v>
      </c>
      <c r="M1913" t="s">
        <v>23</v>
      </c>
      <c r="N1913" t="s">
        <v>23</v>
      </c>
      <c r="O1913" t="s">
        <v>23</v>
      </c>
      <c r="P1913" t="s">
        <v>24</v>
      </c>
      <c r="Q1913" t="s">
        <v>47</v>
      </c>
      <c r="R1913" t="s">
        <v>24</v>
      </c>
      <c r="S1913" t="s">
        <v>40</v>
      </c>
      <c r="T1913" s="1">
        <v>106.1</v>
      </c>
      <c r="U1913" s="1">
        <v>7657.4</v>
      </c>
      <c r="V1913" s="1">
        <f>IF(Telco[[#This Row],[Churn]]="Yes",1,0)</f>
        <v>0</v>
      </c>
      <c r="W1913" t="s">
        <v>24</v>
      </c>
    </row>
    <row r="1914" spans="1:2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 s="1">
        <v>44</v>
      </c>
      <c r="G1914" s="1" t="str">
        <f>IF(Telco[[#This Row],[tenure]]&lt;=12,"0–12",IF(Telco[[#This Row],[tenure]]&lt;=24,"13–24",IF(Telco[[#This Row],[tenure]]&lt;=48,"25–48","49–72")))</f>
        <v>25–48</v>
      </c>
      <c r="H1914" t="s">
        <v>23</v>
      </c>
      <c r="I1914" t="s">
        <v>24</v>
      </c>
      <c r="J1914" t="s">
        <v>24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46</v>
      </c>
      <c r="Q1914" t="s">
        <v>31</v>
      </c>
      <c r="R1914" t="s">
        <v>23</v>
      </c>
      <c r="S1914" t="s">
        <v>35</v>
      </c>
      <c r="T1914" s="1">
        <v>20.5</v>
      </c>
      <c r="U1914" s="1">
        <v>865.05</v>
      </c>
      <c r="V1914" s="1">
        <f>IF(Telco[[#This Row],[Churn]]="Yes",1,0)</f>
        <v>0</v>
      </c>
      <c r="W1914" t="s">
        <v>24</v>
      </c>
    </row>
    <row r="1915" spans="1:2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 s="1">
        <v>65</v>
      </c>
      <c r="G1915" s="1" t="str">
        <f>IF(Telco[[#This Row],[tenure]]&lt;=12,"0–12",IF(Telco[[#This Row],[tenure]]&lt;=24,"13–24",IF(Telco[[#This Row],[tenure]]&lt;=48,"25–48","49–72")))</f>
        <v>49–72</v>
      </c>
      <c r="H1915" t="s">
        <v>23</v>
      </c>
      <c r="I1915" t="s">
        <v>23</v>
      </c>
      <c r="J1915" t="s">
        <v>37</v>
      </c>
      <c r="K1915" t="s">
        <v>24</v>
      </c>
      <c r="L1915" t="s">
        <v>23</v>
      </c>
      <c r="M1915" t="s">
        <v>23</v>
      </c>
      <c r="N1915" t="s">
        <v>24</v>
      </c>
      <c r="O1915" t="s">
        <v>23</v>
      </c>
      <c r="P1915" t="s">
        <v>24</v>
      </c>
      <c r="Q1915" t="s">
        <v>31</v>
      </c>
      <c r="R1915" t="s">
        <v>23</v>
      </c>
      <c r="S1915" t="s">
        <v>28</v>
      </c>
      <c r="T1915" s="1">
        <v>95.5</v>
      </c>
      <c r="U1915" s="1">
        <v>6153.85</v>
      </c>
      <c r="V1915" s="1">
        <f>IF(Telco[[#This Row],[Churn]]="Yes",1,0)</f>
        <v>0</v>
      </c>
      <c r="W1915" t="s">
        <v>24</v>
      </c>
    </row>
    <row r="1916" spans="1:2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 s="1">
        <v>3</v>
      </c>
      <c r="G1916" s="1" t="str">
        <f>IF(Telco[[#This Row],[tenure]]&lt;=12,"0–12",IF(Telco[[#This Row],[tenure]]&lt;=24,"13–24",IF(Telco[[#This Row],[tenure]]&lt;=48,"25–48","49–72")))</f>
        <v>0–12</v>
      </c>
      <c r="H1916" t="s">
        <v>23</v>
      </c>
      <c r="I1916" t="s">
        <v>23</v>
      </c>
      <c r="J1916" t="s">
        <v>26</v>
      </c>
      <c r="K1916" t="s">
        <v>24</v>
      </c>
      <c r="L1916" t="s">
        <v>24</v>
      </c>
      <c r="M1916" t="s">
        <v>24</v>
      </c>
      <c r="N1916" t="s">
        <v>23</v>
      </c>
      <c r="O1916" t="s">
        <v>23</v>
      </c>
      <c r="P1916" t="s">
        <v>24</v>
      </c>
      <c r="Q1916" t="s">
        <v>27</v>
      </c>
      <c r="R1916" t="s">
        <v>24</v>
      </c>
      <c r="S1916" t="s">
        <v>28</v>
      </c>
      <c r="T1916" s="1">
        <v>64.599999999999994</v>
      </c>
      <c r="U1916" s="1">
        <v>174.2</v>
      </c>
      <c r="V1916" s="1">
        <f>IF(Telco[[#This Row],[Churn]]="Yes",1,0)</f>
        <v>0</v>
      </c>
      <c r="W1916" t="s">
        <v>24</v>
      </c>
    </row>
    <row r="1917" spans="1:2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 s="1">
        <v>24</v>
      </c>
      <c r="G1917" s="1" t="str">
        <f>IF(Telco[[#This Row],[tenure]]&lt;=12,"0–12",IF(Telco[[#This Row],[tenure]]&lt;=24,"13–24",IF(Telco[[#This Row],[tenure]]&lt;=48,"25–48","49–72")))</f>
        <v>13–24</v>
      </c>
      <c r="H1917" t="s">
        <v>23</v>
      </c>
      <c r="I1917" t="s">
        <v>24</v>
      </c>
      <c r="J1917" t="s">
        <v>26</v>
      </c>
      <c r="K1917" t="s">
        <v>24</v>
      </c>
      <c r="L1917" t="s">
        <v>24</v>
      </c>
      <c r="M1917" t="s">
        <v>24</v>
      </c>
      <c r="N1917" t="s">
        <v>23</v>
      </c>
      <c r="O1917" t="s">
        <v>24</v>
      </c>
      <c r="P1917" t="s">
        <v>24</v>
      </c>
      <c r="Q1917" t="s">
        <v>27</v>
      </c>
      <c r="R1917" t="s">
        <v>23</v>
      </c>
      <c r="S1917" t="s">
        <v>40</v>
      </c>
      <c r="T1917" s="1">
        <v>51.1</v>
      </c>
      <c r="U1917" s="1">
        <v>1269.5999999999999</v>
      </c>
      <c r="V1917" s="1">
        <f>IF(Telco[[#This Row],[Churn]]="Yes",1,0)</f>
        <v>0</v>
      </c>
      <c r="W1917" t="s">
        <v>24</v>
      </c>
    </row>
    <row r="1918" spans="1:2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 s="1">
        <v>44</v>
      </c>
      <c r="G1918" s="1" t="str">
        <f>IF(Telco[[#This Row],[tenure]]&lt;=12,"0–12",IF(Telco[[#This Row],[tenure]]&lt;=24,"13–24",IF(Telco[[#This Row],[tenure]]&lt;=48,"25–48","49–72")))</f>
        <v>25–48</v>
      </c>
      <c r="H1918" t="s">
        <v>23</v>
      </c>
      <c r="I1918" t="s">
        <v>23</v>
      </c>
      <c r="J1918" t="s">
        <v>37</v>
      </c>
      <c r="K1918" t="s">
        <v>24</v>
      </c>
      <c r="L1918" t="s">
        <v>23</v>
      </c>
      <c r="M1918" t="s">
        <v>23</v>
      </c>
      <c r="N1918" t="s">
        <v>24</v>
      </c>
      <c r="O1918" t="s">
        <v>24</v>
      </c>
      <c r="P1918" t="s">
        <v>24</v>
      </c>
      <c r="Q1918" t="s">
        <v>27</v>
      </c>
      <c r="R1918" t="s">
        <v>23</v>
      </c>
      <c r="S1918" t="s">
        <v>35</v>
      </c>
      <c r="T1918" s="1">
        <v>84.8</v>
      </c>
      <c r="U1918" s="1">
        <v>3862.55</v>
      </c>
      <c r="V1918" s="1">
        <f>IF(Telco[[#This Row],[Churn]]="Yes",1,0)</f>
        <v>1</v>
      </c>
      <c r="W1918" t="s">
        <v>23</v>
      </c>
    </row>
    <row r="1919" spans="1:2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 s="1">
        <v>72</v>
      </c>
      <c r="G1919" s="1" t="str">
        <f>IF(Telco[[#This Row],[tenure]]&lt;=12,"0–12",IF(Telco[[#This Row],[tenure]]&lt;=24,"13–24",IF(Telco[[#This Row],[tenure]]&lt;=48,"25–48","49–72")))</f>
        <v>49–72</v>
      </c>
      <c r="H1919" t="s">
        <v>23</v>
      </c>
      <c r="I1919" t="s">
        <v>23</v>
      </c>
      <c r="J1919" t="s">
        <v>26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23</v>
      </c>
      <c r="Q1919" t="s">
        <v>47</v>
      </c>
      <c r="R1919" t="s">
        <v>24</v>
      </c>
      <c r="S1919" t="s">
        <v>40</v>
      </c>
      <c r="T1919" s="1">
        <v>89.1</v>
      </c>
      <c r="U1919" s="1">
        <v>6352.4</v>
      </c>
      <c r="V1919" s="1">
        <f>IF(Telco[[#This Row],[Churn]]="Yes",1,0)</f>
        <v>0</v>
      </c>
      <c r="W1919" t="s">
        <v>24</v>
      </c>
    </row>
    <row r="1920" spans="1:2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 s="1">
        <v>24</v>
      </c>
      <c r="G1920" s="1" t="str">
        <f>IF(Telco[[#This Row],[tenure]]&lt;=12,"0–12",IF(Telco[[#This Row],[tenure]]&lt;=24,"13–24",IF(Telco[[#This Row],[tenure]]&lt;=48,"25–48","49–72")))</f>
        <v>13–24</v>
      </c>
      <c r="H1920" t="s">
        <v>23</v>
      </c>
      <c r="I1920" t="s">
        <v>24</v>
      </c>
      <c r="J1920" t="s">
        <v>26</v>
      </c>
      <c r="K1920" t="s">
        <v>23</v>
      </c>
      <c r="L1920" t="s">
        <v>24</v>
      </c>
      <c r="M1920" t="s">
        <v>24</v>
      </c>
      <c r="N1920" t="s">
        <v>23</v>
      </c>
      <c r="O1920" t="s">
        <v>24</v>
      </c>
      <c r="P1920" t="s">
        <v>24</v>
      </c>
      <c r="Q1920" t="s">
        <v>27</v>
      </c>
      <c r="R1920" t="s">
        <v>24</v>
      </c>
      <c r="S1920" t="s">
        <v>28</v>
      </c>
      <c r="T1920" s="1">
        <v>54.95</v>
      </c>
      <c r="U1920" s="1">
        <v>1348.5</v>
      </c>
      <c r="V1920" s="1">
        <f>IF(Telco[[#This Row],[Churn]]="Yes",1,0)</f>
        <v>0</v>
      </c>
      <c r="W1920" t="s">
        <v>24</v>
      </c>
    </row>
    <row r="1921" spans="1:2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 s="1">
        <v>1</v>
      </c>
      <c r="G1921" s="1" t="str">
        <f>IF(Telco[[#This Row],[tenure]]&lt;=12,"0–12",IF(Telco[[#This Row],[tenure]]&lt;=24,"13–24",IF(Telco[[#This Row],[tenure]]&lt;=48,"25–48","49–72")))</f>
        <v>0–12</v>
      </c>
      <c r="H1921" t="s">
        <v>23</v>
      </c>
      <c r="I1921" t="s">
        <v>24</v>
      </c>
      <c r="J1921" t="s">
        <v>26</v>
      </c>
      <c r="K1921" t="s">
        <v>24</v>
      </c>
      <c r="L1921" t="s">
        <v>24</v>
      </c>
      <c r="M1921" t="s">
        <v>23</v>
      </c>
      <c r="N1921" t="s">
        <v>24</v>
      </c>
      <c r="O1921" t="s">
        <v>24</v>
      </c>
      <c r="P1921" t="s">
        <v>24</v>
      </c>
      <c r="Q1921" t="s">
        <v>27</v>
      </c>
      <c r="R1921" t="s">
        <v>24</v>
      </c>
      <c r="S1921" t="s">
        <v>32</v>
      </c>
      <c r="T1921" s="1">
        <v>50.9</v>
      </c>
      <c r="U1921" s="1">
        <v>50.9</v>
      </c>
      <c r="V1921" s="1">
        <f>IF(Telco[[#This Row],[Churn]]="Yes",1,0)</f>
        <v>1</v>
      </c>
      <c r="W1921" t="s">
        <v>23</v>
      </c>
    </row>
    <row r="1922" spans="1:2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 s="1">
        <v>22</v>
      </c>
      <c r="G1922" s="1" t="str">
        <f>IF(Telco[[#This Row],[tenure]]&lt;=12,"0–12",IF(Telco[[#This Row],[tenure]]&lt;=24,"13–24",IF(Telco[[#This Row],[tenure]]&lt;=48,"25–48","49–72")))</f>
        <v>13–24</v>
      </c>
      <c r="H1922" t="s">
        <v>23</v>
      </c>
      <c r="I1922" t="s">
        <v>24</v>
      </c>
      <c r="J1922" t="s">
        <v>24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46</v>
      </c>
      <c r="Q1922" t="s">
        <v>27</v>
      </c>
      <c r="R1922" t="s">
        <v>23</v>
      </c>
      <c r="S1922" t="s">
        <v>35</v>
      </c>
      <c r="T1922" s="1">
        <v>20.45</v>
      </c>
      <c r="U1922" s="1">
        <v>471.55</v>
      </c>
      <c r="V1922" s="1">
        <f>IF(Telco[[#This Row],[Churn]]="Yes",1,0)</f>
        <v>0</v>
      </c>
      <c r="W1922" t="s">
        <v>24</v>
      </c>
    </row>
    <row r="1923" spans="1:2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 s="1">
        <v>70</v>
      </c>
      <c r="G1923" s="1" t="str">
        <f>IF(Telco[[#This Row],[tenure]]&lt;=12,"0–12",IF(Telco[[#This Row],[tenure]]&lt;=24,"13–24",IF(Telco[[#This Row],[tenure]]&lt;=48,"25–48","49–72")))</f>
        <v>49–72</v>
      </c>
      <c r="H1923" t="s">
        <v>23</v>
      </c>
      <c r="I1923" t="s">
        <v>23</v>
      </c>
      <c r="J1923" t="s">
        <v>26</v>
      </c>
      <c r="K1923" t="s">
        <v>24</v>
      </c>
      <c r="L1923" t="s">
        <v>23</v>
      </c>
      <c r="M1923" t="s">
        <v>23</v>
      </c>
      <c r="N1923" t="s">
        <v>23</v>
      </c>
      <c r="O1923" t="s">
        <v>23</v>
      </c>
      <c r="P1923" t="s">
        <v>23</v>
      </c>
      <c r="Q1923" t="s">
        <v>47</v>
      </c>
      <c r="R1923" t="s">
        <v>23</v>
      </c>
      <c r="S1923" t="s">
        <v>40</v>
      </c>
      <c r="T1923" s="1">
        <v>85.95</v>
      </c>
      <c r="U1923" s="1">
        <v>5931.75</v>
      </c>
      <c r="V1923" s="1">
        <f>IF(Telco[[#This Row],[Churn]]="Yes",1,0)</f>
        <v>0</v>
      </c>
      <c r="W1923" t="s">
        <v>24</v>
      </c>
    </row>
    <row r="1924" spans="1:2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 s="1">
        <v>25</v>
      </c>
      <c r="G1924" s="1" t="str">
        <f>IF(Telco[[#This Row],[tenure]]&lt;=12,"0–12",IF(Telco[[#This Row],[tenure]]&lt;=24,"13–24",IF(Telco[[#This Row],[tenure]]&lt;=48,"25–48","49–72")))</f>
        <v>25–48</v>
      </c>
      <c r="H1924" t="s">
        <v>23</v>
      </c>
      <c r="I1924" t="s">
        <v>23</v>
      </c>
      <c r="J1924" t="s">
        <v>26</v>
      </c>
      <c r="K1924" t="s">
        <v>24</v>
      </c>
      <c r="L1924" t="s">
        <v>24</v>
      </c>
      <c r="M1924" t="s">
        <v>24</v>
      </c>
      <c r="N1924" t="s">
        <v>24</v>
      </c>
      <c r="O1924" t="s">
        <v>23</v>
      </c>
      <c r="P1924" t="s">
        <v>24</v>
      </c>
      <c r="Q1924" t="s">
        <v>27</v>
      </c>
      <c r="R1924" t="s">
        <v>24</v>
      </c>
      <c r="S1924" t="s">
        <v>28</v>
      </c>
      <c r="T1924" s="1">
        <v>60.35</v>
      </c>
      <c r="U1924" s="1">
        <v>1404.65</v>
      </c>
      <c r="V1924" s="1">
        <f>IF(Telco[[#This Row],[Churn]]="Yes",1,0)</f>
        <v>0</v>
      </c>
      <c r="W1924" t="s">
        <v>24</v>
      </c>
    </row>
    <row r="1925" spans="1:2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 s="1">
        <v>37</v>
      </c>
      <c r="G1925" s="1" t="str">
        <f>IF(Telco[[#This Row],[tenure]]&lt;=12,"0–12",IF(Telco[[#This Row],[tenure]]&lt;=24,"13–24",IF(Telco[[#This Row],[tenure]]&lt;=48,"25–48","49–72")))</f>
        <v>25–48</v>
      </c>
      <c r="H1925" t="s">
        <v>23</v>
      </c>
      <c r="I1925" t="s">
        <v>24</v>
      </c>
      <c r="J1925" t="s">
        <v>24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46</v>
      </c>
      <c r="Q1925" t="s">
        <v>47</v>
      </c>
      <c r="R1925" t="s">
        <v>24</v>
      </c>
      <c r="S1925" t="s">
        <v>35</v>
      </c>
      <c r="T1925" s="1">
        <v>19.8</v>
      </c>
      <c r="U1925" s="1">
        <v>726.1</v>
      </c>
      <c r="V1925" s="1">
        <f>IF(Telco[[#This Row],[Churn]]="Yes",1,0)</f>
        <v>0</v>
      </c>
      <c r="W1925" t="s">
        <v>24</v>
      </c>
    </row>
    <row r="1926" spans="1:2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 s="1">
        <v>22</v>
      </c>
      <c r="G1926" s="1" t="str">
        <f>IF(Telco[[#This Row],[tenure]]&lt;=12,"0–12",IF(Telco[[#This Row],[tenure]]&lt;=24,"13–24",IF(Telco[[#This Row],[tenure]]&lt;=48,"25–48","49–72")))</f>
        <v>13–24</v>
      </c>
      <c r="H1926" t="s">
        <v>23</v>
      </c>
      <c r="I1926" t="s">
        <v>23</v>
      </c>
      <c r="J1926" t="s">
        <v>37</v>
      </c>
      <c r="K1926" t="s">
        <v>24</v>
      </c>
      <c r="L1926" t="s">
        <v>24</v>
      </c>
      <c r="M1926" t="s">
        <v>24</v>
      </c>
      <c r="N1926" t="s">
        <v>24</v>
      </c>
      <c r="O1926" t="s">
        <v>23</v>
      </c>
      <c r="P1926" t="s">
        <v>24</v>
      </c>
      <c r="Q1926" t="s">
        <v>27</v>
      </c>
      <c r="R1926" t="s">
        <v>24</v>
      </c>
      <c r="S1926" t="s">
        <v>35</v>
      </c>
      <c r="T1926" s="1">
        <v>85.35</v>
      </c>
      <c r="U1926" s="1">
        <v>1961.6</v>
      </c>
      <c r="V1926" s="1">
        <f>IF(Telco[[#This Row],[Churn]]="Yes",1,0)</f>
        <v>0</v>
      </c>
      <c r="W1926" t="s">
        <v>24</v>
      </c>
    </row>
    <row r="1927" spans="1:2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 s="1">
        <v>59</v>
      </c>
      <c r="G1927" s="1" t="str">
        <f>IF(Telco[[#This Row],[tenure]]&lt;=12,"0–12",IF(Telco[[#This Row],[tenure]]&lt;=24,"13–24",IF(Telco[[#This Row],[tenure]]&lt;=48,"25–48","49–72")))</f>
        <v>49–72</v>
      </c>
      <c r="H1927" t="s">
        <v>23</v>
      </c>
      <c r="I1927" t="s">
        <v>23</v>
      </c>
      <c r="J1927" t="s">
        <v>26</v>
      </c>
      <c r="K1927" t="s">
        <v>24</v>
      </c>
      <c r="L1927" t="s">
        <v>24</v>
      </c>
      <c r="M1927" t="s">
        <v>23</v>
      </c>
      <c r="N1927" t="s">
        <v>23</v>
      </c>
      <c r="O1927" t="s">
        <v>23</v>
      </c>
      <c r="P1927" t="s">
        <v>24</v>
      </c>
      <c r="Q1927" t="s">
        <v>47</v>
      </c>
      <c r="R1927" t="s">
        <v>23</v>
      </c>
      <c r="S1927" t="s">
        <v>35</v>
      </c>
      <c r="T1927" s="1">
        <v>72.099999999999994</v>
      </c>
      <c r="U1927" s="1">
        <v>4194.8500000000004</v>
      </c>
      <c r="V1927" s="1">
        <f>IF(Telco[[#This Row],[Churn]]="Yes",1,0)</f>
        <v>0</v>
      </c>
      <c r="W1927" t="s">
        <v>24</v>
      </c>
    </row>
    <row r="1928" spans="1:2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 s="1">
        <v>49</v>
      </c>
      <c r="G1928" s="1" t="str">
        <f>IF(Telco[[#This Row],[tenure]]&lt;=12,"0–12",IF(Telco[[#This Row],[tenure]]&lt;=24,"13–24",IF(Telco[[#This Row],[tenure]]&lt;=48,"25–48","49–72")))</f>
        <v>49–72</v>
      </c>
      <c r="H1928" t="s">
        <v>23</v>
      </c>
      <c r="I1928" t="s">
        <v>23</v>
      </c>
      <c r="J1928" t="s">
        <v>37</v>
      </c>
      <c r="K1928" t="s">
        <v>24</v>
      </c>
      <c r="L1928" t="s">
        <v>24</v>
      </c>
      <c r="M1928" t="s">
        <v>23</v>
      </c>
      <c r="N1928" t="s">
        <v>24</v>
      </c>
      <c r="O1928" t="s">
        <v>23</v>
      </c>
      <c r="P1928" t="s">
        <v>23</v>
      </c>
      <c r="Q1928" t="s">
        <v>27</v>
      </c>
      <c r="R1928" t="s">
        <v>23</v>
      </c>
      <c r="S1928" t="s">
        <v>28</v>
      </c>
      <c r="T1928" s="1">
        <v>99.8</v>
      </c>
      <c r="U1928" s="1">
        <v>4872.45</v>
      </c>
      <c r="V1928" s="1">
        <f>IF(Telco[[#This Row],[Churn]]="Yes",1,0)</f>
        <v>1</v>
      </c>
      <c r="W1928" t="s">
        <v>23</v>
      </c>
    </row>
    <row r="1929" spans="1:2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 s="1">
        <v>47</v>
      </c>
      <c r="G1929" s="1" t="str">
        <f>IF(Telco[[#This Row],[tenure]]&lt;=12,"0–12",IF(Telco[[#This Row],[tenure]]&lt;=24,"13–24",IF(Telco[[#This Row],[tenure]]&lt;=48,"25–48","49–72")))</f>
        <v>25–48</v>
      </c>
      <c r="H1929" t="s">
        <v>23</v>
      </c>
      <c r="I1929" t="s">
        <v>23</v>
      </c>
      <c r="J1929" t="s">
        <v>37</v>
      </c>
      <c r="K1929" t="s">
        <v>24</v>
      </c>
      <c r="L1929" t="s">
        <v>24</v>
      </c>
      <c r="M1929" t="s">
        <v>23</v>
      </c>
      <c r="N1929" t="s">
        <v>23</v>
      </c>
      <c r="O1929" t="s">
        <v>23</v>
      </c>
      <c r="P1929" t="s">
        <v>23</v>
      </c>
      <c r="Q1929" t="s">
        <v>27</v>
      </c>
      <c r="R1929" t="s">
        <v>23</v>
      </c>
      <c r="S1929" t="s">
        <v>35</v>
      </c>
      <c r="T1929" s="1">
        <v>107.35</v>
      </c>
      <c r="U1929" s="1">
        <v>5118.95</v>
      </c>
      <c r="V1929" s="1">
        <f>IF(Telco[[#This Row],[Churn]]="Yes",1,0)</f>
        <v>1</v>
      </c>
      <c r="W1929" t="s">
        <v>23</v>
      </c>
    </row>
    <row r="1930" spans="1:2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 s="1">
        <v>31</v>
      </c>
      <c r="G1930" s="1" t="str">
        <f>IF(Telco[[#This Row],[tenure]]&lt;=12,"0–12",IF(Telco[[#This Row],[tenure]]&lt;=24,"13–24",IF(Telco[[#This Row],[tenure]]&lt;=48,"25–48","49–72")))</f>
        <v>25–48</v>
      </c>
      <c r="H1930" t="s">
        <v>23</v>
      </c>
      <c r="I1930" t="s">
        <v>24</v>
      </c>
      <c r="J1930" t="s">
        <v>24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46</v>
      </c>
      <c r="Q1930" t="s">
        <v>27</v>
      </c>
      <c r="R1930" t="s">
        <v>23</v>
      </c>
      <c r="S1930" t="s">
        <v>32</v>
      </c>
      <c r="T1930" s="1">
        <v>19.55</v>
      </c>
      <c r="U1930" s="1">
        <v>658.95</v>
      </c>
      <c r="V1930" s="1">
        <f>IF(Telco[[#This Row],[Churn]]="Yes",1,0)</f>
        <v>1</v>
      </c>
      <c r="W1930" t="s">
        <v>23</v>
      </c>
    </row>
    <row r="1931" spans="1:2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 s="1">
        <v>1</v>
      </c>
      <c r="G1931" s="1" t="str">
        <f>IF(Telco[[#This Row],[tenure]]&lt;=12,"0–12",IF(Telco[[#This Row],[tenure]]&lt;=24,"13–24",IF(Telco[[#This Row],[tenure]]&lt;=48,"25–48","49–72")))</f>
        <v>0–12</v>
      </c>
      <c r="H1931" t="s">
        <v>23</v>
      </c>
      <c r="I1931" t="s">
        <v>24</v>
      </c>
      <c r="J1931" t="s">
        <v>37</v>
      </c>
      <c r="K1931" t="s">
        <v>24</v>
      </c>
      <c r="L1931" t="s">
        <v>24</v>
      </c>
      <c r="M1931" t="s">
        <v>24</v>
      </c>
      <c r="N1931" t="s">
        <v>24</v>
      </c>
      <c r="O1931" t="s">
        <v>24</v>
      </c>
      <c r="P1931" t="s">
        <v>23</v>
      </c>
      <c r="Q1931" t="s">
        <v>27</v>
      </c>
      <c r="R1931" t="s">
        <v>23</v>
      </c>
      <c r="S1931" t="s">
        <v>28</v>
      </c>
      <c r="T1931" s="1">
        <v>81.05</v>
      </c>
      <c r="U1931" s="1">
        <v>81.05</v>
      </c>
      <c r="V1931" s="1">
        <f>IF(Telco[[#This Row],[Churn]]="Yes",1,0)</f>
        <v>0</v>
      </c>
      <c r="W1931" t="s">
        <v>24</v>
      </c>
    </row>
    <row r="1932" spans="1:2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 s="1">
        <v>3</v>
      </c>
      <c r="G1932" s="1" t="str">
        <f>IF(Telco[[#This Row],[tenure]]&lt;=12,"0–12",IF(Telco[[#This Row],[tenure]]&lt;=24,"13–24",IF(Telco[[#This Row],[tenure]]&lt;=48,"25–48","49–72")))</f>
        <v>0–12</v>
      </c>
      <c r="H1932" t="s">
        <v>23</v>
      </c>
      <c r="I1932" t="s">
        <v>24</v>
      </c>
      <c r="J1932" t="s">
        <v>24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46</v>
      </c>
      <c r="Q1932" t="s">
        <v>27</v>
      </c>
      <c r="R1932" t="s">
        <v>23</v>
      </c>
      <c r="S1932" t="s">
        <v>28</v>
      </c>
      <c r="T1932" s="1">
        <v>20.5</v>
      </c>
      <c r="U1932" s="1">
        <v>76.95</v>
      </c>
      <c r="V1932" s="1">
        <f>IF(Telco[[#This Row],[Churn]]="Yes",1,0)</f>
        <v>0</v>
      </c>
      <c r="W1932" t="s">
        <v>24</v>
      </c>
    </row>
    <row r="1933" spans="1:2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 s="1">
        <v>53</v>
      </c>
      <c r="G1933" s="1" t="str">
        <f>IF(Telco[[#This Row],[tenure]]&lt;=12,"0–12",IF(Telco[[#This Row],[tenure]]&lt;=24,"13–24",IF(Telco[[#This Row],[tenure]]&lt;=48,"25–48","49–72")))</f>
        <v>49–72</v>
      </c>
      <c r="H1933" t="s">
        <v>23</v>
      </c>
      <c r="I1933" t="s">
        <v>23</v>
      </c>
      <c r="J1933" t="s">
        <v>37</v>
      </c>
      <c r="K1933" t="s">
        <v>24</v>
      </c>
      <c r="L1933" t="s">
        <v>23</v>
      </c>
      <c r="M1933" t="s">
        <v>23</v>
      </c>
      <c r="N1933" t="s">
        <v>23</v>
      </c>
      <c r="O1933" t="s">
        <v>23</v>
      </c>
      <c r="P1933" t="s">
        <v>23</v>
      </c>
      <c r="Q1933" t="s">
        <v>31</v>
      </c>
      <c r="R1933" t="s">
        <v>23</v>
      </c>
      <c r="S1933" t="s">
        <v>35</v>
      </c>
      <c r="T1933" s="1">
        <v>111.8</v>
      </c>
      <c r="U1933" s="1">
        <v>5809.75</v>
      </c>
      <c r="V1933" s="1">
        <f>IF(Telco[[#This Row],[Churn]]="Yes",1,0)</f>
        <v>0</v>
      </c>
      <c r="W1933" t="s">
        <v>24</v>
      </c>
    </row>
    <row r="1934" spans="1:2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 s="1">
        <v>1</v>
      </c>
      <c r="G1934" s="1" t="str">
        <f>IF(Telco[[#This Row],[tenure]]&lt;=12,"0–12",IF(Telco[[#This Row],[tenure]]&lt;=24,"13–24",IF(Telco[[#This Row],[tenure]]&lt;=48,"25–48","49–72")))</f>
        <v>0–12</v>
      </c>
      <c r="H1934" t="s">
        <v>23</v>
      </c>
      <c r="I1934" t="s">
        <v>24</v>
      </c>
      <c r="J1934" t="s">
        <v>24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46</v>
      </c>
      <c r="Q1934" t="s">
        <v>27</v>
      </c>
      <c r="R1934" t="s">
        <v>24</v>
      </c>
      <c r="S1934" t="s">
        <v>32</v>
      </c>
      <c r="T1934" s="1">
        <v>20.2</v>
      </c>
      <c r="U1934" s="1">
        <v>20.2</v>
      </c>
      <c r="V1934" s="1">
        <f>IF(Telco[[#This Row],[Churn]]="Yes",1,0)</f>
        <v>0</v>
      </c>
      <c r="W1934" t="s">
        <v>24</v>
      </c>
    </row>
    <row r="1935" spans="1:2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 s="1">
        <v>20</v>
      </c>
      <c r="G1935" s="1" t="str">
        <f>IF(Telco[[#This Row],[tenure]]&lt;=12,"0–12",IF(Telco[[#This Row],[tenure]]&lt;=24,"13–24",IF(Telco[[#This Row],[tenure]]&lt;=48,"25–48","49–72")))</f>
        <v>13–24</v>
      </c>
      <c r="H1935" t="s">
        <v>23</v>
      </c>
      <c r="I1935" t="s">
        <v>24</v>
      </c>
      <c r="J1935" t="s">
        <v>24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46</v>
      </c>
      <c r="Q1935" t="s">
        <v>31</v>
      </c>
      <c r="R1935" t="s">
        <v>23</v>
      </c>
      <c r="S1935" t="s">
        <v>32</v>
      </c>
      <c r="T1935" s="1">
        <v>19.7</v>
      </c>
      <c r="U1935" s="1">
        <v>415.9</v>
      </c>
      <c r="V1935" s="1">
        <f>IF(Telco[[#This Row],[Churn]]="Yes",1,0)</f>
        <v>0</v>
      </c>
      <c r="W1935" t="s">
        <v>24</v>
      </c>
    </row>
    <row r="1936" spans="1:2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 s="1">
        <v>3</v>
      </c>
      <c r="G1936" s="1" t="str">
        <f>IF(Telco[[#This Row],[tenure]]&lt;=12,"0–12",IF(Telco[[#This Row],[tenure]]&lt;=24,"13–24",IF(Telco[[#This Row],[tenure]]&lt;=48,"25–48","49–72")))</f>
        <v>0–12</v>
      </c>
      <c r="H1936" t="s">
        <v>23</v>
      </c>
      <c r="I1936" t="s">
        <v>24</v>
      </c>
      <c r="J1936" t="s">
        <v>37</v>
      </c>
      <c r="K1936" t="s">
        <v>23</v>
      </c>
      <c r="L1936" t="s">
        <v>23</v>
      </c>
      <c r="M1936" t="s">
        <v>24</v>
      </c>
      <c r="N1936" t="s">
        <v>24</v>
      </c>
      <c r="O1936" t="s">
        <v>24</v>
      </c>
      <c r="P1936" t="s">
        <v>24</v>
      </c>
      <c r="Q1936" t="s">
        <v>27</v>
      </c>
      <c r="R1936" t="s">
        <v>23</v>
      </c>
      <c r="S1936" t="s">
        <v>28</v>
      </c>
      <c r="T1936" s="1">
        <v>79.099999999999994</v>
      </c>
      <c r="U1936" s="1">
        <v>246.5</v>
      </c>
      <c r="V1936" s="1">
        <f>IF(Telco[[#This Row],[Churn]]="Yes",1,0)</f>
        <v>1</v>
      </c>
      <c r="W1936" t="s">
        <v>23</v>
      </c>
    </row>
    <row r="1937" spans="1:2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 s="1">
        <v>51</v>
      </c>
      <c r="G1937" s="1" t="str">
        <f>IF(Telco[[#This Row],[tenure]]&lt;=12,"0–12",IF(Telco[[#This Row],[tenure]]&lt;=24,"13–24",IF(Telco[[#This Row],[tenure]]&lt;=48,"25–48","49–72")))</f>
        <v>49–72</v>
      </c>
      <c r="H1937" t="s">
        <v>23</v>
      </c>
      <c r="I1937" t="s">
        <v>24</v>
      </c>
      <c r="J1937" t="s">
        <v>24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46</v>
      </c>
      <c r="Q1937" t="s">
        <v>31</v>
      </c>
      <c r="R1937" t="s">
        <v>23</v>
      </c>
      <c r="S1937" t="s">
        <v>35</v>
      </c>
      <c r="T1937" s="1">
        <v>19.850000000000001</v>
      </c>
      <c r="U1937" s="1">
        <v>996.95</v>
      </c>
      <c r="V1937" s="1">
        <f>IF(Telco[[#This Row],[Churn]]="Yes",1,0)</f>
        <v>0</v>
      </c>
      <c r="W1937" t="s">
        <v>24</v>
      </c>
    </row>
    <row r="1938" spans="1:2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 s="1">
        <v>51</v>
      </c>
      <c r="G1938" s="1" t="str">
        <f>IF(Telco[[#This Row],[tenure]]&lt;=12,"0–12",IF(Telco[[#This Row],[tenure]]&lt;=24,"13–24",IF(Telco[[#This Row],[tenure]]&lt;=48,"25–48","49–72")))</f>
        <v>49–72</v>
      </c>
      <c r="H1938" t="s">
        <v>23</v>
      </c>
      <c r="I1938" t="s">
        <v>24</v>
      </c>
      <c r="J1938" t="s">
        <v>26</v>
      </c>
      <c r="K1938" t="s">
        <v>23</v>
      </c>
      <c r="L1938" t="s">
        <v>23</v>
      </c>
      <c r="M1938" t="s">
        <v>24</v>
      </c>
      <c r="N1938" t="s">
        <v>23</v>
      </c>
      <c r="O1938" t="s">
        <v>24</v>
      </c>
      <c r="P1938" t="s">
        <v>24</v>
      </c>
      <c r="Q1938" t="s">
        <v>31</v>
      </c>
      <c r="R1938" t="s">
        <v>23</v>
      </c>
      <c r="S1938" t="s">
        <v>35</v>
      </c>
      <c r="T1938" s="1">
        <v>60.5</v>
      </c>
      <c r="U1938" s="1">
        <v>3145.15</v>
      </c>
      <c r="V1938" s="1">
        <f>IF(Telco[[#This Row],[Churn]]="Yes",1,0)</f>
        <v>0</v>
      </c>
      <c r="W1938" t="s">
        <v>24</v>
      </c>
    </row>
    <row r="1939" spans="1:2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 s="1">
        <v>13</v>
      </c>
      <c r="G1939" s="1" t="str">
        <f>IF(Telco[[#This Row],[tenure]]&lt;=12,"0–12",IF(Telco[[#This Row],[tenure]]&lt;=24,"13–24",IF(Telco[[#This Row],[tenure]]&lt;=48,"25–48","49–72")))</f>
        <v>13–24</v>
      </c>
      <c r="H1939" t="s">
        <v>23</v>
      </c>
      <c r="I1939" t="s">
        <v>24</v>
      </c>
      <c r="J1939" t="s">
        <v>24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46</v>
      </c>
      <c r="Q1939" t="s">
        <v>47</v>
      </c>
      <c r="R1939" t="s">
        <v>24</v>
      </c>
      <c r="S1939" t="s">
        <v>32</v>
      </c>
      <c r="T1939" s="1">
        <v>19.55</v>
      </c>
      <c r="U1939" s="1">
        <v>265.3</v>
      </c>
      <c r="V1939" s="1">
        <f>IF(Telco[[#This Row],[Churn]]="Yes",1,0)</f>
        <v>0</v>
      </c>
      <c r="W1939" t="s">
        <v>24</v>
      </c>
    </row>
    <row r="1940" spans="1:2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 s="1">
        <v>1</v>
      </c>
      <c r="G1940" s="1" t="str">
        <f>IF(Telco[[#This Row],[tenure]]&lt;=12,"0–12",IF(Telco[[#This Row],[tenure]]&lt;=24,"13–24",IF(Telco[[#This Row],[tenure]]&lt;=48,"25–48","49–72")))</f>
        <v>0–12</v>
      </c>
      <c r="H1940" t="s">
        <v>23</v>
      </c>
      <c r="I1940" t="s">
        <v>24</v>
      </c>
      <c r="J1940" t="s">
        <v>24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46</v>
      </c>
      <c r="Q1940" t="s">
        <v>27</v>
      </c>
      <c r="R1940" t="s">
        <v>24</v>
      </c>
      <c r="S1940" t="s">
        <v>32</v>
      </c>
      <c r="T1940" s="1">
        <v>20.9</v>
      </c>
      <c r="U1940" s="1">
        <v>20.9</v>
      </c>
      <c r="V1940" s="1">
        <f>IF(Telco[[#This Row],[Churn]]="Yes",1,0)</f>
        <v>0</v>
      </c>
      <c r="W1940" t="s">
        <v>24</v>
      </c>
    </row>
    <row r="1941" spans="1:2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 s="1">
        <v>1</v>
      </c>
      <c r="G1941" s="1" t="str">
        <f>IF(Telco[[#This Row],[tenure]]&lt;=12,"0–12",IF(Telco[[#This Row],[tenure]]&lt;=24,"13–24",IF(Telco[[#This Row],[tenure]]&lt;=48,"25–48","49–72")))</f>
        <v>0–12</v>
      </c>
      <c r="H1941" t="s">
        <v>23</v>
      </c>
      <c r="I1941" t="s">
        <v>24</v>
      </c>
      <c r="J1941" t="s">
        <v>24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46</v>
      </c>
      <c r="Q1941" t="s">
        <v>27</v>
      </c>
      <c r="R1941" t="s">
        <v>23</v>
      </c>
      <c r="S1941" t="s">
        <v>32</v>
      </c>
      <c r="T1941" s="1">
        <v>21.05</v>
      </c>
      <c r="U1941" s="1">
        <v>21.05</v>
      </c>
      <c r="V1941" s="1">
        <f>IF(Telco[[#This Row],[Churn]]="Yes",1,0)</f>
        <v>0</v>
      </c>
      <c r="W1941" t="s">
        <v>24</v>
      </c>
    </row>
    <row r="1942" spans="1:2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 s="1">
        <v>63</v>
      </c>
      <c r="G1942" s="1" t="str">
        <f>IF(Telco[[#This Row],[tenure]]&lt;=12,"0–12",IF(Telco[[#This Row],[tenure]]&lt;=24,"13–24",IF(Telco[[#This Row],[tenure]]&lt;=48,"25–48","49–72")))</f>
        <v>49–72</v>
      </c>
      <c r="H1942" t="s">
        <v>23</v>
      </c>
      <c r="I1942" t="s">
        <v>23</v>
      </c>
      <c r="J1942" t="s">
        <v>26</v>
      </c>
      <c r="K1942" t="s">
        <v>23</v>
      </c>
      <c r="L1942" t="s">
        <v>23</v>
      </c>
      <c r="M1942" t="s">
        <v>23</v>
      </c>
      <c r="N1942" t="s">
        <v>23</v>
      </c>
      <c r="O1942" t="s">
        <v>24</v>
      </c>
      <c r="P1942" t="s">
        <v>24</v>
      </c>
      <c r="Q1942" t="s">
        <v>31</v>
      </c>
      <c r="R1942" t="s">
        <v>24</v>
      </c>
      <c r="S1942" t="s">
        <v>28</v>
      </c>
      <c r="T1942" s="1">
        <v>71.5</v>
      </c>
      <c r="U1942" s="1">
        <v>4576.3</v>
      </c>
      <c r="V1942" s="1">
        <f>IF(Telco[[#This Row],[Churn]]="Yes",1,0)</f>
        <v>0</v>
      </c>
      <c r="W1942" t="s">
        <v>24</v>
      </c>
    </row>
    <row r="1943" spans="1:2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 s="1">
        <v>3</v>
      </c>
      <c r="G1943" s="1" t="str">
        <f>IF(Telco[[#This Row],[tenure]]&lt;=12,"0–12",IF(Telco[[#This Row],[tenure]]&lt;=24,"13–24",IF(Telco[[#This Row],[tenure]]&lt;=48,"25–48","49–72")))</f>
        <v>0–12</v>
      </c>
      <c r="H1943" t="s">
        <v>23</v>
      </c>
      <c r="I1943" t="s">
        <v>24</v>
      </c>
      <c r="J1943" t="s">
        <v>26</v>
      </c>
      <c r="K1943" t="s">
        <v>24</v>
      </c>
      <c r="L1943" t="s">
        <v>24</v>
      </c>
      <c r="M1943" t="s">
        <v>24</v>
      </c>
      <c r="N1943" t="s">
        <v>24</v>
      </c>
      <c r="O1943" t="s">
        <v>24</v>
      </c>
      <c r="P1943" t="s">
        <v>23</v>
      </c>
      <c r="Q1943" t="s">
        <v>27</v>
      </c>
      <c r="R1943" t="s">
        <v>24</v>
      </c>
      <c r="S1943" t="s">
        <v>32</v>
      </c>
      <c r="T1943" s="1">
        <v>54.65</v>
      </c>
      <c r="U1943" s="1">
        <v>189.1</v>
      </c>
      <c r="V1943" s="1">
        <f>IF(Telco[[#This Row],[Churn]]="Yes",1,0)</f>
        <v>0</v>
      </c>
      <c r="W1943" t="s">
        <v>24</v>
      </c>
    </row>
    <row r="1944" spans="1:2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 s="1">
        <v>46</v>
      </c>
      <c r="G1944" s="1" t="str">
        <f>IF(Telco[[#This Row],[tenure]]&lt;=12,"0–12",IF(Telco[[#This Row],[tenure]]&lt;=24,"13–24",IF(Telco[[#This Row],[tenure]]&lt;=48,"25–48","49–72")))</f>
        <v>25–48</v>
      </c>
      <c r="H1944" t="s">
        <v>23</v>
      </c>
      <c r="I1944" t="s">
        <v>24</v>
      </c>
      <c r="J1944" t="s">
        <v>24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46</v>
      </c>
      <c r="Q1944" t="s">
        <v>47</v>
      </c>
      <c r="R1944" t="s">
        <v>24</v>
      </c>
      <c r="S1944" t="s">
        <v>40</v>
      </c>
      <c r="T1944" s="1">
        <v>19.2</v>
      </c>
      <c r="U1944" s="1">
        <v>908.15</v>
      </c>
      <c r="V1944" s="1">
        <f>IF(Telco[[#This Row],[Churn]]="Yes",1,0)</f>
        <v>0</v>
      </c>
      <c r="W1944" t="s">
        <v>24</v>
      </c>
    </row>
    <row r="1945" spans="1:2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 s="1">
        <v>1</v>
      </c>
      <c r="G1945" s="1" t="str">
        <f>IF(Telco[[#This Row],[tenure]]&lt;=12,"0–12",IF(Telco[[#This Row],[tenure]]&lt;=24,"13–24",IF(Telco[[#This Row],[tenure]]&lt;=48,"25–48","49–72")))</f>
        <v>0–12</v>
      </c>
      <c r="H1945" t="s">
        <v>23</v>
      </c>
      <c r="I1945" t="s">
        <v>23</v>
      </c>
      <c r="J1945" t="s">
        <v>26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24</v>
      </c>
      <c r="Q1945" t="s">
        <v>27</v>
      </c>
      <c r="R1945" t="s">
        <v>23</v>
      </c>
      <c r="S1945" t="s">
        <v>40</v>
      </c>
      <c r="T1945" s="1">
        <v>49.8</v>
      </c>
      <c r="U1945" s="1">
        <v>49.8</v>
      </c>
      <c r="V1945" s="1">
        <f>IF(Telco[[#This Row],[Churn]]="Yes",1,0)</f>
        <v>0</v>
      </c>
      <c r="W1945" t="s">
        <v>24</v>
      </c>
    </row>
    <row r="1946" spans="1:2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 s="1">
        <v>8</v>
      </c>
      <c r="G1946" s="1" t="str">
        <f>IF(Telco[[#This Row],[tenure]]&lt;=12,"0–12",IF(Telco[[#This Row],[tenure]]&lt;=24,"13–24",IF(Telco[[#This Row],[tenure]]&lt;=48,"25–48","49–72")))</f>
        <v>0–12</v>
      </c>
      <c r="H1946" t="s">
        <v>24</v>
      </c>
      <c r="I1946" t="s">
        <v>25</v>
      </c>
      <c r="J1946" t="s">
        <v>26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24</v>
      </c>
      <c r="Q1946" t="s">
        <v>27</v>
      </c>
      <c r="R1946" t="s">
        <v>24</v>
      </c>
      <c r="S1946" t="s">
        <v>32</v>
      </c>
      <c r="T1946" s="1">
        <v>25.5</v>
      </c>
      <c r="U1946" s="1">
        <v>215.2</v>
      </c>
      <c r="V1946" s="1">
        <f>IF(Telco[[#This Row],[Churn]]="Yes",1,0)</f>
        <v>1</v>
      </c>
      <c r="W1946" t="s">
        <v>23</v>
      </c>
    </row>
    <row r="1947" spans="1:2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 s="1">
        <v>71</v>
      </c>
      <c r="G1947" s="1" t="str">
        <f>IF(Telco[[#This Row],[tenure]]&lt;=12,"0–12",IF(Telco[[#This Row],[tenure]]&lt;=24,"13–24",IF(Telco[[#This Row],[tenure]]&lt;=48,"25–48","49–72")))</f>
        <v>49–72</v>
      </c>
      <c r="H1947" t="s">
        <v>23</v>
      </c>
      <c r="I1947" t="s">
        <v>24</v>
      </c>
      <c r="J1947" t="s">
        <v>24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46</v>
      </c>
      <c r="Q1947" t="s">
        <v>47</v>
      </c>
      <c r="R1947" t="s">
        <v>24</v>
      </c>
      <c r="S1947" t="s">
        <v>35</v>
      </c>
      <c r="T1947" s="1">
        <v>20.5</v>
      </c>
      <c r="U1947" s="1">
        <v>1500.95</v>
      </c>
      <c r="V1947" s="1">
        <f>IF(Telco[[#This Row],[Churn]]="Yes",1,0)</f>
        <v>0</v>
      </c>
      <c r="W1947" t="s">
        <v>24</v>
      </c>
    </row>
    <row r="1948" spans="1:2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 s="1">
        <v>55</v>
      </c>
      <c r="G1948" s="1" t="str">
        <f>IF(Telco[[#This Row],[tenure]]&lt;=12,"0–12",IF(Telco[[#This Row],[tenure]]&lt;=24,"13–24",IF(Telco[[#This Row],[tenure]]&lt;=48,"25–48","49–72")))</f>
        <v>49–72</v>
      </c>
      <c r="H1948" t="s">
        <v>23</v>
      </c>
      <c r="I1948" t="s">
        <v>23</v>
      </c>
      <c r="J1948" t="s">
        <v>37</v>
      </c>
      <c r="K1948" t="s">
        <v>24</v>
      </c>
      <c r="L1948" t="s">
        <v>24</v>
      </c>
      <c r="M1948" t="s">
        <v>23</v>
      </c>
      <c r="N1948" t="s">
        <v>24</v>
      </c>
      <c r="O1948" t="s">
        <v>23</v>
      </c>
      <c r="P1948" t="s">
        <v>24</v>
      </c>
      <c r="Q1948" t="s">
        <v>27</v>
      </c>
      <c r="R1948" t="s">
        <v>23</v>
      </c>
      <c r="S1948" t="s">
        <v>40</v>
      </c>
      <c r="T1948" s="1">
        <v>90.4</v>
      </c>
      <c r="U1948" s="1">
        <v>5099.1499999999996</v>
      </c>
      <c r="V1948" s="1">
        <f>IF(Telco[[#This Row],[Churn]]="Yes",1,0)</f>
        <v>0</v>
      </c>
      <c r="W1948" t="s">
        <v>24</v>
      </c>
    </row>
    <row r="1949" spans="1:2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 s="1">
        <v>70</v>
      </c>
      <c r="G1949" s="1" t="str">
        <f>IF(Telco[[#This Row],[tenure]]&lt;=12,"0–12",IF(Telco[[#This Row],[tenure]]&lt;=24,"13–24",IF(Telco[[#This Row],[tenure]]&lt;=48,"25–48","49–72")))</f>
        <v>49–72</v>
      </c>
      <c r="H1949" t="s">
        <v>23</v>
      </c>
      <c r="I1949" t="s">
        <v>23</v>
      </c>
      <c r="J1949" t="s">
        <v>37</v>
      </c>
      <c r="K1949" t="s">
        <v>24</v>
      </c>
      <c r="L1949" t="s">
        <v>23</v>
      </c>
      <c r="M1949" t="s">
        <v>23</v>
      </c>
      <c r="N1949" t="s">
        <v>23</v>
      </c>
      <c r="O1949" t="s">
        <v>24</v>
      </c>
      <c r="P1949" t="s">
        <v>24</v>
      </c>
      <c r="Q1949" t="s">
        <v>31</v>
      </c>
      <c r="R1949" t="s">
        <v>23</v>
      </c>
      <c r="S1949" t="s">
        <v>35</v>
      </c>
      <c r="T1949" s="1">
        <v>90.25</v>
      </c>
      <c r="U1949" s="1">
        <v>6385.95</v>
      </c>
      <c r="V1949" s="1">
        <f>IF(Telco[[#This Row],[Churn]]="Yes",1,0)</f>
        <v>0</v>
      </c>
      <c r="W1949" t="s">
        <v>24</v>
      </c>
    </row>
    <row r="1950" spans="1:2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 s="1">
        <v>2</v>
      </c>
      <c r="G1950" s="1" t="str">
        <f>IF(Telco[[#This Row],[tenure]]&lt;=12,"0–12",IF(Telco[[#This Row],[tenure]]&lt;=24,"13–24",IF(Telco[[#This Row],[tenure]]&lt;=48,"25–48","49–72")))</f>
        <v>0–12</v>
      </c>
      <c r="H1950" t="s">
        <v>23</v>
      </c>
      <c r="I1950" t="s">
        <v>24</v>
      </c>
      <c r="J1950" t="s">
        <v>37</v>
      </c>
      <c r="K1950" t="s">
        <v>24</v>
      </c>
      <c r="L1950" t="s">
        <v>24</v>
      </c>
      <c r="M1950" t="s">
        <v>24</v>
      </c>
      <c r="N1950" t="s">
        <v>24</v>
      </c>
      <c r="O1950" t="s">
        <v>24</v>
      </c>
      <c r="P1950" t="s">
        <v>23</v>
      </c>
      <c r="Q1950" t="s">
        <v>27</v>
      </c>
      <c r="R1950" t="s">
        <v>24</v>
      </c>
      <c r="S1950" t="s">
        <v>28</v>
      </c>
      <c r="T1950" s="1">
        <v>80.75</v>
      </c>
      <c r="U1950" s="1">
        <v>159.44999999999999</v>
      </c>
      <c r="V1950" s="1">
        <f>IF(Telco[[#This Row],[Churn]]="Yes",1,0)</f>
        <v>1</v>
      </c>
      <c r="W1950" t="s">
        <v>23</v>
      </c>
    </row>
    <row r="1951" spans="1:2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 s="1">
        <v>67</v>
      </c>
      <c r="G1951" s="1" t="str">
        <f>IF(Telco[[#This Row],[tenure]]&lt;=12,"0–12",IF(Telco[[#This Row],[tenure]]&lt;=24,"13–24",IF(Telco[[#This Row],[tenure]]&lt;=48,"25–48","49–72")))</f>
        <v>49–72</v>
      </c>
      <c r="H1951" t="s">
        <v>23</v>
      </c>
      <c r="I1951" t="s">
        <v>23</v>
      </c>
      <c r="J1951" t="s">
        <v>37</v>
      </c>
      <c r="K1951" t="s">
        <v>23</v>
      </c>
      <c r="L1951" t="s">
        <v>24</v>
      </c>
      <c r="M1951" t="s">
        <v>24</v>
      </c>
      <c r="N1951" t="s">
        <v>23</v>
      </c>
      <c r="O1951" t="s">
        <v>23</v>
      </c>
      <c r="P1951" t="s">
        <v>23</v>
      </c>
      <c r="Q1951" t="s">
        <v>47</v>
      </c>
      <c r="R1951" t="s">
        <v>24</v>
      </c>
      <c r="S1951" t="s">
        <v>35</v>
      </c>
      <c r="T1951" s="1">
        <v>104.6</v>
      </c>
      <c r="U1951" s="1">
        <v>6885.75</v>
      </c>
      <c r="V1951" s="1">
        <f>IF(Telco[[#This Row],[Churn]]="Yes",1,0)</f>
        <v>0</v>
      </c>
      <c r="W1951" t="s">
        <v>24</v>
      </c>
    </row>
    <row r="1952" spans="1:2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 s="1">
        <v>65</v>
      </c>
      <c r="G1952" s="1" t="str">
        <f>IF(Telco[[#This Row],[tenure]]&lt;=12,"0–12",IF(Telco[[#This Row],[tenure]]&lt;=24,"13–24",IF(Telco[[#This Row],[tenure]]&lt;=48,"25–48","49–72")))</f>
        <v>49–72</v>
      </c>
      <c r="H1952" t="s">
        <v>23</v>
      </c>
      <c r="I1952" t="s">
        <v>23</v>
      </c>
      <c r="J1952" t="s">
        <v>37</v>
      </c>
      <c r="K1952" t="s">
        <v>24</v>
      </c>
      <c r="L1952" t="s">
        <v>23</v>
      </c>
      <c r="M1952" t="s">
        <v>24</v>
      </c>
      <c r="N1952" t="s">
        <v>24</v>
      </c>
      <c r="O1952" t="s">
        <v>23</v>
      </c>
      <c r="P1952" t="s">
        <v>24</v>
      </c>
      <c r="Q1952" t="s">
        <v>27</v>
      </c>
      <c r="R1952" t="s">
        <v>23</v>
      </c>
      <c r="S1952" t="s">
        <v>35</v>
      </c>
      <c r="T1952" s="1">
        <v>91.85</v>
      </c>
      <c r="U1952" s="1">
        <v>5940.85</v>
      </c>
      <c r="V1952" s="1">
        <f>IF(Telco[[#This Row],[Churn]]="Yes",1,0)</f>
        <v>1</v>
      </c>
      <c r="W1952" t="s">
        <v>23</v>
      </c>
    </row>
    <row r="1953" spans="1:2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 s="1">
        <v>14</v>
      </c>
      <c r="G1953" s="1" t="str">
        <f>IF(Telco[[#This Row],[tenure]]&lt;=12,"0–12",IF(Telco[[#This Row],[tenure]]&lt;=24,"13–24",IF(Telco[[#This Row],[tenure]]&lt;=48,"25–48","49–72")))</f>
        <v>13–24</v>
      </c>
      <c r="H1953" t="s">
        <v>23</v>
      </c>
      <c r="I1953" t="s">
        <v>24</v>
      </c>
      <c r="J1953" t="s">
        <v>26</v>
      </c>
      <c r="K1953" t="s">
        <v>24</v>
      </c>
      <c r="L1953" t="s">
        <v>24</v>
      </c>
      <c r="M1953" t="s">
        <v>23</v>
      </c>
      <c r="N1953" t="s">
        <v>24</v>
      </c>
      <c r="O1953" t="s">
        <v>24</v>
      </c>
      <c r="P1953" t="s">
        <v>24</v>
      </c>
      <c r="Q1953" t="s">
        <v>27</v>
      </c>
      <c r="R1953" t="s">
        <v>24</v>
      </c>
      <c r="S1953" t="s">
        <v>40</v>
      </c>
      <c r="T1953" s="1">
        <v>50.2</v>
      </c>
      <c r="U1953" s="1">
        <v>668.85</v>
      </c>
      <c r="V1953" s="1">
        <f>IF(Telco[[#This Row],[Churn]]="Yes",1,0)</f>
        <v>0</v>
      </c>
      <c r="W1953" t="s">
        <v>24</v>
      </c>
    </row>
    <row r="1954" spans="1:2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 s="1">
        <v>20</v>
      </c>
      <c r="G1954" s="1" t="str">
        <f>IF(Telco[[#This Row],[tenure]]&lt;=12,"0–12",IF(Telco[[#This Row],[tenure]]&lt;=24,"13–24",IF(Telco[[#This Row],[tenure]]&lt;=48,"25–48","49–72")))</f>
        <v>13–24</v>
      </c>
      <c r="H1954" t="s">
        <v>23</v>
      </c>
      <c r="I1954" t="s">
        <v>23</v>
      </c>
      <c r="J1954" t="s">
        <v>37</v>
      </c>
      <c r="K1954" t="s">
        <v>24</v>
      </c>
      <c r="L1954" t="s">
        <v>24</v>
      </c>
      <c r="M1954" t="s">
        <v>23</v>
      </c>
      <c r="N1954" t="s">
        <v>23</v>
      </c>
      <c r="O1954" t="s">
        <v>24</v>
      </c>
      <c r="P1954" t="s">
        <v>23</v>
      </c>
      <c r="Q1954" t="s">
        <v>27</v>
      </c>
      <c r="R1954" t="s">
        <v>23</v>
      </c>
      <c r="S1954" t="s">
        <v>35</v>
      </c>
      <c r="T1954" s="1">
        <v>95.5</v>
      </c>
      <c r="U1954" s="1">
        <v>1916.2</v>
      </c>
      <c r="V1954" s="1">
        <f>IF(Telco[[#This Row],[Churn]]="Yes",1,0)</f>
        <v>0</v>
      </c>
      <c r="W1954" t="s">
        <v>24</v>
      </c>
    </row>
    <row r="1955" spans="1:2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 s="1">
        <v>1</v>
      </c>
      <c r="G1955" s="1" t="str">
        <f>IF(Telco[[#This Row],[tenure]]&lt;=12,"0–12",IF(Telco[[#This Row],[tenure]]&lt;=24,"13–24",IF(Telco[[#This Row],[tenure]]&lt;=48,"25–48","49–72")))</f>
        <v>0–12</v>
      </c>
      <c r="H1955" t="s">
        <v>23</v>
      </c>
      <c r="I1955" t="s">
        <v>24</v>
      </c>
      <c r="J1955" t="s">
        <v>37</v>
      </c>
      <c r="K1955" t="s">
        <v>24</v>
      </c>
      <c r="L1955" t="s">
        <v>23</v>
      </c>
      <c r="M1955" t="s">
        <v>24</v>
      </c>
      <c r="N1955" t="s">
        <v>24</v>
      </c>
      <c r="O1955" t="s">
        <v>24</v>
      </c>
      <c r="P1955" t="s">
        <v>24</v>
      </c>
      <c r="Q1955" t="s">
        <v>27</v>
      </c>
      <c r="R1955" t="s">
        <v>23</v>
      </c>
      <c r="S1955" t="s">
        <v>28</v>
      </c>
      <c r="T1955" s="1">
        <v>75.349999999999994</v>
      </c>
      <c r="U1955" s="1">
        <v>75.349999999999994</v>
      </c>
      <c r="V1955" s="1">
        <f>IF(Telco[[#This Row],[Churn]]="Yes",1,0)</f>
        <v>1</v>
      </c>
      <c r="W1955" t="s">
        <v>23</v>
      </c>
    </row>
    <row r="1956" spans="1:2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 s="1">
        <v>1</v>
      </c>
      <c r="G1956" s="1" t="str">
        <f>IF(Telco[[#This Row],[tenure]]&lt;=12,"0–12",IF(Telco[[#This Row],[tenure]]&lt;=24,"13–24",IF(Telco[[#This Row],[tenure]]&lt;=48,"25–48","49–72")))</f>
        <v>0–12</v>
      </c>
      <c r="H1956" t="s">
        <v>23</v>
      </c>
      <c r="I1956" t="s">
        <v>23</v>
      </c>
      <c r="J1956" t="s">
        <v>37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24</v>
      </c>
      <c r="Q1956" t="s">
        <v>27</v>
      </c>
      <c r="R1956" t="s">
        <v>23</v>
      </c>
      <c r="S1956" t="s">
        <v>28</v>
      </c>
      <c r="T1956" s="1">
        <v>75.45</v>
      </c>
      <c r="U1956" s="1">
        <v>75.45</v>
      </c>
      <c r="V1956" s="1">
        <f>IF(Telco[[#This Row],[Churn]]="Yes",1,0)</f>
        <v>1</v>
      </c>
      <c r="W1956" t="s">
        <v>23</v>
      </c>
    </row>
    <row r="1957" spans="1:2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 s="1">
        <v>49</v>
      </c>
      <c r="G1957" s="1" t="str">
        <f>IF(Telco[[#This Row],[tenure]]&lt;=12,"0–12",IF(Telco[[#This Row],[tenure]]&lt;=24,"13–24",IF(Telco[[#This Row],[tenure]]&lt;=48,"25–48","49–72")))</f>
        <v>49–72</v>
      </c>
      <c r="H1957" t="s">
        <v>23</v>
      </c>
      <c r="I1957" t="s">
        <v>23</v>
      </c>
      <c r="J1957" t="s">
        <v>37</v>
      </c>
      <c r="K1957" t="s">
        <v>24</v>
      </c>
      <c r="L1957" t="s">
        <v>24</v>
      </c>
      <c r="M1957" t="s">
        <v>24</v>
      </c>
      <c r="N1957" t="s">
        <v>24</v>
      </c>
      <c r="O1957" t="s">
        <v>23</v>
      </c>
      <c r="P1957" t="s">
        <v>23</v>
      </c>
      <c r="Q1957" t="s">
        <v>27</v>
      </c>
      <c r="R1957" t="s">
        <v>23</v>
      </c>
      <c r="S1957" t="s">
        <v>35</v>
      </c>
      <c r="T1957" s="1">
        <v>95.4</v>
      </c>
      <c r="U1957" s="1">
        <v>4613.95</v>
      </c>
      <c r="V1957" s="1">
        <f>IF(Telco[[#This Row],[Churn]]="Yes",1,0)</f>
        <v>0</v>
      </c>
      <c r="W1957" t="s">
        <v>24</v>
      </c>
    </row>
    <row r="1958" spans="1:2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 s="1">
        <v>72</v>
      </c>
      <c r="G1958" s="1" t="str">
        <f>IF(Telco[[#This Row],[tenure]]&lt;=12,"0–12",IF(Telco[[#This Row],[tenure]]&lt;=24,"13–24",IF(Telco[[#This Row],[tenure]]&lt;=48,"25–48","49–72")))</f>
        <v>49–72</v>
      </c>
      <c r="H1958" t="s">
        <v>23</v>
      </c>
      <c r="I1958" t="s">
        <v>23</v>
      </c>
      <c r="J1958" t="s">
        <v>37</v>
      </c>
      <c r="K1958" t="s">
        <v>23</v>
      </c>
      <c r="L1958" t="s">
        <v>23</v>
      </c>
      <c r="M1958" t="s">
        <v>23</v>
      </c>
      <c r="N1958" t="s">
        <v>24</v>
      </c>
      <c r="O1958" t="s">
        <v>23</v>
      </c>
      <c r="P1958" t="s">
        <v>24</v>
      </c>
      <c r="Q1958" t="s">
        <v>47</v>
      </c>
      <c r="R1958" t="s">
        <v>23</v>
      </c>
      <c r="S1958" t="s">
        <v>35</v>
      </c>
      <c r="T1958" s="1">
        <v>101.3</v>
      </c>
      <c r="U1958" s="1">
        <v>7261.25</v>
      </c>
      <c r="V1958" s="1">
        <f>IF(Telco[[#This Row],[Churn]]="Yes",1,0)</f>
        <v>0</v>
      </c>
      <c r="W1958" t="s">
        <v>24</v>
      </c>
    </row>
    <row r="1959" spans="1:2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 s="1">
        <v>46</v>
      </c>
      <c r="G1959" s="1" t="str">
        <f>IF(Telco[[#This Row],[tenure]]&lt;=12,"0–12",IF(Telco[[#This Row],[tenure]]&lt;=24,"13–24",IF(Telco[[#This Row],[tenure]]&lt;=48,"25–48","49–72")))</f>
        <v>25–48</v>
      </c>
      <c r="H1959" t="s">
        <v>23</v>
      </c>
      <c r="I1959" t="s">
        <v>23</v>
      </c>
      <c r="J1959" t="s">
        <v>26</v>
      </c>
      <c r="K1959" t="s">
        <v>23</v>
      </c>
      <c r="L1959" t="s">
        <v>24</v>
      </c>
      <c r="M1959" t="s">
        <v>24</v>
      </c>
      <c r="N1959" t="s">
        <v>24</v>
      </c>
      <c r="O1959" t="s">
        <v>24</v>
      </c>
      <c r="P1959" t="s">
        <v>24</v>
      </c>
      <c r="Q1959" t="s">
        <v>27</v>
      </c>
      <c r="R1959" t="s">
        <v>24</v>
      </c>
      <c r="S1959" t="s">
        <v>28</v>
      </c>
      <c r="T1959" s="1">
        <v>53.1</v>
      </c>
      <c r="U1959" s="1">
        <v>2459.8000000000002</v>
      </c>
      <c r="V1959" s="1">
        <f>IF(Telco[[#This Row],[Churn]]="Yes",1,0)</f>
        <v>0</v>
      </c>
      <c r="W1959" t="s">
        <v>24</v>
      </c>
    </row>
    <row r="1960" spans="1:2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 s="1">
        <v>24</v>
      </c>
      <c r="G1960" s="1" t="str">
        <f>IF(Telco[[#This Row],[tenure]]&lt;=12,"0–12",IF(Telco[[#This Row],[tenure]]&lt;=24,"13–24",IF(Telco[[#This Row],[tenure]]&lt;=48,"25–48","49–72")))</f>
        <v>13–24</v>
      </c>
      <c r="H1960" t="s">
        <v>23</v>
      </c>
      <c r="I1960" t="s">
        <v>23</v>
      </c>
      <c r="J1960" t="s">
        <v>37</v>
      </c>
      <c r="K1960" t="s">
        <v>24</v>
      </c>
      <c r="L1960" t="s">
        <v>23</v>
      </c>
      <c r="M1960" t="s">
        <v>23</v>
      </c>
      <c r="N1960" t="s">
        <v>24</v>
      </c>
      <c r="O1960" t="s">
        <v>24</v>
      </c>
      <c r="P1960" t="s">
        <v>24</v>
      </c>
      <c r="Q1960" t="s">
        <v>27</v>
      </c>
      <c r="R1960" t="s">
        <v>23</v>
      </c>
      <c r="S1960" t="s">
        <v>35</v>
      </c>
      <c r="T1960" s="1">
        <v>84.85</v>
      </c>
      <c r="U1960" s="1">
        <v>2048.8000000000002</v>
      </c>
      <c r="V1960" s="1">
        <f>IF(Telco[[#This Row],[Churn]]="Yes",1,0)</f>
        <v>0</v>
      </c>
      <c r="W1960" t="s">
        <v>24</v>
      </c>
    </row>
    <row r="1961" spans="1:2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 s="1">
        <v>5</v>
      </c>
      <c r="G1961" s="1" t="str">
        <f>IF(Telco[[#This Row],[tenure]]&lt;=12,"0–12",IF(Telco[[#This Row],[tenure]]&lt;=24,"13–24",IF(Telco[[#This Row],[tenure]]&lt;=48,"25–48","49–72")))</f>
        <v>0–12</v>
      </c>
      <c r="H1961" t="s">
        <v>24</v>
      </c>
      <c r="I1961" t="s">
        <v>25</v>
      </c>
      <c r="J1961" t="s">
        <v>26</v>
      </c>
      <c r="K1961" t="s">
        <v>24</v>
      </c>
      <c r="L1961" t="s">
        <v>23</v>
      </c>
      <c r="M1961" t="s">
        <v>24</v>
      </c>
      <c r="N1961" t="s">
        <v>23</v>
      </c>
      <c r="O1961" t="s">
        <v>24</v>
      </c>
      <c r="P1961" t="s">
        <v>24</v>
      </c>
      <c r="Q1961" t="s">
        <v>27</v>
      </c>
      <c r="R1961" t="s">
        <v>24</v>
      </c>
      <c r="S1961" t="s">
        <v>28</v>
      </c>
      <c r="T1961" s="1">
        <v>34.25</v>
      </c>
      <c r="U1961" s="1">
        <v>163.55000000000001</v>
      </c>
      <c r="V1961" s="1">
        <f>IF(Telco[[#This Row],[Churn]]="Yes",1,0)</f>
        <v>0</v>
      </c>
      <c r="W1961" t="s">
        <v>24</v>
      </c>
    </row>
    <row r="1962" spans="1:2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 s="1">
        <v>33</v>
      </c>
      <c r="G1962" s="1" t="str">
        <f>IF(Telco[[#This Row],[tenure]]&lt;=12,"0–12",IF(Telco[[#This Row],[tenure]]&lt;=24,"13–24",IF(Telco[[#This Row],[tenure]]&lt;=48,"25–48","49–72")))</f>
        <v>25–48</v>
      </c>
      <c r="H1962" t="s">
        <v>23</v>
      </c>
      <c r="I1962" t="s">
        <v>23</v>
      </c>
      <c r="J1962" t="s">
        <v>37</v>
      </c>
      <c r="K1962" t="s">
        <v>24</v>
      </c>
      <c r="L1962" t="s">
        <v>23</v>
      </c>
      <c r="M1962" t="s">
        <v>23</v>
      </c>
      <c r="N1962" t="s">
        <v>23</v>
      </c>
      <c r="O1962" t="s">
        <v>24</v>
      </c>
      <c r="P1962" t="s">
        <v>24</v>
      </c>
      <c r="Q1962" t="s">
        <v>27</v>
      </c>
      <c r="R1962" t="s">
        <v>24</v>
      </c>
      <c r="S1962" t="s">
        <v>40</v>
      </c>
      <c r="T1962" s="1">
        <v>88.6</v>
      </c>
      <c r="U1962" s="1">
        <v>2888.7</v>
      </c>
      <c r="V1962" s="1">
        <f>IF(Telco[[#This Row],[Churn]]="Yes",1,0)</f>
        <v>0</v>
      </c>
      <c r="W1962" t="s">
        <v>24</v>
      </c>
    </row>
    <row r="1963" spans="1:2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 s="1">
        <v>42</v>
      </c>
      <c r="G1963" s="1" t="str">
        <f>IF(Telco[[#This Row],[tenure]]&lt;=12,"0–12",IF(Telco[[#This Row],[tenure]]&lt;=24,"13–24",IF(Telco[[#This Row],[tenure]]&lt;=48,"25–48","49–72")))</f>
        <v>25–48</v>
      </c>
      <c r="H1963" t="s">
        <v>23</v>
      </c>
      <c r="I1963" t="s">
        <v>23</v>
      </c>
      <c r="J1963" t="s">
        <v>26</v>
      </c>
      <c r="K1963" t="s">
        <v>23</v>
      </c>
      <c r="L1963" t="s">
        <v>23</v>
      </c>
      <c r="M1963" t="s">
        <v>24</v>
      </c>
      <c r="N1963" t="s">
        <v>24</v>
      </c>
      <c r="O1963" t="s">
        <v>24</v>
      </c>
      <c r="P1963" t="s">
        <v>24</v>
      </c>
      <c r="Q1963" t="s">
        <v>31</v>
      </c>
      <c r="R1963" t="s">
        <v>23</v>
      </c>
      <c r="S1963" t="s">
        <v>35</v>
      </c>
      <c r="T1963" s="1">
        <v>60.15</v>
      </c>
      <c r="U1963" s="1">
        <v>2421.6</v>
      </c>
      <c r="V1963" s="1">
        <f>IF(Telco[[#This Row],[Churn]]="Yes",1,0)</f>
        <v>0</v>
      </c>
      <c r="W1963" t="s">
        <v>24</v>
      </c>
    </row>
    <row r="1964" spans="1:2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 s="1">
        <v>23</v>
      </c>
      <c r="G1964" s="1" t="str">
        <f>IF(Telco[[#This Row],[tenure]]&lt;=12,"0–12",IF(Telco[[#This Row],[tenure]]&lt;=24,"13–24",IF(Telco[[#This Row],[tenure]]&lt;=48,"25–48","49–72")))</f>
        <v>13–24</v>
      </c>
      <c r="H1964" t="s">
        <v>23</v>
      </c>
      <c r="I1964" t="s">
        <v>24</v>
      </c>
      <c r="J1964" t="s">
        <v>37</v>
      </c>
      <c r="K1964" t="s">
        <v>23</v>
      </c>
      <c r="L1964" t="s">
        <v>24</v>
      </c>
      <c r="M1964" t="s">
        <v>23</v>
      </c>
      <c r="N1964" t="s">
        <v>24</v>
      </c>
      <c r="O1964" t="s">
        <v>23</v>
      </c>
      <c r="P1964" t="s">
        <v>23</v>
      </c>
      <c r="Q1964" t="s">
        <v>31</v>
      </c>
      <c r="R1964" t="s">
        <v>23</v>
      </c>
      <c r="S1964" t="s">
        <v>40</v>
      </c>
      <c r="T1964" s="1">
        <v>99.95</v>
      </c>
      <c r="U1964" s="1">
        <v>2292.75</v>
      </c>
      <c r="V1964" s="1">
        <f>IF(Telco[[#This Row],[Churn]]="Yes",1,0)</f>
        <v>0</v>
      </c>
      <c r="W1964" t="s">
        <v>24</v>
      </c>
    </row>
    <row r="1965" spans="1:2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 s="1">
        <v>8</v>
      </c>
      <c r="G1965" s="1" t="str">
        <f>IF(Telco[[#This Row],[tenure]]&lt;=12,"0–12",IF(Telco[[#This Row],[tenure]]&lt;=24,"13–24",IF(Telco[[#This Row],[tenure]]&lt;=48,"25–48","49–72")))</f>
        <v>0–12</v>
      </c>
      <c r="H1965" t="s">
        <v>23</v>
      </c>
      <c r="I1965" t="s">
        <v>24</v>
      </c>
      <c r="J1965" t="s">
        <v>37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24</v>
      </c>
      <c r="Q1965" t="s">
        <v>27</v>
      </c>
      <c r="R1965" t="s">
        <v>24</v>
      </c>
      <c r="S1965" t="s">
        <v>35</v>
      </c>
      <c r="T1965" s="1">
        <v>70.7</v>
      </c>
      <c r="U1965" s="1">
        <v>553.4</v>
      </c>
      <c r="V1965" s="1">
        <f>IF(Telco[[#This Row],[Churn]]="Yes",1,0)</f>
        <v>0</v>
      </c>
      <c r="W1965" t="s">
        <v>24</v>
      </c>
    </row>
    <row r="1966" spans="1:2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 s="1">
        <v>66</v>
      </c>
      <c r="G1966" s="1" t="str">
        <f>IF(Telco[[#This Row],[tenure]]&lt;=12,"0–12",IF(Telco[[#This Row],[tenure]]&lt;=24,"13–24",IF(Telco[[#This Row],[tenure]]&lt;=48,"25–48","49–72")))</f>
        <v>49–72</v>
      </c>
      <c r="H1966" t="s">
        <v>23</v>
      </c>
      <c r="I1966" t="s">
        <v>24</v>
      </c>
      <c r="J1966" t="s">
        <v>26</v>
      </c>
      <c r="K1966" t="s">
        <v>23</v>
      </c>
      <c r="L1966" t="s">
        <v>23</v>
      </c>
      <c r="M1966" t="s">
        <v>24</v>
      </c>
      <c r="N1966" t="s">
        <v>24</v>
      </c>
      <c r="O1966" t="s">
        <v>24</v>
      </c>
      <c r="P1966" t="s">
        <v>24</v>
      </c>
      <c r="Q1966" t="s">
        <v>31</v>
      </c>
      <c r="R1966" t="s">
        <v>23</v>
      </c>
      <c r="S1966" t="s">
        <v>32</v>
      </c>
      <c r="T1966" s="1">
        <v>54.8</v>
      </c>
      <c r="U1966" s="1">
        <v>3465.7</v>
      </c>
      <c r="V1966" s="1">
        <f>IF(Telco[[#This Row],[Churn]]="Yes",1,0)</f>
        <v>0</v>
      </c>
      <c r="W1966" t="s">
        <v>24</v>
      </c>
    </row>
    <row r="1967" spans="1:2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 s="1">
        <v>24</v>
      </c>
      <c r="G1967" s="1" t="str">
        <f>IF(Telco[[#This Row],[tenure]]&lt;=12,"0–12",IF(Telco[[#This Row],[tenure]]&lt;=24,"13–24",IF(Telco[[#This Row],[tenure]]&lt;=48,"25–48","49–72")))</f>
        <v>13–24</v>
      </c>
      <c r="H1967" t="s">
        <v>23</v>
      </c>
      <c r="I1967" t="s">
        <v>24</v>
      </c>
      <c r="J1967" t="s">
        <v>26</v>
      </c>
      <c r="K1967" t="s">
        <v>23</v>
      </c>
      <c r="L1967" t="s">
        <v>24</v>
      </c>
      <c r="M1967" t="s">
        <v>24</v>
      </c>
      <c r="N1967" t="s">
        <v>24</v>
      </c>
      <c r="O1967" t="s">
        <v>24</v>
      </c>
      <c r="P1967" t="s">
        <v>24</v>
      </c>
      <c r="Q1967" t="s">
        <v>27</v>
      </c>
      <c r="R1967" t="s">
        <v>23</v>
      </c>
      <c r="S1967" t="s">
        <v>35</v>
      </c>
      <c r="T1967" s="1">
        <v>49.55</v>
      </c>
      <c r="U1967" s="1">
        <v>1210.4000000000001</v>
      </c>
      <c r="V1967" s="1">
        <f>IF(Telco[[#This Row],[Churn]]="Yes",1,0)</f>
        <v>1</v>
      </c>
      <c r="W1967" t="s">
        <v>23</v>
      </c>
    </row>
    <row r="1968" spans="1:2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 s="1">
        <v>24</v>
      </c>
      <c r="G1968" s="1" t="str">
        <f>IF(Telco[[#This Row],[tenure]]&lt;=12,"0–12",IF(Telco[[#This Row],[tenure]]&lt;=24,"13–24",IF(Telco[[#This Row],[tenure]]&lt;=48,"25–48","49–72")))</f>
        <v>13–24</v>
      </c>
      <c r="H1968" t="s">
        <v>23</v>
      </c>
      <c r="I1968" t="s">
        <v>23</v>
      </c>
      <c r="J1968" t="s">
        <v>26</v>
      </c>
      <c r="K1968" t="s">
        <v>24</v>
      </c>
      <c r="L1968" t="s">
        <v>23</v>
      </c>
      <c r="M1968" t="s">
        <v>24</v>
      </c>
      <c r="N1968" t="s">
        <v>24</v>
      </c>
      <c r="O1968" t="s">
        <v>24</v>
      </c>
      <c r="P1968" t="s">
        <v>24</v>
      </c>
      <c r="Q1968" t="s">
        <v>27</v>
      </c>
      <c r="R1968" t="s">
        <v>24</v>
      </c>
      <c r="S1968" t="s">
        <v>40</v>
      </c>
      <c r="T1968" s="1">
        <v>54.8</v>
      </c>
      <c r="U1968" s="1">
        <v>1291.3</v>
      </c>
      <c r="V1968" s="1">
        <f>IF(Telco[[#This Row],[Churn]]="Yes",1,0)</f>
        <v>0</v>
      </c>
      <c r="W1968" t="s">
        <v>24</v>
      </c>
    </row>
    <row r="1969" spans="1:2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 s="1">
        <v>69</v>
      </c>
      <c r="G1969" s="1" t="str">
        <f>IF(Telco[[#This Row],[tenure]]&lt;=12,"0–12",IF(Telco[[#This Row],[tenure]]&lt;=24,"13–24",IF(Telco[[#This Row],[tenure]]&lt;=48,"25–48","49–72")))</f>
        <v>49–72</v>
      </c>
      <c r="H1969" t="s">
        <v>23</v>
      </c>
      <c r="I1969" t="s">
        <v>23</v>
      </c>
      <c r="J1969" t="s">
        <v>26</v>
      </c>
      <c r="K1969" t="s">
        <v>23</v>
      </c>
      <c r="L1969" t="s">
        <v>23</v>
      </c>
      <c r="M1969" t="s">
        <v>23</v>
      </c>
      <c r="N1969" t="s">
        <v>23</v>
      </c>
      <c r="O1969" t="s">
        <v>24</v>
      </c>
      <c r="P1969" t="s">
        <v>23</v>
      </c>
      <c r="Q1969" t="s">
        <v>31</v>
      </c>
      <c r="R1969" t="s">
        <v>23</v>
      </c>
      <c r="S1969" t="s">
        <v>40</v>
      </c>
      <c r="T1969" s="1">
        <v>78.599999999999994</v>
      </c>
      <c r="U1969" s="1">
        <v>5356.45</v>
      </c>
      <c r="V1969" s="1">
        <f>IF(Telco[[#This Row],[Churn]]="Yes",1,0)</f>
        <v>1</v>
      </c>
      <c r="W1969" t="s">
        <v>23</v>
      </c>
    </row>
    <row r="1970" spans="1:2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 s="1">
        <v>53</v>
      </c>
      <c r="G1970" s="1" t="str">
        <f>IF(Telco[[#This Row],[tenure]]&lt;=12,"0–12",IF(Telco[[#This Row],[tenure]]&lt;=24,"13–24",IF(Telco[[#This Row],[tenure]]&lt;=48,"25–48","49–72")))</f>
        <v>49–72</v>
      </c>
      <c r="H1970" t="s">
        <v>23</v>
      </c>
      <c r="I1970" t="s">
        <v>24</v>
      </c>
      <c r="J1970" t="s">
        <v>37</v>
      </c>
      <c r="K1970" t="s">
        <v>24</v>
      </c>
      <c r="L1970" t="s">
        <v>23</v>
      </c>
      <c r="M1970" t="s">
        <v>23</v>
      </c>
      <c r="N1970" t="s">
        <v>24</v>
      </c>
      <c r="O1970" t="s">
        <v>23</v>
      </c>
      <c r="P1970" t="s">
        <v>23</v>
      </c>
      <c r="Q1970" t="s">
        <v>31</v>
      </c>
      <c r="R1970" t="s">
        <v>23</v>
      </c>
      <c r="S1970" t="s">
        <v>32</v>
      </c>
      <c r="T1970" s="1">
        <v>100.3</v>
      </c>
      <c r="U1970" s="1">
        <v>5200.8</v>
      </c>
      <c r="V1970" s="1">
        <f>IF(Telco[[#This Row],[Churn]]="Yes",1,0)</f>
        <v>0</v>
      </c>
      <c r="W1970" t="s">
        <v>24</v>
      </c>
    </row>
    <row r="1971" spans="1:2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 s="1">
        <v>60</v>
      </c>
      <c r="G1971" s="1" t="str">
        <f>IF(Telco[[#This Row],[tenure]]&lt;=12,"0–12",IF(Telco[[#This Row],[tenure]]&lt;=24,"13–24",IF(Telco[[#This Row],[tenure]]&lt;=48,"25–48","49–72")))</f>
        <v>49–72</v>
      </c>
      <c r="H1971" t="s">
        <v>24</v>
      </c>
      <c r="I1971" t="s">
        <v>25</v>
      </c>
      <c r="J1971" t="s">
        <v>26</v>
      </c>
      <c r="K1971" t="s">
        <v>23</v>
      </c>
      <c r="L1971" t="s">
        <v>24</v>
      </c>
      <c r="M1971" t="s">
        <v>23</v>
      </c>
      <c r="N1971" t="s">
        <v>24</v>
      </c>
      <c r="O1971" t="s">
        <v>23</v>
      </c>
      <c r="P1971" t="s">
        <v>23</v>
      </c>
      <c r="Q1971" t="s">
        <v>47</v>
      </c>
      <c r="R1971" t="s">
        <v>24</v>
      </c>
      <c r="S1971" t="s">
        <v>28</v>
      </c>
      <c r="T1971" s="1">
        <v>53.6</v>
      </c>
      <c r="U1971" s="1">
        <v>3237.05</v>
      </c>
      <c r="V1971" s="1">
        <f>IF(Telco[[#This Row],[Churn]]="Yes",1,0)</f>
        <v>0</v>
      </c>
      <c r="W1971" t="s">
        <v>24</v>
      </c>
    </row>
    <row r="1972" spans="1:2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 s="1">
        <v>7</v>
      </c>
      <c r="G1972" s="1" t="str">
        <f>IF(Telco[[#This Row],[tenure]]&lt;=12,"0–12",IF(Telco[[#This Row],[tenure]]&lt;=24,"13–24",IF(Telco[[#This Row],[tenure]]&lt;=48,"25–48","49–72")))</f>
        <v>0–12</v>
      </c>
      <c r="H1972" t="s">
        <v>23</v>
      </c>
      <c r="I1972" t="s">
        <v>24</v>
      </c>
      <c r="J1972" t="s">
        <v>37</v>
      </c>
      <c r="K1972" t="s">
        <v>24</v>
      </c>
      <c r="L1972" t="s">
        <v>24</v>
      </c>
      <c r="M1972" t="s">
        <v>24</v>
      </c>
      <c r="N1972" t="s">
        <v>24</v>
      </c>
      <c r="O1972" t="s">
        <v>23</v>
      </c>
      <c r="P1972" t="s">
        <v>24</v>
      </c>
      <c r="Q1972" t="s">
        <v>27</v>
      </c>
      <c r="R1972" t="s">
        <v>23</v>
      </c>
      <c r="S1972" t="s">
        <v>28</v>
      </c>
      <c r="T1972" s="1">
        <v>81.099999999999994</v>
      </c>
      <c r="U1972" s="1">
        <v>576.65</v>
      </c>
      <c r="V1972" s="1">
        <f>IF(Telco[[#This Row],[Churn]]="Yes",1,0)</f>
        <v>1</v>
      </c>
      <c r="W1972" t="s">
        <v>23</v>
      </c>
    </row>
    <row r="1973" spans="1:2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 s="1">
        <v>20</v>
      </c>
      <c r="G1973" s="1" t="str">
        <f>IF(Telco[[#This Row],[tenure]]&lt;=12,"0–12",IF(Telco[[#This Row],[tenure]]&lt;=24,"13–24",IF(Telco[[#This Row],[tenure]]&lt;=48,"25–48","49–72")))</f>
        <v>13–24</v>
      </c>
      <c r="H1973" t="s">
        <v>23</v>
      </c>
      <c r="I1973" t="s">
        <v>24</v>
      </c>
      <c r="J1973" t="s">
        <v>24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46</v>
      </c>
      <c r="Q1973" t="s">
        <v>31</v>
      </c>
      <c r="R1973" t="s">
        <v>23</v>
      </c>
      <c r="S1973" t="s">
        <v>40</v>
      </c>
      <c r="T1973" s="1">
        <v>19.350000000000001</v>
      </c>
      <c r="U1973" s="1">
        <v>433.75</v>
      </c>
      <c r="V1973" s="1">
        <f>IF(Telco[[#This Row],[Churn]]="Yes",1,0)</f>
        <v>0</v>
      </c>
      <c r="W1973" t="s">
        <v>24</v>
      </c>
    </row>
    <row r="1974" spans="1:2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 s="1">
        <v>23</v>
      </c>
      <c r="G1974" s="1" t="str">
        <f>IF(Telco[[#This Row],[tenure]]&lt;=12,"0–12",IF(Telco[[#This Row],[tenure]]&lt;=24,"13–24",IF(Telco[[#This Row],[tenure]]&lt;=48,"25–48","49–72")))</f>
        <v>13–24</v>
      </c>
      <c r="H1974" t="s">
        <v>23</v>
      </c>
      <c r="I1974" t="s">
        <v>23</v>
      </c>
      <c r="J1974" t="s">
        <v>37</v>
      </c>
      <c r="K1974" t="s">
        <v>24</v>
      </c>
      <c r="L1974" t="s">
        <v>24</v>
      </c>
      <c r="M1974" t="s">
        <v>24</v>
      </c>
      <c r="N1974" t="s">
        <v>24</v>
      </c>
      <c r="O1974" t="s">
        <v>24</v>
      </c>
      <c r="P1974" t="s">
        <v>23</v>
      </c>
      <c r="Q1974" t="s">
        <v>27</v>
      </c>
      <c r="R1974" t="s">
        <v>24</v>
      </c>
      <c r="S1974" t="s">
        <v>28</v>
      </c>
      <c r="T1974" s="1">
        <v>85.6</v>
      </c>
      <c r="U1974" s="1">
        <v>1868.4</v>
      </c>
      <c r="V1974" s="1">
        <f>IF(Telco[[#This Row],[Churn]]="Yes",1,0)</f>
        <v>0</v>
      </c>
      <c r="W1974" t="s">
        <v>24</v>
      </c>
    </row>
    <row r="1975" spans="1:2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 s="1">
        <v>72</v>
      </c>
      <c r="G1975" s="1" t="str">
        <f>IF(Telco[[#This Row],[tenure]]&lt;=12,"0–12",IF(Telco[[#This Row],[tenure]]&lt;=24,"13–24",IF(Telco[[#This Row],[tenure]]&lt;=48,"25–48","49–72")))</f>
        <v>49–72</v>
      </c>
      <c r="H1975" t="s">
        <v>23</v>
      </c>
      <c r="I1975" t="s">
        <v>24</v>
      </c>
      <c r="J1975" t="s">
        <v>26</v>
      </c>
      <c r="K1975" t="s">
        <v>23</v>
      </c>
      <c r="L1975" t="s">
        <v>24</v>
      </c>
      <c r="M1975" t="s">
        <v>23</v>
      </c>
      <c r="N1975" t="s">
        <v>23</v>
      </c>
      <c r="O1975" t="s">
        <v>23</v>
      </c>
      <c r="P1975" t="s">
        <v>23</v>
      </c>
      <c r="Q1975" t="s">
        <v>47</v>
      </c>
      <c r="R1975" t="s">
        <v>23</v>
      </c>
      <c r="S1975" t="s">
        <v>28</v>
      </c>
      <c r="T1975" s="1">
        <v>80.8</v>
      </c>
      <c r="U1975" s="1">
        <v>5728.55</v>
      </c>
      <c r="V1975" s="1">
        <f>IF(Telco[[#This Row],[Churn]]="Yes",1,0)</f>
        <v>0</v>
      </c>
      <c r="W1975" t="s">
        <v>24</v>
      </c>
    </row>
    <row r="1976" spans="1:2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 s="1">
        <v>11</v>
      </c>
      <c r="G1976" s="1" t="str">
        <f>IF(Telco[[#This Row],[tenure]]&lt;=12,"0–12",IF(Telco[[#This Row],[tenure]]&lt;=24,"13–24",IF(Telco[[#This Row],[tenure]]&lt;=48,"25–48","49–72")))</f>
        <v>0–12</v>
      </c>
      <c r="H1976" t="s">
        <v>23</v>
      </c>
      <c r="I1976" t="s">
        <v>23</v>
      </c>
      <c r="J1976" t="s">
        <v>37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24</v>
      </c>
      <c r="Q1976" t="s">
        <v>27</v>
      </c>
      <c r="R1976" t="s">
        <v>23</v>
      </c>
      <c r="S1976" t="s">
        <v>28</v>
      </c>
      <c r="T1976" s="1">
        <v>74.95</v>
      </c>
      <c r="U1976" s="1">
        <v>825.7</v>
      </c>
      <c r="V1976" s="1">
        <f>IF(Telco[[#This Row],[Churn]]="Yes",1,0)</f>
        <v>1</v>
      </c>
      <c r="W1976" t="s">
        <v>23</v>
      </c>
    </row>
    <row r="1977" spans="1:2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 s="1">
        <v>21</v>
      </c>
      <c r="G1977" s="1" t="str">
        <f>IF(Telco[[#This Row],[tenure]]&lt;=12,"0–12",IF(Telco[[#This Row],[tenure]]&lt;=24,"13–24",IF(Telco[[#This Row],[tenure]]&lt;=48,"25–48","49–72")))</f>
        <v>13–24</v>
      </c>
      <c r="H1977" t="s">
        <v>23</v>
      </c>
      <c r="I1977" t="s">
        <v>24</v>
      </c>
      <c r="J1977" t="s">
        <v>24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46</v>
      </c>
      <c r="Q1977" t="s">
        <v>47</v>
      </c>
      <c r="R1977" t="s">
        <v>24</v>
      </c>
      <c r="S1977" t="s">
        <v>32</v>
      </c>
      <c r="T1977" s="1">
        <v>19.600000000000001</v>
      </c>
      <c r="U1977" s="1">
        <v>390.4</v>
      </c>
      <c r="V1977" s="1">
        <f>IF(Telco[[#This Row],[Churn]]="Yes",1,0)</f>
        <v>0</v>
      </c>
      <c r="W1977" t="s">
        <v>24</v>
      </c>
    </row>
    <row r="1978" spans="1:2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 s="1">
        <v>1</v>
      </c>
      <c r="G1978" s="1" t="str">
        <f>IF(Telco[[#This Row],[tenure]]&lt;=12,"0–12",IF(Telco[[#This Row],[tenure]]&lt;=24,"13–24",IF(Telco[[#This Row],[tenure]]&lt;=48,"25–48","49–72")))</f>
        <v>0–12</v>
      </c>
      <c r="H1978" t="s">
        <v>23</v>
      </c>
      <c r="I1978" t="s">
        <v>23</v>
      </c>
      <c r="J1978" t="s">
        <v>37</v>
      </c>
      <c r="K1978" t="s">
        <v>24</v>
      </c>
      <c r="L1978" t="s">
        <v>24</v>
      </c>
      <c r="M1978" t="s">
        <v>24</v>
      </c>
      <c r="N1978" t="s">
        <v>24</v>
      </c>
      <c r="O1978" t="s">
        <v>23</v>
      </c>
      <c r="P1978" t="s">
        <v>23</v>
      </c>
      <c r="Q1978" t="s">
        <v>27</v>
      </c>
      <c r="R1978" t="s">
        <v>23</v>
      </c>
      <c r="S1978" t="s">
        <v>28</v>
      </c>
      <c r="T1978" s="1">
        <v>93.55</v>
      </c>
      <c r="U1978" s="1">
        <v>93.55</v>
      </c>
      <c r="V1978" s="1">
        <f>IF(Telco[[#This Row],[Churn]]="Yes",1,0)</f>
        <v>1</v>
      </c>
      <c r="W1978" t="s">
        <v>23</v>
      </c>
    </row>
    <row r="1979" spans="1:2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 s="1">
        <v>31</v>
      </c>
      <c r="G1979" s="1" t="str">
        <f>IF(Telco[[#This Row],[tenure]]&lt;=12,"0–12",IF(Telco[[#This Row],[tenure]]&lt;=24,"13–24",IF(Telco[[#This Row],[tenure]]&lt;=48,"25–48","49–72")))</f>
        <v>25–48</v>
      </c>
      <c r="H1979" t="s">
        <v>23</v>
      </c>
      <c r="I1979" t="s">
        <v>23</v>
      </c>
      <c r="J1979" t="s">
        <v>37</v>
      </c>
      <c r="K1979" t="s">
        <v>24</v>
      </c>
      <c r="L1979" t="s">
        <v>23</v>
      </c>
      <c r="M1979" t="s">
        <v>24</v>
      </c>
      <c r="N1979" t="s">
        <v>24</v>
      </c>
      <c r="O1979" t="s">
        <v>23</v>
      </c>
      <c r="P1979" t="s">
        <v>24</v>
      </c>
      <c r="Q1979" t="s">
        <v>27</v>
      </c>
      <c r="R1979" t="s">
        <v>23</v>
      </c>
      <c r="S1979" t="s">
        <v>28</v>
      </c>
      <c r="T1979" s="1">
        <v>90.7</v>
      </c>
      <c r="U1979" s="1">
        <v>2845.15</v>
      </c>
      <c r="V1979" s="1">
        <f>IF(Telco[[#This Row],[Churn]]="Yes",1,0)</f>
        <v>0</v>
      </c>
      <c r="W1979" t="s">
        <v>24</v>
      </c>
    </row>
    <row r="1980" spans="1:2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 s="1">
        <v>57</v>
      </c>
      <c r="G1980" s="1" t="str">
        <f>IF(Telco[[#This Row],[tenure]]&lt;=12,"0–12",IF(Telco[[#This Row],[tenure]]&lt;=24,"13–24",IF(Telco[[#This Row],[tenure]]&lt;=48,"25–48","49–72")))</f>
        <v>49–72</v>
      </c>
      <c r="H1980" t="s">
        <v>23</v>
      </c>
      <c r="I1980" t="s">
        <v>24</v>
      </c>
      <c r="J1980" t="s">
        <v>26</v>
      </c>
      <c r="K1980" t="s">
        <v>24</v>
      </c>
      <c r="L1980" t="s">
        <v>23</v>
      </c>
      <c r="M1980" t="s">
        <v>23</v>
      </c>
      <c r="N1980" t="s">
        <v>23</v>
      </c>
      <c r="O1980" t="s">
        <v>23</v>
      </c>
      <c r="P1980" t="s">
        <v>24</v>
      </c>
      <c r="Q1980" t="s">
        <v>47</v>
      </c>
      <c r="R1980" t="s">
        <v>24</v>
      </c>
      <c r="S1980" t="s">
        <v>32</v>
      </c>
      <c r="T1980" s="1">
        <v>69.75</v>
      </c>
      <c r="U1980" s="1">
        <v>3894.4</v>
      </c>
      <c r="V1980" s="1">
        <f>IF(Telco[[#This Row],[Churn]]="Yes",1,0)</f>
        <v>0</v>
      </c>
      <c r="W1980" t="s">
        <v>24</v>
      </c>
    </row>
    <row r="1981" spans="1:2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 s="1">
        <v>45</v>
      </c>
      <c r="G1981" s="1" t="str">
        <f>IF(Telco[[#This Row],[tenure]]&lt;=12,"0–12",IF(Telco[[#This Row],[tenure]]&lt;=24,"13–24",IF(Telco[[#This Row],[tenure]]&lt;=48,"25–48","49–72")))</f>
        <v>25–48</v>
      </c>
      <c r="H1981" t="s">
        <v>23</v>
      </c>
      <c r="I1981" t="s">
        <v>24</v>
      </c>
      <c r="J1981" t="s">
        <v>24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46</v>
      </c>
      <c r="Q1981" t="s">
        <v>47</v>
      </c>
      <c r="R1981" t="s">
        <v>23</v>
      </c>
      <c r="S1981" t="s">
        <v>35</v>
      </c>
      <c r="T1981" s="1">
        <v>20</v>
      </c>
      <c r="U1981" s="1">
        <v>886.4</v>
      </c>
      <c r="V1981" s="1">
        <f>IF(Telco[[#This Row],[Churn]]="Yes",1,0)</f>
        <v>0</v>
      </c>
      <c r="W1981" t="s">
        <v>24</v>
      </c>
    </row>
    <row r="1982" spans="1:2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 s="1">
        <v>10</v>
      </c>
      <c r="G1982" s="1" t="str">
        <f>IF(Telco[[#This Row],[tenure]]&lt;=12,"0–12",IF(Telco[[#This Row],[tenure]]&lt;=24,"13–24",IF(Telco[[#This Row],[tenure]]&lt;=48,"25–48","49–72")))</f>
        <v>0–12</v>
      </c>
      <c r="H1982" t="s">
        <v>23</v>
      </c>
      <c r="I1982" t="s">
        <v>23</v>
      </c>
      <c r="J1982" t="s">
        <v>37</v>
      </c>
      <c r="K1982" t="s">
        <v>24</v>
      </c>
      <c r="L1982" t="s">
        <v>23</v>
      </c>
      <c r="M1982" t="s">
        <v>23</v>
      </c>
      <c r="N1982" t="s">
        <v>24</v>
      </c>
      <c r="O1982" t="s">
        <v>24</v>
      </c>
      <c r="P1982" t="s">
        <v>23</v>
      </c>
      <c r="Q1982" t="s">
        <v>27</v>
      </c>
      <c r="R1982" t="s">
        <v>23</v>
      </c>
      <c r="S1982" t="s">
        <v>28</v>
      </c>
      <c r="T1982" s="1">
        <v>95.25</v>
      </c>
      <c r="U1982" s="1">
        <v>1021.55</v>
      </c>
      <c r="V1982" s="1">
        <f>IF(Telco[[#This Row],[Churn]]="Yes",1,0)</f>
        <v>0</v>
      </c>
      <c r="W1982" t="s">
        <v>24</v>
      </c>
    </row>
    <row r="1983" spans="1:2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 s="1">
        <v>58</v>
      </c>
      <c r="G1983" s="1" t="str">
        <f>IF(Telco[[#This Row],[tenure]]&lt;=12,"0–12",IF(Telco[[#This Row],[tenure]]&lt;=24,"13–24",IF(Telco[[#This Row],[tenure]]&lt;=48,"25–48","49–72")))</f>
        <v>49–72</v>
      </c>
      <c r="H1983" t="s">
        <v>23</v>
      </c>
      <c r="I1983" t="s">
        <v>23</v>
      </c>
      <c r="J1983" t="s">
        <v>37</v>
      </c>
      <c r="K1983" t="s">
        <v>24</v>
      </c>
      <c r="L1983" t="s">
        <v>24</v>
      </c>
      <c r="M1983" t="s">
        <v>23</v>
      </c>
      <c r="N1983" t="s">
        <v>23</v>
      </c>
      <c r="O1983" t="s">
        <v>23</v>
      </c>
      <c r="P1983" t="s">
        <v>23</v>
      </c>
      <c r="Q1983" t="s">
        <v>27</v>
      </c>
      <c r="R1983" t="s">
        <v>23</v>
      </c>
      <c r="S1983" t="s">
        <v>40</v>
      </c>
      <c r="T1983" s="1">
        <v>102.1</v>
      </c>
      <c r="U1983" s="1">
        <v>5885.4</v>
      </c>
      <c r="V1983" s="1">
        <f>IF(Telco[[#This Row],[Churn]]="Yes",1,0)</f>
        <v>1</v>
      </c>
      <c r="W1983" t="s">
        <v>23</v>
      </c>
    </row>
    <row r="1984" spans="1:2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 s="1">
        <v>14</v>
      </c>
      <c r="G1984" s="1" t="str">
        <f>IF(Telco[[#This Row],[tenure]]&lt;=12,"0–12",IF(Telco[[#This Row],[tenure]]&lt;=24,"13–24",IF(Telco[[#This Row],[tenure]]&lt;=48,"25–48","49–72")))</f>
        <v>13–24</v>
      </c>
      <c r="H1984" t="s">
        <v>23</v>
      </c>
      <c r="I1984" t="s">
        <v>24</v>
      </c>
      <c r="J1984" t="s">
        <v>24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46</v>
      </c>
      <c r="Q1984" t="s">
        <v>27</v>
      </c>
      <c r="R1984" t="s">
        <v>24</v>
      </c>
      <c r="S1984" t="s">
        <v>32</v>
      </c>
      <c r="T1984" s="1">
        <v>19.95</v>
      </c>
      <c r="U1984" s="1">
        <v>268.39999999999998</v>
      </c>
      <c r="V1984" s="1">
        <f>IF(Telco[[#This Row],[Churn]]="Yes",1,0)</f>
        <v>0</v>
      </c>
      <c r="W1984" t="s">
        <v>24</v>
      </c>
    </row>
    <row r="1985" spans="1:2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 s="1">
        <v>27</v>
      </c>
      <c r="G1985" s="1" t="str">
        <f>IF(Telco[[#This Row],[tenure]]&lt;=12,"0–12",IF(Telco[[#This Row],[tenure]]&lt;=24,"13–24",IF(Telco[[#This Row],[tenure]]&lt;=48,"25–48","49–72")))</f>
        <v>25–48</v>
      </c>
      <c r="H1985" t="s">
        <v>23</v>
      </c>
      <c r="I1985" t="s">
        <v>23</v>
      </c>
      <c r="J1985" t="s">
        <v>26</v>
      </c>
      <c r="K1985" t="s">
        <v>23</v>
      </c>
      <c r="L1985" t="s">
        <v>24</v>
      </c>
      <c r="M1985" t="s">
        <v>24</v>
      </c>
      <c r="N1985" t="s">
        <v>23</v>
      </c>
      <c r="O1985" t="s">
        <v>23</v>
      </c>
      <c r="P1985" t="s">
        <v>23</v>
      </c>
      <c r="Q1985" t="s">
        <v>31</v>
      </c>
      <c r="R1985" t="s">
        <v>24</v>
      </c>
      <c r="S1985" t="s">
        <v>32</v>
      </c>
      <c r="T1985" s="1">
        <v>80.849999999999994</v>
      </c>
      <c r="U1985" s="1">
        <v>2204.35</v>
      </c>
      <c r="V1985" s="1">
        <f>IF(Telco[[#This Row],[Churn]]="Yes",1,0)</f>
        <v>0</v>
      </c>
      <c r="W1985" t="s">
        <v>24</v>
      </c>
    </row>
    <row r="1986" spans="1:2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 s="1">
        <v>14</v>
      </c>
      <c r="G1986" s="1" t="str">
        <f>IF(Telco[[#This Row],[tenure]]&lt;=12,"0–12",IF(Telco[[#This Row],[tenure]]&lt;=24,"13–24",IF(Telco[[#This Row],[tenure]]&lt;=48,"25–48","49–72")))</f>
        <v>13–24</v>
      </c>
      <c r="H1986" t="s">
        <v>23</v>
      </c>
      <c r="I1986" t="s">
        <v>23</v>
      </c>
      <c r="J1986" t="s">
        <v>37</v>
      </c>
      <c r="K1986" t="s">
        <v>24</v>
      </c>
      <c r="L1986" t="s">
        <v>23</v>
      </c>
      <c r="M1986" t="s">
        <v>24</v>
      </c>
      <c r="N1986" t="s">
        <v>24</v>
      </c>
      <c r="O1986" t="s">
        <v>24</v>
      </c>
      <c r="P1986" t="s">
        <v>23</v>
      </c>
      <c r="Q1986" t="s">
        <v>27</v>
      </c>
      <c r="R1986" t="s">
        <v>23</v>
      </c>
      <c r="S1986" t="s">
        <v>35</v>
      </c>
      <c r="T1986" s="1">
        <v>90.9</v>
      </c>
      <c r="U1986" s="1">
        <v>1259</v>
      </c>
      <c r="V1986" s="1">
        <f>IF(Telco[[#This Row],[Churn]]="Yes",1,0)</f>
        <v>1</v>
      </c>
      <c r="W1986" t="s">
        <v>23</v>
      </c>
    </row>
    <row r="1987" spans="1:2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 s="1">
        <v>12</v>
      </c>
      <c r="G1987" s="1" t="str">
        <f>IF(Telco[[#This Row],[tenure]]&lt;=12,"0–12",IF(Telco[[#This Row],[tenure]]&lt;=24,"13–24",IF(Telco[[#This Row],[tenure]]&lt;=48,"25–48","49–72")))</f>
        <v>0–12</v>
      </c>
      <c r="H1987" t="s">
        <v>24</v>
      </c>
      <c r="I1987" t="s">
        <v>25</v>
      </c>
      <c r="J1987" t="s">
        <v>26</v>
      </c>
      <c r="K1987" t="s">
        <v>24</v>
      </c>
      <c r="L1987" t="s">
        <v>23</v>
      </c>
      <c r="M1987" t="s">
        <v>24</v>
      </c>
      <c r="N1987" t="s">
        <v>24</v>
      </c>
      <c r="O1987" t="s">
        <v>24</v>
      </c>
      <c r="P1987" t="s">
        <v>24</v>
      </c>
      <c r="Q1987" t="s">
        <v>27</v>
      </c>
      <c r="R1987" t="s">
        <v>24</v>
      </c>
      <c r="S1987" t="s">
        <v>32</v>
      </c>
      <c r="T1987" s="1">
        <v>29.2</v>
      </c>
      <c r="U1987" s="1">
        <v>309.10000000000002</v>
      </c>
      <c r="V1987" s="1">
        <f>IF(Telco[[#This Row],[Churn]]="Yes",1,0)</f>
        <v>1</v>
      </c>
      <c r="W1987" t="s">
        <v>23</v>
      </c>
    </row>
    <row r="1988" spans="1:2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 s="1">
        <v>69</v>
      </c>
      <c r="G1988" s="1" t="str">
        <f>IF(Telco[[#This Row],[tenure]]&lt;=12,"0–12",IF(Telco[[#This Row],[tenure]]&lt;=24,"13–24",IF(Telco[[#This Row],[tenure]]&lt;=48,"25–48","49–72")))</f>
        <v>49–72</v>
      </c>
      <c r="H1988" t="s">
        <v>23</v>
      </c>
      <c r="I1988" t="s">
        <v>23</v>
      </c>
      <c r="J1988" t="s">
        <v>37</v>
      </c>
      <c r="K1988" t="s">
        <v>24</v>
      </c>
      <c r="L1988" t="s">
        <v>23</v>
      </c>
      <c r="M1988" t="s">
        <v>24</v>
      </c>
      <c r="N1988" t="s">
        <v>23</v>
      </c>
      <c r="O1988" t="s">
        <v>24</v>
      </c>
      <c r="P1988" t="s">
        <v>23</v>
      </c>
      <c r="Q1988" t="s">
        <v>47</v>
      </c>
      <c r="R1988" t="s">
        <v>23</v>
      </c>
      <c r="S1988" t="s">
        <v>35</v>
      </c>
      <c r="T1988" s="1">
        <v>93.3</v>
      </c>
      <c r="U1988" s="1">
        <v>6398.05</v>
      </c>
      <c r="V1988" s="1">
        <f>IF(Telco[[#This Row],[Churn]]="Yes",1,0)</f>
        <v>0</v>
      </c>
      <c r="W1988" t="s">
        <v>24</v>
      </c>
    </row>
    <row r="1989" spans="1:2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 s="1">
        <v>25</v>
      </c>
      <c r="G1989" s="1" t="str">
        <f>IF(Telco[[#This Row],[tenure]]&lt;=12,"0–12",IF(Telco[[#This Row],[tenure]]&lt;=24,"13–24",IF(Telco[[#This Row],[tenure]]&lt;=48,"25–48","49–72")))</f>
        <v>25–48</v>
      </c>
      <c r="H1989" t="s">
        <v>23</v>
      </c>
      <c r="I1989" t="s">
        <v>24</v>
      </c>
      <c r="J1989" t="s">
        <v>37</v>
      </c>
      <c r="K1989" t="s">
        <v>24</v>
      </c>
      <c r="L1989" t="s">
        <v>23</v>
      </c>
      <c r="M1989" t="s">
        <v>23</v>
      </c>
      <c r="N1989" t="s">
        <v>24</v>
      </c>
      <c r="O1989" t="s">
        <v>23</v>
      </c>
      <c r="P1989" t="s">
        <v>24</v>
      </c>
      <c r="Q1989" t="s">
        <v>27</v>
      </c>
      <c r="R1989" t="s">
        <v>23</v>
      </c>
      <c r="S1989" t="s">
        <v>35</v>
      </c>
      <c r="T1989" s="1">
        <v>89.15</v>
      </c>
      <c r="U1989" s="1">
        <v>2257.75</v>
      </c>
      <c r="V1989" s="1">
        <f>IF(Telco[[#This Row],[Churn]]="Yes",1,0)</f>
        <v>1</v>
      </c>
      <c r="W1989" t="s">
        <v>23</v>
      </c>
    </row>
    <row r="1990" spans="1:2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 s="1">
        <v>58</v>
      </c>
      <c r="G1990" s="1" t="str">
        <f>IF(Telco[[#This Row],[tenure]]&lt;=12,"0–12",IF(Telco[[#This Row],[tenure]]&lt;=24,"13–24",IF(Telco[[#This Row],[tenure]]&lt;=48,"25–48","49–72")))</f>
        <v>49–72</v>
      </c>
      <c r="H1990" t="s">
        <v>23</v>
      </c>
      <c r="I1990" t="s">
        <v>23</v>
      </c>
      <c r="J1990" t="s">
        <v>37</v>
      </c>
      <c r="K1990" t="s">
        <v>23</v>
      </c>
      <c r="L1990" t="s">
        <v>23</v>
      </c>
      <c r="M1990" t="s">
        <v>23</v>
      </c>
      <c r="N1990" t="s">
        <v>24</v>
      </c>
      <c r="O1990" t="s">
        <v>23</v>
      </c>
      <c r="P1990" t="s">
        <v>23</v>
      </c>
      <c r="Q1990" t="s">
        <v>31</v>
      </c>
      <c r="R1990" t="s">
        <v>23</v>
      </c>
      <c r="S1990" t="s">
        <v>28</v>
      </c>
      <c r="T1990" s="1">
        <v>108.85</v>
      </c>
      <c r="U1990" s="1">
        <v>6287.25</v>
      </c>
      <c r="V1990" s="1">
        <f>IF(Telco[[#This Row],[Churn]]="Yes",1,0)</f>
        <v>1</v>
      </c>
      <c r="W1990" t="s">
        <v>23</v>
      </c>
    </row>
    <row r="1991" spans="1:2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 s="1">
        <v>35</v>
      </c>
      <c r="G1991" s="1" t="str">
        <f>IF(Telco[[#This Row],[tenure]]&lt;=12,"0–12",IF(Telco[[#This Row],[tenure]]&lt;=24,"13–24",IF(Telco[[#This Row],[tenure]]&lt;=48,"25–48","49–72")))</f>
        <v>25–48</v>
      </c>
      <c r="H1991" t="s">
        <v>24</v>
      </c>
      <c r="I1991" t="s">
        <v>25</v>
      </c>
      <c r="J1991" t="s">
        <v>26</v>
      </c>
      <c r="K1991" t="s">
        <v>23</v>
      </c>
      <c r="L1991" t="s">
        <v>24</v>
      </c>
      <c r="M1991" t="s">
        <v>24</v>
      </c>
      <c r="N1991" t="s">
        <v>23</v>
      </c>
      <c r="O1991" t="s">
        <v>23</v>
      </c>
      <c r="P1991" t="s">
        <v>24</v>
      </c>
      <c r="Q1991" t="s">
        <v>47</v>
      </c>
      <c r="R1991" t="s">
        <v>23</v>
      </c>
      <c r="S1991" t="s">
        <v>40</v>
      </c>
      <c r="T1991" s="1">
        <v>46.35</v>
      </c>
      <c r="U1991" s="1">
        <v>1662.05</v>
      </c>
      <c r="V1991" s="1">
        <f>IF(Telco[[#This Row],[Churn]]="Yes",1,0)</f>
        <v>0</v>
      </c>
      <c r="W1991" t="s">
        <v>24</v>
      </c>
    </row>
    <row r="1992" spans="1:2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 s="1">
        <v>16</v>
      </c>
      <c r="G1992" s="1" t="str">
        <f>IF(Telco[[#This Row],[tenure]]&lt;=12,"0–12",IF(Telco[[#This Row],[tenure]]&lt;=24,"13–24",IF(Telco[[#This Row],[tenure]]&lt;=48,"25–48","49–72")))</f>
        <v>13–24</v>
      </c>
      <c r="H1992" t="s">
        <v>23</v>
      </c>
      <c r="I1992" t="s">
        <v>23</v>
      </c>
      <c r="J1992" t="s">
        <v>37</v>
      </c>
      <c r="K1992" t="s">
        <v>24</v>
      </c>
      <c r="L1992" t="s">
        <v>24</v>
      </c>
      <c r="M1992" t="s">
        <v>24</v>
      </c>
      <c r="N1992" t="s">
        <v>24</v>
      </c>
      <c r="O1992" t="s">
        <v>23</v>
      </c>
      <c r="P1992" t="s">
        <v>24</v>
      </c>
      <c r="Q1992" t="s">
        <v>27</v>
      </c>
      <c r="R1992" t="s">
        <v>23</v>
      </c>
      <c r="S1992" t="s">
        <v>28</v>
      </c>
      <c r="T1992" s="1">
        <v>84.75</v>
      </c>
      <c r="U1992" s="1">
        <v>1350.15</v>
      </c>
      <c r="V1992" s="1">
        <f>IF(Telco[[#This Row],[Churn]]="Yes",1,0)</f>
        <v>1</v>
      </c>
      <c r="W1992" t="s">
        <v>23</v>
      </c>
    </row>
    <row r="1993" spans="1:2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 s="1">
        <v>45</v>
      </c>
      <c r="G1993" s="1" t="str">
        <f>IF(Telco[[#This Row],[tenure]]&lt;=12,"0–12",IF(Telco[[#This Row],[tenure]]&lt;=24,"13–24",IF(Telco[[#This Row],[tenure]]&lt;=48,"25–48","49–72")))</f>
        <v>25–48</v>
      </c>
      <c r="H1993" t="s">
        <v>23</v>
      </c>
      <c r="I1993" t="s">
        <v>23</v>
      </c>
      <c r="J1993" t="s">
        <v>26</v>
      </c>
      <c r="K1993" t="s">
        <v>24</v>
      </c>
      <c r="L1993" t="s">
        <v>23</v>
      </c>
      <c r="M1993" t="s">
        <v>23</v>
      </c>
      <c r="N1993" t="s">
        <v>24</v>
      </c>
      <c r="O1993" t="s">
        <v>23</v>
      </c>
      <c r="P1993" t="s">
        <v>23</v>
      </c>
      <c r="Q1993" t="s">
        <v>31</v>
      </c>
      <c r="R1993" t="s">
        <v>24</v>
      </c>
      <c r="S1993" t="s">
        <v>40</v>
      </c>
      <c r="T1993" s="1">
        <v>78.75</v>
      </c>
      <c r="U1993" s="1">
        <v>3600.65</v>
      </c>
      <c r="V1993" s="1">
        <f>IF(Telco[[#This Row],[Churn]]="Yes",1,0)</f>
        <v>0</v>
      </c>
      <c r="W1993" t="s">
        <v>24</v>
      </c>
    </row>
    <row r="1994" spans="1:2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 s="1">
        <v>17</v>
      </c>
      <c r="G1994" s="1" t="str">
        <f>IF(Telco[[#This Row],[tenure]]&lt;=12,"0–12",IF(Telco[[#This Row],[tenure]]&lt;=24,"13–24",IF(Telco[[#This Row],[tenure]]&lt;=48,"25–48","49–72")))</f>
        <v>13–24</v>
      </c>
      <c r="H1994" t="s">
        <v>23</v>
      </c>
      <c r="I1994" t="s">
        <v>24</v>
      </c>
      <c r="J1994" t="s">
        <v>37</v>
      </c>
      <c r="K1994" t="s">
        <v>24</v>
      </c>
      <c r="L1994" t="s">
        <v>23</v>
      </c>
      <c r="M1994" t="s">
        <v>24</v>
      </c>
      <c r="N1994" t="s">
        <v>24</v>
      </c>
      <c r="O1994" t="s">
        <v>23</v>
      </c>
      <c r="P1994" t="s">
        <v>24</v>
      </c>
      <c r="Q1994" t="s">
        <v>27</v>
      </c>
      <c r="R1994" t="s">
        <v>23</v>
      </c>
      <c r="S1994" t="s">
        <v>28</v>
      </c>
      <c r="T1994" s="1">
        <v>83.55</v>
      </c>
      <c r="U1994" s="1">
        <v>1329.15</v>
      </c>
      <c r="V1994" s="1">
        <f>IF(Telco[[#This Row],[Churn]]="Yes",1,0)</f>
        <v>0</v>
      </c>
      <c r="W1994" t="s">
        <v>24</v>
      </c>
    </row>
    <row r="1995" spans="1:2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 s="1">
        <v>1</v>
      </c>
      <c r="G1995" s="1" t="str">
        <f>IF(Telco[[#This Row],[tenure]]&lt;=12,"0–12",IF(Telco[[#This Row],[tenure]]&lt;=24,"13–24",IF(Telco[[#This Row],[tenure]]&lt;=48,"25–48","49–72")))</f>
        <v>0–12</v>
      </c>
      <c r="H1995" t="s">
        <v>23</v>
      </c>
      <c r="I1995" t="s">
        <v>24</v>
      </c>
      <c r="J1995" t="s">
        <v>26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24</v>
      </c>
      <c r="Q1995" t="s">
        <v>27</v>
      </c>
      <c r="R1995" t="s">
        <v>23</v>
      </c>
      <c r="S1995" t="s">
        <v>28</v>
      </c>
      <c r="T1995" s="1">
        <v>45.7</v>
      </c>
      <c r="U1995" s="1">
        <v>45.7</v>
      </c>
      <c r="V1995" s="1">
        <f>IF(Telco[[#This Row],[Churn]]="Yes",1,0)</f>
        <v>1</v>
      </c>
      <c r="W1995" t="s">
        <v>23</v>
      </c>
    </row>
    <row r="1996" spans="1:2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 s="1">
        <v>22</v>
      </c>
      <c r="G1996" s="1" t="str">
        <f>IF(Telco[[#This Row],[tenure]]&lt;=12,"0–12",IF(Telco[[#This Row],[tenure]]&lt;=24,"13–24",IF(Telco[[#This Row],[tenure]]&lt;=48,"25–48","49–72")))</f>
        <v>13–24</v>
      </c>
      <c r="H1996" t="s">
        <v>23</v>
      </c>
      <c r="I1996" t="s">
        <v>24</v>
      </c>
      <c r="J1996" t="s">
        <v>24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46</v>
      </c>
      <c r="Q1996" t="s">
        <v>31</v>
      </c>
      <c r="R1996" t="s">
        <v>24</v>
      </c>
      <c r="S1996" t="s">
        <v>32</v>
      </c>
      <c r="T1996" s="1">
        <v>19.600000000000001</v>
      </c>
      <c r="U1996" s="1">
        <v>422.5</v>
      </c>
      <c r="V1996" s="1">
        <f>IF(Telco[[#This Row],[Churn]]="Yes",1,0)</f>
        <v>0</v>
      </c>
      <c r="W1996" t="s">
        <v>24</v>
      </c>
    </row>
    <row r="1997" spans="1:2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 s="1">
        <v>1</v>
      </c>
      <c r="G1997" s="1" t="str">
        <f>IF(Telco[[#This Row],[tenure]]&lt;=12,"0–12",IF(Telco[[#This Row],[tenure]]&lt;=24,"13–24",IF(Telco[[#This Row],[tenure]]&lt;=48,"25–48","49–72")))</f>
        <v>0–12</v>
      </c>
      <c r="H1997" t="s">
        <v>23</v>
      </c>
      <c r="I1997" t="s">
        <v>24</v>
      </c>
      <c r="J1997" t="s">
        <v>37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24</v>
      </c>
      <c r="Q1997" t="s">
        <v>27</v>
      </c>
      <c r="R1997" t="s">
        <v>23</v>
      </c>
      <c r="S1997" t="s">
        <v>28</v>
      </c>
      <c r="T1997" s="1">
        <v>69.95</v>
      </c>
      <c r="U1997" s="1">
        <v>69.95</v>
      </c>
      <c r="V1997" s="1">
        <f>IF(Telco[[#This Row],[Churn]]="Yes",1,0)</f>
        <v>1</v>
      </c>
      <c r="W1997" t="s">
        <v>23</v>
      </c>
    </row>
    <row r="1998" spans="1:2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 s="1">
        <v>67</v>
      </c>
      <c r="G1998" s="1" t="str">
        <f>IF(Telco[[#This Row],[tenure]]&lt;=12,"0–12",IF(Telco[[#This Row],[tenure]]&lt;=24,"13–24",IF(Telco[[#This Row],[tenure]]&lt;=48,"25–48","49–72")))</f>
        <v>49–72</v>
      </c>
      <c r="H1998" t="s">
        <v>23</v>
      </c>
      <c r="I1998" t="s">
        <v>24</v>
      </c>
      <c r="J1998" t="s">
        <v>26</v>
      </c>
      <c r="K1998" t="s">
        <v>23</v>
      </c>
      <c r="L1998" t="s">
        <v>24</v>
      </c>
      <c r="M1998" t="s">
        <v>23</v>
      </c>
      <c r="N1998" t="s">
        <v>23</v>
      </c>
      <c r="O1998" t="s">
        <v>24</v>
      </c>
      <c r="P1998" t="s">
        <v>23</v>
      </c>
      <c r="Q1998" t="s">
        <v>47</v>
      </c>
      <c r="R1998" t="s">
        <v>24</v>
      </c>
      <c r="S1998" t="s">
        <v>32</v>
      </c>
      <c r="T1998" s="1">
        <v>67.849999999999994</v>
      </c>
      <c r="U1998" s="1">
        <v>4627.6499999999996</v>
      </c>
      <c r="V1998" s="1">
        <f>IF(Telco[[#This Row],[Churn]]="Yes",1,0)</f>
        <v>0</v>
      </c>
      <c r="W1998" t="s">
        <v>24</v>
      </c>
    </row>
    <row r="1999" spans="1:2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 s="1">
        <v>67</v>
      </c>
      <c r="G1999" s="1" t="str">
        <f>IF(Telco[[#This Row],[tenure]]&lt;=12,"0–12",IF(Telco[[#This Row],[tenure]]&lt;=24,"13–24",IF(Telco[[#This Row],[tenure]]&lt;=48,"25–48","49–72")))</f>
        <v>49–72</v>
      </c>
      <c r="H1999" t="s">
        <v>23</v>
      </c>
      <c r="I1999" t="s">
        <v>23</v>
      </c>
      <c r="J1999" t="s">
        <v>37</v>
      </c>
      <c r="K1999" t="s">
        <v>24</v>
      </c>
      <c r="L1999" t="s">
        <v>24</v>
      </c>
      <c r="M1999" t="s">
        <v>23</v>
      </c>
      <c r="N1999" t="s">
        <v>23</v>
      </c>
      <c r="O1999" t="s">
        <v>23</v>
      </c>
      <c r="P1999" t="s">
        <v>23</v>
      </c>
      <c r="Q1999" t="s">
        <v>47</v>
      </c>
      <c r="R1999" t="s">
        <v>23</v>
      </c>
      <c r="S1999" t="s">
        <v>35</v>
      </c>
      <c r="T1999" s="1">
        <v>105.65</v>
      </c>
      <c r="U1999" s="1">
        <v>6717.9</v>
      </c>
      <c r="V1999" s="1">
        <f>IF(Telco[[#This Row],[Churn]]="Yes",1,0)</f>
        <v>0</v>
      </c>
      <c r="W1999" t="s">
        <v>24</v>
      </c>
    </row>
    <row r="2000" spans="1:2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 s="1">
        <v>2</v>
      </c>
      <c r="G2000" s="1" t="str">
        <f>IF(Telco[[#This Row],[tenure]]&lt;=12,"0–12",IF(Telco[[#This Row],[tenure]]&lt;=24,"13–24",IF(Telco[[#This Row],[tenure]]&lt;=48,"25–48","49–72")))</f>
        <v>0–12</v>
      </c>
      <c r="H2000" t="s">
        <v>24</v>
      </c>
      <c r="I2000" t="s">
        <v>25</v>
      </c>
      <c r="J2000" t="s">
        <v>26</v>
      </c>
      <c r="K2000" t="s">
        <v>24</v>
      </c>
      <c r="L2000" t="s">
        <v>24</v>
      </c>
      <c r="M2000" t="s">
        <v>24</v>
      </c>
      <c r="N2000" t="s">
        <v>24</v>
      </c>
      <c r="O2000" t="s">
        <v>23</v>
      </c>
      <c r="P2000" t="s">
        <v>23</v>
      </c>
      <c r="Q2000" t="s">
        <v>27</v>
      </c>
      <c r="R2000" t="s">
        <v>24</v>
      </c>
      <c r="S2000" t="s">
        <v>28</v>
      </c>
      <c r="T2000" s="1">
        <v>44.6</v>
      </c>
      <c r="U2000" s="1">
        <v>97.1</v>
      </c>
      <c r="V2000" s="1">
        <f>IF(Telco[[#This Row],[Churn]]="Yes",1,0)</f>
        <v>1</v>
      </c>
      <c r="W2000" t="s">
        <v>23</v>
      </c>
    </row>
    <row r="2001" spans="1:2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 s="1">
        <v>23</v>
      </c>
      <c r="G2001" s="1" t="str">
        <f>IF(Telco[[#This Row],[tenure]]&lt;=12,"0–12",IF(Telco[[#This Row],[tenure]]&lt;=24,"13–24",IF(Telco[[#This Row],[tenure]]&lt;=48,"25–48","49–72")))</f>
        <v>13–24</v>
      </c>
      <c r="H2001" t="s">
        <v>23</v>
      </c>
      <c r="I2001" t="s">
        <v>23</v>
      </c>
      <c r="J2001" t="s">
        <v>37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24</v>
      </c>
      <c r="Q2001" t="s">
        <v>27</v>
      </c>
      <c r="R2001" t="s">
        <v>23</v>
      </c>
      <c r="S2001" t="s">
        <v>28</v>
      </c>
      <c r="T2001" s="1">
        <v>74.95</v>
      </c>
      <c r="U2001" s="1">
        <v>1710.45</v>
      </c>
      <c r="V2001" s="1">
        <f>IF(Telco[[#This Row],[Churn]]="Yes",1,0)</f>
        <v>1</v>
      </c>
      <c r="W2001" t="s">
        <v>23</v>
      </c>
    </row>
    <row r="2002" spans="1:2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 s="1">
        <v>9</v>
      </c>
      <c r="G2002" s="1" t="str">
        <f>IF(Telco[[#This Row],[tenure]]&lt;=12,"0–12",IF(Telco[[#This Row],[tenure]]&lt;=24,"13–24",IF(Telco[[#This Row],[tenure]]&lt;=48,"25–48","49–72")))</f>
        <v>0–12</v>
      </c>
      <c r="H2002" t="s">
        <v>23</v>
      </c>
      <c r="I2002" t="s">
        <v>24</v>
      </c>
      <c r="J2002" t="s">
        <v>37</v>
      </c>
      <c r="K2002" t="s">
        <v>24</v>
      </c>
      <c r="L2002" t="s">
        <v>24</v>
      </c>
      <c r="M2002" t="s">
        <v>23</v>
      </c>
      <c r="N2002" t="s">
        <v>24</v>
      </c>
      <c r="O2002" t="s">
        <v>24</v>
      </c>
      <c r="P2002" t="s">
        <v>24</v>
      </c>
      <c r="Q2002" t="s">
        <v>27</v>
      </c>
      <c r="R2002" t="s">
        <v>24</v>
      </c>
      <c r="S2002" t="s">
        <v>40</v>
      </c>
      <c r="T2002" s="1">
        <v>75.5</v>
      </c>
      <c r="U2002" s="1">
        <v>637.4</v>
      </c>
      <c r="V2002" s="1">
        <f>IF(Telco[[#This Row],[Churn]]="Yes",1,0)</f>
        <v>0</v>
      </c>
      <c r="W2002" t="s">
        <v>24</v>
      </c>
    </row>
    <row r="2003" spans="1:2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 s="1">
        <v>5</v>
      </c>
      <c r="G2003" s="1" t="str">
        <f>IF(Telco[[#This Row],[tenure]]&lt;=12,"0–12",IF(Telco[[#This Row],[tenure]]&lt;=24,"13–24",IF(Telco[[#This Row],[tenure]]&lt;=48,"25–48","49–72")))</f>
        <v>0–12</v>
      </c>
      <c r="H2003" t="s">
        <v>23</v>
      </c>
      <c r="I2003" t="s">
        <v>24</v>
      </c>
      <c r="J2003" t="s">
        <v>24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46</v>
      </c>
      <c r="Q2003" t="s">
        <v>27</v>
      </c>
      <c r="R2003" t="s">
        <v>24</v>
      </c>
      <c r="S2003" t="s">
        <v>32</v>
      </c>
      <c r="T2003" s="1">
        <v>20.149999999999999</v>
      </c>
      <c r="U2003" s="1">
        <v>117.95</v>
      </c>
      <c r="V2003" s="1">
        <f>IF(Telco[[#This Row],[Churn]]="Yes",1,0)</f>
        <v>0</v>
      </c>
      <c r="W2003" t="s">
        <v>24</v>
      </c>
    </row>
    <row r="2004" spans="1:2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 s="1">
        <v>54</v>
      </c>
      <c r="G2004" s="1" t="str">
        <f>IF(Telco[[#This Row],[tenure]]&lt;=12,"0–12",IF(Telco[[#This Row],[tenure]]&lt;=24,"13–24",IF(Telco[[#This Row],[tenure]]&lt;=48,"25–48","49–72")))</f>
        <v>49–72</v>
      </c>
      <c r="H2004" t="s">
        <v>24</v>
      </c>
      <c r="I2004" t="s">
        <v>25</v>
      </c>
      <c r="J2004" t="s">
        <v>26</v>
      </c>
      <c r="K2004" t="s">
        <v>23</v>
      </c>
      <c r="L2004" t="s">
        <v>24</v>
      </c>
      <c r="M2004" t="s">
        <v>24</v>
      </c>
      <c r="N2004" t="s">
        <v>23</v>
      </c>
      <c r="O2004" t="s">
        <v>23</v>
      </c>
      <c r="P2004" t="s">
        <v>24</v>
      </c>
      <c r="Q2004" t="s">
        <v>47</v>
      </c>
      <c r="R2004" t="s">
        <v>24</v>
      </c>
      <c r="S2004" t="s">
        <v>40</v>
      </c>
      <c r="T2004" s="1">
        <v>45.2</v>
      </c>
      <c r="U2004" s="1">
        <v>2460.5500000000002</v>
      </c>
      <c r="V2004" s="1">
        <f>IF(Telco[[#This Row],[Churn]]="Yes",1,0)</f>
        <v>0</v>
      </c>
      <c r="W2004" t="s">
        <v>24</v>
      </c>
    </row>
    <row r="2005" spans="1:2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 s="1">
        <v>57</v>
      </c>
      <c r="G2005" s="1" t="str">
        <f>IF(Telco[[#This Row],[tenure]]&lt;=12,"0–12",IF(Telco[[#This Row],[tenure]]&lt;=24,"13–24",IF(Telco[[#This Row],[tenure]]&lt;=48,"25–48","49–72")))</f>
        <v>49–72</v>
      </c>
      <c r="H2005" t="s">
        <v>23</v>
      </c>
      <c r="I2005" t="s">
        <v>24</v>
      </c>
      <c r="J2005" t="s">
        <v>37</v>
      </c>
      <c r="K2005" t="s">
        <v>24</v>
      </c>
      <c r="L2005" t="s">
        <v>24</v>
      </c>
      <c r="M2005" t="s">
        <v>23</v>
      </c>
      <c r="N2005" t="s">
        <v>24</v>
      </c>
      <c r="O2005" t="s">
        <v>23</v>
      </c>
      <c r="P2005" t="s">
        <v>23</v>
      </c>
      <c r="Q2005" t="s">
        <v>47</v>
      </c>
      <c r="R2005" t="s">
        <v>23</v>
      </c>
      <c r="S2005" t="s">
        <v>28</v>
      </c>
      <c r="T2005" s="1">
        <v>95.25</v>
      </c>
      <c r="U2005" s="1">
        <v>5464.65</v>
      </c>
      <c r="V2005" s="1">
        <f>IF(Telco[[#This Row],[Churn]]="Yes",1,0)</f>
        <v>1</v>
      </c>
      <c r="W2005" t="s">
        <v>23</v>
      </c>
    </row>
    <row r="2006" spans="1:2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 s="1">
        <v>24</v>
      </c>
      <c r="G2006" s="1" t="str">
        <f>IF(Telco[[#This Row],[tenure]]&lt;=12,"0–12",IF(Telco[[#This Row],[tenure]]&lt;=24,"13–24",IF(Telco[[#This Row],[tenure]]&lt;=48,"25–48","49–72")))</f>
        <v>13–24</v>
      </c>
      <c r="H2006" t="s">
        <v>23</v>
      </c>
      <c r="I2006" t="s">
        <v>23</v>
      </c>
      <c r="J2006" t="s">
        <v>37</v>
      </c>
      <c r="K2006" t="s">
        <v>24</v>
      </c>
      <c r="L2006" t="s">
        <v>24</v>
      </c>
      <c r="M2006" t="s">
        <v>23</v>
      </c>
      <c r="N2006" t="s">
        <v>24</v>
      </c>
      <c r="O2006" t="s">
        <v>23</v>
      </c>
      <c r="P2006" t="s">
        <v>24</v>
      </c>
      <c r="Q2006" t="s">
        <v>27</v>
      </c>
      <c r="R2006" t="s">
        <v>23</v>
      </c>
      <c r="S2006" t="s">
        <v>32</v>
      </c>
      <c r="T2006" s="1">
        <v>89.85</v>
      </c>
      <c r="U2006" s="1">
        <v>2165.0500000000002</v>
      </c>
      <c r="V2006" s="1">
        <f>IF(Telco[[#This Row],[Churn]]="Yes",1,0)</f>
        <v>1</v>
      </c>
      <c r="W2006" t="s">
        <v>23</v>
      </c>
    </row>
    <row r="2007" spans="1:2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 s="1">
        <v>49</v>
      </c>
      <c r="G2007" s="1" t="str">
        <f>IF(Telco[[#This Row],[tenure]]&lt;=12,"0–12",IF(Telco[[#This Row],[tenure]]&lt;=24,"13–24",IF(Telco[[#This Row],[tenure]]&lt;=48,"25–48","49–72")))</f>
        <v>49–72</v>
      </c>
      <c r="H2007" t="s">
        <v>23</v>
      </c>
      <c r="I2007" t="s">
        <v>23</v>
      </c>
      <c r="J2007" t="s">
        <v>37</v>
      </c>
      <c r="K2007" t="s">
        <v>24</v>
      </c>
      <c r="L2007" t="s">
        <v>23</v>
      </c>
      <c r="M2007" t="s">
        <v>24</v>
      </c>
      <c r="N2007" t="s">
        <v>24</v>
      </c>
      <c r="O2007" t="s">
        <v>23</v>
      </c>
      <c r="P2007" t="s">
        <v>23</v>
      </c>
      <c r="Q2007" t="s">
        <v>31</v>
      </c>
      <c r="R2007" t="s">
        <v>24</v>
      </c>
      <c r="S2007" t="s">
        <v>32</v>
      </c>
      <c r="T2007" s="1">
        <v>100.45</v>
      </c>
      <c r="U2007" s="1">
        <v>4941.8</v>
      </c>
      <c r="V2007" s="1">
        <f>IF(Telco[[#This Row],[Churn]]="Yes",1,0)</f>
        <v>1</v>
      </c>
      <c r="W2007" t="s">
        <v>23</v>
      </c>
    </row>
    <row r="2008" spans="1:2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 s="1">
        <v>5</v>
      </c>
      <c r="G2008" s="1" t="str">
        <f>IF(Telco[[#This Row],[tenure]]&lt;=12,"0–12",IF(Telco[[#This Row],[tenure]]&lt;=24,"13–24",IF(Telco[[#This Row],[tenure]]&lt;=48,"25–48","49–72")))</f>
        <v>0–12</v>
      </c>
      <c r="H2008" t="s">
        <v>23</v>
      </c>
      <c r="I2008" t="s">
        <v>23</v>
      </c>
      <c r="J2008" t="s">
        <v>26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24</v>
      </c>
      <c r="Q2008" t="s">
        <v>27</v>
      </c>
      <c r="R2008" t="s">
        <v>24</v>
      </c>
      <c r="S2008" t="s">
        <v>28</v>
      </c>
      <c r="T2008" s="1">
        <v>47.15</v>
      </c>
      <c r="U2008" s="1">
        <v>223.15</v>
      </c>
      <c r="V2008" s="1">
        <f>IF(Telco[[#This Row],[Churn]]="Yes",1,0)</f>
        <v>1</v>
      </c>
      <c r="W2008" t="s">
        <v>23</v>
      </c>
    </row>
    <row r="2009" spans="1:2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 s="1">
        <v>2</v>
      </c>
      <c r="G2009" s="1" t="str">
        <f>IF(Telco[[#This Row],[tenure]]&lt;=12,"0–12",IF(Telco[[#This Row],[tenure]]&lt;=24,"13–24",IF(Telco[[#This Row],[tenure]]&lt;=48,"25–48","49–72")))</f>
        <v>0–12</v>
      </c>
      <c r="H2009" t="s">
        <v>23</v>
      </c>
      <c r="I2009" t="s">
        <v>24</v>
      </c>
      <c r="J2009" t="s">
        <v>37</v>
      </c>
      <c r="K2009" t="s">
        <v>24</v>
      </c>
      <c r="L2009" t="s">
        <v>24</v>
      </c>
      <c r="M2009" t="s">
        <v>24</v>
      </c>
      <c r="N2009" t="s">
        <v>24</v>
      </c>
      <c r="O2009" t="s">
        <v>24</v>
      </c>
      <c r="P2009" t="s">
        <v>23</v>
      </c>
      <c r="Q2009" t="s">
        <v>27</v>
      </c>
      <c r="R2009" t="s">
        <v>23</v>
      </c>
      <c r="S2009" t="s">
        <v>28</v>
      </c>
      <c r="T2009" s="1">
        <v>80.2</v>
      </c>
      <c r="U2009" s="1">
        <v>181.1</v>
      </c>
      <c r="V2009" s="1">
        <f>IF(Telco[[#This Row],[Churn]]="Yes",1,0)</f>
        <v>1</v>
      </c>
      <c r="W2009" t="s">
        <v>23</v>
      </c>
    </row>
    <row r="2010" spans="1:2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 s="1">
        <v>4</v>
      </c>
      <c r="G2010" s="1" t="str">
        <f>IF(Telco[[#This Row],[tenure]]&lt;=12,"0–12",IF(Telco[[#This Row],[tenure]]&lt;=24,"13–24",IF(Telco[[#This Row],[tenure]]&lt;=48,"25–48","49–72")))</f>
        <v>0–12</v>
      </c>
      <c r="H2010" t="s">
        <v>23</v>
      </c>
      <c r="I2010" t="s">
        <v>23</v>
      </c>
      <c r="J2010" t="s">
        <v>37</v>
      </c>
      <c r="K2010" t="s">
        <v>24</v>
      </c>
      <c r="L2010" t="s">
        <v>24</v>
      </c>
      <c r="M2010" t="s">
        <v>23</v>
      </c>
      <c r="N2010" t="s">
        <v>23</v>
      </c>
      <c r="O2010" t="s">
        <v>24</v>
      </c>
      <c r="P2010" t="s">
        <v>24</v>
      </c>
      <c r="Q2010" t="s">
        <v>27</v>
      </c>
      <c r="R2010" t="s">
        <v>23</v>
      </c>
      <c r="S2010" t="s">
        <v>32</v>
      </c>
      <c r="T2010" s="1">
        <v>87.1</v>
      </c>
      <c r="U2010" s="1">
        <v>341.45</v>
      </c>
      <c r="V2010" s="1">
        <f>IF(Telco[[#This Row],[Churn]]="Yes",1,0)</f>
        <v>1</v>
      </c>
      <c r="W2010" t="s">
        <v>23</v>
      </c>
    </row>
    <row r="2011" spans="1:2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 s="1">
        <v>70</v>
      </c>
      <c r="G2011" s="1" t="str">
        <f>IF(Telco[[#This Row],[tenure]]&lt;=12,"0–12",IF(Telco[[#This Row],[tenure]]&lt;=24,"13–24",IF(Telco[[#This Row],[tenure]]&lt;=48,"25–48","49–72")))</f>
        <v>49–72</v>
      </c>
      <c r="H2011" t="s">
        <v>23</v>
      </c>
      <c r="I2011" t="s">
        <v>23</v>
      </c>
      <c r="J2011" t="s">
        <v>26</v>
      </c>
      <c r="K2011" t="s">
        <v>23</v>
      </c>
      <c r="L2011" t="s">
        <v>23</v>
      </c>
      <c r="M2011" t="s">
        <v>23</v>
      </c>
      <c r="N2011" t="s">
        <v>23</v>
      </c>
      <c r="O2011" t="s">
        <v>23</v>
      </c>
      <c r="P2011" t="s">
        <v>24</v>
      </c>
      <c r="Q2011" t="s">
        <v>47</v>
      </c>
      <c r="R2011" t="s">
        <v>23</v>
      </c>
      <c r="S2011" t="s">
        <v>35</v>
      </c>
      <c r="T2011" s="1">
        <v>79.25</v>
      </c>
      <c r="U2011" s="1">
        <v>5731.85</v>
      </c>
      <c r="V2011" s="1">
        <f>IF(Telco[[#This Row],[Churn]]="Yes",1,0)</f>
        <v>0</v>
      </c>
      <c r="W2011" t="s">
        <v>24</v>
      </c>
    </row>
    <row r="2012" spans="1:2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 s="1">
        <v>5</v>
      </c>
      <c r="G2012" s="1" t="str">
        <f>IF(Telco[[#This Row],[tenure]]&lt;=12,"0–12",IF(Telco[[#This Row],[tenure]]&lt;=24,"13–24",IF(Telco[[#This Row],[tenure]]&lt;=48,"25–48","49–72")))</f>
        <v>0–12</v>
      </c>
      <c r="H2012" t="s">
        <v>23</v>
      </c>
      <c r="I2012" t="s">
        <v>23</v>
      </c>
      <c r="J2012" t="s">
        <v>37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24</v>
      </c>
      <c r="Q2012" t="s">
        <v>27</v>
      </c>
      <c r="R2012" t="s">
        <v>23</v>
      </c>
      <c r="S2012" t="s">
        <v>35</v>
      </c>
      <c r="T2012" s="1">
        <v>75.900000000000006</v>
      </c>
      <c r="U2012" s="1">
        <v>357.75</v>
      </c>
      <c r="V2012" s="1">
        <f>IF(Telco[[#This Row],[Churn]]="Yes",1,0)</f>
        <v>1</v>
      </c>
      <c r="W2012" t="s">
        <v>23</v>
      </c>
    </row>
    <row r="2013" spans="1:2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 s="1">
        <v>53</v>
      </c>
      <c r="G2013" s="1" t="str">
        <f>IF(Telco[[#This Row],[tenure]]&lt;=12,"0–12",IF(Telco[[#This Row],[tenure]]&lt;=24,"13–24",IF(Telco[[#This Row],[tenure]]&lt;=48,"25–48","49–72")))</f>
        <v>49–72</v>
      </c>
      <c r="H2013" t="s">
        <v>23</v>
      </c>
      <c r="I2013" t="s">
        <v>23</v>
      </c>
      <c r="J2013" t="s">
        <v>26</v>
      </c>
      <c r="K2013" t="s">
        <v>23</v>
      </c>
      <c r="L2013" t="s">
        <v>24</v>
      </c>
      <c r="M2013" t="s">
        <v>23</v>
      </c>
      <c r="N2013" t="s">
        <v>23</v>
      </c>
      <c r="O2013" t="s">
        <v>23</v>
      </c>
      <c r="P2013" t="s">
        <v>23</v>
      </c>
      <c r="Q2013" t="s">
        <v>27</v>
      </c>
      <c r="R2013" t="s">
        <v>24</v>
      </c>
      <c r="S2013" t="s">
        <v>28</v>
      </c>
      <c r="T2013" s="1">
        <v>85.7</v>
      </c>
      <c r="U2013" s="1">
        <v>4616.1000000000004</v>
      </c>
      <c r="V2013" s="1">
        <f>IF(Telco[[#This Row],[Churn]]="Yes",1,0)</f>
        <v>0</v>
      </c>
      <c r="W2013" t="s">
        <v>24</v>
      </c>
    </row>
    <row r="2014" spans="1:2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 s="1">
        <v>47</v>
      </c>
      <c r="G2014" s="1" t="str">
        <f>IF(Telco[[#This Row],[tenure]]&lt;=12,"0–12",IF(Telco[[#This Row],[tenure]]&lt;=24,"13–24",IF(Telco[[#This Row],[tenure]]&lt;=48,"25–48","49–72")))</f>
        <v>25–48</v>
      </c>
      <c r="H2014" t="s">
        <v>23</v>
      </c>
      <c r="I2014" t="s">
        <v>23</v>
      </c>
      <c r="J2014" t="s">
        <v>37</v>
      </c>
      <c r="K2014" t="s">
        <v>23</v>
      </c>
      <c r="L2014" t="s">
        <v>23</v>
      </c>
      <c r="M2014" t="s">
        <v>23</v>
      </c>
      <c r="N2014" t="s">
        <v>24</v>
      </c>
      <c r="O2014" t="s">
        <v>23</v>
      </c>
      <c r="P2014" t="s">
        <v>24</v>
      </c>
      <c r="Q2014" t="s">
        <v>27</v>
      </c>
      <c r="R2014" t="s">
        <v>23</v>
      </c>
      <c r="S2014" t="s">
        <v>28</v>
      </c>
      <c r="T2014" s="1">
        <v>98.75</v>
      </c>
      <c r="U2014" s="1">
        <v>4533.7</v>
      </c>
      <c r="V2014" s="1">
        <f>IF(Telco[[#This Row],[Churn]]="Yes",1,0)</f>
        <v>1</v>
      </c>
      <c r="W2014" t="s">
        <v>23</v>
      </c>
    </row>
    <row r="2015" spans="1:2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 s="1">
        <v>31</v>
      </c>
      <c r="G2015" s="1" t="str">
        <f>IF(Telco[[#This Row],[tenure]]&lt;=12,"0–12",IF(Telco[[#This Row],[tenure]]&lt;=24,"13–24",IF(Telco[[#This Row],[tenure]]&lt;=48,"25–48","49–72")))</f>
        <v>25–48</v>
      </c>
      <c r="H2015" t="s">
        <v>23</v>
      </c>
      <c r="I2015" t="s">
        <v>24</v>
      </c>
      <c r="J2015" t="s">
        <v>24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46</v>
      </c>
      <c r="Q2015" t="s">
        <v>31</v>
      </c>
      <c r="R2015" t="s">
        <v>24</v>
      </c>
      <c r="S2015" t="s">
        <v>40</v>
      </c>
      <c r="T2015" s="1">
        <v>20.100000000000001</v>
      </c>
      <c r="U2015" s="1">
        <v>589.25</v>
      </c>
      <c r="V2015" s="1">
        <f>IF(Telco[[#This Row],[Churn]]="Yes",1,0)</f>
        <v>0</v>
      </c>
      <c r="W2015" t="s">
        <v>24</v>
      </c>
    </row>
    <row r="2016" spans="1:2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 s="1">
        <v>13</v>
      </c>
      <c r="G2016" s="1" t="str">
        <f>IF(Telco[[#This Row],[tenure]]&lt;=12,"0–12",IF(Telco[[#This Row],[tenure]]&lt;=24,"13–24",IF(Telco[[#This Row],[tenure]]&lt;=48,"25–48","49–72")))</f>
        <v>13–24</v>
      </c>
      <c r="H2016" t="s">
        <v>23</v>
      </c>
      <c r="I2016" t="s">
        <v>24</v>
      </c>
      <c r="J2016" t="s">
        <v>26</v>
      </c>
      <c r="K2016" t="s">
        <v>24</v>
      </c>
      <c r="L2016" t="s">
        <v>23</v>
      </c>
      <c r="M2016" t="s">
        <v>23</v>
      </c>
      <c r="N2016" t="s">
        <v>23</v>
      </c>
      <c r="O2016" t="s">
        <v>24</v>
      </c>
      <c r="P2016" t="s">
        <v>24</v>
      </c>
      <c r="Q2016" t="s">
        <v>27</v>
      </c>
      <c r="R2016" t="s">
        <v>24</v>
      </c>
      <c r="S2016" t="s">
        <v>35</v>
      </c>
      <c r="T2016" s="1">
        <v>61.8</v>
      </c>
      <c r="U2016" s="1">
        <v>750.1</v>
      </c>
      <c r="V2016" s="1">
        <f>IF(Telco[[#This Row],[Churn]]="Yes",1,0)</f>
        <v>0</v>
      </c>
      <c r="W2016" t="s">
        <v>24</v>
      </c>
    </row>
    <row r="2017" spans="1:2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 s="1">
        <v>28</v>
      </c>
      <c r="G2017" s="1" t="str">
        <f>IF(Telco[[#This Row],[tenure]]&lt;=12,"0–12",IF(Telco[[#This Row],[tenure]]&lt;=24,"13–24",IF(Telco[[#This Row],[tenure]]&lt;=48,"25–48","49–72")))</f>
        <v>25–48</v>
      </c>
      <c r="H2017" t="s">
        <v>23</v>
      </c>
      <c r="I2017" t="s">
        <v>23</v>
      </c>
      <c r="J2017" t="s">
        <v>26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24</v>
      </c>
      <c r="Q2017" t="s">
        <v>27</v>
      </c>
      <c r="R2017" t="s">
        <v>24</v>
      </c>
      <c r="S2017" t="s">
        <v>32</v>
      </c>
      <c r="T2017" s="1">
        <v>49.9</v>
      </c>
      <c r="U2017" s="1">
        <v>1410.25</v>
      </c>
      <c r="V2017" s="1">
        <f>IF(Telco[[#This Row],[Churn]]="Yes",1,0)</f>
        <v>0</v>
      </c>
      <c r="W2017" t="s">
        <v>24</v>
      </c>
    </row>
    <row r="2018" spans="1:2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 s="1">
        <v>10</v>
      </c>
      <c r="G2018" s="1" t="str">
        <f>IF(Telco[[#This Row],[tenure]]&lt;=12,"0–12",IF(Telco[[#This Row],[tenure]]&lt;=24,"13–24",IF(Telco[[#This Row],[tenure]]&lt;=48,"25–48","49–72")))</f>
        <v>0–12</v>
      </c>
      <c r="H2018" t="s">
        <v>23</v>
      </c>
      <c r="I2018" t="s">
        <v>23</v>
      </c>
      <c r="J2018" t="s">
        <v>37</v>
      </c>
      <c r="K2018" t="s">
        <v>24</v>
      </c>
      <c r="L2018" t="s">
        <v>24</v>
      </c>
      <c r="M2018" t="s">
        <v>24</v>
      </c>
      <c r="N2018" t="s">
        <v>24</v>
      </c>
      <c r="O2018" t="s">
        <v>24</v>
      </c>
      <c r="P2018" t="s">
        <v>23</v>
      </c>
      <c r="Q2018" t="s">
        <v>27</v>
      </c>
      <c r="R2018" t="s">
        <v>24</v>
      </c>
      <c r="S2018" t="s">
        <v>28</v>
      </c>
      <c r="T2018" s="1">
        <v>86.45</v>
      </c>
      <c r="U2018" s="1">
        <v>830.85</v>
      </c>
      <c r="V2018" s="1">
        <f>IF(Telco[[#This Row],[Churn]]="Yes",1,0)</f>
        <v>1</v>
      </c>
      <c r="W2018" t="s">
        <v>23</v>
      </c>
    </row>
    <row r="2019" spans="1:2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 s="1">
        <v>38</v>
      </c>
      <c r="G2019" s="1" t="str">
        <f>IF(Telco[[#This Row],[tenure]]&lt;=12,"0–12",IF(Telco[[#This Row],[tenure]]&lt;=24,"13–24",IF(Telco[[#This Row],[tenure]]&lt;=48,"25–48","49–72")))</f>
        <v>25–48</v>
      </c>
      <c r="H2019" t="s">
        <v>23</v>
      </c>
      <c r="I2019" t="s">
        <v>24</v>
      </c>
      <c r="J2019" t="s">
        <v>24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46</v>
      </c>
      <c r="Q2019" t="s">
        <v>47</v>
      </c>
      <c r="R2019" t="s">
        <v>24</v>
      </c>
      <c r="S2019" t="s">
        <v>35</v>
      </c>
      <c r="T2019" s="1">
        <v>20.399999999999999</v>
      </c>
      <c r="U2019" s="1">
        <v>743.5</v>
      </c>
      <c r="V2019" s="1">
        <f>IF(Telco[[#This Row],[Churn]]="Yes",1,0)</f>
        <v>0</v>
      </c>
      <c r="W2019" t="s">
        <v>24</v>
      </c>
    </row>
    <row r="2020" spans="1:2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 s="1">
        <v>1</v>
      </c>
      <c r="G2020" s="1" t="str">
        <f>IF(Telco[[#This Row],[tenure]]&lt;=12,"0–12",IF(Telco[[#This Row],[tenure]]&lt;=24,"13–24",IF(Telco[[#This Row],[tenure]]&lt;=48,"25–48","49–72")))</f>
        <v>0–12</v>
      </c>
      <c r="H2020" t="s">
        <v>23</v>
      </c>
      <c r="I2020" t="s">
        <v>24</v>
      </c>
      <c r="J2020" t="s">
        <v>26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24</v>
      </c>
      <c r="Q2020" t="s">
        <v>27</v>
      </c>
      <c r="R2020" t="s">
        <v>23</v>
      </c>
      <c r="S2020" t="s">
        <v>32</v>
      </c>
      <c r="T2020" s="1">
        <v>45.3</v>
      </c>
      <c r="U2020" s="1">
        <v>45.3</v>
      </c>
      <c r="V2020" s="1">
        <f>IF(Telco[[#This Row],[Churn]]="Yes",1,0)</f>
        <v>1</v>
      </c>
      <c r="W2020" t="s">
        <v>23</v>
      </c>
    </row>
    <row r="2021" spans="1:2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 s="1">
        <v>67</v>
      </c>
      <c r="G2021" s="1" t="str">
        <f>IF(Telco[[#This Row],[tenure]]&lt;=12,"0–12",IF(Telco[[#This Row],[tenure]]&lt;=24,"13–24",IF(Telco[[#This Row],[tenure]]&lt;=48,"25–48","49–72")))</f>
        <v>49–72</v>
      </c>
      <c r="H2021" t="s">
        <v>23</v>
      </c>
      <c r="I2021" t="s">
        <v>23</v>
      </c>
      <c r="J2021" t="s">
        <v>37</v>
      </c>
      <c r="K2021" t="s">
        <v>24</v>
      </c>
      <c r="L2021" t="s">
        <v>23</v>
      </c>
      <c r="M2021" t="s">
        <v>23</v>
      </c>
      <c r="N2021" t="s">
        <v>24</v>
      </c>
      <c r="O2021" t="s">
        <v>23</v>
      </c>
      <c r="P2021" t="s">
        <v>23</v>
      </c>
      <c r="Q2021" t="s">
        <v>31</v>
      </c>
      <c r="R2021" t="s">
        <v>24</v>
      </c>
      <c r="S2021" t="s">
        <v>28</v>
      </c>
      <c r="T2021" s="1">
        <v>104.1</v>
      </c>
      <c r="U2021" s="1">
        <v>7040.85</v>
      </c>
      <c r="V2021" s="1">
        <f>IF(Telco[[#This Row],[Churn]]="Yes",1,0)</f>
        <v>1</v>
      </c>
      <c r="W2021" t="s">
        <v>23</v>
      </c>
    </row>
    <row r="2022" spans="1:2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 s="1">
        <v>52</v>
      </c>
      <c r="G2022" s="1" t="str">
        <f>IF(Telco[[#This Row],[tenure]]&lt;=12,"0–12",IF(Telco[[#This Row],[tenure]]&lt;=24,"13–24",IF(Telco[[#This Row],[tenure]]&lt;=48,"25–48","49–72")))</f>
        <v>49–72</v>
      </c>
      <c r="H2022" t="s">
        <v>23</v>
      </c>
      <c r="I2022" t="s">
        <v>24</v>
      </c>
      <c r="J2022" t="s">
        <v>26</v>
      </c>
      <c r="K2022" t="s">
        <v>23</v>
      </c>
      <c r="L2022" t="s">
        <v>23</v>
      </c>
      <c r="M2022" t="s">
        <v>24</v>
      </c>
      <c r="N2022" t="s">
        <v>24</v>
      </c>
      <c r="O2022" t="s">
        <v>23</v>
      </c>
      <c r="P2022" t="s">
        <v>23</v>
      </c>
      <c r="Q2022" t="s">
        <v>31</v>
      </c>
      <c r="R2022" t="s">
        <v>23</v>
      </c>
      <c r="S2022" t="s">
        <v>32</v>
      </c>
      <c r="T2022" s="1">
        <v>75.400000000000006</v>
      </c>
      <c r="U2022" s="1">
        <v>3865.45</v>
      </c>
      <c r="V2022" s="1">
        <f>IF(Telco[[#This Row],[Churn]]="Yes",1,0)</f>
        <v>0</v>
      </c>
      <c r="W2022" t="s">
        <v>24</v>
      </c>
    </row>
    <row r="2023" spans="1:2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 s="1">
        <v>62</v>
      </c>
      <c r="G2023" s="1" t="str">
        <f>IF(Telco[[#This Row],[tenure]]&lt;=12,"0–12",IF(Telco[[#This Row],[tenure]]&lt;=24,"13–24",IF(Telco[[#This Row],[tenure]]&lt;=48,"25–48","49–72")))</f>
        <v>49–72</v>
      </c>
      <c r="H2023" t="s">
        <v>23</v>
      </c>
      <c r="I2023" t="s">
        <v>24</v>
      </c>
      <c r="J2023" t="s">
        <v>37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23</v>
      </c>
      <c r="Q2023" t="s">
        <v>47</v>
      </c>
      <c r="R2023" t="s">
        <v>24</v>
      </c>
      <c r="S2023" t="s">
        <v>32</v>
      </c>
      <c r="T2023" s="1">
        <v>108.15</v>
      </c>
      <c r="U2023" s="1">
        <v>6825.65</v>
      </c>
      <c r="V2023" s="1">
        <f>IF(Telco[[#This Row],[Churn]]="Yes",1,0)</f>
        <v>0</v>
      </c>
      <c r="W2023" t="s">
        <v>24</v>
      </c>
    </row>
    <row r="2024" spans="1:2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 s="1">
        <v>16</v>
      </c>
      <c r="G2024" s="1" t="str">
        <f>IF(Telco[[#This Row],[tenure]]&lt;=12,"0–12",IF(Telco[[#This Row],[tenure]]&lt;=24,"13–24",IF(Telco[[#This Row],[tenure]]&lt;=48,"25–48","49–72")))</f>
        <v>13–24</v>
      </c>
      <c r="H2024" t="s">
        <v>23</v>
      </c>
      <c r="I2024" t="s">
        <v>24</v>
      </c>
      <c r="J2024" t="s">
        <v>37</v>
      </c>
      <c r="K2024" t="s">
        <v>24</v>
      </c>
      <c r="L2024" t="s">
        <v>23</v>
      </c>
      <c r="M2024" t="s">
        <v>24</v>
      </c>
      <c r="N2024" t="s">
        <v>24</v>
      </c>
      <c r="O2024" t="s">
        <v>24</v>
      </c>
      <c r="P2024" t="s">
        <v>23</v>
      </c>
      <c r="Q2024" t="s">
        <v>27</v>
      </c>
      <c r="R2024" t="s">
        <v>23</v>
      </c>
      <c r="S2024" t="s">
        <v>28</v>
      </c>
      <c r="T2024" s="1">
        <v>86.25</v>
      </c>
      <c r="U2024" s="1">
        <v>1340.1</v>
      </c>
      <c r="V2024" s="1">
        <f>IF(Telco[[#This Row],[Churn]]="Yes",1,0)</f>
        <v>0</v>
      </c>
      <c r="W2024" t="s">
        <v>24</v>
      </c>
    </row>
    <row r="2025" spans="1:2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 s="1">
        <v>5</v>
      </c>
      <c r="G2025" s="1" t="str">
        <f>IF(Telco[[#This Row],[tenure]]&lt;=12,"0–12",IF(Telco[[#This Row],[tenure]]&lt;=24,"13–24",IF(Telco[[#This Row],[tenure]]&lt;=48,"25–48","49–72")))</f>
        <v>0–12</v>
      </c>
      <c r="H2025" t="s">
        <v>23</v>
      </c>
      <c r="I2025" t="s">
        <v>23</v>
      </c>
      <c r="J2025" t="s">
        <v>37</v>
      </c>
      <c r="K2025" t="s">
        <v>24</v>
      </c>
      <c r="L2025" t="s">
        <v>23</v>
      </c>
      <c r="M2025" t="s">
        <v>24</v>
      </c>
      <c r="N2025" t="s">
        <v>24</v>
      </c>
      <c r="O2025" t="s">
        <v>24</v>
      </c>
      <c r="P2025" t="s">
        <v>24</v>
      </c>
      <c r="Q2025" t="s">
        <v>27</v>
      </c>
      <c r="R2025" t="s">
        <v>23</v>
      </c>
      <c r="S2025" t="s">
        <v>28</v>
      </c>
      <c r="T2025" s="1">
        <v>81</v>
      </c>
      <c r="U2025" s="1">
        <v>371.65</v>
      </c>
      <c r="V2025" s="1">
        <f>IF(Telco[[#This Row],[Churn]]="Yes",1,0)</f>
        <v>1</v>
      </c>
      <c r="W2025" t="s">
        <v>23</v>
      </c>
    </row>
    <row r="2026" spans="1:2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 s="1">
        <v>12</v>
      </c>
      <c r="G2026" s="1" t="str">
        <f>IF(Telco[[#This Row],[tenure]]&lt;=12,"0–12",IF(Telco[[#This Row],[tenure]]&lt;=24,"13–24",IF(Telco[[#This Row],[tenure]]&lt;=48,"25–48","49–72")))</f>
        <v>0–12</v>
      </c>
      <c r="H2026" t="s">
        <v>23</v>
      </c>
      <c r="I2026" t="s">
        <v>24</v>
      </c>
      <c r="J2026" t="s">
        <v>37</v>
      </c>
      <c r="K2026" t="s">
        <v>24</v>
      </c>
      <c r="L2026" t="s">
        <v>24</v>
      </c>
      <c r="M2026" t="s">
        <v>23</v>
      </c>
      <c r="N2026" t="s">
        <v>24</v>
      </c>
      <c r="O2026" t="s">
        <v>23</v>
      </c>
      <c r="P2026" t="s">
        <v>23</v>
      </c>
      <c r="Q2026" t="s">
        <v>31</v>
      </c>
      <c r="R2026" t="s">
        <v>24</v>
      </c>
      <c r="S2026" t="s">
        <v>28</v>
      </c>
      <c r="T2026" s="1">
        <v>95.7</v>
      </c>
      <c r="U2026" s="1">
        <v>1184</v>
      </c>
      <c r="V2026" s="1">
        <f>IF(Telco[[#This Row],[Churn]]="Yes",1,0)</f>
        <v>0</v>
      </c>
      <c r="W2026" t="s">
        <v>24</v>
      </c>
    </row>
    <row r="2027" spans="1:2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 s="1">
        <v>72</v>
      </c>
      <c r="G2027" s="1" t="str">
        <f>IF(Telco[[#This Row],[tenure]]&lt;=12,"0–12",IF(Telco[[#This Row],[tenure]]&lt;=24,"13–24",IF(Telco[[#This Row],[tenure]]&lt;=48,"25–48","49–72")))</f>
        <v>49–72</v>
      </c>
      <c r="H2027" t="s">
        <v>23</v>
      </c>
      <c r="I2027" t="s">
        <v>23</v>
      </c>
      <c r="J2027" t="s">
        <v>37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23</v>
      </c>
      <c r="Q2027" t="s">
        <v>47</v>
      </c>
      <c r="R2027" t="s">
        <v>23</v>
      </c>
      <c r="S2027" t="s">
        <v>35</v>
      </c>
      <c r="T2027" s="1">
        <v>116.85</v>
      </c>
      <c r="U2027" s="1">
        <v>8477.7000000000007</v>
      </c>
      <c r="V2027" s="1">
        <f>IF(Telco[[#This Row],[Churn]]="Yes",1,0)</f>
        <v>0</v>
      </c>
      <c r="W2027" t="s">
        <v>24</v>
      </c>
    </row>
    <row r="2028" spans="1:2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 s="1">
        <v>71</v>
      </c>
      <c r="G2028" s="1" t="str">
        <f>IF(Telco[[#This Row],[tenure]]&lt;=12,"0–12",IF(Telco[[#This Row],[tenure]]&lt;=24,"13–24",IF(Telco[[#This Row],[tenure]]&lt;=48,"25–48","49–72")))</f>
        <v>49–72</v>
      </c>
      <c r="H2028" t="s">
        <v>23</v>
      </c>
      <c r="I2028" t="s">
        <v>23</v>
      </c>
      <c r="J2028" t="s">
        <v>37</v>
      </c>
      <c r="K2028" t="s">
        <v>24</v>
      </c>
      <c r="L2028" t="s">
        <v>23</v>
      </c>
      <c r="M2028" t="s">
        <v>24</v>
      </c>
      <c r="N2028" t="s">
        <v>23</v>
      </c>
      <c r="O2028" t="s">
        <v>23</v>
      </c>
      <c r="P2028" t="s">
        <v>23</v>
      </c>
      <c r="Q2028" t="s">
        <v>31</v>
      </c>
      <c r="R2028" t="s">
        <v>24</v>
      </c>
      <c r="S2028" t="s">
        <v>35</v>
      </c>
      <c r="T2028" s="1">
        <v>105.75</v>
      </c>
      <c r="U2028" s="1">
        <v>7382.85</v>
      </c>
      <c r="V2028" s="1">
        <f>IF(Telco[[#This Row],[Churn]]="Yes",1,0)</f>
        <v>0</v>
      </c>
      <c r="W2028" t="s">
        <v>24</v>
      </c>
    </row>
    <row r="2029" spans="1:2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 s="1">
        <v>24</v>
      </c>
      <c r="G2029" s="1" t="str">
        <f>IF(Telco[[#This Row],[tenure]]&lt;=12,"0–12",IF(Telco[[#This Row],[tenure]]&lt;=24,"13–24",IF(Telco[[#This Row],[tenure]]&lt;=48,"25–48","49–72")))</f>
        <v>13–24</v>
      </c>
      <c r="H2029" t="s">
        <v>23</v>
      </c>
      <c r="I2029" t="s">
        <v>24</v>
      </c>
      <c r="J2029" t="s">
        <v>24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46</v>
      </c>
      <c r="Q2029" t="s">
        <v>31</v>
      </c>
      <c r="R2029" t="s">
        <v>24</v>
      </c>
      <c r="S2029" t="s">
        <v>32</v>
      </c>
      <c r="T2029" s="1">
        <v>20.149999999999999</v>
      </c>
      <c r="U2029" s="1">
        <v>456.85</v>
      </c>
      <c r="V2029" s="1">
        <f>IF(Telco[[#This Row],[Churn]]="Yes",1,0)</f>
        <v>0</v>
      </c>
      <c r="W2029" t="s">
        <v>24</v>
      </c>
    </row>
    <row r="2030" spans="1:2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 s="1">
        <v>15</v>
      </c>
      <c r="G2030" s="1" t="str">
        <f>IF(Telco[[#This Row],[tenure]]&lt;=12,"0–12",IF(Telco[[#This Row],[tenure]]&lt;=24,"13–24",IF(Telco[[#This Row],[tenure]]&lt;=48,"25–48","49–72")))</f>
        <v>13–24</v>
      </c>
      <c r="H2030" t="s">
        <v>23</v>
      </c>
      <c r="I2030" t="s">
        <v>24</v>
      </c>
      <c r="J2030" t="s">
        <v>24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46</v>
      </c>
      <c r="Q2030" t="s">
        <v>47</v>
      </c>
      <c r="R2030" t="s">
        <v>24</v>
      </c>
      <c r="S2030" t="s">
        <v>32</v>
      </c>
      <c r="T2030" s="1">
        <v>19.600000000000001</v>
      </c>
      <c r="U2030" s="1">
        <v>331.6</v>
      </c>
      <c r="V2030" s="1">
        <f>IF(Telco[[#This Row],[Churn]]="Yes",1,0)</f>
        <v>0</v>
      </c>
      <c r="W2030" t="s">
        <v>24</v>
      </c>
    </row>
    <row r="2031" spans="1:2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 s="1">
        <v>67</v>
      </c>
      <c r="G2031" s="1" t="str">
        <f>IF(Telco[[#This Row],[tenure]]&lt;=12,"0–12",IF(Telco[[#This Row],[tenure]]&lt;=24,"13–24",IF(Telco[[#This Row],[tenure]]&lt;=48,"25–48","49–72")))</f>
        <v>49–72</v>
      </c>
      <c r="H2031" t="s">
        <v>23</v>
      </c>
      <c r="I2031" t="s">
        <v>24</v>
      </c>
      <c r="J2031" t="s">
        <v>37</v>
      </c>
      <c r="K2031" t="s">
        <v>23</v>
      </c>
      <c r="L2031" t="s">
        <v>23</v>
      </c>
      <c r="M2031" t="s">
        <v>24</v>
      </c>
      <c r="N2031" t="s">
        <v>24</v>
      </c>
      <c r="O2031" t="s">
        <v>24</v>
      </c>
      <c r="P2031" t="s">
        <v>23</v>
      </c>
      <c r="Q2031" t="s">
        <v>31</v>
      </c>
      <c r="R2031" t="s">
        <v>23</v>
      </c>
      <c r="S2031" t="s">
        <v>40</v>
      </c>
      <c r="T2031" s="1">
        <v>90.6</v>
      </c>
      <c r="U2031" s="1">
        <v>6056.15</v>
      </c>
      <c r="V2031" s="1">
        <f>IF(Telco[[#This Row],[Churn]]="Yes",1,0)</f>
        <v>1</v>
      </c>
      <c r="W2031" t="s">
        <v>23</v>
      </c>
    </row>
    <row r="2032" spans="1:2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 s="1">
        <v>2</v>
      </c>
      <c r="G2032" s="1" t="str">
        <f>IF(Telco[[#This Row],[tenure]]&lt;=12,"0–12",IF(Telco[[#This Row],[tenure]]&lt;=24,"13–24",IF(Telco[[#This Row],[tenure]]&lt;=48,"25–48","49–72")))</f>
        <v>0–12</v>
      </c>
      <c r="H2032" t="s">
        <v>23</v>
      </c>
      <c r="I2032" t="s">
        <v>23</v>
      </c>
      <c r="J2032" t="s">
        <v>26</v>
      </c>
      <c r="K2032" t="s">
        <v>23</v>
      </c>
      <c r="L2032" t="s">
        <v>23</v>
      </c>
      <c r="M2032" t="s">
        <v>24</v>
      </c>
      <c r="N2032" t="s">
        <v>24</v>
      </c>
      <c r="O2032" t="s">
        <v>24</v>
      </c>
      <c r="P2032" t="s">
        <v>24</v>
      </c>
      <c r="Q2032" t="s">
        <v>27</v>
      </c>
      <c r="R2032" t="s">
        <v>24</v>
      </c>
      <c r="S2032" t="s">
        <v>35</v>
      </c>
      <c r="T2032" s="1">
        <v>60.95</v>
      </c>
      <c r="U2032" s="1">
        <v>134.6</v>
      </c>
      <c r="V2032" s="1">
        <f>IF(Telco[[#This Row],[Churn]]="Yes",1,0)</f>
        <v>0</v>
      </c>
      <c r="W2032" t="s">
        <v>24</v>
      </c>
    </row>
    <row r="2033" spans="1:2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 s="1">
        <v>5</v>
      </c>
      <c r="G2033" s="1" t="str">
        <f>IF(Telco[[#This Row],[tenure]]&lt;=12,"0–12",IF(Telco[[#This Row],[tenure]]&lt;=24,"13–24",IF(Telco[[#This Row],[tenure]]&lt;=48,"25–48","49–72")))</f>
        <v>0–12</v>
      </c>
      <c r="H2033" t="s">
        <v>24</v>
      </c>
      <c r="I2033" t="s">
        <v>25</v>
      </c>
      <c r="J2033" t="s">
        <v>26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24</v>
      </c>
      <c r="Q2033" t="s">
        <v>27</v>
      </c>
      <c r="R2033" t="s">
        <v>24</v>
      </c>
      <c r="S2033" t="s">
        <v>32</v>
      </c>
      <c r="T2033" s="1">
        <v>25.05</v>
      </c>
      <c r="U2033" s="1">
        <v>125.5</v>
      </c>
      <c r="V2033" s="1">
        <f>IF(Telco[[#This Row],[Churn]]="Yes",1,0)</f>
        <v>0</v>
      </c>
      <c r="W2033" t="s">
        <v>24</v>
      </c>
    </row>
    <row r="2034" spans="1:2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 s="1">
        <v>15</v>
      </c>
      <c r="G2034" s="1" t="str">
        <f>IF(Telco[[#This Row],[tenure]]&lt;=12,"0–12",IF(Telco[[#This Row],[tenure]]&lt;=24,"13–24",IF(Telco[[#This Row],[tenure]]&lt;=48,"25–48","49–72")))</f>
        <v>13–24</v>
      </c>
      <c r="H2034" t="s">
        <v>23</v>
      </c>
      <c r="I2034" t="s">
        <v>24</v>
      </c>
      <c r="J2034" t="s">
        <v>37</v>
      </c>
      <c r="K2034" t="s">
        <v>24</v>
      </c>
      <c r="L2034" t="s">
        <v>24</v>
      </c>
      <c r="M2034" t="s">
        <v>24</v>
      </c>
      <c r="N2034" t="s">
        <v>24</v>
      </c>
      <c r="O2034" t="s">
        <v>23</v>
      </c>
      <c r="P2034" t="s">
        <v>23</v>
      </c>
      <c r="Q2034" t="s">
        <v>27</v>
      </c>
      <c r="R2034" t="s">
        <v>24</v>
      </c>
      <c r="S2034" t="s">
        <v>28</v>
      </c>
      <c r="T2034" s="1">
        <v>88.15</v>
      </c>
      <c r="U2034" s="1">
        <v>1390.6</v>
      </c>
      <c r="V2034" s="1">
        <f>IF(Telco[[#This Row],[Churn]]="Yes",1,0)</f>
        <v>1</v>
      </c>
      <c r="W2034" t="s">
        <v>23</v>
      </c>
    </row>
    <row r="2035" spans="1:2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 s="1">
        <v>1</v>
      </c>
      <c r="G2035" s="1" t="str">
        <f>IF(Telco[[#This Row],[tenure]]&lt;=12,"0–12",IF(Telco[[#This Row],[tenure]]&lt;=24,"13–24",IF(Telco[[#This Row],[tenure]]&lt;=48,"25–48","49–72")))</f>
        <v>0–12</v>
      </c>
      <c r="H2035" t="s">
        <v>23</v>
      </c>
      <c r="I2035" t="s">
        <v>24</v>
      </c>
      <c r="J2035" t="s">
        <v>24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46</v>
      </c>
      <c r="Q2035" t="s">
        <v>27</v>
      </c>
      <c r="R2035" t="s">
        <v>23</v>
      </c>
      <c r="S2035" t="s">
        <v>32</v>
      </c>
      <c r="T2035" s="1">
        <v>20.2</v>
      </c>
      <c r="U2035" s="1">
        <v>20.2</v>
      </c>
      <c r="V2035" s="1">
        <f>IF(Telco[[#This Row],[Churn]]="Yes",1,0)</f>
        <v>1</v>
      </c>
      <c r="W2035" t="s">
        <v>23</v>
      </c>
    </row>
    <row r="2036" spans="1:2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 s="1">
        <v>41</v>
      </c>
      <c r="G2036" s="1" t="str">
        <f>IF(Telco[[#This Row],[tenure]]&lt;=12,"0–12",IF(Telco[[#This Row],[tenure]]&lt;=24,"13–24",IF(Telco[[#This Row],[tenure]]&lt;=48,"25–48","49–72")))</f>
        <v>25–48</v>
      </c>
      <c r="H2036" t="s">
        <v>23</v>
      </c>
      <c r="I2036" t="s">
        <v>24</v>
      </c>
      <c r="J2036" t="s">
        <v>26</v>
      </c>
      <c r="K2036" t="s">
        <v>23</v>
      </c>
      <c r="L2036" t="s">
        <v>23</v>
      </c>
      <c r="M2036" t="s">
        <v>23</v>
      </c>
      <c r="N2036" t="s">
        <v>24</v>
      </c>
      <c r="O2036" t="s">
        <v>24</v>
      </c>
      <c r="P2036" t="s">
        <v>24</v>
      </c>
      <c r="Q2036" t="s">
        <v>31</v>
      </c>
      <c r="R2036" t="s">
        <v>23</v>
      </c>
      <c r="S2036" t="s">
        <v>35</v>
      </c>
      <c r="T2036" s="1">
        <v>60.3</v>
      </c>
      <c r="U2036" s="1">
        <v>2511.3000000000002</v>
      </c>
      <c r="V2036" s="1">
        <f>IF(Telco[[#This Row],[Churn]]="Yes",1,0)</f>
        <v>0</v>
      </c>
      <c r="W2036" t="s">
        <v>24</v>
      </c>
    </row>
    <row r="2037" spans="1:2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 s="1">
        <v>43</v>
      </c>
      <c r="G2037" s="1" t="str">
        <f>IF(Telco[[#This Row],[tenure]]&lt;=12,"0–12",IF(Telco[[#This Row],[tenure]]&lt;=24,"13–24",IF(Telco[[#This Row],[tenure]]&lt;=48,"25–48","49–72")))</f>
        <v>25–48</v>
      </c>
      <c r="H2037" t="s">
        <v>23</v>
      </c>
      <c r="I2037" t="s">
        <v>24</v>
      </c>
      <c r="J2037" t="s">
        <v>26</v>
      </c>
      <c r="K2037" t="s">
        <v>23</v>
      </c>
      <c r="L2037" t="s">
        <v>23</v>
      </c>
      <c r="M2037" t="s">
        <v>24</v>
      </c>
      <c r="N2037" t="s">
        <v>24</v>
      </c>
      <c r="O2037" t="s">
        <v>24</v>
      </c>
      <c r="P2037" t="s">
        <v>23</v>
      </c>
      <c r="Q2037" t="s">
        <v>27</v>
      </c>
      <c r="R2037" t="s">
        <v>23</v>
      </c>
      <c r="S2037" t="s">
        <v>28</v>
      </c>
      <c r="T2037" s="1">
        <v>63.95</v>
      </c>
      <c r="U2037" s="1">
        <v>2737.05</v>
      </c>
      <c r="V2037" s="1">
        <f>IF(Telco[[#This Row],[Churn]]="Yes",1,0)</f>
        <v>0</v>
      </c>
      <c r="W2037" t="s">
        <v>24</v>
      </c>
    </row>
    <row r="2038" spans="1:2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 s="1">
        <v>1</v>
      </c>
      <c r="G2038" s="1" t="str">
        <f>IF(Telco[[#This Row],[tenure]]&lt;=12,"0–12",IF(Telco[[#This Row],[tenure]]&lt;=24,"13–24",IF(Telco[[#This Row],[tenure]]&lt;=48,"25–48","49–72")))</f>
        <v>0–12</v>
      </c>
      <c r="H2038" t="s">
        <v>23</v>
      </c>
      <c r="I2038" t="s">
        <v>23</v>
      </c>
      <c r="J2038" t="s">
        <v>37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24</v>
      </c>
      <c r="Q2038" t="s">
        <v>27</v>
      </c>
      <c r="R2038" t="s">
        <v>24</v>
      </c>
      <c r="S2038" t="s">
        <v>28</v>
      </c>
      <c r="T2038" s="1">
        <v>74.3</v>
      </c>
      <c r="U2038" s="1">
        <v>74.3</v>
      </c>
      <c r="V2038" s="1">
        <f>IF(Telco[[#This Row],[Churn]]="Yes",1,0)</f>
        <v>0</v>
      </c>
      <c r="W2038" t="s">
        <v>24</v>
      </c>
    </row>
    <row r="2039" spans="1:2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 s="1">
        <v>1</v>
      </c>
      <c r="G2039" s="1" t="str">
        <f>IF(Telco[[#This Row],[tenure]]&lt;=12,"0–12",IF(Telco[[#This Row],[tenure]]&lt;=24,"13–24",IF(Telco[[#This Row],[tenure]]&lt;=48,"25–48","49–72")))</f>
        <v>0–12</v>
      </c>
      <c r="H2039" t="s">
        <v>23</v>
      </c>
      <c r="I2039" t="s">
        <v>24</v>
      </c>
      <c r="J2039" t="s">
        <v>37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24</v>
      </c>
      <c r="Q2039" t="s">
        <v>27</v>
      </c>
      <c r="R2039" t="s">
        <v>23</v>
      </c>
      <c r="S2039" t="s">
        <v>32</v>
      </c>
      <c r="T2039" s="1">
        <v>70.599999999999994</v>
      </c>
      <c r="U2039" s="1">
        <v>70.599999999999994</v>
      </c>
      <c r="V2039" s="1">
        <f>IF(Telco[[#This Row],[Churn]]="Yes",1,0)</f>
        <v>0</v>
      </c>
      <c r="W2039" t="s">
        <v>24</v>
      </c>
    </row>
    <row r="2040" spans="1:2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 s="1">
        <v>26</v>
      </c>
      <c r="G2040" s="1" t="str">
        <f>IF(Telco[[#This Row],[tenure]]&lt;=12,"0–12",IF(Telco[[#This Row],[tenure]]&lt;=24,"13–24",IF(Telco[[#This Row],[tenure]]&lt;=48,"25–48","49–72")))</f>
        <v>25–48</v>
      </c>
      <c r="H2040" t="s">
        <v>23</v>
      </c>
      <c r="I2040" t="s">
        <v>24</v>
      </c>
      <c r="J2040" t="s">
        <v>37</v>
      </c>
      <c r="K2040" t="s">
        <v>24</v>
      </c>
      <c r="L2040" t="s">
        <v>24</v>
      </c>
      <c r="M2040" t="s">
        <v>24</v>
      </c>
      <c r="N2040" t="s">
        <v>24</v>
      </c>
      <c r="O2040" t="s">
        <v>23</v>
      </c>
      <c r="P2040" t="s">
        <v>23</v>
      </c>
      <c r="Q2040" t="s">
        <v>27</v>
      </c>
      <c r="R2040" t="s">
        <v>23</v>
      </c>
      <c r="S2040" t="s">
        <v>28</v>
      </c>
      <c r="T2040" s="1">
        <v>90.8</v>
      </c>
      <c r="U2040" s="1">
        <v>2361.8000000000002</v>
      </c>
      <c r="V2040" s="1">
        <f>IF(Telco[[#This Row],[Churn]]="Yes",1,0)</f>
        <v>1</v>
      </c>
      <c r="W2040" t="s">
        <v>23</v>
      </c>
    </row>
    <row r="2041" spans="1:2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 s="1">
        <v>22</v>
      </c>
      <c r="G2041" s="1" t="str">
        <f>IF(Telco[[#This Row],[tenure]]&lt;=12,"0–12",IF(Telco[[#This Row],[tenure]]&lt;=24,"13–24",IF(Telco[[#This Row],[tenure]]&lt;=48,"25–48","49–72")))</f>
        <v>13–24</v>
      </c>
      <c r="H2041" t="s">
        <v>23</v>
      </c>
      <c r="I2041" t="s">
        <v>23</v>
      </c>
      <c r="J2041" t="s">
        <v>37</v>
      </c>
      <c r="K2041" t="s">
        <v>24</v>
      </c>
      <c r="L2041" t="s">
        <v>23</v>
      </c>
      <c r="M2041" t="s">
        <v>24</v>
      </c>
      <c r="N2041" t="s">
        <v>24</v>
      </c>
      <c r="O2041" t="s">
        <v>24</v>
      </c>
      <c r="P2041" t="s">
        <v>24</v>
      </c>
      <c r="Q2041" t="s">
        <v>27</v>
      </c>
      <c r="R2041" t="s">
        <v>23</v>
      </c>
      <c r="S2041" t="s">
        <v>28</v>
      </c>
      <c r="T2041" s="1">
        <v>79.349999999999994</v>
      </c>
      <c r="U2041" s="1">
        <v>1730.35</v>
      </c>
      <c r="V2041" s="1">
        <f>IF(Telco[[#This Row],[Churn]]="Yes",1,0)</f>
        <v>1</v>
      </c>
      <c r="W2041" t="s">
        <v>23</v>
      </c>
    </row>
    <row r="2042" spans="1:2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 s="1">
        <v>71</v>
      </c>
      <c r="G2042" s="1" t="str">
        <f>IF(Telco[[#This Row],[tenure]]&lt;=12,"0–12",IF(Telco[[#This Row],[tenure]]&lt;=24,"13–24",IF(Telco[[#This Row],[tenure]]&lt;=48,"25–48","49–72")))</f>
        <v>49–72</v>
      </c>
      <c r="H2042" t="s">
        <v>23</v>
      </c>
      <c r="I2042" t="s">
        <v>23</v>
      </c>
      <c r="J2042" t="s">
        <v>26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23</v>
      </c>
      <c r="Q2042" t="s">
        <v>47</v>
      </c>
      <c r="R2042" t="s">
        <v>24</v>
      </c>
      <c r="S2042" t="s">
        <v>35</v>
      </c>
      <c r="T2042" s="1">
        <v>90.55</v>
      </c>
      <c r="U2042" s="1">
        <v>6404</v>
      </c>
      <c r="V2042" s="1">
        <f>IF(Telco[[#This Row],[Churn]]="Yes",1,0)</f>
        <v>0</v>
      </c>
      <c r="W2042" t="s">
        <v>24</v>
      </c>
    </row>
    <row r="2043" spans="1:2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 s="1">
        <v>7</v>
      </c>
      <c r="G2043" s="1" t="str">
        <f>IF(Telco[[#This Row],[tenure]]&lt;=12,"0–12",IF(Telco[[#This Row],[tenure]]&lt;=24,"13–24",IF(Telco[[#This Row],[tenure]]&lt;=48,"25–48","49–72")))</f>
        <v>0–12</v>
      </c>
      <c r="H2043" t="s">
        <v>23</v>
      </c>
      <c r="I2043" t="s">
        <v>24</v>
      </c>
      <c r="J2043" t="s">
        <v>24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46</v>
      </c>
      <c r="Q2043" t="s">
        <v>47</v>
      </c>
      <c r="R2043" t="s">
        <v>24</v>
      </c>
      <c r="S2043" t="s">
        <v>32</v>
      </c>
      <c r="T2043" s="1">
        <v>19.45</v>
      </c>
      <c r="U2043" s="1">
        <v>165.35</v>
      </c>
      <c r="V2043" s="1">
        <f>IF(Telco[[#This Row],[Churn]]="Yes",1,0)</f>
        <v>0</v>
      </c>
      <c r="W2043" t="s">
        <v>24</v>
      </c>
    </row>
    <row r="2044" spans="1:2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 s="1">
        <v>28</v>
      </c>
      <c r="G2044" s="1" t="str">
        <f>IF(Telco[[#This Row],[tenure]]&lt;=12,"0–12",IF(Telco[[#This Row],[tenure]]&lt;=24,"13–24",IF(Telco[[#This Row],[tenure]]&lt;=48,"25–48","49–72")))</f>
        <v>25–48</v>
      </c>
      <c r="H2044" t="s">
        <v>23</v>
      </c>
      <c r="I2044" t="s">
        <v>23</v>
      </c>
      <c r="J2044" t="s">
        <v>26</v>
      </c>
      <c r="K2044" t="s">
        <v>24</v>
      </c>
      <c r="L2044" t="s">
        <v>23</v>
      </c>
      <c r="M2044" t="s">
        <v>23</v>
      </c>
      <c r="N2044" t="s">
        <v>23</v>
      </c>
      <c r="O2044" t="s">
        <v>24</v>
      </c>
      <c r="P2044" t="s">
        <v>24</v>
      </c>
      <c r="Q2044" t="s">
        <v>27</v>
      </c>
      <c r="R2044" t="s">
        <v>24</v>
      </c>
      <c r="S2044" t="s">
        <v>35</v>
      </c>
      <c r="T2044" s="1">
        <v>64.45</v>
      </c>
      <c r="U2044" s="1">
        <v>1867.6</v>
      </c>
      <c r="V2044" s="1">
        <f>IF(Telco[[#This Row],[Churn]]="Yes",1,0)</f>
        <v>0</v>
      </c>
      <c r="W2044" t="s">
        <v>24</v>
      </c>
    </row>
    <row r="2045" spans="1:2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 s="1">
        <v>16</v>
      </c>
      <c r="G2045" s="1" t="str">
        <f>IF(Telco[[#This Row],[tenure]]&lt;=12,"0–12",IF(Telco[[#This Row],[tenure]]&lt;=24,"13–24",IF(Telco[[#This Row],[tenure]]&lt;=48,"25–48","49–72")))</f>
        <v>13–24</v>
      </c>
      <c r="H2045" t="s">
        <v>23</v>
      </c>
      <c r="I2045" t="s">
        <v>24</v>
      </c>
      <c r="J2045" t="s">
        <v>37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24</v>
      </c>
      <c r="Q2045" t="s">
        <v>27</v>
      </c>
      <c r="R2045" t="s">
        <v>24</v>
      </c>
      <c r="S2045" t="s">
        <v>28</v>
      </c>
      <c r="T2045" s="1">
        <v>69.650000000000006</v>
      </c>
      <c r="U2045" s="1">
        <v>1043.3</v>
      </c>
      <c r="V2045" s="1">
        <f>IF(Telco[[#This Row],[Churn]]="Yes",1,0)</f>
        <v>0</v>
      </c>
      <c r="W2045" t="s">
        <v>24</v>
      </c>
    </row>
    <row r="2046" spans="1:2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 s="1">
        <v>7</v>
      </c>
      <c r="G2046" s="1" t="str">
        <f>IF(Telco[[#This Row],[tenure]]&lt;=12,"0–12",IF(Telco[[#This Row],[tenure]]&lt;=24,"13–24",IF(Telco[[#This Row],[tenure]]&lt;=48,"25–48","49–72")))</f>
        <v>0–12</v>
      </c>
      <c r="H2046" t="s">
        <v>23</v>
      </c>
      <c r="I2046" t="s">
        <v>24</v>
      </c>
      <c r="J2046" t="s">
        <v>24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46</v>
      </c>
      <c r="Q2046" t="s">
        <v>31</v>
      </c>
      <c r="R2046" t="s">
        <v>24</v>
      </c>
      <c r="S2046" t="s">
        <v>32</v>
      </c>
      <c r="T2046" s="1">
        <v>19.5</v>
      </c>
      <c r="U2046" s="1">
        <v>128.6</v>
      </c>
      <c r="V2046" s="1">
        <f>IF(Telco[[#This Row],[Churn]]="Yes",1,0)</f>
        <v>0</v>
      </c>
      <c r="W2046" t="s">
        <v>24</v>
      </c>
    </row>
    <row r="2047" spans="1:2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 s="1">
        <v>69</v>
      </c>
      <c r="G2047" s="1" t="str">
        <f>IF(Telco[[#This Row],[tenure]]&lt;=12,"0–12",IF(Telco[[#This Row],[tenure]]&lt;=24,"13–24",IF(Telco[[#This Row],[tenure]]&lt;=48,"25–48","49–72")))</f>
        <v>49–72</v>
      </c>
      <c r="H2047" t="s">
        <v>23</v>
      </c>
      <c r="I2047" t="s">
        <v>23</v>
      </c>
      <c r="J2047" t="s">
        <v>37</v>
      </c>
      <c r="K2047" t="s">
        <v>24</v>
      </c>
      <c r="L2047" t="s">
        <v>23</v>
      </c>
      <c r="M2047" t="s">
        <v>23</v>
      </c>
      <c r="N2047" t="s">
        <v>23</v>
      </c>
      <c r="O2047" t="s">
        <v>23</v>
      </c>
      <c r="P2047" t="s">
        <v>23</v>
      </c>
      <c r="Q2047" t="s">
        <v>47</v>
      </c>
      <c r="R2047" t="s">
        <v>23</v>
      </c>
      <c r="S2047" t="s">
        <v>35</v>
      </c>
      <c r="T2047" s="1">
        <v>110.5</v>
      </c>
      <c r="U2047" s="1">
        <v>7455.45</v>
      </c>
      <c r="V2047" s="1">
        <f>IF(Telco[[#This Row],[Churn]]="Yes",1,0)</f>
        <v>0</v>
      </c>
      <c r="W2047" t="s">
        <v>24</v>
      </c>
    </row>
    <row r="2048" spans="1:2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 s="1">
        <v>1</v>
      </c>
      <c r="G2048" s="1" t="str">
        <f>IF(Telco[[#This Row],[tenure]]&lt;=12,"0–12",IF(Telco[[#This Row],[tenure]]&lt;=24,"13–24",IF(Telco[[#This Row],[tenure]]&lt;=48,"25–48","49–72")))</f>
        <v>0–12</v>
      </c>
      <c r="H2048" t="s">
        <v>24</v>
      </c>
      <c r="I2048" t="s">
        <v>25</v>
      </c>
      <c r="J2048" t="s">
        <v>26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24</v>
      </c>
      <c r="Q2048" t="s">
        <v>27</v>
      </c>
      <c r="R2048" t="s">
        <v>24</v>
      </c>
      <c r="S2048" t="s">
        <v>32</v>
      </c>
      <c r="T2048" s="1">
        <v>24.7</v>
      </c>
      <c r="U2048" s="1">
        <v>24.7</v>
      </c>
      <c r="V2048" s="1">
        <f>IF(Telco[[#This Row],[Churn]]="Yes",1,0)</f>
        <v>0</v>
      </c>
      <c r="W2048" t="s">
        <v>24</v>
      </c>
    </row>
    <row r="2049" spans="1:2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 s="1">
        <v>3</v>
      </c>
      <c r="G2049" s="1" t="str">
        <f>IF(Telco[[#This Row],[tenure]]&lt;=12,"0–12",IF(Telco[[#This Row],[tenure]]&lt;=24,"13–24",IF(Telco[[#This Row],[tenure]]&lt;=48,"25–48","49–72")))</f>
        <v>0–12</v>
      </c>
      <c r="H2049" t="s">
        <v>23</v>
      </c>
      <c r="I2049" t="s">
        <v>24</v>
      </c>
      <c r="J2049" t="s">
        <v>26</v>
      </c>
      <c r="K2049" t="s">
        <v>23</v>
      </c>
      <c r="L2049" t="s">
        <v>24</v>
      </c>
      <c r="M2049" t="s">
        <v>23</v>
      </c>
      <c r="N2049" t="s">
        <v>24</v>
      </c>
      <c r="O2049" t="s">
        <v>23</v>
      </c>
      <c r="P2049" t="s">
        <v>23</v>
      </c>
      <c r="Q2049" t="s">
        <v>27</v>
      </c>
      <c r="R2049" t="s">
        <v>23</v>
      </c>
      <c r="S2049" t="s">
        <v>28</v>
      </c>
      <c r="T2049" s="1">
        <v>77.400000000000006</v>
      </c>
      <c r="U2049" s="1">
        <v>206.15</v>
      </c>
      <c r="V2049" s="1">
        <f>IF(Telco[[#This Row],[Churn]]="Yes",1,0)</f>
        <v>0</v>
      </c>
      <c r="W2049" t="s">
        <v>24</v>
      </c>
    </row>
    <row r="2050" spans="1:2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 s="1">
        <v>21</v>
      </c>
      <c r="G2050" s="1" t="str">
        <f>IF(Telco[[#This Row],[tenure]]&lt;=12,"0–12",IF(Telco[[#This Row],[tenure]]&lt;=24,"13–24",IF(Telco[[#This Row],[tenure]]&lt;=48,"25–48","49–72")))</f>
        <v>13–24</v>
      </c>
      <c r="H2050" t="s">
        <v>23</v>
      </c>
      <c r="I2050" t="s">
        <v>24</v>
      </c>
      <c r="J2050" t="s">
        <v>37</v>
      </c>
      <c r="K2050" t="s">
        <v>24</v>
      </c>
      <c r="L2050" t="s">
        <v>24</v>
      </c>
      <c r="M2050" t="s">
        <v>23</v>
      </c>
      <c r="N2050" t="s">
        <v>24</v>
      </c>
      <c r="O2050" t="s">
        <v>23</v>
      </c>
      <c r="P2050" t="s">
        <v>23</v>
      </c>
      <c r="Q2050" t="s">
        <v>27</v>
      </c>
      <c r="R2050" t="s">
        <v>23</v>
      </c>
      <c r="S2050" t="s">
        <v>35</v>
      </c>
      <c r="T2050" s="1">
        <v>96.8</v>
      </c>
      <c r="U2050" s="1">
        <v>2030.3</v>
      </c>
      <c r="V2050" s="1">
        <f>IF(Telco[[#This Row],[Churn]]="Yes",1,0)</f>
        <v>1</v>
      </c>
      <c r="W2050" t="s">
        <v>23</v>
      </c>
    </row>
    <row r="2051" spans="1:2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 s="1">
        <v>69</v>
      </c>
      <c r="G2051" s="1" t="str">
        <f>IF(Telco[[#This Row],[tenure]]&lt;=12,"0–12",IF(Telco[[#This Row],[tenure]]&lt;=24,"13–24",IF(Telco[[#This Row],[tenure]]&lt;=48,"25–48","49–72")))</f>
        <v>49–72</v>
      </c>
      <c r="H2051" t="s">
        <v>23</v>
      </c>
      <c r="I2051" t="s">
        <v>23</v>
      </c>
      <c r="J2051" t="s">
        <v>37</v>
      </c>
      <c r="K2051" t="s">
        <v>24</v>
      </c>
      <c r="L2051" t="s">
        <v>23</v>
      </c>
      <c r="M2051" t="s">
        <v>23</v>
      </c>
      <c r="N2051" t="s">
        <v>24</v>
      </c>
      <c r="O2051" t="s">
        <v>24</v>
      </c>
      <c r="P2051" t="s">
        <v>24</v>
      </c>
      <c r="Q2051" t="s">
        <v>27</v>
      </c>
      <c r="R2051" t="s">
        <v>23</v>
      </c>
      <c r="S2051" t="s">
        <v>35</v>
      </c>
      <c r="T2051" s="1">
        <v>85.4</v>
      </c>
      <c r="U2051" s="1">
        <v>5869.4</v>
      </c>
      <c r="V2051" s="1">
        <f>IF(Telco[[#This Row],[Churn]]="Yes",1,0)</f>
        <v>0</v>
      </c>
      <c r="W2051" t="s">
        <v>24</v>
      </c>
    </row>
    <row r="2052" spans="1:2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 s="1">
        <v>71</v>
      </c>
      <c r="G2052" s="1" t="str">
        <f>IF(Telco[[#This Row],[tenure]]&lt;=12,"0–12",IF(Telco[[#This Row],[tenure]]&lt;=24,"13–24",IF(Telco[[#This Row],[tenure]]&lt;=48,"25–48","49–72")))</f>
        <v>49–72</v>
      </c>
      <c r="H2052" t="s">
        <v>24</v>
      </c>
      <c r="I2052" t="s">
        <v>25</v>
      </c>
      <c r="J2052" t="s">
        <v>26</v>
      </c>
      <c r="K2052" t="s">
        <v>23</v>
      </c>
      <c r="L2052" t="s">
        <v>23</v>
      </c>
      <c r="M2052" t="s">
        <v>23</v>
      </c>
      <c r="N2052" t="s">
        <v>23</v>
      </c>
      <c r="O2052" t="s">
        <v>24</v>
      </c>
      <c r="P2052" t="s">
        <v>24</v>
      </c>
      <c r="Q2052" t="s">
        <v>47</v>
      </c>
      <c r="R2052" t="s">
        <v>23</v>
      </c>
      <c r="S2052" t="s">
        <v>35</v>
      </c>
      <c r="T2052" s="1">
        <v>47.6</v>
      </c>
      <c r="U2052" s="1">
        <v>3377.8</v>
      </c>
      <c r="V2052" s="1">
        <f>IF(Telco[[#This Row],[Churn]]="Yes",1,0)</f>
        <v>0</v>
      </c>
      <c r="W2052" t="s">
        <v>24</v>
      </c>
    </row>
    <row r="2053" spans="1:2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 s="1">
        <v>69</v>
      </c>
      <c r="G2053" s="1" t="str">
        <f>IF(Telco[[#This Row],[tenure]]&lt;=12,"0–12",IF(Telco[[#This Row],[tenure]]&lt;=24,"13–24",IF(Telco[[#This Row],[tenure]]&lt;=48,"25–48","49–72")))</f>
        <v>49–72</v>
      </c>
      <c r="H2053" t="s">
        <v>23</v>
      </c>
      <c r="I2053" t="s">
        <v>24</v>
      </c>
      <c r="J2053" t="s">
        <v>24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46</v>
      </c>
      <c r="Q2053" t="s">
        <v>47</v>
      </c>
      <c r="R2053" t="s">
        <v>24</v>
      </c>
      <c r="S2053" t="s">
        <v>32</v>
      </c>
      <c r="T2053" s="1">
        <v>19.399999999999999</v>
      </c>
      <c r="U2053" s="1">
        <v>1346.2</v>
      </c>
      <c r="V2053" s="1">
        <f>IF(Telco[[#This Row],[Churn]]="Yes",1,0)</f>
        <v>0</v>
      </c>
      <c r="W2053" t="s">
        <v>24</v>
      </c>
    </row>
    <row r="2054" spans="1:2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 s="1">
        <v>48</v>
      </c>
      <c r="G2054" s="1" t="str">
        <f>IF(Telco[[#This Row],[tenure]]&lt;=12,"0–12",IF(Telco[[#This Row],[tenure]]&lt;=24,"13–24",IF(Telco[[#This Row],[tenure]]&lt;=48,"25–48","49–72")))</f>
        <v>25–48</v>
      </c>
      <c r="H2054" t="s">
        <v>23</v>
      </c>
      <c r="I2054" t="s">
        <v>23</v>
      </c>
      <c r="J2054" t="s">
        <v>37</v>
      </c>
      <c r="K2054" t="s">
        <v>24</v>
      </c>
      <c r="L2054" t="s">
        <v>24</v>
      </c>
      <c r="M2054" t="s">
        <v>23</v>
      </c>
      <c r="N2054" t="s">
        <v>23</v>
      </c>
      <c r="O2054" t="s">
        <v>23</v>
      </c>
      <c r="P2054" t="s">
        <v>23</v>
      </c>
      <c r="Q2054" t="s">
        <v>27</v>
      </c>
      <c r="R2054" t="s">
        <v>23</v>
      </c>
      <c r="S2054" t="s">
        <v>28</v>
      </c>
      <c r="T2054" s="1">
        <v>103.85</v>
      </c>
      <c r="U2054" s="1">
        <v>4946.05</v>
      </c>
      <c r="V2054" s="1">
        <f>IF(Telco[[#This Row],[Churn]]="Yes",1,0)</f>
        <v>0</v>
      </c>
      <c r="W2054" t="s">
        <v>24</v>
      </c>
    </row>
    <row r="2055" spans="1:2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 s="1">
        <v>47</v>
      </c>
      <c r="G2055" s="1" t="str">
        <f>IF(Telco[[#This Row],[tenure]]&lt;=12,"0–12",IF(Telco[[#This Row],[tenure]]&lt;=24,"13–24",IF(Telco[[#This Row],[tenure]]&lt;=48,"25–48","49–72")))</f>
        <v>25–48</v>
      </c>
      <c r="H2055" t="s">
        <v>23</v>
      </c>
      <c r="I2055" t="s">
        <v>23</v>
      </c>
      <c r="J2055" t="s">
        <v>37</v>
      </c>
      <c r="K2055" t="s">
        <v>24</v>
      </c>
      <c r="L2055" t="s">
        <v>23</v>
      </c>
      <c r="M2055" t="s">
        <v>23</v>
      </c>
      <c r="N2055" t="s">
        <v>24</v>
      </c>
      <c r="O2055" t="s">
        <v>24</v>
      </c>
      <c r="P2055" t="s">
        <v>24</v>
      </c>
      <c r="Q2055" t="s">
        <v>27</v>
      </c>
      <c r="R2055" t="s">
        <v>23</v>
      </c>
      <c r="S2055" t="s">
        <v>35</v>
      </c>
      <c r="T2055" s="1">
        <v>83.35</v>
      </c>
      <c r="U2055" s="1">
        <v>4065</v>
      </c>
      <c r="V2055" s="1">
        <f>IF(Telco[[#This Row],[Churn]]="Yes",1,0)</f>
        <v>1</v>
      </c>
      <c r="W2055" t="s">
        <v>23</v>
      </c>
    </row>
    <row r="2056" spans="1:2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 s="1">
        <v>2</v>
      </c>
      <c r="G2056" s="1" t="str">
        <f>IF(Telco[[#This Row],[tenure]]&lt;=12,"0–12",IF(Telco[[#This Row],[tenure]]&lt;=24,"13–24",IF(Telco[[#This Row],[tenure]]&lt;=48,"25–48","49–72")))</f>
        <v>0–12</v>
      </c>
      <c r="H2056" t="s">
        <v>23</v>
      </c>
      <c r="I2056" t="s">
        <v>23</v>
      </c>
      <c r="J2056" t="s">
        <v>26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24</v>
      </c>
      <c r="Q2056" t="s">
        <v>27</v>
      </c>
      <c r="R2056" t="s">
        <v>23</v>
      </c>
      <c r="S2056" t="s">
        <v>28</v>
      </c>
      <c r="T2056" s="1">
        <v>49.4</v>
      </c>
      <c r="U2056" s="1">
        <v>106.55</v>
      </c>
      <c r="V2056" s="1">
        <f>IF(Telco[[#This Row],[Churn]]="Yes",1,0)</f>
        <v>1</v>
      </c>
      <c r="W2056" t="s">
        <v>23</v>
      </c>
    </row>
    <row r="2057" spans="1:2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 s="1">
        <v>45</v>
      </c>
      <c r="G2057" s="1" t="str">
        <f>IF(Telco[[#This Row],[tenure]]&lt;=12,"0–12",IF(Telco[[#This Row],[tenure]]&lt;=24,"13–24",IF(Telco[[#This Row],[tenure]]&lt;=48,"25–48","49–72")))</f>
        <v>25–48</v>
      </c>
      <c r="H2057" t="s">
        <v>23</v>
      </c>
      <c r="I2057" t="s">
        <v>23</v>
      </c>
      <c r="J2057" t="s">
        <v>37</v>
      </c>
      <c r="K2057" t="s">
        <v>23</v>
      </c>
      <c r="L2057" t="s">
        <v>24</v>
      </c>
      <c r="M2057" t="s">
        <v>23</v>
      </c>
      <c r="N2057" t="s">
        <v>23</v>
      </c>
      <c r="O2057" t="s">
        <v>23</v>
      </c>
      <c r="P2057" t="s">
        <v>23</v>
      </c>
      <c r="Q2057" t="s">
        <v>27</v>
      </c>
      <c r="R2057" t="s">
        <v>23</v>
      </c>
      <c r="S2057" t="s">
        <v>40</v>
      </c>
      <c r="T2057" s="1">
        <v>108.45</v>
      </c>
      <c r="U2057" s="1">
        <v>4964.7</v>
      </c>
      <c r="V2057" s="1">
        <f>IF(Telco[[#This Row],[Churn]]="Yes",1,0)</f>
        <v>0</v>
      </c>
      <c r="W2057" t="s">
        <v>24</v>
      </c>
    </row>
    <row r="2058" spans="1:2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 s="1">
        <v>51</v>
      </c>
      <c r="G2058" s="1" t="str">
        <f>IF(Telco[[#This Row],[tenure]]&lt;=12,"0–12",IF(Telco[[#This Row],[tenure]]&lt;=24,"13–24",IF(Telco[[#This Row],[tenure]]&lt;=48,"25–48","49–72")))</f>
        <v>49–72</v>
      </c>
      <c r="H2058" t="s">
        <v>23</v>
      </c>
      <c r="I2058" t="s">
        <v>23</v>
      </c>
      <c r="J2058" t="s">
        <v>37</v>
      </c>
      <c r="K2058" t="s">
        <v>24</v>
      </c>
      <c r="L2058" t="s">
        <v>23</v>
      </c>
      <c r="M2058" t="s">
        <v>24</v>
      </c>
      <c r="N2058" t="s">
        <v>24</v>
      </c>
      <c r="O2058" t="s">
        <v>24</v>
      </c>
      <c r="P2058" t="s">
        <v>24</v>
      </c>
      <c r="Q2058" t="s">
        <v>27</v>
      </c>
      <c r="R2058" t="s">
        <v>24</v>
      </c>
      <c r="S2058" t="s">
        <v>35</v>
      </c>
      <c r="T2058" s="1">
        <v>81</v>
      </c>
      <c r="U2058" s="1">
        <v>4085.75</v>
      </c>
      <c r="V2058" s="1">
        <f>IF(Telco[[#This Row],[Churn]]="Yes",1,0)</f>
        <v>0</v>
      </c>
      <c r="W2058" t="s">
        <v>24</v>
      </c>
    </row>
    <row r="2059" spans="1:2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 s="1">
        <v>22</v>
      </c>
      <c r="G2059" s="1" t="str">
        <f>IF(Telco[[#This Row],[tenure]]&lt;=12,"0–12",IF(Telco[[#This Row],[tenure]]&lt;=24,"13–24",IF(Telco[[#This Row],[tenure]]&lt;=48,"25–48","49–72")))</f>
        <v>13–24</v>
      </c>
      <c r="H2059" t="s">
        <v>23</v>
      </c>
      <c r="I2059" t="s">
        <v>23</v>
      </c>
      <c r="J2059" t="s">
        <v>26</v>
      </c>
      <c r="K2059" t="s">
        <v>23</v>
      </c>
      <c r="L2059" t="s">
        <v>24</v>
      </c>
      <c r="M2059" t="s">
        <v>24</v>
      </c>
      <c r="N2059" t="s">
        <v>23</v>
      </c>
      <c r="O2059" t="s">
        <v>23</v>
      </c>
      <c r="P2059" t="s">
        <v>23</v>
      </c>
      <c r="Q2059" t="s">
        <v>27</v>
      </c>
      <c r="R2059" t="s">
        <v>23</v>
      </c>
      <c r="S2059" t="s">
        <v>28</v>
      </c>
      <c r="T2059" s="1">
        <v>79.2</v>
      </c>
      <c r="U2059" s="1">
        <v>1742.75</v>
      </c>
      <c r="V2059" s="1">
        <f>IF(Telco[[#This Row],[Churn]]="Yes",1,0)</f>
        <v>1</v>
      </c>
      <c r="W2059" t="s">
        <v>23</v>
      </c>
    </row>
    <row r="2060" spans="1:2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 s="1">
        <v>72</v>
      </c>
      <c r="G2060" s="1" t="str">
        <f>IF(Telco[[#This Row],[tenure]]&lt;=12,"0–12",IF(Telco[[#This Row],[tenure]]&lt;=24,"13–24",IF(Telco[[#This Row],[tenure]]&lt;=48,"25–48","49–72")))</f>
        <v>49–72</v>
      </c>
      <c r="H2060" t="s">
        <v>23</v>
      </c>
      <c r="I2060" t="s">
        <v>23</v>
      </c>
      <c r="J2060" t="s">
        <v>26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23</v>
      </c>
      <c r="Q2060" t="s">
        <v>47</v>
      </c>
      <c r="R2060" t="s">
        <v>24</v>
      </c>
      <c r="S2060" t="s">
        <v>35</v>
      </c>
      <c r="T2060" s="1">
        <v>86.65</v>
      </c>
      <c r="U2060" s="1">
        <v>6224.8</v>
      </c>
      <c r="V2060" s="1">
        <f>IF(Telco[[#This Row],[Churn]]="Yes",1,0)</f>
        <v>0</v>
      </c>
      <c r="W2060" t="s">
        <v>24</v>
      </c>
    </row>
    <row r="2061" spans="1:2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 s="1">
        <v>37</v>
      </c>
      <c r="G2061" s="1" t="str">
        <f>IF(Telco[[#This Row],[tenure]]&lt;=12,"0–12",IF(Telco[[#This Row],[tenure]]&lt;=24,"13–24",IF(Telco[[#This Row],[tenure]]&lt;=48,"25–48","49–72")))</f>
        <v>25–48</v>
      </c>
      <c r="H2061" t="s">
        <v>23</v>
      </c>
      <c r="I2061" t="s">
        <v>23</v>
      </c>
      <c r="J2061" t="s">
        <v>37</v>
      </c>
      <c r="K2061" t="s">
        <v>24</v>
      </c>
      <c r="L2061" t="s">
        <v>23</v>
      </c>
      <c r="M2061" t="s">
        <v>23</v>
      </c>
      <c r="N2061" t="s">
        <v>24</v>
      </c>
      <c r="O2061" t="s">
        <v>23</v>
      </c>
      <c r="P2061" t="s">
        <v>24</v>
      </c>
      <c r="Q2061" t="s">
        <v>27</v>
      </c>
      <c r="R2061" t="s">
        <v>23</v>
      </c>
      <c r="S2061" t="s">
        <v>28</v>
      </c>
      <c r="T2061" s="1">
        <v>92.95</v>
      </c>
      <c r="U2061" s="1">
        <v>3415.25</v>
      </c>
      <c r="V2061" s="1">
        <f>IF(Telco[[#This Row],[Churn]]="Yes",1,0)</f>
        <v>0</v>
      </c>
      <c r="W2061" t="s">
        <v>24</v>
      </c>
    </row>
    <row r="2062" spans="1:2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 s="1">
        <v>71</v>
      </c>
      <c r="G2062" s="1" t="str">
        <f>IF(Telco[[#This Row],[tenure]]&lt;=12,"0–12",IF(Telco[[#This Row],[tenure]]&lt;=24,"13–24",IF(Telco[[#This Row],[tenure]]&lt;=48,"25–48","49–72")))</f>
        <v>49–72</v>
      </c>
      <c r="H2062" t="s">
        <v>23</v>
      </c>
      <c r="I2062" t="s">
        <v>23</v>
      </c>
      <c r="J2062" t="s">
        <v>26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23</v>
      </c>
      <c r="Q2062" t="s">
        <v>47</v>
      </c>
      <c r="R2062" t="s">
        <v>24</v>
      </c>
      <c r="S2062" t="s">
        <v>28</v>
      </c>
      <c r="T2062" s="1">
        <v>90.35</v>
      </c>
      <c r="U2062" s="1">
        <v>6325.25</v>
      </c>
      <c r="V2062" s="1">
        <f>IF(Telco[[#This Row],[Churn]]="Yes",1,0)</f>
        <v>0</v>
      </c>
      <c r="W2062" t="s">
        <v>24</v>
      </c>
    </row>
    <row r="2063" spans="1:2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 s="1">
        <v>7</v>
      </c>
      <c r="G2063" s="1" t="str">
        <f>IF(Telco[[#This Row],[tenure]]&lt;=12,"0–12",IF(Telco[[#This Row],[tenure]]&lt;=24,"13–24",IF(Telco[[#This Row],[tenure]]&lt;=48,"25–48","49–72")))</f>
        <v>0–12</v>
      </c>
      <c r="H2063" t="s">
        <v>23</v>
      </c>
      <c r="I2063" t="s">
        <v>24</v>
      </c>
      <c r="J2063" t="s">
        <v>26</v>
      </c>
      <c r="K2063" t="s">
        <v>24</v>
      </c>
      <c r="L2063" t="s">
        <v>24</v>
      </c>
      <c r="M2063" t="s">
        <v>23</v>
      </c>
      <c r="N2063" t="s">
        <v>24</v>
      </c>
      <c r="O2063" t="s">
        <v>24</v>
      </c>
      <c r="P2063" t="s">
        <v>24</v>
      </c>
      <c r="Q2063" t="s">
        <v>27</v>
      </c>
      <c r="R2063" t="s">
        <v>24</v>
      </c>
      <c r="S2063" t="s">
        <v>28</v>
      </c>
      <c r="T2063" s="1">
        <v>48.7</v>
      </c>
      <c r="U2063" s="1">
        <v>340.25</v>
      </c>
      <c r="V2063" s="1">
        <f>IF(Telco[[#This Row],[Churn]]="Yes",1,0)</f>
        <v>1</v>
      </c>
      <c r="W2063" t="s">
        <v>23</v>
      </c>
    </row>
    <row r="2064" spans="1:2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 s="1">
        <v>66</v>
      </c>
      <c r="G2064" s="1" t="str">
        <f>IF(Telco[[#This Row],[tenure]]&lt;=12,"0–12",IF(Telco[[#This Row],[tenure]]&lt;=24,"13–24",IF(Telco[[#This Row],[tenure]]&lt;=48,"25–48","49–72")))</f>
        <v>49–72</v>
      </c>
      <c r="H2064" t="s">
        <v>23</v>
      </c>
      <c r="I2064" t="s">
        <v>23</v>
      </c>
      <c r="J2064" t="s">
        <v>24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46</v>
      </c>
      <c r="Q2064" t="s">
        <v>47</v>
      </c>
      <c r="R2064" t="s">
        <v>23</v>
      </c>
      <c r="S2064" t="s">
        <v>40</v>
      </c>
      <c r="T2064" s="1">
        <v>25.15</v>
      </c>
      <c r="U2064" s="1">
        <v>1683.6</v>
      </c>
      <c r="V2064" s="1">
        <f>IF(Telco[[#This Row],[Churn]]="Yes",1,0)</f>
        <v>0</v>
      </c>
      <c r="W2064" t="s">
        <v>24</v>
      </c>
    </row>
    <row r="2065" spans="1:2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 s="1">
        <v>51</v>
      </c>
      <c r="G2065" s="1" t="str">
        <f>IF(Telco[[#This Row],[tenure]]&lt;=12,"0–12",IF(Telco[[#This Row],[tenure]]&lt;=24,"13–24",IF(Telco[[#This Row],[tenure]]&lt;=48,"25–48","49–72")))</f>
        <v>49–72</v>
      </c>
      <c r="H2065" t="s">
        <v>23</v>
      </c>
      <c r="I2065" t="s">
        <v>24</v>
      </c>
      <c r="J2065" t="s">
        <v>26</v>
      </c>
      <c r="K2065" t="s">
        <v>23</v>
      </c>
      <c r="L2065" t="s">
        <v>24</v>
      </c>
      <c r="M2065" t="s">
        <v>24</v>
      </c>
      <c r="N2065" t="s">
        <v>23</v>
      </c>
      <c r="O2065" t="s">
        <v>23</v>
      </c>
      <c r="P2065" t="s">
        <v>23</v>
      </c>
      <c r="Q2065" t="s">
        <v>31</v>
      </c>
      <c r="R2065" t="s">
        <v>23</v>
      </c>
      <c r="S2065" t="s">
        <v>35</v>
      </c>
      <c r="T2065" s="1">
        <v>76.400000000000006</v>
      </c>
      <c r="U2065" s="1">
        <v>3966.3</v>
      </c>
      <c r="V2065" s="1">
        <f>IF(Telco[[#This Row],[Churn]]="Yes",1,0)</f>
        <v>0</v>
      </c>
      <c r="W2065" t="s">
        <v>24</v>
      </c>
    </row>
    <row r="2066" spans="1:2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 s="1">
        <v>30</v>
      </c>
      <c r="G2066" s="1" t="str">
        <f>IF(Telco[[#This Row],[tenure]]&lt;=12,"0–12",IF(Telco[[#This Row],[tenure]]&lt;=24,"13–24",IF(Telco[[#This Row],[tenure]]&lt;=48,"25–48","49–72")))</f>
        <v>25–48</v>
      </c>
      <c r="H2066" t="s">
        <v>23</v>
      </c>
      <c r="I2066" t="s">
        <v>24</v>
      </c>
      <c r="J2066" t="s">
        <v>24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46</v>
      </c>
      <c r="Q2066" t="s">
        <v>31</v>
      </c>
      <c r="R2066" t="s">
        <v>24</v>
      </c>
      <c r="S2066" t="s">
        <v>35</v>
      </c>
      <c r="T2066" s="1">
        <v>19.55</v>
      </c>
      <c r="U2066" s="1">
        <v>608.5</v>
      </c>
      <c r="V2066" s="1">
        <f>IF(Telco[[#This Row],[Churn]]="Yes",1,0)</f>
        <v>0</v>
      </c>
      <c r="W2066" t="s">
        <v>24</v>
      </c>
    </row>
    <row r="2067" spans="1:2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 s="1">
        <v>34</v>
      </c>
      <c r="G2067" s="1" t="str">
        <f>IF(Telco[[#This Row],[tenure]]&lt;=12,"0–12",IF(Telco[[#This Row],[tenure]]&lt;=24,"13–24",IF(Telco[[#This Row],[tenure]]&lt;=48,"25–48","49–72")))</f>
        <v>25–48</v>
      </c>
      <c r="H2067" t="s">
        <v>23</v>
      </c>
      <c r="I2067" t="s">
        <v>23</v>
      </c>
      <c r="J2067" t="s">
        <v>37</v>
      </c>
      <c r="K2067" t="s">
        <v>24</v>
      </c>
      <c r="L2067" t="s">
        <v>24</v>
      </c>
      <c r="M2067" t="s">
        <v>24</v>
      </c>
      <c r="N2067" t="s">
        <v>24</v>
      </c>
      <c r="O2067" t="s">
        <v>23</v>
      </c>
      <c r="P2067" t="s">
        <v>24</v>
      </c>
      <c r="Q2067" t="s">
        <v>27</v>
      </c>
      <c r="R2067" t="s">
        <v>24</v>
      </c>
      <c r="S2067" t="s">
        <v>28</v>
      </c>
      <c r="T2067" s="1">
        <v>85.35</v>
      </c>
      <c r="U2067" s="1">
        <v>2896.6</v>
      </c>
      <c r="V2067" s="1">
        <f>IF(Telco[[#This Row],[Churn]]="Yes",1,0)</f>
        <v>0</v>
      </c>
      <c r="W2067" t="s">
        <v>24</v>
      </c>
    </row>
    <row r="2068" spans="1:2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 s="1">
        <v>64</v>
      </c>
      <c r="G2068" s="1" t="str">
        <f>IF(Telco[[#This Row],[tenure]]&lt;=12,"0–12",IF(Telco[[#This Row],[tenure]]&lt;=24,"13–24",IF(Telco[[#This Row],[tenure]]&lt;=48,"25–48","49–72")))</f>
        <v>49–72</v>
      </c>
      <c r="H2068" t="s">
        <v>23</v>
      </c>
      <c r="I2068" t="s">
        <v>23</v>
      </c>
      <c r="J2068" t="s">
        <v>24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46</v>
      </c>
      <c r="Q2068" t="s">
        <v>47</v>
      </c>
      <c r="R2068" t="s">
        <v>23</v>
      </c>
      <c r="S2068" t="s">
        <v>32</v>
      </c>
      <c r="T2068" s="1">
        <v>24.8</v>
      </c>
      <c r="U2068" s="1">
        <v>1514.85</v>
      </c>
      <c r="V2068" s="1">
        <f>IF(Telco[[#This Row],[Churn]]="Yes",1,0)</f>
        <v>0</v>
      </c>
      <c r="W2068" t="s">
        <v>24</v>
      </c>
    </row>
    <row r="2069" spans="1:2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 s="1">
        <v>65</v>
      </c>
      <c r="G2069" s="1" t="str">
        <f>IF(Telco[[#This Row],[tenure]]&lt;=12,"0–12",IF(Telco[[#This Row],[tenure]]&lt;=24,"13–24",IF(Telco[[#This Row],[tenure]]&lt;=48,"25–48","49–72")))</f>
        <v>49–72</v>
      </c>
      <c r="H2069" t="s">
        <v>23</v>
      </c>
      <c r="I2069" t="s">
        <v>23</v>
      </c>
      <c r="J2069" t="s">
        <v>37</v>
      </c>
      <c r="K2069" t="s">
        <v>24</v>
      </c>
      <c r="L2069" t="s">
        <v>23</v>
      </c>
      <c r="M2069" t="s">
        <v>23</v>
      </c>
      <c r="N2069" t="s">
        <v>24</v>
      </c>
      <c r="O2069" t="s">
        <v>23</v>
      </c>
      <c r="P2069" t="s">
        <v>23</v>
      </c>
      <c r="Q2069" t="s">
        <v>31</v>
      </c>
      <c r="R2069" t="s">
        <v>23</v>
      </c>
      <c r="S2069" t="s">
        <v>35</v>
      </c>
      <c r="T2069" s="1">
        <v>103.15</v>
      </c>
      <c r="U2069" s="1">
        <v>6792.45</v>
      </c>
      <c r="V2069" s="1">
        <f>IF(Telco[[#This Row],[Churn]]="Yes",1,0)</f>
        <v>0</v>
      </c>
      <c r="W2069" t="s">
        <v>24</v>
      </c>
    </row>
    <row r="2070" spans="1:2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 s="1">
        <v>47</v>
      </c>
      <c r="G2070" s="1" t="str">
        <f>IF(Telco[[#This Row],[tenure]]&lt;=12,"0–12",IF(Telco[[#This Row],[tenure]]&lt;=24,"13–24",IF(Telco[[#This Row],[tenure]]&lt;=48,"25–48","49–72")))</f>
        <v>25–48</v>
      </c>
      <c r="H2070" t="s">
        <v>23</v>
      </c>
      <c r="I2070" t="s">
        <v>23</v>
      </c>
      <c r="J2070" t="s">
        <v>37</v>
      </c>
      <c r="K2070" t="s">
        <v>23</v>
      </c>
      <c r="L2070" t="s">
        <v>23</v>
      </c>
      <c r="M2070" t="s">
        <v>24</v>
      </c>
      <c r="N2070" t="s">
        <v>23</v>
      </c>
      <c r="O2070" t="s">
        <v>23</v>
      </c>
      <c r="P2070" t="s">
        <v>24</v>
      </c>
      <c r="Q2070" t="s">
        <v>27</v>
      </c>
      <c r="R2070" t="s">
        <v>24</v>
      </c>
      <c r="S2070" t="s">
        <v>32</v>
      </c>
      <c r="T2070" s="1">
        <v>100.75</v>
      </c>
      <c r="U2070" s="1">
        <v>4669.2</v>
      </c>
      <c r="V2070" s="1">
        <f>IF(Telco[[#This Row],[Churn]]="Yes",1,0)</f>
        <v>0</v>
      </c>
      <c r="W2070" t="s">
        <v>24</v>
      </c>
    </row>
    <row r="2071" spans="1:2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 s="1">
        <v>1</v>
      </c>
      <c r="G2071" s="1" t="str">
        <f>IF(Telco[[#This Row],[tenure]]&lt;=12,"0–12",IF(Telco[[#This Row],[tenure]]&lt;=24,"13–24",IF(Telco[[#This Row],[tenure]]&lt;=48,"25–48","49–72")))</f>
        <v>0–12</v>
      </c>
      <c r="H2071" t="s">
        <v>23</v>
      </c>
      <c r="I2071" t="s">
        <v>24</v>
      </c>
      <c r="J2071" t="s">
        <v>37</v>
      </c>
      <c r="K2071" t="s">
        <v>23</v>
      </c>
      <c r="L2071" t="s">
        <v>24</v>
      </c>
      <c r="M2071" t="s">
        <v>24</v>
      </c>
      <c r="N2071" t="s">
        <v>24</v>
      </c>
      <c r="O2071" t="s">
        <v>23</v>
      </c>
      <c r="P2071" t="s">
        <v>23</v>
      </c>
      <c r="Q2071" t="s">
        <v>27</v>
      </c>
      <c r="R2071" t="s">
        <v>23</v>
      </c>
      <c r="S2071" t="s">
        <v>28</v>
      </c>
      <c r="T2071" s="1">
        <v>95.6</v>
      </c>
      <c r="U2071" s="1">
        <v>95.6</v>
      </c>
      <c r="V2071" s="1">
        <f>IF(Telco[[#This Row],[Churn]]="Yes",1,0)</f>
        <v>1</v>
      </c>
      <c r="W2071" t="s">
        <v>23</v>
      </c>
    </row>
    <row r="2072" spans="1:2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 s="1">
        <v>49</v>
      </c>
      <c r="G2072" s="1" t="str">
        <f>IF(Telco[[#This Row],[tenure]]&lt;=12,"0–12",IF(Telco[[#This Row],[tenure]]&lt;=24,"13–24",IF(Telco[[#This Row],[tenure]]&lt;=48,"25–48","49–72")))</f>
        <v>49–72</v>
      </c>
      <c r="H2072" t="s">
        <v>23</v>
      </c>
      <c r="I2072" t="s">
        <v>23</v>
      </c>
      <c r="J2072" t="s">
        <v>26</v>
      </c>
      <c r="K2072" t="s">
        <v>23</v>
      </c>
      <c r="L2072" t="s">
        <v>23</v>
      </c>
      <c r="M2072" t="s">
        <v>24</v>
      </c>
      <c r="N2072" t="s">
        <v>24</v>
      </c>
      <c r="O2072" t="s">
        <v>24</v>
      </c>
      <c r="P2072" t="s">
        <v>24</v>
      </c>
      <c r="Q2072" t="s">
        <v>27</v>
      </c>
      <c r="R2072" t="s">
        <v>23</v>
      </c>
      <c r="S2072" t="s">
        <v>40</v>
      </c>
      <c r="T2072" s="1">
        <v>59.75</v>
      </c>
      <c r="U2072" s="1">
        <v>2934.3</v>
      </c>
      <c r="V2072" s="1">
        <f>IF(Telco[[#This Row],[Churn]]="Yes",1,0)</f>
        <v>1</v>
      </c>
      <c r="W2072" t="s">
        <v>23</v>
      </c>
    </row>
    <row r="2073" spans="1:2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 s="1">
        <v>67</v>
      </c>
      <c r="G2073" s="1" t="str">
        <f>IF(Telco[[#This Row],[tenure]]&lt;=12,"0–12",IF(Telco[[#This Row],[tenure]]&lt;=24,"13–24",IF(Telco[[#This Row],[tenure]]&lt;=48,"25–48","49–72")))</f>
        <v>49–72</v>
      </c>
      <c r="H2073" t="s">
        <v>23</v>
      </c>
      <c r="I2073" t="s">
        <v>23</v>
      </c>
      <c r="J2073" t="s">
        <v>37</v>
      </c>
      <c r="K2073" t="s">
        <v>24</v>
      </c>
      <c r="L2073" t="s">
        <v>23</v>
      </c>
      <c r="M2073" t="s">
        <v>24</v>
      </c>
      <c r="N2073" t="s">
        <v>23</v>
      </c>
      <c r="O2073" t="s">
        <v>23</v>
      </c>
      <c r="P2073" t="s">
        <v>24</v>
      </c>
      <c r="Q2073" t="s">
        <v>47</v>
      </c>
      <c r="R2073" t="s">
        <v>24</v>
      </c>
      <c r="S2073" t="s">
        <v>40</v>
      </c>
      <c r="T2073" s="1">
        <v>94.1</v>
      </c>
      <c r="U2073" s="1">
        <v>6302.8</v>
      </c>
      <c r="V2073" s="1">
        <f>IF(Telco[[#This Row],[Churn]]="Yes",1,0)</f>
        <v>0</v>
      </c>
      <c r="W2073" t="s">
        <v>24</v>
      </c>
    </row>
    <row r="2074" spans="1:2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 s="1">
        <v>39</v>
      </c>
      <c r="G2074" s="1" t="str">
        <f>IF(Telco[[#This Row],[tenure]]&lt;=12,"0–12",IF(Telco[[#This Row],[tenure]]&lt;=24,"13–24",IF(Telco[[#This Row],[tenure]]&lt;=48,"25–48","49–72")))</f>
        <v>25–48</v>
      </c>
      <c r="H2074" t="s">
        <v>23</v>
      </c>
      <c r="I2074" t="s">
        <v>24</v>
      </c>
      <c r="J2074" t="s">
        <v>24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46</v>
      </c>
      <c r="Q2074" t="s">
        <v>31</v>
      </c>
      <c r="R2074" t="s">
        <v>24</v>
      </c>
      <c r="S2074" t="s">
        <v>35</v>
      </c>
      <c r="T2074" s="1">
        <v>19.350000000000001</v>
      </c>
      <c r="U2074" s="1">
        <v>779.2</v>
      </c>
      <c r="V2074" s="1">
        <f>IF(Telco[[#This Row],[Churn]]="Yes",1,0)</f>
        <v>0</v>
      </c>
      <c r="W2074" t="s">
        <v>24</v>
      </c>
    </row>
    <row r="2075" spans="1:2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 s="1">
        <v>14</v>
      </c>
      <c r="G2075" s="1" t="str">
        <f>IF(Telco[[#This Row],[tenure]]&lt;=12,"0–12",IF(Telco[[#This Row],[tenure]]&lt;=24,"13–24",IF(Telco[[#This Row],[tenure]]&lt;=48,"25–48","49–72")))</f>
        <v>13–24</v>
      </c>
      <c r="H2075" t="s">
        <v>23</v>
      </c>
      <c r="I2075" t="s">
        <v>24</v>
      </c>
      <c r="J2075" t="s">
        <v>24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46</v>
      </c>
      <c r="Q2075" t="s">
        <v>27</v>
      </c>
      <c r="R2075" t="s">
        <v>24</v>
      </c>
      <c r="S2075" t="s">
        <v>32</v>
      </c>
      <c r="T2075" s="1">
        <v>19.899999999999999</v>
      </c>
      <c r="U2075" s="1">
        <v>283.75</v>
      </c>
      <c r="V2075" s="1">
        <f>IF(Telco[[#This Row],[Churn]]="Yes",1,0)</f>
        <v>0</v>
      </c>
      <c r="W2075" t="s">
        <v>24</v>
      </c>
    </row>
    <row r="2076" spans="1:2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 s="1">
        <v>43</v>
      </c>
      <c r="G2076" s="1" t="str">
        <f>IF(Telco[[#This Row],[tenure]]&lt;=12,"0–12",IF(Telco[[#This Row],[tenure]]&lt;=24,"13–24",IF(Telco[[#This Row],[tenure]]&lt;=48,"25–48","49–72")))</f>
        <v>25–48</v>
      </c>
      <c r="H2076" t="s">
        <v>23</v>
      </c>
      <c r="I2076" t="s">
        <v>24</v>
      </c>
      <c r="J2076" t="s">
        <v>37</v>
      </c>
      <c r="K2076" t="s">
        <v>23</v>
      </c>
      <c r="L2076" t="s">
        <v>23</v>
      </c>
      <c r="M2076" t="s">
        <v>24</v>
      </c>
      <c r="N2076" t="s">
        <v>23</v>
      </c>
      <c r="O2076" t="s">
        <v>23</v>
      </c>
      <c r="P2076" t="s">
        <v>23</v>
      </c>
      <c r="Q2076" t="s">
        <v>27</v>
      </c>
      <c r="R2076" t="s">
        <v>23</v>
      </c>
      <c r="S2076" t="s">
        <v>40</v>
      </c>
      <c r="T2076" s="1">
        <v>108.15</v>
      </c>
      <c r="U2076" s="1">
        <v>4600.7</v>
      </c>
      <c r="V2076" s="1">
        <f>IF(Telco[[#This Row],[Churn]]="Yes",1,0)</f>
        <v>1</v>
      </c>
      <c r="W2076" t="s">
        <v>23</v>
      </c>
    </row>
    <row r="2077" spans="1:2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 s="1">
        <v>56</v>
      </c>
      <c r="G2077" s="1" t="str">
        <f>IF(Telco[[#This Row],[tenure]]&lt;=12,"0–12",IF(Telco[[#This Row],[tenure]]&lt;=24,"13–24",IF(Telco[[#This Row],[tenure]]&lt;=48,"25–48","49–72")))</f>
        <v>49–72</v>
      </c>
      <c r="H2077" t="s">
        <v>23</v>
      </c>
      <c r="I2077" t="s">
        <v>23</v>
      </c>
      <c r="J2077" t="s">
        <v>37</v>
      </c>
      <c r="K2077" t="s">
        <v>24</v>
      </c>
      <c r="L2077" t="s">
        <v>24</v>
      </c>
      <c r="M2077" t="s">
        <v>23</v>
      </c>
      <c r="N2077" t="s">
        <v>24</v>
      </c>
      <c r="O2077" t="s">
        <v>23</v>
      </c>
      <c r="P2077" t="s">
        <v>23</v>
      </c>
      <c r="Q2077" t="s">
        <v>27</v>
      </c>
      <c r="R2077" t="s">
        <v>23</v>
      </c>
      <c r="S2077" t="s">
        <v>28</v>
      </c>
      <c r="T2077" s="1">
        <v>101.05</v>
      </c>
      <c r="U2077" s="1">
        <v>5594</v>
      </c>
      <c r="V2077" s="1">
        <f>IF(Telco[[#This Row],[Churn]]="Yes",1,0)</f>
        <v>0</v>
      </c>
      <c r="W2077" t="s">
        <v>24</v>
      </c>
    </row>
    <row r="2078" spans="1:2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 s="1">
        <v>14</v>
      </c>
      <c r="G2078" s="1" t="str">
        <f>IF(Telco[[#This Row],[tenure]]&lt;=12,"0–12",IF(Telco[[#This Row],[tenure]]&lt;=24,"13–24",IF(Telco[[#This Row],[tenure]]&lt;=48,"25–48","49–72")))</f>
        <v>13–24</v>
      </c>
      <c r="H2078" t="s">
        <v>23</v>
      </c>
      <c r="I2078" t="s">
        <v>24</v>
      </c>
      <c r="J2078" t="s">
        <v>26</v>
      </c>
      <c r="K2078" t="s">
        <v>24</v>
      </c>
      <c r="L2078" t="s">
        <v>24</v>
      </c>
      <c r="M2078" t="s">
        <v>24</v>
      </c>
      <c r="N2078" t="s">
        <v>23</v>
      </c>
      <c r="O2078" t="s">
        <v>24</v>
      </c>
      <c r="P2078" t="s">
        <v>23</v>
      </c>
      <c r="Q2078" t="s">
        <v>31</v>
      </c>
      <c r="R2078" t="s">
        <v>24</v>
      </c>
      <c r="S2078" t="s">
        <v>40</v>
      </c>
      <c r="T2078" s="1">
        <v>59.1</v>
      </c>
      <c r="U2078" s="1">
        <v>772.85</v>
      </c>
      <c r="V2078" s="1">
        <f>IF(Telco[[#This Row],[Churn]]="Yes",1,0)</f>
        <v>0</v>
      </c>
      <c r="W2078" t="s">
        <v>24</v>
      </c>
    </row>
    <row r="2079" spans="1:2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 s="1">
        <v>1</v>
      </c>
      <c r="G2079" s="1" t="str">
        <f>IF(Telco[[#This Row],[tenure]]&lt;=12,"0–12",IF(Telco[[#This Row],[tenure]]&lt;=24,"13–24",IF(Telco[[#This Row],[tenure]]&lt;=48,"25–48","49–72")))</f>
        <v>0–12</v>
      </c>
      <c r="H2079" t="s">
        <v>23</v>
      </c>
      <c r="I2079" t="s">
        <v>24</v>
      </c>
      <c r="J2079" t="s">
        <v>37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24</v>
      </c>
      <c r="Q2079" t="s">
        <v>27</v>
      </c>
      <c r="R2079" t="s">
        <v>24</v>
      </c>
      <c r="S2079" t="s">
        <v>28</v>
      </c>
      <c r="T2079" s="1">
        <v>71.349999999999994</v>
      </c>
      <c r="U2079" s="1">
        <v>71.349999999999994</v>
      </c>
      <c r="V2079" s="1">
        <f>IF(Telco[[#This Row],[Churn]]="Yes",1,0)</f>
        <v>1</v>
      </c>
      <c r="W2079" t="s">
        <v>23</v>
      </c>
    </row>
    <row r="2080" spans="1:2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 s="1">
        <v>16</v>
      </c>
      <c r="G2080" s="1" t="str">
        <f>IF(Telco[[#This Row],[tenure]]&lt;=12,"0–12",IF(Telco[[#This Row],[tenure]]&lt;=24,"13–24",IF(Telco[[#This Row],[tenure]]&lt;=48,"25–48","49–72")))</f>
        <v>13–24</v>
      </c>
      <c r="H2080" t="s">
        <v>23</v>
      </c>
      <c r="I2080" t="s">
        <v>24</v>
      </c>
      <c r="J2080" t="s">
        <v>26</v>
      </c>
      <c r="K2080" t="s">
        <v>23</v>
      </c>
      <c r="L2080" t="s">
        <v>23</v>
      </c>
      <c r="M2080" t="s">
        <v>24</v>
      </c>
      <c r="N2080" t="s">
        <v>24</v>
      </c>
      <c r="O2080" t="s">
        <v>24</v>
      </c>
      <c r="P2080" t="s">
        <v>24</v>
      </c>
      <c r="Q2080" t="s">
        <v>31</v>
      </c>
      <c r="R2080" t="s">
        <v>23</v>
      </c>
      <c r="S2080" t="s">
        <v>32</v>
      </c>
      <c r="T2080" s="1">
        <v>55.85</v>
      </c>
      <c r="U2080" s="1">
        <v>857.8</v>
      </c>
      <c r="V2080" s="1">
        <f>IF(Telco[[#This Row],[Churn]]="Yes",1,0)</f>
        <v>0</v>
      </c>
      <c r="W2080" t="s">
        <v>24</v>
      </c>
    </row>
    <row r="2081" spans="1:2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 s="1">
        <v>70</v>
      </c>
      <c r="G2081" s="1" t="str">
        <f>IF(Telco[[#This Row],[tenure]]&lt;=12,"0–12",IF(Telco[[#This Row],[tenure]]&lt;=24,"13–24",IF(Telco[[#This Row],[tenure]]&lt;=48,"25–48","49–72")))</f>
        <v>49–72</v>
      </c>
      <c r="H2081" t="s">
        <v>23</v>
      </c>
      <c r="I2081" t="s">
        <v>23</v>
      </c>
      <c r="J2081" t="s">
        <v>37</v>
      </c>
      <c r="K2081" t="s">
        <v>23</v>
      </c>
      <c r="L2081" t="s">
        <v>23</v>
      </c>
      <c r="M2081" t="s">
        <v>24</v>
      </c>
      <c r="N2081" t="s">
        <v>24</v>
      </c>
      <c r="O2081" t="s">
        <v>23</v>
      </c>
      <c r="P2081" t="s">
        <v>23</v>
      </c>
      <c r="Q2081" t="s">
        <v>27</v>
      </c>
      <c r="R2081" t="s">
        <v>23</v>
      </c>
      <c r="S2081" t="s">
        <v>28</v>
      </c>
      <c r="T2081" s="1">
        <v>106.05</v>
      </c>
      <c r="U2081" s="1">
        <v>7554.05</v>
      </c>
      <c r="V2081" s="1">
        <f>IF(Telco[[#This Row],[Churn]]="Yes",1,0)</f>
        <v>0</v>
      </c>
      <c r="W2081" t="s">
        <v>24</v>
      </c>
    </row>
    <row r="2082" spans="1:2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 s="1">
        <v>72</v>
      </c>
      <c r="G2082" s="1" t="str">
        <f>IF(Telco[[#This Row],[tenure]]&lt;=12,"0–12",IF(Telco[[#This Row],[tenure]]&lt;=24,"13–24",IF(Telco[[#This Row],[tenure]]&lt;=48,"25–48","49–72")))</f>
        <v>49–72</v>
      </c>
      <c r="H2082" t="s">
        <v>23</v>
      </c>
      <c r="I2082" t="s">
        <v>23</v>
      </c>
      <c r="J2082" t="s">
        <v>26</v>
      </c>
      <c r="K2082" t="s">
        <v>23</v>
      </c>
      <c r="L2082" t="s">
        <v>23</v>
      </c>
      <c r="M2082" t="s">
        <v>23</v>
      </c>
      <c r="N2082" t="s">
        <v>24</v>
      </c>
      <c r="O2082" t="s">
        <v>23</v>
      </c>
      <c r="P2082" t="s">
        <v>23</v>
      </c>
      <c r="Q2082" t="s">
        <v>47</v>
      </c>
      <c r="R2082" t="s">
        <v>23</v>
      </c>
      <c r="S2082" t="s">
        <v>40</v>
      </c>
      <c r="T2082" s="1">
        <v>84.1</v>
      </c>
      <c r="U2082" s="1">
        <v>5981.65</v>
      </c>
      <c r="V2082" s="1">
        <f>IF(Telco[[#This Row],[Churn]]="Yes",1,0)</f>
        <v>0</v>
      </c>
      <c r="W2082" t="s">
        <v>24</v>
      </c>
    </row>
    <row r="2083" spans="1:2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 s="1">
        <v>23</v>
      </c>
      <c r="G2083" s="1" t="str">
        <f>IF(Telco[[#This Row],[tenure]]&lt;=12,"0–12",IF(Telco[[#This Row],[tenure]]&lt;=24,"13–24",IF(Telco[[#This Row],[tenure]]&lt;=48,"25–48","49–72")))</f>
        <v>13–24</v>
      </c>
      <c r="H2083" t="s">
        <v>23</v>
      </c>
      <c r="I2083" t="s">
        <v>24</v>
      </c>
      <c r="J2083" t="s">
        <v>37</v>
      </c>
      <c r="K2083" t="s">
        <v>24</v>
      </c>
      <c r="L2083" t="s">
        <v>24</v>
      </c>
      <c r="M2083" t="s">
        <v>23</v>
      </c>
      <c r="N2083" t="s">
        <v>24</v>
      </c>
      <c r="O2083" t="s">
        <v>24</v>
      </c>
      <c r="P2083" t="s">
        <v>24</v>
      </c>
      <c r="Q2083" t="s">
        <v>27</v>
      </c>
      <c r="R2083" t="s">
        <v>23</v>
      </c>
      <c r="S2083" t="s">
        <v>40</v>
      </c>
      <c r="T2083" s="1">
        <v>75.3</v>
      </c>
      <c r="U2083" s="1">
        <v>1702.9</v>
      </c>
      <c r="V2083" s="1">
        <f>IF(Telco[[#This Row],[Churn]]="Yes",1,0)</f>
        <v>0</v>
      </c>
      <c r="W2083" t="s">
        <v>24</v>
      </c>
    </row>
    <row r="2084" spans="1:2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 s="1">
        <v>21</v>
      </c>
      <c r="G2084" s="1" t="str">
        <f>IF(Telco[[#This Row],[tenure]]&lt;=12,"0–12",IF(Telco[[#This Row],[tenure]]&lt;=24,"13–24",IF(Telco[[#This Row],[tenure]]&lt;=48,"25–48","49–72")))</f>
        <v>13–24</v>
      </c>
      <c r="H2084" t="s">
        <v>23</v>
      </c>
      <c r="I2084" t="s">
        <v>23</v>
      </c>
      <c r="J2084" t="s">
        <v>24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46</v>
      </c>
      <c r="Q2084" t="s">
        <v>27</v>
      </c>
      <c r="R2084" t="s">
        <v>24</v>
      </c>
      <c r="S2084" t="s">
        <v>32</v>
      </c>
      <c r="T2084" s="1">
        <v>24.7</v>
      </c>
      <c r="U2084" s="1">
        <v>467.15</v>
      </c>
      <c r="V2084" s="1">
        <f>IF(Telco[[#This Row],[Churn]]="Yes",1,0)</f>
        <v>0</v>
      </c>
      <c r="W2084" t="s">
        <v>24</v>
      </c>
    </row>
    <row r="2085" spans="1:2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 s="1">
        <v>1</v>
      </c>
      <c r="G2085" s="1" t="str">
        <f>IF(Telco[[#This Row],[tenure]]&lt;=12,"0–12",IF(Telco[[#This Row],[tenure]]&lt;=24,"13–24",IF(Telco[[#This Row],[tenure]]&lt;=48,"25–48","49–72")))</f>
        <v>0–12</v>
      </c>
      <c r="H2085" t="s">
        <v>23</v>
      </c>
      <c r="I2085" t="s">
        <v>24</v>
      </c>
      <c r="J2085" t="s">
        <v>24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46</v>
      </c>
      <c r="Q2085" t="s">
        <v>27</v>
      </c>
      <c r="R2085" t="s">
        <v>23</v>
      </c>
      <c r="S2085" t="s">
        <v>32</v>
      </c>
      <c r="T2085" s="1">
        <v>20.149999999999999</v>
      </c>
      <c r="U2085" s="1">
        <v>20.149999999999999</v>
      </c>
      <c r="V2085" s="1">
        <f>IF(Telco[[#This Row],[Churn]]="Yes",1,0)</f>
        <v>1</v>
      </c>
      <c r="W2085" t="s">
        <v>23</v>
      </c>
    </row>
    <row r="2086" spans="1:2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 s="1">
        <v>1</v>
      </c>
      <c r="G2086" s="1" t="str">
        <f>IF(Telco[[#This Row],[tenure]]&lt;=12,"0–12",IF(Telco[[#This Row],[tenure]]&lt;=24,"13–24",IF(Telco[[#This Row],[tenure]]&lt;=48,"25–48","49–72")))</f>
        <v>0–12</v>
      </c>
      <c r="H2086" t="s">
        <v>23</v>
      </c>
      <c r="I2086" t="s">
        <v>24</v>
      </c>
      <c r="J2086" t="s">
        <v>37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24</v>
      </c>
      <c r="Q2086" t="s">
        <v>27</v>
      </c>
      <c r="R2086" t="s">
        <v>24</v>
      </c>
      <c r="S2086" t="s">
        <v>35</v>
      </c>
      <c r="T2086" s="1">
        <v>69.75</v>
      </c>
      <c r="U2086" s="1">
        <v>69.75</v>
      </c>
      <c r="V2086" s="1">
        <f>IF(Telco[[#This Row],[Churn]]="Yes",1,0)</f>
        <v>1</v>
      </c>
      <c r="W2086" t="s">
        <v>23</v>
      </c>
    </row>
    <row r="2087" spans="1:2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 s="1">
        <v>32</v>
      </c>
      <c r="G2087" s="1" t="str">
        <f>IF(Telco[[#This Row],[tenure]]&lt;=12,"0–12",IF(Telco[[#This Row],[tenure]]&lt;=24,"13–24",IF(Telco[[#This Row],[tenure]]&lt;=48,"25–48","49–72")))</f>
        <v>25–48</v>
      </c>
      <c r="H2087" t="s">
        <v>23</v>
      </c>
      <c r="I2087" t="s">
        <v>23</v>
      </c>
      <c r="J2087" t="s">
        <v>37</v>
      </c>
      <c r="K2087" t="s">
        <v>24</v>
      </c>
      <c r="L2087" t="s">
        <v>24</v>
      </c>
      <c r="M2087" t="s">
        <v>24</v>
      </c>
      <c r="N2087" t="s">
        <v>24</v>
      </c>
      <c r="O2087" t="s">
        <v>23</v>
      </c>
      <c r="P2087" t="s">
        <v>23</v>
      </c>
      <c r="Q2087" t="s">
        <v>27</v>
      </c>
      <c r="R2087" t="s">
        <v>23</v>
      </c>
      <c r="S2087" t="s">
        <v>28</v>
      </c>
      <c r="T2087" s="1">
        <v>93.2</v>
      </c>
      <c r="U2087" s="1">
        <v>2931</v>
      </c>
      <c r="V2087" s="1">
        <f>IF(Telco[[#This Row],[Churn]]="Yes",1,0)</f>
        <v>1</v>
      </c>
      <c r="W2087" t="s">
        <v>23</v>
      </c>
    </row>
    <row r="2088" spans="1:2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 s="1">
        <v>17</v>
      </c>
      <c r="G2088" s="1" t="str">
        <f>IF(Telco[[#This Row],[tenure]]&lt;=12,"0–12",IF(Telco[[#This Row],[tenure]]&lt;=24,"13–24",IF(Telco[[#This Row],[tenure]]&lt;=48,"25–48","49–72")))</f>
        <v>13–24</v>
      </c>
      <c r="H2088" t="s">
        <v>23</v>
      </c>
      <c r="I2088" t="s">
        <v>24</v>
      </c>
      <c r="J2088" t="s">
        <v>37</v>
      </c>
      <c r="K2088" t="s">
        <v>24</v>
      </c>
      <c r="L2088" t="s">
        <v>24</v>
      </c>
      <c r="M2088" t="s">
        <v>24</v>
      </c>
      <c r="N2088" t="s">
        <v>24</v>
      </c>
      <c r="O2088" t="s">
        <v>23</v>
      </c>
      <c r="P2088" t="s">
        <v>24</v>
      </c>
      <c r="Q2088" t="s">
        <v>27</v>
      </c>
      <c r="R2088" t="s">
        <v>24</v>
      </c>
      <c r="S2088" t="s">
        <v>28</v>
      </c>
      <c r="T2088" s="1">
        <v>80.849999999999994</v>
      </c>
      <c r="U2088" s="1">
        <v>1400.85</v>
      </c>
      <c r="V2088" s="1">
        <f>IF(Telco[[#This Row],[Churn]]="Yes",1,0)</f>
        <v>1</v>
      </c>
      <c r="W2088" t="s">
        <v>23</v>
      </c>
    </row>
    <row r="2089" spans="1:2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 s="1">
        <v>4</v>
      </c>
      <c r="G2089" s="1" t="str">
        <f>IF(Telco[[#This Row],[tenure]]&lt;=12,"0–12",IF(Telco[[#This Row],[tenure]]&lt;=24,"13–24",IF(Telco[[#This Row],[tenure]]&lt;=48,"25–48","49–72")))</f>
        <v>0–12</v>
      </c>
      <c r="H2089" t="s">
        <v>24</v>
      </c>
      <c r="I2089" t="s">
        <v>25</v>
      </c>
      <c r="J2089" t="s">
        <v>26</v>
      </c>
      <c r="K2089" t="s">
        <v>23</v>
      </c>
      <c r="L2089" t="s">
        <v>23</v>
      </c>
      <c r="M2089" t="s">
        <v>24</v>
      </c>
      <c r="N2089" t="s">
        <v>24</v>
      </c>
      <c r="O2089" t="s">
        <v>24</v>
      </c>
      <c r="P2089" t="s">
        <v>24</v>
      </c>
      <c r="Q2089" t="s">
        <v>27</v>
      </c>
      <c r="R2089" t="s">
        <v>23</v>
      </c>
      <c r="S2089" t="s">
        <v>28</v>
      </c>
      <c r="T2089" s="1">
        <v>33.65</v>
      </c>
      <c r="U2089" s="1">
        <v>137.85</v>
      </c>
      <c r="V2089" s="1">
        <f>IF(Telco[[#This Row],[Churn]]="Yes",1,0)</f>
        <v>1</v>
      </c>
      <c r="W2089" t="s">
        <v>23</v>
      </c>
    </row>
    <row r="2090" spans="1:2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 s="1">
        <v>36</v>
      </c>
      <c r="G2090" s="1" t="str">
        <f>IF(Telco[[#This Row],[tenure]]&lt;=12,"0–12",IF(Telco[[#This Row],[tenure]]&lt;=24,"13–24",IF(Telco[[#This Row],[tenure]]&lt;=48,"25–48","49–72")))</f>
        <v>25–48</v>
      </c>
      <c r="H2090" t="s">
        <v>23</v>
      </c>
      <c r="I2090" t="s">
        <v>23</v>
      </c>
      <c r="J2090" t="s">
        <v>26</v>
      </c>
      <c r="K2090" t="s">
        <v>24</v>
      </c>
      <c r="L2090" t="s">
        <v>24</v>
      </c>
      <c r="M2090" t="s">
        <v>23</v>
      </c>
      <c r="N2090" t="s">
        <v>24</v>
      </c>
      <c r="O2090" t="s">
        <v>24</v>
      </c>
      <c r="P2090" t="s">
        <v>24</v>
      </c>
      <c r="Q2090" t="s">
        <v>31</v>
      </c>
      <c r="R2090" t="s">
        <v>24</v>
      </c>
      <c r="S2090" t="s">
        <v>28</v>
      </c>
      <c r="T2090" s="1">
        <v>55.8</v>
      </c>
      <c r="U2090" s="1">
        <v>1941.5</v>
      </c>
      <c r="V2090" s="1">
        <f>IF(Telco[[#This Row],[Churn]]="Yes",1,0)</f>
        <v>0</v>
      </c>
      <c r="W2090" t="s">
        <v>24</v>
      </c>
    </row>
    <row r="2091" spans="1:2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 s="1">
        <v>50</v>
      </c>
      <c r="G2091" s="1" t="str">
        <f>IF(Telco[[#This Row],[tenure]]&lt;=12,"0–12",IF(Telco[[#This Row],[tenure]]&lt;=24,"13–24",IF(Telco[[#This Row],[tenure]]&lt;=48,"25–48","49–72")))</f>
        <v>49–72</v>
      </c>
      <c r="H2091" t="s">
        <v>24</v>
      </c>
      <c r="I2091" t="s">
        <v>25</v>
      </c>
      <c r="J2091" t="s">
        <v>26</v>
      </c>
      <c r="K2091" t="s">
        <v>24</v>
      </c>
      <c r="L2091" t="s">
        <v>23</v>
      </c>
      <c r="M2091" t="s">
        <v>23</v>
      </c>
      <c r="N2091" t="s">
        <v>23</v>
      </c>
      <c r="O2091" t="s">
        <v>24</v>
      </c>
      <c r="P2091" t="s">
        <v>24</v>
      </c>
      <c r="Q2091" t="s">
        <v>47</v>
      </c>
      <c r="R2091" t="s">
        <v>24</v>
      </c>
      <c r="S2091" t="s">
        <v>40</v>
      </c>
      <c r="T2091" s="1">
        <v>39.700000000000003</v>
      </c>
      <c r="U2091" s="1">
        <v>1932.75</v>
      </c>
      <c r="V2091" s="1">
        <f>IF(Telco[[#This Row],[Churn]]="Yes",1,0)</f>
        <v>0</v>
      </c>
      <c r="W2091" t="s">
        <v>24</v>
      </c>
    </row>
    <row r="2092" spans="1:2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 s="1">
        <v>48</v>
      </c>
      <c r="G2092" s="1" t="str">
        <f>IF(Telco[[#This Row],[tenure]]&lt;=12,"0–12",IF(Telco[[#This Row],[tenure]]&lt;=24,"13–24",IF(Telco[[#This Row],[tenure]]&lt;=48,"25–48","49–72")))</f>
        <v>25–48</v>
      </c>
      <c r="H2092" t="s">
        <v>24</v>
      </c>
      <c r="I2092" t="s">
        <v>25</v>
      </c>
      <c r="J2092" t="s">
        <v>26</v>
      </c>
      <c r="K2092" t="s">
        <v>24</v>
      </c>
      <c r="L2092" t="s">
        <v>24</v>
      </c>
      <c r="M2092" t="s">
        <v>24</v>
      </c>
      <c r="N2092" t="s">
        <v>23</v>
      </c>
      <c r="O2092" t="s">
        <v>24</v>
      </c>
      <c r="P2092" t="s">
        <v>24</v>
      </c>
      <c r="Q2092" t="s">
        <v>27</v>
      </c>
      <c r="R2092" t="s">
        <v>23</v>
      </c>
      <c r="S2092" t="s">
        <v>40</v>
      </c>
      <c r="T2092" s="1">
        <v>29.5</v>
      </c>
      <c r="U2092" s="1">
        <v>1423.05</v>
      </c>
      <c r="V2092" s="1">
        <f>IF(Telco[[#This Row],[Churn]]="Yes",1,0)</f>
        <v>0</v>
      </c>
      <c r="W2092" t="s">
        <v>24</v>
      </c>
    </row>
    <row r="2093" spans="1:2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 s="1">
        <v>50</v>
      </c>
      <c r="G2093" s="1" t="str">
        <f>IF(Telco[[#This Row],[tenure]]&lt;=12,"0–12",IF(Telco[[#This Row],[tenure]]&lt;=24,"13–24",IF(Telco[[#This Row],[tenure]]&lt;=48,"25–48","49–72")))</f>
        <v>49–72</v>
      </c>
      <c r="H2093" t="s">
        <v>23</v>
      </c>
      <c r="I2093" t="s">
        <v>24</v>
      </c>
      <c r="J2093" t="s">
        <v>24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46</v>
      </c>
      <c r="Q2093" t="s">
        <v>47</v>
      </c>
      <c r="R2093" t="s">
        <v>24</v>
      </c>
      <c r="S2093" t="s">
        <v>40</v>
      </c>
      <c r="T2093" s="1">
        <v>20.149999999999999</v>
      </c>
      <c r="U2093" s="1">
        <v>970.85</v>
      </c>
      <c r="V2093" s="1">
        <f>IF(Telco[[#This Row],[Churn]]="Yes",1,0)</f>
        <v>0</v>
      </c>
      <c r="W2093" t="s">
        <v>24</v>
      </c>
    </row>
    <row r="2094" spans="1:2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 s="1">
        <v>72</v>
      </c>
      <c r="G2094" s="1" t="str">
        <f>IF(Telco[[#This Row],[tenure]]&lt;=12,"0–12",IF(Telco[[#This Row],[tenure]]&lt;=24,"13–24",IF(Telco[[#This Row],[tenure]]&lt;=48,"25–48","49–72")))</f>
        <v>49–72</v>
      </c>
      <c r="H2094" t="s">
        <v>23</v>
      </c>
      <c r="I2094" t="s">
        <v>23</v>
      </c>
      <c r="J2094" t="s">
        <v>26</v>
      </c>
      <c r="K2094" t="s">
        <v>23</v>
      </c>
      <c r="L2094" t="s">
        <v>23</v>
      </c>
      <c r="M2094" t="s">
        <v>23</v>
      </c>
      <c r="N2094" t="s">
        <v>23</v>
      </c>
      <c r="O2094" t="s">
        <v>24</v>
      </c>
      <c r="P2094" t="s">
        <v>23</v>
      </c>
      <c r="Q2094" t="s">
        <v>47</v>
      </c>
      <c r="R2094" t="s">
        <v>24</v>
      </c>
      <c r="S2094" t="s">
        <v>40</v>
      </c>
      <c r="T2094" s="1">
        <v>79.55</v>
      </c>
      <c r="U2094" s="1">
        <v>5810.9</v>
      </c>
      <c r="V2094" s="1">
        <f>IF(Telco[[#This Row],[Churn]]="Yes",1,0)</f>
        <v>0</v>
      </c>
      <c r="W2094" t="s">
        <v>24</v>
      </c>
    </row>
    <row r="2095" spans="1:2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 s="1">
        <v>10</v>
      </c>
      <c r="G2095" s="1" t="str">
        <f>IF(Telco[[#This Row],[tenure]]&lt;=12,"0–12",IF(Telco[[#This Row],[tenure]]&lt;=24,"13–24",IF(Telco[[#This Row],[tenure]]&lt;=48,"25–48","49–72")))</f>
        <v>0–12</v>
      </c>
      <c r="H2095" t="s">
        <v>23</v>
      </c>
      <c r="I2095" t="s">
        <v>23</v>
      </c>
      <c r="J2095" t="s">
        <v>24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46</v>
      </c>
      <c r="Q2095" t="s">
        <v>27</v>
      </c>
      <c r="R2095" t="s">
        <v>24</v>
      </c>
      <c r="S2095" t="s">
        <v>40</v>
      </c>
      <c r="T2095" s="1">
        <v>24.8</v>
      </c>
      <c r="U2095" s="1">
        <v>223.9</v>
      </c>
      <c r="V2095" s="1">
        <f>IF(Telco[[#This Row],[Churn]]="Yes",1,0)</f>
        <v>0</v>
      </c>
      <c r="W2095" t="s">
        <v>24</v>
      </c>
    </row>
    <row r="2096" spans="1:2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 s="1">
        <v>18</v>
      </c>
      <c r="G2096" s="1" t="str">
        <f>IF(Telco[[#This Row],[tenure]]&lt;=12,"0–12",IF(Telco[[#This Row],[tenure]]&lt;=24,"13–24",IF(Telco[[#This Row],[tenure]]&lt;=48,"25–48","49–72")))</f>
        <v>13–24</v>
      </c>
      <c r="H2096" t="s">
        <v>23</v>
      </c>
      <c r="I2096" t="s">
        <v>24</v>
      </c>
      <c r="J2096" t="s">
        <v>24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46</v>
      </c>
      <c r="Q2096" t="s">
        <v>27</v>
      </c>
      <c r="R2096" t="s">
        <v>24</v>
      </c>
      <c r="S2096" t="s">
        <v>32</v>
      </c>
      <c r="T2096" s="1">
        <v>19.649999999999999</v>
      </c>
      <c r="U2096" s="1">
        <v>391.7</v>
      </c>
      <c r="V2096" s="1">
        <f>IF(Telco[[#This Row],[Churn]]="Yes",1,0)</f>
        <v>0</v>
      </c>
      <c r="W2096" t="s">
        <v>24</v>
      </c>
    </row>
    <row r="2097" spans="1:2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 s="1">
        <v>1</v>
      </c>
      <c r="G2097" s="1" t="str">
        <f>IF(Telco[[#This Row],[tenure]]&lt;=12,"0–12",IF(Telco[[#This Row],[tenure]]&lt;=24,"13–24",IF(Telco[[#This Row],[tenure]]&lt;=48,"25–48","49–72")))</f>
        <v>0–12</v>
      </c>
      <c r="H2097" t="s">
        <v>23</v>
      </c>
      <c r="I2097" t="s">
        <v>24</v>
      </c>
      <c r="J2097" t="s">
        <v>37</v>
      </c>
      <c r="K2097" t="s">
        <v>24</v>
      </c>
      <c r="L2097" t="s">
        <v>24</v>
      </c>
      <c r="M2097" t="s">
        <v>24</v>
      </c>
      <c r="N2097" t="s">
        <v>24</v>
      </c>
      <c r="O2097" t="s">
        <v>23</v>
      </c>
      <c r="P2097" t="s">
        <v>24</v>
      </c>
      <c r="Q2097" t="s">
        <v>27</v>
      </c>
      <c r="R2097" t="s">
        <v>23</v>
      </c>
      <c r="S2097" t="s">
        <v>28</v>
      </c>
      <c r="T2097" s="1">
        <v>79.95</v>
      </c>
      <c r="U2097" s="1">
        <v>79.95</v>
      </c>
      <c r="V2097" s="1">
        <f>IF(Telco[[#This Row],[Churn]]="Yes",1,0)</f>
        <v>1</v>
      </c>
      <c r="W2097" t="s">
        <v>23</v>
      </c>
    </row>
    <row r="2098" spans="1:2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 s="1">
        <v>1</v>
      </c>
      <c r="G2098" s="1" t="str">
        <f>IF(Telco[[#This Row],[tenure]]&lt;=12,"0–12",IF(Telco[[#This Row],[tenure]]&lt;=24,"13–24",IF(Telco[[#This Row],[tenure]]&lt;=48,"25–48","49–72")))</f>
        <v>0–12</v>
      </c>
      <c r="H2098" t="s">
        <v>23</v>
      </c>
      <c r="I2098" t="s">
        <v>24</v>
      </c>
      <c r="J2098" t="s">
        <v>24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46</v>
      </c>
      <c r="Q2098" t="s">
        <v>27</v>
      </c>
      <c r="R2098" t="s">
        <v>24</v>
      </c>
      <c r="S2098" t="s">
        <v>28</v>
      </c>
      <c r="T2098" s="1">
        <v>19.3</v>
      </c>
      <c r="U2098" s="1">
        <v>19.3</v>
      </c>
      <c r="V2098" s="1">
        <f>IF(Telco[[#This Row],[Churn]]="Yes",1,0)</f>
        <v>1</v>
      </c>
      <c r="W2098" t="s">
        <v>23</v>
      </c>
    </row>
    <row r="2099" spans="1:2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 s="1">
        <v>9</v>
      </c>
      <c r="G2099" s="1" t="str">
        <f>IF(Telco[[#This Row],[tenure]]&lt;=12,"0–12",IF(Telco[[#This Row],[tenure]]&lt;=24,"13–24",IF(Telco[[#This Row],[tenure]]&lt;=48,"25–48","49–72")))</f>
        <v>0–12</v>
      </c>
      <c r="H2099" t="s">
        <v>23</v>
      </c>
      <c r="I2099" t="s">
        <v>24</v>
      </c>
      <c r="J2099" t="s">
        <v>37</v>
      </c>
      <c r="K2099" t="s">
        <v>24</v>
      </c>
      <c r="L2099" t="s">
        <v>24</v>
      </c>
      <c r="M2099" t="s">
        <v>23</v>
      </c>
      <c r="N2099" t="s">
        <v>24</v>
      </c>
      <c r="O2099" t="s">
        <v>23</v>
      </c>
      <c r="P2099" t="s">
        <v>23</v>
      </c>
      <c r="Q2099" t="s">
        <v>27</v>
      </c>
      <c r="R2099" t="s">
        <v>23</v>
      </c>
      <c r="S2099" t="s">
        <v>28</v>
      </c>
      <c r="T2099" s="1">
        <v>94.05</v>
      </c>
      <c r="U2099" s="1">
        <v>811.65</v>
      </c>
      <c r="V2099" s="1">
        <f>IF(Telco[[#This Row],[Churn]]="Yes",1,0)</f>
        <v>0</v>
      </c>
      <c r="W2099" t="s">
        <v>24</v>
      </c>
    </row>
    <row r="2100" spans="1:2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 s="1">
        <v>2</v>
      </c>
      <c r="G2100" s="1" t="str">
        <f>IF(Telco[[#This Row],[tenure]]&lt;=12,"0–12",IF(Telco[[#This Row],[tenure]]&lt;=24,"13–24",IF(Telco[[#This Row],[tenure]]&lt;=48,"25–48","49–72")))</f>
        <v>0–12</v>
      </c>
      <c r="H2100" t="s">
        <v>23</v>
      </c>
      <c r="I2100" t="s">
        <v>23</v>
      </c>
      <c r="J2100" t="s">
        <v>37</v>
      </c>
      <c r="K2100" t="s">
        <v>23</v>
      </c>
      <c r="L2100" t="s">
        <v>24</v>
      </c>
      <c r="M2100" t="s">
        <v>24</v>
      </c>
      <c r="N2100" t="s">
        <v>24</v>
      </c>
      <c r="O2100" t="s">
        <v>24</v>
      </c>
      <c r="P2100" t="s">
        <v>23</v>
      </c>
      <c r="Q2100" t="s">
        <v>27</v>
      </c>
      <c r="R2100" t="s">
        <v>24</v>
      </c>
      <c r="S2100" t="s">
        <v>32</v>
      </c>
      <c r="T2100" s="1">
        <v>90.75</v>
      </c>
      <c r="U2100" s="1">
        <v>174.75</v>
      </c>
      <c r="V2100" s="1">
        <f>IF(Telco[[#This Row],[Churn]]="Yes",1,0)</f>
        <v>0</v>
      </c>
      <c r="W2100" t="s">
        <v>24</v>
      </c>
    </row>
    <row r="2101" spans="1:2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 s="1">
        <v>40</v>
      </c>
      <c r="G2101" s="1" t="str">
        <f>IF(Telco[[#This Row],[tenure]]&lt;=12,"0–12",IF(Telco[[#This Row],[tenure]]&lt;=24,"13–24",IF(Telco[[#This Row],[tenure]]&lt;=48,"25–48","49–72")))</f>
        <v>25–48</v>
      </c>
      <c r="H2101" t="s">
        <v>23</v>
      </c>
      <c r="I2101" t="s">
        <v>23</v>
      </c>
      <c r="J2101" t="s">
        <v>37</v>
      </c>
      <c r="K2101" t="s">
        <v>24</v>
      </c>
      <c r="L2101" t="s">
        <v>24</v>
      </c>
      <c r="M2101" t="s">
        <v>24</v>
      </c>
      <c r="N2101" t="s">
        <v>23</v>
      </c>
      <c r="O2101" t="s">
        <v>24</v>
      </c>
      <c r="P2101" t="s">
        <v>24</v>
      </c>
      <c r="Q2101" t="s">
        <v>27</v>
      </c>
      <c r="R2101" t="s">
        <v>23</v>
      </c>
      <c r="S2101" t="s">
        <v>40</v>
      </c>
      <c r="T2101" s="1">
        <v>78.849999999999994</v>
      </c>
      <c r="U2101" s="1">
        <v>3126.85</v>
      </c>
      <c r="V2101" s="1">
        <f>IF(Telco[[#This Row],[Churn]]="Yes",1,0)</f>
        <v>0</v>
      </c>
      <c r="W2101" t="s">
        <v>24</v>
      </c>
    </row>
    <row r="2102" spans="1:2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 s="1">
        <v>69</v>
      </c>
      <c r="G2102" s="1" t="str">
        <f>IF(Telco[[#This Row],[tenure]]&lt;=12,"0–12",IF(Telco[[#This Row],[tenure]]&lt;=24,"13–24",IF(Telco[[#This Row],[tenure]]&lt;=48,"25–48","49–72")))</f>
        <v>49–72</v>
      </c>
      <c r="H2102" t="s">
        <v>23</v>
      </c>
      <c r="I2102" t="s">
        <v>23</v>
      </c>
      <c r="J2102" t="s">
        <v>37</v>
      </c>
      <c r="K2102" t="s">
        <v>24</v>
      </c>
      <c r="L2102" t="s">
        <v>24</v>
      </c>
      <c r="M2102" t="s">
        <v>23</v>
      </c>
      <c r="N2102" t="s">
        <v>24</v>
      </c>
      <c r="O2102" t="s">
        <v>23</v>
      </c>
      <c r="P2102" t="s">
        <v>23</v>
      </c>
      <c r="Q2102" t="s">
        <v>31</v>
      </c>
      <c r="R2102" t="s">
        <v>24</v>
      </c>
      <c r="S2102" t="s">
        <v>35</v>
      </c>
      <c r="T2102" s="1">
        <v>99.5</v>
      </c>
      <c r="U2102" s="1">
        <v>6841.45</v>
      </c>
      <c r="V2102" s="1">
        <f>IF(Telco[[#This Row],[Churn]]="Yes",1,0)</f>
        <v>0</v>
      </c>
      <c r="W2102" t="s">
        <v>24</v>
      </c>
    </row>
    <row r="2103" spans="1:2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 s="1">
        <v>37</v>
      </c>
      <c r="G2103" s="1" t="str">
        <f>IF(Telco[[#This Row],[tenure]]&lt;=12,"0–12",IF(Telco[[#This Row],[tenure]]&lt;=24,"13–24",IF(Telco[[#This Row],[tenure]]&lt;=48,"25–48","49–72")))</f>
        <v>25–48</v>
      </c>
      <c r="H2103" t="s">
        <v>23</v>
      </c>
      <c r="I2103" t="s">
        <v>23</v>
      </c>
      <c r="J2103" t="s">
        <v>37</v>
      </c>
      <c r="K2103" t="s">
        <v>23</v>
      </c>
      <c r="L2103" t="s">
        <v>24</v>
      </c>
      <c r="M2103" t="s">
        <v>23</v>
      </c>
      <c r="N2103" t="s">
        <v>23</v>
      </c>
      <c r="O2103" t="s">
        <v>24</v>
      </c>
      <c r="P2103" t="s">
        <v>23</v>
      </c>
      <c r="Q2103" t="s">
        <v>31</v>
      </c>
      <c r="R2103" t="s">
        <v>23</v>
      </c>
      <c r="S2103" t="s">
        <v>28</v>
      </c>
      <c r="T2103" s="1">
        <v>99.2</v>
      </c>
      <c r="U2103" s="1">
        <v>3754.6</v>
      </c>
      <c r="V2103" s="1">
        <f>IF(Telco[[#This Row],[Churn]]="Yes",1,0)</f>
        <v>1</v>
      </c>
      <c r="W2103" t="s">
        <v>23</v>
      </c>
    </row>
    <row r="2104" spans="1:2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 s="1">
        <v>18</v>
      </c>
      <c r="G2104" s="1" t="str">
        <f>IF(Telco[[#This Row],[tenure]]&lt;=12,"0–12",IF(Telco[[#This Row],[tenure]]&lt;=24,"13–24",IF(Telco[[#This Row],[tenure]]&lt;=48,"25–48","49–72")))</f>
        <v>13–24</v>
      </c>
      <c r="H2104" t="s">
        <v>23</v>
      </c>
      <c r="I2104" t="s">
        <v>23</v>
      </c>
      <c r="J2104" t="s">
        <v>37</v>
      </c>
      <c r="K2104" t="s">
        <v>24</v>
      </c>
      <c r="L2104" t="s">
        <v>24</v>
      </c>
      <c r="M2104" t="s">
        <v>23</v>
      </c>
      <c r="N2104" t="s">
        <v>24</v>
      </c>
      <c r="O2104" t="s">
        <v>24</v>
      </c>
      <c r="P2104" t="s">
        <v>24</v>
      </c>
      <c r="Q2104" t="s">
        <v>27</v>
      </c>
      <c r="R2104" t="s">
        <v>23</v>
      </c>
      <c r="S2104" t="s">
        <v>40</v>
      </c>
      <c r="T2104" s="1">
        <v>80.55</v>
      </c>
      <c r="U2104" s="1">
        <v>1406.65</v>
      </c>
      <c r="V2104" s="1">
        <f>IF(Telco[[#This Row],[Churn]]="Yes",1,0)</f>
        <v>0</v>
      </c>
      <c r="W2104" t="s">
        <v>24</v>
      </c>
    </row>
    <row r="2105" spans="1:2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 s="1">
        <v>11</v>
      </c>
      <c r="G2105" s="1" t="str">
        <f>IF(Telco[[#This Row],[tenure]]&lt;=12,"0–12",IF(Telco[[#This Row],[tenure]]&lt;=24,"13–24",IF(Telco[[#This Row],[tenure]]&lt;=48,"25–48","49–72")))</f>
        <v>0–12</v>
      </c>
      <c r="H2105" t="s">
        <v>23</v>
      </c>
      <c r="I2105" t="s">
        <v>24</v>
      </c>
      <c r="J2105" t="s">
        <v>37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24</v>
      </c>
      <c r="Q2105" t="s">
        <v>27</v>
      </c>
      <c r="R2105" t="s">
        <v>23</v>
      </c>
      <c r="S2105" t="s">
        <v>28</v>
      </c>
      <c r="T2105" s="1">
        <v>70.2</v>
      </c>
      <c r="U2105" s="1">
        <v>834.7</v>
      </c>
      <c r="V2105" s="1">
        <f>IF(Telco[[#This Row],[Churn]]="Yes",1,0)</f>
        <v>0</v>
      </c>
      <c r="W2105" t="s">
        <v>24</v>
      </c>
    </row>
    <row r="2106" spans="1:2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 s="1">
        <v>8</v>
      </c>
      <c r="G2106" s="1" t="str">
        <f>IF(Telco[[#This Row],[tenure]]&lt;=12,"0–12",IF(Telco[[#This Row],[tenure]]&lt;=24,"13–24",IF(Telco[[#This Row],[tenure]]&lt;=48,"25–48","49–72")))</f>
        <v>0–12</v>
      </c>
      <c r="H2106" t="s">
        <v>23</v>
      </c>
      <c r="I2106" t="s">
        <v>23</v>
      </c>
      <c r="J2106" t="s">
        <v>37</v>
      </c>
      <c r="K2106" t="s">
        <v>24</v>
      </c>
      <c r="L2106" t="s">
        <v>24</v>
      </c>
      <c r="M2106" t="s">
        <v>24</v>
      </c>
      <c r="N2106" t="s">
        <v>24</v>
      </c>
      <c r="O2106" t="s">
        <v>24</v>
      </c>
      <c r="P2106" t="s">
        <v>23</v>
      </c>
      <c r="Q2106" t="s">
        <v>27</v>
      </c>
      <c r="R2106" t="s">
        <v>23</v>
      </c>
      <c r="S2106" t="s">
        <v>40</v>
      </c>
      <c r="T2106" s="1">
        <v>85.2</v>
      </c>
      <c r="U2106" s="1">
        <v>627.4</v>
      </c>
      <c r="V2106" s="1">
        <f>IF(Telco[[#This Row],[Churn]]="Yes",1,0)</f>
        <v>1</v>
      </c>
      <c r="W2106" t="s">
        <v>23</v>
      </c>
    </row>
    <row r="2107" spans="1:2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 s="1">
        <v>3</v>
      </c>
      <c r="G2107" s="1" t="str">
        <f>IF(Telco[[#This Row],[tenure]]&lt;=12,"0–12",IF(Telco[[#This Row],[tenure]]&lt;=24,"13–24",IF(Telco[[#This Row],[tenure]]&lt;=48,"25–48","49–72")))</f>
        <v>0–12</v>
      </c>
      <c r="H2107" t="s">
        <v>23</v>
      </c>
      <c r="I2107" t="s">
        <v>23</v>
      </c>
      <c r="J2107" t="s">
        <v>37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24</v>
      </c>
      <c r="Q2107" t="s">
        <v>27</v>
      </c>
      <c r="R2107" t="s">
        <v>24</v>
      </c>
      <c r="S2107" t="s">
        <v>28</v>
      </c>
      <c r="T2107" s="1">
        <v>75.25</v>
      </c>
      <c r="U2107" s="1">
        <v>242</v>
      </c>
      <c r="V2107" s="1">
        <f>IF(Telco[[#This Row],[Churn]]="Yes",1,0)</f>
        <v>1</v>
      </c>
      <c r="W2107" t="s">
        <v>23</v>
      </c>
    </row>
    <row r="2108" spans="1:2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 s="1">
        <v>55</v>
      </c>
      <c r="G2108" s="1" t="str">
        <f>IF(Telco[[#This Row],[tenure]]&lt;=12,"0–12",IF(Telco[[#This Row],[tenure]]&lt;=24,"13–24",IF(Telco[[#This Row],[tenure]]&lt;=48,"25–48","49–72")))</f>
        <v>49–72</v>
      </c>
      <c r="H2108" t="s">
        <v>23</v>
      </c>
      <c r="I2108" t="s">
        <v>24</v>
      </c>
      <c r="J2108" t="s">
        <v>26</v>
      </c>
      <c r="K2108" t="s">
        <v>23</v>
      </c>
      <c r="L2108" t="s">
        <v>24</v>
      </c>
      <c r="M2108" t="s">
        <v>24</v>
      </c>
      <c r="N2108" t="s">
        <v>24</v>
      </c>
      <c r="O2108" t="s">
        <v>24</v>
      </c>
      <c r="P2108" t="s">
        <v>23</v>
      </c>
      <c r="Q2108" t="s">
        <v>31</v>
      </c>
      <c r="R2108" t="s">
        <v>24</v>
      </c>
      <c r="S2108" t="s">
        <v>40</v>
      </c>
      <c r="T2108" s="1">
        <v>59.45</v>
      </c>
      <c r="U2108" s="1">
        <v>3157</v>
      </c>
      <c r="V2108" s="1">
        <f>IF(Telco[[#This Row],[Churn]]="Yes",1,0)</f>
        <v>0</v>
      </c>
      <c r="W2108" t="s">
        <v>24</v>
      </c>
    </row>
    <row r="2109" spans="1:2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 s="1">
        <v>33</v>
      </c>
      <c r="G2109" s="1" t="str">
        <f>IF(Telco[[#This Row],[tenure]]&lt;=12,"0–12",IF(Telco[[#This Row],[tenure]]&lt;=24,"13–24",IF(Telco[[#This Row],[tenure]]&lt;=48,"25–48","49–72")))</f>
        <v>25–48</v>
      </c>
      <c r="H2109" t="s">
        <v>23</v>
      </c>
      <c r="I2109" t="s">
        <v>23</v>
      </c>
      <c r="J2109" t="s">
        <v>37</v>
      </c>
      <c r="K2109" t="s">
        <v>24</v>
      </c>
      <c r="L2109" t="s">
        <v>23</v>
      </c>
      <c r="M2109" t="s">
        <v>23</v>
      </c>
      <c r="N2109" t="s">
        <v>24</v>
      </c>
      <c r="O2109" t="s">
        <v>24</v>
      </c>
      <c r="P2109" t="s">
        <v>23</v>
      </c>
      <c r="Q2109" t="s">
        <v>27</v>
      </c>
      <c r="R2109" t="s">
        <v>23</v>
      </c>
      <c r="S2109" t="s">
        <v>28</v>
      </c>
      <c r="T2109" s="1">
        <v>93.35</v>
      </c>
      <c r="U2109" s="1">
        <v>3092</v>
      </c>
      <c r="V2109" s="1">
        <f>IF(Telco[[#This Row],[Churn]]="Yes",1,0)</f>
        <v>0</v>
      </c>
      <c r="W2109" t="s">
        <v>24</v>
      </c>
    </row>
    <row r="2110" spans="1:2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 s="1">
        <v>46</v>
      </c>
      <c r="G2110" s="1" t="str">
        <f>IF(Telco[[#This Row],[tenure]]&lt;=12,"0–12",IF(Telco[[#This Row],[tenure]]&lt;=24,"13–24",IF(Telco[[#This Row],[tenure]]&lt;=48,"25–48","49–72")))</f>
        <v>25–48</v>
      </c>
      <c r="H2110" t="s">
        <v>23</v>
      </c>
      <c r="I2110" t="s">
        <v>24</v>
      </c>
      <c r="J2110" t="s">
        <v>26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24</v>
      </c>
      <c r="Q2110" t="s">
        <v>27</v>
      </c>
      <c r="R2110" t="s">
        <v>24</v>
      </c>
      <c r="S2110" t="s">
        <v>35</v>
      </c>
      <c r="T2110" s="1">
        <v>44.95</v>
      </c>
      <c r="U2110" s="1">
        <v>2168.9</v>
      </c>
      <c r="V2110" s="1">
        <f>IF(Telco[[#This Row],[Churn]]="Yes",1,0)</f>
        <v>0</v>
      </c>
      <c r="W2110" t="s">
        <v>24</v>
      </c>
    </row>
    <row r="2111" spans="1:2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 s="1">
        <v>34</v>
      </c>
      <c r="G2111" s="1" t="str">
        <f>IF(Telco[[#This Row],[tenure]]&lt;=12,"0–12",IF(Telco[[#This Row],[tenure]]&lt;=24,"13–24",IF(Telco[[#This Row],[tenure]]&lt;=48,"25–48","49–72")))</f>
        <v>25–48</v>
      </c>
      <c r="H2111" t="s">
        <v>23</v>
      </c>
      <c r="I2111" t="s">
        <v>23</v>
      </c>
      <c r="J2111" t="s">
        <v>24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46</v>
      </c>
      <c r="Q2111" t="s">
        <v>47</v>
      </c>
      <c r="R2111" t="s">
        <v>24</v>
      </c>
      <c r="S2111" t="s">
        <v>35</v>
      </c>
      <c r="T2111" s="1">
        <v>26.1</v>
      </c>
      <c r="U2111" s="1">
        <v>980.35</v>
      </c>
      <c r="V2111" s="1">
        <f>IF(Telco[[#This Row],[Churn]]="Yes",1,0)</f>
        <v>0</v>
      </c>
      <c r="W2111" t="s">
        <v>24</v>
      </c>
    </row>
    <row r="2112" spans="1:2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 s="1">
        <v>3</v>
      </c>
      <c r="G2112" s="1" t="str">
        <f>IF(Telco[[#This Row],[tenure]]&lt;=12,"0–12",IF(Telco[[#This Row],[tenure]]&lt;=24,"13–24",IF(Telco[[#This Row],[tenure]]&lt;=48,"25–48","49–72")))</f>
        <v>0–12</v>
      </c>
      <c r="H2112" t="s">
        <v>23</v>
      </c>
      <c r="I2112" t="s">
        <v>24</v>
      </c>
      <c r="J2112" t="s">
        <v>24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46</v>
      </c>
      <c r="Q2112" t="s">
        <v>27</v>
      </c>
      <c r="R2112" t="s">
        <v>24</v>
      </c>
      <c r="S2112" t="s">
        <v>28</v>
      </c>
      <c r="T2112" s="1">
        <v>20.2</v>
      </c>
      <c r="U2112" s="1">
        <v>65.95</v>
      </c>
      <c r="V2112" s="1">
        <f>IF(Telco[[#This Row],[Churn]]="Yes",1,0)</f>
        <v>0</v>
      </c>
      <c r="W2112" t="s">
        <v>24</v>
      </c>
    </row>
    <row r="2113" spans="1:2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 s="1">
        <v>30</v>
      </c>
      <c r="G2113" s="1" t="str">
        <f>IF(Telco[[#This Row],[tenure]]&lt;=12,"0–12",IF(Telco[[#This Row],[tenure]]&lt;=24,"13–24",IF(Telco[[#This Row],[tenure]]&lt;=48,"25–48","49–72")))</f>
        <v>25–48</v>
      </c>
      <c r="H2113" t="s">
        <v>23</v>
      </c>
      <c r="I2113" t="s">
        <v>24</v>
      </c>
      <c r="J2113" t="s">
        <v>24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46</v>
      </c>
      <c r="Q2113" t="s">
        <v>47</v>
      </c>
      <c r="R2113" t="s">
        <v>24</v>
      </c>
      <c r="S2113" t="s">
        <v>32</v>
      </c>
      <c r="T2113" s="1">
        <v>21.25</v>
      </c>
      <c r="U2113" s="1">
        <v>711.9</v>
      </c>
      <c r="V2113" s="1">
        <f>IF(Telco[[#This Row],[Churn]]="Yes",1,0)</f>
        <v>0</v>
      </c>
      <c r="W2113" t="s">
        <v>24</v>
      </c>
    </row>
    <row r="2114" spans="1:2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 s="1">
        <v>33</v>
      </c>
      <c r="G2114" s="1" t="str">
        <f>IF(Telco[[#This Row],[tenure]]&lt;=12,"0–12",IF(Telco[[#This Row],[tenure]]&lt;=24,"13–24",IF(Telco[[#This Row],[tenure]]&lt;=48,"25–48","49–72")))</f>
        <v>25–48</v>
      </c>
      <c r="H2114" t="s">
        <v>23</v>
      </c>
      <c r="I2114" t="s">
        <v>23</v>
      </c>
      <c r="J2114" t="s">
        <v>26</v>
      </c>
      <c r="K2114" t="s">
        <v>23</v>
      </c>
      <c r="L2114" t="s">
        <v>24</v>
      </c>
      <c r="M2114" t="s">
        <v>24</v>
      </c>
      <c r="N2114" t="s">
        <v>23</v>
      </c>
      <c r="O2114" t="s">
        <v>24</v>
      </c>
      <c r="P2114" t="s">
        <v>24</v>
      </c>
      <c r="Q2114" t="s">
        <v>31</v>
      </c>
      <c r="R2114" t="s">
        <v>24</v>
      </c>
      <c r="S2114" t="s">
        <v>28</v>
      </c>
      <c r="T2114" s="1">
        <v>59.4</v>
      </c>
      <c r="U2114" s="1">
        <v>1952.8</v>
      </c>
      <c r="V2114" s="1">
        <f>IF(Telco[[#This Row],[Churn]]="Yes",1,0)</f>
        <v>0</v>
      </c>
      <c r="W2114" t="s">
        <v>24</v>
      </c>
    </row>
    <row r="2115" spans="1:2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 s="1">
        <v>45</v>
      </c>
      <c r="G2115" s="1" t="str">
        <f>IF(Telco[[#This Row],[tenure]]&lt;=12,"0–12",IF(Telco[[#This Row],[tenure]]&lt;=24,"13–24",IF(Telco[[#This Row],[tenure]]&lt;=48,"25–48","49–72")))</f>
        <v>25–48</v>
      </c>
      <c r="H2115" t="s">
        <v>23</v>
      </c>
      <c r="I2115" t="s">
        <v>23</v>
      </c>
      <c r="J2115" t="s">
        <v>37</v>
      </c>
      <c r="K2115" t="s">
        <v>24</v>
      </c>
      <c r="L2115" t="s">
        <v>23</v>
      </c>
      <c r="M2115" t="s">
        <v>23</v>
      </c>
      <c r="N2115" t="s">
        <v>24</v>
      </c>
      <c r="O2115" t="s">
        <v>24</v>
      </c>
      <c r="P2115" t="s">
        <v>23</v>
      </c>
      <c r="Q2115" t="s">
        <v>31</v>
      </c>
      <c r="R2115" t="s">
        <v>23</v>
      </c>
      <c r="S2115" t="s">
        <v>40</v>
      </c>
      <c r="T2115" s="1">
        <v>95</v>
      </c>
      <c r="U2115" s="1">
        <v>4368.8500000000004</v>
      </c>
      <c r="V2115" s="1">
        <f>IF(Telco[[#This Row],[Churn]]="Yes",1,0)</f>
        <v>0</v>
      </c>
      <c r="W2115" t="s">
        <v>24</v>
      </c>
    </row>
    <row r="2116" spans="1:2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 s="1">
        <v>40</v>
      </c>
      <c r="G2116" s="1" t="str">
        <f>IF(Telco[[#This Row],[tenure]]&lt;=12,"0–12",IF(Telco[[#This Row],[tenure]]&lt;=24,"13–24",IF(Telco[[#This Row],[tenure]]&lt;=48,"25–48","49–72")))</f>
        <v>25–48</v>
      </c>
      <c r="H2116" t="s">
        <v>23</v>
      </c>
      <c r="I2116" t="s">
        <v>24</v>
      </c>
      <c r="J2116" t="s">
        <v>26</v>
      </c>
      <c r="K2116" t="s">
        <v>23</v>
      </c>
      <c r="L2116" t="s">
        <v>23</v>
      </c>
      <c r="M2116" t="s">
        <v>24</v>
      </c>
      <c r="N2116" t="s">
        <v>23</v>
      </c>
      <c r="O2116" t="s">
        <v>24</v>
      </c>
      <c r="P2116" t="s">
        <v>24</v>
      </c>
      <c r="Q2116" t="s">
        <v>27</v>
      </c>
      <c r="R2116" t="s">
        <v>23</v>
      </c>
      <c r="S2116" t="s">
        <v>32</v>
      </c>
      <c r="T2116" s="1">
        <v>61.9</v>
      </c>
      <c r="U2116" s="1">
        <v>2647.1</v>
      </c>
      <c r="V2116" s="1">
        <f>IF(Telco[[#This Row],[Churn]]="Yes",1,0)</f>
        <v>0</v>
      </c>
      <c r="W2116" t="s">
        <v>24</v>
      </c>
    </row>
    <row r="2117" spans="1:2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 s="1">
        <v>71</v>
      </c>
      <c r="G2117" s="1" t="str">
        <f>IF(Telco[[#This Row],[tenure]]&lt;=12,"0–12",IF(Telco[[#This Row],[tenure]]&lt;=24,"13–24",IF(Telco[[#This Row],[tenure]]&lt;=48,"25–48","49–72")))</f>
        <v>49–72</v>
      </c>
      <c r="H2117" t="s">
        <v>23</v>
      </c>
      <c r="I2117" t="s">
        <v>23</v>
      </c>
      <c r="J2117" t="s">
        <v>37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23</v>
      </c>
      <c r="Q2117" t="s">
        <v>47</v>
      </c>
      <c r="R2117" t="s">
        <v>23</v>
      </c>
      <c r="S2117" t="s">
        <v>28</v>
      </c>
      <c r="T2117" s="1">
        <v>118.65</v>
      </c>
      <c r="U2117" s="1">
        <v>8477.6</v>
      </c>
      <c r="V2117" s="1">
        <f>IF(Telco[[#This Row],[Churn]]="Yes",1,0)</f>
        <v>0</v>
      </c>
      <c r="W2117" t="s">
        <v>24</v>
      </c>
    </row>
    <row r="2118" spans="1:2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 s="1">
        <v>1</v>
      </c>
      <c r="G2118" s="1" t="str">
        <f>IF(Telco[[#This Row],[tenure]]&lt;=12,"0–12",IF(Telco[[#This Row],[tenure]]&lt;=24,"13–24",IF(Telco[[#This Row],[tenure]]&lt;=48,"25–48","49–72")))</f>
        <v>0–12</v>
      </c>
      <c r="H2118" t="s">
        <v>23</v>
      </c>
      <c r="I2118" t="s">
        <v>23</v>
      </c>
      <c r="J2118" t="s">
        <v>26</v>
      </c>
      <c r="K2118" t="s">
        <v>24</v>
      </c>
      <c r="L2118" t="s">
        <v>24</v>
      </c>
      <c r="M2118" t="s">
        <v>23</v>
      </c>
      <c r="N2118" t="s">
        <v>24</v>
      </c>
      <c r="O2118" t="s">
        <v>24</v>
      </c>
      <c r="P2118" t="s">
        <v>24</v>
      </c>
      <c r="Q2118" t="s">
        <v>27</v>
      </c>
      <c r="R2118" t="s">
        <v>24</v>
      </c>
      <c r="S2118" t="s">
        <v>28</v>
      </c>
      <c r="T2118" s="1">
        <v>54.35</v>
      </c>
      <c r="U2118" s="1">
        <v>54.35</v>
      </c>
      <c r="V2118" s="1">
        <f>IF(Telco[[#This Row],[Churn]]="Yes",1,0)</f>
        <v>1</v>
      </c>
      <c r="W2118" t="s">
        <v>23</v>
      </c>
    </row>
    <row r="2119" spans="1:2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 s="1">
        <v>72</v>
      </c>
      <c r="G2119" s="1" t="str">
        <f>IF(Telco[[#This Row],[tenure]]&lt;=12,"0–12",IF(Telco[[#This Row],[tenure]]&lt;=24,"13–24",IF(Telco[[#This Row],[tenure]]&lt;=48,"25–48","49–72")))</f>
        <v>49–72</v>
      </c>
      <c r="H2119" t="s">
        <v>24</v>
      </c>
      <c r="I2119" t="s">
        <v>25</v>
      </c>
      <c r="J2119" t="s">
        <v>26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23</v>
      </c>
      <c r="Q2119" t="s">
        <v>47</v>
      </c>
      <c r="R2119" t="s">
        <v>24</v>
      </c>
      <c r="S2119" t="s">
        <v>35</v>
      </c>
      <c r="T2119" s="1">
        <v>64.45</v>
      </c>
      <c r="U2119" s="1">
        <v>4528</v>
      </c>
      <c r="V2119" s="1">
        <f>IF(Telco[[#This Row],[Churn]]="Yes",1,0)</f>
        <v>0</v>
      </c>
      <c r="W2119" t="s">
        <v>24</v>
      </c>
    </row>
    <row r="2120" spans="1:2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 s="1">
        <v>22</v>
      </c>
      <c r="G2120" s="1" t="str">
        <f>IF(Telco[[#This Row],[tenure]]&lt;=12,"0–12",IF(Telco[[#This Row],[tenure]]&lt;=24,"13–24",IF(Telco[[#This Row],[tenure]]&lt;=48,"25–48","49–72")))</f>
        <v>13–24</v>
      </c>
      <c r="H2120" t="s">
        <v>23</v>
      </c>
      <c r="I2120" t="s">
        <v>24</v>
      </c>
      <c r="J2120" t="s">
        <v>37</v>
      </c>
      <c r="K2120" t="s">
        <v>24</v>
      </c>
      <c r="L2120" t="s">
        <v>24</v>
      </c>
      <c r="M2120" t="s">
        <v>24</v>
      </c>
      <c r="N2120" t="s">
        <v>24</v>
      </c>
      <c r="O2120" t="s">
        <v>24</v>
      </c>
      <c r="P2120" t="s">
        <v>23</v>
      </c>
      <c r="Q2120" t="s">
        <v>27</v>
      </c>
      <c r="R2120" t="s">
        <v>23</v>
      </c>
      <c r="S2120" t="s">
        <v>28</v>
      </c>
      <c r="T2120" s="1">
        <v>80.150000000000006</v>
      </c>
      <c r="U2120" s="1">
        <v>1790.65</v>
      </c>
      <c r="V2120" s="1">
        <f>IF(Telco[[#This Row],[Churn]]="Yes",1,0)</f>
        <v>0</v>
      </c>
      <c r="W2120" t="s">
        <v>24</v>
      </c>
    </row>
    <row r="2121" spans="1:2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 s="1">
        <v>46</v>
      </c>
      <c r="G2121" s="1" t="str">
        <f>IF(Telco[[#This Row],[tenure]]&lt;=12,"0–12",IF(Telco[[#This Row],[tenure]]&lt;=24,"13–24",IF(Telco[[#This Row],[tenure]]&lt;=48,"25–48","49–72")))</f>
        <v>25–48</v>
      </c>
      <c r="H2121" t="s">
        <v>23</v>
      </c>
      <c r="I2121" t="s">
        <v>24</v>
      </c>
      <c r="J2121" t="s">
        <v>24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46</v>
      </c>
      <c r="Q2121" t="s">
        <v>31</v>
      </c>
      <c r="R2121" t="s">
        <v>23</v>
      </c>
      <c r="S2121" t="s">
        <v>35</v>
      </c>
      <c r="T2121" s="1">
        <v>20.2</v>
      </c>
      <c r="U2121" s="1">
        <v>845.6</v>
      </c>
      <c r="V2121" s="1">
        <f>IF(Telco[[#This Row],[Churn]]="Yes",1,0)</f>
        <v>0</v>
      </c>
      <c r="W2121" t="s">
        <v>24</v>
      </c>
    </row>
    <row r="2122" spans="1:2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 s="1">
        <v>55</v>
      </c>
      <c r="G2122" s="1" t="str">
        <f>IF(Telco[[#This Row],[tenure]]&lt;=12,"0–12",IF(Telco[[#This Row],[tenure]]&lt;=24,"13–24",IF(Telco[[#This Row],[tenure]]&lt;=48,"25–48","49–72")))</f>
        <v>49–72</v>
      </c>
      <c r="H2122" t="s">
        <v>23</v>
      </c>
      <c r="I2122" t="s">
        <v>24</v>
      </c>
      <c r="J2122" t="s">
        <v>24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46</v>
      </c>
      <c r="Q2122" t="s">
        <v>47</v>
      </c>
      <c r="R2122" t="s">
        <v>24</v>
      </c>
      <c r="S2122" t="s">
        <v>32</v>
      </c>
      <c r="T2122" s="1">
        <v>21</v>
      </c>
      <c r="U2122" s="1">
        <v>1210.3</v>
      </c>
      <c r="V2122" s="1">
        <f>IF(Telco[[#This Row],[Churn]]="Yes",1,0)</f>
        <v>0</v>
      </c>
      <c r="W2122" t="s">
        <v>24</v>
      </c>
    </row>
    <row r="2123" spans="1:2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 s="1">
        <v>1</v>
      </c>
      <c r="G2123" s="1" t="str">
        <f>IF(Telco[[#This Row],[tenure]]&lt;=12,"0–12",IF(Telco[[#This Row],[tenure]]&lt;=24,"13–24",IF(Telco[[#This Row],[tenure]]&lt;=48,"25–48","49–72")))</f>
        <v>0–12</v>
      </c>
      <c r="H2123" t="s">
        <v>23</v>
      </c>
      <c r="I2123" t="s">
        <v>24</v>
      </c>
      <c r="J2123" t="s">
        <v>24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46</v>
      </c>
      <c r="Q2123" t="s">
        <v>27</v>
      </c>
      <c r="R2123" t="s">
        <v>24</v>
      </c>
      <c r="S2123" t="s">
        <v>32</v>
      </c>
      <c r="T2123" s="1">
        <v>20.45</v>
      </c>
      <c r="U2123" s="1">
        <v>20.45</v>
      </c>
      <c r="V2123" s="1">
        <f>IF(Telco[[#This Row],[Churn]]="Yes",1,0)</f>
        <v>0</v>
      </c>
      <c r="W2123" t="s">
        <v>24</v>
      </c>
    </row>
    <row r="2124" spans="1:2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 s="1">
        <v>12</v>
      </c>
      <c r="G2124" s="1" t="str">
        <f>IF(Telco[[#This Row],[tenure]]&lt;=12,"0–12",IF(Telco[[#This Row],[tenure]]&lt;=24,"13–24",IF(Telco[[#This Row],[tenure]]&lt;=48,"25–48","49–72")))</f>
        <v>0–12</v>
      </c>
      <c r="H2124" t="s">
        <v>23</v>
      </c>
      <c r="I2124" t="s">
        <v>23</v>
      </c>
      <c r="J2124" t="s">
        <v>26</v>
      </c>
      <c r="K2124" t="s">
        <v>24</v>
      </c>
      <c r="L2124" t="s">
        <v>24</v>
      </c>
      <c r="M2124" t="s">
        <v>24</v>
      </c>
      <c r="N2124" t="s">
        <v>23</v>
      </c>
      <c r="O2124" t="s">
        <v>23</v>
      </c>
      <c r="P2124" t="s">
        <v>23</v>
      </c>
      <c r="Q2124" t="s">
        <v>31</v>
      </c>
      <c r="R2124" t="s">
        <v>23</v>
      </c>
      <c r="S2124" t="s">
        <v>32</v>
      </c>
      <c r="T2124" s="1">
        <v>75.849999999999994</v>
      </c>
      <c r="U2124" s="1">
        <v>854.45</v>
      </c>
      <c r="V2124" s="1">
        <f>IF(Telco[[#This Row],[Churn]]="Yes",1,0)</f>
        <v>0</v>
      </c>
      <c r="W2124" t="s">
        <v>24</v>
      </c>
    </row>
    <row r="2125" spans="1:2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 s="1">
        <v>31</v>
      </c>
      <c r="G2125" s="1" t="str">
        <f>IF(Telco[[#This Row],[tenure]]&lt;=12,"0–12",IF(Telco[[#This Row],[tenure]]&lt;=24,"13–24",IF(Telco[[#This Row],[tenure]]&lt;=48,"25–48","49–72")))</f>
        <v>25–48</v>
      </c>
      <c r="H2125" t="s">
        <v>23</v>
      </c>
      <c r="I2125" t="s">
        <v>23</v>
      </c>
      <c r="J2125" t="s">
        <v>37</v>
      </c>
      <c r="K2125" t="s">
        <v>24</v>
      </c>
      <c r="L2125" t="s">
        <v>23</v>
      </c>
      <c r="M2125" t="s">
        <v>24</v>
      </c>
      <c r="N2125" t="s">
        <v>24</v>
      </c>
      <c r="O2125" t="s">
        <v>24</v>
      </c>
      <c r="P2125" t="s">
        <v>24</v>
      </c>
      <c r="Q2125" t="s">
        <v>27</v>
      </c>
      <c r="R2125" t="s">
        <v>23</v>
      </c>
      <c r="S2125" t="s">
        <v>28</v>
      </c>
      <c r="T2125" s="1">
        <v>80.45</v>
      </c>
      <c r="U2125" s="1">
        <v>2429.1</v>
      </c>
      <c r="V2125" s="1">
        <f>IF(Telco[[#This Row],[Churn]]="Yes",1,0)</f>
        <v>0</v>
      </c>
      <c r="W2125" t="s">
        <v>24</v>
      </c>
    </row>
    <row r="2126" spans="1:2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 s="1">
        <v>5</v>
      </c>
      <c r="G2126" s="1" t="str">
        <f>IF(Telco[[#This Row],[tenure]]&lt;=12,"0–12",IF(Telco[[#This Row],[tenure]]&lt;=24,"13–24",IF(Telco[[#This Row],[tenure]]&lt;=48,"25–48","49–72")))</f>
        <v>0–12</v>
      </c>
      <c r="H2126" t="s">
        <v>24</v>
      </c>
      <c r="I2126" t="s">
        <v>25</v>
      </c>
      <c r="J2126" t="s">
        <v>26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24</v>
      </c>
      <c r="Q2126" t="s">
        <v>27</v>
      </c>
      <c r="R2126" t="s">
        <v>23</v>
      </c>
      <c r="S2126" t="s">
        <v>28</v>
      </c>
      <c r="T2126" s="1">
        <v>24.95</v>
      </c>
      <c r="U2126" s="1">
        <v>100.4</v>
      </c>
      <c r="V2126" s="1">
        <f>IF(Telco[[#This Row],[Churn]]="Yes",1,0)</f>
        <v>1</v>
      </c>
      <c r="W2126" t="s">
        <v>23</v>
      </c>
    </row>
    <row r="2127" spans="1:2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 s="1">
        <v>67</v>
      </c>
      <c r="G2127" s="1" t="str">
        <f>IF(Telco[[#This Row],[tenure]]&lt;=12,"0–12",IF(Telco[[#This Row],[tenure]]&lt;=24,"13–24",IF(Telco[[#This Row],[tenure]]&lt;=48,"25–48","49–72")))</f>
        <v>49–72</v>
      </c>
      <c r="H2127" t="s">
        <v>23</v>
      </c>
      <c r="I2127" t="s">
        <v>23</v>
      </c>
      <c r="J2127" t="s">
        <v>26</v>
      </c>
      <c r="K2127" t="s">
        <v>23</v>
      </c>
      <c r="L2127" t="s">
        <v>24</v>
      </c>
      <c r="M2127" t="s">
        <v>24</v>
      </c>
      <c r="N2127" t="s">
        <v>24</v>
      </c>
      <c r="O2127" t="s">
        <v>23</v>
      </c>
      <c r="P2127" t="s">
        <v>23</v>
      </c>
      <c r="Q2127" t="s">
        <v>47</v>
      </c>
      <c r="R2127" t="s">
        <v>23</v>
      </c>
      <c r="S2127" t="s">
        <v>28</v>
      </c>
      <c r="T2127" s="1">
        <v>75.5</v>
      </c>
      <c r="U2127" s="1">
        <v>5229.45</v>
      </c>
      <c r="V2127" s="1">
        <f>IF(Telco[[#This Row],[Churn]]="Yes",1,0)</f>
        <v>0</v>
      </c>
      <c r="W2127" t="s">
        <v>24</v>
      </c>
    </row>
    <row r="2128" spans="1:2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 s="1">
        <v>1</v>
      </c>
      <c r="G2128" s="1" t="str">
        <f>IF(Telco[[#This Row],[tenure]]&lt;=12,"0–12",IF(Telco[[#This Row],[tenure]]&lt;=24,"13–24",IF(Telco[[#This Row],[tenure]]&lt;=48,"25–48","49–72")))</f>
        <v>0–12</v>
      </c>
      <c r="H2128" t="s">
        <v>23</v>
      </c>
      <c r="I2128" t="s">
        <v>24</v>
      </c>
      <c r="J2128" t="s">
        <v>26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24</v>
      </c>
      <c r="Q2128" t="s">
        <v>27</v>
      </c>
      <c r="R2128" t="s">
        <v>24</v>
      </c>
      <c r="S2128" t="s">
        <v>32</v>
      </c>
      <c r="T2128" s="1">
        <v>44.45</v>
      </c>
      <c r="U2128" s="1">
        <v>44.45</v>
      </c>
      <c r="V2128" s="1">
        <f>IF(Telco[[#This Row],[Churn]]="Yes",1,0)</f>
        <v>0</v>
      </c>
      <c r="W2128" t="s">
        <v>24</v>
      </c>
    </row>
    <row r="2129" spans="1:2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 s="1">
        <v>40</v>
      </c>
      <c r="G2129" s="1" t="str">
        <f>IF(Telco[[#This Row],[tenure]]&lt;=12,"0–12",IF(Telco[[#This Row],[tenure]]&lt;=24,"13–24",IF(Telco[[#This Row],[tenure]]&lt;=48,"25–48","49–72")))</f>
        <v>25–48</v>
      </c>
      <c r="H2129" t="s">
        <v>24</v>
      </c>
      <c r="I2129" t="s">
        <v>25</v>
      </c>
      <c r="J2129" t="s">
        <v>26</v>
      </c>
      <c r="K2129" t="s">
        <v>23</v>
      </c>
      <c r="L2129" t="s">
        <v>23</v>
      </c>
      <c r="M2129" t="s">
        <v>23</v>
      </c>
      <c r="N2129" t="s">
        <v>24</v>
      </c>
      <c r="O2129" t="s">
        <v>24</v>
      </c>
      <c r="P2129" t="s">
        <v>24</v>
      </c>
      <c r="Q2129" t="s">
        <v>31</v>
      </c>
      <c r="R2129" t="s">
        <v>23</v>
      </c>
      <c r="S2129" t="s">
        <v>28</v>
      </c>
      <c r="T2129" s="1">
        <v>42.35</v>
      </c>
      <c r="U2129" s="1">
        <v>1716.45</v>
      </c>
      <c r="V2129" s="1">
        <f>IF(Telco[[#This Row],[Churn]]="Yes",1,0)</f>
        <v>1</v>
      </c>
      <c r="W2129" t="s">
        <v>23</v>
      </c>
    </row>
    <row r="2130" spans="1:2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 s="1">
        <v>41</v>
      </c>
      <c r="G2130" s="1" t="str">
        <f>IF(Telco[[#This Row],[tenure]]&lt;=12,"0–12",IF(Telco[[#This Row],[tenure]]&lt;=24,"13–24",IF(Telco[[#This Row],[tenure]]&lt;=48,"25–48","49–72")))</f>
        <v>25–48</v>
      </c>
      <c r="H2130" t="s">
        <v>23</v>
      </c>
      <c r="I2130" t="s">
        <v>23</v>
      </c>
      <c r="J2130" t="s">
        <v>26</v>
      </c>
      <c r="K2130" t="s">
        <v>23</v>
      </c>
      <c r="L2130" t="s">
        <v>23</v>
      </c>
      <c r="M2130" t="s">
        <v>23</v>
      </c>
      <c r="N2130" t="s">
        <v>24</v>
      </c>
      <c r="O2130" t="s">
        <v>23</v>
      </c>
      <c r="P2130" t="s">
        <v>24</v>
      </c>
      <c r="Q2130" t="s">
        <v>27</v>
      </c>
      <c r="R2130" t="s">
        <v>23</v>
      </c>
      <c r="S2130" t="s">
        <v>40</v>
      </c>
      <c r="T2130" s="1">
        <v>74.55</v>
      </c>
      <c r="U2130" s="1">
        <v>3023.55</v>
      </c>
      <c r="V2130" s="1">
        <f>IF(Telco[[#This Row],[Churn]]="Yes",1,0)</f>
        <v>0</v>
      </c>
      <c r="W2130" t="s">
        <v>24</v>
      </c>
    </row>
    <row r="2131" spans="1:2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 s="1">
        <v>1</v>
      </c>
      <c r="G2131" s="1" t="str">
        <f>IF(Telco[[#This Row],[tenure]]&lt;=12,"0–12",IF(Telco[[#This Row],[tenure]]&lt;=24,"13–24",IF(Telco[[#This Row],[tenure]]&lt;=48,"25–48","49–72")))</f>
        <v>0–12</v>
      </c>
      <c r="H2131" t="s">
        <v>23</v>
      </c>
      <c r="I2131" t="s">
        <v>23</v>
      </c>
      <c r="J2131" t="s">
        <v>37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24</v>
      </c>
      <c r="Q2131" t="s">
        <v>27</v>
      </c>
      <c r="R2131" t="s">
        <v>23</v>
      </c>
      <c r="S2131" t="s">
        <v>28</v>
      </c>
      <c r="T2131" s="1">
        <v>75.3</v>
      </c>
      <c r="U2131" s="1">
        <v>75.3</v>
      </c>
      <c r="V2131" s="1">
        <f>IF(Telco[[#This Row],[Churn]]="Yes",1,0)</f>
        <v>1</v>
      </c>
      <c r="W2131" t="s">
        <v>23</v>
      </c>
    </row>
    <row r="2132" spans="1:2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 s="1">
        <v>51</v>
      </c>
      <c r="G2132" s="1" t="str">
        <f>IF(Telco[[#This Row],[tenure]]&lt;=12,"0–12",IF(Telco[[#This Row],[tenure]]&lt;=24,"13–24",IF(Telco[[#This Row],[tenure]]&lt;=48,"25–48","49–72")))</f>
        <v>49–72</v>
      </c>
      <c r="H2132" t="s">
        <v>23</v>
      </c>
      <c r="I2132" t="s">
        <v>23</v>
      </c>
      <c r="J2132" t="s">
        <v>37</v>
      </c>
      <c r="K2132" t="s">
        <v>23</v>
      </c>
      <c r="L2132" t="s">
        <v>23</v>
      </c>
      <c r="M2132" t="s">
        <v>24</v>
      </c>
      <c r="N2132" t="s">
        <v>24</v>
      </c>
      <c r="O2132" t="s">
        <v>23</v>
      </c>
      <c r="P2132" t="s">
        <v>24</v>
      </c>
      <c r="Q2132" t="s">
        <v>31</v>
      </c>
      <c r="R2132" t="s">
        <v>23</v>
      </c>
      <c r="S2132" t="s">
        <v>28</v>
      </c>
      <c r="T2132" s="1">
        <v>94.8</v>
      </c>
      <c r="U2132" s="1">
        <v>4837.6000000000004</v>
      </c>
      <c r="V2132" s="1">
        <f>IF(Telco[[#This Row],[Churn]]="Yes",1,0)</f>
        <v>1</v>
      </c>
      <c r="W2132" t="s">
        <v>23</v>
      </c>
    </row>
    <row r="2133" spans="1:2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 s="1">
        <v>42</v>
      </c>
      <c r="G2133" s="1" t="str">
        <f>IF(Telco[[#This Row],[tenure]]&lt;=12,"0–12",IF(Telco[[#This Row],[tenure]]&lt;=24,"13–24",IF(Telco[[#This Row],[tenure]]&lt;=48,"25–48","49–72")))</f>
        <v>25–48</v>
      </c>
      <c r="H2133" t="s">
        <v>24</v>
      </c>
      <c r="I2133" t="s">
        <v>25</v>
      </c>
      <c r="J2133" t="s">
        <v>26</v>
      </c>
      <c r="K2133" t="s">
        <v>23</v>
      </c>
      <c r="L2133" t="s">
        <v>24</v>
      </c>
      <c r="M2133" t="s">
        <v>23</v>
      </c>
      <c r="N2133" t="s">
        <v>23</v>
      </c>
      <c r="O2133" t="s">
        <v>23</v>
      </c>
      <c r="P2133" t="s">
        <v>24</v>
      </c>
      <c r="Q2133" t="s">
        <v>47</v>
      </c>
      <c r="R2133" t="s">
        <v>24</v>
      </c>
      <c r="S2133" t="s">
        <v>40</v>
      </c>
      <c r="T2133" s="1">
        <v>48.15</v>
      </c>
      <c r="U2133" s="1">
        <v>2032.3</v>
      </c>
      <c r="V2133" s="1">
        <f>IF(Telco[[#This Row],[Churn]]="Yes",1,0)</f>
        <v>0</v>
      </c>
      <c r="W2133" t="s">
        <v>24</v>
      </c>
    </row>
    <row r="2134" spans="1:2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 s="1">
        <v>23</v>
      </c>
      <c r="G2134" s="1" t="str">
        <f>IF(Telco[[#This Row],[tenure]]&lt;=12,"0–12",IF(Telco[[#This Row],[tenure]]&lt;=24,"13–24",IF(Telco[[#This Row],[tenure]]&lt;=48,"25–48","49–72")))</f>
        <v>13–24</v>
      </c>
      <c r="H2134" t="s">
        <v>23</v>
      </c>
      <c r="I2134" t="s">
        <v>24</v>
      </c>
      <c r="J2134" t="s">
        <v>24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46</v>
      </c>
      <c r="Q2134" t="s">
        <v>31</v>
      </c>
      <c r="R2134" t="s">
        <v>24</v>
      </c>
      <c r="S2134" t="s">
        <v>32</v>
      </c>
      <c r="T2134" s="1">
        <v>19.649999999999999</v>
      </c>
      <c r="U2134" s="1">
        <v>436.9</v>
      </c>
      <c r="V2134" s="1">
        <f>IF(Telco[[#This Row],[Churn]]="Yes",1,0)</f>
        <v>0</v>
      </c>
      <c r="W2134" t="s">
        <v>24</v>
      </c>
    </row>
    <row r="2135" spans="1:2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 s="1">
        <v>1</v>
      </c>
      <c r="G2135" s="1" t="str">
        <f>IF(Telco[[#This Row],[tenure]]&lt;=12,"0–12",IF(Telco[[#This Row],[tenure]]&lt;=24,"13–24",IF(Telco[[#This Row],[tenure]]&lt;=48,"25–48","49–72")))</f>
        <v>0–12</v>
      </c>
      <c r="H2135" t="s">
        <v>23</v>
      </c>
      <c r="I2135" t="s">
        <v>24</v>
      </c>
      <c r="J2135" t="s">
        <v>37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24</v>
      </c>
      <c r="Q2135" t="s">
        <v>27</v>
      </c>
      <c r="R2135" t="s">
        <v>23</v>
      </c>
      <c r="S2135" t="s">
        <v>28</v>
      </c>
      <c r="T2135" s="1">
        <v>70.55</v>
      </c>
      <c r="U2135" s="1">
        <v>70.55</v>
      </c>
      <c r="V2135" s="1">
        <f>IF(Telco[[#This Row],[Churn]]="Yes",1,0)</f>
        <v>1</v>
      </c>
      <c r="W2135" t="s">
        <v>23</v>
      </c>
    </row>
    <row r="2136" spans="1:2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 s="1">
        <v>1</v>
      </c>
      <c r="G2136" s="1" t="str">
        <f>IF(Telco[[#This Row],[tenure]]&lt;=12,"0–12",IF(Telco[[#This Row],[tenure]]&lt;=24,"13–24",IF(Telco[[#This Row],[tenure]]&lt;=48,"25–48","49–72")))</f>
        <v>0–12</v>
      </c>
      <c r="H2136" t="s">
        <v>23</v>
      </c>
      <c r="I2136" t="s">
        <v>24</v>
      </c>
      <c r="J2136" t="s">
        <v>24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46</v>
      </c>
      <c r="Q2136" t="s">
        <v>27</v>
      </c>
      <c r="R2136" t="s">
        <v>24</v>
      </c>
      <c r="S2136" t="s">
        <v>32</v>
      </c>
      <c r="T2136" s="1">
        <v>20.149999999999999</v>
      </c>
      <c r="U2136" s="1">
        <v>20.149999999999999</v>
      </c>
      <c r="V2136" s="1">
        <f>IF(Telco[[#This Row],[Churn]]="Yes",1,0)</f>
        <v>0</v>
      </c>
      <c r="W2136" t="s">
        <v>24</v>
      </c>
    </row>
    <row r="2137" spans="1:2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 s="1">
        <v>56</v>
      </c>
      <c r="G2137" s="1" t="str">
        <f>IF(Telco[[#This Row],[tenure]]&lt;=12,"0–12",IF(Telco[[#This Row],[tenure]]&lt;=24,"13–24",IF(Telco[[#This Row],[tenure]]&lt;=48,"25–48","49–72")))</f>
        <v>49–72</v>
      </c>
      <c r="H2137" t="s">
        <v>23</v>
      </c>
      <c r="I2137" t="s">
        <v>23</v>
      </c>
      <c r="J2137" t="s">
        <v>37</v>
      </c>
      <c r="K2137" t="s">
        <v>23</v>
      </c>
      <c r="L2137" t="s">
        <v>23</v>
      </c>
      <c r="M2137" t="s">
        <v>24</v>
      </c>
      <c r="N2137" t="s">
        <v>24</v>
      </c>
      <c r="O2137" t="s">
        <v>23</v>
      </c>
      <c r="P2137" t="s">
        <v>23</v>
      </c>
      <c r="Q2137" t="s">
        <v>27</v>
      </c>
      <c r="R2137" t="s">
        <v>23</v>
      </c>
      <c r="S2137" t="s">
        <v>40</v>
      </c>
      <c r="T2137" s="1">
        <v>106.6</v>
      </c>
      <c r="U2137" s="1">
        <v>5893.95</v>
      </c>
      <c r="V2137" s="1">
        <f>IF(Telco[[#This Row],[Churn]]="Yes",1,0)</f>
        <v>0</v>
      </c>
      <c r="W2137" t="s">
        <v>24</v>
      </c>
    </row>
    <row r="2138" spans="1:2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 s="1">
        <v>15</v>
      </c>
      <c r="G2138" s="1" t="str">
        <f>IF(Telco[[#This Row],[tenure]]&lt;=12,"0–12",IF(Telco[[#This Row],[tenure]]&lt;=24,"13–24",IF(Telco[[#This Row],[tenure]]&lt;=48,"25–48","49–72")))</f>
        <v>13–24</v>
      </c>
      <c r="H2138" t="s">
        <v>23</v>
      </c>
      <c r="I2138" t="s">
        <v>23</v>
      </c>
      <c r="J2138" t="s">
        <v>37</v>
      </c>
      <c r="K2138" t="s">
        <v>24</v>
      </c>
      <c r="L2138" t="s">
        <v>23</v>
      </c>
      <c r="M2138" t="s">
        <v>24</v>
      </c>
      <c r="N2138" t="s">
        <v>24</v>
      </c>
      <c r="O2138" t="s">
        <v>23</v>
      </c>
      <c r="P2138" t="s">
        <v>24</v>
      </c>
      <c r="Q2138" t="s">
        <v>27</v>
      </c>
      <c r="R2138" t="s">
        <v>23</v>
      </c>
      <c r="S2138" t="s">
        <v>28</v>
      </c>
      <c r="T2138" s="1">
        <v>91</v>
      </c>
      <c r="U2138" s="1">
        <v>1430.05</v>
      </c>
      <c r="V2138" s="1">
        <f>IF(Telco[[#This Row],[Churn]]="Yes",1,0)</f>
        <v>0</v>
      </c>
      <c r="W2138" t="s">
        <v>24</v>
      </c>
    </row>
    <row r="2139" spans="1:2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 s="1">
        <v>12</v>
      </c>
      <c r="G2139" s="1" t="str">
        <f>IF(Telco[[#This Row],[tenure]]&lt;=12,"0–12",IF(Telco[[#This Row],[tenure]]&lt;=24,"13–24",IF(Telco[[#This Row],[tenure]]&lt;=48,"25–48","49–72")))</f>
        <v>0–12</v>
      </c>
      <c r="H2139" t="s">
        <v>23</v>
      </c>
      <c r="I2139" t="s">
        <v>23</v>
      </c>
      <c r="J2139" t="s">
        <v>24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46</v>
      </c>
      <c r="Q2139" t="s">
        <v>47</v>
      </c>
      <c r="R2139" t="s">
        <v>23</v>
      </c>
      <c r="S2139" t="s">
        <v>35</v>
      </c>
      <c r="T2139" s="1">
        <v>25.4</v>
      </c>
      <c r="U2139" s="1">
        <v>313</v>
      </c>
      <c r="V2139" s="1">
        <f>IF(Telco[[#This Row],[Churn]]="Yes",1,0)</f>
        <v>0</v>
      </c>
      <c r="W2139" t="s">
        <v>24</v>
      </c>
    </row>
    <row r="2140" spans="1:2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 s="1">
        <v>54</v>
      </c>
      <c r="G2140" s="1" t="str">
        <f>IF(Telco[[#This Row],[tenure]]&lt;=12,"0–12",IF(Telco[[#This Row],[tenure]]&lt;=24,"13–24",IF(Telco[[#This Row],[tenure]]&lt;=48,"25–48","49–72")))</f>
        <v>49–72</v>
      </c>
      <c r="H2140" t="s">
        <v>23</v>
      </c>
      <c r="I2140" t="s">
        <v>24</v>
      </c>
      <c r="J2140" t="s">
        <v>26</v>
      </c>
      <c r="K2140" t="s">
        <v>23</v>
      </c>
      <c r="L2140" t="s">
        <v>24</v>
      </c>
      <c r="M2140" t="s">
        <v>23</v>
      </c>
      <c r="N2140" t="s">
        <v>23</v>
      </c>
      <c r="O2140" t="s">
        <v>24</v>
      </c>
      <c r="P2140" t="s">
        <v>23</v>
      </c>
      <c r="Q2140" t="s">
        <v>47</v>
      </c>
      <c r="R2140" t="s">
        <v>24</v>
      </c>
      <c r="S2140" t="s">
        <v>35</v>
      </c>
      <c r="T2140" s="1">
        <v>69.95</v>
      </c>
      <c r="U2140" s="1">
        <v>3871.85</v>
      </c>
      <c r="V2140" s="1">
        <f>IF(Telco[[#This Row],[Churn]]="Yes",1,0)</f>
        <v>0</v>
      </c>
      <c r="W2140" t="s">
        <v>24</v>
      </c>
    </row>
    <row r="2141" spans="1:2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 s="1">
        <v>7</v>
      </c>
      <c r="G2141" s="1" t="str">
        <f>IF(Telco[[#This Row],[tenure]]&lt;=12,"0–12",IF(Telco[[#This Row],[tenure]]&lt;=24,"13–24",IF(Telco[[#This Row],[tenure]]&lt;=48,"25–48","49–72")))</f>
        <v>0–12</v>
      </c>
      <c r="H2141" t="s">
        <v>23</v>
      </c>
      <c r="I2141" t="s">
        <v>24</v>
      </c>
      <c r="J2141" t="s">
        <v>26</v>
      </c>
      <c r="K2141" t="s">
        <v>24</v>
      </c>
      <c r="L2141" t="s">
        <v>24</v>
      </c>
      <c r="M2141" t="s">
        <v>24</v>
      </c>
      <c r="N2141" t="s">
        <v>24</v>
      </c>
      <c r="O2141" t="s">
        <v>23</v>
      </c>
      <c r="P2141" t="s">
        <v>23</v>
      </c>
      <c r="Q2141" t="s">
        <v>27</v>
      </c>
      <c r="R2141" t="s">
        <v>23</v>
      </c>
      <c r="S2141" t="s">
        <v>28</v>
      </c>
      <c r="T2141" s="1">
        <v>66.849999999999994</v>
      </c>
      <c r="U2141" s="1">
        <v>458.1</v>
      </c>
      <c r="V2141" s="1">
        <f>IF(Telco[[#This Row],[Churn]]="Yes",1,0)</f>
        <v>0</v>
      </c>
      <c r="W2141" t="s">
        <v>24</v>
      </c>
    </row>
    <row r="2142" spans="1:2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 s="1">
        <v>33</v>
      </c>
      <c r="G2142" s="1" t="str">
        <f>IF(Telco[[#This Row],[tenure]]&lt;=12,"0–12",IF(Telco[[#This Row],[tenure]]&lt;=24,"13–24",IF(Telco[[#This Row],[tenure]]&lt;=48,"25–48","49–72")))</f>
        <v>25–48</v>
      </c>
      <c r="H2142" t="s">
        <v>23</v>
      </c>
      <c r="I2142" t="s">
        <v>23</v>
      </c>
      <c r="J2142" t="s">
        <v>37</v>
      </c>
      <c r="K2142" t="s">
        <v>24</v>
      </c>
      <c r="L2142" t="s">
        <v>24</v>
      </c>
      <c r="M2142" t="s">
        <v>24</v>
      </c>
      <c r="N2142" t="s">
        <v>24</v>
      </c>
      <c r="O2142" t="s">
        <v>24</v>
      </c>
      <c r="P2142" t="s">
        <v>23</v>
      </c>
      <c r="Q2142" t="s">
        <v>27</v>
      </c>
      <c r="R2142" t="s">
        <v>24</v>
      </c>
      <c r="S2142" t="s">
        <v>40</v>
      </c>
      <c r="T2142" s="1">
        <v>86.15</v>
      </c>
      <c r="U2142" s="1">
        <v>2745.7</v>
      </c>
      <c r="V2142" s="1">
        <f>IF(Telco[[#This Row],[Churn]]="Yes",1,0)</f>
        <v>1</v>
      </c>
      <c r="W2142" t="s">
        <v>23</v>
      </c>
    </row>
    <row r="2143" spans="1:2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 s="1">
        <v>16</v>
      </c>
      <c r="G2143" s="1" t="str">
        <f>IF(Telco[[#This Row],[tenure]]&lt;=12,"0–12",IF(Telco[[#This Row],[tenure]]&lt;=24,"13–24",IF(Telco[[#This Row],[tenure]]&lt;=48,"25–48","49–72")))</f>
        <v>13–24</v>
      </c>
      <c r="H2143" t="s">
        <v>23</v>
      </c>
      <c r="I2143" t="s">
        <v>24</v>
      </c>
      <c r="J2143" t="s">
        <v>24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46</v>
      </c>
      <c r="Q2143" t="s">
        <v>27</v>
      </c>
      <c r="R2143" t="s">
        <v>24</v>
      </c>
      <c r="S2143" t="s">
        <v>28</v>
      </c>
      <c r="T2143" s="1">
        <v>20.149999999999999</v>
      </c>
      <c r="U2143" s="1">
        <v>341.35</v>
      </c>
      <c r="V2143" s="1">
        <f>IF(Telco[[#This Row],[Churn]]="Yes",1,0)</f>
        <v>0</v>
      </c>
      <c r="W2143" t="s">
        <v>24</v>
      </c>
    </row>
    <row r="2144" spans="1:2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 s="1">
        <v>21</v>
      </c>
      <c r="G2144" s="1" t="str">
        <f>IF(Telco[[#This Row],[tenure]]&lt;=12,"0–12",IF(Telco[[#This Row],[tenure]]&lt;=24,"13–24",IF(Telco[[#This Row],[tenure]]&lt;=48,"25–48","49–72")))</f>
        <v>13–24</v>
      </c>
      <c r="H2144" t="s">
        <v>23</v>
      </c>
      <c r="I2144" t="s">
        <v>24</v>
      </c>
      <c r="J2144" t="s">
        <v>26</v>
      </c>
      <c r="K2144" t="s">
        <v>23</v>
      </c>
      <c r="L2144" t="s">
        <v>24</v>
      </c>
      <c r="M2144" t="s">
        <v>23</v>
      </c>
      <c r="N2144" t="s">
        <v>24</v>
      </c>
      <c r="O2144" t="s">
        <v>24</v>
      </c>
      <c r="P2144" t="s">
        <v>23</v>
      </c>
      <c r="Q2144" t="s">
        <v>31</v>
      </c>
      <c r="R2144" t="s">
        <v>24</v>
      </c>
      <c r="S2144" t="s">
        <v>32</v>
      </c>
      <c r="T2144" s="1">
        <v>64.849999999999994</v>
      </c>
      <c r="U2144" s="1">
        <v>1336.8</v>
      </c>
      <c r="V2144" s="1">
        <f>IF(Telco[[#This Row],[Churn]]="Yes",1,0)</f>
        <v>0</v>
      </c>
      <c r="W2144" t="s">
        <v>24</v>
      </c>
    </row>
    <row r="2145" spans="1:2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 s="1">
        <v>30</v>
      </c>
      <c r="G2145" s="1" t="str">
        <f>IF(Telco[[#This Row],[tenure]]&lt;=12,"0–12",IF(Telco[[#This Row],[tenure]]&lt;=24,"13–24",IF(Telco[[#This Row],[tenure]]&lt;=48,"25–48","49–72")))</f>
        <v>25–48</v>
      </c>
      <c r="H2145" t="s">
        <v>23</v>
      </c>
      <c r="I2145" t="s">
        <v>23</v>
      </c>
      <c r="J2145" t="s">
        <v>26</v>
      </c>
      <c r="K2145" t="s">
        <v>24</v>
      </c>
      <c r="L2145" t="s">
        <v>24</v>
      </c>
      <c r="M2145" t="s">
        <v>23</v>
      </c>
      <c r="N2145" t="s">
        <v>24</v>
      </c>
      <c r="O2145" t="s">
        <v>23</v>
      </c>
      <c r="P2145" t="s">
        <v>23</v>
      </c>
      <c r="Q2145" t="s">
        <v>47</v>
      </c>
      <c r="R2145" t="s">
        <v>24</v>
      </c>
      <c r="S2145" t="s">
        <v>28</v>
      </c>
      <c r="T2145" s="1">
        <v>74.849999999999994</v>
      </c>
      <c r="U2145" s="1">
        <v>2181.75</v>
      </c>
      <c r="V2145" s="1">
        <f>IF(Telco[[#This Row],[Churn]]="Yes",1,0)</f>
        <v>0</v>
      </c>
      <c r="W2145" t="s">
        <v>24</v>
      </c>
    </row>
    <row r="2146" spans="1:2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 s="1">
        <v>3</v>
      </c>
      <c r="G2146" s="1" t="str">
        <f>IF(Telco[[#This Row],[tenure]]&lt;=12,"0–12",IF(Telco[[#This Row],[tenure]]&lt;=24,"13–24",IF(Telco[[#This Row],[tenure]]&lt;=48,"25–48","49–72")))</f>
        <v>0–12</v>
      </c>
      <c r="H2146" t="s">
        <v>23</v>
      </c>
      <c r="I2146" t="s">
        <v>24</v>
      </c>
      <c r="J2146" t="s">
        <v>26</v>
      </c>
      <c r="K2146" t="s">
        <v>24</v>
      </c>
      <c r="L2146" t="s">
        <v>24</v>
      </c>
      <c r="M2146" t="s">
        <v>24</v>
      </c>
      <c r="N2146" t="s">
        <v>23</v>
      </c>
      <c r="O2146" t="s">
        <v>24</v>
      </c>
      <c r="P2146" t="s">
        <v>24</v>
      </c>
      <c r="Q2146" t="s">
        <v>27</v>
      </c>
      <c r="R2146" t="s">
        <v>23</v>
      </c>
      <c r="S2146" t="s">
        <v>32</v>
      </c>
      <c r="T2146" s="1">
        <v>50.5</v>
      </c>
      <c r="U2146" s="1">
        <v>147.75</v>
      </c>
      <c r="V2146" s="1">
        <f>IF(Telco[[#This Row],[Churn]]="Yes",1,0)</f>
        <v>0</v>
      </c>
      <c r="W2146" t="s">
        <v>24</v>
      </c>
    </row>
    <row r="2147" spans="1:2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 s="1">
        <v>11</v>
      </c>
      <c r="G2147" s="1" t="str">
        <f>IF(Telco[[#This Row],[tenure]]&lt;=12,"0–12",IF(Telco[[#This Row],[tenure]]&lt;=24,"13–24",IF(Telco[[#This Row],[tenure]]&lt;=48,"25–48","49–72")))</f>
        <v>0–12</v>
      </c>
      <c r="H2147" t="s">
        <v>23</v>
      </c>
      <c r="I2147" t="s">
        <v>24</v>
      </c>
      <c r="J2147" t="s">
        <v>37</v>
      </c>
      <c r="K2147" t="s">
        <v>24</v>
      </c>
      <c r="L2147" t="s">
        <v>24</v>
      </c>
      <c r="M2147" t="s">
        <v>23</v>
      </c>
      <c r="N2147" t="s">
        <v>24</v>
      </c>
      <c r="O2147" t="s">
        <v>24</v>
      </c>
      <c r="P2147" t="s">
        <v>24</v>
      </c>
      <c r="Q2147" t="s">
        <v>27</v>
      </c>
      <c r="R2147" t="s">
        <v>24</v>
      </c>
      <c r="S2147" t="s">
        <v>28</v>
      </c>
      <c r="T2147" s="1">
        <v>72.900000000000006</v>
      </c>
      <c r="U2147" s="1">
        <v>818.45</v>
      </c>
      <c r="V2147" s="1">
        <f>IF(Telco[[#This Row],[Churn]]="Yes",1,0)</f>
        <v>0</v>
      </c>
      <c r="W2147" t="s">
        <v>24</v>
      </c>
    </row>
    <row r="2148" spans="1:2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 s="1">
        <v>62</v>
      </c>
      <c r="G2148" s="1" t="str">
        <f>IF(Telco[[#This Row],[tenure]]&lt;=12,"0–12",IF(Telco[[#This Row],[tenure]]&lt;=24,"13–24",IF(Telco[[#This Row],[tenure]]&lt;=48,"25–48","49–72")))</f>
        <v>49–72</v>
      </c>
      <c r="H2148" t="s">
        <v>23</v>
      </c>
      <c r="I2148" t="s">
        <v>23</v>
      </c>
      <c r="J2148" t="s">
        <v>37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23</v>
      </c>
      <c r="Q2148" t="s">
        <v>31</v>
      </c>
      <c r="R2148" t="s">
        <v>23</v>
      </c>
      <c r="S2148" t="s">
        <v>40</v>
      </c>
      <c r="T2148" s="1">
        <v>115.05</v>
      </c>
      <c r="U2148" s="1">
        <v>7133.45</v>
      </c>
      <c r="V2148" s="1">
        <f>IF(Telco[[#This Row],[Churn]]="Yes",1,0)</f>
        <v>0</v>
      </c>
      <c r="W2148" t="s">
        <v>24</v>
      </c>
    </row>
    <row r="2149" spans="1:2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 s="1">
        <v>18</v>
      </c>
      <c r="G2149" s="1" t="str">
        <f>IF(Telco[[#This Row],[tenure]]&lt;=12,"0–12",IF(Telco[[#This Row],[tenure]]&lt;=24,"13–24",IF(Telco[[#This Row],[tenure]]&lt;=48,"25–48","49–72")))</f>
        <v>13–24</v>
      </c>
      <c r="H2149" t="s">
        <v>23</v>
      </c>
      <c r="I2149" t="s">
        <v>24</v>
      </c>
      <c r="J2149" t="s">
        <v>24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46</v>
      </c>
      <c r="Q2149" t="s">
        <v>27</v>
      </c>
      <c r="R2149" t="s">
        <v>24</v>
      </c>
      <c r="S2149" t="s">
        <v>28</v>
      </c>
      <c r="T2149" s="1">
        <v>19</v>
      </c>
      <c r="U2149" s="1">
        <v>348.8</v>
      </c>
      <c r="V2149" s="1">
        <f>IF(Telco[[#This Row],[Churn]]="Yes",1,0)</f>
        <v>0</v>
      </c>
      <c r="W2149" t="s">
        <v>24</v>
      </c>
    </row>
    <row r="2150" spans="1:2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 s="1">
        <v>6</v>
      </c>
      <c r="G2150" s="1" t="str">
        <f>IF(Telco[[#This Row],[tenure]]&lt;=12,"0–12",IF(Telco[[#This Row],[tenure]]&lt;=24,"13–24",IF(Telco[[#This Row],[tenure]]&lt;=48,"25–48","49–72")))</f>
        <v>0–12</v>
      </c>
      <c r="H2150" t="s">
        <v>23</v>
      </c>
      <c r="I2150" t="s">
        <v>24</v>
      </c>
      <c r="J2150" t="s">
        <v>24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46</v>
      </c>
      <c r="Q2150" t="s">
        <v>27</v>
      </c>
      <c r="R2150" t="s">
        <v>24</v>
      </c>
      <c r="S2150" t="s">
        <v>32</v>
      </c>
      <c r="T2150" s="1">
        <v>19.55</v>
      </c>
      <c r="U2150" s="1">
        <v>128.6</v>
      </c>
      <c r="V2150" s="1">
        <f>IF(Telco[[#This Row],[Churn]]="Yes",1,0)</f>
        <v>0</v>
      </c>
      <c r="W2150" t="s">
        <v>24</v>
      </c>
    </row>
    <row r="2151" spans="1:2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 s="1">
        <v>46</v>
      </c>
      <c r="G2151" s="1" t="str">
        <f>IF(Telco[[#This Row],[tenure]]&lt;=12,"0–12",IF(Telco[[#This Row],[tenure]]&lt;=24,"13–24",IF(Telco[[#This Row],[tenure]]&lt;=48,"25–48","49–72")))</f>
        <v>25–48</v>
      </c>
      <c r="H2151" t="s">
        <v>23</v>
      </c>
      <c r="I2151" t="s">
        <v>23</v>
      </c>
      <c r="J2151" t="s">
        <v>37</v>
      </c>
      <c r="K2151" t="s">
        <v>24</v>
      </c>
      <c r="L2151" t="s">
        <v>24</v>
      </c>
      <c r="M2151" t="s">
        <v>23</v>
      </c>
      <c r="N2151" t="s">
        <v>24</v>
      </c>
      <c r="O2151" t="s">
        <v>23</v>
      </c>
      <c r="P2151" t="s">
        <v>23</v>
      </c>
      <c r="Q2151" t="s">
        <v>31</v>
      </c>
      <c r="R2151" t="s">
        <v>23</v>
      </c>
      <c r="S2151" t="s">
        <v>28</v>
      </c>
      <c r="T2151" s="1">
        <v>101.1</v>
      </c>
      <c r="U2151" s="1">
        <v>4674.3999999999996</v>
      </c>
      <c r="V2151" s="1">
        <f>IF(Telco[[#This Row],[Churn]]="Yes",1,0)</f>
        <v>0</v>
      </c>
      <c r="W2151" t="s">
        <v>24</v>
      </c>
    </row>
    <row r="2152" spans="1:2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 s="1">
        <v>21</v>
      </c>
      <c r="G2152" s="1" t="str">
        <f>IF(Telco[[#This Row],[tenure]]&lt;=12,"0–12",IF(Telco[[#This Row],[tenure]]&lt;=24,"13–24",IF(Telco[[#This Row],[tenure]]&lt;=48,"25–48","49–72")))</f>
        <v>13–24</v>
      </c>
      <c r="H2152" t="s">
        <v>23</v>
      </c>
      <c r="I2152" t="s">
        <v>23</v>
      </c>
      <c r="J2152" t="s">
        <v>37</v>
      </c>
      <c r="K2152" t="s">
        <v>24</v>
      </c>
      <c r="L2152" t="s">
        <v>24</v>
      </c>
      <c r="M2152" t="s">
        <v>24</v>
      </c>
      <c r="N2152" t="s">
        <v>24</v>
      </c>
      <c r="O2152" t="s">
        <v>24</v>
      </c>
      <c r="P2152" t="s">
        <v>23</v>
      </c>
      <c r="Q2152" t="s">
        <v>27</v>
      </c>
      <c r="R2152" t="s">
        <v>23</v>
      </c>
      <c r="S2152" t="s">
        <v>28</v>
      </c>
      <c r="T2152" s="1">
        <v>84.1</v>
      </c>
      <c r="U2152" s="1">
        <v>1737.45</v>
      </c>
      <c r="V2152" s="1">
        <f>IF(Telco[[#This Row],[Churn]]="Yes",1,0)</f>
        <v>0</v>
      </c>
      <c r="W2152" t="s">
        <v>24</v>
      </c>
    </row>
    <row r="2153" spans="1:2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 s="1">
        <v>68</v>
      </c>
      <c r="G2153" s="1" t="str">
        <f>IF(Telco[[#This Row],[tenure]]&lt;=12,"0–12",IF(Telco[[#This Row],[tenure]]&lt;=24,"13–24",IF(Telco[[#This Row],[tenure]]&lt;=48,"25–48","49–72")))</f>
        <v>49–72</v>
      </c>
      <c r="H2153" t="s">
        <v>23</v>
      </c>
      <c r="I2153" t="s">
        <v>23</v>
      </c>
      <c r="J2153" t="s">
        <v>24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46</v>
      </c>
      <c r="Q2153" t="s">
        <v>47</v>
      </c>
      <c r="R2153" t="s">
        <v>23</v>
      </c>
      <c r="S2153" t="s">
        <v>35</v>
      </c>
      <c r="T2153" s="1">
        <v>24.15</v>
      </c>
      <c r="U2153" s="1">
        <v>1498.85</v>
      </c>
      <c r="V2153" s="1">
        <f>IF(Telco[[#This Row],[Churn]]="Yes",1,0)</f>
        <v>0</v>
      </c>
      <c r="W2153" t="s">
        <v>24</v>
      </c>
    </row>
    <row r="2154" spans="1:2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 s="1">
        <v>1</v>
      </c>
      <c r="G2154" s="1" t="str">
        <f>IF(Telco[[#This Row],[tenure]]&lt;=12,"0–12",IF(Telco[[#This Row],[tenure]]&lt;=24,"13–24",IF(Telco[[#This Row],[tenure]]&lt;=48,"25–48","49–72")))</f>
        <v>0–12</v>
      </c>
      <c r="H2154" t="s">
        <v>23</v>
      </c>
      <c r="I2154" t="s">
        <v>23</v>
      </c>
      <c r="J2154" t="s">
        <v>26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24</v>
      </c>
      <c r="Q2154" t="s">
        <v>27</v>
      </c>
      <c r="R2154" t="s">
        <v>23</v>
      </c>
      <c r="S2154" t="s">
        <v>28</v>
      </c>
      <c r="T2154" s="1">
        <v>50.1</v>
      </c>
      <c r="U2154" s="1">
        <v>50.1</v>
      </c>
      <c r="V2154" s="1">
        <f>IF(Telco[[#This Row],[Churn]]="Yes",1,0)</f>
        <v>0</v>
      </c>
      <c r="W2154" t="s">
        <v>24</v>
      </c>
    </row>
    <row r="2155" spans="1:2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 s="1">
        <v>25</v>
      </c>
      <c r="G2155" s="1" t="str">
        <f>IF(Telco[[#This Row],[tenure]]&lt;=12,"0–12",IF(Telco[[#This Row],[tenure]]&lt;=24,"13–24",IF(Telco[[#This Row],[tenure]]&lt;=48,"25–48","49–72")))</f>
        <v>25–48</v>
      </c>
      <c r="H2155" t="s">
        <v>23</v>
      </c>
      <c r="I2155" t="s">
        <v>24</v>
      </c>
      <c r="J2155" t="s">
        <v>37</v>
      </c>
      <c r="K2155" t="s">
        <v>24</v>
      </c>
      <c r="L2155" t="s">
        <v>24</v>
      </c>
      <c r="M2155" t="s">
        <v>23</v>
      </c>
      <c r="N2155" t="s">
        <v>24</v>
      </c>
      <c r="O2155" t="s">
        <v>24</v>
      </c>
      <c r="P2155" t="s">
        <v>24</v>
      </c>
      <c r="Q2155" t="s">
        <v>27</v>
      </c>
      <c r="R2155" t="s">
        <v>23</v>
      </c>
      <c r="S2155" t="s">
        <v>28</v>
      </c>
      <c r="T2155" s="1">
        <v>74.599999999999994</v>
      </c>
      <c r="U2155" s="1">
        <v>1797.75</v>
      </c>
      <c r="V2155" s="1">
        <f>IF(Telco[[#This Row],[Churn]]="Yes",1,0)</f>
        <v>0</v>
      </c>
      <c r="W2155" t="s">
        <v>24</v>
      </c>
    </row>
    <row r="2156" spans="1:2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 s="1">
        <v>24</v>
      </c>
      <c r="G2156" s="1" t="str">
        <f>IF(Telco[[#This Row],[tenure]]&lt;=12,"0–12",IF(Telco[[#This Row],[tenure]]&lt;=24,"13–24",IF(Telco[[#This Row],[tenure]]&lt;=48,"25–48","49–72")))</f>
        <v>13–24</v>
      </c>
      <c r="H2156" t="s">
        <v>23</v>
      </c>
      <c r="I2156" t="s">
        <v>24</v>
      </c>
      <c r="J2156" t="s">
        <v>24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46</v>
      </c>
      <c r="Q2156" t="s">
        <v>47</v>
      </c>
      <c r="R2156" t="s">
        <v>24</v>
      </c>
      <c r="S2156" t="s">
        <v>32</v>
      </c>
      <c r="T2156" s="1">
        <v>19.75</v>
      </c>
      <c r="U2156" s="1">
        <v>498.1</v>
      </c>
      <c r="V2156" s="1">
        <f>IF(Telco[[#This Row],[Churn]]="Yes",1,0)</f>
        <v>0</v>
      </c>
      <c r="W2156" t="s">
        <v>24</v>
      </c>
    </row>
    <row r="2157" spans="1:2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 s="1">
        <v>30</v>
      </c>
      <c r="G2157" s="1" t="str">
        <f>IF(Telco[[#This Row],[tenure]]&lt;=12,"0–12",IF(Telco[[#This Row],[tenure]]&lt;=24,"13–24",IF(Telco[[#This Row],[tenure]]&lt;=48,"25–48","49–72")))</f>
        <v>25–48</v>
      </c>
      <c r="H2157" t="s">
        <v>23</v>
      </c>
      <c r="I2157" t="s">
        <v>23</v>
      </c>
      <c r="J2157" t="s">
        <v>37</v>
      </c>
      <c r="K2157" t="s">
        <v>24</v>
      </c>
      <c r="L2157" t="s">
        <v>24</v>
      </c>
      <c r="M2157" t="s">
        <v>24</v>
      </c>
      <c r="N2157" t="s">
        <v>24</v>
      </c>
      <c r="O2157" t="s">
        <v>24</v>
      </c>
      <c r="P2157" t="s">
        <v>23</v>
      </c>
      <c r="Q2157" t="s">
        <v>27</v>
      </c>
      <c r="R2157" t="s">
        <v>23</v>
      </c>
      <c r="S2157" t="s">
        <v>28</v>
      </c>
      <c r="T2157" s="1">
        <v>85</v>
      </c>
      <c r="U2157" s="1">
        <v>2624.25</v>
      </c>
      <c r="V2157" s="1">
        <f>IF(Telco[[#This Row],[Churn]]="Yes",1,0)</f>
        <v>1</v>
      </c>
      <c r="W2157" t="s">
        <v>23</v>
      </c>
    </row>
    <row r="2158" spans="1:2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 s="1">
        <v>2</v>
      </c>
      <c r="G2158" s="1" t="str">
        <f>IF(Telco[[#This Row],[tenure]]&lt;=12,"0–12",IF(Telco[[#This Row],[tenure]]&lt;=24,"13–24",IF(Telco[[#This Row],[tenure]]&lt;=48,"25–48","49–72")))</f>
        <v>0–12</v>
      </c>
      <c r="H2158" t="s">
        <v>23</v>
      </c>
      <c r="I2158" t="s">
        <v>24</v>
      </c>
      <c r="J2158" t="s">
        <v>37</v>
      </c>
      <c r="K2158" t="s">
        <v>24</v>
      </c>
      <c r="L2158" t="s">
        <v>24</v>
      </c>
      <c r="M2158" t="s">
        <v>24</v>
      </c>
      <c r="N2158" t="s">
        <v>24</v>
      </c>
      <c r="O2158" t="s">
        <v>24</v>
      </c>
      <c r="P2158" t="s">
        <v>23</v>
      </c>
      <c r="Q2158" t="s">
        <v>27</v>
      </c>
      <c r="R2158" t="s">
        <v>24</v>
      </c>
      <c r="S2158" t="s">
        <v>28</v>
      </c>
      <c r="T2158" s="1">
        <v>80.55</v>
      </c>
      <c r="U2158" s="1">
        <v>184.1</v>
      </c>
      <c r="V2158" s="1">
        <f>IF(Telco[[#This Row],[Churn]]="Yes",1,0)</f>
        <v>1</v>
      </c>
      <c r="W2158" t="s">
        <v>23</v>
      </c>
    </row>
    <row r="2159" spans="1:2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 s="1">
        <v>51</v>
      </c>
      <c r="G2159" s="1" t="str">
        <f>IF(Telco[[#This Row],[tenure]]&lt;=12,"0–12",IF(Telco[[#This Row],[tenure]]&lt;=24,"13–24",IF(Telco[[#This Row],[tenure]]&lt;=48,"25–48","49–72")))</f>
        <v>49–72</v>
      </c>
      <c r="H2159" t="s">
        <v>23</v>
      </c>
      <c r="I2159" t="s">
        <v>23</v>
      </c>
      <c r="J2159" t="s">
        <v>37</v>
      </c>
      <c r="K2159" t="s">
        <v>24</v>
      </c>
      <c r="L2159" t="s">
        <v>23</v>
      </c>
      <c r="M2159" t="s">
        <v>23</v>
      </c>
      <c r="N2159" t="s">
        <v>24</v>
      </c>
      <c r="O2159" t="s">
        <v>23</v>
      </c>
      <c r="P2159" t="s">
        <v>23</v>
      </c>
      <c r="Q2159" t="s">
        <v>31</v>
      </c>
      <c r="R2159" t="s">
        <v>23</v>
      </c>
      <c r="S2159" t="s">
        <v>35</v>
      </c>
      <c r="T2159" s="1">
        <v>106.8</v>
      </c>
      <c r="U2159" s="1">
        <v>5498.8</v>
      </c>
      <c r="V2159" s="1">
        <f>IF(Telco[[#This Row],[Churn]]="Yes",1,0)</f>
        <v>0</v>
      </c>
      <c r="W2159" t="s">
        <v>24</v>
      </c>
    </row>
    <row r="2160" spans="1:2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 s="1">
        <v>57</v>
      </c>
      <c r="G2160" s="1" t="str">
        <f>IF(Telco[[#This Row],[tenure]]&lt;=12,"0–12",IF(Telco[[#This Row],[tenure]]&lt;=24,"13–24",IF(Telco[[#This Row],[tenure]]&lt;=48,"25–48","49–72")))</f>
        <v>49–72</v>
      </c>
      <c r="H2160" t="s">
        <v>23</v>
      </c>
      <c r="I2160" t="s">
        <v>23</v>
      </c>
      <c r="J2160" t="s">
        <v>26</v>
      </c>
      <c r="K2160" t="s">
        <v>23</v>
      </c>
      <c r="L2160" t="s">
        <v>24</v>
      </c>
      <c r="M2160" t="s">
        <v>23</v>
      </c>
      <c r="N2160" t="s">
        <v>23</v>
      </c>
      <c r="O2160" t="s">
        <v>23</v>
      </c>
      <c r="P2160" t="s">
        <v>23</v>
      </c>
      <c r="Q2160" t="s">
        <v>47</v>
      </c>
      <c r="R2160" t="s">
        <v>23</v>
      </c>
      <c r="S2160" t="s">
        <v>28</v>
      </c>
      <c r="T2160" s="1">
        <v>84.5</v>
      </c>
      <c r="U2160" s="1">
        <v>4845.3999999999996</v>
      </c>
      <c r="V2160" s="1">
        <f>IF(Telco[[#This Row],[Churn]]="Yes",1,0)</f>
        <v>0</v>
      </c>
      <c r="W2160" t="s">
        <v>24</v>
      </c>
    </row>
    <row r="2161" spans="1:2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 s="1">
        <v>15</v>
      </c>
      <c r="G2161" s="1" t="str">
        <f>IF(Telco[[#This Row],[tenure]]&lt;=12,"0–12",IF(Telco[[#This Row],[tenure]]&lt;=24,"13–24",IF(Telco[[#This Row],[tenure]]&lt;=48,"25–48","49–72")))</f>
        <v>13–24</v>
      </c>
      <c r="H2161" t="s">
        <v>23</v>
      </c>
      <c r="I2161" t="s">
        <v>23</v>
      </c>
      <c r="J2161" t="s">
        <v>24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46</v>
      </c>
      <c r="Q2161" t="s">
        <v>47</v>
      </c>
      <c r="R2161" t="s">
        <v>24</v>
      </c>
      <c r="S2161" t="s">
        <v>35</v>
      </c>
      <c r="T2161" s="1">
        <v>25.05</v>
      </c>
      <c r="U2161" s="1">
        <v>369.1</v>
      </c>
      <c r="V2161" s="1">
        <f>IF(Telco[[#This Row],[Churn]]="Yes",1,0)</f>
        <v>0</v>
      </c>
      <c r="W2161" t="s">
        <v>24</v>
      </c>
    </row>
    <row r="2162" spans="1:2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 s="1">
        <v>72</v>
      </c>
      <c r="G2162" s="1" t="str">
        <f>IF(Telco[[#This Row],[tenure]]&lt;=12,"0–12",IF(Telco[[#This Row],[tenure]]&lt;=24,"13–24",IF(Telco[[#This Row],[tenure]]&lt;=48,"25–48","49–72")))</f>
        <v>49–72</v>
      </c>
      <c r="H2162" t="s">
        <v>23</v>
      </c>
      <c r="I2162" t="s">
        <v>24</v>
      </c>
      <c r="J2162" t="s">
        <v>26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23</v>
      </c>
      <c r="Q2162" t="s">
        <v>47</v>
      </c>
      <c r="R2162" t="s">
        <v>23</v>
      </c>
      <c r="S2162" t="s">
        <v>35</v>
      </c>
      <c r="T2162" s="1">
        <v>83.7</v>
      </c>
      <c r="U2162" s="1">
        <v>6096.9</v>
      </c>
      <c r="V2162" s="1">
        <f>IF(Telco[[#This Row],[Churn]]="Yes",1,0)</f>
        <v>0</v>
      </c>
      <c r="W2162" t="s">
        <v>24</v>
      </c>
    </row>
    <row r="2163" spans="1:2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 s="1">
        <v>2</v>
      </c>
      <c r="G2163" s="1" t="str">
        <f>IF(Telco[[#This Row],[tenure]]&lt;=12,"0–12",IF(Telco[[#This Row],[tenure]]&lt;=24,"13–24",IF(Telco[[#This Row],[tenure]]&lt;=48,"25–48","49–72")))</f>
        <v>0–12</v>
      </c>
      <c r="H2163" t="s">
        <v>23</v>
      </c>
      <c r="I2163" t="s">
        <v>24</v>
      </c>
      <c r="J2163" t="s">
        <v>37</v>
      </c>
      <c r="K2163" t="s">
        <v>24</v>
      </c>
      <c r="L2163" t="s">
        <v>24</v>
      </c>
      <c r="M2163" t="s">
        <v>23</v>
      </c>
      <c r="N2163" t="s">
        <v>24</v>
      </c>
      <c r="O2163" t="s">
        <v>24</v>
      </c>
      <c r="P2163" t="s">
        <v>24</v>
      </c>
      <c r="Q2163" t="s">
        <v>27</v>
      </c>
      <c r="R2163" t="s">
        <v>23</v>
      </c>
      <c r="S2163" t="s">
        <v>28</v>
      </c>
      <c r="T2163" s="1">
        <v>75.8</v>
      </c>
      <c r="U2163" s="1">
        <v>160.75</v>
      </c>
      <c r="V2163" s="1">
        <f>IF(Telco[[#This Row],[Churn]]="Yes",1,0)</f>
        <v>1</v>
      </c>
      <c r="W2163" t="s">
        <v>23</v>
      </c>
    </row>
    <row r="2164" spans="1:2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 s="1">
        <v>28</v>
      </c>
      <c r="G2164" s="1" t="str">
        <f>IF(Telco[[#This Row],[tenure]]&lt;=12,"0–12",IF(Telco[[#This Row],[tenure]]&lt;=24,"13–24",IF(Telco[[#This Row],[tenure]]&lt;=48,"25–48","49–72")))</f>
        <v>25–48</v>
      </c>
      <c r="H2164" t="s">
        <v>23</v>
      </c>
      <c r="I2164" t="s">
        <v>23</v>
      </c>
      <c r="J2164" t="s">
        <v>37</v>
      </c>
      <c r="K2164" t="s">
        <v>24</v>
      </c>
      <c r="L2164" t="s">
        <v>23</v>
      </c>
      <c r="M2164" t="s">
        <v>23</v>
      </c>
      <c r="N2164" t="s">
        <v>24</v>
      </c>
      <c r="O2164" t="s">
        <v>23</v>
      </c>
      <c r="P2164" t="s">
        <v>24</v>
      </c>
      <c r="Q2164" t="s">
        <v>27</v>
      </c>
      <c r="R2164" t="s">
        <v>24</v>
      </c>
      <c r="S2164" t="s">
        <v>40</v>
      </c>
      <c r="T2164" s="1">
        <v>96.6</v>
      </c>
      <c r="U2164" s="1">
        <v>2684.35</v>
      </c>
      <c r="V2164" s="1">
        <f>IF(Telco[[#This Row],[Churn]]="Yes",1,0)</f>
        <v>0</v>
      </c>
      <c r="W2164" t="s">
        <v>24</v>
      </c>
    </row>
    <row r="2165" spans="1:2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 s="1">
        <v>29</v>
      </c>
      <c r="G2165" s="1" t="str">
        <f>IF(Telco[[#This Row],[tenure]]&lt;=12,"0–12",IF(Telco[[#This Row],[tenure]]&lt;=24,"13–24",IF(Telco[[#This Row],[tenure]]&lt;=48,"25–48","49–72")))</f>
        <v>25–48</v>
      </c>
      <c r="H2165" t="s">
        <v>23</v>
      </c>
      <c r="I2165" t="s">
        <v>23</v>
      </c>
      <c r="J2165" t="s">
        <v>37</v>
      </c>
      <c r="K2165" t="s">
        <v>24</v>
      </c>
      <c r="L2165" t="s">
        <v>24</v>
      </c>
      <c r="M2165" t="s">
        <v>23</v>
      </c>
      <c r="N2165" t="s">
        <v>24</v>
      </c>
      <c r="O2165" t="s">
        <v>23</v>
      </c>
      <c r="P2165" t="s">
        <v>23</v>
      </c>
      <c r="Q2165" t="s">
        <v>27</v>
      </c>
      <c r="R2165" t="s">
        <v>23</v>
      </c>
      <c r="S2165" t="s">
        <v>28</v>
      </c>
      <c r="T2165" s="1">
        <v>98.5</v>
      </c>
      <c r="U2165" s="1">
        <v>3004.15</v>
      </c>
      <c r="V2165" s="1">
        <f>IF(Telco[[#This Row],[Churn]]="Yes",1,0)</f>
        <v>1</v>
      </c>
      <c r="W2165" t="s">
        <v>23</v>
      </c>
    </row>
    <row r="2166" spans="1:2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 s="1">
        <v>70</v>
      </c>
      <c r="G2166" s="1" t="str">
        <f>IF(Telco[[#This Row],[tenure]]&lt;=12,"0–12",IF(Telco[[#This Row],[tenure]]&lt;=24,"13–24",IF(Telco[[#This Row],[tenure]]&lt;=48,"25–48","49–72")))</f>
        <v>49–72</v>
      </c>
      <c r="H2166" t="s">
        <v>23</v>
      </c>
      <c r="I2166" t="s">
        <v>24</v>
      </c>
      <c r="J2166" t="s">
        <v>37</v>
      </c>
      <c r="K2166" t="s">
        <v>23</v>
      </c>
      <c r="L2166" t="s">
        <v>23</v>
      </c>
      <c r="M2166" t="s">
        <v>23</v>
      </c>
      <c r="N2166" t="s">
        <v>23</v>
      </c>
      <c r="O2166" t="s">
        <v>23</v>
      </c>
      <c r="P2166" t="s">
        <v>24</v>
      </c>
      <c r="Q2166" t="s">
        <v>47</v>
      </c>
      <c r="R2166" t="s">
        <v>23</v>
      </c>
      <c r="S2166" t="s">
        <v>40</v>
      </c>
      <c r="T2166" s="1">
        <v>101.1</v>
      </c>
      <c r="U2166" s="1">
        <v>6994.8</v>
      </c>
      <c r="V2166" s="1">
        <f>IF(Telco[[#This Row],[Churn]]="Yes",1,0)</f>
        <v>0</v>
      </c>
      <c r="W2166" t="s">
        <v>24</v>
      </c>
    </row>
    <row r="2167" spans="1:2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 s="1">
        <v>13</v>
      </c>
      <c r="G2167" s="1" t="str">
        <f>IF(Telco[[#This Row],[tenure]]&lt;=12,"0–12",IF(Telco[[#This Row],[tenure]]&lt;=24,"13–24",IF(Telco[[#This Row],[tenure]]&lt;=48,"25–48","49–72")))</f>
        <v>13–24</v>
      </c>
      <c r="H2167" t="s">
        <v>23</v>
      </c>
      <c r="I2167" t="s">
        <v>24</v>
      </c>
      <c r="J2167" t="s">
        <v>24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46</v>
      </c>
      <c r="Q2167" t="s">
        <v>31</v>
      </c>
      <c r="R2167" t="s">
        <v>24</v>
      </c>
      <c r="S2167" t="s">
        <v>32</v>
      </c>
      <c r="T2167" s="1">
        <v>20.2</v>
      </c>
      <c r="U2167" s="1">
        <v>273.25</v>
      </c>
      <c r="V2167" s="1">
        <f>IF(Telco[[#This Row],[Churn]]="Yes",1,0)</f>
        <v>0</v>
      </c>
      <c r="W2167" t="s">
        <v>24</v>
      </c>
    </row>
    <row r="2168" spans="1:2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 s="1">
        <v>59</v>
      </c>
      <c r="G2168" s="1" t="str">
        <f>IF(Telco[[#This Row],[tenure]]&lt;=12,"0–12",IF(Telco[[#This Row],[tenure]]&lt;=24,"13–24",IF(Telco[[#This Row],[tenure]]&lt;=48,"25–48","49–72")))</f>
        <v>49–72</v>
      </c>
      <c r="H2168" t="s">
        <v>23</v>
      </c>
      <c r="I2168" t="s">
        <v>23</v>
      </c>
      <c r="J2168" t="s">
        <v>37</v>
      </c>
      <c r="K2168" t="s">
        <v>23</v>
      </c>
      <c r="L2168" t="s">
        <v>23</v>
      </c>
      <c r="M2168" t="s">
        <v>23</v>
      </c>
      <c r="N2168" t="s">
        <v>23</v>
      </c>
      <c r="O2168" t="s">
        <v>24</v>
      </c>
      <c r="P2168" t="s">
        <v>24</v>
      </c>
      <c r="Q2168" t="s">
        <v>31</v>
      </c>
      <c r="R2168" t="s">
        <v>23</v>
      </c>
      <c r="S2168" t="s">
        <v>28</v>
      </c>
      <c r="T2168" s="1">
        <v>94.05</v>
      </c>
      <c r="U2168" s="1">
        <v>5483.9</v>
      </c>
      <c r="V2168" s="1">
        <f>IF(Telco[[#This Row],[Churn]]="Yes",1,0)</f>
        <v>0</v>
      </c>
      <c r="W2168" t="s">
        <v>24</v>
      </c>
    </row>
    <row r="2169" spans="1:2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 s="1">
        <v>13</v>
      </c>
      <c r="G2169" s="1" t="str">
        <f>IF(Telco[[#This Row],[tenure]]&lt;=12,"0–12",IF(Telco[[#This Row],[tenure]]&lt;=24,"13–24",IF(Telco[[#This Row],[tenure]]&lt;=48,"25–48","49–72")))</f>
        <v>13–24</v>
      </c>
      <c r="H2169" t="s">
        <v>23</v>
      </c>
      <c r="I2169" t="s">
        <v>23</v>
      </c>
      <c r="J2169" t="s">
        <v>37</v>
      </c>
      <c r="K2169" t="s">
        <v>24</v>
      </c>
      <c r="L2169" t="s">
        <v>24</v>
      </c>
      <c r="M2169" t="s">
        <v>24</v>
      </c>
      <c r="N2169" t="s">
        <v>24</v>
      </c>
      <c r="O2169" t="s">
        <v>23</v>
      </c>
      <c r="P2169" t="s">
        <v>23</v>
      </c>
      <c r="Q2169" t="s">
        <v>27</v>
      </c>
      <c r="R2169" t="s">
        <v>23</v>
      </c>
      <c r="S2169" t="s">
        <v>28</v>
      </c>
      <c r="T2169" s="1">
        <v>95.25</v>
      </c>
      <c r="U2169" s="1">
        <v>1233.6500000000001</v>
      </c>
      <c r="V2169" s="1">
        <f>IF(Telco[[#This Row],[Churn]]="Yes",1,0)</f>
        <v>1</v>
      </c>
      <c r="W2169" t="s">
        <v>23</v>
      </c>
    </row>
    <row r="2170" spans="1:2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 s="1">
        <v>7</v>
      </c>
      <c r="G2170" s="1" t="str">
        <f>IF(Telco[[#This Row],[tenure]]&lt;=12,"0–12",IF(Telco[[#This Row],[tenure]]&lt;=24,"13–24",IF(Telco[[#This Row],[tenure]]&lt;=48,"25–48","49–72")))</f>
        <v>0–12</v>
      </c>
      <c r="H2170" t="s">
        <v>23</v>
      </c>
      <c r="I2170" t="s">
        <v>23</v>
      </c>
      <c r="J2170" t="s">
        <v>37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24</v>
      </c>
      <c r="Q2170" t="s">
        <v>27</v>
      </c>
      <c r="R2170" t="s">
        <v>23</v>
      </c>
      <c r="S2170" t="s">
        <v>32</v>
      </c>
      <c r="T2170" s="1">
        <v>74.400000000000006</v>
      </c>
      <c r="U2170" s="1">
        <v>527.9</v>
      </c>
      <c r="V2170" s="1">
        <f>IF(Telco[[#This Row],[Churn]]="Yes",1,0)</f>
        <v>1</v>
      </c>
      <c r="W2170" t="s">
        <v>23</v>
      </c>
    </row>
    <row r="2171" spans="1:2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 s="1">
        <v>62</v>
      </c>
      <c r="G2171" s="1" t="str">
        <f>IF(Telco[[#This Row],[tenure]]&lt;=12,"0–12",IF(Telco[[#This Row],[tenure]]&lt;=24,"13–24",IF(Telco[[#This Row],[tenure]]&lt;=48,"25–48","49–72")))</f>
        <v>49–72</v>
      </c>
      <c r="H2171" t="s">
        <v>23</v>
      </c>
      <c r="I2171" t="s">
        <v>24</v>
      </c>
      <c r="J2171" t="s">
        <v>26</v>
      </c>
      <c r="K2171" t="s">
        <v>23</v>
      </c>
      <c r="L2171" t="s">
        <v>24</v>
      </c>
      <c r="M2171" t="s">
        <v>23</v>
      </c>
      <c r="N2171" t="s">
        <v>23</v>
      </c>
      <c r="O2171" t="s">
        <v>23</v>
      </c>
      <c r="P2171" t="s">
        <v>23</v>
      </c>
      <c r="Q2171" t="s">
        <v>47</v>
      </c>
      <c r="R2171" t="s">
        <v>24</v>
      </c>
      <c r="S2171" t="s">
        <v>32</v>
      </c>
      <c r="T2171" s="1">
        <v>81</v>
      </c>
      <c r="U2171" s="1">
        <v>4985.8999999999996</v>
      </c>
      <c r="V2171" s="1">
        <f>IF(Telco[[#This Row],[Churn]]="Yes",1,0)</f>
        <v>0</v>
      </c>
      <c r="W2171" t="s">
        <v>24</v>
      </c>
    </row>
    <row r="2172" spans="1:2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 s="1">
        <v>21</v>
      </c>
      <c r="G2172" s="1" t="str">
        <f>IF(Telco[[#This Row],[tenure]]&lt;=12,"0–12",IF(Telco[[#This Row],[tenure]]&lt;=24,"13–24",IF(Telco[[#This Row],[tenure]]&lt;=48,"25–48","49–72")))</f>
        <v>13–24</v>
      </c>
      <c r="H2172" t="s">
        <v>23</v>
      </c>
      <c r="I2172" t="s">
        <v>24</v>
      </c>
      <c r="J2172" t="s">
        <v>26</v>
      </c>
      <c r="K2172" t="s">
        <v>23</v>
      </c>
      <c r="L2172" t="s">
        <v>24</v>
      </c>
      <c r="M2172" t="s">
        <v>23</v>
      </c>
      <c r="N2172" t="s">
        <v>23</v>
      </c>
      <c r="O2172" t="s">
        <v>24</v>
      </c>
      <c r="P2172" t="s">
        <v>24</v>
      </c>
      <c r="Q2172" t="s">
        <v>31</v>
      </c>
      <c r="R2172" t="s">
        <v>23</v>
      </c>
      <c r="S2172" t="s">
        <v>28</v>
      </c>
      <c r="T2172" s="1">
        <v>60.25</v>
      </c>
      <c r="U2172" s="1">
        <v>1258.3499999999999</v>
      </c>
      <c r="V2172" s="1">
        <f>IF(Telco[[#This Row],[Churn]]="Yes",1,0)</f>
        <v>0</v>
      </c>
      <c r="W2172" t="s">
        <v>24</v>
      </c>
    </row>
    <row r="2173" spans="1:2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 s="1">
        <v>2</v>
      </c>
      <c r="G2173" s="1" t="str">
        <f>IF(Telco[[#This Row],[tenure]]&lt;=12,"0–12",IF(Telco[[#This Row],[tenure]]&lt;=24,"13–24",IF(Telco[[#This Row],[tenure]]&lt;=48,"25–48","49–72")))</f>
        <v>0–12</v>
      </c>
      <c r="H2173" t="s">
        <v>23</v>
      </c>
      <c r="I2173" t="s">
        <v>24</v>
      </c>
      <c r="J2173" t="s">
        <v>26</v>
      </c>
      <c r="K2173" t="s">
        <v>24</v>
      </c>
      <c r="L2173" t="s">
        <v>24</v>
      </c>
      <c r="M2173" t="s">
        <v>23</v>
      </c>
      <c r="N2173" t="s">
        <v>24</v>
      </c>
      <c r="O2173" t="s">
        <v>24</v>
      </c>
      <c r="P2173" t="s">
        <v>23</v>
      </c>
      <c r="Q2173" t="s">
        <v>27</v>
      </c>
      <c r="R2173" t="s">
        <v>24</v>
      </c>
      <c r="S2173" t="s">
        <v>28</v>
      </c>
      <c r="T2173" s="1">
        <v>60.85</v>
      </c>
      <c r="U2173" s="1">
        <v>111.4</v>
      </c>
      <c r="V2173" s="1">
        <f>IF(Telco[[#This Row],[Churn]]="Yes",1,0)</f>
        <v>0</v>
      </c>
      <c r="W2173" t="s">
        <v>24</v>
      </c>
    </row>
    <row r="2174" spans="1:2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 s="1">
        <v>1</v>
      </c>
      <c r="G2174" s="1" t="str">
        <f>IF(Telco[[#This Row],[tenure]]&lt;=12,"0–12",IF(Telco[[#This Row],[tenure]]&lt;=24,"13–24",IF(Telco[[#This Row],[tenure]]&lt;=48,"25–48","49–72")))</f>
        <v>0–12</v>
      </c>
      <c r="H2174" t="s">
        <v>23</v>
      </c>
      <c r="I2174" t="s">
        <v>24</v>
      </c>
      <c r="J2174" t="s">
        <v>26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24</v>
      </c>
      <c r="Q2174" t="s">
        <v>27</v>
      </c>
      <c r="R2174" t="s">
        <v>24</v>
      </c>
      <c r="S2174" t="s">
        <v>40</v>
      </c>
      <c r="T2174" s="1">
        <v>43.95</v>
      </c>
      <c r="U2174" s="1">
        <v>43.95</v>
      </c>
      <c r="V2174" s="1">
        <f>IF(Telco[[#This Row],[Churn]]="Yes",1,0)</f>
        <v>0</v>
      </c>
      <c r="W2174" t="s">
        <v>24</v>
      </c>
    </row>
    <row r="2175" spans="1:2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 s="1">
        <v>4</v>
      </c>
      <c r="G2175" s="1" t="str">
        <f>IF(Telco[[#This Row],[tenure]]&lt;=12,"0–12",IF(Telco[[#This Row],[tenure]]&lt;=24,"13–24",IF(Telco[[#This Row],[tenure]]&lt;=48,"25–48","49–72")))</f>
        <v>0–12</v>
      </c>
      <c r="H2175" t="s">
        <v>23</v>
      </c>
      <c r="I2175" t="s">
        <v>24</v>
      </c>
      <c r="J2175" t="s">
        <v>37</v>
      </c>
      <c r="K2175" t="s">
        <v>24</v>
      </c>
      <c r="L2175" t="s">
        <v>24</v>
      </c>
      <c r="M2175" t="s">
        <v>23</v>
      </c>
      <c r="N2175" t="s">
        <v>24</v>
      </c>
      <c r="O2175" t="s">
        <v>24</v>
      </c>
      <c r="P2175" t="s">
        <v>23</v>
      </c>
      <c r="Q2175" t="s">
        <v>27</v>
      </c>
      <c r="R2175" t="s">
        <v>24</v>
      </c>
      <c r="S2175" t="s">
        <v>28</v>
      </c>
      <c r="T2175" s="1">
        <v>86.05</v>
      </c>
      <c r="U2175" s="1">
        <v>308.10000000000002</v>
      </c>
      <c r="V2175" s="1">
        <f>IF(Telco[[#This Row],[Churn]]="Yes",1,0)</f>
        <v>0</v>
      </c>
      <c r="W2175" t="s">
        <v>24</v>
      </c>
    </row>
    <row r="2176" spans="1:2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 s="1">
        <v>19</v>
      </c>
      <c r="G2176" s="1" t="str">
        <f>IF(Telco[[#This Row],[tenure]]&lt;=12,"0–12",IF(Telco[[#This Row],[tenure]]&lt;=24,"13–24",IF(Telco[[#This Row],[tenure]]&lt;=48,"25–48","49–72")))</f>
        <v>13–24</v>
      </c>
      <c r="H2176" t="s">
        <v>23</v>
      </c>
      <c r="I2176" t="s">
        <v>24</v>
      </c>
      <c r="J2176" t="s">
        <v>24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46</v>
      </c>
      <c r="Q2176" t="s">
        <v>31</v>
      </c>
      <c r="R2176" t="s">
        <v>24</v>
      </c>
      <c r="S2176" t="s">
        <v>40</v>
      </c>
      <c r="T2176" s="1">
        <v>20.25</v>
      </c>
      <c r="U2176" s="1">
        <v>383.65</v>
      </c>
      <c r="V2176" s="1">
        <f>IF(Telco[[#This Row],[Churn]]="Yes",1,0)</f>
        <v>0</v>
      </c>
      <c r="W2176" t="s">
        <v>24</v>
      </c>
    </row>
    <row r="2177" spans="1:2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 s="1">
        <v>30</v>
      </c>
      <c r="G2177" s="1" t="str">
        <f>IF(Telco[[#This Row],[tenure]]&lt;=12,"0–12",IF(Telco[[#This Row],[tenure]]&lt;=24,"13–24",IF(Telco[[#This Row],[tenure]]&lt;=48,"25–48","49–72")))</f>
        <v>25–48</v>
      </c>
      <c r="H2177" t="s">
        <v>23</v>
      </c>
      <c r="I2177" t="s">
        <v>24</v>
      </c>
      <c r="J2177" t="s">
        <v>37</v>
      </c>
      <c r="K2177" t="s">
        <v>24</v>
      </c>
      <c r="L2177" t="s">
        <v>24</v>
      </c>
      <c r="M2177" t="s">
        <v>24</v>
      </c>
      <c r="N2177" t="s">
        <v>23</v>
      </c>
      <c r="O2177" t="s">
        <v>23</v>
      </c>
      <c r="P2177" t="s">
        <v>24</v>
      </c>
      <c r="Q2177" t="s">
        <v>27</v>
      </c>
      <c r="R2177" t="s">
        <v>24</v>
      </c>
      <c r="S2177" t="s">
        <v>28</v>
      </c>
      <c r="T2177" s="1">
        <v>85.15</v>
      </c>
      <c r="U2177" s="1">
        <v>2555.9</v>
      </c>
      <c r="V2177" s="1">
        <f>IF(Telco[[#This Row],[Churn]]="Yes",1,0)</f>
        <v>1</v>
      </c>
      <c r="W2177" t="s">
        <v>23</v>
      </c>
    </row>
    <row r="2178" spans="1:2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 s="1">
        <v>67</v>
      </c>
      <c r="G2178" s="1" t="str">
        <f>IF(Telco[[#This Row],[tenure]]&lt;=12,"0–12",IF(Telco[[#This Row],[tenure]]&lt;=24,"13–24",IF(Telco[[#This Row],[tenure]]&lt;=48,"25–48","49–72")))</f>
        <v>49–72</v>
      </c>
      <c r="H2178" t="s">
        <v>23</v>
      </c>
      <c r="I2178" t="s">
        <v>24</v>
      </c>
      <c r="J2178" t="s">
        <v>24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46</v>
      </c>
      <c r="Q2178" t="s">
        <v>47</v>
      </c>
      <c r="R2178" t="s">
        <v>23</v>
      </c>
      <c r="S2178" t="s">
        <v>40</v>
      </c>
      <c r="T2178" s="1">
        <v>19.399999999999999</v>
      </c>
      <c r="U2178" s="1">
        <v>1284.2</v>
      </c>
      <c r="V2178" s="1">
        <f>IF(Telco[[#This Row],[Churn]]="Yes",1,0)</f>
        <v>0</v>
      </c>
      <c r="W2178" t="s">
        <v>24</v>
      </c>
    </row>
    <row r="2179" spans="1:2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 s="1">
        <v>72</v>
      </c>
      <c r="G2179" s="1" t="str">
        <f>IF(Telco[[#This Row],[tenure]]&lt;=12,"0–12",IF(Telco[[#This Row],[tenure]]&lt;=24,"13–24",IF(Telco[[#This Row],[tenure]]&lt;=48,"25–48","49–72")))</f>
        <v>49–72</v>
      </c>
      <c r="H2179" t="s">
        <v>23</v>
      </c>
      <c r="I2179" t="s">
        <v>23</v>
      </c>
      <c r="J2179" t="s">
        <v>37</v>
      </c>
      <c r="K2179" t="s">
        <v>23</v>
      </c>
      <c r="L2179" t="s">
        <v>23</v>
      </c>
      <c r="M2179" t="s">
        <v>23</v>
      </c>
      <c r="N2179" t="s">
        <v>24</v>
      </c>
      <c r="O2179" t="s">
        <v>24</v>
      </c>
      <c r="P2179" t="s">
        <v>23</v>
      </c>
      <c r="Q2179" t="s">
        <v>47</v>
      </c>
      <c r="R2179" t="s">
        <v>23</v>
      </c>
      <c r="S2179" t="s">
        <v>40</v>
      </c>
      <c r="T2179" s="1">
        <v>102.65</v>
      </c>
      <c r="U2179" s="1">
        <v>7550.3</v>
      </c>
      <c r="V2179" s="1">
        <f>IF(Telco[[#This Row],[Churn]]="Yes",1,0)</f>
        <v>0</v>
      </c>
      <c r="W2179" t="s">
        <v>24</v>
      </c>
    </row>
    <row r="2180" spans="1:2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 s="1">
        <v>53</v>
      </c>
      <c r="G2180" s="1" t="str">
        <f>IF(Telco[[#This Row],[tenure]]&lt;=12,"0–12",IF(Telco[[#This Row],[tenure]]&lt;=24,"13–24",IF(Telco[[#This Row],[tenure]]&lt;=48,"25–48","49–72")))</f>
        <v>49–72</v>
      </c>
      <c r="H2180" t="s">
        <v>23</v>
      </c>
      <c r="I2180" t="s">
        <v>24</v>
      </c>
      <c r="J2180" t="s">
        <v>24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46</v>
      </c>
      <c r="Q2180" t="s">
        <v>47</v>
      </c>
      <c r="R2180" t="s">
        <v>24</v>
      </c>
      <c r="S2180" t="s">
        <v>40</v>
      </c>
      <c r="T2180" s="1">
        <v>19.899999999999999</v>
      </c>
      <c r="U2180" s="1">
        <v>1110.05</v>
      </c>
      <c r="V2180" s="1">
        <f>IF(Telco[[#This Row],[Churn]]="Yes",1,0)</f>
        <v>0</v>
      </c>
      <c r="W2180" t="s">
        <v>24</v>
      </c>
    </row>
    <row r="2181" spans="1:2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 s="1">
        <v>5</v>
      </c>
      <c r="G2181" s="1" t="str">
        <f>IF(Telco[[#This Row],[tenure]]&lt;=12,"0–12",IF(Telco[[#This Row],[tenure]]&lt;=24,"13–24",IF(Telco[[#This Row],[tenure]]&lt;=48,"25–48","49–72")))</f>
        <v>0–12</v>
      </c>
      <c r="H2181" t="s">
        <v>23</v>
      </c>
      <c r="I2181" t="s">
        <v>24</v>
      </c>
      <c r="J2181" t="s">
        <v>24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46</v>
      </c>
      <c r="Q2181" t="s">
        <v>31</v>
      </c>
      <c r="R2181" t="s">
        <v>24</v>
      </c>
      <c r="S2181" t="s">
        <v>28</v>
      </c>
      <c r="T2181" s="1">
        <v>19.55</v>
      </c>
      <c r="U2181" s="1">
        <v>99.6</v>
      </c>
      <c r="V2181" s="1">
        <f>IF(Telco[[#This Row],[Churn]]="Yes",1,0)</f>
        <v>0</v>
      </c>
      <c r="W2181" t="s">
        <v>24</v>
      </c>
    </row>
    <row r="2182" spans="1:2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 s="1">
        <v>71</v>
      </c>
      <c r="G2182" s="1" t="str">
        <f>IF(Telco[[#This Row],[tenure]]&lt;=12,"0–12",IF(Telco[[#This Row],[tenure]]&lt;=24,"13–24",IF(Telco[[#This Row],[tenure]]&lt;=48,"25–48","49–72")))</f>
        <v>49–72</v>
      </c>
      <c r="H2182" t="s">
        <v>23</v>
      </c>
      <c r="I2182" t="s">
        <v>24</v>
      </c>
      <c r="J2182" t="s">
        <v>37</v>
      </c>
      <c r="K2182" t="s">
        <v>24</v>
      </c>
      <c r="L2182" t="s">
        <v>23</v>
      </c>
      <c r="M2182" t="s">
        <v>23</v>
      </c>
      <c r="N2182" t="s">
        <v>23</v>
      </c>
      <c r="O2182" t="s">
        <v>24</v>
      </c>
      <c r="P2182" t="s">
        <v>23</v>
      </c>
      <c r="Q2182" t="s">
        <v>47</v>
      </c>
      <c r="R2182" t="s">
        <v>23</v>
      </c>
      <c r="S2182" t="s">
        <v>40</v>
      </c>
      <c r="T2182" s="1">
        <v>95.5</v>
      </c>
      <c r="U2182" s="1">
        <v>6707.15</v>
      </c>
      <c r="V2182" s="1">
        <f>IF(Telco[[#This Row],[Churn]]="Yes",1,0)</f>
        <v>0</v>
      </c>
      <c r="W2182" t="s">
        <v>24</v>
      </c>
    </row>
    <row r="2183" spans="1:2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 s="1">
        <v>50</v>
      </c>
      <c r="G2183" s="1" t="str">
        <f>IF(Telco[[#This Row],[tenure]]&lt;=12,"0–12",IF(Telco[[#This Row],[tenure]]&lt;=24,"13–24",IF(Telco[[#This Row],[tenure]]&lt;=48,"25–48","49–72")))</f>
        <v>49–72</v>
      </c>
      <c r="H2183" t="s">
        <v>23</v>
      </c>
      <c r="I2183" t="s">
        <v>23</v>
      </c>
      <c r="J2183" t="s">
        <v>26</v>
      </c>
      <c r="K2183" t="s">
        <v>24</v>
      </c>
      <c r="L2183" t="s">
        <v>23</v>
      </c>
      <c r="M2183" t="s">
        <v>23</v>
      </c>
      <c r="N2183" t="s">
        <v>23</v>
      </c>
      <c r="O2183" t="s">
        <v>23</v>
      </c>
      <c r="P2183" t="s">
        <v>23</v>
      </c>
      <c r="Q2183" t="s">
        <v>31</v>
      </c>
      <c r="R2183" t="s">
        <v>23</v>
      </c>
      <c r="S2183" t="s">
        <v>40</v>
      </c>
      <c r="T2183" s="1">
        <v>84.15</v>
      </c>
      <c r="U2183" s="1">
        <v>4164.3999999999996</v>
      </c>
      <c r="V2183" s="1">
        <f>IF(Telco[[#This Row],[Churn]]="Yes",1,0)</f>
        <v>0</v>
      </c>
      <c r="W2183" t="s">
        <v>24</v>
      </c>
    </row>
    <row r="2184" spans="1:2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 s="1">
        <v>56</v>
      </c>
      <c r="G2184" s="1" t="str">
        <f>IF(Telco[[#This Row],[tenure]]&lt;=12,"0–12",IF(Telco[[#This Row],[tenure]]&lt;=24,"13–24",IF(Telco[[#This Row],[tenure]]&lt;=48,"25–48","49–72")))</f>
        <v>49–72</v>
      </c>
      <c r="H2184" t="s">
        <v>23</v>
      </c>
      <c r="I2184" t="s">
        <v>23</v>
      </c>
      <c r="J2184" t="s">
        <v>37</v>
      </c>
      <c r="K2184" t="s">
        <v>24</v>
      </c>
      <c r="L2184" t="s">
        <v>24</v>
      </c>
      <c r="M2184" t="s">
        <v>23</v>
      </c>
      <c r="N2184" t="s">
        <v>23</v>
      </c>
      <c r="O2184" t="s">
        <v>23</v>
      </c>
      <c r="P2184" t="s">
        <v>23</v>
      </c>
      <c r="Q2184" t="s">
        <v>47</v>
      </c>
      <c r="R2184" t="s">
        <v>23</v>
      </c>
      <c r="S2184" t="s">
        <v>28</v>
      </c>
      <c r="T2184" s="1">
        <v>103.2</v>
      </c>
      <c r="U2184" s="1">
        <v>5873.75</v>
      </c>
      <c r="V2184" s="1">
        <f>IF(Telco[[#This Row],[Churn]]="Yes",1,0)</f>
        <v>0</v>
      </c>
      <c r="W2184" t="s">
        <v>24</v>
      </c>
    </row>
    <row r="2185" spans="1:2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 s="1">
        <v>2</v>
      </c>
      <c r="G2185" s="1" t="str">
        <f>IF(Telco[[#This Row],[tenure]]&lt;=12,"0–12",IF(Telco[[#This Row],[tenure]]&lt;=24,"13–24",IF(Telco[[#This Row],[tenure]]&lt;=48,"25–48","49–72")))</f>
        <v>0–12</v>
      </c>
      <c r="H2185" t="s">
        <v>23</v>
      </c>
      <c r="I2185" t="s">
        <v>24</v>
      </c>
      <c r="J2185" t="s">
        <v>26</v>
      </c>
      <c r="K2185" t="s">
        <v>24</v>
      </c>
      <c r="L2185" t="s">
        <v>24</v>
      </c>
      <c r="M2185" t="s">
        <v>24</v>
      </c>
      <c r="N2185" t="s">
        <v>23</v>
      </c>
      <c r="O2185" t="s">
        <v>24</v>
      </c>
      <c r="P2185" t="s">
        <v>24</v>
      </c>
      <c r="Q2185" t="s">
        <v>27</v>
      </c>
      <c r="R2185" t="s">
        <v>23</v>
      </c>
      <c r="S2185" t="s">
        <v>40</v>
      </c>
      <c r="T2185" s="1">
        <v>50.2</v>
      </c>
      <c r="U2185" s="1">
        <v>109.25</v>
      </c>
      <c r="V2185" s="1">
        <f>IF(Telco[[#This Row],[Churn]]="Yes",1,0)</f>
        <v>0</v>
      </c>
      <c r="W2185" t="s">
        <v>24</v>
      </c>
    </row>
    <row r="2186" spans="1:2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 s="1">
        <v>2</v>
      </c>
      <c r="G2186" s="1" t="str">
        <f>IF(Telco[[#This Row],[tenure]]&lt;=12,"0–12",IF(Telco[[#This Row],[tenure]]&lt;=24,"13–24",IF(Telco[[#This Row],[tenure]]&lt;=48,"25–48","49–72")))</f>
        <v>0–12</v>
      </c>
      <c r="H2186" t="s">
        <v>23</v>
      </c>
      <c r="I2186" t="s">
        <v>23</v>
      </c>
      <c r="J2186" t="s">
        <v>37</v>
      </c>
      <c r="K2186" t="s">
        <v>24</v>
      </c>
      <c r="L2186" t="s">
        <v>24</v>
      </c>
      <c r="M2186" t="s">
        <v>23</v>
      </c>
      <c r="N2186" t="s">
        <v>24</v>
      </c>
      <c r="O2186" t="s">
        <v>24</v>
      </c>
      <c r="P2186" t="s">
        <v>23</v>
      </c>
      <c r="Q2186" t="s">
        <v>27</v>
      </c>
      <c r="R2186" t="s">
        <v>23</v>
      </c>
      <c r="S2186" t="s">
        <v>28</v>
      </c>
      <c r="T2186" s="1">
        <v>88.55</v>
      </c>
      <c r="U2186" s="1">
        <v>179.25</v>
      </c>
      <c r="V2186" s="1">
        <f>IF(Telco[[#This Row],[Churn]]="Yes",1,0)</f>
        <v>1</v>
      </c>
      <c r="W2186" t="s">
        <v>23</v>
      </c>
    </row>
    <row r="2187" spans="1:2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 s="1">
        <v>24</v>
      </c>
      <c r="G2187" s="1" t="str">
        <f>IF(Telco[[#This Row],[tenure]]&lt;=12,"0–12",IF(Telco[[#This Row],[tenure]]&lt;=24,"13–24",IF(Telco[[#This Row],[tenure]]&lt;=48,"25–48","49–72")))</f>
        <v>13–24</v>
      </c>
      <c r="H2187" t="s">
        <v>23</v>
      </c>
      <c r="I2187" t="s">
        <v>23</v>
      </c>
      <c r="J2187" t="s">
        <v>26</v>
      </c>
      <c r="K2187" t="s">
        <v>23</v>
      </c>
      <c r="L2187" t="s">
        <v>24</v>
      </c>
      <c r="M2187" t="s">
        <v>24</v>
      </c>
      <c r="N2187" t="s">
        <v>24</v>
      </c>
      <c r="O2187" t="s">
        <v>24</v>
      </c>
      <c r="P2187" t="s">
        <v>24</v>
      </c>
      <c r="Q2187" t="s">
        <v>27</v>
      </c>
      <c r="R2187" t="s">
        <v>24</v>
      </c>
      <c r="S2187" t="s">
        <v>28</v>
      </c>
      <c r="T2187" s="1">
        <v>54.75</v>
      </c>
      <c r="U2187" s="1">
        <v>1338.15</v>
      </c>
      <c r="V2187" s="1">
        <f>IF(Telco[[#This Row],[Churn]]="Yes",1,0)</f>
        <v>1</v>
      </c>
      <c r="W2187" t="s">
        <v>23</v>
      </c>
    </row>
    <row r="2188" spans="1:2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 s="1">
        <v>46</v>
      </c>
      <c r="G2188" s="1" t="str">
        <f>IF(Telco[[#This Row],[tenure]]&lt;=12,"0–12",IF(Telco[[#This Row],[tenure]]&lt;=24,"13–24",IF(Telco[[#This Row],[tenure]]&lt;=48,"25–48","49–72")))</f>
        <v>25–48</v>
      </c>
      <c r="H2188" t="s">
        <v>23</v>
      </c>
      <c r="I2188" t="s">
        <v>24</v>
      </c>
      <c r="J2188" t="s">
        <v>24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46</v>
      </c>
      <c r="Q2188" t="s">
        <v>47</v>
      </c>
      <c r="R2188" t="s">
        <v>24</v>
      </c>
      <c r="S2188" t="s">
        <v>40</v>
      </c>
      <c r="T2188" s="1">
        <v>19.95</v>
      </c>
      <c r="U2188" s="1">
        <v>862.4</v>
      </c>
      <c r="V2188" s="1">
        <f>IF(Telco[[#This Row],[Churn]]="Yes",1,0)</f>
        <v>0</v>
      </c>
      <c r="W2188" t="s">
        <v>24</v>
      </c>
    </row>
    <row r="2189" spans="1:2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 s="1">
        <v>71</v>
      </c>
      <c r="G2189" s="1" t="str">
        <f>IF(Telco[[#This Row],[tenure]]&lt;=12,"0–12",IF(Telco[[#This Row],[tenure]]&lt;=24,"13–24",IF(Telco[[#This Row],[tenure]]&lt;=48,"25–48","49–72")))</f>
        <v>49–72</v>
      </c>
      <c r="H2189" t="s">
        <v>23</v>
      </c>
      <c r="I2189" t="s">
        <v>23</v>
      </c>
      <c r="J2189" t="s">
        <v>37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23</v>
      </c>
      <c r="Q2189" t="s">
        <v>47</v>
      </c>
      <c r="R2189" t="s">
        <v>23</v>
      </c>
      <c r="S2189" t="s">
        <v>28</v>
      </c>
      <c r="T2189" s="1">
        <v>116.25</v>
      </c>
      <c r="U2189" s="1">
        <v>8564.75</v>
      </c>
      <c r="V2189" s="1">
        <f>IF(Telco[[#This Row],[Churn]]="Yes",1,0)</f>
        <v>0</v>
      </c>
      <c r="W2189" t="s">
        <v>24</v>
      </c>
    </row>
    <row r="2190" spans="1:2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 s="1">
        <v>29</v>
      </c>
      <c r="G2190" s="1" t="str">
        <f>IF(Telco[[#This Row],[tenure]]&lt;=12,"0–12",IF(Telco[[#This Row],[tenure]]&lt;=24,"13–24",IF(Telco[[#This Row],[tenure]]&lt;=48,"25–48","49–72")))</f>
        <v>25–48</v>
      </c>
      <c r="H2190" t="s">
        <v>24</v>
      </c>
      <c r="I2190" t="s">
        <v>25</v>
      </c>
      <c r="J2190" t="s">
        <v>26</v>
      </c>
      <c r="K2190" t="s">
        <v>24</v>
      </c>
      <c r="L2190" t="s">
        <v>24</v>
      </c>
      <c r="M2190" t="s">
        <v>24</v>
      </c>
      <c r="N2190" t="s">
        <v>23</v>
      </c>
      <c r="O2190" t="s">
        <v>24</v>
      </c>
      <c r="P2190" t="s">
        <v>24</v>
      </c>
      <c r="Q2190" t="s">
        <v>27</v>
      </c>
      <c r="R2190" t="s">
        <v>23</v>
      </c>
      <c r="S2190" t="s">
        <v>28</v>
      </c>
      <c r="T2190" s="1">
        <v>31.2</v>
      </c>
      <c r="U2190" s="1">
        <v>926.2</v>
      </c>
      <c r="V2190" s="1">
        <f>IF(Telco[[#This Row],[Churn]]="Yes",1,0)</f>
        <v>0</v>
      </c>
      <c r="W2190" t="s">
        <v>24</v>
      </c>
    </row>
    <row r="2191" spans="1:2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 s="1">
        <v>69</v>
      </c>
      <c r="G2191" s="1" t="str">
        <f>IF(Telco[[#This Row],[tenure]]&lt;=12,"0–12",IF(Telco[[#This Row],[tenure]]&lt;=24,"13–24",IF(Telco[[#This Row],[tenure]]&lt;=48,"25–48","49–72")))</f>
        <v>49–72</v>
      </c>
      <c r="H2191" t="s">
        <v>23</v>
      </c>
      <c r="I2191" t="s">
        <v>23</v>
      </c>
      <c r="J2191" t="s">
        <v>24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46</v>
      </c>
      <c r="Q2191" t="s">
        <v>47</v>
      </c>
      <c r="R2191" t="s">
        <v>24</v>
      </c>
      <c r="S2191" t="s">
        <v>35</v>
      </c>
      <c r="T2191" s="1">
        <v>24.45</v>
      </c>
      <c r="U2191" s="1">
        <v>1718.2</v>
      </c>
      <c r="V2191" s="1">
        <f>IF(Telco[[#This Row],[Churn]]="Yes",1,0)</f>
        <v>0</v>
      </c>
      <c r="W2191" t="s">
        <v>24</v>
      </c>
    </row>
    <row r="2192" spans="1:2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 s="1">
        <v>71</v>
      </c>
      <c r="G2192" s="1" t="str">
        <f>IF(Telco[[#This Row],[tenure]]&lt;=12,"0–12",IF(Telco[[#This Row],[tenure]]&lt;=24,"13–24",IF(Telco[[#This Row],[tenure]]&lt;=48,"25–48","49–72")))</f>
        <v>49–72</v>
      </c>
      <c r="H2192" t="s">
        <v>23</v>
      </c>
      <c r="I2192" t="s">
        <v>23</v>
      </c>
      <c r="J2192" t="s">
        <v>26</v>
      </c>
      <c r="K2192" t="s">
        <v>24</v>
      </c>
      <c r="L2192" t="s">
        <v>23</v>
      </c>
      <c r="M2192" t="s">
        <v>23</v>
      </c>
      <c r="N2192" t="s">
        <v>23</v>
      </c>
      <c r="O2192" t="s">
        <v>23</v>
      </c>
      <c r="P2192" t="s">
        <v>23</v>
      </c>
      <c r="Q2192" t="s">
        <v>47</v>
      </c>
      <c r="R2192" t="s">
        <v>24</v>
      </c>
      <c r="S2192" t="s">
        <v>40</v>
      </c>
      <c r="T2192" s="1">
        <v>84.2</v>
      </c>
      <c r="U2192" s="1">
        <v>5956.85</v>
      </c>
      <c r="V2192" s="1">
        <f>IF(Telco[[#This Row],[Churn]]="Yes",1,0)</f>
        <v>0</v>
      </c>
      <c r="W2192" t="s">
        <v>24</v>
      </c>
    </row>
    <row r="2193" spans="1:2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 s="1">
        <v>1</v>
      </c>
      <c r="G2193" s="1" t="str">
        <f>IF(Telco[[#This Row],[tenure]]&lt;=12,"0–12",IF(Telco[[#This Row],[tenure]]&lt;=24,"13–24",IF(Telco[[#This Row],[tenure]]&lt;=48,"25–48","49–72")))</f>
        <v>0–12</v>
      </c>
      <c r="H2193" t="s">
        <v>23</v>
      </c>
      <c r="I2193" t="s">
        <v>24</v>
      </c>
      <c r="J2193" t="s">
        <v>37</v>
      </c>
      <c r="K2193" t="s">
        <v>24</v>
      </c>
      <c r="L2193" t="s">
        <v>24</v>
      </c>
      <c r="M2193" t="s">
        <v>24</v>
      </c>
      <c r="N2193" t="s">
        <v>24</v>
      </c>
      <c r="O2193" t="s">
        <v>23</v>
      </c>
      <c r="P2193" t="s">
        <v>23</v>
      </c>
      <c r="Q2193" t="s">
        <v>27</v>
      </c>
      <c r="R2193" t="s">
        <v>23</v>
      </c>
      <c r="S2193" t="s">
        <v>28</v>
      </c>
      <c r="T2193" s="1">
        <v>91.3</v>
      </c>
      <c r="U2193" s="1">
        <v>91.3</v>
      </c>
      <c r="V2193" s="1">
        <f>IF(Telco[[#This Row],[Churn]]="Yes",1,0)</f>
        <v>1</v>
      </c>
      <c r="W2193" t="s">
        <v>23</v>
      </c>
    </row>
    <row r="2194" spans="1:2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 s="1">
        <v>56</v>
      </c>
      <c r="G2194" s="1" t="str">
        <f>IF(Telco[[#This Row],[tenure]]&lt;=12,"0–12",IF(Telco[[#This Row],[tenure]]&lt;=24,"13–24",IF(Telco[[#This Row],[tenure]]&lt;=48,"25–48","49–72")))</f>
        <v>49–72</v>
      </c>
      <c r="H2194" t="s">
        <v>23</v>
      </c>
      <c r="I2194" t="s">
        <v>24</v>
      </c>
      <c r="J2194" t="s">
        <v>26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23</v>
      </c>
      <c r="Q2194" t="s">
        <v>47</v>
      </c>
      <c r="R2194" t="s">
        <v>23</v>
      </c>
      <c r="S2194" t="s">
        <v>35</v>
      </c>
      <c r="T2194" s="1">
        <v>85.65</v>
      </c>
      <c r="U2194" s="1">
        <v>4824.45</v>
      </c>
      <c r="V2194" s="1">
        <f>IF(Telco[[#This Row],[Churn]]="Yes",1,0)</f>
        <v>0</v>
      </c>
      <c r="W2194" t="s">
        <v>24</v>
      </c>
    </row>
    <row r="2195" spans="1:2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 s="1">
        <v>56</v>
      </c>
      <c r="G2195" s="1" t="str">
        <f>IF(Telco[[#This Row],[tenure]]&lt;=12,"0–12",IF(Telco[[#This Row],[tenure]]&lt;=24,"13–24",IF(Telco[[#This Row],[tenure]]&lt;=48,"25–48","49–72")))</f>
        <v>49–72</v>
      </c>
      <c r="H2195" t="s">
        <v>23</v>
      </c>
      <c r="I2195" t="s">
        <v>24</v>
      </c>
      <c r="J2195" t="s">
        <v>24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46</v>
      </c>
      <c r="Q2195" t="s">
        <v>31</v>
      </c>
      <c r="R2195" t="s">
        <v>23</v>
      </c>
      <c r="S2195" t="s">
        <v>32</v>
      </c>
      <c r="T2195" s="1">
        <v>21.2</v>
      </c>
      <c r="U2195" s="1">
        <v>1238.6500000000001</v>
      </c>
      <c r="V2195" s="1">
        <f>IF(Telco[[#This Row],[Churn]]="Yes",1,0)</f>
        <v>0</v>
      </c>
      <c r="W2195" t="s">
        <v>24</v>
      </c>
    </row>
    <row r="2196" spans="1:2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 s="1">
        <v>1</v>
      </c>
      <c r="G2196" s="1" t="str">
        <f>IF(Telco[[#This Row],[tenure]]&lt;=12,"0–12",IF(Telco[[#This Row],[tenure]]&lt;=24,"13–24",IF(Telco[[#This Row],[tenure]]&lt;=48,"25–48","49–72")))</f>
        <v>0–12</v>
      </c>
      <c r="H2196" t="s">
        <v>23</v>
      </c>
      <c r="I2196" t="s">
        <v>24</v>
      </c>
      <c r="J2196" t="s">
        <v>37</v>
      </c>
      <c r="K2196" t="s">
        <v>24</v>
      </c>
      <c r="L2196" t="s">
        <v>24</v>
      </c>
      <c r="M2196" t="s">
        <v>24</v>
      </c>
      <c r="N2196" t="s">
        <v>24</v>
      </c>
      <c r="O2196" t="s">
        <v>23</v>
      </c>
      <c r="P2196" t="s">
        <v>24</v>
      </c>
      <c r="Q2196" t="s">
        <v>27</v>
      </c>
      <c r="R2196" t="s">
        <v>23</v>
      </c>
      <c r="S2196" t="s">
        <v>28</v>
      </c>
      <c r="T2196" s="1">
        <v>79.5</v>
      </c>
      <c r="U2196" s="1">
        <v>79.5</v>
      </c>
      <c r="V2196" s="1">
        <f>IF(Telco[[#This Row],[Churn]]="Yes",1,0)</f>
        <v>1</v>
      </c>
      <c r="W2196" t="s">
        <v>23</v>
      </c>
    </row>
    <row r="2197" spans="1:2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 s="1">
        <v>28</v>
      </c>
      <c r="G2197" s="1" t="str">
        <f>IF(Telco[[#This Row],[tenure]]&lt;=12,"0–12",IF(Telco[[#This Row],[tenure]]&lt;=24,"13–24",IF(Telco[[#This Row],[tenure]]&lt;=48,"25–48","49–72")))</f>
        <v>25–48</v>
      </c>
      <c r="H2197" t="s">
        <v>23</v>
      </c>
      <c r="I2197" t="s">
        <v>23</v>
      </c>
      <c r="J2197" t="s">
        <v>24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46</v>
      </c>
      <c r="Q2197" t="s">
        <v>31</v>
      </c>
      <c r="R2197" t="s">
        <v>24</v>
      </c>
      <c r="S2197" t="s">
        <v>32</v>
      </c>
      <c r="T2197" s="1">
        <v>25.55</v>
      </c>
      <c r="U2197" s="1">
        <v>672.2</v>
      </c>
      <c r="V2197" s="1">
        <f>IF(Telco[[#This Row],[Churn]]="Yes",1,0)</f>
        <v>0</v>
      </c>
      <c r="W2197" t="s">
        <v>24</v>
      </c>
    </row>
    <row r="2198" spans="1:2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 s="1">
        <v>19</v>
      </c>
      <c r="G2198" s="1" t="str">
        <f>IF(Telco[[#This Row],[tenure]]&lt;=12,"0–12",IF(Telco[[#This Row],[tenure]]&lt;=24,"13–24",IF(Telco[[#This Row],[tenure]]&lt;=48,"25–48","49–72")))</f>
        <v>13–24</v>
      </c>
      <c r="H2198" t="s">
        <v>23</v>
      </c>
      <c r="I2198" t="s">
        <v>24</v>
      </c>
      <c r="J2198" t="s">
        <v>24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46</v>
      </c>
      <c r="Q2198" t="s">
        <v>27</v>
      </c>
      <c r="R2198" t="s">
        <v>24</v>
      </c>
      <c r="S2198" t="s">
        <v>32</v>
      </c>
      <c r="T2198" s="1">
        <v>20.2</v>
      </c>
      <c r="U2198" s="1">
        <v>382.2</v>
      </c>
      <c r="V2198" s="1">
        <f>IF(Telco[[#This Row],[Churn]]="Yes",1,0)</f>
        <v>0</v>
      </c>
      <c r="W2198" t="s">
        <v>24</v>
      </c>
    </row>
    <row r="2199" spans="1:2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 s="1">
        <v>66</v>
      </c>
      <c r="G2199" s="1" t="str">
        <f>IF(Telco[[#This Row],[tenure]]&lt;=12,"0–12",IF(Telco[[#This Row],[tenure]]&lt;=24,"13–24",IF(Telco[[#This Row],[tenure]]&lt;=48,"25–48","49–72")))</f>
        <v>49–72</v>
      </c>
      <c r="H2199" t="s">
        <v>23</v>
      </c>
      <c r="I2199" t="s">
        <v>23</v>
      </c>
      <c r="J2199" t="s">
        <v>26</v>
      </c>
      <c r="K2199" t="s">
        <v>24</v>
      </c>
      <c r="L2199" t="s">
        <v>24</v>
      </c>
      <c r="M2199" t="s">
        <v>24</v>
      </c>
      <c r="N2199" t="s">
        <v>23</v>
      </c>
      <c r="O2199" t="s">
        <v>24</v>
      </c>
      <c r="P2199" t="s">
        <v>23</v>
      </c>
      <c r="Q2199" t="s">
        <v>27</v>
      </c>
      <c r="R2199" t="s">
        <v>24</v>
      </c>
      <c r="S2199" t="s">
        <v>28</v>
      </c>
      <c r="T2199" s="1">
        <v>63.85</v>
      </c>
      <c r="U2199" s="1">
        <v>4264.6000000000004</v>
      </c>
      <c r="V2199" s="1">
        <f>IF(Telco[[#This Row],[Churn]]="Yes",1,0)</f>
        <v>0</v>
      </c>
      <c r="W2199" t="s">
        <v>24</v>
      </c>
    </row>
    <row r="2200" spans="1:2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 s="1">
        <v>17</v>
      </c>
      <c r="G2200" s="1" t="str">
        <f>IF(Telco[[#This Row],[tenure]]&lt;=12,"0–12",IF(Telco[[#This Row],[tenure]]&lt;=24,"13–24",IF(Telco[[#This Row],[tenure]]&lt;=48,"25–48","49–72")))</f>
        <v>13–24</v>
      </c>
      <c r="H2200" t="s">
        <v>23</v>
      </c>
      <c r="I2200" t="s">
        <v>23</v>
      </c>
      <c r="J2200" t="s">
        <v>26</v>
      </c>
      <c r="K2200" t="s">
        <v>24</v>
      </c>
      <c r="L2200" t="s">
        <v>24</v>
      </c>
      <c r="M2200" t="s">
        <v>23</v>
      </c>
      <c r="N2200" t="s">
        <v>23</v>
      </c>
      <c r="O2200" t="s">
        <v>24</v>
      </c>
      <c r="P2200" t="s">
        <v>24</v>
      </c>
      <c r="Q2200" t="s">
        <v>31</v>
      </c>
      <c r="R2200" t="s">
        <v>23</v>
      </c>
      <c r="S2200" t="s">
        <v>32</v>
      </c>
      <c r="T2200" s="1">
        <v>61.95</v>
      </c>
      <c r="U2200" s="1">
        <v>1070.7</v>
      </c>
      <c r="V2200" s="1">
        <f>IF(Telco[[#This Row],[Churn]]="Yes",1,0)</f>
        <v>0</v>
      </c>
      <c r="W2200" t="s">
        <v>24</v>
      </c>
    </row>
    <row r="2201" spans="1:2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 s="1">
        <v>52</v>
      </c>
      <c r="G2201" s="1" t="str">
        <f>IF(Telco[[#This Row],[tenure]]&lt;=12,"0–12",IF(Telco[[#This Row],[tenure]]&lt;=24,"13–24",IF(Telco[[#This Row],[tenure]]&lt;=48,"25–48","49–72")))</f>
        <v>49–72</v>
      </c>
      <c r="H2201" t="s">
        <v>23</v>
      </c>
      <c r="I2201" t="s">
        <v>23</v>
      </c>
      <c r="J2201" t="s">
        <v>24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46</v>
      </c>
      <c r="Q2201" t="s">
        <v>47</v>
      </c>
      <c r="R2201" t="s">
        <v>24</v>
      </c>
      <c r="S2201" t="s">
        <v>32</v>
      </c>
      <c r="T2201" s="1">
        <v>25.75</v>
      </c>
      <c r="U2201" s="1">
        <v>1345.85</v>
      </c>
      <c r="V2201" s="1">
        <f>IF(Telco[[#This Row],[Churn]]="Yes",1,0)</f>
        <v>0</v>
      </c>
      <c r="W2201" t="s">
        <v>24</v>
      </c>
    </row>
    <row r="2202" spans="1:2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 s="1">
        <v>19</v>
      </c>
      <c r="G2202" s="1" t="str">
        <f>IF(Telco[[#This Row],[tenure]]&lt;=12,"0–12",IF(Telco[[#This Row],[tenure]]&lt;=24,"13–24",IF(Telco[[#This Row],[tenure]]&lt;=48,"25–48","49–72")))</f>
        <v>13–24</v>
      </c>
      <c r="H2202" t="s">
        <v>23</v>
      </c>
      <c r="I2202" t="s">
        <v>24</v>
      </c>
      <c r="J2202" t="s">
        <v>26</v>
      </c>
      <c r="K2202" t="s">
        <v>24</v>
      </c>
      <c r="L2202" t="s">
        <v>23</v>
      </c>
      <c r="M2202" t="s">
        <v>24</v>
      </c>
      <c r="N2202" t="s">
        <v>24</v>
      </c>
      <c r="O2202" t="s">
        <v>23</v>
      </c>
      <c r="P2202" t="s">
        <v>24</v>
      </c>
      <c r="Q2202" t="s">
        <v>31</v>
      </c>
      <c r="R2202" t="s">
        <v>24</v>
      </c>
      <c r="S2202" t="s">
        <v>28</v>
      </c>
      <c r="T2202" s="1">
        <v>58.2</v>
      </c>
      <c r="U2202" s="1">
        <v>1045.25</v>
      </c>
      <c r="V2202" s="1">
        <f>IF(Telco[[#This Row],[Churn]]="Yes",1,0)</f>
        <v>0</v>
      </c>
      <c r="W2202" t="s">
        <v>24</v>
      </c>
    </row>
    <row r="2203" spans="1:2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 s="1">
        <v>36</v>
      </c>
      <c r="G2203" s="1" t="str">
        <f>IF(Telco[[#This Row],[tenure]]&lt;=12,"0–12",IF(Telco[[#This Row],[tenure]]&lt;=24,"13–24",IF(Telco[[#This Row],[tenure]]&lt;=48,"25–48","49–72")))</f>
        <v>25–48</v>
      </c>
      <c r="H2203" t="s">
        <v>23</v>
      </c>
      <c r="I2203" t="s">
        <v>24</v>
      </c>
      <c r="J2203" t="s">
        <v>26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23</v>
      </c>
      <c r="Q2203" t="s">
        <v>31</v>
      </c>
      <c r="R2203" t="s">
        <v>24</v>
      </c>
      <c r="S2203" t="s">
        <v>35</v>
      </c>
      <c r="T2203" s="1">
        <v>85.85</v>
      </c>
      <c r="U2203" s="1">
        <v>3003.55</v>
      </c>
      <c r="V2203" s="1">
        <f>IF(Telco[[#This Row],[Churn]]="Yes",1,0)</f>
        <v>0</v>
      </c>
      <c r="W2203" t="s">
        <v>24</v>
      </c>
    </row>
    <row r="2204" spans="1:2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 s="1">
        <v>7</v>
      </c>
      <c r="G2204" s="1" t="str">
        <f>IF(Telco[[#This Row],[tenure]]&lt;=12,"0–12",IF(Telco[[#This Row],[tenure]]&lt;=24,"13–24",IF(Telco[[#This Row],[tenure]]&lt;=48,"25–48","49–72")))</f>
        <v>0–12</v>
      </c>
      <c r="H2204" t="s">
        <v>23</v>
      </c>
      <c r="I2204" t="s">
        <v>24</v>
      </c>
      <c r="J2204" t="s">
        <v>37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24</v>
      </c>
      <c r="Q2204" t="s">
        <v>27</v>
      </c>
      <c r="R2204" t="s">
        <v>23</v>
      </c>
      <c r="S2204" t="s">
        <v>32</v>
      </c>
      <c r="T2204" s="1">
        <v>70.099999999999994</v>
      </c>
      <c r="U2204" s="1">
        <v>467.55</v>
      </c>
      <c r="V2204" s="1">
        <f>IF(Telco[[#This Row],[Churn]]="Yes",1,0)</f>
        <v>1</v>
      </c>
      <c r="W2204" t="s">
        <v>23</v>
      </c>
    </row>
    <row r="2205" spans="1:2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 s="1">
        <v>72</v>
      </c>
      <c r="G2205" s="1" t="str">
        <f>IF(Telco[[#This Row],[tenure]]&lt;=12,"0–12",IF(Telco[[#This Row],[tenure]]&lt;=24,"13–24",IF(Telco[[#This Row],[tenure]]&lt;=48,"25–48","49–72")))</f>
        <v>49–72</v>
      </c>
      <c r="H2205" t="s">
        <v>23</v>
      </c>
      <c r="I2205" t="s">
        <v>23</v>
      </c>
      <c r="J2205" t="s">
        <v>37</v>
      </c>
      <c r="K2205" t="s">
        <v>23</v>
      </c>
      <c r="L2205" t="s">
        <v>23</v>
      </c>
      <c r="M2205" t="s">
        <v>23</v>
      </c>
      <c r="N2205" t="s">
        <v>23</v>
      </c>
      <c r="O2205" t="s">
        <v>24</v>
      </c>
      <c r="P2205" t="s">
        <v>23</v>
      </c>
      <c r="Q2205" t="s">
        <v>31</v>
      </c>
      <c r="R2205" t="s">
        <v>23</v>
      </c>
      <c r="S2205" t="s">
        <v>40</v>
      </c>
      <c r="T2205" s="1">
        <v>104.9</v>
      </c>
      <c r="U2205" s="1">
        <v>7537.5</v>
      </c>
      <c r="V2205" s="1">
        <f>IF(Telco[[#This Row],[Churn]]="Yes",1,0)</f>
        <v>0</v>
      </c>
      <c r="W2205" t="s">
        <v>24</v>
      </c>
    </row>
    <row r="2206" spans="1:2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 s="1">
        <v>67</v>
      </c>
      <c r="G2206" s="1" t="str">
        <f>IF(Telco[[#This Row],[tenure]]&lt;=12,"0–12",IF(Telco[[#This Row],[tenure]]&lt;=24,"13–24",IF(Telco[[#This Row],[tenure]]&lt;=48,"25–48","49–72")))</f>
        <v>49–72</v>
      </c>
      <c r="H2206" t="s">
        <v>23</v>
      </c>
      <c r="I2206" t="s">
        <v>23</v>
      </c>
      <c r="J2206" t="s">
        <v>37</v>
      </c>
      <c r="K2206" t="s">
        <v>23</v>
      </c>
      <c r="L2206" t="s">
        <v>23</v>
      </c>
      <c r="M2206" t="s">
        <v>23</v>
      </c>
      <c r="N2206" t="s">
        <v>24</v>
      </c>
      <c r="O2206" t="s">
        <v>23</v>
      </c>
      <c r="P2206" t="s">
        <v>23</v>
      </c>
      <c r="Q2206" t="s">
        <v>31</v>
      </c>
      <c r="R2206" t="s">
        <v>23</v>
      </c>
      <c r="S2206" t="s">
        <v>28</v>
      </c>
      <c r="T2206" s="1">
        <v>111.3</v>
      </c>
      <c r="U2206" s="1">
        <v>7482.1</v>
      </c>
      <c r="V2206" s="1">
        <f>IF(Telco[[#This Row],[Churn]]="Yes",1,0)</f>
        <v>1</v>
      </c>
      <c r="W2206" t="s">
        <v>23</v>
      </c>
    </row>
    <row r="2207" spans="1:2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 s="1">
        <v>34</v>
      </c>
      <c r="G2207" s="1" t="str">
        <f>IF(Telco[[#This Row],[tenure]]&lt;=12,"0–12",IF(Telco[[#This Row],[tenure]]&lt;=24,"13–24",IF(Telco[[#This Row],[tenure]]&lt;=48,"25–48","49–72")))</f>
        <v>25–48</v>
      </c>
      <c r="H2207" t="s">
        <v>23</v>
      </c>
      <c r="I2207" t="s">
        <v>24</v>
      </c>
      <c r="J2207" t="s">
        <v>37</v>
      </c>
      <c r="K2207" t="s">
        <v>24</v>
      </c>
      <c r="L2207" t="s">
        <v>23</v>
      </c>
      <c r="M2207" t="s">
        <v>23</v>
      </c>
      <c r="N2207" t="s">
        <v>24</v>
      </c>
      <c r="O2207" t="s">
        <v>23</v>
      </c>
      <c r="P2207" t="s">
        <v>23</v>
      </c>
      <c r="Q2207" t="s">
        <v>31</v>
      </c>
      <c r="R2207" t="s">
        <v>23</v>
      </c>
      <c r="S2207" t="s">
        <v>28</v>
      </c>
      <c r="T2207" s="1">
        <v>99.85</v>
      </c>
      <c r="U2207" s="1">
        <v>3343.15</v>
      </c>
      <c r="V2207" s="1">
        <f>IF(Telco[[#This Row],[Churn]]="Yes",1,0)</f>
        <v>0</v>
      </c>
      <c r="W2207" t="s">
        <v>24</v>
      </c>
    </row>
    <row r="2208" spans="1:2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 s="1">
        <v>57</v>
      </c>
      <c r="G2208" s="1" t="str">
        <f>IF(Telco[[#This Row],[tenure]]&lt;=12,"0–12",IF(Telco[[#This Row],[tenure]]&lt;=24,"13–24",IF(Telco[[#This Row],[tenure]]&lt;=48,"25–48","49–72")))</f>
        <v>49–72</v>
      </c>
      <c r="H2208" t="s">
        <v>23</v>
      </c>
      <c r="I2208" t="s">
        <v>23</v>
      </c>
      <c r="J2208" t="s">
        <v>37</v>
      </c>
      <c r="K2208" t="s">
        <v>24</v>
      </c>
      <c r="L2208" t="s">
        <v>23</v>
      </c>
      <c r="M2208" t="s">
        <v>23</v>
      </c>
      <c r="N2208" t="s">
        <v>24</v>
      </c>
      <c r="O2208" t="s">
        <v>24</v>
      </c>
      <c r="P2208" t="s">
        <v>23</v>
      </c>
      <c r="Q2208" t="s">
        <v>27</v>
      </c>
      <c r="R2208" t="s">
        <v>23</v>
      </c>
      <c r="S2208" t="s">
        <v>35</v>
      </c>
      <c r="T2208" s="1">
        <v>95.25</v>
      </c>
      <c r="U2208" s="1">
        <v>5427.05</v>
      </c>
      <c r="V2208" s="1">
        <f>IF(Telco[[#This Row],[Churn]]="Yes",1,0)</f>
        <v>1</v>
      </c>
      <c r="W2208" t="s">
        <v>23</v>
      </c>
    </row>
    <row r="2209" spans="1:2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 s="1">
        <v>7</v>
      </c>
      <c r="G2209" s="1" t="str">
        <f>IF(Telco[[#This Row],[tenure]]&lt;=12,"0–12",IF(Telco[[#This Row],[tenure]]&lt;=24,"13–24",IF(Telco[[#This Row],[tenure]]&lt;=48,"25–48","49–72")))</f>
        <v>0–12</v>
      </c>
      <c r="H2209" t="s">
        <v>23</v>
      </c>
      <c r="I2209" t="s">
        <v>24</v>
      </c>
      <c r="J2209" t="s">
        <v>37</v>
      </c>
      <c r="K2209" t="s">
        <v>24</v>
      </c>
      <c r="L2209" t="s">
        <v>24</v>
      </c>
      <c r="M2209" t="s">
        <v>23</v>
      </c>
      <c r="N2209" t="s">
        <v>24</v>
      </c>
      <c r="O2209" t="s">
        <v>23</v>
      </c>
      <c r="P2209" t="s">
        <v>24</v>
      </c>
      <c r="Q2209" t="s">
        <v>27</v>
      </c>
      <c r="R2209" t="s">
        <v>23</v>
      </c>
      <c r="S2209" t="s">
        <v>28</v>
      </c>
      <c r="T2209" s="1">
        <v>86.25</v>
      </c>
      <c r="U2209" s="1">
        <v>587.1</v>
      </c>
      <c r="V2209" s="1">
        <f>IF(Telco[[#This Row],[Churn]]="Yes",1,0)</f>
        <v>1</v>
      </c>
      <c r="W2209" t="s">
        <v>23</v>
      </c>
    </row>
    <row r="2210" spans="1:2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 s="1">
        <v>1</v>
      </c>
      <c r="G2210" s="1" t="str">
        <f>IF(Telco[[#This Row],[tenure]]&lt;=12,"0–12",IF(Telco[[#This Row],[tenure]]&lt;=24,"13–24",IF(Telco[[#This Row],[tenure]]&lt;=48,"25–48","49–72")))</f>
        <v>0–12</v>
      </c>
      <c r="H2210" t="s">
        <v>23</v>
      </c>
      <c r="I2210" t="s">
        <v>23</v>
      </c>
      <c r="J2210" t="s">
        <v>37</v>
      </c>
      <c r="K2210" t="s">
        <v>24</v>
      </c>
      <c r="L2210" t="s">
        <v>24</v>
      </c>
      <c r="M2210" t="s">
        <v>23</v>
      </c>
      <c r="N2210" t="s">
        <v>24</v>
      </c>
      <c r="O2210" t="s">
        <v>23</v>
      </c>
      <c r="P2210" t="s">
        <v>23</v>
      </c>
      <c r="Q2210" t="s">
        <v>27</v>
      </c>
      <c r="R2210" t="s">
        <v>23</v>
      </c>
      <c r="S2210" t="s">
        <v>28</v>
      </c>
      <c r="T2210" s="1">
        <v>100.8</v>
      </c>
      <c r="U2210" s="1">
        <v>100.8</v>
      </c>
      <c r="V2210" s="1">
        <f>IF(Telco[[#This Row],[Churn]]="Yes",1,0)</f>
        <v>1</v>
      </c>
      <c r="W2210" t="s">
        <v>23</v>
      </c>
    </row>
    <row r="2211" spans="1:2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 s="1">
        <v>8</v>
      </c>
      <c r="G2211" s="1" t="str">
        <f>IF(Telco[[#This Row],[tenure]]&lt;=12,"0–12",IF(Telco[[#This Row],[tenure]]&lt;=24,"13–24",IF(Telco[[#This Row],[tenure]]&lt;=48,"25–48","49–72")))</f>
        <v>0–12</v>
      </c>
      <c r="H2211" t="s">
        <v>23</v>
      </c>
      <c r="I2211" t="s">
        <v>24</v>
      </c>
      <c r="J2211" t="s">
        <v>24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46</v>
      </c>
      <c r="Q2211" t="s">
        <v>27</v>
      </c>
      <c r="R2211" t="s">
        <v>23</v>
      </c>
      <c r="S2211" t="s">
        <v>35</v>
      </c>
      <c r="T2211" s="1">
        <v>19.55</v>
      </c>
      <c r="U2211" s="1">
        <v>161.15</v>
      </c>
      <c r="V2211" s="1">
        <f>IF(Telco[[#This Row],[Churn]]="Yes",1,0)</f>
        <v>0</v>
      </c>
      <c r="W2211" t="s">
        <v>24</v>
      </c>
    </row>
    <row r="2212" spans="1:2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 s="1">
        <v>69</v>
      </c>
      <c r="G2212" s="1" t="str">
        <f>IF(Telco[[#This Row],[tenure]]&lt;=12,"0–12",IF(Telco[[#This Row],[tenure]]&lt;=24,"13–24",IF(Telco[[#This Row],[tenure]]&lt;=48,"25–48","49–72")))</f>
        <v>49–72</v>
      </c>
      <c r="H2212" t="s">
        <v>23</v>
      </c>
      <c r="I2212" t="s">
        <v>23</v>
      </c>
      <c r="J2212" t="s">
        <v>37</v>
      </c>
      <c r="K2212" t="s">
        <v>24</v>
      </c>
      <c r="L2212" t="s">
        <v>24</v>
      </c>
      <c r="M2212" t="s">
        <v>23</v>
      </c>
      <c r="N2212" t="s">
        <v>23</v>
      </c>
      <c r="O2212" t="s">
        <v>23</v>
      </c>
      <c r="P2212" t="s">
        <v>23</v>
      </c>
      <c r="Q2212" t="s">
        <v>47</v>
      </c>
      <c r="R2212" t="s">
        <v>24</v>
      </c>
      <c r="S2212" t="s">
        <v>28</v>
      </c>
      <c r="T2212" s="1">
        <v>104</v>
      </c>
      <c r="U2212" s="1">
        <v>7028.5</v>
      </c>
      <c r="V2212" s="1">
        <f>IF(Telco[[#This Row],[Churn]]="Yes",1,0)</f>
        <v>0</v>
      </c>
      <c r="W2212" t="s">
        <v>24</v>
      </c>
    </row>
    <row r="2213" spans="1:2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 s="1">
        <v>50</v>
      </c>
      <c r="G2213" s="1" t="str">
        <f>IF(Telco[[#This Row],[tenure]]&lt;=12,"0–12",IF(Telco[[#This Row],[tenure]]&lt;=24,"13–24",IF(Telco[[#This Row],[tenure]]&lt;=48,"25–48","49–72")))</f>
        <v>49–72</v>
      </c>
      <c r="H2213" t="s">
        <v>23</v>
      </c>
      <c r="I2213" t="s">
        <v>23</v>
      </c>
      <c r="J2213" t="s">
        <v>37</v>
      </c>
      <c r="K2213" t="s">
        <v>23</v>
      </c>
      <c r="L2213" t="s">
        <v>24</v>
      </c>
      <c r="M2213" t="s">
        <v>23</v>
      </c>
      <c r="N2213" t="s">
        <v>24</v>
      </c>
      <c r="O2213" t="s">
        <v>23</v>
      </c>
      <c r="P2213" t="s">
        <v>23</v>
      </c>
      <c r="Q2213" t="s">
        <v>31</v>
      </c>
      <c r="R2213" t="s">
        <v>23</v>
      </c>
      <c r="S2213" t="s">
        <v>32</v>
      </c>
      <c r="T2213" s="1">
        <v>104.4</v>
      </c>
      <c r="U2213" s="1">
        <v>5232.8999999999996</v>
      </c>
      <c r="V2213" s="1">
        <f>IF(Telco[[#This Row],[Churn]]="Yes",1,0)</f>
        <v>0</v>
      </c>
      <c r="W2213" t="s">
        <v>24</v>
      </c>
    </row>
    <row r="2214" spans="1:2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 s="1">
        <v>10</v>
      </c>
      <c r="G2214" s="1" t="str">
        <f>IF(Telco[[#This Row],[tenure]]&lt;=12,"0–12",IF(Telco[[#This Row],[tenure]]&lt;=24,"13–24",IF(Telco[[#This Row],[tenure]]&lt;=48,"25–48","49–72")))</f>
        <v>0–12</v>
      </c>
      <c r="H2214" t="s">
        <v>23</v>
      </c>
      <c r="I2214" t="s">
        <v>24</v>
      </c>
      <c r="J2214" t="s">
        <v>24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46</v>
      </c>
      <c r="Q2214" t="s">
        <v>31</v>
      </c>
      <c r="R2214" t="s">
        <v>24</v>
      </c>
      <c r="S2214" t="s">
        <v>32</v>
      </c>
      <c r="T2214" s="1">
        <v>19.5</v>
      </c>
      <c r="U2214" s="1">
        <v>225.85</v>
      </c>
      <c r="V2214" s="1">
        <f>IF(Telco[[#This Row],[Churn]]="Yes",1,0)</f>
        <v>0</v>
      </c>
      <c r="W2214" t="s">
        <v>24</v>
      </c>
    </row>
    <row r="2215" spans="1:2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 s="1">
        <v>12</v>
      </c>
      <c r="G2215" s="1" t="str">
        <f>IF(Telco[[#This Row],[tenure]]&lt;=12,"0–12",IF(Telco[[#This Row],[tenure]]&lt;=24,"13–24",IF(Telco[[#This Row],[tenure]]&lt;=48,"25–48","49–72")))</f>
        <v>0–12</v>
      </c>
      <c r="H2215" t="s">
        <v>23</v>
      </c>
      <c r="I2215" t="s">
        <v>23</v>
      </c>
      <c r="J2215" t="s">
        <v>24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46</v>
      </c>
      <c r="Q2215" t="s">
        <v>47</v>
      </c>
      <c r="R2215" t="s">
        <v>24</v>
      </c>
      <c r="S2215" t="s">
        <v>40</v>
      </c>
      <c r="T2215" s="1">
        <v>25.25</v>
      </c>
      <c r="U2215" s="1">
        <v>274.7</v>
      </c>
      <c r="V2215" s="1">
        <f>IF(Telco[[#This Row],[Churn]]="Yes",1,0)</f>
        <v>0</v>
      </c>
      <c r="W2215" t="s">
        <v>24</v>
      </c>
    </row>
    <row r="2216" spans="1:2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 s="1">
        <v>14</v>
      </c>
      <c r="G2216" s="1" t="str">
        <f>IF(Telco[[#This Row],[tenure]]&lt;=12,"0–12",IF(Telco[[#This Row],[tenure]]&lt;=24,"13–24",IF(Telco[[#This Row],[tenure]]&lt;=48,"25–48","49–72")))</f>
        <v>13–24</v>
      </c>
      <c r="H2216" t="s">
        <v>23</v>
      </c>
      <c r="I2216" t="s">
        <v>24</v>
      </c>
      <c r="J2216" t="s">
        <v>37</v>
      </c>
      <c r="K2216" t="s">
        <v>24</v>
      </c>
      <c r="L2216" t="s">
        <v>23</v>
      </c>
      <c r="M2216" t="s">
        <v>24</v>
      </c>
      <c r="N2216" t="s">
        <v>24</v>
      </c>
      <c r="O2216" t="s">
        <v>24</v>
      </c>
      <c r="P2216" t="s">
        <v>23</v>
      </c>
      <c r="Q2216" t="s">
        <v>27</v>
      </c>
      <c r="R2216" t="s">
        <v>23</v>
      </c>
      <c r="S2216" t="s">
        <v>28</v>
      </c>
      <c r="T2216" s="1">
        <v>86.3</v>
      </c>
      <c r="U2216" s="1">
        <v>1180.95</v>
      </c>
      <c r="V2216" s="1">
        <f>IF(Telco[[#This Row],[Churn]]="Yes",1,0)</f>
        <v>1</v>
      </c>
      <c r="W2216" t="s">
        <v>23</v>
      </c>
    </row>
    <row r="2217" spans="1:2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 s="1">
        <v>70</v>
      </c>
      <c r="G2217" s="1" t="str">
        <f>IF(Telco[[#This Row],[tenure]]&lt;=12,"0–12",IF(Telco[[#This Row],[tenure]]&lt;=24,"13–24",IF(Telco[[#This Row],[tenure]]&lt;=48,"25–48","49–72")))</f>
        <v>49–72</v>
      </c>
      <c r="H2217" t="s">
        <v>24</v>
      </c>
      <c r="I2217" t="s">
        <v>25</v>
      </c>
      <c r="J2217" t="s">
        <v>26</v>
      </c>
      <c r="K2217" t="s">
        <v>23</v>
      </c>
      <c r="L2217" t="s">
        <v>24</v>
      </c>
      <c r="M2217" t="s">
        <v>23</v>
      </c>
      <c r="N2217" t="s">
        <v>23</v>
      </c>
      <c r="O2217" t="s">
        <v>24</v>
      </c>
      <c r="P2217" t="s">
        <v>23</v>
      </c>
      <c r="Q2217" t="s">
        <v>47</v>
      </c>
      <c r="R2217" t="s">
        <v>23</v>
      </c>
      <c r="S2217" t="s">
        <v>35</v>
      </c>
      <c r="T2217" s="1">
        <v>49.85</v>
      </c>
      <c r="U2217" s="1">
        <v>3370.2</v>
      </c>
      <c r="V2217" s="1">
        <f>IF(Telco[[#This Row],[Churn]]="Yes",1,0)</f>
        <v>0</v>
      </c>
      <c r="W2217" t="s">
        <v>24</v>
      </c>
    </row>
    <row r="2218" spans="1:2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 s="1">
        <v>64</v>
      </c>
      <c r="G2218" s="1" t="str">
        <f>IF(Telco[[#This Row],[tenure]]&lt;=12,"0–12",IF(Telco[[#This Row],[tenure]]&lt;=24,"13–24",IF(Telco[[#This Row],[tenure]]&lt;=48,"25–48","49–72")))</f>
        <v>49–72</v>
      </c>
      <c r="H2218" t="s">
        <v>23</v>
      </c>
      <c r="I2218" t="s">
        <v>23</v>
      </c>
      <c r="J2218" t="s">
        <v>37</v>
      </c>
      <c r="K2218" t="s">
        <v>23</v>
      </c>
      <c r="L2218" t="s">
        <v>24</v>
      </c>
      <c r="M2218" t="s">
        <v>23</v>
      </c>
      <c r="N2218" t="s">
        <v>23</v>
      </c>
      <c r="O2218" t="s">
        <v>23</v>
      </c>
      <c r="P2218" t="s">
        <v>23</v>
      </c>
      <c r="Q2218" t="s">
        <v>27</v>
      </c>
      <c r="R2218" t="s">
        <v>23</v>
      </c>
      <c r="S2218" t="s">
        <v>35</v>
      </c>
      <c r="T2218" s="1">
        <v>108.95</v>
      </c>
      <c r="U2218" s="1">
        <v>7111.3</v>
      </c>
      <c r="V2218" s="1">
        <f>IF(Telco[[#This Row],[Churn]]="Yes",1,0)</f>
        <v>0</v>
      </c>
      <c r="W2218" t="s">
        <v>24</v>
      </c>
    </row>
    <row r="2219" spans="1:2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 s="1">
        <v>66</v>
      </c>
      <c r="G2219" s="1" t="str">
        <f>IF(Telco[[#This Row],[tenure]]&lt;=12,"0–12",IF(Telco[[#This Row],[tenure]]&lt;=24,"13–24",IF(Telco[[#This Row],[tenure]]&lt;=48,"25–48","49–72")))</f>
        <v>49–72</v>
      </c>
      <c r="H2219" t="s">
        <v>23</v>
      </c>
      <c r="I2219" t="s">
        <v>23</v>
      </c>
      <c r="J2219" t="s">
        <v>26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23</v>
      </c>
      <c r="Q2219" t="s">
        <v>47</v>
      </c>
      <c r="R2219" t="s">
        <v>24</v>
      </c>
      <c r="S2219" t="s">
        <v>40</v>
      </c>
      <c r="T2219" s="1">
        <v>89.9</v>
      </c>
      <c r="U2219" s="1">
        <v>5958.85</v>
      </c>
      <c r="V2219" s="1">
        <f>IF(Telco[[#This Row],[Churn]]="Yes",1,0)</f>
        <v>0</v>
      </c>
      <c r="W2219" t="s">
        <v>24</v>
      </c>
    </row>
    <row r="2220" spans="1:2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 s="1">
        <v>71</v>
      </c>
      <c r="G2220" s="1" t="str">
        <f>IF(Telco[[#This Row],[tenure]]&lt;=12,"0–12",IF(Telco[[#This Row],[tenure]]&lt;=24,"13–24",IF(Telco[[#This Row],[tenure]]&lt;=48,"25–48","49–72")))</f>
        <v>49–72</v>
      </c>
      <c r="H2220" t="s">
        <v>23</v>
      </c>
      <c r="I2220" t="s">
        <v>24</v>
      </c>
      <c r="J2220" t="s">
        <v>26</v>
      </c>
      <c r="K2220" t="s">
        <v>23</v>
      </c>
      <c r="L2220" t="s">
        <v>24</v>
      </c>
      <c r="M2220" t="s">
        <v>23</v>
      </c>
      <c r="N2220" t="s">
        <v>23</v>
      </c>
      <c r="O2220" t="s">
        <v>23</v>
      </c>
      <c r="P2220" t="s">
        <v>23</v>
      </c>
      <c r="Q2220" t="s">
        <v>47</v>
      </c>
      <c r="R2220" t="s">
        <v>23</v>
      </c>
      <c r="S2220" t="s">
        <v>40</v>
      </c>
      <c r="T2220" s="1">
        <v>82</v>
      </c>
      <c r="U2220" s="1">
        <v>5999.85</v>
      </c>
      <c r="V2220" s="1">
        <f>IF(Telco[[#This Row],[Churn]]="Yes",1,0)</f>
        <v>0</v>
      </c>
      <c r="W2220" t="s">
        <v>24</v>
      </c>
    </row>
    <row r="2221" spans="1:2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 s="1">
        <v>20</v>
      </c>
      <c r="G2221" s="1" t="str">
        <f>IF(Telco[[#This Row],[tenure]]&lt;=12,"0–12",IF(Telco[[#This Row],[tenure]]&lt;=24,"13–24",IF(Telco[[#This Row],[tenure]]&lt;=48,"25–48","49–72")))</f>
        <v>13–24</v>
      </c>
      <c r="H2221" t="s">
        <v>23</v>
      </c>
      <c r="I2221" t="s">
        <v>24</v>
      </c>
      <c r="J2221" t="s">
        <v>37</v>
      </c>
      <c r="K2221" t="s">
        <v>24</v>
      </c>
      <c r="L2221" t="s">
        <v>24</v>
      </c>
      <c r="M2221" t="s">
        <v>24</v>
      </c>
      <c r="N2221" t="s">
        <v>24</v>
      </c>
      <c r="O2221" t="s">
        <v>23</v>
      </c>
      <c r="P2221" t="s">
        <v>23</v>
      </c>
      <c r="Q2221" t="s">
        <v>27</v>
      </c>
      <c r="R2221" t="s">
        <v>24</v>
      </c>
      <c r="S2221" t="s">
        <v>28</v>
      </c>
      <c r="T2221" s="1">
        <v>89.95</v>
      </c>
      <c r="U2221" s="1">
        <v>1648.45</v>
      </c>
      <c r="V2221" s="1">
        <f>IF(Telco[[#This Row],[Churn]]="Yes",1,0)</f>
        <v>0</v>
      </c>
      <c r="W2221" t="s">
        <v>24</v>
      </c>
    </row>
    <row r="2222" spans="1:2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 s="1">
        <v>72</v>
      </c>
      <c r="G2222" s="1" t="str">
        <f>IF(Telco[[#This Row],[tenure]]&lt;=12,"0–12",IF(Telco[[#This Row],[tenure]]&lt;=24,"13–24",IF(Telco[[#This Row],[tenure]]&lt;=48,"25–48","49–72")))</f>
        <v>49–72</v>
      </c>
      <c r="H2222" t="s">
        <v>23</v>
      </c>
      <c r="I2222" t="s">
        <v>24</v>
      </c>
      <c r="J2222" t="s">
        <v>26</v>
      </c>
      <c r="K2222" t="s">
        <v>23</v>
      </c>
      <c r="L2222" t="s">
        <v>23</v>
      </c>
      <c r="M2222" t="s">
        <v>24</v>
      </c>
      <c r="N2222" t="s">
        <v>23</v>
      </c>
      <c r="O2222" t="s">
        <v>23</v>
      </c>
      <c r="P2222" t="s">
        <v>23</v>
      </c>
      <c r="Q2222" t="s">
        <v>47</v>
      </c>
      <c r="R2222" t="s">
        <v>23</v>
      </c>
      <c r="S2222" t="s">
        <v>35</v>
      </c>
      <c r="T2222" s="1">
        <v>79.349999999999994</v>
      </c>
      <c r="U2222" s="1">
        <v>5753.25</v>
      </c>
      <c r="V2222" s="1">
        <f>IF(Telco[[#This Row],[Churn]]="Yes",1,0)</f>
        <v>0</v>
      </c>
      <c r="W2222" t="s">
        <v>24</v>
      </c>
    </row>
    <row r="2223" spans="1:2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 s="1">
        <v>71</v>
      </c>
      <c r="G2223" s="1" t="str">
        <f>IF(Telco[[#This Row],[tenure]]&lt;=12,"0–12",IF(Telco[[#This Row],[tenure]]&lt;=24,"13–24",IF(Telco[[#This Row],[tenure]]&lt;=48,"25–48","49–72")))</f>
        <v>49–72</v>
      </c>
      <c r="H2223" t="s">
        <v>23</v>
      </c>
      <c r="I2223" t="s">
        <v>24</v>
      </c>
      <c r="J2223" t="s">
        <v>26</v>
      </c>
      <c r="K2223" t="s">
        <v>23</v>
      </c>
      <c r="L2223" t="s">
        <v>23</v>
      </c>
      <c r="M2223" t="s">
        <v>23</v>
      </c>
      <c r="N2223" t="s">
        <v>23</v>
      </c>
      <c r="O2223" t="s">
        <v>24</v>
      </c>
      <c r="P2223" t="s">
        <v>24</v>
      </c>
      <c r="Q2223" t="s">
        <v>47</v>
      </c>
      <c r="R2223" t="s">
        <v>24</v>
      </c>
      <c r="S2223" t="s">
        <v>40</v>
      </c>
      <c r="T2223" s="1">
        <v>64.05</v>
      </c>
      <c r="U2223" s="1">
        <v>4492.8999999999996</v>
      </c>
      <c r="V2223" s="1">
        <f>IF(Telco[[#This Row],[Churn]]="Yes",1,0)</f>
        <v>0</v>
      </c>
      <c r="W2223" t="s">
        <v>24</v>
      </c>
    </row>
    <row r="2224" spans="1:2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 s="1">
        <v>38</v>
      </c>
      <c r="G2224" s="1" t="str">
        <f>IF(Telco[[#This Row],[tenure]]&lt;=12,"0–12",IF(Telco[[#This Row],[tenure]]&lt;=24,"13–24",IF(Telco[[#This Row],[tenure]]&lt;=48,"25–48","49–72")))</f>
        <v>25–48</v>
      </c>
      <c r="H2224" t="s">
        <v>23</v>
      </c>
      <c r="I2224" t="s">
        <v>23</v>
      </c>
      <c r="J2224" t="s">
        <v>37</v>
      </c>
      <c r="K2224" t="s">
        <v>24</v>
      </c>
      <c r="L2224" t="s">
        <v>24</v>
      </c>
      <c r="M2224" t="s">
        <v>23</v>
      </c>
      <c r="N2224" t="s">
        <v>24</v>
      </c>
      <c r="O2224" t="s">
        <v>23</v>
      </c>
      <c r="P2224" t="s">
        <v>23</v>
      </c>
      <c r="Q2224" t="s">
        <v>27</v>
      </c>
      <c r="R2224" t="s">
        <v>23</v>
      </c>
      <c r="S2224" t="s">
        <v>40</v>
      </c>
      <c r="T2224" s="1">
        <v>101.15</v>
      </c>
      <c r="U2224" s="1">
        <v>3956.7</v>
      </c>
      <c r="V2224" s="1">
        <f>IF(Telco[[#This Row],[Churn]]="Yes",1,0)</f>
        <v>0</v>
      </c>
      <c r="W2224" t="s">
        <v>24</v>
      </c>
    </row>
    <row r="2225" spans="1:2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 s="1">
        <v>28</v>
      </c>
      <c r="G2225" s="1" t="str">
        <f>IF(Telco[[#This Row],[tenure]]&lt;=12,"0–12",IF(Telco[[#This Row],[tenure]]&lt;=24,"13–24",IF(Telco[[#This Row],[tenure]]&lt;=48,"25–48","49–72")))</f>
        <v>25–48</v>
      </c>
      <c r="H2225" t="s">
        <v>23</v>
      </c>
      <c r="I2225" t="s">
        <v>23</v>
      </c>
      <c r="J2225" t="s">
        <v>37</v>
      </c>
      <c r="K2225" t="s">
        <v>24</v>
      </c>
      <c r="L2225" t="s">
        <v>23</v>
      </c>
      <c r="M2225" t="s">
        <v>24</v>
      </c>
      <c r="N2225" t="s">
        <v>24</v>
      </c>
      <c r="O2225" t="s">
        <v>24</v>
      </c>
      <c r="P2225" t="s">
        <v>23</v>
      </c>
      <c r="Q2225" t="s">
        <v>27</v>
      </c>
      <c r="R2225" t="s">
        <v>23</v>
      </c>
      <c r="S2225" t="s">
        <v>28</v>
      </c>
      <c r="T2225" s="1">
        <v>89.95</v>
      </c>
      <c r="U2225" s="1">
        <v>2625.55</v>
      </c>
      <c r="V2225" s="1">
        <f>IF(Telco[[#This Row],[Churn]]="Yes",1,0)</f>
        <v>1</v>
      </c>
      <c r="W2225" t="s">
        <v>23</v>
      </c>
    </row>
    <row r="2226" spans="1:2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 s="1">
        <v>17</v>
      </c>
      <c r="G2226" s="1" t="str">
        <f>IF(Telco[[#This Row],[tenure]]&lt;=12,"0–12",IF(Telco[[#This Row],[tenure]]&lt;=24,"13–24",IF(Telco[[#This Row],[tenure]]&lt;=48,"25–48","49–72")))</f>
        <v>13–24</v>
      </c>
      <c r="H2226" t="s">
        <v>23</v>
      </c>
      <c r="I2226" t="s">
        <v>24</v>
      </c>
      <c r="J2226" t="s">
        <v>37</v>
      </c>
      <c r="K2226" t="s">
        <v>24</v>
      </c>
      <c r="L2226" t="s">
        <v>23</v>
      </c>
      <c r="M2226" t="s">
        <v>24</v>
      </c>
      <c r="N2226" t="s">
        <v>24</v>
      </c>
      <c r="O2226" t="s">
        <v>24</v>
      </c>
      <c r="P2226" t="s">
        <v>24</v>
      </c>
      <c r="Q2226" t="s">
        <v>27</v>
      </c>
      <c r="R2226" t="s">
        <v>23</v>
      </c>
      <c r="S2226" t="s">
        <v>28</v>
      </c>
      <c r="T2226" s="1">
        <v>76.45</v>
      </c>
      <c r="U2226" s="1">
        <v>1233.4000000000001</v>
      </c>
      <c r="V2226" s="1">
        <f>IF(Telco[[#This Row],[Churn]]="Yes",1,0)</f>
        <v>1</v>
      </c>
      <c r="W2226" t="s">
        <v>23</v>
      </c>
    </row>
    <row r="2227" spans="1:2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 s="1">
        <v>33</v>
      </c>
      <c r="G2227" s="1" t="str">
        <f>IF(Telco[[#This Row],[tenure]]&lt;=12,"0–12",IF(Telco[[#This Row],[tenure]]&lt;=24,"13–24",IF(Telco[[#This Row],[tenure]]&lt;=48,"25–48","49–72")))</f>
        <v>25–48</v>
      </c>
      <c r="H2227" t="s">
        <v>24</v>
      </c>
      <c r="I2227" t="s">
        <v>25</v>
      </c>
      <c r="J2227" t="s">
        <v>26</v>
      </c>
      <c r="K2227" t="s">
        <v>24</v>
      </c>
      <c r="L2227" t="s">
        <v>23</v>
      </c>
      <c r="M2227" t="s">
        <v>24</v>
      </c>
      <c r="N2227" t="s">
        <v>24</v>
      </c>
      <c r="O2227" t="s">
        <v>23</v>
      </c>
      <c r="P2227" t="s">
        <v>24</v>
      </c>
      <c r="Q2227" t="s">
        <v>31</v>
      </c>
      <c r="R2227" t="s">
        <v>23</v>
      </c>
      <c r="S2227" t="s">
        <v>28</v>
      </c>
      <c r="T2227" s="1">
        <v>39.1</v>
      </c>
      <c r="U2227" s="1">
        <v>1309</v>
      </c>
      <c r="V2227" s="1">
        <f>IF(Telco[[#This Row],[Churn]]="Yes",1,0)</f>
        <v>0</v>
      </c>
      <c r="W2227" t="s">
        <v>24</v>
      </c>
    </row>
    <row r="2228" spans="1:2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 s="1">
        <v>23</v>
      </c>
      <c r="G2228" s="1" t="str">
        <f>IF(Telco[[#This Row],[tenure]]&lt;=12,"0–12",IF(Telco[[#This Row],[tenure]]&lt;=24,"13–24",IF(Telco[[#This Row],[tenure]]&lt;=48,"25–48","49–72")))</f>
        <v>13–24</v>
      </c>
      <c r="H2228" t="s">
        <v>24</v>
      </c>
      <c r="I2228" t="s">
        <v>25</v>
      </c>
      <c r="J2228" t="s">
        <v>26</v>
      </c>
      <c r="K2228" t="s">
        <v>23</v>
      </c>
      <c r="L2228" t="s">
        <v>24</v>
      </c>
      <c r="M2228" t="s">
        <v>24</v>
      </c>
      <c r="N2228" t="s">
        <v>23</v>
      </c>
      <c r="O2228" t="s">
        <v>24</v>
      </c>
      <c r="P2228" t="s">
        <v>24</v>
      </c>
      <c r="Q2228" t="s">
        <v>47</v>
      </c>
      <c r="R2228" t="s">
        <v>24</v>
      </c>
      <c r="S2228" t="s">
        <v>32</v>
      </c>
      <c r="T2228" s="1">
        <v>34.6</v>
      </c>
      <c r="U2228" s="1">
        <v>813.45</v>
      </c>
      <c r="V2228" s="1">
        <f>IF(Telco[[#This Row],[Churn]]="Yes",1,0)</f>
        <v>0</v>
      </c>
      <c r="W2228" t="s">
        <v>24</v>
      </c>
    </row>
    <row r="2229" spans="1:2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 s="1">
        <v>58</v>
      </c>
      <c r="G2229" s="1" t="str">
        <f>IF(Telco[[#This Row],[tenure]]&lt;=12,"0–12",IF(Telco[[#This Row],[tenure]]&lt;=24,"13–24",IF(Telco[[#This Row],[tenure]]&lt;=48,"25–48","49–72")))</f>
        <v>49–72</v>
      </c>
      <c r="H2229" t="s">
        <v>23</v>
      </c>
      <c r="I2229" t="s">
        <v>24</v>
      </c>
      <c r="J2229" t="s">
        <v>24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46</v>
      </c>
      <c r="Q2229" t="s">
        <v>31</v>
      </c>
      <c r="R2229" t="s">
        <v>23</v>
      </c>
      <c r="S2229" t="s">
        <v>28</v>
      </c>
      <c r="T2229" s="1">
        <v>19.55</v>
      </c>
      <c r="U2229" s="1">
        <v>1108.8</v>
      </c>
      <c r="V2229" s="1">
        <f>IF(Telco[[#This Row],[Churn]]="Yes",1,0)</f>
        <v>0</v>
      </c>
      <c r="W2229" t="s">
        <v>24</v>
      </c>
    </row>
    <row r="2230" spans="1:2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 s="1">
        <v>70</v>
      </c>
      <c r="G2230" s="1" t="str">
        <f>IF(Telco[[#This Row],[tenure]]&lt;=12,"0–12",IF(Telco[[#This Row],[tenure]]&lt;=24,"13–24",IF(Telco[[#This Row],[tenure]]&lt;=48,"25–48","49–72")))</f>
        <v>49–72</v>
      </c>
      <c r="H2230" t="s">
        <v>23</v>
      </c>
      <c r="I2230" t="s">
        <v>23</v>
      </c>
      <c r="J2230" t="s">
        <v>37</v>
      </c>
      <c r="K2230" t="s">
        <v>24</v>
      </c>
      <c r="L2230" t="s">
        <v>23</v>
      </c>
      <c r="M2230" t="s">
        <v>24</v>
      </c>
      <c r="N2230" t="s">
        <v>23</v>
      </c>
      <c r="O2230" t="s">
        <v>23</v>
      </c>
      <c r="P2230" t="s">
        <v>23</v>
      </c>
      <c r="Q2230" t="s">
        <v>47</v>
      </c>
      <c r="R2230" t="s">
        <v>23</v>
      </c>
      <c r="S2230" t="s">
        <v>35</v>
      </c>
      <c r="T2230" s="1">
        <v>104.45</v>
      </c>
      <c r="U2230" s="1">
        <v>7349.35</v>
      </c>
      <c r="V2230" s="1">
        <f>IF(Telco[[#This Row],[Churn]]="Yes",1,0)</f>
        <v>0</v>
      </c>
      <c r="W2230" t="s">
        <v>24</v>
      </c>
    </row>
    <row r="2231" spans="1:2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 s="1">
        <v>4</v>
      </c>
      <c r="G2231" s="1" t="str">
        <f>IF(Telco[[#This Row],[tenure]]&lt;=12,"0–12",IF(Telco[[#This Row],[tenure]]&lt;=24,"13–24",IF(Telco[[#This Row],[tenure]]&lt;=48,"25–48","49–72")))</f>
        <v>0–12</v>
      </c>
      <c r="H2231" t="s">
        <v>23</v>
      </c>
      <c r="I2231" t="s">
        <v>24</v>
      </c>
      <c r="J2231" t="s">
        <v>37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24</v>
      </c>
      <c r="Q2231" t="s">
        <v>27</v>
      </c>
      <c r="R2231" t="s">
        <v>24</v>
      </c>
      <c r="S2231" t="s">
        <v>28</v>
      </c>
      <c r="T2231" s="1">
        <v>70.5</v>
      </c>
      <c r="U2231" s="1">
        <v>294.2</v>
      </c>
      <c r="V2231" s="1">
        <f>IF(Telco[[#This Row],[Churn]]="Yes",1,0)</f>
        <v>0</v>
      </c>
      <c r="W2231" t="s">
        <v>24</v>
      </c>
    </row>
    <row r="2232" spans="1:2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 s="1">
        <v>45</v>
      </c>
      <c r="G2232" s="1" t="str">
        <f>IF(Telco[[#This Row],[tenure]]&lt;=12,"0–12",IF(Telco[[#This Row],[tenure]]&lt;=24,"13–24",IF(Telco[[#This Row],[tenure]]&lt;=48,"25–48","49–72")))</f>
        <v>25–48</v>
      </c>
      <c r="H2232" t="s">
        <v>23</v>
      </c>
      <c r="I2232" t="s">
        <v>24</v>
      </c>
      <c r="J2232" t="s">
        <v>24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46</v>
      </c>
      <c r="Q2232" t="s">
        <v>47</v>
      </c>
      <c r="R2232" t="s">
        <v>24</v>
      </c>
      <c r="S2232" t="s">
        <v>32</v>
      </c>
      <c r="T2232" s="1">
        <v>20.350000000000001</v>
      </c>
      <c r="U2232" s="1">
        <v>929.2</v>
      </c>
      <c r="V2232" s="1">
        <f>IF(Telco[[#This Row],[Churn]]="Yes",1,0)</f>
        <v>0</v>
      </c>
      <c r="W2232" t="s">
        <v>24</v>
      </c>
    </row>
    <row r="2233" spans="1:2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 s="1">
        <v>10</v>
      </c>
      <c r="G2233" s="1" t="str">
        <f>IF(Telco[[#This Row],[tenure]]&lt;=12,"0–12",IF(Telco[[#This Row],[tenure]]&lt;=24,"13–24",IF(Telco[[#This Row],[tenure]]&lt;=48,"25–48","49–72")))</f>
        <v>0–12</v>
      </c>
      <c r="H2233" t="s">
        <v>23</v>
      </c>
      <c r="I2233" t="s">
        <v>24</v>
      </c>
      <c r="J2233" t="s">
        <v>37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24</v>
      </c>
      <c r="Q2233" t="s">
        <v>27</v>
      </c>
      <c r="R2233" t="s">
        <v>23</v>
      </c>
      <c r="S2233" t="s">
        <v>28</v>
      </c>
      <c r="T2233" s="1">
        <v>70</v>
      </c>
      <c r="U2233" s="1">
        <v>740</v>
      </c>
      <c r="V2233" s="1">
        <f>IF(Telco[[#This Row],[Churn]]="Yes",1,0)</f>
        <v>1</v>
      </c>
      <c r="W2233" t="s">
        <v>23</v>
      </c>
    </row>
    <row r="2234" spans="1:2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 s="1">
        <v>36</v>
      </c>
      <c r="G2234" s="1" t="str">
        <f>IF(Telco[[#This Row],[tenure]]&lt;=12,"0–12",IF(Telco[[#This Row],[tenure]]&lt;=24,"13–24",IF(Telco[[#This Row],[tenure]]&lt;=48,"25–48","49–72")))</f>
        <v>25–48</v>
      </c>
      <c r="H2234" t="s">
        <v>23</v>
      </c>
      <c r="I2234" t="s">
        <v>24</v>
      </c>
      <c r="J2234" t="s">
        <v>24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46</v>
      </c>
      <c r="Q2234" t="s">
        <v>47</v>
      </c>
      <c r="R2234" t="s">
        <v>24</v>
      </c>
      <c r="S2234" t="s">
        <v>40</v>
      </c>
      <c r="T2234" s="1">
        <v>19.45</v>
      </c>
      <c r="U2234" s="1">
        <v>754.5</v>
      </c>
      <c r="V2234" s="1">
        <f>IF(Telco[[#This Row],[Churn]]="Yes",1,0)</f>
        <v>0</v>
      </c>
      <c r="W2234" t="s">
        <v>24</v>
      </c>
    </row>
    <row r="2235" spans="1:2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 s="1">
        <v>54</v>
      </c>
      <c r="G2235" s="1" t="str">
        <f>IF(Telco[[#This Row],[tenure]]&lt;=12,"0–12",IF(Telco[[#This Row],[tenure]]&lt;=24,"13–24",IF(Telco[[#This Row],[tenure]]&lt;=48,"25–48","49–72")))</f>
        <v>49–72</v>
      </c>
      <c r="H2235" t="s">
        <v>23</v>
      </c>
      <c r="I2235" t="s">
        <v>24</v>
      </c>
      <c r="J2235" t="s">
        <v>26</v>
      </c>
      <c r="K2235" t="s">
        <v>23</v>
      </c>
      <c r="L2235" t="s">
        <v>23</v>
      </c>
      <c r="M2235" t="s">
        <v>24</v>
      </c>
      <c r="N2235" t="s">
        <v>23</v>
      </c>
      <c r="O2235" t="s">
        <v>23</v>
      </c>
      <c r="P2235" t="s">
        <v>24</v>
      </c>
      <c r="Q2235" t="s">
        <v>27</v>
      </c>
      <c r="R2235" t="s">
        <v>23</v>
      </c>
      <c r="S2235" t="s">
        <v>32</v>
      </c>
      <c r="T2235" s="1">
        <v>69.900000000000006</v>
      </c>
      <c r="U2235" s="1">
        <v>3883.3</v>
      </c>
      <c r="V2235" s="1">
        <f>IF(Telco[[#This Row],[Churn]]="Yes",1,0)</f>
        <v>0</v>
      </c>
      <c r="W2235" t="s">
        <v>24</v>
      </c>
    </row>
    <row r="2236" spans="1:2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 s="1">
        <v>23</v>
      </c>
      <c r="G2236" s="1" t="str">
        <f>IF(Telco[[#This Row],[tenure]]&lt;=12,"0–12",IF(Telco[[#This Row],[tenure]]&lt;=24,"13–24",IF(Telco[[#This Row],[tenure]]&lt;=48,"25–48","49–72")))</f>
        <v>13–24</v>
      </c>
      <c r="H2236" t="s">
        <v>23</v>
      </c>
      <c r="I2236" t="s">
        <v>23</v>
      </c>
      <c r="J2236" t="s">
        <v>26</v>
      </c>
      <c r="K2236" t="s">
        <v>24</v>
      </c>
      <c r="L2236" t="s">
        <v>23</v>
      </c>
      <c r="M2236" t="s">
        <v>24</v>
      </c>
      <c r="N2236" t="s">
        <v>23</v>
      </c>
      <c r="O2236" t="s">
        <v>24</v>
      </c>
      <c r="P2236" t="s">
        <v>24</v>
      </c>
      <c r="Q2236" t="s">
        <v>47</v>
      </c>
      <c r="R2236" t="s">
        <v>24</v>
      </c>
      <c r="S2236" t="s">
        <v>32</v>
      </c>
      <c r="T2236" s="1">
        <v>59.7</v>
      </c>
      <c r="U2236" s="1">
        <v>1414.2</v>
      </c>
      <c r="V2236" s="1">
        <f>IF(Telco[[#This Row],[Churn]]="Yes",1,0)</f>
        <v>0</v>
      </c>
      <c r="W2236" t="s">
        <v>24</v>
      </c>
    </row>
    <row r="2237" spans="1:2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 s="1">
        <v>41</v>
      </c>
      <c r="G2237" s="1" t="str">
        <f>IF(Telco[[#This Row],[tenure]]&lt;=12,"0–12",IF(Telco[[#This Row],[tenure]]&lt;=24,"13–24",IF(Telco[[#This Row],[tenure]]&lt;=48,"25–48","49–72")))</f>
        <v>25–48</v>
      </c>
      <c r="H2237" t="s">
        <v>23</v>
      </c>
      <c r="I2237" t="s">
        <v>23</v>
      </c>
      <c r="J2237" t="s">
        <v>26</v>
      </c>
      <c r="K2237" t="s">
        <v>23</v>
      </c>
      <c r="L2237" t="s">
        <v>23</v>
      </c>
      <c r="M2237" t="s">
        <v>23</v>
      </c>
      <c r="N2237" t="s">
        <v>24</v>
      </c>
      <c r="O2237" t="s">
        <v>23</v>
      </c>
      <c r="P2237" t="s">
        <v>24</v>
      </c>
      <c r="Q2237" t="s">
        <v>31</v>
      </c>
      <c r="R2237" t="s">
        <v>23</v>
      </c>
      <c r="S2237" t="s">
        <v>40</v>
      </c>
      <c r="T2237" s="1">
        <v>78.349999999999994</v>
      </c>
      <c r="U2237" s="1">
        <v>3211.2</v>
      </c>
      <c r="V2237" s="1">
        <f>IF(Telco[[#This Row],[Churn]]="Yes",1,0)</f>
        <v>0</v>
      </c>
      <c r="W2237" t="s">
        <v>24</v>
      </c>
    </row>
    <row r="2238" spans="1:2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 s="1">
        <v>5</v>
      </c>
      <c r="G2238" s="1" t="str">
        <f>IF(Telco[[#This Row],[tenure]]&lt;=12,"0–12",IF(Telco[[#This Row],[tenure]]&lt;=24,"13–24",IF(Telco[[#This Row],[tenure]]&lt;=48,"25–48","49–72")))</f>
        <v>0–12</v>
      </c>
      <c r="H2238" t="s">
        <v>23</v>
      </c>
      <c r="I2238" t="s">
        <v>24</v>
      </c>
      <c r="J2238" t="s">
        <v>37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24</v>
      </c>
      <c r="Q2238" t="s">
        <v>27</v>
      </c>
      <c r="R2238" t="s">
        <v>23</v>
      </c>
      <c r="S2238" t="s">
        <v>32</v>
      </c>
      <c r="T2238" s="1">
        <v>71.45</v>
      </c>
      <c r="U2238" s="1">
        <v>371.6</v>
      </c>
      <c r="V2238" s="1">
        <f>IF(Telco[[#This Row],[Churn]]="Yes",1,0)</f>
        <v>0</v>
      </c>
      <c r="W2238" t="s">
        <v>24</v>
      </c>
    </row>
    <row r="2239" spans="1:2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 s="1">
        <v>27</v>
      </c>
      <c r="G2239" s="1" t="str">
        <f>IF(Telco[[#This Row],[tenure]]&lt;=12,"0–12",IF(Telco[[#This Row],[tenure]]&lt;=24,"13–24",IF(Telco[[#This Row],[tenure]]&lt;=48,"25–48","49–72")))</f>
        <v>25–48</v>
      </c>
      <c r="H2239" t="s">
        <v>24</v>
      </c>
      <c r="I2239" t="s">
        <v>25</v>
      </c>
      <c r="J2239" t="s">
        <v>26</v>
      </c>
      <c r="K2239" t="s">
        <v>24</v>
      </c>
      <c r="L2239" t="s">
        <v>23</v>
      </c>
      <c r="M2239" t="s">
        <v>23</v>
      </c>
      <c r="N2239" t="s">
        <v>24</v>
      </c>
      <c r="O2239" t="s">
        <v>24</v>
      </c>
      <c r="P2239" t="s">
        <v>23</v>
      </c>
      <c r="Q2239" t="s">
        <v>31</v>
      </c>
      <c r="R2239" t="s">
        <v>23</v>
      </c>
      <c r="S2239" t="s">
        <v>40</v>
      </c>
      <c r="T2239" s="1">
        <v>45.85</v>
      </c>
      <c r="U2239" s="1">
        <v>1246.4000000000001</v>
      </c>
      <c r="V2239" s="1">
        <f>IF(Telco[[#This Row],[Churn]]="Yes",1,0)</f>
        <v>0</v>
      </c>
      <c r="W2239" t="s">
        <v>24</v>
      </c>
    </row>
    <row r="2240" spans="1:2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 s="1">
        <v>1</v>
      </c>
      <c r="G2240" s="1" t="str">
        <f>IF(Telco[[#This Row],[tenure]]&lt;=12,"0–12",IF(Telco[[#This Row],[tenure]]&lt;=24,"13–24",IF(Telco[[#This Row],[tenure]]&lt;=48,"25–48","49–72")))</f>
        <v>0–12</v>
      </c>
      <c r="H2240" t="s">
        <v>23</v>
      </c>
      <c r="I2240" t="s">
        <v>24</v>
      </c>
      <c r="J2240" t="s">
        <v>37</v>
      </c>
      <c r="K2240" t="s">
        <v>24</v>
      </c>
      <c r="L2240" t="s">
        <v>24</v>
      </c>
      <c r="M2240" t="s">
        <v>24</v>
      </c>
      <c r="N2240" t="s">
        <v>23</v>
      </c>
      <c r="O2240" t="s">
        <v>23</v>
      </c>
      <c r="P2240" t="s">
        <v>23</v>
      </c>
      <c r="Q2240" t="s">
        <v>27</v>
      </c>
      <c r="R2240" t="s">
        <v>23</v>
      </c>
      <c r="S2240" t="s">
        <v>28</v>
      </c>
      <c r="T2240" s="1">
        <v>95.85</v>
      </c>
      <c r="U2240" s="1">
        <v>95.85</v>
      </c>
      <c r="V2240" s="1">
        <f>IF(Telco[[#This Row],[Churn]]="Yes",1,0)</f>
        <v>0</v>
      </c>
      <c r="W2240" t="s">
        <v>24</v>
      </c>
    </row>
    <row r="2241" spans="1:2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 s="1">
        <v>67</v>
      </c>
      <c r="G2241" s="1" t="str">
        <f>IF(Telco[[#This Row],[tenure]]&lt;=12,"0–12",IF(Telco[[#This Row],[tenure]]&lt;=24,"13–24",IF(Telco[[#This Row],[tenure]]&lt;=48,"25–48","49–72")))</f>
        <v>49–72</v>
      </c>
      <c r="H2241" t="s">
        <v>24</v>
      </c>
      <c r="I2241" t="s">
        <v>25</v>
      </c>
      <c r="J2241" t="s">
        <v>26</v>
      </c>
      <c r="K2241" t="s">
        <v>23</v>
      </c>
      <c r="L2241" t="s">
        <v>24</v>
      </c>
      <c r="M2241" t="s">
        <v>24</v>
      </c>
      <c r="N2241" t="s">
        <v>23</v>
      </c>
      <c r="O2241" t="s">
        <v>24</v>
      </c>
      <c r="P2241" t="s">
        <v>24</v>
      </c>
      <c r="Q2241" t="s">
        <v>47</v>
      </c>
      <c r="R2241" t="s">
        <v>24</v>
      </c>
      <c r="S2241" t="s">
        <v>40</v>
      </c>
      <c r="T2241" s="1">
        <v>35.700000000000003</v>
      </c>
      <c r="U2241" s="1">
        <v>2545.6999999999998</v>
      </c>
      <c r="V2241" s="1">
        <f>IF(Telco[[#This Row],[Churn]]="Yes",1,0)</f>
        <v>0</v>
      </c>
      <c r="W2241" t="s">
        <v>24</v>
      </c>
    </row>
    <row r="2242" spans="1:2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 s="1">
        <v>72</v>
      </c>
      <c r="G2242" s="1" t="str">
        <f>IF(Telco[[#This Row],[tenure]]&lt;=12,"0–12",IF(Telco[[#This Row],[tenure]]&lt;=24,"13–24",IF(Telco[[#This Row],[tenure]]&lt;=48,"25–48","49–72")))</f>
        <v>49–72</v>
      </c>
      <c r="H2242" t="s">
        <v>23</v>
      </c>
      <c r="I2242" t="s">
        <v>23</v>
      </c>
      <c r="J2242" t="s">
        <v>26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23</v>
      </c>
      <c r="Q2242" t="s">
        <v>47</v>
      </c>
      <c r="R2242" t="s">
        <v>23</v>
      </c>
      <c r="S2242" t="s">
        <v>40</v>
      </c>
      <c r="T2242" s="1">
        <v>89.55</v>
      </c>
      <c r="U2242" s="1">
        <v>6448.85</v>
      </c>
      <c r="V2242" s="1">
        <f>IF(Telco[[#This Row],[Churn]]="Yes",1,0)</f>
        <v>0</v>
      </c>
      <c r="W2242" t="s">
        <v>24</v>
      </c>
    </row>
    <row r="2243" spans="1:2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 s="1">
        <v>56</v>
      </c>
      <c r="G2243" s="1" t="str">
        <f>IF(Telco[[#This Row],[tenure]]&lt;=12,"0–12",IF(Telco[[#This Row],[tenure]]&lt;=24,"13–24",IF(Telco[[#This Row],[tenure]]&lt;=48,"25–48","49–72")))</f>
        <v>49–72</v>
      </c>
      <c r="H2243" t="s">
        <v>23</v>
      </c>
      <c r="I2243" t="s">
        <v>23</v>
      </c>
      <c r="J2243" t="s">
        <v>24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46</v>
      </c>
      <c r="Q2243" t="s">
        <v>47</v>
      </c>
      <c r="R2243" t="s">
        <v>23</v>
      </c>
      <c r="S2243" t="s">
        <v>40</v>
      </c>
      <c r="T2243" s="1">
        <v>24.95</v>
      </c>
      <c r="U2243" s="1">
        <v>1468.9</v>
      </c>
      <c r="V2243" s="1">
        <f>IF(Telco[[#This Row],[Churn]]="Yes",1,0)</f>
        <v>0</v>
      </c>
      <c r="W2243" t="s">
        <v>24</v>
      </c>
    </row>
    <row r="2244" spans="1:2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 s="1">
        <v>44</v>
      </c>
      <c r="G2244" s="1" t="str">
        <f>IF(Telco[[#This Row],[tenure]]&lt;=12,"0–12",IF(Telco[[#This Row],[tenure]]&lt;=24,"13–24",IF(Telco[[#This Row],[tenure]]&lt;=48,"25–48","49–72")))</f>
        <v>25–48</v>
      </c>
      <c r="H2244" t="s">
        <v>23</v>
      </c>
      <c r="I2244" t="s">
        <v>23</v>
      </c>
      <c r="J2244" t="s">
        <v>24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46</v>
      </c>
      <c r="Q2244" t="s">
        <v>31</v>
      </c>
      <c r="R2244" t="s">
        <v>24</v>
      </c>
      <c r="S2244" t="s">
        <v>28</v>
      </c>
      <c r="T2244" s="1">
        <v>24.85</v>
      </c>
      <c r="U2244" s="1">
        <v>1013.6</v>
      </c>
      <c r="V2244" s="1">
        <f>IF(Telco[[#This Row],[Churn]]="Yes",1,0)</f>
        <v>0</v>
      </c>
      <c r="W2244" t="s">
        <v>24</v>
      </c>
    </row>
    <row r="2245" spans="1:2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 s="1">
        <v>66</v>
      </c>
      <c r="G2245" s="1" t="str">
        <f>IF(Telco[[#This Row],[tenure]]&lt;=12,"0–12",IF(Telco[[#This Row],[tenure]]&lt;=24,"13–24",IF(Telco[[#This Row],[tenure]]&lt;=48,"25–48","49–72")))</f>
        <v>49–72</v>
      </c>
      <c r="H2245" t="s">
        <v>23</v>
      </c>
      <c r="I2245" t="s">
        <v>23</v>
      </c>
      <c r="J2245" t="s">
        <v>37</v>
      </c>
      <c r="K2245" t="s">
        <v>24</v>
      </c>
      <c r="L2245" t="s">
        <v>23</v>
      </c>
      <c r="M2245" t="s">
        <v>24</v>
      </c>
      <c r="N2245" t="s">
        <v>24</v>
      </c>
      <c r="O2245" t="s">
        <v>23</v>
      </c>
      <c r="P2245" t="s">
        <v>23</v>
      </c>
      <c r="Q2245" t="s">
        <v>27</v>
      </c>
      <c r="R2245" t="s">
        <v>23</v>
      </c>
      <c r="S2245" t="s">
        <v>28</v>
      </c>
      <c r="T2245" s="1">
        <v>100.8</v>
      </c>
      <c r="U2245" s="1">
        <v>6690.75</v>
      </c>
      <c r="V2245" s="1">
        <f>IF(Telco[[#This Row],[Churn]]="Yes",1,0)</f>
        <v>0</v>
      </c>
      <c r="W2245" t="s">
        <v>24</v>
      </c>
    </row>
    <row r="2246" spans="1:2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 s="1">
        <v>34</v>
      </c>
      <c r="G2246" s="1" t="str">
        <f>IF(Telco[[#This Row],[tenure]]&lt;=12,"0–12",IF(Telco[[#This Row],[tenure]]&lt;=24,"13–24",IF(Telco[[#This Row],[tenure]]&lt;=48,"25–48","49–72")))</f>
        <v>25–48</v>
      </c>
      <c r="H2246" t="s">
        <v>23</v>
      </c>
      <c r="I2246" t="s">
        <v>23</v>
      </c>
      <c r="J2246" t="s">
        <v>26</v>
      </c>
      <c r="K2246" t="s">
        <v>23</v>
      </c>
      <c r="L2246" t="s">
        <v>23</v>
      </c>
      <c r="M2246" t="s">
        <v>24</v>
      </c>
      <c r="N2246" t="s">
        <v>23</v>
      </c>
      <c r="O2246" t="s">
        <v>24</v>
      </c>
      <c r="P2246" t="s">
        <v>24</v>
      </c>
      <c r="Q2246" t="s">
        <v>31</v>
      </c>
      <c r="R2246" t="s">
        <v>23</v>
      </c>
      <c r="S2246" t="s">
        <v>32</v>
      </c>
      <c r="T2246" s="1">
        <v>64.400000000000006</v>
      </c>
      <c r="U2246" s="1">
        <v>2088.75</v>
      </c>
      <c r="V2246" s="1">
        <f>IF(Telco[[#This Row],[Churn]]="Yes",1,0)</f>
        <v>1</v>
      </c>
      <c r="W2246" t="s">
        <v>23</v>
      </c>
    </row>
    <row r="2247" spans="1:2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 s="1">
        <v>69</v>
      </c>
      <c r="G2247" s="1" t="str">
        <f>IF(Telco[[#This Row],[tenure]]&lt;=12,"0–12",IF(Telco[[#This Row],[tenure]]&lt;=24,"13–24",IF(Telco[[#This Row],[tenure]]&lt;=48,"25–48","49–72")))</f>
        <v>49–72</v>
      </c>
      <c r="H2247" t="s">
        <v>23</v>
      </c>
      <c r="I2247" t="s">
        <v>23</v>
      </c>
      <c r="J2247" t="s">
        <v>37</v>
      </c>
      <c r="K2247" t="s">
        <v>24</v>
      </c>
      <c r="L2247" t="s">
        <v>24</v>
      </c>
      <c r="M2247" t="s">
        <v>23</v>
      </c>
      <c r="N2247" t="s">
        <v>23</v>
      </c>
      <c r="O2247" t="s">
        <v>23</v>
      </c>
      <c r="P2247" t="s">
        <v>23</v>
      </c>
      <c r="Q2247" t="s">
        <v>47</v>
      </c>
      <c r="R2247" t="s">
        <v>24</v>
      </c>
      <c r="S2247" t="s">
        <v>35</v>
      </c>
      <c r="T2247" s="1">
        <v>105.35</v>
      </c>
      <c r="U2247" s="1">
        <v>7240.65</v>
      </c>
      <c r="V2247" s="1">
        <f>IF(Telco[[#This Row],[Churn]]="Yes",1,0)</f>
        <v>0</v>
      </c>
      <c r="W2247" t="s">
        <v>24</v>
      </c>
    </row>
    <row r="2248" spans="1:2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 s="1">
        <v>1</v>
      </c>
      <c r="G2248" s="1" t="str">
        <f>IF(Telco[[#This Row],[tenure]]&lt;=12,"0–12",IF(Telco[[#This Row],[tenure]]&lt;=24,"13–24",IF(Telco[[#This Row],[tenure]]&lt;=48,"25–48","49–72")))</f>
        <v>0–12</v>
      </c>
      <c r="H2248" t="s">
        <v>23</v>
      </c>
      <c r="I2248" t="s">
        <v>23</v>
      </c>
      <c r="J2248" t="s">
        <v>37</v>
      </c>
      <c r="K2248" t="s">
        <v>23</v>
      </c>
      <c r="L2248" t="s">
        <v>24</v>
      </c>
      <c r="M2248" t="s">
        <v>23</v>
      </c>
      <c r="N2248" t="s">
        <v>24</v>
      </c>
      <c r="O2248" t="s">
        <v>23</v>
      </c>
      <c r="P2248" t="s">
        <v>23</v>
      </c>
      <c r="Q2248" t="s">
        <v>27</v>
      </c>
      <c r="R2248" t="s">
        <v>23</v>
      </c>
      <c r="S2248" t="s">
        <v>28</v>
      </c>
      <c r="T2248" s="1">
        <v>102.45</v>
      </c>
      <c r="U2248" s="1">
        <v>102.45</v>
      </c>
      <c r="V2248" s="1">
        <f>IF(Telco[[#This Row],[Churn]]="Yes",1,0)</f>
        <v>1</v>
      </c>
      <c r="W2248" t="s">
        <v>23</v>
      </c>
    </row>
    <row r="2249" spans="1:2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 s="1">
        <v>40</v>
      </c>
      <c r="G2249" s="1" t="str">
        <f>IF(Telco[[#This Row],[tenure]]&lt;=12,"0–12",IF(Telco[[#This Row],[tenure]]&lt;=24,"13–24",IF(Telco[[#This Row],[tenure]]&lt;=48,"25–48","49–72")))</f>
        <v>25–48</v>
      </c>
      <c r="H2249" t="s">
        <v>23</v>
      </c>
      <c r="I2249" t="s">
        <v>24</v>
      </c>
      <c r="J2249" t="s">
        <v>24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46</v>
      </c>
      <c r="Q2249" t="s">
        <v>47</v>
      </c>
      <c r="R2249" t="s">
        <v>24</v>
      </c>
      <c r="S2249" t="s">
        <v>40</v>
      </c>
      <c r="T2249" s="1">
        <v>19.649999999999999</v>
      </c>
      <c r="U2249" s="1">
        <v>830.25</v>
      </c>
      <c r="V2249" s="1">
        <f>IF(Telco[[#This Row],[Churn]]="Yes",1,0)</f>
        <v>0</v>
      </c>
      <c r="W2249" t="s">
        <v>24</v>
      </c>
    </row>
    <row r="2250" spans="1:2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 s="1">
        <v>30</v>
      </c>
      <c r="G2250" s="1" t="str">
        <f>IF(Telco[[#This Row],[tenure]]&lt;=12,"0–12",IF(Telco[[#This Row],[tenure]]&lt;=24,"13–24",IF(Telco[[#This Row],[tenure]]&lt;=48,"25–48","49–72")))</f>
        <v>25–48</v>
      </c>
      <c r="H2250" t="s">
        <v>23</v>
      </c>
      <c r="I2250" t="s">
        <v>23</v>
      </c>
      <c r="J2250" t="s">
        <v>26</v>
      </c>
      <c r="K2250" t="s">
        <v>23</v>
      </c>
      <c r="L2250" t="s">
        <v>24</v>
      </c>
      <c r="M2250" t="s">
        <v>24</v>
      </c>
      <c r="N2250" t="s">
        <v>24</v>
      </c>
      <c r="O2250" t="s">
        <v>24</v>
      </c>
      <c r="P2250" t="s">
        <v>24</v>
      </c>
      <c r="Q2250" t="s">
        <v>27</v>
      </c>
      <c r="R2250" t="s">
        <v>23</v>
      </c>
      <c r="S2250" t="s">
        <v>35</v>
      </c>
      <c r="T2250" s="1">
        <v>54.45</v>
      </c>
      <c r="U2250" s="1">
        <v>1588.7</v>
      </c>
      <c r="V2250" s="1">
        <f>IF(Telco[[#This Row],[Churn]]="Yes",1,0)</f>
        <v>0</v>
      </c>
      <c r="W2250" t="s">
        <v>24</v>
      </c>
    </row>
    <row r="2251" spans="1:2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 s="1">
        <v>11</v>
      </c>
      <c r="G2251" s="1" t="str">
        <f>IF(Telco[[#This Row],[tenure]]&lt;=12,"0–12",IF(Telco[[#This Row],[tenure]]&lt;=24,"13–24",IF(Telco[[#This Row],[tenure]]&lt;=48,"25–48","49–72")))</f>
        <v>0–12</v>
      </c>
      <c r="H2251" t="s">
        <v>23</v>
      </c>
      <c r="I2251" t="s">
        <v>24</v>
      </c>
      <c r="J2251" t="s">
        <v>26</v>
      </c>
      <c r="K2251" t="s">
        <v>24</v>
      </c>
      <c r="L2251" t="s">
        <v>24</v>
      </c>
      <c r="M2251" t="s">
        <v>24</v>
      </c>
      <c r="N2251" t="s">
        <v>23</v>
      </c>
      <c r="O2251" t="s">
        <v>23</v>
      </c>
      <c r="P2251" t="s">
        <v>23</v>
      </c>
      <c r="Q2251" t="s">
        <v>27</v>
      </c>
      <c r="R2251" t="s">
        <v>24</v>
      </c>
      <c r="S2251" t="s">
        <v>32</v>
      </c>
      <c r="T2251" s="1">
        <v>70.5</v>
      </c>
      <c r="U2251" s="1">
        <v>829.3</v>
      </c>
      <c r="V2251" s="1">
        <f>IF(Telco[[#This Row],[Churn]]="Yes",1,0)</f>
        <v>0</v>
      </c>
      <c r="W2251" t="s">
        <v>24</v>
      </c>
    </row>
    <row r="2252" spans="1:2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 s="1">
        <v>15</v>
      </c>
      <c r="G2252" s="1" t="str">
        <f>IF(Telco[[#This Row],[tenure]]&lt;=12,"0–12",IF(Telco[[#This Row],[tenure]]&lt;=24,"13–24",IF(Telco[[#This Row],[tenure]]&lt;=48,"25–48","49–72")))</f>
        <v>13–24</v>
      </c>
      <c r="H2252" t="s">
        <v>23</v>
      </c>
      <c r="I2252" t="s">
        <v>24</v>
      </c>
      <c r="J2252" t="s">
        <v>24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46</v>
      </c>
      <c r="Q2252" t="s">
        <v>31</v>
      </c>
      <c r="R2252" t="s">
        <v>24</v>
      </c>
      <c r="S2252" t="s">
        <v>40</v>
      </c>
      <c r="T2252" s="1">
        <v>20.100000000000001</v>
      </c>
      <c r="U2252" s="1">
        <v>302.45</v>
      </c>
      <c r="V2252" s="1">
        <f>IF(Telco[[#This Row],[Churn]]="Yes",1,0)</f>
        <v>0</v>
      </c>
      <c r="W2252" t="s">
        <v>24</v>
      </c>
    </row>
    <row r="2253" spans="1:2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 s="1">
        <v>11</v>
      </c>
      <c r="G2253" s="1" t="str">
        <f>IF(Telco[[#This Row],[tenure]]&lt;=12,"0–12",IF(Telco[[#This Row],[tenure]]&lt;=24,"13–24",IF(Telco[[#This Row],[tenure]]&lt;=48,"25–48","49–72")))</f>
        <v>0–12</v>
      </c>
      <c r="H2253" t="s">
        <v>23</v>
      </c>
      <c r="I2253" t="s">
        <v>24</v>
      </c>
      <c r="J2253" t="s">
        <v>26</v>
      </c>
      <c r="K2253" t="s">
        <v>24</v>
      </c>
      <c r="L2253" t="s">
        <v>24</v>
      </c>
      <c r="M2253" t="s">
        <v>23</v>
      </c>
      <c r="N2253" t="s">
        <v>24</v>
      </c>
      <c r="O2253" t="s">
        <v>23</v>
      </c>
      <c r="P2253" t="s">
        <v>23</v>
      </c>
      <c r="Q2253" t="s">
        <v>27</v>
      </c>
      <c r="R2253" t="s">
        <v>23</v>
      </c>
      <c r="S2253" t="s">
        <v>28</v>
      </c>
      <c r="T2253" s="1">
        <v>69.349999999999994</v>
      </c>
      <c r="U2253" s="1">
        <v>712.25</v>
      </c>
      <c r="V2253" s="1">
        <f>IF(Telco[[#This Row],[Churn]]="Yes",1,0)</f>
        <v>0</v>
      </c>
      <c r="W2253" t="s">
        <v>24</v>
      </c>
    </row>
    <row r="2254" spans="1:2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 s="1">
        <v>64</v>
      </c>
      <c r="G2254" s="1" t="str">
        <f>IF(Telco[[#This Row],[tenure]]&lt;=12,"0–12",IF(Telco[[#This Row],[tenure]]&lt;=24,"13–24",IF(Telco[[#This Row],[tenure]]&lt;=48,"25–48","49–72")))</f>
        <v>49–72</v>
      </c>
      <c r="H2254" t="s">
        <v>23</v>
      </c>
      <c r="I2254" t="s">
        <v>24</v>
      </c>
      <c r="J2254" t="s">
        <v>24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46</v>
      </c>
      <c r="Q2254" t="s">
        <v>31</v>
      </c>
      <c r="R2254" t="s">
        <v>24</v>
      </c>
      <c r="S2254" t="s">
        <v>35</v>
      </c>
      <c r="T2254" s="1">
        <v>19.8</v>
      </c>
      <c r="U2254" s="1">
        <v>1336.65</v>
      </c>
      <c r="V2254" s="1">
        <f>IF(Telco[[#This Row],[Churn]]="Yes",1,0)</f>
        <v>0</v>
      </c>
      <c r="W2254" t="s">
        <v>24</v>
      </c>
    </row>
    <row r="2255" spans="1:2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 s="1">
        <v>72</v>
      </c>
      <c r="G2255" s="1" t="str">
        <f>IF(Telco[[#This Row],[tenure]]&lt;=12,"0–12",IF(Telco[[#This Row],[tenure]]&lt;=24,"13–24",IF(Telco[[#This Row],[tenure]]&lt;=48,"25–48","49–72")))</f>
        <v>49–72</v>
      </c>
      <c r="H2255" t="s">
        <v>23</v>
      </c>
      <c r="I2255" t="s">
        <v>24</v>
      </c>
      <c r="J2255" t="s">
        <v>26</v>
      </c>
      <c r="K2255" t="s">
        <v>23</v>
      </c>
      <c r="L2255" t="s">
        <v>23</v>
      </c>
      <c r="M2255" t="s">
        <v>23</v>
      </c>
      <c r="N2255" t="s">
        <v>23</v>
      </c>
      <c r="O2255" t="s">
        <v>23</v>
      </c>
      <c r="P2255" t="s">
        <v>24</v>
      </c>
      <c r="Q2255" t="s">
        <v>47</v>
      </c>
      <c r="R2255" t="s">
        <v>24</v>
      </c>
      <c r="S2255" t="s">
        <v>35</v>
      </c>
      <c r="T2255" s="1">
        <v>74.400000000000006</v>
      </c>
      <c r="U2255" s="1">
        <v>5360.75</v>
      </c>
      <c r="V2255" s="1">
        <f>IF(Telco[[#This Row],[Churn]]="Yes",1,0)</f>
        <v>0</v>
      </c>
      <c r="W2255" t="s">
        <v>24</v>
      </c>
    </row>
    <row r="2256" spans="1:2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 s="1">
        <v>72</v>
      </c>
      <c r="G2256" s="1" t="str">
        <f>IF(Telco[[#This Row],[tenure]]&lt;=12,"0–12",IF(Telco[[#This Row],[tenure]]&lt;=24,"13–24",IF(Telco[[#This Row],[tenure]]&lt;=48,"25–48","49–72")))</f>
        <v>49–72</v>
      </c>
      <c r="H2256" t="s">
        <v>23</v>
      </c>
      <c r="I2256" t="s">
        <v>23</v>
      </c>
      <c r="J2256" t="s">
        <v>37</v>
      </c>
      <c r="K2256" t="s">
        <v>23</v>
      </c>
      <c r="L2256" t="s">
        <v>23</v>
      </c>
      <c r="M2256" t="s">
        <v>23</v>
      </c>
      <c r="N2256" t="s">
        <v>23</v>
      </c>
      <c r="O2256" t="s">
        <v>24</v>
      </c>
      <c r="P2256" t="s">
        <v>24</v>
      </c>
      <c r="Q2256" t="s">
        <v>47</v>
      </c>
      <c r="R2256" t="s">
        <v>23</v>
      </c>
      <c r="S2256" t="s">
        <v>35</v>
      </c>
      <c r="T2256" s="1">
        <v>93.05</v>
      </c>
      <c r="U2256" s="1">
        <v>6735.05</v>
      </c>
      <c r="V2256" s="1">
        <f>IF(Telco[[#This Row],[Churn]]="Yes",1,0)</f>
        <v>0</v>
      </c>
      <c r="W2256" t="s">
        <v>24</v>
      </c>
    </row>
    <row r="2257" spans="1:2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 s="1">
        <v>1</v>
      </c>
      <c r="G2257" s="1" t="str">
        <f>IF(Telco[[#This Row],[tenure]]&lt;=12,"0–12",IF(Telco[[#This Row],[tenure]]&lt;=24,"13–24",IF(Telco[[#This Row],[tenure]]&lt;=48,"25–48","49–72")))</f>
        <v>0–12</v>
      </c>
      <c r="H2257" t="s">
        <v>23</v>
      </c>
      <c r="I2257" t="s">
        <v>24</v>
      </c>
      <c r="J2257" t="s">
        <v>26</v>
      </c>
      <c r="K2257" t="s">
        <v>23</v>
      </c>
      <c r="L2257" t="s">
        <v>24</v>
      </c>
      <c r="M2257" t="s">
        <v>24</v>
      </c>
      <c r="N2257" t="s">
        <v>24</v>
      </c>
      <c r="O2257" t="s">
        <v>24</v>
      </c>
      <c r="P2257" t="s">
        <v>24</v>
      </c>
      <c r="Q2257" t="s">
        <v>27</v>
      </c>
      <c r="R2257" t="s">
        <v>24</v>
      </c>
      <c r="S2257" t="s">
        <v>32</v>
      </c>
      <c r="T2257" s="1">
        <v>51.2</v>
      </c>
      <c r="U2257" s="1">
        <v>51.2</v>
      </c>
      <c r="V2257" s="1">
        <f>IF(Telco[[#This Row],[Churn]]="Yes",1,0)</f>
        <v>0</v>
      </c>
      <c r="W2257" t="s">
        <v>24</v>
      </c>
    </row>
    <row r="2258" spans="1:2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 s="1">
        <v>15</v>
      </c>
      <c r="G2258" s="1" t="str">
        <f>IF(Telco[[#This Row],[tenure]]&lt;=12,"0–12",IF(Telco[[#This Row],[tenure]]&lt;=24,"13–24",IF(Telco[[#This Row],[tenure]]&lt;=48,"25–48","49–72")))</f>
        <v>13–24</v>
      </c>
      <c r="H2258" t="s">
        <v>23</v>
      </c>
      <c r="I2258" t="s">
        <v>24</v>
      </c>
      <c r="J2258" t="s">
        <v>26</v>
      </c>
      <c r="K2258" t="s">
        <v>23</v>
      </c>
      <c r="L2258" t="s">
        <v>23</v>
      </c>
      <c r="M2258" t="s">
        <v>23</v>
      </c>
      <c r="N2258" t="s">
        <v>23</v>
      </c>
      <c r="O2258" t="s">
        <v>24</v>
      </c>
      <c r="P2258" t="s">
        <v>24</v>
      </c>
      <c r="Q2258" t="s">
        <v>31</v>
      </c>
      <c r="R2258" t="s">
        <v>24</v>
      </c>
      <c r="S2258" t="s">
        <v>40</v>
      </c>
      <c r="T2258" s="1">
        <v>65.599999999999994</v>
      </c>
      <c r="U2258" s="1">
        <v>1010</v>
      </c>
      <c r="V2258" s="1">
        <f>IF(Telco[[#This Row],[Churn]]="Yes",1,0)</f>
        <v>0</v>
      </c>
      <c r="W2258" t="s">
        <v>24</v>
      </c>
    </row>
    <row r="2259" spans="1:2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 s="1">
        <v>60</v>
      </c>
      <c r="G2259" s="1" t="str">
        <f>IF(Telco[[#This Row],[tenure]]&lt;=12,"0–12",IF(Telco[[#This Row],[tenure]]&lt;=24,"13–24",IF(Telco[[#This Row],[tenure]]&lt;=48,"25–48","49–72")))</f>
        <v>49–72</v>
      </c>
      <c r="H2259" t="s">
        <v>23</v>
      </c>
      <c r="I2259" t="s">
        <v>23</v>
      </c>
      <c r="J2259" t="s">
        <v>26</v>
      </c>
      <c r="K2259" t="s">
        <v>24</v>
      </c>
      <c r="L2259" t="s">
        <v>24</v>
      </c>
      <c r="M2259" t="s">
        <v>23</v>
      </c>
      <c r="N2259" t="s">
        <v>23</v>
      </c>
      <c r="O2259" t="s">
        <v>23</v>
      </c>
      <c r="P2259" t="s">
        <v>23</v>
      </c>
      <c r="Q2259" t="s">
        <v>31</v>
      </c>
      <c r="R2259" t="s">
        <v>24</v>
      </c>
      <c r="S2259" t="s">
        <v>40</v>
      </c>
      <c r="T2259" s="1">
        <v>80.55</v>
      </c>
      <c r="U2259" s="1">
        <v>4847.05</v>
      </c>
      <c r="V2259" s="1">
        <f>IF(Telco[[#This Row],[Churn]]="Yes",1,0)</f>
        <v>0</v>
      </c>
      <c r="W2259" t="s">
        <v>24</v>
      </c>
    </row>
    <row r="2260" spans="1:2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 s="1">
        <v>56</v>
      </c>
      <c r="G2260" s="1" t="str">
        <f>IF(Telco[[#This Row],[tenure]]&lt;=12,"0–12",IF(Telco[[#This Row],[tenure]]&lt;=24,"13–24",IF(Telco[[#This Row],[tenure]]&lt;=48,"25–48","49–72")))</f>
        <v>49–72</v>
      </c>
      <c r="H2260" t="s">
        <v>23</v>
      </c>
      <c r="I2260" t="s">
        <v>24</v>
      </c>
      <c r="J2260" t="s">
        <v>26</v>
      </c>
      <c r="K2260" t="s">
        <v>23</v>
      </c>
      <c r="L2260" t="s">
        <v>24</v>
      </c>
      <c r="M2260" t="s">
        <v>23</v>
      </c>
      <c r="N2260" t="s">
        <v>24</v>
      </c>
      <c r="O2260" t="s">
        <v>24</v>
      </c>
      <c r="P2260" t="s">
        <v>24</v>
      </c>
      <c r="Q2260" t="s">
        <v>31</v>
      </c>
      <c r="R2260" t="s">
        <v>24</v>
      </c>
      <c r="S2260" t="s">
        <v>32</v>
      </c>
      <c r="T2260" s="1">
        <v>52.7</v>
      </c>
      <c r="U2260" s="1">
        <v>3019.7</v>
      </c>
      <c r="V2260" s="1">
        <f>IF(Telco[[#This Row],[Churn]]="Yes",1,0)</f>
        <v>0</v>
      </c>
      <c r="W2260" t="s">
        <v>24</v>
      </c>
    </row>
    <row r="2261" spans="1:2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 s="1">
        <v>8</v>
      </c>
      <c r="G2261" s="1" t="str">
        <f>IF(Telco[[#This Row],[tenure]]&lt;=12,"0–12",IF(Telco[[#This Row],[tenure]]&lt;=24,"13–24",IF(Telco[[#This Row],[tenure]]&lt;=48,"25–48","49–72")))</f>
        <v>0–12</v>
      </c>
      <c r="H2261" t="s">
        <v>23</v>
      </c>
      <c r="I2261" t="s">
        <v>24</v>
      </c>
      <c r="J2261" t="s">
        <v>24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46</v>
      </c>
      <c r="Q2261" t="s">
        <v>47</v>
      </c>
      <c r="R2261" t="s">
        <v>24</v>
      </c>
      <c r="S2261" t="s">
        <v>32</v>
      </c>
      <c r="T2261" s="1">
        <v>20.85</v>
      </c>
      <c r="U2261" s="1">
        <v>161.65</v>
      </c>
      <c r="V2261" s="1">
        <f>IF(Telco[[#This Row],[Churn]]="Yes",1,0)</f>
        <v>0</v>
      </c>
      <c r="W2261" t="s">
        <v>24</v>
      </c>
    </row>
    <row r="2262" spans="1:2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 s="1">
        <v>3</v>
      </c>
      <c r="G2262" s="1" t="str">
        <f>IF(Telco[[#This Row],[tenure]]&lt;=12,"0–12",IF(Telco[[#This Row],[tenure]]&lt;=24,"13–24",IF(Telco[[#This Row],[tenure]]&lt;=48,"25–48","49–72")))</f>
        <v>0–12</v>
      </c>
      <c r="H2262" t="s">
        <v>23</v>
      </c>
      <c r="I2262" t="s">
        <v>24</v>
      </c>
      <c r="J2262" t="s">
        <v>37</v>
      </c>
      <c r="K2262" t="s">
        <v>24</v>
      </c>
      <c r="L2262" t="s">
        <v>24</v>
      </c>
      <c r="M2262" t="s">
        <v>23</v>
      </c>
      <c r="N2262" t="s">
        <v>23</v>
      </c>
      <c r="O2262" t="s">
        <v>24</v>
      </c>
      <c r="P2262" t="s">
        <v>24</v>
      </c>
      <c r="Q2262" t="s">
        <v>27</v>
      </c>
      <c r="R2262" t="s">
        <v>24</v>
      </c>
      <c r="S2262" t="s">
        <v>40</v>
      </c>
      <c r="T2262" s="1">
        <v>80.099999999999994</v>
      </c>
      <c r="U2262" s="1">
        <v>217.55</v>
      </c>
      <c r="V2262" s="1">
        <f>IF(Telco[[#This Row],[Churn]]="Yes",1,0)</f>
        <v>1</v>
      </c>
      <c r="W2262" t="s">
        <v>23</v>
      </c>
    </row>
    <row r="2263" spans="1:2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 s="1">
        <v>49</v>
      </c>
      <c r="G2263" s="1" t="str">
        <f>IF(Telco[[#This Row],[tenure]]&lt;=12,"0–12",IF(Telco[[#This Row],[tenure]]&lt;=24,"13–24",IF(Telco[[#This Row],[tenure]]&lt;=48,"25–48","49–72")))</f>
        <v>49–72</v>
      </c>
      <c r="H2263" t="s">
        <v>23</v>
      </c>
      <c r="I2263" t="s">
        <v>23</v>
      </c>
      <c r="J2263" t="s">
        <v>26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24</v>
      </c>
      <c r="Q2263" t="s">
        <v>27</v>
      </c>
      <c r="R2263" t="s">
        <v>23</v>
      </c>
      <c r="S2263" t="s">
        <v>40</v>
      </c>
      <c r="T2263" s="1">
        <v>52.15</v>
      </c>
      <c r="U2263" s="1">
        <v>2583.75</v>
      </c>
      <c r="V2263" s="1">
        <f>IF(Telco[[#This Row],[Churn]]="Yes",1,0)</f>
        <v>0</v>
      </c>
      <c r="W2263" t="s">
        <v>24</v>
      </c>
    </row>
    <row r="2264" spans="1:2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 s="1">
        <v>2</v>
      </c>
      <c r="G2264" s="1" t="str">
        <f>IF(Telco[[#This Row],[tenure]]&lt;=12,"0–12",IF(Telco[[#This Row],[tenure]]&lt;=24,"13–24",IF(Telco[[#This Row],[tenure]]&lt;=48,"25–48","49–72")))</f>
        <v>0–12</v>
      </c>
      <c r="H2264" t="s">
        <v>23</v>
      </c>
      <c r="I2264" t="s">
        <v>24</v>
      </c>
      <c r="J2264" t="s">
        <v>37</v>
      </c>
      <c r="K2264" t="s">
        <v>24</v>
      </c>
      <c r="L2264" t="s">
        <v>24</v>
      </c>
      <c r="M2264" t="s">
        <v>24</v>
      </c>
      <c r="N2264" t="s">
        <v>24</v>
      </c>
      <c r="O2264" t="s">
        <v>23</v>
      </c>
      <c r="P2264" t="s">
        <v>24</v>
      </c>
      <c r="Q2264" t="s">
        <v>27</v>
      </c>
      <c r="R2264" t="s">
        <v>23</v>
      </c>
      <c r="S2264" t="s">
        <v>28</v>
      </c>
      <c r="T2264" s="1">
        <v>80.2</v>
      </c>
      <c r="U2264" s="1">
        <v>146.05000000000001</v>
      </c>
      <c r="V2264" s="1">
        <f>IF(Telco[[#This Row],[Churn]]="Yes",1,0)</f>
        <v>1</v>
      </c>
      <c r="W2264" t="s">
        <v>23</v>
      </c>
    </row>
    <row r="2265" spans="1:2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 s="1">
        <v>6</v>
      </c>
      <c r="G2265" s="1" t="str">
        <f>IF(Telco[[#This Row],[tenure]]&lt;=12,"0–12",IF(Telco[[#This Row],[tenure]]&lt;=24,"13–24",IF(Telco[[#This Row],[tenure]]&lt;=48,"25–48","49–72")))</f>
        <v>0–12</v>
      </c>
      <c r="H2265" t="s">
        <v>23</v>
      </c>
      <c r="I2265" t="s">
        <v>24</v>
      </c>
      <c r="J2265" t="s">
        <v>37</v>
      </c>
      <c r="K2265" t="s">
        <v>23</v>
      </c>
      <c r="L2265" t="s">
        <v>23</v>
      </c>
      <c r="M2265" t="s">
        <v>23</v>
      </c>
      <c r="N2265" t="s">
        <v>23</v>
      </c>
      <c r="O2265" t="s">
        <v>24</v>
      </c>
      <c r="P2265" t="s">
        <v>23</v>
      </c>
      <c r="Q2265" t="s">
        <v>27</v>
      </c>
      <c r="R2265" t="s">
        <v>23</v>
      </c>
      <c r="S2265" t="s">
        <v>35</v>
      </c>
      <c r="T2265" s="1">
        <v>98.15</v>
      </c>
      <c r="U2265" s="1">
        <v>567.45000000000005</v>
      </c>
      <c r="V2265" s="1">
        <f>IF(Telco[[#This Row],[Churn]]="Yes",1,0)</f>
        <v>1</v>
      </c>
      <c r="W2265" t="s">
        <v>23</v>
      </c>
    </row>
    <row r="2266" spans="1:2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 s="1">
        <v>70</v>
      </c>
      <c r="G2266" s="1" t="str">
        <f>IF(Telco[[#This Row],[tenure]]&lt;=12,"0–12",IF(Telco[[#This Row],[tenure]]&lt;=24,"13–24",IF(Telco[[#This Row],[tenure]]&lt;=48,"25–48","49–72")))</f>
        <v>49–72</v>
      </c>
      <c r="H2266" t="s">
        <v>23</v>
      </c>
      <c r="I2266" t="s">
        <v>23</v>
      </c>
      <c r="J2266" t="s">
        <v>37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23</v>
      </c>
      <c r="Q2266" t="s">
        <v>47</v>
      </c>
      <c r="R2266" t="s">
        <v>23</v>
      </c>
      <c r="S2266" t="s">
        <v>35</v>
      </c>
      <c r="T2266" s="1">
        <v>114.95</v>
      </c>
      <c r="U2266" s="1">
        <v>7711.25</v>
      </c>
      <c r="V2266" s="1">
        <f>IF(Telco[[#This Row],[Churn]]="Yes",1,0)</f>
        <v>0</v>
      </c>
      <c r="W2266" t="s">
        <v>24</v>
      </c>
    </row>
    <row r="2267" spans="1:2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 s="1">
        <v>12</v>
      </c>
      <c r="G2267" s="1" t="str">
        <f>IF(Telco[[#This Row],[tenure]]&lt;=12,"0–12",IF(Telco[[#This Row],[tenure]]&lt;=24,"13–24",IF(Telco[[#This Row],[tenure]]&lt;=48,"25–48","49–72")))</f>
        <v>0–12</v>
      </c>
      <c r="H2267" t="s">
        <v>23</v>
      </c>
      <c r="I2267" t="s">
        <v>23</v>
      </c>
      <c r="J2267" t="s">
        <v>37</v>
      </c>
      <c r="K2267" t="s">
        <v>24</v>
      </c>
      <c r="L2267" t="s">
        <v>23</v>
      </c>
      <c r="M2267" t="s">
        <v>23</v>
      </c>
      <c r="N2267" t="s">
        <v>23</v>
      </c>
      <c r="O2267" t="s">
        <v>23</v>
      </c>
      <c r="P2267" t="s">
        <v>23</v>
      </c>
      <c r="Q2267" t="s">
        <v>27</v>
      </c>
      <c r="R2267" t="s">
        <v>23</v>
      </c>
      <c r="S2267" t="s">
        <v>32</v>
      </c>
      <c r="T2267" s="1">
        <v>112.95</v>
      </c>
      <c r="U2267" s="1">
        <v>1384.75</v>
      </c>
      <c r="V2267" s="1">
        <f>IF(Telco[[#This Row],[Churn]]="Yes",1,0)</f>
        <v>1</v>
      </c>
      <c r="W2267" t="s">
        <v>23</v>
      </c>
    </row>
    <row r="2268" spans="1:2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 s="1">
        <v>52</v>
      </c>
      <c r="G2268" s="1" t="str">
        <f>IF(Telco[[#This Row],[tenure]]&lt;=12,"0–12",IF(Telco[[#This Row],[tenure]]&lt;=24,"13–24",IF(Telco[[#This Row],[tenure]]&lt;=48,"25–48","49–72")))</f>
        <v>49–72</v>
      </c>
      <c r="H2268" t="s">
        <v>23</v>
      </c>
      <c r="I2268" t="s">
        <v>24</v>
      </c>
      <c r="J2268" t="s">
        <v>37</v>
      </c>
      <c r="K2268" t="s">
        <v>23</v>
      </c>
      <c r="L2268" t="s">
        <v>24</v>
      </c>
      <c r="M2268" t="s">
        <v>23</v>
      </c>
      <c r="N2268" t="s">
        <v>23</v>
      </c>
      <c r="O2268" t="s">
        <v>23</v>
      </c>
      <c r="P2268" t="s">
        <v>23</v>
      </c>
      <c r="Q2268" t="s">
        <v>31</v>
      </c>
      <c r="R2268" t="s">
        <v>23</v>
      </c>
      <c r="S2268" t="s">
        <v>35</v>
      </c>
      <c r="T2268" s="1">
        <v>104.45</v>
      </c>
      <c r="U2268" s="1">
        <v>5481.25</v>
      </c>
      <c r="V2268" s="1">
        <f>IF(Telco[[#This Row],[Churn]]="Yes",1,0)</f>
        <v>0</v>
      </c>
      <c r="W2268" t="s">
        <v>24</v>
      </c>
    </row>
    <row r="2269" spans="1:2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 s="1">
        <v>72</v>
      </c>
      <c r="G2269" s="1" t="str">
        <f>IF(Telco[[#This Row],[tenure]]&lt;=12,"0–12",IF(Telco[[#This Row],[tenure]]&lt;=24,"13–24",IF(Telco[[#This Row],[tenure]]&lt;=48,"25–48","49–72")))</f>
        <v>49–72</v>
      </c>
      <c r="H2269" t="s">
        <v>23</v>
      </c>
      <c r="I2269" t="s">
        <v>23</v>
      </c>
      <c r="J2269" t="s">
        <v>37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23</v>
      </c>
      <c r="Q2269" t="s">
        <v>47</v>
      </c>
      <c r="R2269" t="s">
        <v>23</v>
      </c>
      <c r="S2269" t="s">
        <v>40</v>
      </c>
      <c r="T2269" s="1">
        <v>113.65</v>
      </c>
      <c r="U2269" s="1">
        <v>8124.2</v>
      </c>
      <c r="V2269" s="1">
        <f>IF(Telco[[#This Row],[Churn]]="Yes",1,0)</f>
        <v>0</v>
      </c>
      <c r="W2269" t="s">
        <v>24</v>
      </c>
    </row>
    <row r="2270" spans="1:2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 s="1">
        <v>40</v>
      </c>
      <c r="G2270" s="1" t="str">
        <f>IF(Telco[[#This Row],[tenure]]&lt;=12,"0–12",IF(Telco[[#This Row],[tenure]]&lt;=24,"13–24",IF(Telco[[#This Row],[tenure]]&lt;=48,"25–48","49–72")))</f>
        <v>25–48</v>
      </c>
      <c r="H2270" t="s">
        <v>23</v>
      </c>
      <c r="I2270" t="s">
        <v>24</v>
      </c>
      <c r="J2270" t="s">
        <v>24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46</v>
      </c>
      <c r="Q2270" t="s">
        <v>47</v>
      </c>
      <c r="R2270" t="s">
        <v>23</v>
      </c>
      <c r="S2270" t="s">
        <v>35</v>
      </c>
      <c r="T2270" s="1">
        <v>20.6</v>
      </c>
      <c r="U2270" s="1">
        <v>827.3</v>
      </c>
      <c r="V2270" s="1">
        <f>IF(Telco[[#This Row],[Churn]]="Yes",1,0)</f>
        <v>0</v>
      </c>
      <c r="W2270" t="s">
        <v>24</v>
      </c>
    </row>
    <row r="2271" spans="1:2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 s="1">
        <v>1</v>
      </c>
      <c r="G2271" s="1" t="str">
        <f>IF(Telco[[#This Row],[tenure]]&lt;=12,"0–12",IF(Telco[[#This Row],[tenure]]&lt;=24,"13–24",IF(Telco[[#This Row],[tenure]]&lt;=48,"25–48","49–72")))</f>
        <v>0–12</v>
      </c>
      <c r="H2271" t="s">
        <v>23</v>
      </c>
      <c r="I2271" t="s">
        <v>24</v>
      </c>
      <c r="J2271" t="s">
        <v>37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24</v>
      </c>
      <c r="Q2271" t="s">
        <v>27</v>
      </c>
      <c r="R2271" t="s">
        <v>24</v>
      </c>
      <c r="S2271" t="s">
        <v>32</v>
      </c>
      <c r="T2271" s="1">
        <v>70.900000000000006</v>
      </c>
      <c r="U2271" s="1">
        <v>70.900000000000006</v>
      </c>
      <c r="V2271" s="1">
        <f>IF(Telco[[#This Row],[Churn]]="Yes",1,0)</f>
        <v>1</v>
      </c>
      <c r="W2271" t="s">
        <v>23</v>
      </c>
    </row>
    <row r="2272" spans="1:2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 s="1">
        <v>3</v>
      </c>
      <c r="G2272" s="1" t="str">
        <f>IF(Telco[[#This Row],[tenure]]&lt;=12,"0–12",IF(Telco[[#This Row],[tenure]]&lt;=24,"13–24",IF(Telco[[#This Row],[tenure]]&lt;=48,"25–48","49–72")))</f>
        <v>0–12</v>
      </c>
      <c r="H2272" t="s">
        <v>23</v>
      </c>
      <c r="I2272" t="s">
        <v>24</v>
      </c>
      <c r="J2272" t="s">
        <v>37</v>
      </c>
      <c r="K2272" t="s">
        <v>24</v>
      </c>
      <c r="L2272" t="s">
        <v>24</v>
      </c>
      <c r="M2272" t="s">
        <v>23</v>
      </c>
      <c r="N2272" t="s">
        <v>24</v>
      </c>
      <c r="O2272" t="s">
        <v>23</v>
      </c>
      <c r="P2272" t="s">
        <v>24</v>
      </c>
      <c r="Q2272" t="s">
        <v>27</v>
      </c>
      <c r="R2272" t="s">
        <v>23</v>
      </c>
      <c r="S2272" t="s">
        <v>28</v>
      </c>
      <c r="T2272" s="1">
        <v>86.85</v>
      </c>
      <c r="U2272" s="1">
        <v>220.95</v>
      </c>
      <c r="V2272" s="1">
        <f>IF(Telco[[#This Row],[Churn]]="Yes",1,0)</f>
        <v>1</v>
      </c>
      <c r="W2272" t="s">
        <v>23</v>
      </c>
    </row>
    <row r="2273" spans="1:2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 s="1">
        <v>40</v>
      </c>
      <c r="G2273" s="1" t="str">
        <f>IF(Telco[[#This Row],[tenure]]&lt;=12,"0–12",IF(Telco[[#This Row],[tenure]]&lt;=24,"13–24",IF(Telco[[#This Row],[tenure]]&lt;=48,"25–48","49–72")))</f>
        <v>25–48</v>
      </c>
      <c r="H2273" t="s">
        <v>23</v>
      </c>
      <c r="I2273" t="s">
        <v>24</v>
      </c>
      <c r="J2273" t="s">
        <v>37</v>
      </c>
      <c r="K2273" t="s">
        <v>24</v>
      </c>
      <c r="L2273" t="s">
        <v>24</v>
      </c>
      <c r="M2273" t="s">
        <v>24</v>
      </c>
      <c r="N2273" t="s">
        <v>24</v>
      </c>
      <c r="O2273" t="s">
        <v>23</v>
      </c>
      <c r="P2273" t="s">
        <v>23</v>
      </c>
      <c r="Q2273" t="s">
        <v>27</v>
      </c>
      <c r="R2273" t="s">
        <v>23</v>
      </c>
      <c r="S2273" t="s">
        <v>28</v>
      </c>
      <c r="T2273" s="1">
        <v>91.55</v>
      </c>
      <c r="U2273" s="1">
        <v>3673.6</v>
      </c>
      <c r="V2273" s="1">
        <f>IF(Telco[[#This Row],[Churn]]="Yes",1,0)</f>
        <v>0</v>
      </c>
      <c r="W2273" t="s">
        <v>24</v>
      </c>
    </row>
    <row r="2274" spans="1:2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 s="1">
        <v>1</v>
      </c>
      <c r="G2274" s="1" t="str">
        <f>IF(Telco[[#This Row],[tenure]]&lt;=12,"0–12",IF(Telco[[#This Row],[tenure]]&lt;=24,"13–24",IF(Telco[[#This Row],[tenure]]&lt;=48,"25–48","49–72")))</f>
        <v>0–12</v>
      </c>
      <c r="H2274" t="s">
        <v>23</v>
      </c>
      <c r="I2274" t="s">
        <v>24</v>
      </c>
      <c r="J2274" t="s">
        <v>26</v>
      </c>
      <c r="K2274" t="s">
        <v>24</v>
      </c>
      <c r="L2274" t="s">
        <v>24</v>
      </c>
      <c r="M2274" t="s">
        <v>23</v>
      </c>
      <c r="N2274" t="s">
        <v>24</v>
      </c>
      <c r="O2274" t="s">
        <v>24</v>
      </c>
      <c r="P2274" t="s">
        <v>24</v>
      </c>
      <c r="Q2274" t="s">
        <v>27</v>
      </c>
      <c r="R2274" t="s">
        <v>23</v>
      </c>
      <c r="S2274" t="s">
        <v>28</v>
      </c>
      <c r="T2274" s="1">
        <v>49.85</v>
      </c>
      <c r="U2274" s="1">
        <v>49.85</v>
      </c>
      <c r="V2274" s="1">
        <f>IF(Telco[[#This Row],[Churn]]="Yes",1,0)</f>
        <v>0</v>
      </c>
      <c r="W2274" t="s">
        <v>24</v>
      </c>
    </row>
    <row r="2275" spans="1:2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 s="1">
        <v>30</v>
      </c>
      <c r="G2275" s="1" t="str">
        <f>IF(Telco[[#This Row],[tenure]]&lt;=12,"0–12",IF(Telco[[#This Row],[tenure]]&lt;=24,"13–24",IF(Telco[[#This Row],[tenure]]&lt;=48,"25–48","49–72")))</f>
        <v>25–48</v>
      </c>
      <c r="H2275" t="s">
        <v>23</v>
      </c>
      <c r="I2275" t="s">
        <v>24</v>
      </c>
      <c r="J2275" t="s">
        <v>24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46</v>
      </c>
      <c r="Q2275" t="s">
        <v>31</v>
      </c>
      <c r="R2275" t="s">
        <v>24</v>
      </c>
      <c r="S2275" t="s">
        <v>40</v>
      </c>
      <c r="T2275" s="1">
        <v>19.8</v>
      </c>
      <c r="U2275" s="1">
        <v>576.65</v>
      </c>
      <c r="V2275" s="1">
        <f>IF(Telco[[#This Row],[Churn]]="Yes",1,0)</f>
        <v>0</v>
      </c>
      <c r="W2275" t="s">
        <v>24</v>
      </c>
    </row>
    <row r="2276" spans="1:2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 s="1">
        <v>23</v>
      </c>
      <c r="G2276" s="1" t="str">
        <f>IF(Telco[[#This Row],[tenure]]&lt;=12,"0–12",IF(Telco[[#This Row],[tenure]]&lt;=24,"13–24",IF(Telco[[#This Row],[tenure]]&lt;=48,"25–48","49–72")))</f>
        <v>13–24</v>
      </c>
      <c r="H2276" t="s">
        <v>23</v>
      </c>
      <c r="I2276" t="s">
        <v>24</v>
      </c>
      <c r="J2276" t="s">
        <v>37</v>
      </c>
      <c r="K2276" t="s">
        <v>23</v>
      </c>
      <c r="L2276" t="s">
        <v>24</v>
      </c>
      <c r="M2276" t="s">
        <v>24</v>
      </c>
      <c r="N2276" t="s">
        <v>23</v>
      </c>
      <c r="O2276" t="s">
        <v>23</v>
      </c>
      <c r="P2276" t="s">
        <v>23</v>
      </c>
      <c r="Q2276" t="s">
        <v>27</v>
      </c>
      <c r="R2276" t="s">
        <v>23</v>
      </c>
      <c r="S2276" t="s">
        <v>28</v>
      </c>
      <c r="T2276" s="1">
        <v>99.85</v>
      </c>
      <c r="U2276" s="1">
        <v>2331.3000000000002</v>
      </c>
      <c r="V2276" s="1">
        <f>IF(Telco[[#This Row],[Churn]]="Yes",1,0)</f>
        <v>1</v>
      </c>
      <c r="W2276" t="s">
        <v>23</v>
      </c>
    </row>
    <row r="2277" spans="1:2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 s="1">
        <v>1</v>
      </c>
      <c r="G2277" s="1" t="str">
        <f>IF(Telco[[#This Row],[tenure]]&lt;=12,"0–12",IF(Telco[[#This Row],[tenure]]&lt;=24,"13–24",IF(Telco[[#This Row],[tenure]]&lt;=48,"25–48","49–72")))</f>
        <v>0–12</v>
      </c>
      <c r="H2277" t="s">
        <v>23</v>
      </c>
      <c r="I2277" t="s">
        <v>23</v>
      </c>
      <c r="J2277" t="s">
        <v>37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24</v>
      </c>
      <c r="Q2277" t="s">
        <v>27</v>
      </c>
      <c r="R2277" t="s">
        <v>23</v>
      </c>
      <c r="S2277" t="s">
        <v>28</v>
      </c>
      <c r="T2277" s="1">
        <v>74.5</v>
      </c>
      <c r="U2277" s="1">
        <v>74.5</v>
      </c>
      <c r="V2277" s="1">
        <f>IF(Telco[[#This Row],[Churn]]="Yes",1,0)</f>
        <v>1</v>
      </c>
      <c r="W2277" t="s">
        <v>23</v>
      </c>
    </row>
    <row r="2278" spans="1:2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 s="1">
        <v>44</v>
      </c>
      <c r="G2278" s="1" t="str">
        <f>IF(Telco[[#This Row],[tenure]]&lt;=12,"0–12",IF(Telco[[#This Row],[tenure]]&lt;=24,"13–24",IF(Telco[[#This Row],[tenure]]&lt;=48,"25–48","49–72")))</f>
        <v>25–48</v>
      </c>
      <c r="H2278" t="s">
        <v>23</v>
      </c>
      <c r="I2278" t="s">
        <v>23</v>
      </c>
      <c r="J2278" t="s">
        <v>37</v>
      </c>
      <c r="K2278" t="s">
        <v>24</v>
      </c>
      <c r="L2278" t="s">
        <v>24</v>
      </c>
      <c r="M2278" t="s">
        <v>23</v>
      </c>
      <c r="N2278" t="s">
        <v>23</v>
      </c>
      <c r="O2278" t="s">
        <v>23</v>
      </c>
      <c r="P2278" t="s">
        <v>23</v>
      </c>
      <c r="Q2278" t="s">
        <v>27</v>
      </c>
      <c r="R2278" t="s">
        <v>24</v>
      </c>
      <c r="S2278" t="s">
        <v>28</v>
      </c>
      <c r="T2278" s="1">
        <v>104.15</v>
      </c>
      <c r="U2278" s="1">
        <v>4495.6499999999996</v>
      </c>
      <c r="V2278" s="1">
        <f>IF(Telco[[#This Row],[Churn]]="Yes",1,0)</f>
        <v>0</v>
      </c>
      <c r="W2278" t="s">
        <v>24</v>
      </c>
    </row>
    <row r="2279" spans="1:2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 s="1">
        <v>65</v>
      </c>
      <c r="G2279" s="1" t="str">
        <f>IF(Telco[[#This Row],[tenure]]&lt;=12,"0–12",IF(Telco[[#This Row],[tenure]]&lt;=24,"13–24",IF(Telco[[#This Row],[tenure]]&lt;=48,"25–48","49–72")))</f>
        <v>49–72</v>
      </c>
      <c r="H2279" t="s">
        <v>23</v>
      </c>
      <c r="I2279" t="s">
        <v>23</v>
      </c>
      <c r="J2279" t="s">
        <v>37</v>
      </c>
      <c r="K2279" t="s">
        <v>24</v>
      </c>
      <c r="L2279" t="s">
        <v>23</v>
      </c>
      <c r="M2279" t="s">
        <v>23</v>
      </c>
      <c r="N2279" t="s">
        <v>23</v>
      </c>
      <c r="O2279" t="s">
        <v>23</v>
      </c>
      <c r="P2279" t="s">
        <v>23</v>
      </c>
      <c r="Q2279" t="s">
        <v>27</v>
      </c>
      <c r="R2279" t="s">
        <v>23</v>
      </c>
      <c r="S2279" t="s">
        <v>28</v>
      </c>
      <c r="T2279" s="1">
        <v>109.15</v>
      </c>
      <c r="U2279" s="1">
        <v>6941.2</v>
      </c>
      <c r="V2279" s="1">
        <f>IF(Telco[[#This Row],[Churn]]="Yes",1,0)</f>
        <v>1</v>
      </c>
      <c r="W2279" t="s">
        <v>23</v>
      </c>
    </row>
    <row r="2280" spans="1:2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 s="1">
        <v>7</v>
      </c>
      <c r="G2280" s="1" t="str">
        <f>IF(Telco[[#This Row],[tenure]]&lt;=12,"0–12",IF(Telco[[#This Row],[tenure]]&lt;=24,"13–24",IF(Telco[[#This Row],[tenure]]&lt;=48,"25–48","49–72")))</f>
        <v>0–12</v>
      </c>
      <c r="H2280" t="s">
        <v>23</v>
      </c>
      <c r="I2280" t="s">
        <v>24</v>
      </c>
      <c r="J2280" t="s">
        <v>26</v>
      </c>
      <c r="K2280" t="s">
        <v>23</v>
      </c>
      <c r="L2280" t="s">
        <v>24</v>
      </c>
      <c r="M2280" t="s">
        <v>24</v>
      </c>
      <c r="N2280" t="s">
        <v>24</v>
      </c>
      <c r="O2280" t="s">
        <v>24</v>
      </c>
      <c r="P2280" t="s">
        <v>24</v>
      </c>
      <c r="Q2280" t="s">
        <v>27</v>
      </c>
      <c r="R2280" t="s">
        <v>23</v>
      </c>
      <c r="S2280" t="s">
        <v>28</v>
      </c>
      <c r="T2280" s="1">
        <v>48.2</v>
      </c>
      <c r="U2280" s="1">
        <v>340.35</v>
      </c>
      <c r="V2280" s="1">
        <f>IF(Telco[[#This Row],[Churn]]="Yes",1,0)</f>
        <v>0</v>
      </c>
      <c r="W2280" t="s">
        <v>24</v>
      </c>
    </row>
    <row r="2281" spans="1:2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 s="1">
        <v>72</v>
      </c>
      <c r="G2281" s="1" t="str">
        <f>IF(Telco[[#This Row],[tenure]]&lt;=12,"0–12",IF(Telco[[#This Row],[tenure]]&lt;=24,"13–24",IF(Telco[[#This Row],[tenure]]&lt;=48,"25–48","49–72")))</f>
        <v>49–72</v>
      </c>
      <c r="H2281" t="s">
        <v>23</v>
      </c>
      <c r="I2281" t="s">
        <v>23</v>
      </c>
      <c r="J2281" t="s">
        <v>24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46</v>
      </c>
      <c r="Q2281" t="s">
        <v>47</v>
      </c>
      <c r="R2281" t="s">
        <v>23</v>
      </c>
      <c r="S2281" t="s">
        <v>40</v>
      </c>
      <c r="T2281" s="1">
        <v>25.1</v>
      </c>
      <c r="U2281" s="1">
        <v>1789.9</v>
      </c>
      <c r="V2281" s="1">
        <f>IF(Telco[[#This Row],[Churn]]="Yes",1,0)</f>
        <v>0</v>
      </c>
      <c r="W2281" t="s">
        <v>24</v>
      </c>
    </row>
    <row r="2282" spans="1:2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 s="1">
        <v>8</v>
      </c>
      <c r="G2282" s="1" t="str">
        <f>IF(Telco[[#This Row],[tenure]]&lt;=12,"0–12",IF(Telco[[#This Row],[tenure]]&lt;=24,"13–24",IF(Telco[[#This Row],[tenure]]&lt;=48,"25–48","49–72")))</f>
        <v>0–12</v>
      </c>
      <c r="H2282" t="s">
        <v>23</v>
      </c>
      <c r="I2282" t="s">
        <v>23</v>
      </c>
      <c r="J2282" t="s">
        <v>37</v>
      </c>
      <c r="K2282" t="s">
        <v>24</v>
      </c>
      <c r="L2282" t="s">
        <v>24</v>
      </c>
      <c r="M2282" t="s">
        <v>24</v>
      </c>
      <c r="N2282" t="s">
        <v>23</v>
      </c>
      <c r="O2282" t="s">
        <v>23</v>
      </c>
      <c r="P2282" t="s">
        <v>23</v>
      </c>
      <c r="Q2282" t="s">
        <v>27</v>
      </c>
      <c r="R2282" t="s">
        <v>23</v>
      </c>
      <c r="S2282" t="s">
        <v>40</v>
      </c>
      <c r="T2282" s="1">
        <v>100.15</v>
      </c>
      <c r="U2282" s="1">
        <v>908.55</v>
      </c>
      <c r="V2282" s="1">
        <f>IF(Telco[[#This Row],[Churn]]="Yes",1,0)</f>
        <v>0</v>
      </c>
      <c r="W2282" t="s">
        <v>24</v>
      </c>
    </row>
    <row r="2283" spans="1:2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 s="1">
        <v>16</v>
      </c>
      <c r="G2283" s="1" t="str">
        <f>IF(Telco[[#This Row],[tenure]]&lt;=12,"0–12",IF(Telco[[#This Row],[tenure]]&lt;=24,"13–24",IF(Telco[[#This Row],[tenure]]&lt;=48,"25–48","49–72")))</f>
        <v>13–24</v>
      </c>
      <c r="H2283" t="s">
        <v>23</v>
      </c>
      <c r="I2283" t="s">
        <v>23</v>
      </c>
      <c r="J2283" t="s">
        <v>26</v>
      </c>
      <c r="K2283" t="s">
        <v>24</v>
      </c>
      <c r="L2283" t="s">
        <v>24</v>
      </c>
      <c r="M2283" t="s">
        <v>23</v>
      </c>
      <c r="N2283" t="s">
        <v>24</v>
      </c>
      <c r="O2283" t="s">
        <v>24</v>
      </c>
      <c r="P2283" t="s">
        <v>23</v>
      </c>
      <c r="Q2283" t="s">
        <v>27</v>
      </c>
      <c r="R2283" t="s">
        <v>23</v>
      </c>
      <c r="S2283" t="s">
        <v>40</v>
      </c>
      <c r="T2283" s="1">
        <v>65.2</v>
      </c>
      <c r="U2283" s="1">
        <v>1043.3499999999999</v>
      </c>
      <c r="V2283" s="1">
        <f>IF(Telco[[#This Row],[Churn]]="Yes",1,0)</f>
        <v>1</v>
      </c>
      <c r="W2283" t="s">
        <v>23</v>
      </c>
    </row>
    <row r="2284" spans="1:2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 s="1">
        <v>66</v>
      </c>
      <c r="G2284" s="1" t="str">
        <f>IF(Telco[[#This Row],[tenure]]&lt;=12,"0–12",IF(Telco[[#This Row],[tenure]]&lt;=24,"13–24",IF(Telco[[#This Row],[tenure]]&lt;=48,"25–48","49–72")))</f>
        <v>49–72</v>
      </c>
      <c r="H2284" t="s">
        <v>23</v>
      </c>
      <c r="I2284" t="s">
        <v>23</v>
      </c>
      <c r="J2284" t="s">
        <v>37</v>
      </c>
      <c r="K2284" t="s">
        <v>24</v>
      </c>
      <c r="L2284" t="s">
        <v>24</v>
      </c>
      <c r="M2284" t="s">
        <v>23</v>
      </c>
      <c r="N2284" t="s">
        <v>24</v>
      </c>
      <c r="O2284" t="s">
        <v>23</v>
      </c>
      <c r="P2284" t="s">
        <v>23</v>
      </c>
      <c r="Q2284" t="s">
        <v>27</v>
      </c>
      <c r="R2284" t="s">
        <v>23</v>
      </c>
      <c r="S2284" t="s">
        <v>40</v>
      </c>
      <c r="T2284" s="1">
        <v>99.5</v>
      </c>
      <c r="U2284" s="1">
        <v>6822.15</v>
      </c>
      <c r="V2284" s="1">
        <f>IF(Telco[[#This Row],[Churn]]="Yes",1,0)</f>
        <v>1</v>
      </c>
      <c r="W2284" t="s">
        <v>23</v>
      </c>
    </row>
    <row r="2285" spans="1:2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 s="1">
        <v>1</v>
      </c>
      <c r="G2285" s="1" t="str">
        <f>IF(Telco[[#This Row],[tenure]]&lt;=12,"0–12",IF(Telco[[#This Row],[tenure]]&lt;=24,"13–24",IF(Telco[[#This Row],[tenure]]&lt;=48,"25–48","49–72")))</f>
        <v>0–12</v>
      </c>
      <c r="H2285" t="s">
        <v>23</v>
      </c>
      <c r="I2285" t="s">
        <v>24</v>
      </c>
      <c r="J2285" t="s">
        <v>37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24</v>
      </c>
      <c r="Q2285" t="s">
        <v>27</v>
      </c>
      <c r="R2285" t="s">
        <v>23</v>
      </c>
      <c r="S2285" t="s">
        <v>32</v>
      </c>
      <c r="T2285" s="1">
        <v>71.55</v>
      </c>
      <c r="U2285" s="1">
        <v>71.55</v>
      </c>
      <c r="V2285" s="1">
        <f>IF(Telco[[#This Row],[Churn]]="Yes",1,0)</f>
        <v>1</v>
      </c>
      <c r="W2285" t="s">
        <v>23</v>
      </c>
    </row>
    <row r="2286" spans="1:2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 s="1">
        <v>3</v>
      </c>
      <c r="G2286" s="1" t="str">
        <f>IF(Telco[[#This Row],[tenure]]&lt;=12,"0–12",IF(Telco[[#This Row],[tenure]]&lt;=24,"13–24",IF(Telco[[#This Row],[tenure]]&lt;=48,"25–48","49–72")))</f>
        <v>0–12</v>
      </c>
      <c r="H2286" t="s">
        <v>23</v>
      </c>
      <c r="I2286" t="s">
        <v>24</v>
      </c>
      <c r="J2286" t="s">
        <v>26</v>
      </c>
      <c r="K2286" t="s">
        <v>23</v>
      </c>
      <c r="L2286" t="s">
        <v>24</v>
      </c>
      <c r="M2286" t="s">
        <v>23</v>
      </c>
      <c r="N2286" t="s">
        <v>24</v>
      </c>
      <c r="O2286" t="s">
        <v>24</v>
      </c>
      <c r="P2286" t="s">
        <v>24</v>
      </c>
      <c r="Q2286" t="s">
        <v>27</v>
      </c>
      <c r="R2286" t="s">
        <v>24</v>
      </c>
      <c r="S2286" t="s">
        <v>32</v>
      </c>
      <c r="T2286" s="1">
        <v>55.9</v>
      </c>
      <c r="U2286" s="1">
        <v>157.55000000000001</v>
      </c>
      <c r="V2286" s="1">
        <f>IF(Telco[[#This Row],[Churn]]="Yes",1,0)</f>
        <v>0</v>
      </c>
      <c r="W2286" t="s">
        <v>24</v>
      </c>
    </row>
    <row r="2287" spans="1:2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 s="1">
        <v>53</v>
      </c>
      <c r="G2287" s="1" t="str">
        <f>IF(Telco[[#This Row],[tenure]]&lt;=12,"0–12",IF(Telco[[#This Row],[tenure]]&lt;=24,"13–24",IF(Telco[[#This Row],[tenure]]&lt;=48,"25–48","49–72")))</f>
        <v>49–72</v>
      </c>
      <c r="H2287" t="s">
        <v>23</v>
      </c>
      <c r="I2287" t="s">
        <v>23</v>
      </c>
      <c r="J2287" t="s">
        <v>37</v>
      </c>
      <c r="K2287" t="s">
        <v>23</v>
      </c>
      <c r="L2287" t="s">
        <v>24</v>
      </c>
      <c r="M2287" t="s">
        <v>23</v>
      </c>
      <c r="N2287" t="s">
        <v>24</v>
      </c>
      <c r="O2287" t="s">
        <v>24</v>
      </c>
      <c r="P2287" t="s">
        <v>23</v>
      </c>
      <c r="Q2287" t="s">
        <v>27</v>
      </c>
      <c r="R2287" t="s">
        <v>24</v>
      </c>
      <c r="S2287" t="s">
        <v>28</v>
      </c>
      <c r="T2287" s="1">
        <v>93.9</v>
      </c>
      <c r="U2287" s="1">
        <v>5029.2</v>
      </c>
      <c r="V2287" s="1">
        <f>IF(Telco[[#This Row],[Churn]]="Yes",1,0)</f>
        <v>1</v>
      </c>
      <c r="W2287" t="s">
        <v>23</v>
      </c>
    </row>
    <row r="2288" spans="1:2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 s="1">
        <v>8</v>
      </c>
      <c r="G2288" s="1" t="str">
        <f>IF(Telco[[#This Row],[tenure]]&lt;=12,"0–12",IF(Telco[[#This Row],[tenure]]&lt;=24,"13–24",IF(Telco[[#This Row],[tenure]]&lt;=48,"25–48","49–72")))</f>
        <v>0–12</v>
      </c>
      <c r="H2288" t="s">
        <v>23</v>
      </c>
      <c r="I2288" t="s">
        <v>24</v>
      </c>
      <c r="J2288" t="s">
        <v>26</v>
      </c>
      <c r="K2288" t="s">
        <v>24</v>
      </c>
      <c r="L2288" t="s">
        <v>24</v>
      </c>
      <c r="M2288" t="s">
        <v>23</v>
      </c>
      <c r="N2288" t="s">
        <v>23</v>
      </c>
      <c r="O2288" t="s">
        <v>24</v>
      </c>
      <c r="P2288" t="s">
        <v>23</v>
      </c>
      <c r="Q2288" t="s">
        <v>27</v>
      </c>
      <c r="R2288" t="s">
        <v>23</v>
      </c>
      <c r="S2288" t="s">
        <v>40</v>
      </c>
      <c r="T2288" s="1">
        <v>64.400000000000006</v>
      </c>
      <c r="U2288" s="1">
        <v>581.70000000000005</v>
      </c>
      <c r="V2288" s="1">
        <f>IF(Telco[[#This Row],[Churn]]="Yes",1,0)</f>
        <v>0</v>
      </c>
      <c r="W2288" t="s">
        <v>24</v>
      </c>
    </row>
    <row r="2289" spans="1:2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 s="1">
        <v>69</v>
      </c>
      <c r="G2289" s="1" t="str">
        <f>IF(Telco[[#This Row],[tenure]]&lt;=12,"0–12",IF(Telco[[#This Row],[tenure]]&lt;=24,"13–24",IF(Telco[[#This Row],[tenure]]&lt;=48,"25–48","49–72")))</f>
        <v>49–72</v>
      </c>
      <c r="H2289" t="s">
        <v>23</v>
      </c>
      <c r="I2289" t="s">
        <v>23</v>
      </c>
      <c r="J2289" t="s">
        <v>37</v>
      </c>
      <c r="K2289" t="s">
        <v>24</v>
      </c>
      <c r="L2289" t="s">
        <v>23</v>
      </c>
      <c r="M2289" t="s">
        <v>23</v>
      </c>
      <c r="N2289" t="s">
        <v>23</v>
      </c>
      <c r="O2289" t="s">
        <v>23</v>
      </c>
      <c r="P2289" t="s">
        <v>23</v>
      </c>
      <c r="Q2289" t="s">
        <v>47</v>
      </c>
      <c r="R2289" t="s">
        <v>23</v>
      </c>
      <c r="S2289" t="s">
        <v>35</v>
      </c>
      <c r="T2289" s="1">
        <v>108.4</v>
      </c>
      <c r="U2289" s="1">
        <v>7318.2</v>
      </c>
      <c r="V2289" s="1">
        <f>IF(Telco[[#This Row],[Churn]]="Yes",1,0)</f>
        <v>1</v>
      </c>
      <c r="W2289" t="s">
        <v>23</v>
      </c>
    </row>
    <row r="2290" spans="1:2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 s="1">
        <v>5</v>
      </c>
      <c r="G2290" s="1" t="str">
        <f>IF(Telco[[#This Row],[tenure]]&lt;=12,"0–12",IF(Telco[[#This Row],[tenure]]&lt;=24,"13–24",IF(Telco[[#This Row],[tenure]]&lt;=48,"25–48","49–72")))</f>
        <v>0–12</v>
      </c>
      <c r="H2290" t="s">
        <v>23</v>
      </c>
      <c r="I2290" t="s">
        <v>24</v>
      </c>
      <c r="J2290" t="s">
        <v>37</v>
      </c>
      <c r="K2290" t="s">
        <v>24</v>
      </c>
      <c r="L2290" t="s">
        <v>23</v>
      </c>
      <c r="M2290" t="s">
        <v>24</v>
      </c>
      <c r="N2290" t="s">
        <v>24</v>
      </c>
      <c r="O2290" t="s">
        <v>23</v>
      </c>
      <c r="P2290" t="s">
        <v>24</v>
      </c>
      <c r="Q2290" t="s">
        <v>27</v>
      </c>
      <c r="R2290" t="s">
        <v>23</v>
      </c>
      <c r="S2290" t="s">
        <v>32</v>
      </c>
      <c r="T2290" s="1">
        <v>85.3</v>
      </c>
      <c r="U2290" s="1">
        <v>420.45</v>
      </c>
      <c r="V2290" s="1">
        <f>IF(Telco[[#This Row],[Churn]]="Yes",1,0)</f>
        <v>0</v>
      </c>
      <c r="W2290" t="s">
        <v>24</v>
      </c>
    </row>
    <row r="2291" spans="1:2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 s="1">
        <v>72</v>
      </c>
      <c r="G2291" s="1" t="str">
        <f>IF(Telco[[#This Row],[tenure]]&lt;=12,"0–12",IF(Telco[[#This Row],[tenure]]&lt;=24,"13–24",IF(Telco[[#This Row],[tenure]]&lt;=48,"25–48","49–72")))</f>
        <v>49–72</v>
      </c>
      <c r="H2291" t="s">
        <v>23</v>
      </c>
      <c r="I2291" t="s">
        <v>23</v>
      </c>
      <c r="J2291" t="s">
        <v>37</v>
      </c>
      <c r="K2291" t="s">
        <v>23</v>
      </c>
      <c r="L2291" t="s">
        <v>24</v>
      </c>
      <c r="M2291" t="s">
        <v>23</v>
      </c>
      <c r="N2291" t="s">
        <v>23</v>
      </c>
      <c r="O2291" t="s">
        <v>23</v>
      </c>
      <c r="P2291" t="s">
        <v>23</v>
      </c>
      <c r="Q2291" t="s">
        <v>47</v>
      </c>
      <c r="R2291" t="s">
        <v>24</v>
      </c>
      <c r="S2291" t="s">
        <v>32</v>
      </c>
      <c r="T2291" s="1">
        <v>107.45</v>
      </c>
      <c r="U2291" s="1">
        <v>7576.7</v>
      </c>
      <c r="V2291" s="1">
        <f>IF(Telco[[#This Row],[Churn]]="Yes",1,0)</f>
        <v>0</v>
      </c>
      <c r="W2291" t="s">
        <v>24</v>
      </c>
    </row>
    <row r="2292" spans="1:2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 s="1">
        <v>13</v>
      </c>
      <c r="G2292" s="1" t="str">
        <f>IF(Telco[[#This Row],[tenure]]&lt;=12,"0–12",IF(Telco[[#This Row],[tenure]]&lt;=24,"13–24",IF(Telco[[#This Row],[tenure]]&lt;=48,"25–48","49–72")))</f>
        <v>13–24</v>
      </c>
      <c r="H2292" t="s">
        <v>24</v>
      </c>
      <c r="I2292" t="s">
        <v>25</v>
      </c>
      <c r="J2292" t="s">
        <v>26</v>
      </c>
      <c r="K2292" t="s">
        <v>24</v>
      </c>
      <c r="L2292" t="s">
        <v>24</v>
      </c>
      <c r="M2292" t="s">
        <v>23</v>
      </c>
      <c r="N2292" t="s">
        <v>24</v>
      </c>
      <c r="O2292" t="s">
        <v>23</v>
      </c>
      <c r="P2292" t="s">
        <v>23</v>
      </c>
      <c r="Q2292" t="s">
        <v>27</v>
      </c>
      <c r="R2292" t="s">
        <v>23</v>
      </c>
      <c r="S2292" t="s">
        <v>35</v>
      </c>
      <c r="T2292" s="1">
        <v>48.75</v>
      </c>
      <c r="U2292" s="1">
        <v>633.4</v>
      </c>
      <c r="V2292" s="1">
        <f>IF(Telco[[#This Row],[Churn]]="Yes",1,0)</f>
        <v>1</v>
      </c>
      <c r="W2292" t="s">
        <v>23</v>
      </c>
    </row>
    <row r="2293" spans="1:2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 s="1">
        <v>4</v>
      </c>
      <c r="G2293" s="1" t="str">
        <f>IF(Telco[[#This Row],[tenure]]&lt;=12,"0–12",IF(Telco[[#This Row],[tenure]]&lt;=24,"13–24",IF(Telco[[#This Row],[tenure]]&lt;=48,"25–48","49–72")))</f>
        <v>0–12</v>
      </c>
      <c r="H2293" t="s">
        <v>23</v>
      </c>
      <c r="I2293" t="s">
        <v>23</v>
      </c>
      <c r="J2293" t="s">
        <v>37</v>
      </c>
      <c r="K2293" t="s">
        <v>24</v>
      </c>
      <c r="L2293" t="s">
        <v>24</v>
      </c>
      <c r="M2293" t="s">
        <v>24</v>
      </c>
      <c r="N2293" t="s">
        <v>24</v>
      </c>
      <c r="O2293" t="s">
        <v>23</v>
      </c>
      <c r="P2293" t="s">
        <v>24</v>
      </c>
      <c r="Q2293" t="s">
        <v>27</v>
      </c>
      <c r="R2293" t="s">
        <v>23</v>
      </c>
      <c r="S2293" t="s">
        <v>28</v>
      </c>
      <c r="T2293" s="1">
        <v>85.65</v>
      </c>
      <c r="U2293" s="1">
        <v>321.64999999999998</v>
      </c>
      <c r="V2293" s="1">
        <f>IF(Telco[[#This Row],[Churn]]="Yes",1,0)</f>
        <v>1</v>
      </c>
      <c r="W2293" t="s">
        <v>23</v>
      </c>
    </row>
    <row r="2294" spans="1:2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 s="1">
        <v>54</v>
      </c>
      <c r="G2294" s="1" t="str">
        <f>IF(Telco[[#This Row],[tenure]]&lt;=12,"0–12",IF(Telco[[#This Row],[tenure]]&lt;=24,"13–24",IF(Telco[[#This Row],[tenure]]&lt;=48,"25–48","49–72")))</f>
        <v>49–72</v>
      </c>
      <c r="H2294" t="s">
        <v>23</v>
      </c>
      <c r="I2294" t="s">
        <v>23</v>
      </c>
      <c r="J2294" t="s">
        <v>26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23</v>
      </c>
      <c r="Q2294" t="s">
        <v>47</v>
      </c>
      <c r="R2294" t="s">
        <v>24</v>
      </c>
      <c r="S2294" t="s">
        <v>40</v>
      </c>
      <c r="T2294" s="1">
        <v>91.3</v>
      </c>
      <c r="U2294" s="1">
        <v>4965</v>
      </c>
      <c r="V2294" s="1">
        <f>IF(Telco[[#This Row],[Churn]]="Yes",1,0)</f>
        <v>0</v>
      </c>
      <c r="W2294" t="s">
        <v>24</v>
      </c>
    </row>
    <row r="2295" spans="1:2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 s="1">
        <v>72</v>
      </c>
      <c r="G2295" s="1" t="str">
        <f>IF(Telco[[#This Row],[tenure]]&lt;=12,"0–12",IF(Telco[[#This Row],[tenure]]&lt;=24,"13–24",IF(Telco[[#This Row],[tenure]]&lt;=48,"25–48","49–72")))</f>
        <v>49–72</v>
      </c>
      <c r="H2295" t="s">
        <v>23</v>
      </c>
      <c r="I2295" t="s">
        <v>23</v>
      </c>
      <c r="J2295" t="s">
        <v>26</v>
      </c>
      <c r="K2295" t="s">
        <v>24</v>
      </c>
      <c r="L2295" t="s">
        <v>23</v>
      </c>
      <c r="M2295" t="s">
        <v>23</v>
      </c>
      <c r="N2295" t="s">
        <v>23</v>
      </c>
      <c r="O2295" t="s">
        <v>23</v>
      </c>
      <c r="P2295" t="s">
        <v>23</v>
      </c>
      <c r="Q2295" t="s">
        <v>47</v>
      </c>
      <c r="R2295" t="s">
        <v>24</v>
      </c>
      <c r="S2295" t="s">
        <v>35</v>
      </c>
      <c r="T2295" s="1">
        <v>85.95</v>
      </c>
      <c r="U2295" s="1">
        <v>6151.9</v>
      </c>
      <c r="V2295" s="1">
        <f>IF(Telco[[#This Row],[Churn]]="Yes",1,0)</f>
        <v>0</v>
      </c>
      <c r="W2295" t="s">
        <v>24</v>
      </c>
    </row>
    <row r="2296" spans="1:2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 s="1">
        <v>12</v>
      </c>
      <c r="G2296" s="1" t="str">
        <f>IF(Telco[[#This Row],[tenure]]&lt;=12,"0–12",IF(Telco[[#This Row],[tenure]]&lt;=24,"13–24",IF(Telco[[#This Row],[tenure]]&lt;=48,"25–48","49–72")))</f>
        <v>0–12</v>
      </c>
      <c r="H2296" t="s">
        <v>23</v>
      </c>
      <c r="I2296" t="s">
        <v>23</v>
      </c>
      <c r="J2296" t="s">
        <v>37</v>
      </c>
      <c r="K2296" t="s">
        <v>24</v>
      </c>
      <c r="L2296" t="s">
        <v>23</v>
      </c>
      <c r="M2296" t="s">
        <v>23</v>
      </c>
      <c r="N2296" t="s">
        <v>24</v>
      </c>
      <c r="O2296" t="s">
        <v>23</v>
      </c>
      <c r="P2296" t="s">
        <v>23</v>
      </c>
      <c r="Q2296" t="s">
        <v>27</v>
      </c>
      <c r="R2296" t="s">
        <v>23</v>
      </c>
      <c r="S2296" t="s">
        <v>28</v>
      </c>
      <c r="T2296" s="1">
        <v>106.7</v>
      </c>
      <c r="U2296" s="1">
        <v>1253.9000000000001</v>
      </c>
      <c r="V2296" s="1">
        <f>IF(Telco[[#This Row],[Churn]]="Yes",1,0)</f>
        <v>1</v>
      </c>
      <c r="W2296" t="s">
        <v>23</v>
      </c>
    </row>
    <row r="2297" spans="1:2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 s="1">
        <v>1</v>
      </c>
      <c r="G2297" s="1" t="str">
        <f>IF(Telco[[#This Row],[tenure]]&lt;=12,"0–12",IF(Telco[[#This Row],[tenure]]&lt;=24,"13–24",IF(Telco[[#This Row],[tenure]]&lt;=48,"25–48","49–72")))</f>
        <v>0–12</v>
      </c>
      <c r="H2297" t="s">
        <v>24</v>
      </c>
      <c r="I2297" t="s">
        <v>25</v>
      </c>
      <c r="J2297" t="s">
        <v>26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24</v>
      </c>
      <c r="Q2297" t="s">
        <v>27</v>
      </c>
      <c r="R2297" t="s">
        <v>23</v>
      </c>
      <c r="S2297" t="s">
        <v>28</v>
      </c>
      <c r="T2297" s="1">
        <v>25.15</v>
      </c>
      <c r="U2297" s="1">
        <v>25.15</v>
      </c>
      <c r="V2297" s="1">
        <f>IF(Telco[[#This Row],[Churn]]="Yes",1,0)</f>
        <v>1</v>
      </c>
      <c r="W2297" t="s">
        <v>23</v>
      </c>
    </row>
    <row r="2298" spans="1:2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 s="1">
        <v>1</v>
      </c>
      <c r="G2298" s="1" t="str">
        <f>IF(Telco[[#This Row],[tenure]]&lt;=12,"0–12",IF(Telco[[#This Row],[tenure]]&lt;=24,"13–24",IF(Telco[[#This Row],[tenure]]&lt;=48,"25–48","49–72")))</f>
        <v>0–12</v>
      </c>
      <c r="H2298" t="s">
        <v>23</v>
      </c>
      <c r="I2298" t="s">
        <v>24</v>
      </c>
      <c r="J2298" t="s">
        <v>26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24</v>
      </c>
      <c r="Q2298" t="s">
        <v>27</v>
      </c>
      <c r="R2298" t="s">
        <v>24</v>
      </c>
      <c r="S2298" t="s">
        <v>28</v>
      </c>
      <c r="T2298" s="1">
        <v>45.2</v>
      </c>
      <c r="U2298" s="1">
        <v>45.2</v>
      </c>
      <c r="V2298" s="1">
        <f>IF(Telco[[#This Row],[Churn]]="Yes",1,0)</f>
        <v>0</v>
      </c>
      <c r="W2298" t="s">
        <v>24</v>
      </c>
    </row>
    <row r="2299" spans="1:2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 s="1">
        <v>54</v>
      </c>
      <c r="G2299" s="1" t="str">
        <f>IF(Telco[[#This Row],[tenure]]&lt;=12,"0–12",IF(Telco[[#This Row],[tenure]]&lt;=24,"13–24",IF(Telco[[#This Row],[tenure]]&lt;=48,"25–48","49–72")))</f>
        <v>49–72</v>
      </c>
      <c r="H2299" t="s">
        <v>23</v>
      </c>
      <c r="I2299" t="s">
        <v>23</v>
      </c>
      <c r="J2299" t="s">
        <v>37</v>
      </c>
      <c r="K2299" t="s">
        <v>24</v>
      </c>
      <c r="L2299" t="s">
        <v>23</v>
      </c>
      <c r="M2299" t="s">
        <v>23</v>
      </c>
      <c r="N2299" t="s">
        <v>23</v>
      </c>
      <c r="O2299" t="s">
        <v>23</v>
      </c>
      <c r="P2299" t="s">
        <v>23</v>
      </c>
      <c r="Q2299" t="s">
        <v>31</v>
      </c>
      <c r="R2299" t="s">
        <v>24</v>
      </c>
      <c r="S2299" t="s">
        <v>28</v>
      </c>
      <c r="T2299" s="1">
        <v>110.35</v>
      </c>
      <c r="U2299" s="1">
        <v>5893.15</v>
      </c>
      <c r="V2299" s="1">
        <f>IF(Telco[[#This Row],[Churn]]="Yes",1,0)</f>
        <v>1</v>
      </c>
      <c r="W2299" t="s">
        <v>23</v>
      </c>
    </row>
    <row r="2300" spans="1:2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 s="1">
        <v>69</v>
      </c>
      <c r="G2300" s="1" t="str">
        <f>IF(Telco[[#This Row],[tenure]]&lt;=12,"0–12",IF(Telco[[#This Row],[tenure]]&lt;=24,"13–24",IF(Telco[[#This Row],[tenure]]&lt;=48,"25–48","49–72")))</f>
        <v>49–72</v>
      </c>
      <c r="H2300" t="s">
        <v>23</v>
      </c>
      <c r="I2300" t="s">
        <v>23</v>
      </c>
      <c r="J2300" t="s">
        <v>37</v>
      </c>
      <c r="K2300" t="s">
        <v>24</v>
      </c>
      <c r="L2300" t="s">
        <v>24</v>
      </c>
      <c r="M2300" t="s">
        <v>23</v>
      </c>
      <c r="N2300" t="s">
        <v>24</v>
      </c>
      <c r="O2300" t="s">
        <v>24</v>
      </c>
      <c r="P2300" t="s">
        <v>24</v>
      </c>
      <c r="Q2300" t="s">
        <v>47</v>
      </c>
      <c r="R2300" t="s">
        <v>23</v>
      </c>
      <c r="S2300" t="s">
        <v>40</v>
      </c>
      <c r="T2300" s="1">
        <v>79.2</v>
      </c>
      <c r="U2300" s="1">
        <v>5420.65</v>
      </c>
      <c r="V2300" s="1">
        <f>IF(Telco[[#This Row],[Churn]]="Yes",1,0)</f>
        <v>0</v>
      </c>
      <c r="W2300" t="s">
        <v>24</v>
      </c>
    </row>
    <row r="2301" spans="1:2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 s="1">
        <v>48</v>
      </c>
      <c r="G2301" s="1" t="str">
        <f>IF(Telco[[#This Row],[tenure]]&lt;=12,"0–12",IF(Telco[[#This Row],[tenure]]&lt;=24,"13–24",IF(Telco[[#This Row],[tenure]]&lt;=48,"25–48","49–72")))</f>
        <v>25–48</v>
      </c>
      <c r="H2301" t="s">
        <v>23</v>
      </c>
      <c r="I2301" t="s">
        <v>24</v>
      </c>
      <c r="J2301" t="s">
        <v>26</v>
      </c>
      <c r="K2301" t="s">
        <v>23</v>
      </c>
      <c r="L2301" t="s">
        <v>23</v>
      </c>
      <c r="M2301" t="s">
        <v>24</v>
      </c>
      <c r="N2301" t="s">
        <v>24</v>
      </c>
      <c r="O2301" t="s">
        <v>24</v>
      </c>
      <c r="P2301" t="s">
        <v>24</v>
      </c>
      <c r="Q2301" t="s">
        <v>47</v>
      </c>
      <c r="R2301" t="s">
        <v>24</v>
      </c>
      <c r="S2301" t="s">
        <v>40</v>
      </c>
      <c r="T2301" s="1">
        <v>55.5</v>
      </c>
      <c r="U2301" s="1">
        <v>2627.35</v>
      </c>
      <c r="V2301" s="1">
        <f>IF(Telco[[#This Row],[Churn]]="Yes",1,0)</f>
        <v>0</v>
      </c>
      <c r="W2301" t="s">
        <v>24</v>
      </c>
    </row>
    <row r="2302" spans="1:2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 s="1">
        <v>48</v>
      </c>
      <c r="G2302" s="1" t="str">
        <f>IF(Telco[[#This Row],[tenure]]&lt;=12,"0–12",IF(Telco[[#This Row],[tenure]]&lt;=24,"13–24",IF(Telco[[#This Row],[tenure]]&lt;=48,"25–48","49–72")))</f>
        <v>25–48</v>
      </c>
      <c r="H2302" t="s">
        <v>23</v>
      </c>
      <c r="I2302" t="s">
        <v>23</v>
      </c>
      <c r="J2302" t="s">
        <v>37</v>
      </c>
      <c r="K2302" t="s">
        <v>23</v>
      </c>
      <c r="L2302" t="s">
        <v>23</v>
      </c>
      <c r="M2302" t="s">
        <v>24</v>
      </c>
      <c r="N2302" t="s">
        <v>24</v>
      </c>
      <c r="O2302" t="s">
        <v>23</v>
      </c>
      <c r="P2302" t="s">
        <v>23</v>
      </c>
      <c r="Q2302" t="s">
        <v>31</v>
      </c>
      <c r="R2302" t="s">
        <v>23</v>
      </c>
      <c r="S2302" t="s">
        <v>40</v>
      </c>
      <c r="T2302" s="1">
        <v>103.25</v>
      </c>
      <c r="U2302" s="1">
        <v>5037.55</v>
      </c>
      <c r="V2302" s="1">
        <f>IF(Telco[[#This Row],[Churn]]="Yes",1,0)</f>
        <v>1</v>
      </c>
      <c r="W2302" t="s">
        <v>23</v>
      </c>
    </row>
    <row r="2303" spans="1:2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 s="1">
        <v>8</v>
      </c>
      <c r="G2303" s="1" t="str">
        <f>IF(Telco[[#This Row],[tenure]]&lt;=12,"0–12",IF(Telco[[#This Row],[tenure]]&lt;=24,"13–24",IF(Telco[[#This Row],[tenure]]&lt;=48,"25–48","49–72")))</f>
        <v>0–12</v>
      </c>
      <c r="H2303" t="s">
        <v>23</v>
      </c>
      <c r="I2303" t="s">
        <v>23</v>
      </c>
      <c r="J2303" t="s">
        <v>37</v>
      </c>
      <c r="K2303" t="s">
        <v>24</v>
      </c>
      <c r="L2303" t="s">
        <v>24</v>
      </c>
      <c r="M2303" t="s">
        <v>24</v>
      </c>
      <c r="N2303" t="s">
        <v>23</v>
      </c>
      <c r="O2303" t="s">
        <v>24</v>
      </c>
      <c r="P2303" t="s">
        <v>23</v>
      </c>
      <c r="Q2303" t="s">
        <v>27</v>
      </c>
      <c r="R2303" t="s">
        <v>23</v>
      </c>
      <c r="S2303" t="s">
        <v>28</v>
      </c>
      <c r="T2303" s="1">
        <v>90.25</v>
      </c>
      <c r="U2303" s="1">
        <v>743.75</v>
      </c>
      <c r="V2303" s="1">
        <f>IF(Telco[[#This Row],[Churn]]="Yes",1,0)</f>
        <v>0</v>
      </c>
      <c r="W2303" t="s">
        <v>24</v>
      </c>
    </row>
    <row r="2304" spans="1:2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 s="1">
        <v>71</v>
      </c>
      <c r="G2304" s="1" t="str">
        <f>IF(Telco[[#This Row],[tenure]]&lt;=12,"0–12",IF(Telco[[#This Row],[tenure]]&lt;=24,"13–24",IF(Telco[[#This Row],[tenure]]&lt;=48,"25–48","49–72")))</f>
        <v>49–72</v>
      </c>
      <c r="H2304" t="s">
        <v>23</v>
      </c>
      <c r="I2304" t="s">
        <v>23</v>
      </c>
      <c r="J2304" t="s">
        <v>26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23</v>
      </c>
      <c r="Q2304" t="s">
        <v>47</v>
      </c>
      <c r="R2304" t="s">
        <v>23</v>
      </c>
      <c r="S2304" t="s">
        <v>32</v>
      </c>
      <c r="T2304" s="1">
        <v>91.25</v>
      </c>
      <c r="U2304" s="1">
        <v>6589.6</v>
      </c>
      <c r="V2304" s="1">
        <f>IF(Telco[[#This Row],[Churn]]="Yes",1,0)</f>
        <v>0</v>
      </c>
      <c r="W2304" t="s">
        <v>24</v>
      </c>
    </row>
    <row r="2305" spans="1:2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 s="1">
        <v>2</v>
      </c>
      <c r="G2305" s="1" t="str">
        <f>IF(Telco[[#This Row],[tenure]]&lt;=12,"0–12",IF(Telco[[#This Row],[tenure]]&lt;=24,"13–24",IF(Telco[[#This Row],[tenure]]&lt;=48,"25–48","49–72")))</f>
        <v>0–12</v>
      </c>
      <c r="H2305" t="s">
        <v>23</v>
      </c>
      <c r="I2305" t="s">
        <v>24</v>
      </c>
      <c r="J2305" t="s">
        <v>26</v>
      </c>
      <c r="K2305" t="s">
        <v>23</v>
      </c>
      <c r="L2305" t="s">
        <v>24</v>
      </c>
      <c r="M2305" t="s">
        <v>24</v>
      </c>
      <c r="N2305" t="s">
        <v>24</v>
      </c>
      <c r="O2305" t="s">
        <v>24</v>
      </c>
      <c r="P2305" t="s">
        <v>24</v>
      </c>
      <c r="Q2305" t="s">
        <v>27</v>
      </c>
      <c r="R2305" t="s">
        <v>23</v>
      </c>
      <c r="S2305" t="s">
        <v>28</v>
      </c>
      <c r="T2305" s="1">
        <v>47.8</v>
      </c>
      <c r="U2305" s="1">
        <v>92.45</v>
      </c>
      <c r="V2305" s="1">
        <f>IF(Telco[[#This Row],[Churn]]="Yes",1,0)</f>
        <v>1</v>
      </c>
      <c r="W2305" t="s">
        <v>23</v>
      </c>
    </row>
    <row r="2306" spans="1:2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 s="1">
        <v>67</v>
      </c>
      <c r="G2306" s="1" t="str">
        <f>IF(Telco[[#This Row],[tenure]]&lt;=12,"0–12",IF(Telco[[#This Row],[tenure]]&lt;=24,"13–24",IF(Telco[[#This Row],[tenure]]&lt;=48,"25–48","49–72")))</f>
        <v>49–72</v>
      </c>
      <c r="H2306" t="s">
        <v>23</v>
      </c>
      <c r="I2306" t="s">
        <v>24</v>
      </c>
      <c r="J2306" t="s">
        <v>37</v>
      </c>
      <c r="K2306" t="s">
        <v>23</v>
      </c>
      <c r="L2306" t="s">
        <v>23</v>
      </c>
      <c r="M2306" t="s">
        <v>24</v>
      </c>
      <c r="N2306" t="s">
        <v>24</v>
      </c>
      <c r="O2306" t="s">
        <v>23</v>
      </c>
      <c r="P2306" t="s">
        <v>23</v>
      </c>
      <c r="Q2306" t="s">
        <v>31</v>
      </c>
      <c r="R2306" t="s">
        <v>23</v>
      </c>
      <c r="S2306" t="s">
        <v>40</v>
      </c>
      <c r="T2306" s="1">
        <v>100.9</v>
      </c>
      <c r="U2306" s="1">
        <v>6733.15</v>
      </c>
      <c r="V2306" s="1">
        <f>IF(Telco[[#This Row],[Churn]]="Yes",1,0)</f>
        <v>0</v>
      </c>
      <c r="W2306" t="s">
        <v>24</v>
      </c>
    </row>
    <row r="2307" spans="1:2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 s="1">
        <v>34</v>
      </c>
      <c r="G2307" s="1" t="str">
        <f>IF(Telco[[#This Row],[tenure]]&lt;=12,"0–12",IF(Telco[[#This Row],[tenure]]&lt;=24,"13–24",IF(Telco[[#This Row],[tenure]]&lt;=48,"25–48","49–72")))</f>
        <v>25–48</v>
      </c>
      <c r="H2307" t="s">
        <v>23</v>
      </c>
      <c r="I2307" t="s">
        <v>23</v>
      </c>
      <c r="J2307" t="s">
        <v>37</v>
      </c>
      <c r="K2307" t="s">
        <v>24</v>
      </c>
      <c r="L2307" t="s">
        <v>23</v>
      </c>
      <c r="M2307" t="s">
        <v>24</v>
      </c>
      <c r="N2307" t="s">
        <v>24</v>
      </c>
      <c r="O2307" t="s">
        <v>23</v>
      </c>
      <c r="P2307" t="s">
        <v>23</v>
      </c>
      <c r="Q2307" t="s">
        <v>27</v>
      </c>
      <c r="R2307" t="s">
        <v>23</v>
      </c>
      <c r="S2307" t="s">
        <v>35</v>
      </c>
      <c r="T2307" s="1">
        <v>97.7</v>
      </c>
      <c r="U2307" s="1">
        <v>3410</v>
      </c>
      <c r="V2307" s="1">
        <f>IF(Telco[[#This Row],[Churn]]="Yes",1,0)</f>
        <v>0</v>
      </c>
      <c r="W2307" t="s">
        <v>24</v>
      </c>
    </row>
    <row r="2308" spans="1:2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 s="1">
        <v>3</v>
      </c>
      <c r="G2308" s="1" t="str">
        <f>IF(Telco[[#This Row],[tenure]]&lt;=12,"0–12",IF(Telco[[#This Row],[tenure]]&lt;=24,"13–24",IF(Telco[[#This Row],[tenure]]&lt;=48,"25–48","49–72")))</f>
        <v>0–12</v>
      </c>
      <c r="H2308" t="s">
        <v>23</v>
      </c>
      <c r="I2308" t="s">
        <v>24</v>
      </c>
      <c r="J2308" t="s">
        <v>37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24</v>
      </c>
      <c r="Q2308" t="s">
        <v>27</v>
      </c>
      <c r="R2308" t="s">
        <v>23</v>
      </c>
      <c r="S2308" t="s">
        <v>28</v>
      </c>
      <c r="T2308" s="1">
        <v>69.849999999999994</v>
      </c>
      <c r="U2308" s="1">
        <v>199.85</v>
      </c>
      <c r="V2308" s="1">
        <f>IF(Telco[[#This Row],[Churn]]="Yes",1,0)</f>
        <v>0</v>
      </c>
      <c r="W2308" t="s">
        <v>24</v>
      </c>
    </row>
    <row r="2309" spans="1:2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 s="1">
        <v>9</v>
      </c>
      <c r="G2309" s="1" t="str">
        <f>IF(Telco[[#This Row],[tenure]]&lt;=12,"0–12",IF(Telco[[#This Row],[tenure]]&lt;=24,"13–24",IF(Telco[[#This Row],[tenure]]&lt;=48,"25–48","49–72")))</f>
        <v>0–12</v>
      </c>
      <c r="H2309" t="s">
        <v>23</v>
      </c>
      <c r="I2309" t="s">
        <v>24</v>
      </c>
      <c r="J2309" t="s">
        <v>26</v>
      </c>
      <c r="K2309" t="s">
        <v>24</v>
      </c>
      <c r="L2309" t="s">
        <v>23</v>
      </c>
      <c r="M2309" t="s">
        <v>24</v>
      </c>
      <c r="N2309" t="s">
        <v>23</v>
      </c>
      <c r="O2309" t="s">
        <v>23</v>
      </c>
      <c r="P2309" t="s">
        <v>24</v>
      </c>
      <c r="Q2309" t="s">
        <v>31</v>
      </c>
      <c r="R2309" t="s">
        <v>23</v>
      </c>
      <c r="S2309" t="s">
        <v>32</v>
      </c>
      <c r="T2309" s="1">
        <v>65.599999999999994</v>
      </c>
      <c r="U2309" s="1">
        <v>593.29999999999995</v>
      </c>
      <c r="V2309" s="1">
        <f>IF(Telco[[#This Row],[Churn]]="Yes",1,0)</f>
        <v>0</v>
      </c>
      <c r="W2309" t="s">
        <v>24</v>
      </c>
    </row>
    <row r="2310" spans="1:2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 s="1">
        <v>71</v>
      </c>
      <c r="G2310" s="1" t="str">
        <f>IF(Telco[[#This Row],[tenure]]&lt;=12,"0–12",IF(Telco[[#This Row],[tenure]]&lt;=24,"13–24",IF(Telco[[#This Row],[tenure]]&lt;=48,"25–48","49–72")))</f>
        <v>49–72</v>
      </c>
      <c r="H2310" t="s">
        <v>23</v>
      </c>
      <c r="I2310" t="s">
        <v>24</v>
      </c>
      <c r="J2310" t="s">
        <v>37</v>
      </c>
      <c r="K2310" t="s">
        <v>23</v>
      </c>
      <c r="L2310" t="s">
        <v>23</v>
      </c>
      <c r="M2310" t="s">
        <v>23</v>
      </c>
      <c r="N2310" t="s">
        <v>24</v>
      </c>
      <c r="O2310" t="s">
        <v>23</v>
      </c>
      <c r="P2310" t="s">
        <v>23</v>
      </c>
      <c r="Q2310" t="s">
        <v>31</v>
      </c>
      <c r="R2310" t="s">
        <v>23</v>
      </c>
      <c r="S2310" t="s">
        <v>35</v>
      </c>
      <c r="T2310" s="1">
        <v>104.65</v>
      </c>
      <c r="U2310" s="1">
        <v>7288.4</v>
      </c>
      <c r="V2310" s="1">
        <f>IF(Telco[[#This Row],[Churn]]="Yes",1,0)</f>
        <v>0</v>
      </c>
      <c r="W2310" t="s">
        <v>24</v>
      </c>
    </row>
    <row r="2311" spans="1:2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 s="1">
        <v>57</v>
      </c>
      <c r="G2311" s="1" t="str">
        <f>IF(Telco[[#This Row],[tenure]]&lt;=12,"0–12",IF(Telco[[#This Row],[tenure]]&lt;=24,"13–24",IF(Telco[[#This Row],[tenure]]&lt;=48,"25–48","49–72")))</f>
        <v>49–72</v>
      </c>
      <c r="H2311" t="s">
        <v>23</v>
      </c>
      <c r="I2311" t="s">
        <v>23</v>
      </c>
      <c r="J2311" t="s">
        <v>37</v>
      </c>
      <c r="K2311" t="s">
        <v>24</v>
      </c>
      <c r="L2311" t="s">
        <v>24</v>
      </c>
      <c r="M2311" t="s">
        <v>24</v>
      </c>
      <c r="N2311" t="s">
        <v>23</v>
      </c>
      <c r="O2311" t="s">
        <v>23</v>
      </c>
      <c r="P2311" t="s">
        <v>24</v>
      </c>
      <c r="Q2311" t="s">
        <v>47</v>
      </c>
      <c r="R2311" t="s">
        <v>23</v>
      </c>
      <c r="S2311" t="s">
        <v>40</v>
      </c>
      <c r="T2311" s="1">
        <v>90.45</v>
      </c>
      <c r="U2311" s="1">
        <v>5229.8</v>
      </c>
      <c r="V2311" s="1">
        <f>IF(Telco[[#This Row],[Churn]]="Yes",1,0)</f>
        <v>0</v>
      </c>
      <c r="W2311" t="s">
        <v>24</v>
      </c>
    </row>
    <row r="2312" spans="1:2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 s="1">
        <v>72</v>
      </c>
      <c r="G2312" s="1" t="str">
        <f>IF(Telco[[#This Row],[tenure]]&lt;=12,"0–12",IF(Telco[[#This Row],[tenure]]&lt;=24,"13–24",IF(Telco[[#This Row],[tenure]]&lt;=48,"25–48","49–72")))</f>
        <v>49–72</v>
      </c>
      <c r="H2312" t="s">
        <v>24</v>
      </c>
      <c r="I2312" t="s">
        <v>25</v>
      </c>
      <c r="J2312" t="s">
        <v>26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23</v>
      </c>
      <c r="Q2312" t="s">
        <v>47</v>
      </c>
      <c r="R2312" t="s">
        <v>23</v>
      </c>
      <c r="S2312" t="s">
        <v>35</v>
      </c>
      <c r="T2312" s="1">
        <v>63.7</v>
      </c>
      <c r="U2312" s="1">
        <v>4464.8</v>
      </c>
      <c r="V2312" s="1">
        <f>IF(Telco[[#This Row],[Churn]]="Yes",1,0)</f>
        <v>0</v>
      </c>
      <c r="W2312" t="s">
        <v>24</v>
      </c>
    </row>
    <row r="2313" spans="1:2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 s="1">
        <v>48</v>
      </c>
      <c r="G2313" s="1" t="str">
        <f>IF(Telco[[#This Row],[tenure]]&lt;=12,"0–12",IF(Telco[[#This Row],[tenure]]&lt;=24,"13–24",IF(Telco[[#This Row],[tenure]]&lt;=48,"25–48","49–72")))</f>
        <v>25–48</v>
      </c>
      <c r="H2313" t="s">
        <v>23</v>
      </c>
      <c r="I2313" t="s">
        <v>24</v>
      </c>
      <c r="J2313" t="s">
        <v>37</v>
      </c>
      <c r="K2313" t="s">
        <v>23</v>
      </c>
      <c r="L2313" t="s">
        <v>24</v>
      </c>
      <c r="M2313" t="s">
        <v>23</v>
      </c>
      <c r="N2313" t="s">
        <v>23</v>
      </c>
      <c r="O2313" t="s">
        <v>23</v>
      </c>
      <c r="P2313" t="s">
        <v>23</v>
      </c>
      <c r="Q2313" t="s">
        <v>27</v>
      </c>
      <c r="R2313" t="s">
        <v>23</v>
      </c>
      <c r="S2313" t="s">
        <v>28</v>
      </c>
      <c r="T2313" s="1">
        <v>104.5</v>
      </c>
      <c r="U2313" s="1">
        <v>5068.05</v>
      </c>
      <c r="V2313" s="1">
        <f>IF(Telco[[#This Row],[Churn]]="Yes",1,0)</f>
        <v>0</v>
      </c>
      <c r="W2313" t="s">
        <v>24</v>
      </c>
    </row>
    <row r="2314" spans="1:2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 s="1">
        <v>18</v>
      </c>
      <c r="G2314" s="1" t="str">
        <f>IF(Telco[[#This Row],[tenure]]&lt;=12,"0–12",IF(Telco[[#This Row],[tenure]]&lt;=24,"13–24",IF(Telco[[#This Row],[tenure]]&lt;=48,"25–48","49–72")))</f>
        <v>13–24</v>
      </c>
      <c r="H2314" t="s">
        <v>23</v>
      </c>
      <c r="I2314" t="s">
        <v>24</v>
      </c>
      <c r="J2314" t="s">
        <v>24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46</v>
      </c>
      <c r="Q2314" t="s">
        <v>31</v>
      </c>
      <c r="R2314" t="s">
        <v>24</v>
      </c>
      <c r="S2314" t="s">
        <v>32</v>
      </c>
      <c r="T2314" s="1">
        <v>20.100000000000001</v>
      </c>
      <c r="U2314" s="1">
        <v>401.85</v>
      </c>
      <c r="V2314" s="1">
        <f>IF(Telco[[#This Row],[Churn]]="Yes",1,0)</f>
        <v>0</v>
      </c>
      <c r="W2314" t="s">
        <v>24</v>
      </c>
    </row>
    <row r="2315" spans="1:2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 s="1">
        <v>43</v>
      </c>
      <c r="G2315" s="1" t="str">
        <f>IF(Telco[[#This Row],[tenure]]&lt;=12,"0–12",IF(Telco[[#This Row],[tenure]]&lt;=24,"13–24",IF(Telco[[#This Row],[tenure]]&lt;=48,"25–48","49–72")))</f>
        <v>25–48</v>
      </c>
      <c r="H2315" t="s">
        <v>23</v>
      </c>
      <c r="I2315" t="s">
        <v>23</v>
      </c>
      <c r="J2315" t="s">
        <v>37</v>
      </c>
      <c r="K2315" t="s">
        <v>24</v>
      </c>
      <c r="L2315" t="s">
        <v>24</v>
      </c>
      <c r="M2315" t="s">
        <v>23</v>
      </c>
      <c r="N2315" t="s">
        <v>23</v>
      </c>
      <c r="O2315" t="s">
        <v>23</v>
      </c>
      <c r="P2315" t="s">
        <v>23</v>
      </c>
      <c r="Q2315" t="s">
        <v>31</v>
      </c>
      <c r="R2315" t="s">
        <v>23</v>
      </c>
      <c r="S2315" t="s">
        <v>40</v>
      </c>
      <c r="T2315" s="1">
        <v>104.3</v>
      </c>
      <c r="U2315" s="1">
        <v>4451.8500000000004</v>
      </c>
      <c r="V2315" s="1">
        <f>IF(Telco[[#This Row],[Churn]]="Yes",1,0)</f>
        <v>0</v>
      </c>
      <c r="W2315" t="s">
        <v>24</v>
      </c>
    </row>
    <row r="2316" spans="1:2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 s="1">
        <v>72</v>
      </c>
      <c r="G2316" s="1" t="str">
        <f>IF(Telco[[#This Row],[tenure]]&lt;=12,"0–12",IF(Telco[[#This Row],[tenure]]&lt;=24,"13–24",IF(Telco[[#This Row],[tenure]]&lt;=48,"25–48","49–72")))</f>
        <v>49–72</v>
      </c>
      <c r="H2316" t="s">
        <v>23</v>
      </c>
      <c r="I2316" t="s">
        <v>23</v>
      </c>
      <c r="J2316" t="s">
        <v>26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23</v>
      </c>
      <c r="Q2316" t="s">
        <v>47</v>
      </c>
      <c r="R2316" t="s">
        <v>23</v>
      </c>
      <c r="S2316" t="s">
        <v>35</v>
      </c>
      <c r="T2316" s="1">
        <v>93.25</v>
      </c>
      <c r="U2316" s="1">
        <v>6688.95</v>
      </c>
      <c r="V2316" s="1">
        <f>IF(Telco[[#This Row],[Churn]]="Yes",1,0)</f>
        <v>0</v>
      </c>
      <c r="W2316" t="s">
        <v>24</v>
      </c>
    </row>
    <row r="2317" spans="1:2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 s="1">
        <v>35</v>
      </c>
      <c r="G2317" s="1" t="str">
        <f>IF(Telco[[#This Row],[tenure]]&lt;=12,"0–12",IF(Telco[[#This Row],[tenure]]&lt;=24,"13–24",IF(Telco[[#This Row],[tenure]]&lt;=48,"25–48","49–72")))</f>
        <v>25–48</v>
      </c>
      <c r="H2317" t="s">
        <v>23</v>
      </c>
      <c r="I2317" t="s">
        <v>23</v>
      </c>
      <c r="J2317" t="s">
        <v>26</v>
      </c>
      <c r="K2317" t="s">
        <v>24</v>
      </c>
      <c r="L2317" t="s">
        <v>24</v>
      </c>
      <c r="M2317" t="s">
        <v>24</v>
      </c>
      <c r="N2317" t="s">
        <v>23</v>
      </c>
      <c r="O2317" t="s">
        <v>23</v>
      </c>
      <c r="P2317" t="s">
        <v>23</v>
      </c>
      <c r="Q2317" t="s">
        <v>31</v>
      </c>
      <c r="R2317" t="s">
        <v>23</v>
      </c>
      <c r="S2317" t="s">
        <v>35</v>
      </c>
      <c r="T2317" s="1">
        <v>73.45</v>
      </c>
      <c r="U2317" s="1">
        <v>2661.1</v>
      </c>
      <c r="V2317" s="1">
        <f>IF(Telco[[#This Row],[Churn]]="Yes",1,0)</f>
        <v>0</v>
      </c>
      <c r="W2317" t="s">
        <v>24</v>
      </c>
    </row>
    <row r="2318" spans="1:2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 s="1">
        <v>4</v>
      </c>
      <c r="G2318" s="1" t="str">
        <f>IF(Telco[[#This Row],[tenure]]&lt;=12,"0–12",IF(Telco[[#This Row],[tenure]]&lt;=24,"13–24",IF(Telco[[#This Row],[tenure]]&lt;=48,"25–48","49–72")))</f>
        <v>0–12</v>
      </c>
      <c r="H2318" t="s">
        <v>23</v>
      </c>
      <c r="I2318" t="s">
        <v>24</v>
      </c>
      <c r="J2318" t="s">
        <v>24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46</v>
      </c>
      <c r="Q2318" t="s">
        <v>27</v>
      </c>
      <c r="R2318" t="s">
        <v>24</v>
      </c>
      <c r="S2318" t="s">
        <v>32</v>
      </c>
      <c r="T2318" s="1">
        <v>20.7</v>
      </c>
      <c r="U2318" s="1">
        <v>73.05</v>
      </c>
      <c r="V2318" s="1">
        <f>IF(Telco[[#This Row],[Churn]]="Yes",1,0)</f>
        <v>0</v>
      </c>
      <c r="W2318" t="s">
        <v>24</v>
      </c>
    </row>
    <row r="2319" spans="1:2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 s="1">
        <v>49</v>
      </c>
      <c r="G2319" s="1" t="str">
        <f>IF(Telco[[#This Row],[tenure]]&lt;=12,"0–12",IF(Telco[[#This Row],[tenure]]&lt;=24,"13–24",IF(Telco[[#This Row],[tenure]]&lt;=48,"25–48","49–72")))</f>
        <v>49–72</v>
      </c>
      <c r="H2319" t="s">
        <v>23</v>
      </c>
      <c r="I2319" t="s">
        <v>23</v>
      </c>
      <c r="J2319" t="s">
        <v>24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46</v>
      </c>
      <c r="Q2319" t="s">
        <v>47</v>
      </c>
      <c r="R2319" t="s">
        <v>24</v>
      </c>
      <c r="S2319" t="s">
        <v>32</v>
      </c>
      <c r="T2319" s="1">
        <v>25.25</v>
      </c>
      <c r="U2319" s="1">
        <v>1211.6500000000001</v>
      </c>
      <c r="V2319" s="1">
        <f>IF(Telco[[#This Row],[Churn]]="Yes",1,0)</f>
        <v>0</v>
      </c>
      <c r="W2319" t="s">
        <v>24</v>
      </c>
    </row>
    <row r="2320" spans="1:2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 s="1">
        <v>71</v>
      </c>
      <c r="G2320" s="1" t="str">
        <f>IF(Telco[[#This Row],[tenure]]&lt;=12,"0–12",IF(Telco[[#This Row],[tenure]]&lt;=24,"13–24",IF(Telco[[#This Row],[tenure]]&lt;=48,"25–48","49–72")))</f>
        <v>49–72</v>
      </c>
      <c r="H2320" t="s">
        <v>23</v>
      </c>
      <c r="I2320" t="s">
        <v>23</v>
      </c>
      <c r="J2320" t="s">
        <v>37</v>
      </c>
      <c r="K2320" t="s">
        <v>23</v>
      </c>
      <c r="L2320" t="s">
        <v>23</v>
      </c>
      <c r="M2320" t="s">
        <v>23</v>
      </c>
      <c r="N2320" t="s">
        <v>24</v>
      </c>
      <c r="O2320" t="s">
        <v>23</v>
      </c>
      <c r="P2320" t="s">
        <v>24</v>
      </c>
      <c r="Q2320" t="s">
        <v>47</v>
      </c>
      <c r="R2320" t="s">
        <v>24</v>
      </c>
      <c r="S2320" t="s">
        <v>35</v>
      </c>
      <c r="T2320" s="1">
        <v>100.5</v>
      </c>
      <c r="U2320" s="1">
        <v>7030.65</v>
      </c>
      <c r="V2320" s="1">
        <f>IF(Telco[[#This Row],[Churn]]="Yes",1,0)</f>
        <v>0</v>
      </c>
      <c r="W2320" t="s">
        <v>24</v>
      </c>
    </row>
    <row r="2321" spans="1:2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 s="1">
        <v>11</v>
      </c>
      <c r="G2321" s="1" t="str">
        <f>IF(Telco[[#This Row],[tenure]]&lt;=12,"0–12",IF(Telco[[#This Row],[tenure]]&lt;=24,"13–24",IF(Telco[[#This Row],[tenure]]&lt;=48,"25–48","49–72")))</f>
        <v>0–12</v>
      </c>
      <c r="H2321" t="s">
        <v>23</v>
      </c>
      <c r="I2321" t="s">
        <v>24</v>
      </c>
      <c r="J2321" t="s">
        <v>37</v>
      </c>
      <c r="K2321" t="s">
        <v>24</v>
      </c>
      <c r="L2321" t="s">
        <v>24</v>
      </c>
      <c r="M2321" t="s">
        <v>24</v>
      </c>
      <c r="N2321" t="s">
        <v>24</v>
      </c>
      <c r="O2321" t="s">
        <v>23</v>
      </c>
      <c r="P2321" t="s">
        <v>23</v>
      </c>
      <c r="Q2321" t="s">
        <v>27</v>
      </c>
      <c r="R2321" t="s">
        <v>24</v>
      </c>
      <c r="S2321" t="s">
        <v>28</v>
      </c>
      <c r="T2321" s="1">
        <v>90.6</v>
      </c>
      <c r="U2321" s="1">
        <v>1020.2</v>
      </c>
      <c r="V2321" s="1">
        <f>IF(Telco[[#This Row],[Churn]]="Yes",1,0)</f>
        <v>0</v>
      </c>
      <c r="W2321" t="s">
        <v>24</v>
      </c>
    </row>
    <row r="2322" spans="1:2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 s="1">
        <v>63</v>
      </c>
      <c r="G2322" s="1" t="str">
        <f>IF(Telco[[#This Row],[tenure]]&lt;=12,"0–12",IF(Telco[[#This Row],[tenure]]&lt;=24,"13–24",IF(Telco[[#This Row],[tenure]]&lt;=48,"25–48","49–72")))</f>
        <v>49–72</v>
      </c>
      <c r="H2322" t="s">
        <v>23</v>
      </c>
      <c r="I2322" t="s">
        <v>23</v>
      </c>
      <c r="J2322" t="s">
        <v>26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23</v>
      </c>
      <c r="Q2322" t="s">
        <v>47</v>
      </c>
      <c r="R2322" t="s">
        <v>23</v>
      </c>
      <c r="S2322" t="s">
        <v>40</v>
      </c>
      <c r="T2322" s="1">
        <v>89.4</v>
      </c>
      <c r="U2322" s="1">
        <v>5597.65</v>
      </c>
      <c r="V2322" s="1">
        <f>IF(Telco[[#This Row],[Churn]]="Yes",1,0)</f>
        <v>0</v>
      </c>
      <c r="W2322" t="s">
        <v>24</v>
      </c>
    </row>
    <row r="2323" spans="1:2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 s="1">
        <v>65</v>
      </c>
      <c r="G2323" s="1" t="str">
        <f>IF(Telco[[#This Row],[tenure]]&lt;=12,"0–12",IF(Telco[[#This Row],[tenure]]&lt;=24,"13–24",IF(Telco[[#This Row],[tenure]]&lt;=48,"25–48","49–72")))</f>
        <v>49–72</v>
      </c>
      <c r="H2323" t="s">
        <v>23</v>
      </c>
      <c r="I2323" t="s">
        <v>23</v>
      </c>
      <c r="J2323" t="s">
        <v>37</v>
      </c>
      <c r="K2323" t="s">
        <v>24</v>
      </c>
      <c r="L2323" t="s">
        <v>23</v>
      </c>
      <c r="M2323" t="s">
        <v>23</v>
      </c>
      <c r="N2323" t="s">
        <v>24</v>
      </c>
      <c r="O2323" t="s">
        <v>23</v>
      </c>
      <c r="P2323" t="s">
        <v>24</v>
      </c>
      <c r="Q2323" t="s">
        <v>27</v>
      </c>
      <c r="R2323" t="s">
        <v>23</v>
      </c>
      <c r="S2323" t="s">
        <v>35</v>
      </c>
      <c r="T2323" s="1">
        <v>95.45</v>
      </c>
      <c r="U2323" s="1">
        <v>6223.3</v>
      </c>
      <c r="V2323" s="1">
        <f>IF(Telco[[#This Row],[Churn]]="Yes",1,0)</f>
        <v>0</v>
      </c>
      <c r="W2323" t="s">
        <v>24</v>
      </c>
    </row>
    <row r="2324" spans="1:2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 s="1">
        <v>49</v>
      </c>
      <c r="G2324" s="1" t="str">
        <f>IF(Telco[[#This Row],[tenure]]&lt;=12,"0–12",IF(Telco[[#This Row],[tenure]]&lt;=24,"13–24",IF(Telco[[#This Row],[tenure]]&lt;=48,"25–48","49–72")))</f>
        <v>49–72</v>
      </c>
      <c r="H2324" t="s">
        <v>23</v>
      </c>
      <c r="I2324" t="s">
        <v>24</v>
      </c>
      <c r="J2324" t="s">
        <v>24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46</v>
      </c>
      <c r="Q2324" t="s">
        <v>47</v>
      </c>
      <c r="R2324" t="s">
        <v>24</v>
      </c>
      <c r="S2324" t="s">
        <v>40</v>
      </c>
      <c r="T2324" s="1">
        <v>20.45</v>
      </c>
      <c r="U2324" s="1">
        <v>1024.6500000000001</v>
      </c>
      <c r="V2324" s="1">
        <f>IF(Telco[[#This Row],[Churn]]="Yes",1,0)</f>
        <v>0</v>
      </c>
      <c r="W2324" t="s">
        <v>24</v>
      </c>
    </row>
    <row r="2325" spans="1:2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 s="1">
        <v>29</v>
      </c>
      <c r="G2325" s="1" t="str">
        <f>IF(Telco[[#This Row],[tenure]]&lt;=12,"0–12",IF(Telco[[#This Row],[tenure]]&lt;=24,"13–24",IF(Telco[[#This Row],[tenure]]&lt;=48,"25–48","49–72")))</f>
        <v>25–48</v>
      </c>
      <c r="H2325" t="s">
        <v>23</v>
      </c>
      <c r="I2325" t="s">
        <v>23</v>
      </c>
      <c r="J2325" t="s">
        <v>37</v>
      </c>
      <c r="K2325" t="s">
        <v>24</v>
      </c>
      <c r="L2325" t="s">
        <v>24</v>
      </c>
      <c r="M2325" t="s">
        <v>23</v>
      </c>
      <c r="N2325" t="s">
        <v>24</v>
      </c>
      <c r="O2325" t="s">
        <v>23</v>
      </c>
      <c r="P2325" t="s">
        <v>23</v>
      </c>
      <c r="Q2325" t="s">
        <v>27</v>
      </c>
      <c r="R2325" t="s">
        <v>23</v>
      </c>
      <c r="S2325" t="s">
        <v>40</v>
      </c>
      <c r="T2325" s="1">
        <v>98.6</v>
      </c>
      <c r="U2325" s="1">
        <v>2933.2</v>
      </c>
      <c r="V2325" s="1">
        <f>IF(Telco[[#This Row],[Churn]]="Yes",1,0)</f>
        <v>1</v>
      </c>
      <c r="W2325" t="s">
        <v>23</v>
      </c>
    </row>
    <row r="2326" spans="1:2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 s="1">
        <v>15</v>
      </c>
      <c r="G2326" s="1" t="str">
        <f>IF(Telco[[#This Row],[tenure]]&lt;=12,"0–12",IF(Telco[[#This Row],[tenure]]&lt;=24,"13–24",IF(Telco[[#This Row],[tenure]]&lt;=48,"25–48","49–72")))</f>
        <v>13–24</v>
      </c>
      <c r="H2326" t="s">
        <v>23</v>
      </c>
      <c r="I2326" t="s">
        <v>23</v>
      </c>
      <c r="J2326" t="s">
        <v>37</v>
      </c>
      <c r="K2326" t="s">
        <v>24</v>
      </c>
      <c r="L2326" t="s">
        <v>24</v>
      </c>
      <c r="M2326" t="s">
        <v>23</v>
      </c>
      <c r="N2326" t="s">
        <v>23</v>
      </c>
      <c r="O2326" t="s">
        <v>24</v>
      </c>
      <c r="P2326" t="s">
        <v>24</v>
      </c>
      <c r="Q2326" t="s">
        <v>27</v>
      </c>
      <c r="R2326" t="s">
        <v>23</v>
      </c>
      <c r="S2326" t="s">
        <v>28</v>
      </c>
      <c r="T2326" s="1">
        <v>83.05</v>
      </c>
      <c r="U2326" s="1">
        <v>1258.3</v>
      </c>
      <c r="V2326" s="1">
        <f>IF(Telco[[#This Row],[Churn]]="Yes",1,0)</f>
        <v>1</v>
      </c>
      <c r="W2326" t="s">
        <v>23</v>
      </c>
    </row>
    <row r="2327" spans="1:2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 s="1">
        <v>4</v>
      </c>
      <c r="G2327" s="1" t="str">
        <f>IF(Telco[[#This Row],[tenure]]&lt;=12,"0–12",IF(Telco[[#This Row],[tenure]]&lt;=24,"13–24",IF(Telco[[#This Row],[tenure]]&lt;=48,"25–48","49–72")))</f>
        <v>0–12</v>
      </c>
      <c r="H2327" t="s">
        <v>23</v>
      </c>
      <c r="I2327" t="s">
        <v>24</v>
      </c>
      <c r="J2327" t="s">
        <v>24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46</v>
      </c>
      <c r="Q2327" t="s">
        <v>27</v>
      </c>
      <c r="R2327" t="s">
        <v>23</v>
      </c>
      <c r="S2327" t="s">
        <v>28</v>
      </c>
      <c r="T2327" s="1">
        <v>19.95</v>
      </c>
      <c r="U2327" s="1">
        <v>82.9</v>
      </c>
      <c r="V2327" s="1">
        <f>IF(Telco[[#This Row],[Churn]]="Yes",1,0)</f>
        <v>0</v>
      </c>
      <c r="W2327" t="s">
        <v>24</v>
      </c>
    </row>
    <row r="2328" spans="1:2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 s="1">
        <v>72</v>
      </c>
      <c r="G2328" s="1" t="str">
        <f>IF(Telco[[#This Row],[tenure]]&lt;=12,"0–12",IF(Telco[[#This Row],[tenure]]&lt;=24,"13–24",IF(Telco[[#This Row],[tenure]]&lt;=48,"25–48","49–72")))</f>
        <v>49–72</v>
      </c>
      <c r="H2328" t="s">
        <v>23</v>
      </c>
      <c r="I2328" t="s">
        <v>23</v>
      </c>
      <c r="J2328" t="s">
        <v>37</v>
      </c>
      <c r="K2328" t="s">
        <v>24</v>
      </c>
      <c r="L2328" t="s">
        <v>23</v>
      </c>
      <c r="M2328" t="s">
        <v>23</v>
      </c>
      <c r="N2328" t="s">
        <v>23</v>
      </c>
      <c r="O2328" t="s">
        <v>23</v>
      </c>
      <c r="P2328" t="s">
        <v>23</v>
      </c>
      <c r="Q2328" t="s">
        <v>31</v>
      </c>
      <c r="R2328" t="s">
        <v>24</v>
      </c>
      <c r="S2328" t="s">
        <v>40</v>
      </c>
      <c r="T2328" s="1">
        <v>109.15</v>
      </c>
      <c r="U2328" s="1">
        <v>7789.6</v>
      </c>
      <c r="V2328" s="1">
        <f>IF(Telco[[#This Row],[Churn]]="Yes",1,0)</f>
        <v>0</v>
      </c>
      <c r="W2328" t="s">
        <v>24</v>
      </c>
    </row>
    <row r="2329" spans="1:2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 s="1">
        <v>26</v>
      </c>
      <c r="G2329" s="1" t="str">
        <f>IF(Telco[[#This Row],[tenure]]&lt;=12,"0–12",IF(Telco[[#This Row],[tenure]]&lt;=24,"13–24",IF(Telco[[#This Row],[tenure]]&lt;=48,"25–48","49–72")))</f>
        <v>25–48</v>
      </c>
      <c r="H2329" t="s">
        <v>23</v>
      </c>
      <c r="I2329" t="s">
        <v>24</v>
      </c>
      <c r="J2329" t="s">
        <v>37</v>
      </c>
      <c r="K2329" t="s">
        <v>24</v>
      </c>
      <c r="L2329" t="s">
        <v>24</v>
      </c>
      <c r="M2329" t="s">
        <v>23</v>
      </c>
      <c r="N2329" t="s">
        <v>24</v>
      </c>
      <c r="O2329" t="s">
        <v>23</v>
      </c>
      <c r="P2329" t="s">
        <v>24</v>
      </c>
      <c r="Q2329" t="s">
        <v>27</v>
      </c>
      <c r="R2329" t="s">
        <v>23</v>
      </c>
      <c r="S2329" t="s">
        <v>40</v>
      </c>
      <c r="T2329" s="1">
        <v>85.7</v>
      </c>
      <c r="U2329" s="1">
        <v>2067</v>
      </c>
      <c r="V2329" s="1">
        <f>IF(Telco[[#This Row],[Churn]]="Yes",1,0)</f>
        <v>0</v>
      </c>
      <c r="W2329" t="s">
        <v>24</v>
      </c>
    </row>
    <row r="2330" spans="1:2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 s="1">
        <v>35</v>
      </c>
      <c r="G2330" s="1" t="str">
        <f>IF(Telco[[#This Row],[tenure]]&lt;=12,"0–12",IF(Telco[[#This Row],[tenure]]&lt;=24,"13–24",IF(Telco[[#This Row],[tenure]]&lt;=48,"25–48","49–72")))</f>
        <v>25–48</v>
      </c>
      <c r="H2330" t="s">
        <v>23</v>
      </c>
      <c r="I2330" t="s">
        <v>23</v>
      </c>
      <c r="J2330" t="s">
        <v>37</v>
      </c>
      <c r="K2330" t="s">
        <v>24</v>
      </c>
      <c r="L2330" t="s">
        <v>24</v>
      </c>
      <c r="M2330" t="s">
        <v>23</v>
      </c>
      <c r="N2330" t="s">
        <v>24</v>
      </c>
      <c r="O2330" t="s">
        <v>23</v>
      </c>
      <c r="P2330" t="s">
        <v>23</v>
      </c>
      <c r="Q2330" t="s">
        <v>27</v>
      </c>
      <c r="R2330" t="s">
        <v>24</v>
      </c>
      <c r="S2330" t="s">
        <v>35</v>
      </c>
      <c r="T2330" s="1">
        <v>102.05</v>
      </c>
      <c r="U2330" s="1">
        <v>3452.55</v>
      </c>
      <c r="V2330" s="1">
        <f>IF(Telco[[#This Row],[Churn]]="Yes",1,0)</f>
        <v>0</v>
      </c>
      <c r="W2330" t="s">
        <v>24</v>
      </c>
    </row>
    <row r="2331" spans="1:2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 s="1">
        <v>57</v>
      </c>
      <c r="G2331" s="1" t="str">
        <f>IF(Telco[[#This Row],[tenure]]&lt;=12,"0–12",IF(Telco[[#This Row],[tenure]]&lt;=24,"13–24",IF(Telco[[#This Row],[tenure]]&lt;=48,"25–48","49–72")))</f>
        <v>49–72</v>
      </c>
      <c r="H2331" t="s">
        <v>23</v>
      </c>
      <c r="I2331" t="s">
        <v>23</v>
      </c>
      <c r="J2331" t="s">
        <v>37</v>
      </c>
      <c r="K2331" t="s">
        <v>24</v>
      </c>
      <c r="L2331" t="s">
        <v>23</v>
      </c>
      <c r="M2331" t="s">
        <v>24</v>
      </c>
      <c r="N2331" t="s">
        <v>23</v>
      </c>
      <c r="O2331" t="s">
        <v>24</v>
      </c>
      <c r="P2331" t="s">
        <v>23</v>
      </c>
      <c r="Q2331" t="s">
        <v>31</v>
      </c>
      <c r="R2331" t="s">
        <v>24</v>
      </c>
      <c r="S2331" t="s">
        <v>28</v>
      </c>
      <c r="T2331" s="1">
        <v>94.7</v>
      </c>
      <c r="U2331" s="1">
        <v>5468.95</v>
      </c>
      <c r="V2331" s="1">
        <f>IF(Telco[[#This Row],[Churn]]="Yes",1,0)</f>
        <v>0</v>
      </c>
      <c r="W2331" t="s">
        <v>24</v>
      </c>
    </row>
    <row r="2332" spans="1:2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 s="1">
        <v>28</v>
      </c>
      <c r="G2332" s="1" t="str">
        <f>IF(Telco[[#This Row],[tenure]]&lt;=12,"0–12",IF(Telco[[#This Row],[tenure]]&lt;=24,"13–24",IF(Telco[[#This Row],[tenure]]&lt;=48,"25–48","49–72")))</f>
        <v>25–48</v>
      </c>
      <c r="H2332" t="s">
        <v>23</v>
      </c>
      <c r="I2332" t="s">
        <v>23</v>
      </c>
      <c r="J2332" t="s">
        <v>26</v>
      </c>
      <c r="K2332" t="s">
        <v>24</v>
      </c>
      <c r="L2332" t="s">
        <v>23</v>
      </c>
      <c r="M2332" t="s">
        <v>24</v>
      </c>
      <c r="N2332" t="s">
        <v>24</v>
      </c>
      <c r="O2332" t="s">
        <v>24</v>
      </c>
      <c r="P2332" t="s">
        <v>23</v>
      </c>
      <c r="Q2332" t="s">
        <v>27</v>
      </c>
      <c r="R2332" t="s">
        <v>24</v>
      </c>
      <c r="S2332" t="s">
        <v>28</v>
      </c>
      <c r="T2332" s="1">
        <v>64.400000000000006</v>
      </c>
      <c r="U2332" s="1">
        <v>1802.15</v>
      </c>
      <c r="V2332" s="1">
        <f>IF(Telco[[#This Row],[Churn]]="Yes",1,0)</f>
        <v>0</v>
      </c>
      <c r="W2332" t="s">
        <v>24</v>
      </c>
    </row>
    <row r="2333" spans="1:2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 s="1">
        <v>25</v>
      </c>
      <c r="G2333" s="1" t="str">
        <f>IF(Telco[[#This Row],[tenure]]&lt;=12,"0–12",IF(Telco[[#This Row],[tenure]]&lt;=24,"13–24",IF(Telco[[#This Row],[tenure]]&lt;=48,"25–48","49–72")))</f>
        <v>25–48</v>
      </c>
      <c r="H2333" t="s">
        <v>23</v>
      </c>
      <c r="I2333" t="s">
        <v>23</v>
      </c>
      <c r="J2333" t="s">
        <v>24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46</v>
      </c>
      <c r="Q2333" t="s">
        <v>31</v>
      </c>
      <c r="R2333" t="s">
        <v>23</v>
      </c>
      <c r="S2333" t="s">
        <v>32</v>
      </c>
      <c r="T2333" s="1">
        <v>26.8</v>
      </c>
      <c r="U2333" s="1">
        <v>733.55</v>
      </c>
      <c r="V2333" s="1">
        <f>IF(Telco[[#This Row],[Churn]]="Yes",1,0)</f>
        <v>0</v>
      </c>
      <c r="W2333" t="s">
        <v>24</v>
      </c>
    </row>
    <row r="2334" spans="1:2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 s="1">
        <v>47</v>
      </c>
      <c r="G2334" s="1" t="str">
        <f>IF(Telco[[#This Row],[tenure]]&lt;=12,"0–12",IF(Telco[[#This Row],[tenure]]&lt;=24,"13–24",IF(Telco[[#This Row],[tenure]]&lt;=48,"25–48","49–72")))</f>
        <v>25–48</v>
      </c>
      <c r="H2334" t="s">
        <v>23</v>
      </c>
      <c r="I2334" t="s">
        <v>24</v>
      </c>
      <c r="J2334" t="s">
        <v>26</v>
      </c>
      <c r="K2334" t="s">
        <v>23</v>
      </c>
      <c r="L2334" t="s">
        <v>24</v>
      </c>
      <c r="M2334" t="s">
        <v>23</v>
      </c>
      <c r="N2334" t="s">
        <v>24</v>
      </c>
      <c r="O2334" t="s">
        <v>23</v>
      </c>
      <c r="P2334" t="s">
        <v>24</v>
      </c>
      <c r="Q2334" t="s">
        <v>31</v>
      </c>
      <c r="R2334" t="s">
        <v>23</v>
      </c>
      <c r="S2334" t="s">
        <v>40</v>
      </c>
      <c r="T2334" s="1">
        <v>66.05</v>
      </c>
      <c r="U2334" s="1">
        <v>3021.45</v>
      </c>
      <c r="V2334" s="1">
        <f>IF(Telco[[#This Row],[Churn]]="Yes",1,0)</f>
        <v>0</v>
      </c>
      <c r="W2334" t="s">
        <v>24</v>
      </c>
    </row>
    <row r="2335" spans="1:2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 s="1">
        <v>57</v>
      </c>
      <c r="G2335" s="1" t="str">
        <f>IF(Telco[[#This Row],[tenure]]&lt;=12,"0–12",IF(Telco[[#This Row],[tenure]]&lt;=24,"13–24",IF(Telco[[#This Row],[tenure]]&lt;=48,"25–48","49–72")))</f>
        <v>49–72</v>
      </c>
      <c r="H2335" t="s">
        <v>23</v>
      </c>
      <c r="I2335" t="s">
        <v>23</v>
      </c>
      <c r="J2335" t="s">
        <v>26</v>
      </c>
      <c r="K2335" t="s">
        <v>23</v>
      </c>
      <c r="L2335" t="s">
        <v>23</v>
      </c>
      <c r="M2335" t="s">
        <v>24</v>
      </c>
      <c r="N2335" t="s">
        <v>23</v>
      </c>
      <c r="O2335" t="s">
        <v>24</v>
      </c>
      <c r="P2335" t="s">
        <v>24</v>
      </c>
      <c r="Q2335" t="s">
        <v>27</v>
      </c>
      <c r="R2335" t="s">
        <v>24</v>
      </c>
      <c r="S2335" t="s">
        <v>35</v>
      </c>
      <c r="T2335" s="1">
        <v>65.2</v>
      </c>
      <c r="U2335" s="1">
        <v>3687.85</v>
      </c>
      <c r="V2335" s="1">
        <f>IF(Telco[[#This Row],[Churn]]="Yes",1,0)</f>
        <v>0</v>
      </c>
      <c r="W2335" t="s">
        <v>24</v>
      </c>
    </row>
    <row r="2336" spans="1:2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 s="1">
        <v>16</v>
      </c>
      <c r="G2336" s="1" t="str">
        <f>IF(Telco[[#This Row],[tenure]]&lt;=12,"0–12",IF(Telco[[#This Row],[tenure]]&lt;=24,"13–24",IF(Telco[[#This Row],[tenure]]&lt;=48,"25–48","49–72")))</f>
        <v>13–24</v>
      </c>
      <c r="H2336" t="s">
        <v>23</v>
      </c>
      <c r="I2336" t="s">
        <v>23</v>
      </c>
      <c r="J2336" t="s">
        <v>37</v>
      </c>
      <c r="K2336" t="s">
        <v>24</v>
      </c>
      <c r="L2336" t="s">
        <v>24</v>
      </c>
      <c r="M2336" t="s">
        <v>24</v>
      </c>
      <c r="N2336" t="s">
        <v>24</v>
      </c>
      <c r="O2336" t="s">
        <v>23</v>
      </c>
      <c r="P2336" t="s">
        <v>24</v>
      </c>
      <c r="Q2336" t="s">
        <v>27</v>
      </c>
      <c r="R2336" t="s">
        <v>23</v>
      </c>
      <c r="S2336" t="s">
        <v>40</v>
      </c>
      <c r="T2336" s="1">
        <v>85.05</v>
      </c>
      <c r="U2336" s="1">
        <v>1391.15</v>
      </c>
      <c r="V2336" s="1">
        <f>IF(Telco[[#This Row],[Churn]]="Yes",1,0)</f>
        <v>0</v>
      </c>
      <c r="W2336" t="s">
        <v>24</v>
      </c>
    </row>
    <row r="2337" spans="1:2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 s="1">
        <v>5</v>
      </c>
      <c r="G2337" s="1" t="str">
        <f>IF(Telco[[#This Row],[tenure]]&lt;=12,"0–12",IF(Telco[[#This Row],[tenure]]&lt;=24,"13–24",IF(Telco[[#This Row],[tenure]]&lt;=48,"25–48","49–72")))</f>
        <v>0–12</v>
      </c>
      <c r="H2337" t="s">
        <v>23</v>
      </c>
      <c r="I2337" t="s">
        <v>24</v>
      </c>
      <c r="J2337" t="s">
        <v>26</v>
      </c>
      <c r="K2337" t="s">
        <v>23</v>
      </c>
      <c r="L2337" t="s">
        <v>24</v>
      </c>
      <c r="M2337" t="s">
        <v>23</v>
      </c>
      <c r="N2337" t="s">
        <v>24</v>
      </c>
      <c r="O2337" t="s">
        <v>24</v>
      </c>
      <c r="P2337" t="s">
        <v>24</v>
      </c>
      <c r="Q2337" t="s">
        <v>27</v>
      </c>
      <c r="R2337" t="s">
        <v>23</v>
      </c>
      <c r="S2337" t="s">
        <v>32</v>
      </c>
      <c r="T2337" s="1">
        <v>55.8</v>
      </c>
      <c r="U2337" s="1">
        <v>274.35000000000002</v>
      </c>
      <c r="V2337" s="1">
        <f>IF(Telco[[#This Row],[Churn]]="Yes",1,0)</f>
        <v>0</v>
      </c>
      <c r="W2337" t="s">
        <v>24</v>
      </c>
    </row>
    <row r="2338" spans="1:2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 s="1">
        <v>17</v>
      </c>
      <c r="G2338" s="1" t="str">
        <f>IF(Telco[[#This Row],[tenure]]&lt;=12,"0–12",IF(Telco[[#This Row],[tenure]]&lt;=24,"13–24",IF(Telco[[#This Row],[tenure]]&lt;=48,"25–48","49–72")))</f>
        <v>13–24</v>
      </c>
      <c r="H2338" t="s">
        <v>23</v>
      </c>
      <c r="I2338" t="s">
        <v>24</v>
      </c>
      <c r="J2338" t="s">
        <v>37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24</v>
      </c>
      <c r="Q2338" t="s">
        <v>27</v>
      </c>
      <c r="R2338" t="s">
        <v>23</v>
      </c>
      <c r="S2338" t="s">
        <v>35</v>
      </c>
      <c r="T2338" s="1">
        <v>70.400000000000006</v>
      </c>
      <c r="U2338" s="1">
        <v>1214.05</v>
      </c>
      <c r="V2338" s="1">
        <f>IF(Telco[[#This Row],[Churn]]="Yes",1,0)</f>
        <v>1</v>
      </c>
      <c r="W2338" t="s">
        <v>23</v>
      </c>
    </row>
    <row r="2339" spans="1:2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 s="1">
        <v>56</v>
      </c>
      <c r="G2339" s="1" t="str">
        <f>IF(Telco[[#This Row],[tenure]]&lt;=12,"0–12",IF(Telco[[#This Row],[tenure]]&lt;=24,"13–24",IF(Telco[[#This Row],[tenure]]&lt;=48,"25–48","49–72")))</f>
        <v>49–72</v>
      </c>
      <c r="H2339" t="s">
        <v>23</v>
      </c>
      <c r="I2339" t="s">
        <v>23</v>
      </c>
      <c r="J2339" t="s">
        <v>37</v>
      </c>
      <c r="K2339" t="s">
        <v>24</v>
      </c>
      <c r="L2339" t="s">
        <v>23</v>
      </c>
      <c r="M2339" t="s">
        <v>23</v>
      </c>
      <c r="N2339" t="s">
        <v>24</v>
      </c>
      <c r="O2339" t="s">
        <v>23</v>
      </c>
      <c r="P2339" t="s">
        <v>23</v>
      </c>
      <c r="Q2339" t="s">
        <v>31</v>
      </c>
      <c r="R2339" t="s">
        <v>23</v>
      </c>
      <c r="S2339" t="s">
        <v>35</v>
      </c>
      <c r="T2339" s="1">
        <v>104.75</v>
      </c>
      <c r="U2339" s="1">
        <v>5510.65</v>
      </c>
      <c r="V2339" s="1">
        <f>IF(Telco[[#This Row],[Churn]]="Yes",1,0)</f>
        <v>1</v>
      </c>
      <c r="W2339" t="s">
        <v>23</v>
      </c>
    </row>
    <row r="2340" spans="1:2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 s="1">
        <v>72</v>
      </c>
      <c r="G2340" s="1" t="str">
        <f>IF(Telco[[#This Row],[tenure]]&lt;=12,"0–12",IF(Telco[[#This Row],[tenure]]&lt;=24,"13–24",IF(Telco[[#This Row],[tenure]]&lt;=48,"25–48","49–72")))</f>
        <v>49–72</v>
      </c>
      <c r="H2340" t="s">
        <v>23</v>
      </c>
      <c r="I2340" t="s">
        <v>24</v>
      </c>
      <c r="J2340" t="s">
        <v>24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46</v>
      </c>
      <c r="Q2340" t="s">
        <v>47</v>
      </c>
      <c r="R2340" t="s">
        <v>24</v>
      </c>
      <c r="S2340" t="s">
        <v>35</v>
      </c>
      <c r="T2340" s="1">
        <v>19.95</v>
      </c>
      <c r="U2340" s="1">
        <v>1322.85</v>
      </c>
      <c r="V2340" s="1">
        <f>IF(Telco[[#This Row],[Churn]]="Yes",1,0)</f>
        <v>0</v>
      </c>
      <c r="W2340" t="s">
        <v>24</v>
      </c>
    </row>
    <row r="2341" spans="1:2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 s="1">
        <v>21</v>
      </c>
      <c r="G2341" s="1" t="str">
        <f>IF(Telco[[#This Row],[tenure]]&lt;=12,"0–12",IF(Telco[[#This Row],[tenure]]&lt;=24,"13–24",IF(Telco[[#This Row],[tenure]]&lt;=48,"25–48","49–72")))</f>
        <v>13–24</v>
      </c>
      <c r="H2341" t="s">
        <v>23</v>
      </c>
      <c r="I2341" t="s">
        <v>23</v>
      </c>
      <c r="J2341" t="s">
        <v>37</v>
      </c>
      <c r="K2341" t="s">
        <v>24</v>
      </c>
      <c r="L2341" t="s">
        <v>24</v>
      </c>
      <c r="M2341" t="s">
        <v>24</v>
      </c>
      <c r="N2341" t="s">
        <v>24</v>
      </c>
      <c r="O2341" t="s">
        <v>23</v>
      </c>
      <c r="P2341" t="s">
        <v>23</v>
      </c>
      <c r="Q2341" t="s">
        <v>27</v>
      </c>
      <c r="R2341" t="s">
        <v>23</v>
      </c>
      <c r="S2341" t="s">
        <v>28</v>
      </c>
      <c r="T2341" s="1">
        <v>94.25</v>
      </c>
      <c r="U2341" s="1">
        <v>1973.75</v>
      </c>
      <c r="V2341" s="1">
        <f>IF(Telco[[#This Row],[Churn]]="Yes",1,0)</f>
        <v>1</v>
      </c>
      <c r="W2341" t="s">
        <v>23</v>
      </c>
    </row>
    <row r="2342" spans="1:2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 s="1">
        <v>48</v>
      </c>
      <c r="G2342" s="1" t="str">
        <f>IF(Telco[[#This Row],[tenure]]&lt;=12,"0–12",IF(Telco[[#This Row],[tenure]]&lt;=24,"13–24",IF(Telco[[#This Row],[tenure]]&lt;=48,"25–48","49–72")))</f>
        <v>25–48</v>
      </c>
      <c r="H2342" t="s">
        <v>24</v>
      </c>
      <c r="I2342" t="s">
        <v>25</v>
      </c>
      <c r="J2342" t="s">
        <v>26</v>
      </c>
      <c r="K2342" t="s">
        <v>23</v>
      </c>
      <c r="L2342" t="s">
        <v>24</v>
      </c>
      <c r="M2342" t="s">
        <v>23</v>
      </c>
      <c r="N2342" t="s">
        <v>24</v>
      </c>
      <c r="O2342" t="s">
        <v>24</v>
      </c>
      <c r="P2342" t="s">
        <v>23</v>
      </c>
      <c r="Q2342" t="s">
        <v>31</v>
      </c>
      <c r="R2342" t="s">
        <v>24</v>
      </c>
      <c r="S2342" t="s">
        <v>40</v>
      </c>
      <c r="T2342" s="1">
        <v>45</v>
      </c>
      <c r="U2342" s="1">
        <v>2196.3000000000002</v>
      </c>
      <c r="V2342" s="1">
        <f>IF(Telco[[#This Row],[Churn]]="Yes",1,0)</f>
        <v>0</v>
      </c>
      <c r="W2342" t="s">
        <v>24</v>
      </c>
    </row>
    <row r="2343" spans="1:2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 s="1">
        <v>68</v>
      </c>
      <c r="G2343" s="1" t="str">
        <f>IF(Telco[[#This Row],[tenure]]&lt;=12,"0–12",IF(Telco[[#This Row],[tenure]]&lt;=24,"13–24",IF(Telco[[#This Row],[tenure]]&lt;=48,"25–48","49–72")))</f>
        <v>49–72</v>
      </c>
      <c r="H2343" t="s">
        <v>23</v>
      </c>
      <c r="I2343" t="s">
        <v>23</v>
      </c>
      <c r="J2343" t="s">
        <v>37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23</v>
      </c>
      <c r="Q2343" t="s">
        <v>47</v>
      </c>
      <c r="R2343" t="s">
        <v>24</v>
      </c>
      <c r="S2343" t="s">
        <v>35</v>
      </c>
      <c r="T2343" s="1">
        <v>114.9</v>
      </c>
      <c r="U2343" s="1">
        <v>7843.55</v>
      </c>
      <c r="V2343" s="1">
        <f>IF(Telco[[#This Row],[Churn]]="Yes",1,0)</f>
        <v>0</v>
      </c>
      <c r="W2343" t="s">
        <v>24</v>
      </c>
    </row>
    <row r="2344" spans="1:2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 s="1">
        <v>30</v>
      </c>
      <c r="G2344" s="1" t="str">
        <f>IF(Telco[[#This Row],[tenure]]&lt;=12,"0–12",IF(Telco[[#This Row],[tenure]]&lt;=24,"13–24",IF(Telco[[#This Row],[tenure]]&lt;=48,"25–48","49–72")))</f>
        <v>25–48</v>
      </c>
      <c r="H2344" t="s">
        <v>23</v>
      </c>
      <c r="I2344" t="s">
        <v>23</v>
      </c>
      <c r="J2344" t="s">
        <v>37</v>
      </c>
      <c r="K2344" t="s">
        <v>23</v>
      </c>
      <c r="L2344" t="s">
        <v>24</v>
      </c>
      <c r="M2344" t="s">
        <v>24</v>
      </c>
      <c r="N2344" t="s">
        <v>23</v>
      </c>
      <c r="O2344" t="s">
        <v>23</v>
      </c>
      <c r="P2344" t="s">
        <v>23</v>
      </c>
      <c r="Q2344" t="s">
        <v>27</v>
      </c>
      <c r="R2344" t="s">
        <v>24</v>
      </c>
      <c r="S2344" t="s">
        <v>35</v>
      </c>
      <c r="T2344" s="1">
        <v>106.4</v>
      </c>
      <c r="U2344" s="1">
        <v>3211.9</v>
      </c>
      <c r="V2344" s="1">
        <f>IF(Telco[[#This Row],[Churn]]="Yes",1,0)</f>
        <v>0</v>
      </c>
      <c r="W2344" t="s">
        <v>24</v>
      </c>
    </row>
    <row r="2345" spans="1:2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 s="1">
        <v>3</v>
      </c>
      <c r="G2345" s="1" t="str">
        <f>IF(Telco[[#This Row],[tenure]]&lt;=12,"0–12",IF(Telco[[#This Row],[tenure]]&lt;=24,"13–24",IF(Telco[[#This Row],[tenure]]&lt;=48,"25–48","49–72")))</f>
        <v>0–12</v>
      </c>
      <c r="H2345" t="s">
        <v>23</v>
      </c>
      <c r="I2345" t="s">
        <v>24</v>
      </c>
      <c r="J2345" t="s">
        <v>26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24</v>
      </c>
      <c r="Q2345" t="s">
        <v>27</v>
      </c>
      <c r="R2345" t="s">
        <v>23</v>
      </c>
      <c r="S2345" t="s">
        <v>32</v>
      </c>
      <c r="T2345" s="1">
        <v>46.1</v>
      </c>
      <c r="U2345" s="1">
        <v>130.15</v>
      </c>
      <c r="V2345" s="1">
        <f>IF(Telco[[#This Row],[Churn]]="Yes",1,0)</f>
        <v>0</v>
      </c>
      <c r="W2345" t="s">
        <v>24</v>
      </c>
    </row>
    <row r="2346" spans="1:2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 s="1">
        <v>14</v>
      </c>
      <c r="G2346" s="1" t="str">
        <f>IF(Telco[[#This Row],[tenure]]&lt;=12,"0–12",IF(Telco[[#This Row],[tenure]]&lt;=24,"13–24",IF(Telco[[#This Row],[tenure]]&lt;=48,"25–48","49–72")))</f>
        <v>13–24</v>
      </c>
      <c r="H2346" t="s">
        <v>24</v>
      </c>
      <c r="I2346" t="s">
        <v>25</v>
      </c>
      <c r="J2346" t="s">
        <v>26</v>
      </c>
      <c r="K2346" t="s">
        <v>23</v>
      </c>
      <c r="L2346" t="s">
        <v>24</v>
      </c>
      <c r="M2346" t="s">
        <v>23</v>
      </c>
      <c r="N2346" t="s">
        <v>23</v>
      </c>
      <c r="O2346" t="s">
        <v>24</v>
      </c>
      <c r="P2346" t="s">
        <v>24</v>
      </c>
      <c r="Q2346" t="s">
        <v>47</v>
      </c>
      <c r="R2346" t="s">
        <v>24</v>
      </c>
      <c r="S2346" t="s">
        <v>32</v>
      </c>
      <c r="T2346" s="1">
        <v>39.700000000000003</v>
      </c>
      <c r="U2346" s="1">
        <v>692.35</v>
      </c>
      <c r="V2346" s="1">
        <f>IF(Telco[[#This Row],[Churn]]="Yes",1,0)</f>
        <v>0</v>
      </c>
      <c r="W2346" t="s">
        <v>24</v>
      </c>
    </row>
    <row r="2347" spans="1:2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 s="1">
        <v>4</v>
      </c>
      <c r="G2347" s="1" t="str">
        <f>IF(Telco[[#This Row],[tenure]]&lt;=12,"0–12",IF(Telco[[#This Row],[tenure]]&lt;=24,"13–24",IF(Telco[[#This Row],[tenure]]&lt;=48,"25–48","49–72")))</f>
        <v>0–12</v>
      </c>
      <c r="H2347" t="s">
        <v>23</v>
      </c>
      <c r="I2347" t="s">
        <v>24</v>
      </c>
      <c r="J2347" t="s">
        <v>24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46</v>
      </c>
      <c r="Q2347" t="s">
        <v>27</v>
      </c>
      <c r="R2347" t="s">
        <v>23</v>
      </c>
      <c r="S2347" t="s">
        <v>35</v>
      </c>
      <c r="T2347" s="1">
        <v>20.05</v>
      </c>
      <c r="U2347" s="1">
        <v>85.5</v>
      </c>
      <c r="V2347" s="1">
        <f>IF(Telco[[#This Row],[Churn]]="Yes",1,0)</f>
        <v>0</v>
      </c>
      <c r="W2347" t="s">
        <v>24</v>
      </c>
    </row>
    <row r="2348" spans="1:2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 s="1">
        <v>71</v>
      </c>
      <c r="G2348" s="1" t="str">
        <f>IF(Telco[[#This Row],[tenure]]&lt;=12,"0–12",IF(Telco[[#This Row],[tenure]]&lt;=24,"13–24",IF(Telco[[#This Row],[tenure]]&lt;=48,"25–48","49–72")))</f>
        <v>49–72</v>
      </c>
      <c r="H2348" t="s">
        <v>23</v>
      </c>
      <c r="I2348" t="s">
        <v>23</v>
      </c>
      <c r="J2348" t="s">
        <v>37</v>
      </c>
      <c r="K2348" t="s">
        <v>24</v>
      </c>
      <c r="L2348" t="s">
        <v>23</v>
      </c>
      <c r="M2348" t="s">
        <v>23</v>
      </c>
      <c r="N2348" t="s">
        <v>24</v>
      </c>
      <c r="O2348" t="s">
        <v>24</v>
      </c>
      <c r="P2348" t="s">
        <v>23</v>
      </c>
      <c r="Q2348" t="s">
        <v>47</v>
      </c>
      <c r="R2348" t="s">
        <v>23</v>
      </c>
      <c r="S2348" t="s">
        <v>40</v>
      </c>
      <c r="T2348" s="1">
        <v>95.75</v>
      </c>
      <c r="U2348" s="1">
        <v>6849.4</v>
      </c>
      <c r="V2348" s="1">
        <f>IF(Telco[[#This Row],[Churn]]="Yes",1,0)</f>
        <v>0</v>
      </c>
      <c r="W2348" t="s">
        <v>24</v>
      </c>
    </row>
    <row r="2349" spans="1:2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 s="1">
        <v>8</v>
      </c>
      <c r="G2349" s="1" t="str">
        <f>IF(Telco[[#This Row],[tenure]]&lt;=12,"0–12",IF(Telco[[#This Row],[tenure]]&lt;=24,"13–24",IF(Telco[[#This Row],[tenure]]&lt;=48,"25–48","49–72")))</f>
        <v>0–12</v>
      </c>
      <c r="H2349" t="s">
        <v>23</v>
      </c>
      <c r="I2349" t="s">
        <v>23</v>
      </c>
      <c r="J2349" t="s">
        <v>24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46</v>
      </c>
      <c r="Q2349" t="s">
        <v>31</v>
      </c>
      <c r="R2349" t="s">
        <v>24</v>
      </c>
      <c r="S2349" t="s">
        <v>32</v>
      </c>
      <c r="T2349" s="1">
        <v>24.4</v>
      </c>
      <c r="U2349" s="1">
        <v>203.95</v>
      </c>
      <c r="V2349" s="1">
        <f>IF(Telco[[#This Row],[Churn]]="Yes",1,0)</f>
        <v>0</v>
      </c>
      <c r="W2349" t="s">
        <v>24</v>
      </c>
    </row>
    <row r="2350" spans="1:2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 s="1">
        <v>61</v>
      </c>
      <c r="G2350" s="1" t="str">
        <f>IF(Telco[[#This Row],[tenure]]&lt;=12,"0–12",IF(Telco[[#This Row],[tenure]]&lt;=24,"13–24",IF(Telco[[#This Row],[tenure]]&lt;=48,"25–48","49–72")))</f>
        <v>49–72</v>
      </c>
      <c r="H2350" t="s">
        <v>24</v>
      </c>
      <c r="I2350" t="s">
        <v>25</v>
      </c>
      <c r="J2350" t="s">
        <v>26</v>
      </c>
      <c r="K2350" t="s">
        <v>23</v>
      </c>
      <c r="L2350" t="s">
        <v>24</v>
      </c>
      <c r="M2350" t="s">
        <v>23</v>
      </c>
      <c r="N2350" t="s">
        <v>24</v>
      </c>
      <c r="O2350" t="s">
        <v>24</v>
      </c>
      <c r="P2350" t="s">
        <v>24</v>
      </c>
      <c r="Q2350" t="s">
        <v>27</v>
      </c>
      <c r="R2350" t="s">
        <v>24</v>
      </c>
      <c r="S2350" t="s">
        <v>35</v>
      </c>
      <c r="T2350" s="1">
        <v>33.6</v>
      </c>
      <c r="U2350" s="1">
        <v>2117.1999999999998</v>
      </c>
      <c r="V2350" s="1">
        <f>IF(Telco[[#This Row],[Churn]]="Yes",1,0)</f>
        <v>0</v>
      </c>
      <c r="W2350" t="s">
        <v>24</v>
      </c>
    </row>
    <row r="2351" spans="1:2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 s="1">
        <v>72</v>
      </c>
      <c r="G2351" s="1" t="str">
        <f>IF(Telco[[#This Row],[tenure]]&lt;=12,"0–12",IF(Telco[[#This Row],[tenure]]&lt;=24,"13–24",IF(Telco[[#This Row],[tenure]]&lt;=48,"25–48","49–72")))</f>
        <v>49–72</v>
      </c>
      <c r="H2351" t="s">
        <v>23</v>
      </c>
      <c r="I2351" t="s">
        <v>23</v>
      </c>
      <c r="J2351" t="s">
        <v>37</v>
      </c>
      <c r="K2351" t="s">
        <v>24</v>
      </c>
      <c r="L2351" t="s">
        <v>23</v>
      </c>
      <c r="M2351" t="s">
        <v>23</v>
      </c>
      <c r="N2351" t="s">
        <v>23</v>
      </c>
      <c r="O2351" t="s">
        <v>24</v>
      </c>
      <c r="P2351" t="s">
        <v>24</v>
      </c>
      <c r="Q2351" t="s">
        <v>47</v>
      </c>
      <c r="R2351" t="s">
        <v>24</v>
      </c>
      <c r="S2351" t="s">
        <v>35</v>
      </c>
      <c r="T2351" s="1">
        <v>90.45</v>
      </c>
      <c r="U2351" s="1">
        <v>6565.85</v>
      </c>
      <c r="V2351" s="1">
        <f>IF(Telco[[#This Row],[Churn]]="Yes",1,0)</f>
        <v>0</v>
      </c>
      <c r="W2351" t="s">
        <v>24</v>
      </c>
    </row>
    <row r="2352" spans="1:2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 s="1">
        <v>5</v>
      </c>
      <c r="G2352" s="1" t="str">
        <f>IF(Telco[[#This Row],[tenure]]&lt;=12,"0–12",IF(Telco[[#This Row],[tenure]]&lt;=24,"13–24",IF(Telco[[#This Row],[tenure]]&lt;=48,"25–48","49–72")))</f>
        <v>0–12</v>
      </c>
      <c r="H2352" t="s">
        <v>23</v>
      </c>
      <c r="I2352" t="s">
        <v>23</v>
      </c>
      <c r="J2352" t="s">
        <v>37</v>
      </c>
      <c r="K2352" t="s">
        <v>24</v>
      </c>
      <c r="L2352" t="s">
        <v>24</v>
      </c>
      <c r="M2352" t="s">
        <v>24</v>
      </c>
      <c r="N2352" t="s">
        <v>24</v>
      </c>
      <c r="O2352" t="s">
        <v>23</v>
      </c>
      <c r="P2352" t="s">
        <v>24</v>
      </c>
      <c r="Q2352" t="s">
        <v>27</v>
      </c>
      <c r="R2352" t="s">
        <v>23</v>
      </c>
      <c r="S2352" t="s">
        <v>28</v>
      </c>
      <c r="T2352" s="1">
        <v>84</v>
      </c>
      <c r="U2352" s="1">
        <v>424.75</v>
      </c>
      <c r="V2352" s="1">
        <f>IF(Telco[[#This Row],[Churn]]="Yes",1,0)</f>
        <v>0</v>
      </c>
      <c r="W2352" t="s">
        <v>24</v>
      </c>
    </row>
    <row r="2353" spans="1:2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 s="1">
        <v>49</v>
      </c>
      <c r="G2353" s="1" t="str">
        <f>IF(Telco[[#This Row],[tenure]]&lt;=12,"0–12",IF(Telco[[#This Row],[tenure]]&lt;=24,"13–24",IF(Telco[[#This Row],[tenure]]&lt;=48,"25–48","49–72")))</f>
        <v>49–72</v>
      </c>
      <c r="H2353" t="s">
        <v>23</v>
      </c>
      <c r="I2353" t="s">
        <v>24</v>
      </c>
      <c r="J2353" t="s">
        <v>26</v>
      </c>
      <c r="K2353" t="s">
        <v>23</v>
      </c>
      <c r="L2353" t="s">
        <v>23</v>
      </c>
      <c r="M2353" t="s">
        <v>23</v>
      </c>
      <c r="N2353" t="s">
        <v>23</v>
      </c>
      <c r="O2353" t="s">
        <v>24</v>
      </c>
      <c r="P2353" t="s">
        <v>24</v>
      </c>
      <c r="Q2353" t="s">
        <v>47</v>
      </c>
      <c r="R2353" t="s">
        <v>24</v>
      </c>
      <c r="S2353" t="s">
        <v>35</v>
      </c>
      <c r="T2353" s="1">
        <v>67.400000000000006</v>
      </c>
      <c r="U2353" s="1">
        <v>3306.85</v>
      </c>
      <c r="V2353" s="1">
        <f>IF(Telco[[#This Row],[Churn]]="Yes",1,0)</f>
        <v>0</v>
      </c>
      <c r="W2353" t="s">
        <v>24</v>
      </c>
    </row>
    <row r="2354" spans="1:2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 s="1">
        <v>8</v>
      </c>
      <c r="G2354" s="1" t="str">
        <f>IF(Telco[[#This Row],[tenure]]&lt;=12,"0–12",IF(Telco[[#This Row],[tenure]]&lt;=24,"13–24",IF(Telco[[#This Row],[tenure]]&lt;=48,"25–48","49–72")))</f>
        <v>0–12</v>
      </c>
      <c r="H2354" t="s">
        <v>23</v>
      </c>
      <c r="I2354" t="s">
        <v>24</v>
      </c>
      <c r="J2354" t="s">
        <v>24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46</v>
      </c>
      <c r="Q2354" t="s">
        <v>27</v>
      </c>
      <c r="R2354" t="s">
        <v>23</v>
      </c>
      <c r="S2354" t="s">
        <v>35</v>
      </c>
      <c r="T2354" s="1">
        <v>19.7</v>
      </c>
      <c r="U2354" s="1">
        <v>168.9</v>
      </c>
      <c r="V2354" s="1">
        <f>IF(Telco[[#This Row],[Churn]]="Yes",1,0)</f>
        <v>0</v>
      </c>
      <c r="W2354" t="s">
        <v>24</v>
      </c>
    </row>
    <row r="2355" spans="1:2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 s="1">
        <v>3</v>
      </c>
      <c r="G2355" s="1" t="str">
        <f>IF(Telco[[#This Row],[tenure]]&lt;=12,"0–12",IF(Telco[[#This Row],[tenure]]&lt;=24,"13–24",IF(Telco[[#This Row],[tenure]]&lt;=48,"25–48","49–72")))</f>
        <v>0–12</v>
      </c>
      <c r="H2355" t="s">
        <v>23</v>
      </c>
      <c r="I2355" t="s">
        <v>24</v>
      </c>
      <c r="J2355" t="s">
        <v>37</v>
      </c>
      <c r="K2355" t="s">
        <v>24</v>
      </c>
      <c r="L2355" t="s">
        <v>24</v>
      </c>
      <c r="M2355" t="s">
        <v>24</v>
      </c>
      <c r="N2355" t="s">
        <v>24</v>
      </c>
      <c r="O2355" t="s">
        <v>24</v>
      </c>
      <c r="P2355" t="s">
        <v>23</v>
      </c>
      <c r="Q2355" t="s">
        <v>27</v>
      </c>
      <c r="R2355" t="s">
        <v>23</v>
      </c>
      <c r="S2355" t="s">
        <v>28</v>
      </c>
      <c r="T2355" s="1">
        <v>80.349999999999994</v>
      </c>
      <c r="U2355" s="1">
        <v>253.8</v>
      </c>
      <c r="V2355" s="1">
        <f>IF(Telco[[#This Row],[Churn]]="Yes",1,0)</f>
        <v>0</v>
      </c>
      <c r="W2355" t="s">
        <v>24</v>
      </c>
    </row>
    <row r="2356" spans="1:2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 s="1">
        <v>9</v>
      </c>
      <c r="G2356" s="1" t="str">
        <f>IF(Telco[[#This Row],[tenure]]&lt;=12,"0–12",IF(Telco[[#This Row],[tenure]]&lt;=24,"13–24",IF(Telco[[#This Row],[tenure]]&lt;=48,"25–48","49–72")))</f>
        <v>0–12</v>
      </c>
      <c r="H2356" t="s">
        <v>23</v>
      </c>
      <c r="I2356" t="s">
        <v>24</v>
      </c>
      <c r="J2356" t="s">
        <v>24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46</v>
      </c>
      <c r="Q2356" t="s">
        <v>47</v>
      </c>
      <c r="R2356" t="s">
        <v>24</v>
      </c>
      <c r="S2356" t="s">
        <v>32</v>
      </c>
      <c r="T2356" s="1">
        <v>19.600000000000001</v>
      </c>
      <c r="U2356" s="1">
        <v>197.4</v>
      </c>
      <c r="V2356" s="1">
        <f>IF(Telco[[#This Row],[Churn]]="Yes",1,0)</f>
        <v>0</v>
      </c>
      <c r="W2356" t="s">
        <v>24</v>
      </c>
    </row>
    <row r="2357" spans="1:2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 s="1">
        <v>67</v>
      </c>
      <c r="G2357" s="1" t="str">
        <f>IF(Telco[[#This Row],[tenure]]&lt;=12,"0–12",IF(Telco[[#This Row],[tenure]]&lt;=24,"13–24",IF(Telco[[#This Row],[tenure]]&lt;=48,"25–48","49–72")))</f>
        <v>49–72</v>
      </c>
      <c r="H2357" t="s">
        <v>23</v>
      </c>
      <c r="I2357" t="s">
        <v>24</v>
      </c>
      <c r="J2357" t="s">
        <v>26</v>
      </c>
      <c r="K2357" t="s">
        <v>23</v>
      </c>
      <c r="L2357" t="s">
        <v>23</v>
      </c>
      <c r="M2357" t="s">
        <v>24</v>
      </c>
      <c r="N2357" t="s">
        <v>24</v>
      </c>
      <c r="O2357" t="s">
        <v>24</v>
      </c>
      <c r="P2357" t="s">
        <v>24</v>
      </c>
      <c r="Q2357" t="s">
        <v>47</v>
      </c>
      <c r="R2357" t="s">
        <v>23</v>
      </c>
      <c r="S2357" t="s">
        <v>35</v>
      </c>
      <c r="T2357" s="1">
        <v>54.2</v>
      </c>
      <c r="U2357" s="1">
        <v>3838.2</v>
      </c>
      <c r="V2357" s="1">
        <f>IF(Telco[[#This Row],[Churn]]="Yes",1,0)</f>
        <v>0</v>
      </c>
      <c r="W2357" t="s">
        <v>24</v>
      </c>
    </row>
    <row r="2358" spans="1:2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 s="1">
        <v>46</v>
      </c>
      <c r="G2358" s="1" t="str">
        <f>IF(Telco[[#This Row],[tenure]]&lt;=12,"0–12",IF(Telco[[#This Row],[tenure]]&lt;=24,"13–24",IF(Telco[[#This Row],[tenure]]&lt;=48,"25–48","49–72")))</f>
        <v>25–48</v>
      </c>
      <c r="H2358" t="s">
        <v>23</v>
      </c>
      <c r="I2358" t="s">
        <v>24</v>
      </c>
      <c r="J2358" t="s">
        <v>26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24</v>
      </c>
      <c r="Q2358" t="s">
        <v>27</v>
      </c>
      <c r="R2358" t="s">
        <v>23</v>
      </c>
      <c r="S2358" t="s">
        <v>40</v>
      </c>
      <c r="T2358" s="1">
        <v>45.2</v>
      </c>
      <c r="U2358" s="1">
        <v>2065.15</v>
      </c>
      <c r="V2358" s="1">
        <f>IF(Telco[[#This Row],[Churn]]="Yes",1,0)</f>
        <v>0</v>
      </c>
      <c r="W2358" t="s">
        <v>24</v>
      </c>
    </row>
    <row r="2359" spans="1:2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 s="1">
        <v>67</v>
      </c>
      <c r="G2359" s="1" t="str">
        <f>IF(Telco[[#This Row],[tenure]]&lt;=12,"0–12",IF(Telco[[#This Row],[tenure]]&lt;=24,"13–24",IF(Telco[[#This Row],[tenure]]&lt;=48,"25–48","49–72")))</f>
        <v>49–72</v>
      </c>
      <c r="H2359" t="s">
        <v>23</v>
      </c>
      <c r="I2359" t="s">
        <v>23</v>
      </c>
      <c r="J2359" t="s">
        <v>26</v>
      </c>
      <c r="K2359" t="s">
        <v>23</v>
      </c>
      <c r="L2359" t="s">
        <v>23</v>
      </c>
      <c r="M2359" t="s">
        <v>23</v>
      </c>
      <c r="N2359" t="s">
        <v>24</v>
      </c>
      <c r="O2359" t="s">
        <v>24</v>
      </c>
      <c r="P2359" t="s">
        <v>23</v>
      </c>
      <c r="Q2359" t="s">
        <v>31</v>
      </c>
      <c r="R2359" t="s">
        <v>24</v>
      </c>
      <c r="S2359" t="s">
        <v>32</v>
      </c>
      <c r="T2359" s="1">
        <v>75.099999999999994</v>
      </c>
      <c r="U2359" s="1">
        <v>5064.45</v>
      </c>
      <c r="V2359" s="1">
        <f>IF(Telco[[#This Row],[Churn]]="Yes",1,0)</f>
        <v>0</v>
      </c>
      <c r="W2359" t="s">
        <v>24</v>
      </c>
    </row>
    <row r="2360" spans="1:2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 s="1">
        <v>55</v>
      </c>
      <c r="G2360" s="1" t="str">
        <f>IF(Telco[[#This Row],[tenure]]&lt;=12,"0–12",IF(Telco[[#This Row],[tenure]]&lt;=24,"13–24",IF(Telco[[#This Row],[tenure]]&lt;=48,"25–48","49–72")))</f>
        <v>49–72</v>
      </c>
      <c r="H2360" t="s">
        <v>23</v>
      </c>
      <c r="I2360" t="s">
        <v>24</v>
      </c>
      <c r="J2360" t="s">
        <v>24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46</v>
      </c>
      <c r="Q2360" t="s">
        <v>31</v>
      </c>
      <c r="R2360" t="s">
        <v>24</v>
      </c>
      <c r="S2360" t="s">
        <v>28</v>
      </c>
      <c r="T2360" s="1">
        <v>19.7</v>
      </c>
      <c r="U2360" s="1">
        <v>1140.05</v>
      </c>
      <c r="V2360" s="1">
        <f>IF(Telco[[#This Row],[Churn]]="Yes",1,0)</f>
        <v>0</v>
      </c>
      <c r="W2360" t="s">
        <v>24</v>
      </c>
    </row>
    <row r="2361" spans="1:2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 s="1">
        <v>33</v>
      </c>
      <c r="G2361" s="1" t="str">
        <f>IF(Telco[[#This Row],[tenure]]&lt;=12,"0–12",IF(Telco[[#This Row],[tenure]]&lt;=24,"13–24",IF(Telco[[#This Row],[tenure]]&lt;=48,"25–48","49–72")))</f>
        <v>25–48</v>
      </c>
      <c r="H2361" t="s">
        <v>23</v>
      </c>
      <c r="I2361" t="s">
        <v>23</v>
      </c>
      <c r="J2361" t="s">
        <v>26</v>
      </c>
      <c r="K2361" t="s">
        <v>23</v>
      </c>
      <c r="L2361" t="s">
        <v>23</v>
      </c>
      <c r="M2361" t="s">
        <v>23</v>
      </c>
      <c r="N2361" t="s">
        <v>24</v>
      </c>
      <c r="O2361" t="s">
        <v>23</v>
      </c>
      <c r="P2361" t="s">
        <v>24</v>
      </c>
      <c r="Q2361" t="s">
        <v>27</v>
      </c>
      <c r="R2361" t="s">
        <v>23</v>
      </c>
      <c r="S2361" t="s">
        <v>35</v>
      </c>
      <c r="T2361" s="1">
        <v>72.75</v>
      </c>
      <c r="U2361" s="1">
        <v>2447.4499999999998</v>
      </c>
      <c r="V2361" s="1">
        <f>IF(Telco[[#This Row],[Churn]]="Yes",1,0)</f>
        <v>0</v>
      </c>
      <c r="W2361" t="s">
        <v>24</v>
      </c>
    </row>
    <row r="2362" spans="1:2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 s="1">
        <v>62</v>
      </c>
      <c r="G2362" s="1" t="str">
        <f>IF(Telco[[#This Row],[tenure]]&lt;=12,"0–12",IF(Telco[[#This Row],[tenure]]&lt;=24,"13–24",IF(Telco[[#This Row],[tenure]]&lt;=48,"25–48","49–72")))</f>
        <v>49–72</v>
      </c>
      <c r="H2362" t="s">
        <v>23</v>
      </c>
      <c r="I2362" t="s">
        <v>24</v>
      </c>
      <c r="J2362" t="s">
        <v>24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46</v>
      </c>
      <c r="Q2362" t="s">
        <v>47</v>
      </c>
      <c r="R2362" t="s">
        <v>24</v>
      </c>
      <c r="S2362" t="s">
        <v>40</v>
      </c>
      <c r="T2362" s="1">
        <v>20.05</v>
      </c>
      <c r="U2362" s="1">
        <v>1263.9000000000001</v>
      </c>
      <c r="V2362" s="1">
        <f>IF(Telco[[#This Row],[Churn]]="Yes",1,0)</f>
        <v>0</v>
      </c>
      <c r="W2362" t="s">
        <v>24</v>
      </c>
    </row>
    <row r="2363" spans="1:2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 s="1">
        <v>1</v>
      </c>
      <c r="G2363" s="1" t="str">
        <f>IF(Telco[[#This Row],[tenure]]&lt;=12,"0–12",IF(Telco[[#This Row],[tenure]]&lt;=24,"13–24",IF(Telco[[#This Row],[tenure]]&lt;=48,"25–48","49–72")))</f>
        <v>0–12</v>
      </c>
      <c r="H2363" t="s">
        <v>23</v>
      </c>
      <c r="I2363" t="s">
        <v>24</v>
      </c>
      <c r="J2363" t="s">
        <v>26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24</v>
      </c>
      <c r="Q2363" t="s">
        <v>27</v>
      </c>
      <c r="R2363" t="s">
        <v>24</v>
      </c>
      <c r="S2363" t="s">
        <v>32</v>
      </c>
      <c r="T2363" s="1">
        <v>45.95</v>
      </c>
      <c r="U2363" s="1">
        <v>45.95</v>
      </c>
      <c r="V2363" s="1">
        <f>IF(Telco[[#This Row],[Churn]]="Yes",1,0)</f>
        <v>1</v>
      </c>
      <c r="W2363" t="s">
        <v>23</v>
      </c>
    </row>
    <row r="2364" spans="1:2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 s="1">
        <v>49</v>
      </c>
      <c r="G2364" s="1" t="str">
        <f>IF(Telco[[#This Row],[tenure]]&lt;=12,"0–12",IF(Telco[[#This Row],[tenure]]&lt;=24,"13–24",IF(Telco[[#This Row],[tenure]]&lt;=48,"25–48","49–72")))</f>
        <v>49–72</v>
      </c>
      <c r="H2364" t="s">
        <v>24</v>
      </c>
      <c r="I2364" t="s">
        <v>25</v>
      </c>
      <c r="J2364" t="s">
        <v>26</v>
      </c>
      <c r="K2364" t="s">
        <v>23</v>
      </c>
      <c r="L2364" t="s">
        <v>24</v>
      </c>
      <c r="M2364" t="s">
        <v>24</v>
      </c>
      <c r="N2364" t="s">
        <v>24</v>
      </c>
      <c r="O2364" t="s">
        <v>24</v>
      </c>
      <c r="P2364" t="s">
        <v>23</v>
      </c>
      <c r="Q2364" t="s">
        <v>27</v>
      </c>
      <c r="R2364" t="s">
        <v>23</v>
      </c>
      <c r="S2364" t="s">
        <v>28</v>
      </c>
      <c r="T2364" s="1">
        <v>39.200000000000003</v>
      </c>
      <c r="U2364" s="1">
        <v>1838.15</v>
      </c>
      <c r="V2364" s="1">
        <f>IF(Telco[[#This Row],[Churn]]="Yes",1,0)</f>
        <v>0</v>
      </c>
      <c r="W2364" t="s">
        <v>24</v>
      </c>
    </row>
    <row r="2365" spans="1:2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 s="1">
        <v>1</v>
      </c>
      <c r="G2365" s="1" t="str">
        <f>IF(Telco[[#This Row],[tenure]]&lt;=12,"0–12",IF(Telco[[#This Row],[tenure]]&lt;=24,"13–24",IF(Telco[[#This Row],[tenure]]&lt;=48,"25–48","49–72")))</f>
        <v>0–12</v>
      </c>
      <c r="H2365" t="s">
        <v>23</v>
      </c>
      <c r="I2365" t="s">
        <v>24</v>
      </c>
      <c r="J2365" t="s">
        <v>26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24</v>
      </c>
      <c r="Q2365" t="s">
        <v>27</v>
      </c>
      <c r="R2365" t="s">
        <v>23</v>
      </c>
      <c r="S2365" t="s">
        <v>28</v>
      </c>
      <c r="T2365" s="1">
        <v>44.75</v>
      </c>
      <c r="U2365" s="1">
        <v>44.75</v>
      </c>
      <c r="V2365" s="1">
        <f>IF(Telco[[#This Row],[Churn]]="Yes",1,0)</f>
        <v>0</v>
      </c>
      <c r="W2365" t="s">
        <v>24</v>
      </c>
    </row>
    <row r="2366" spans="1:2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 s="1">
        <v>14</v>
      </c>
      <c r="G2366" s="1" t="str">
        <f>IF(Telco[[#This Row],[tenure]]&lt;=12,"0–12",IF(Telco[[#This Row],[tenure]]&lt;=24,"13–24",IF(Telco[[#This Row],[tenure]]&lt;=48,"25–48","49–72")))</f>
        <v>13–24</v>
      </c>
      <c r="H2366" t="s">
        <v>23</v>
      </c>
      <c r="I2366" t="s">
        <v>23</v>
      </c>
      <c r="J2366" t="s">
        <v>37</v>
      </c>
      <c r="K2366" t="s">
        <v>24</v>
      </c>
      <c r="L2366" t="s">
        <v>23</v>
      </c>
      <c r="M2366" t="s">
        <v>23</v>
      </c>
      <c r="N2366" t="s">
        <v>24</v>
      </c>
      <c r="O2366" t="s">
        <v>24</v>
      </c>
      <c r="P2366" t="s">
        <v>24</v>
      </c>
      <c r="Q2366" t="s">
        <v>27</v>
      </c>
      <c r="R2366" t="s">
        <v>23</v>
      </c>
      <c r="S2366" t="s">
        <v>28</v>
      </c>
      <c r="T2366" s="1">
        <v>82.65</v>
      </c>
      <c r="U2366" s="1">
        <v>1185</v>
      </c>
      <c r="V2366" s="1">
        <f>IF(Telco[[#This Row],[Churn]]="Yes",1,0)</f>
        <v>0</v>
      </c>
      <c r="W2366" t="s">
        <v>24</v>
      </c>
    </row>
    <row r="2367" spans="1:2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 s="1">
        <v>18</v>
      </c>
      <c r="G2367" s="1" t="str">
        <f>IF(Telco[[#This Row],[tenure]]&lt;=12,"0–12",IF(Telco[[#This Row],[tenure]]&lt;=24,"13–24",IF(Telco[[#This Row],[tenure]]&lt;=48,"25–48","49–72")))</f>
        <v>13–24</v>
      </c>
      <c r="H2367" t="s">
        <v>23</v>
      </c>
      <c r="I2367" t="s">
        <v>23</v>
      </c>
      <c r="J2367" t="s">
        <v>37</v>
      </c>
      <c r="K2367" t="s">
        <v>24</v>
      </c>
      <c r="L2367" t="s">
        <v>24</v>
      </c>
      <c r="M2367" t="s">
        <v>23</v>
      </c>
      <c r="N2367" t="s">
        <v>23</v>
      </c>
      <c r="O2367" t="s">
        <v>23</v>
      </c>
      <c r="P2367" t="s">
        <v>24</v>
      </c>
      <c r="Q2367" t="s">
        <v>27</v>
      </c>
      <c r="R2367" t="s">
        <v>24</v>
      </c>
      <c r="S2367" t="s">
        <v>35</v>
      </c>
      <c r="T2367" s="1">
        <v>93.9</v>
      </c>
      <c r="U2367" s="1">
        <v>1743.9</v>
      </c>
      <c r="V2367" s="1">
        <f>IF(Telco[[#This Row],[Churn]]="Yes",1,0)</f>
        <v>0</v>
      </c>
      <c r="W2367" t="s">
        <v>24</v>
      </c>
    </row>
    <row r="2368" spans="1:2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 s="1">
        <v>1</v>
      </c>
      <c r="G2368" s="1" t="str">
        <f>IF(Telco[[#This Row],[tenure]]&lt;=12,"0–12",IF(Telco[[#This Row],[tenure]]&lt;=24,"13–24",IF(Telco[[#This Row],[tenure]]&lt;=48,"25–48","49–72")))</f>
        <v>0–12</v>
      </c>
      <c r="H2368" t="s">
        <v>23</v>
      </c>
      <c r="I2368" t="s">
        <v>24</v>
      </c>
      <c r="J2368" t="s">
        <v>37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24</v>
      </c>
      <c r="Q2368" t="s">
        <v>27</v>
      </c>
      <c r="R2368" t="s">
        <v>23</v>
      </c>
      <c r="S2368" t="s">
        <v>28</v>
      </c>
      <c r="T2368" s="1">
        <v>70.150000000000006</v>
      </c>
      <c r="U2368" s="1">
        <v>70.150000000000006</v>
      </c>
      <c r="V2368" s="1">
        <f>IF(Telco[[#This Row],[Churn]]="Yes",1,0)</f>
        <v>1</v>
      </c>
      <c r="W2368" t="s">
        <v>23</v>
      </c>
    </row>
    <row r="2369" spans="1:2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 s="1">
        <v>1</v>
      </c>
      <c r="G2369" s="1" t="str">
        <f>IF(Telco[[#This Row],[tenure]]&lt;=12,"0–12",IF(Telco[[#This Row],[tenure]]&lt;=24,"13–24",IF(Telco[[#This Row],[tenure]]&lt;=48,"25–48","49–72")))</f>
        <v>0–12</v>
      </c>
      <c r="H2369" t="s">
        <v>23</v>
      </c>
      <c r="I2369" t="s">
        <v>24</v>
      </c>
      <c r="J2369" t="s">
        <v>37</v>
      </c>
      <c r="K2369" t="s">
        <v>24</v>
      </c>
      <c r="L2369" t="s">
        <v>24</v>
      </c>
      <c r="M2369" t="s">
        <v>23</v>
      </c>
      <c r="N2369" t="s">
        <v>24</v>
      </c>
      <c r="O2369" t="s">
        <v>23</v>
      </c>
      <c r="P2369" t="s">
        <v>24</v>
      </c>
      <c r="Q2369" t="s">
        <v>27</v>
      </c>
      <c r="R2369" t="s">
        <v>23</v>
      </c>
      <c r="S2369" t="s">
        <v>40</v>
      </c>
      <c r="T2369" s="1">
        <v>85.55</v>
      </c>
      <c r="U2369" s="1">
        <v>85.55</v>
      </c>
      <c r="V2369" s="1">
        <f>IF(Telco[[#This Row],[Churn]]="Yes",1,0)</f>
        <v>1</v>
      </c>
      <c r="W2369" t="s">
        <v>23</v>
      </c>
    </row>
    <row r="2370" spans="1:2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 s="1">
        <v>72</v>
      </c>
      <c r="G2370" s="1" t="str">
        <f>IF(Telco[[#This Row],[tenure]]&lt;=12,"0–12",IF(Telco[[#This Row],[tenure]]&lt;=24,"13–24",IF(Telco[[#This Row],[tenure]]&lt;=48,"25–48","49–72")))</f>
        <v>49–72</v>
      </c>
      <c r="H2370" t="s">
        <v>23</v>
      </c>
      <c r="I2370" t="s">
        <v>23</v>
      </c>
      <c r="J2370" t="s">
        <v>37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23</v>
      </c>
      <c r="Q2370" t="s">
        <v>47</v>
      </c>
      <c r="R2370" t="s">
        <v>23</v>
      </c>
      <c r="S2370" t="s">
        <v>40</v>
      </c>
      <c r="T2370" s="1">
        <v>117.15</v>
      </c>
      <c r="U2370" s="1">
        <v>8529.5</v>
      </c>
      <c r="V2370" s="1">
        <f>IF(Telco[[#This Row],[Churn]]="Yes",1,0)</f>
        <v>0</v>
      </c>
      <c r="W2370" t="s">
        <v>24</v>
      </c>
    </row>
    <row r="2371" spans="1:2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 s="1">
        <v>64</v>
      </c>
      <c r="G2371" s="1" t="str">
        <f>IF(Telco[[#This Row],[tenure]]&lt;=12,"0–12",IF(Telco[[#This Row],[tenure]]&lt;=24,"13–24",IF(Telco[[#This Row],[tenure]]&lt;=48,"25–48","49–72")))</f>
        <v>49–72</v>
      </c>
      <c r="H2371" t="s">
        <v>23</v>
      </c>
      <c r="I2371" t="s">
        <v>23</v>
      </c>
      <c r="J2371" t="s">
        <v>37</v>
      </c>
      <c r="K2371" t="s">
        <v>23</v>
      </c>
      <c r="L2371" t="s">
        <v>24</v>
      </c>
      <c r="M2371" t="s">
        <v>23</v>
      </c>
      <c r="N2371" t="s">
        <v>23</v>
      </c>
      <c r="O2371" t="s">
        <v>24</v>
      </c>
      <c r="P2371" t="s">
        <v>23</v>
      </c>
      <c r="Q2371" t="s">
        <v>47</v>
      </c>
      <c r="R2371" t="s">
        <v>24</v>
      </c>
      <c r="S2371" t="s">
        <v>40</v>
      </c>
      <c r="T2371" s="1">
        <v>99.25</v>
      </c>
      <c r="U2371" s="1">
        <v>6549.45</v>
      </c>
      <c r="V2371" s="1">
        <f>IF(Telco[[#This Row],[Churn]]="Yes",1,0)</f>
        <v>0</v>
      </c>
      <c r="W2371" t="s">
        <v>24</v>
      </c>
    </row>
    <row r="2372" spans="1:2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 s="1">
        <v>69</v>
      </c>
      <c r="G2372" s="1" t="str">
        <f>IF(Telco[[#This Row],[tenure]]&lt;=12,"0–12",IF(Telco[[#This Row],[tenure]]&lt;=24,"13–24",IF(Telco[[#This Row],[tenure]]&lt;=48,"25–48","49–72")))</f>
        <v>49–72</v>
      </c>
      <c r="H2372" t="s">
        <v>23</v>
      </c>
      <c r="I2372" t="s">
        <v>23</v>
      </c>
      <c r="J2372" t="s">
        <v>37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23</v>
      </c>
      <c r="Q2372" t="s">
        <v>47</v>
      </c>
      <c r="R2372" t="s">
        <v>23</v>
      </c>
      <c r="S2372" t="s">
        <v>35</v>
      </c>
      <c r="T2372" s="1">
        <v>112.55</v>
      </c>
      <c r="U2372" s="1">
        <v>7806.5</v>
      </c>
      <c r="V2372" s="1">
        <f>IF(Telco[[#This Row],[Churn]]="Yes",1,0)</f>
        <v>0</v>
      </c>
      <c r="W2372" t="s">
        <v>24</v>
      </c>
    </row>
    <row r="2373" spans="1:2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 s="1">
        <v>1</v>
      </c>
      <c r="G2373" s="1" t="str">
        <f>IF(Telco[[#This Row],[tenure]]&lt;=12,"0–12",IF(Telco[[#This Row],[tenure]]&lt;=24,"13–24",IF(Telco[[#This Row],[tenure]]&lt;=48,"25–48","49–72")))</f>
        <v>0–12</v>
      </c>
      <c r="H2373" t="s">
        <v>23</v>
      </c>
      <c r="I2373" t="s">
        <v>23</v>
      </c>
      <c r="J2373" t="s">
        <v>24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46</v>
      </c>
      <c r="Q2373" t="s">
        <v>27</v>
      </c>
      <c r="R2373" t="s">
        <v>23</v>
      </c>
      <c r="S2373" t="s">
        <v>28</v>
      </c>
      <c r="T2373" s="1">
        <v>25.7</v>
      </c>
      <c r="U2373" s="1">
        <v>25.7</v>
      </c>
      <c r="V2373" s="1">
        <f>IF(Telco[[#This Row],[Churn]]="Yes",1,0)</f>
        <v>0</v>
      </c>
      <c r="W2373" t="s">
        <v>24</v>
      </c>
    </row>
    <row r="2374" spans="1:2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 s="1">
        <v>71</v>
      </c>
      <c r="G2374" s="1" t="str">
        <f>IF(Telco[[#This Row],[tenure]]&lt;=12,"0–12",IF(Telco[[#This Row],[tenure]]&lt;=24,"13–24",IF(Telco[[#This Row],[tenure]]&lt;=48,"25–48","49–72")))</f>
        <v>49–72</v>
      </c>
      <c r="H2374" t="s">
        <v>23</v>
      </c>
      <c r="I2374" t="s">
        <v>23</v>
      </c>
      <c r="J2374" t="s">
        <v>26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23</v>
      </c>
      <c r="Q2374" t="s">
        <v>47</v>
      </c>
      <c r="R2374" t="s">
        <v>24</v>
      </c>
      <c r="S2374" t="s">
        <v>40</v>
      </c>
      <c r="T2374" s="1">
        <v>90.3</v>
      </c>
      <c r="U2374" s="1">
        <v>6287.3</v>
      </c>
      <c r="V2374" s="1">
        <f>IF(Telco[[#This Row],[Churn]]="Yes",1,0)</f>
        <v>0</v>
      </c>
      <c r="W2374" t="s">
        <v>24</v>
      </c>
    </row>
    <row r="2375" spans="1:2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 s="1">
        <v>66</v>
      </c>
      <c r="G2375" s="1" t="str">
        <f>IF(Telco[[#This Row],[tenure]]&lt;=12,"0–12",IF(Telco[[#This Row],[tenure]]&lt;=24,"13–24",IF(Telco[[#This Row],[tenure]]&lt;=48,"25–48","49–72")))</f>
        <v>49–72</v>
      </c>
      <c r="H2375" t="s">
        <v>23</v>
      </c>
      <c r="I2375" t="s">
        <v>24</v>
      </c>
      <c r="J2375" t="s">
        <v>26</v>
      </c>
      <c r="K2375" t="s">
        <v>24</v>
      </c>
      <c r="L2375" t="s">
        <v>24</v>
      </c>
      <c r="M2375" t="s">
        <v>24</v>
      </c>
      <c r="N2375" t="s">
        <v>23</v>
      </c>
      <c r="O2375" t="s">
        <v>24</v>
      </c>
      <c r="P2375" t="s">
        <v>24</v>
      </c>
      <c r="Q2375" t="s">
        <v>31</v>
      </c>
      <c r="R2375" t="s">
        <v>23</v>
      </c>
      <c r="S2375" t="s">
        <v>40</v>
      </c>
      <c r="T2375" s="1">
        <v>49.4</v>
      </c>
      <c r="U2375" s="1">
        <v>3251.85</v>
      </c>
      <c r="V2375" s="1">
        <f>IF(Telco[[#This Row],[Churn]]="Yes",1,0)</f>
        <v>0</v>
      </c>
      <c r="W2375" t="s">
        <v>24</v>
      </c>
    </row>
    <row r="2376" spans="1:2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 s="1">
        <v>2</v>
      </c>
      <c r="G2376" s="1" t="str">
        <f>IF(Telco[[#This Row],[tenure]]&lt;=12,"0–12",IF(Telco[[#This Row],[tenure]]&lt;=24,"13–24",IF(Telco[[#This Row],[tenure]]&lt;=48,"25–48","49–72")))</f>
        <v>0–12</v>
      </c>
      <c r="H2376" t="s">
        <v>23</v>
      </c>
      <c r="I2376" t="s">
        <v>24</v>
      </c>
      <c r="J2376" t="s">
        <v>24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46</v>
      </c>
      <c r="Q2376" t="s">
        <v>27</v>
      </c>
      <c r="R2376" t="s">
        <v>24</v>
      </c>
      <c r="S2376" t="s">
        <v>32</v>
      </c>
      <c r="T2376" s="1">
        <v>19.399999999999999</v>
      </c>
      <c r="U2376" s="1">
        <v>50.6</v>
      </c>
      <c r="V2376" s="1">
        <f>IF(Telco[[#This Row],[Churn]]="Yes",1,0)</f>
        <v>0</v>
      </c>
      <c r="W2376" t="s">
        <v>24</v>
      </c>
    </row>
    <row r="2377" spans="1:2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 s="1">
        <v>71</v>
      </c>
      <c r="G2377" s="1" t="str">
        <f>IF(Telco[[#This Row],[tenure]]&lt;=12,"0–12",IF(Telco[[#This Row],[tenure]]&lt;=24,"13–24",IF(Telco[[#This Row],[tenure]]&lt;=48,"25–48","49–72")))</f>
        <v>49–72</v>
      </c>
      <c r="H2377" t="s">
        <v>23</v>
      </c>
      <c r="I2377" t="s">
        <v>24</v>
      </c>
      <c r="J2377" t="s">
        <v>37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23</v>
      </c>
      <c r="Q2377" t="s">
        <v>47</v>
      </c>
      <c r="R2377" t="s">
        <v>23</v>
      </c>
      <c r="S2377" t="s">
        <v>35</v>
      </c>
      <c r="T2377" s="1">
        <v>109.7</v>
      </c>
      <c r="U2377" s="1">
        <v>7904.25</v>
      </c>
      <c r="V2377" s="1">
        <f>IF(Telco[[#This Row],[Churn]]="Yes",1,0)</f>
        <v>0</v>
      </c>
      <c r="W2377" t="s">
        <v>24</v>
      </c>
    </row>
    <row r="2378" spans="1:2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 s="1">
        <v>11</v>
      </c>
      <c r="G2378" s="1" t="str">
        <f>IF(Telco[[#This Row],[tenure]]&lt;=12,"0–12",IF(Telco[[#This Row],[tenure]]&lt;=24,"13–24",IF(Telco[[#This Row],[tenure]]&lt;=48,"25–48","49–72")))</f>
        <v>0–12</v>
      </c>
      <c r="H2378" t="s">
        <v>23</v>
      </c>
      <c r="I2378" t="s">
        <v>24</v>
      </c>
      <c r="J2378" t="s">
        <v>26</v>
      </c>
      <c r="K2378" t="s">
        <v>24</v>
      </c>
      <c r="L2378" t="s">
        <v>23</v>
      </c>
      <c r="M2378" t="s">
        <v>24</v>
      </c>
      <c r="N2378" t="s">
        <v>24</v>
      </c>
      <c r="O2378" t="s">
        <v>23</v>
      </c>
      <c r="P2378" t="s">
        <v>24</v>
      </c>
      <c r="Q2378" t="s">
        <v>31</v>
      </c>
      <c r="R2378" t="s">
        <v>23</v>
      </c>
      <c r="S2378" t="s">
        <v>28</v>
      </c>
      <c r="T2378" s="1">
        <v>61.25</v>
      </c>
      <c r="U2378" s="1">
        <v>729.95</v>
      </c>
      <c r="V2378" s="1">
        <f>IF(Telco[[#This Row],[Churn]]="Yes",1,0)</f>
        <v>0</v>
      </c>
      <c r="W2378" t="s">
        <v>24</v>
      </c>
    </row>
    <row r="2379" spans="1:2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 s="1">
        <v>47</v>
      </c>
      <c r="G2379" s="1" t="str">
        <f>IF(Telco[[#This Row],[tenure]]&lt;=12,"0–12",IF(Telco[[#This Row],[tenure]]&lt;=24,"13–24",IF(Telco[[#This Row],[tenure]]&lt;=48,"25–48","49–72")))</f>
        <v>25–48</v>
      </c>
      <c r="H2379" t="s">
        <v>23</v>
      </c>
      <c r="I2379" t="s">
        <v>24</v>
      </c>
      <c r="J2379" t="s">
        <v>26</v>
      </c>
      <c r="K2379" t="s">
        <v>23</v>
      </c>
      <c r="L2379" t="s">
        <v>23</v>
      </c>
      <c r="M2379" t="s">
        <v>24</v>
      </c>
      <c r="N2379" t="s">
        <v>24</v>
      </c>
      <c r="O2379" t="s">
        <v>24</v>
      </c>
      <c r="P2379" t="s">
        <v>24</v>
      </c>
      <c r="Q2379" t="s">
        <v>27</v>
      </c>
      <c r="R2379" t="s">
        <v>23</v>
      </c>
      <c r="S2379" t="s">
        <v>28</v>
      </c>
      <c r="T2379" s="1">
        <v>55.3</v>
      </c>
      <c r="U2379" s="1">
        <v>2654.05</v>
      </c>
      <c r="V2379" s="1">
        <f>IF(Telco[[#This Row],[Churn]]="Yes",1,0)</f>
        <v>0</v>
      </c>
      <c r="W2379" t="s">
        <v>24</v>
      </c>
    </row>
    <row r="2380" spans="1:2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 s="1">
        <v>35</v>
      </c>
      <c r="G2380" s="1" t="str">
        <f>IF(Telco[[#This Row],[tenure]]&lt;=12,"0–12",IF(Telco[[#This Row],[tenure]]&lt;=24,"13–24",IF(Telco[[#This Row],[tenure]]&lt;=48,"25–48","49–72")))</f>
        <v>25–48</v>
      </c>
      <c r="H2380" t="s">
        <v>23</v>
      </c>
      <c r="I2380" t="s">
        <v>24</v>
      </c>
      <c r="J2380" t="s">
        <v>37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24</v>
      </c>
      <c r="Q2380" t="s">
        <v>27</v>
      </c>
      <c r="R2380" t="s">
        <v>23</v>
      </c>
      <c r="S2380" t="s">
        <v>28</v>
      </c>
      <c r="T2380" s="1">
        <v>70.3</v>
      </c>
      <c r="U2380" s="1">
        <v>2416.5500000000002</v>
      </c>
      <c r="V2380" s="1">
        <f>IF(Telco[[#This Row],[Churn]]="Yes",1,0)</f>
        <v>1</v>
      </c>
      <c r="W2380" t="s">
        <v>23</v>
      </c>
    </row>
    <row r="2381" spans="1:2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 s="1">
        <v>32</v>
      </c>
      <c r="G2381" s="1" t="str">
        <f>IF(Telco[[#This Row],[tenure]]&lt;=12,"0–12",IF(Telco[[#This Row],[tenure]]&lt;=24,"13–24",IF(Telco[[#This Row],[tenure]]&lt;=48,"25–48","49–72")))</f>
        <v>25–48</v>
      </c>
      <c r="H2381" t="s">
        <v>23</v>
      </c>
      <c r="I2381" t="s">
        <v>23</v>
      </c>
      <c r="J2381" t="s">
        <v>37</v>
      </c>
      <c r="K2381" t="s">
        <v>24</v>
      </c>
      <c r="L2381" t="s">
        <v>23</v>
      </c>
      <c r="M2381" t="s">
        <v>23</v>
      </c>
      <c r="N2381" t="s">
        <v>24</v>
      </c>
      <c r="O2381" t="s">
        <v>23</v>
      </c>
      <c r="P2381" t="s">
        <v>23</v>
      </c>
      <c r="Q2381" t="s">
        <v>27</v>
      </c>
      <c r="R2381" t="s">
        <v>24</v>
      </c>
      <c r="S2381" t="s">
        <v>35</v>
      </c>
      <c r="T2381" s="1">
        <v>106.35</v>
      </c>
      <c r="U2381" s="1">
        <v>3520.75</v>
      </c>
      <c r="V2381" s="1">
        <f>IF(Telco[[#This Row],[Churn]]="Yes",1,0)</f>
        <v>1</v>
      </c>
      <c r="W2381" t="s">
        <v>23</v>
      </c>
    </row>
    <row r="2382" spans="1:2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 s="1">
        <v>60</v>
      </c>
      <c r="G2382" s="1" t="str">
        <f>IF(Telco[[#This Row],[tenure]]&lt;=12,"0–12",IF(Telco[[#This Row],[tenure]]&lt;=24,"13–24",IF(Telco[[#This Row],[tenure]]&lt;=48,"25–48","49–72")))</f>
        <v>49–72</v>
      </c>
      <c r="H2382" t="s">
        <v>23</v>
      </c>
      <c r="I2382" t="s">
        <v>23</v>
      </c>
      <c r="J2382" t="s">
        <v>37</v>
      </c>
      <c r="K2382" t="s">
        <v>24</v>
      </c>
      <c r="L2382" t="s">
        <v>23</v>
      </c>
      <c r="M2382" t="s">
        <v>24</v>
      </c>
      <c r="N2382" t="s">
        <v>23</v>
      </c>
      <c r="O2382" t="s">
        <v>23</v>
      </c>
      <c r="P2382" t="s">
        <v>23</v>
      </c>
      <c r="Q2382" t="s">
        <v>27</v>
      </c>
      <c r="R2382" t="s">
        <v>23</v>
      </c>
      <c r="S2382" t="s">
        <v>35</v>
      </c>
      <c r="T2382" s="1">
        <v>103.75</v>
      </c>
      <c r="U2382" s="1">
        <v>5969.95</v>
      </c>
      <c r="V2382" s="1">
        <f>IF(Telco[[#This Row],[Churn]]="Yes",1,0)</f>
        <v>0</v>
      </c>
      <c r="W2382" t="s">
        <v>24</v>
      </c>
    </row>
    <row r="2383" spans="1:2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 s="1">
        <v>11</v>
      </c>
      <c r="G2383" s="1" t="str">
        <f>IF(Telco[[#This Row],[tenure]]&lt;=12,"0–12",IF(Telco[[#This Row],[tenure]]&lt;=24,"13–24",IF(Telco[[#This Row],[tenure]]&lt;=48,"25–48","49–72")))</f>
        <v>0–12</v>
      </c>
      <c r="H2383" t="s">
        <v>23</v>
      </c>
      <c r="I2383" t="s">
        <v>24</v>
      </c>
      <c r="J2383" t="s">
        <v>24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46</v>
      </c>
      <c r="Q2383" t="s">
        <v>31</v>
      </c>
      <c r="R2383" t="s">
        <v>24</v>
      </c>
      <c r="S2383" t="s">
        <v>32</v>
      </c>
      <c r="T2383" s="1">
        <v>19.5</v>
      </c>
      <c r="U2383" s="1">
        <v>226.8</v>
      </c>
      <c r="V2383" s="1">
        <f>IF(Telco[[#This Row],[Churn]]="Yes",1,0)</f>
        <v>0</v>
      </c>
      <c r="W2383" t="s">
        <v>24</v>
      </c>
    </row>
    <row r="2384" spans="1:2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 s="1">
        <v>29</v>
      </c>
      <c r="G2384" s="1" t="str">
        <f>IF(Telco[[#This Row],[tenure]]&lt;=12,"0–12",IF(Telco[[#This Row],[tenure]]&lt;=24,"13–24",IF(Telco[[#This Row],[tenure]]&lt;=48,"25–48","49–72")))</f>
        <v>25–48</v>
      </c>
      <c r="H2384" t="s">
        <v>24</v>
      </c>
      <c r="I2384" t="s">
        <v>25</v>
      </c>
      <c r="J2384" t="s">
        <v>26</v>
      </c>
      <c r="K2384" t="s">
        <v>23</v>
      </c>
      <c r="L2384" t="s">
        <v>23</v>
      </c>
      <c r="M2384" t="s">
        <v>24</v>
      </c>
      <c r="N2384" t="s">
        <v>23</v>
      </c>
      <c r="O2384" t="s">
        <v>24</v>
      </c>
      <c r="P2384" t="s">
        <v>24</v>
      </c>
      <c r="Q2384" t="s">
        <v>31</v>
      </c>
      <c r="R2384" t="s">
        <v>24</v>
      </c>
      <c r="S2384" t="s">
        <v>40</v>
      </c>
      <c r="T2384" s="1">
        <v>39.5</v>
      </c>
      <c r="U2384" s="1">
        <v>1082.75</v>
      </c>
      <c r="V2384" s="1">
        <f>IF(Telco[[#This Row],[Churn]]="Yes",1,0)</f>
        <v>0</v>
      </c>
      <c r="W2384" t="s">
        <v>24</v>
      </c>
    </row>
    <row r="2385" spans="1:2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 s="1">
        <v>21</v>
      </c>
      <c r="G2385" s="1" t="str">
        <f>IF(Telco[[#This Row],[tenure]]&lt;=12,"0–12",IF(Telco[[#This Row],[tenure]]&lt;=24,"13–24",IF(Telco[[#This Row],[tenure]]&lt;=48,"25–48","49–72")))</f>
        <v>13–24</v>
      </c>
      <c r="H2385" t="s">
        <v>24</v>
      </c>
      <c r="I2385" t="s">
        <v>25</v>
      </c>
      <c r="J2385" t="s">
        <v>26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24</v>
      </c>
      <c r="Q2385" t="s">
        <v>27</v>
      </c>
      <c r="R2385" t="s">
        <v>23</v>
      </c>
      <c r="S2385" t="s">
        <v>28</v>
      </c>
      <c r="T2385" s="1">
        <v>26.05</v>
      </c>
      <c r="U2385" s="1">
        <v>565.75</v>
      </c>
      <c r="V2385" s="1">
        <f>IF(Telco[[#This Row],[Churn]]="Yes",1,0)</f>
        <v>0</v>
      </c>
      <c r="W2385" t="s">
        <v>24</v>
      </c>
    </row>
    <row r="2386" spans="1:2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 s="1">
        <v>48</v>
      </c>
      <c r="G2386" s="1" t="str">
        <f>IF(Telco[[#This Row],[tenure]]&lt;=12,"0–12",IF(Telco[[#This Row],[tenure]]&lt;=24,"13–24",IF(Telco[[#This Row],[tenure]]&lt;=48,"25–48","49–72")))</f>
        <v>25–48</v>
      </c>
      <c r="H2386" t="s">
        <v>23</v>
      </c>
      <c r="I2386" t="s">
        <v>23</v>
      </c>
      <c r="J2386" t="s">
        <v>37</v>
      </c>
      <c r="K2386" t="s">
        <v>24</v>
      </c>
      <c r="L2386" t="s">
        <v>24</v>
      </c>
      <c r="M2386" t="s">
        <v>23</v>
      </c>
      <c r="N2386" t="s">
        <v>24</v>
      </c>
      <c r="O2386" t="s">
        <v>24</v>
      </c>
      <c r="P2386" t="s">
        <v>23</v>
      </c>
      <c r="Q2386" t="s">
        <v>27</v>
      </c>
      <c r="R2386" t="s">
        <v>23</v>
      </c>
      <c r="S2386" t="s">
        <v>40</v>
      </c>
      <c r="T2386" s="1">
        <v>91.05</v>
      </c>
      <c r="U2386" s="1">
        <v>4370.75</v>
      </c>
      <c r="V2386" s="1">
        <f>IF(Telco[[#This Row],[Churn]]="Yes",1,0)</f>
        <v>0</v>
      </c>
      <c r="W2386" t="s">
        <v>24</v>
      </c>
    </row>
    <row r="2387" spans="1:2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 s="1">
        <v>3</v>
      </c>
      <c r="G2387" s="1" t="str">
        <f>IF(Telco[[#This Row],[tenure]]&lt;=12,"0–12",IF(Telco[[#This Row],[tenure]]&lt;=24,"13–24",IF(Telco[[#This Row],[tenure]]&lt;=48,"25–48","49–72")))</f>
        <v>0–12</v>
      </c>
      <c r="H2387" t="s">
        <v>24</v>
      </c>
      <c r="I2387" t="s">
        <v>25</v>
      </c>
      <c r="J2387" t="s">
        <v>26</v>
      </c>
      <c r="K2387" t="s">
        <v>24</v>
      </c>
      <c r="L2387" t="s">
        <v>23</v>
      </c>
      <c r="M2387" t="s">
        <v>24</v>
      </c>
      <c r="N2387" t="s">
        <v>24</v>
      </c>
      <c r="O2387" t="s">
        <v>24</v>
      </c>
      <c r="P2387" t="s">
        <v>24</v>
      </c>
      <c r="Q2387" t="s">
        <v>27</v>
      </c>
      <c r="R2387" t="s">
        <v>24</v>
      </c>
      <c r="S2387" t="s">
        <v>32</v>
      </c>
      <c r="T2387" s="1">
        <v>29.65</v>
      </c>
      <c r="U2387" s="1">
        <v>90.05</v>
      </c>
      <c r="V2387" s="1">
        <f>IF(Telco[[#This Row],[Churn]]="Yes",1,0)</f>
        <v>0</v>
      </c>
      <c r="W2387" t="s">
        <v>24</v>
      </c>
    </row>
    <row r="2388" spans="1:2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 s="1">
        <v>43</v>
      </c>
      <c r="G2388" s="1" t="str">
        <f>IF(Telco[[#This Row],[tenure]]&lt;=12,"0–12",IF(Telco[[#This Row],[tenure]]&lt;=24,"13–24",IF(Telco[[#This Row],[tenure]]&lt;=48,"25–48","49–72")))</f>
        <v>25–48</v>
      </c>
      <c r="H2388" t="s">
        <v>23</v>
      </c>
      <c r="I2388" t="s">
        <v>24</v>
      </c>
      <c r="J2388" t="s">
        <v>26</v>
      </c>
      <c r="K2388" t="s">
        <v>24</v>
      </c>
      <c r="L2388" t="s">
        <v>23</v>
      </c>
      <c r="M2388" t="s">
        <v>24</v>
      </c>
      <c r="N2388" t="s">
        <v>24</v>
      </c>
      <c r="O2388" t="s">
        <v>24</v>
      </c>
      <c r="P2388" t="s">
        <v>24</v>
      </c>
      <c r="Q2388" t="s">
        <v>27</v>
      </c>
      <c r="R2388" t="s">
        <v>24</v>
      </c>
      <c r="S2388" t="s">
        <v>32</v>
      </c>
      <c r="T2388" s="1">
        <v>50.2</v>
      </c>
      <c r="U2388" s="1">
        <v>2169.4</v>
      </c>
      <c r="V2388" s="1">
        <f>IF(Telco[[#This Row],[Churn]]="Yes",1,0)</f>
        <v>0</v>
      </c>
      <c r="W2388" t="s">
        <v>24</v>
      </c>
    </row>
    <row r="2389" spans="1:2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 s="1">
        <v>5</v>
      </c>
      <c r="G2389" s="1" t="str">
        <f>IF(Telco[[#This Row],[tenure]]&lt;=12,"0–12",IF(Telco[[#This Row],[tenure]]&lt;=24,"13–24",IF(Telco[[#This Row],[tenure]]&lt;=48,"25–48","49–72")))</f>
        <v>0–12</v>
      </c>
      <c r="H2389" t="s">
        <v>23</v>
      </c>
      <c r="I2389" t="s">
        <v>23</v>
      </c>
      <c r="J2389" t="s">
        <v>37</v>
      </c>
      <c r="K2389" t="s">
        <v>24</v>
      </c>
      <c r="L2389" t="s">
        <v>23</v>
      </c>
      <c r="M2389" t="s">
        <v>23</v>
      </c>
      <c r="N2389" t="s">
        <v>24</v>
      </c>
      <c r="O2389" t="s">
        <v>23</v>
      </c>
      <c r="P2389" t="s">
        <v>23</v>
      </c>
      <c r="Q2389" t="s">
        <v>27</v>
      </c>
      <c r="R2389" t="s">
        <v>24</v>
      </c>
      <c r="S2389" t="s">
        <v>28</v>
      </c>
      <c r="T2389" s="1">
        <v>105.3</v>
      </c>
      <c r="U2389" s="1">
        <v>550.6</v>
      </c>
      <c r="V2389" s="1">
        <f>IF(Telco[[#This Row],[Churn]]="Yes",1,0)</f>
        <v>0</v>
      </c>
      <c r="W2389" t="s">
        <v>24</v>
      </c>
    </row>
    <row r="2390" spans="1:2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 s="1">
        <v>1</v>
      </c>
      <c r="G2390" s="1" t="str">
        <f>IF(Telco[[#This Row],[tenure]]&lt;=12,"0–12",IF(Telco[[#This Row],[tenure]]&lt;=24,"13–24",IF(Telco[[#This Row],[tenure]]&lt;=48,"25–48","49–72")))</f>
        <v>0–12</v>
      </c>
      <c r="H2390" t="s">
        <v>23</v>
      </c>
      <c r="I2390" t="s">
        <v>24</v>
      </c>
      <c r="J2390" t="s">
        <v>26</v>
      </c>
      <c r="K2390" t="s">
        <v>24</v>
      </c>
      <c r="L2390" t="s">
        <v>24</v>
      </c>
      <c r="M2390" t="s">
        <v>24</v>
      </c>
      <c r="N2390" t="s">
        <v>24</v>
      </c>
      <c r="O2390" t="s">
        <v>24</v>
      </c>
      <c r="P2390" t="s">
        <v>23</v>
      </c>
      <c r="Q2390" t="s">
        <v>27</v>
      </c>
      <c r="R2390" t="s">
        <v>23</v>
      </c>
      <c r="S2390" t="s">
        <v>28</v>
      </c>
      <c r="T2390" s="1">
        <v>55.45</v>
      </c>
      <c r="U2390" s="1">
        <v>55.45</v>
      </c>
      <c r="V2390" s="1">
        <f>IF(Telco[[#This Row],[Churn]]="Yes",1,0)</f>
        <v>0</v>
      </c>
      <c r="W2390" t="s">
        <v>24</v>
      </c>
    </row>
    <row r="2391" spans="1:2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 s="1">
        <v>71</v>
      </c>
      <c r="G2391" s="1" t="str">
        <f>IF(Telco[[#This Row],[tenure]]&lt;=12,"0–12",IF(Telco[[#This Row],[tenure]]&lt;=24,"13–24",IF(Telco[[#This Row],[tenure]]&lt;=48,"25–48","49–72")))</f>
        <v>49–72</v>
      </c>
      <c r="H2391" t="s">
        <v>23</v>
      </c>
      <c r="I2391" t="s">
        <v>23</v>
      </c>
      <c r="J2391" t="s">
        <v>26</v>
      </c>
      <c r="K2391" t="s">
        <v>23</v>
      </c>
      <c r="L2391" t="s">
        <v>24</v>
      </c>
      <c r="M2391" t="s">
        <v>23</v>
      </c>
      <c r="N2391" t="s">
        <v>23</v>
      </c>
      <c r="O2391" t="s">
        <v>23</v>
      </c>
      <c r="P2391" t="s">
        <v>23</v>
      </c>
      <c r="Q2391" t="s">
        <v>31</v>
      </c>
      <c r="R2391" t="s">
        <v>24</v>
      </c>
      <c r="S2391" t="s">
        <v>28</v>
      </c>
      <c r="T2391" s="1">
        <v>85.45</v>
      </c>
      <c r="U2391" s="1">
        <v>6300.85</v>
      </c>
      <c r="V2391" s="1">
        <f>IF(Telco[[#This Row],[Churn]]="Yes",1,0)</f>
        <v>0</v>
      </c>
      <c r="W2391" t="s">
        <v>24</v>
      </c>
    </row>
    <row r="2392" spans="1:2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 s="1">
        <v>8</v>
      </c>
      <c r="G2392" s="1" t="str">
        <f>IF(Telco[[#This Row],[tenure]]&lt;=12,"0–12",IF(Telco[[#This Row],[tenure]]&lt;=24,"13–24",IF(Telco[[#This Row],[tenure]]&lt;=48,"25–48","49–72")))</f>
        <v>0–12</v>
      </c>
      <c r="H2392" t="s">
        <v>23</v>
      </c>
      <c r="I2392" t="s">
        <v>24</v>
      </c>
      <c r="J2392" t="s">
        <v>24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46</v>
      </c>
      <c r="Q2392" t="s">
        <v>31</v>
      </c>
      <c r="R2392" t="s">
        <v>24</v>
      </c>
      <c r="S2392" t="s">
        <v>28</v>
      </c>
      <c r="T2392" s="1">
        <v>19.8</v>
      </c>
      <c r="U2392" s="1">
        <v>160.05000000000001</v>
      </c>
      <c r="V2392" s="1">
        <f>IF(Telco[[#This Row],[Churn]]="Yes",1,0)</f>
        <v>0</v>
      </c>
      <c r="W2392" t="s">
        <v>24</v>
      </c>
    </row>
    <row r="2393" spans="1:2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 s="1">
        <v>8</v>
      </c>
      <c r="G2393" s="1" t="str">
        <f>IF(Telco[[#This Row],[tenure]]&lt;=12,"0–12",IF(Telco[[#This Row],[tenure]]&lt;=24,"13–24",IF(Telco[[#This Row],[tenure]]&lt;=48,"25–48","49–72")))</f>
        <v>0–12</v>
      </c>
      <c r="H2393" t="s">
        <v>23</v>
      </c>
      <c r="I2393" t="s">
        <v>23</v>
      </c>
      <c r="J2393" t="s">
        <v>26</v>
      </c>
      <c r="K2393" t="s">
        <v>24</v>
      </c>
      <c r="L2393" t="s">
        <v>24</v>
      </c>
      <c r="M2393" t="s">
        <v>24</v>
      </c>
      <c r="N2393" t="s">
        <v>24</v>
      </c>
      <c r="O2393" t="s">
        <v>23</v>
      </c>
      <c r="P2393" t="s">
        <v>24</v>
      </c>
      <c r="Q2393" t="s">
        <v>27</v>
      </c>
      <c r="R2393" t="s">
        <v>23</v>
      </c>
      <c r="S2393" t="s">
        <v>28</v>
      </c>
      <c r="T2393" s="1">
        <v>59.25</v>
      </c>
      <c r="U2393" s="1">
        <v>436.6</v>
      </c>
      <c r="V2393" s="1">
        <f>IF(Telco[[#This Row],[Churn]]="Yes",1,0)</f>
        <v>0</v>
      </c>
      <c r="W2393" t="s">
        <v>24</v>
      </c>
    </row>
    <row r="2394" spans="1:2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 s="1">
        <v>20</v>
      </c>
      <c r="G2394" s="1" t="str">
        <f>IF(Telco[[#This Row],[tenure]]&lt;=12,"0–12",IF(Telco[[#This Row],[tenure]]&lt;=24,"13–24",IF(Telco[[#This Row],[tenure]]&lt;=48,"25–48","49–72")))</f>
        <v>13–24</v>
      </c>
      <c r="H2394" t="s">
        <v>23</v>
      </c>
      <c r="I2394" t="s">
        <v>23</v>
      </c>
      <c r="J2394" t="s">
        <v>37</v>
      </c>
      <c r="K2394" t="s">
        <v>24</v>
      </c>
      <c r="L2394" t="s">
        <v>24</v>
      </c>
      <c r="M2394" t="s">
        <v>23</v>
      </c>
      <c r="N2394" t="s">
        <v>24</v>
      </c>
      <c r="O2394" t="s">
        <v>23</v>
      </c>
      <c r="P2394" t="s">
        <v>24</v>
      </c>
      <c r="Q2394" t="s">
        <v>27</v>
      </c>
      <c r="R2394" t="s">
        <v>23</v>
      </c>
      <c r="S2394" t="s">
        <v>40</v>
      </c>
      <c r="T2394" s="1">
        <v>90.7</v>
      </c>
      <c r="U2394" s="1">
        <v>1781.35</v>
      </c>
      <c r="V2394" s="1">
        <f>IF(Telco[[#This Row],[Churn]]="Yes",1,0)</f>
        <v>0</v>
      </c>
      <c r="W2394" t="s">
        <v>24</v>
      </c>
    </row>
    <row r="2395" spans="1:2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 s="1">
        <v>33</v>
      </c>
      <c r="G2395" s="1" t="str">
        <f>IF(Telco[[#This Row],[tenure]]&lt;=12,"0–12",IF(Telco[[#This Row],[tenure]]&lt;=24,"13–24",IF(Telco[[#This Row],[tenure]]&lt;=48,"25–48","49–72")))</f>
        <v>25–48</v>
      </c>
      <c r="H2395" t="s">
        <v>23</v>
      </c>
      <c r="I2395" t="s">
        <v>23</v>
      </c>
      <c r="J2395" t="s">
        <v>37</v>
      </c>
      <c r="K2395" t="s">
        <v>23</v>
      </c>
      <c r="L2395" t="s">
        <v>24</v>
      </c>
      <c r="M2395" t="s">
        <v>23</v>
      </c>
      <c r="N2395" t="s">
        <v>24</v>
      </c>
      <c r="O2395" t="s">
        <v>23</v>
      </c>
      <c r="P2395" t="s">
        <v>23</v>
      </c>
      <c r="Q2395" t="s">
        <v>31</v>
      </c>
      <c r="R2395" t="s">
        <v>23</v>
      </c>
      <c r="S2395" t="s">
        <v>32</v>
      </c>
      <c r="T2395" s="1">
        <v>103.7</v>
      </c>
      <c r="U2395" s="1">
        <v>3467</v>
      </c>
      <c r="V2395" s="1">
        <f>IF(Telco[[#This Row],[Churn]]="Yes",1,0)</f>
        <v>1</v>
      </c>
      <c r="W2395" t="s">
        <v>23</v>
      </c>
    </row>
    <row r="2396" spans="1:2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 s="1">
        <v>71</v>
      </c>
      <c r="G2396" s="1" t="str">
        <f>IF(Telco[[#This Row],[tenure]]&lt;=12,"0–12",IF(Telco[[#This Row],[tenure]]&lt;=24,"13–24",IF(Telco[[#This Row],[tenure]]&lt;=48,"25–48","49–72")))</f>
        <v>49–72</v>
      </c>
      <c r="H2396" t="s">
        <v>23</v>
      </c>
      <c r="I2396" t="s">
        <v>23</v>
      </c>
      <c r="J2396" t="s">
        <v>37</v>
      </c>
      <c r="K2396" t="s">
        <v>24</v>
      </c>
      <c r="L2396" t="s">
        <v>23</v>
      </c>
      <c r="M2396" t="s">
        <v>24</v>
      </c>
      <c r="N2396" t="s">
        <v>24</v>
      </c>
      <c r="O2396" t="s">
        <v>24</v>
      </c>
      <c r="P2396" t="s">
        <v>24</v>
      </c>
      <c r="Q2396" t="s">
        <v>31</v>
      </c>
      <c r="R2396" t="s">
        <v>23</v>
      </c>
      <c r="S2396" t="s">
        <v>40</v>
      </c>
      <c r="T2396" s="1">
        <v>79.05</v>
      </c>
      <c r="U2396" s="1">
        <v>5552.5</v>
      </c>
      <c r="V2396" s="1">
        <f>IF(Telco[[#This Row],[Churn]]="Yes",1,0)</f>
        <v>0</v>
      </c>
      <c r="W2396" t="s">
        <v>24</v>
      </c>
    </row>
    <row r="2397" spans="1:2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 s="1">
        <v>31</v>
      </c>
      <c r="G2397" s="1" t="str">
        <f>IF(Telco[[#This Row],[tenure]]&lt;=12,"0–12",IF(Telco[[#This Row],[tenure]]&lt;=24,"13–24",IF(Telco[[#This Row],[tenure]]&lt;=48,"25–48","49–72")))</f>
        <v>25–48</v>
      </c>
      <c r="H2397" t="s">
        <v>23</v>
      </c>
      <c r="I2397" t="s">
        <v>23</v>
      </c>
      <c r="J2397" t="s">
        <v>37</v>
      </c>
      <c r="K2397" t="s">
        <v>24</v>
      </c>
      <c r="L2397" t="s">
        <v>24</v>
      </c>
      <c r="M2397" t="s">
        <v>23</v>
      </c>
      <c r="N2397" t="s">
        <v>24</v>
      </c>
      <c r="O2397" t="s">
        <v>23</v>
      </c>
      <c r="P2397" t="s">
        <v>24</v>
      </c>
      <c r="Q2397" t="s">
        <v>31</v>
      </c>
      <c r="R2397" t="s">
        <v>23</v>
      </c>
      <c r="S2397" t="s">
        <v>28</v>
      </c>
      <c r="T2397" s="1">
        <v>90.7</v>
      </c>
      <c r="U2397" s="1">
        <v>2835.5</v>
      </c>
      <c r="V2397" s="1">
        <f>IF(Telco[[#This Row],[Churn]]="Yes",1,0)</f>
        <v>0</v>
      </c>
      <c r="W2397" t="s">
        <v>24</v>
      </c>
    </row>
    <row r="2398" spans="1:2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 s="1">
        <v>38</v>
      </c>
      <c r="G2398" s="1" t="str">
        <f>IF(Telco[[#This Row],[tenure]]&lt;=12,"0–12",IF(Telco[[#This Row],[tenure]]&lt;=24,"13–24",IF(Telco[[#This Row],[tenure]]&lt;=48,"25–48","49–72")))</f>
        <v>25–48</v>
      </c>
      <c r="H2398" t="s">
        <v>23</v>
      </c>
      <c r="I2398" t="s">
        <v>23</v>
      </c>
      <c r="J2398" t="s">
        <v>37</v>
      </c>
      <c r="K2398" t="s">
        <v>23</v>
      </c>
      <c r="L2398" t="s">
        <v>23</v>
      </c>
      <c r="M2398" t="s">
        <v>24</v>
      </c>
      <c r="N2398" t="s">
        <v>24</v>
      </c>
      <c r="O2398" t="s">
        <v>24</v>
      </c>
      <c r="P2398" t="s">
        <v>23</v>
      </c>
      <c r="Q2398" t="s">
        <v>31</v>
      </c>
      <c r="R2398" t="s">
        <v>24</v>
      </c>
      <c r="S2398" t="s">
        <v>40</v>
      </c>
      <c r="T2398" s="1">
        <v>95</v>
      </c>
      <c r="U2398" s="1">
        <v>3591.25</v>
      </c>
      <c r="V2398" s="1">
        <f>IF(Telco[[#This Row],[Churn]]="Yes",1,0)</f>
        <v>0</v>
      </c>
      <c r="W2398" t="s">
        <v>24</v>
      </c>
    </row>
    <row r="2399" spans="1:2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 s="1">
        <v>1</v>
      </c>
      <c r="G2399" s="1" t="str">
        <f>IF(Telco[[#This Row],[tenure]]&lt;=12,"0–12",IF(Telco[[#This Row],[tenure]]&lt;=24,"13–24",IF(Telco[[#This Row],[tenure]]&lt;=48,"25–48","49–72")))</f>
        <v>0–12</v>
      </c>
      <c r="H2399" t="s">
        <v>23</v>
      </c>
      <c r="I2399" t="s">
        <v>24</v>
      </c>
      <c r="J2399" t="s">
        <v>37</v>
      </c>
      <c r="K2399" t="s">
        <v>24</v>
      </c>
      <c r="L2399" t="s">
        <v>24</v>
      </c>
      <c r="M2399" t="s">
        <v>24</v>
      </c>
      <c r="N2399" t="s">
        <v>24</v>
      </c>
      <c r="O2399" t="s">
        <v>23</v>
      </c>
      <c r="P2399" t="s">
        <v>23</v>
      </c>
      <c r="Q2399" t="s">
        <v>27</v>
      </c>
      <c r="R2399" t="s">
        <v>23</v>
      </c>
      <c r="S2399" t="s">
        <v>28</v>
      </c>
      <c r="T2399" s="1">
        <v>88.35</v>
      </c>
      <c r="U2399" s="1">
        <v>88.35</v>
      </c>
      <c r="V2399" s="1">
        <f>IF(Telco[[#This Row],[Churn]]="Yes",1,0)</f>
        <v>1</v>
      </c>
      <c r="W2399" t="s">
        <v>23</v>
      </c>
    </row>
    <row r="2400" spans="1:2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 s="1">
        <v>2</v>
      </c>
      <c r="G2400" s="1" t="str">
        <f>IF(Telco[[#This Row],[tenure]]&lt;=12,"0–12",IF(Telco[[#This Row],[tenure]]&lt;=24,"13–24",IF(Telco[[#This Row],[tenure]]&lt;=48,"25–48","49–72")))</f>
        <v>0–12</v>
      </c>
      <c r="H2400" t="s">
        <v>24</v>
      </c>
      <c r="I2400" t="s">
        <v>25</v>
      </c>
      <c r="J2400" t="s">
        <v>26</v>
      </c>
      <c r="K2400" t="s">
        <v>24</v>
      </c>
      <c r="L2400" t="s">
        <v>23</v>
      </c>
      <c r="M2400" t="s">
        <v>24</v>
      </c>
      <c r="N2400" t="s">
        <v>24</v>
      </c>
      <c r="O2400" t="s">
        <v>24</v>
      </c>
      <c r="P2400" t="s">
        <v>24</v>
      </c>
      <c r="Q2400" t="s">
        <v>27</v>
      </c>
      <c r="R2400" t="s">
        <v>23</v>
      </c>
      <c r="S2400" t="s">
        <v>32</v>
      </c>
      <c r="T2400" s="1">
        <v>30.25</v>
      </c>
      <c r="U2400" s="1">
        <v>63.75</v>
      </c>
      <c r="V2400" s="1">
        <f>IF(Telco[[#This Row],[Churn]]="Yes",1,0)</f>
        <v>0</v>
      </c>
      <c r="W2400" t="s">
        <v>24</v>
      </c>
    </row>
    <row r="2401" spans="1:2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 s="1">
        <v>12</v>
      </c>
      <c r="G2401" s="1" t="str">
        <f>IF(Telco[[#This Row],[tenure]]&lt;=12,"0–12",IF(Telco[[#This Row],[tenure]]&lt;=24,"13–24",IF(Telco[[#This Row],[tenure]]&lt;=48,"25–48","49–72")))</f>
        <v>0–12</v>
      </c>
      <c r="H2401" t="s">
        <v>24</v>
      </c>
      <c r="I2401" t="s">
        <v>25</v>
      </c>
      <c r="J2401" t="s">
        <v>26</v>
      </c>
      <c r="K2401" t="s">
        <v>24</v>
      </c>
      <c r="L2401" t="s">
        <v>24</v>
      </c>
      <c r="M2401" t="s">
        <v>23</v>
      </c>
      <c r="N2401" t="s">
        <v>24</v>
      </c>
      <c r="O2401" t="s">
        <v>23</v>
      </c>
      <c r="P2401" t="s">
        <v>23</v>
      </c>
      <c r="Q2401" t="s">
        <v>27</v>
      </c>
      <c r="R2401" t="s">
        <v>23</v>
      </c>
      <c r="S2401" t="s">
        <v>35</v>
      </c>
      <c r="T2401" s="1">
        <v>49.85</v>
      </c>
      <c r="U2401" s="1">
        <v>617.15</v>
      </c>
      <c r="V2401" s="1">
        <f>IF(Telco[[#This Row],[Churn]]="Yes",1,0)</f>
        <v>0</v>
      </c>
      <c r="W2401" t="s">
        <v>24</v>
      </c>
    </row>
    <row r="2402" spans="1:2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 s="1">
        <v>9</v>
      </c>
      <c r="G2402" s="1" t="str">
        <f>IF(Telco[[#This Row],[tenure]]&lt;=12,"0–12",IF(Telco[[#This Row],[tenure]]&lt;=24,"13–24",IF(Telco[[#This Row],[tenure]]&lt;=48,"25–48","49–72")))</f>
        <v>0–12</v>
      </c>
      <c r="H2402" t="s">
        <v>23</v>
      </c>
      <c r="I2402" t="s">
        <v>24</v>
      </c>
      <c r="J2402" t="s">
        <v>37</v>
      </c>
      <c r="K2402" t="s">
        <v>23</v>
      </c>
      <c r="L2402" t="s">
        <v>24</v>
      </c>
      <c r="M2402" t="s">
        <v>23</v>
      </c>
      <c r="N2402" t="s">
        <v>23</v>
      </c>
      <c r="O2402" t="s">
        <v>24</v>
      </c>
      <c r="P2402" t="s">
        <v>23</v>
      </c>
      <c r="Q2402" t="s">
        <v>27</v>
      </c>
      <c r="R2402" t="s">
        <v>24</v>
      </c>
      <c r="S2402" t="s">
        <v>35</v>
      </c>
      <c r="T2402" s="1">
        <v>93</v>
      </c>
      <c r="U2402" s="1">
        <v>870.25</v>
      </c>
      <c r="V2402" s="1">
        <f>IF(Telco[[#This Row],[Churn]]="Yes",1,0)</f>
        <v>0</v>
      </c>
      <c r="W2402" t="s">
        <v>24</v>
      </c>
    </row>
    <row r="2403" spans="1:2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 s="1">
        <v>11</v>
      </c>
      <c r="G2403" s="1" t="str">
        <f>IF(Telco[[#This Row],[tenure]]&lt;=12,"0–12",IF(Telco[[#This Row],[tenure]]&lt;=24,"13–24",IF(Telco[[#This Row],[tenure]]&lt;=48,"25–48","49–72")))</f>
        <v>0–12</v>
      </c>
      <c r="H2403" t="s">
        <v>23</v>
      </c>
      <c r="I2403" t="s">
        <v>24</v>
      </c>
      <c r="J2403" t="s">
        <v>26</v>
      </c>
      <c r="K2403" t="s">
        <v>24</v>
      </c>
      <c r="L2403" t="s">
        <v>23</v>
      </c>
      <c r="M2403" t="s">
        <v>24</v>
      </c>
      <c r="N2403" t="s">
        <v>23</v>
      </c>
      <c r="O2403" t="s">
        <v>24</v>
      </c>
      <c r="P2403" t="s">
        <v>24</v>
      </c>
      <c r="Q2403" t="s">
        <v>27</v>
      </c>
      <c r="R2403" t="s">
        <v>23</v>
      </c>
      <c r="S2403" t="s">
        <v>28</v>
      </c>
      <c r="T2403" s="1">
        <v>54.55</v>
      </c>
      <c r="U2403" s="1">
        <v>601.25</v>
      </c>
      <c r="V2403" s="1">
        <f>IF(Telco[[#This Row],[Churn]]="Yes",1,0)</f>
        <v>0</v>
      </c>
      <c r="W2403" t="s">
        <v>24</v>
      </c>
    </row>
    <row r="2404" spans="1:2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 s="1">
        <v>6</v>
      </c>
      <c r="G2404" s="1" t="str">
        <f>IF(Telco[[#This Row],[tenure]]&lt;=12,"0–12",IF(Telco[[#This Row],[tenure]]&lt;=24,"13–24",IF(Telco[[#This Row],[tenure]]&lt;=48,"25–48","49–72")))</f>
        <v>0–12</v>
      </c>
      <c r="H2404" t="s">
        <v>23</v>
      </c>
      <c r="I2404" t="s">
        <v>24</v>
      </c>
      <c r="J2404" t="s">
        <v>24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46</v>
      </c>
      <c r="Q2404" t="s">
        <v>27</v>
      </c>
      <c r="R2404" t="s">
        <v>24</v>
      </c>
      <c r="S2404" t="s">
        <v>32</v>
      </c>
      <c r="T2404" s="1">
        <v>19.7</v>
      </c>
      <c r="U2404" s="1">
        <v>111.65</v>
      </c>
      <c r="V2404" s="1">
        <f>IF(Telco[[#This Row],[Churn]]="Yes",1,0)</f>
        <v>0</v>
      </c>
      <c r="W2404" t="s">
        <v>24</v>
      </c>
    </row>
    <row r="2405" spans="1:2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 s="1">
        <v>71</v>
      </c>
      <c r="G2405" s="1" t="str">
        <f>IF(Telco[[#This Row],[tenure]]&lt;=12,"0–12",IF(Telco[[#This Row],[tenure]]&lt;=24,"13–24",IF(Telco[[#This Row],[tenure]]&lt;=48,"25–48","49–72")))</f>
        <v>49–72</v>
      </c>
      <c r="H2405" t="s">
        <v>23</v>
      </c>
      <c r="I2405" t="s">
        <v>24</v>
      </c>
      <c r="J2405" t="s">
        <v>26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23</v>
      </c>
      <c r="Q2405" t="s">
        <v>31</v>
      </c>
      <c r="R2405" t="s">
        <v>23</v>
      </c>
      <c r="S2405" t="s">
        <v>35</v>
      </c>
      <c r="T2405" s="1">
        <v>84.8</v>
      </c>
      <c r="U2405" s="1">
        <v>6046.1</v>
      </c>
      <c r="V2405" s="1">
        <f>IF(Telco[[#This Row],[Churn]]="Yes",1,0)</f>
        <v>0</v>
      </c>
      <c r="W2405" t="s">
        <v>24</v>
      </c>
    </row>
    <row r="2406" spans="1:2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 s="1">
        <v>42</v>
      </c>
      <c r="G2406" s="1" t="str">
        <f>IF(Telco[[#This Row],[tenure]]&lt;=12,"0–12",IF(Telco[[#This Row],[tenure]]&lt;=24,"13–24",IF(Telco[[#This Row],[tenure]]&lt;=48,"25–48","49–72")))</f>
        <v>25–48</v>
      </c>
      <c r="H2406" t="s">
        <v>23</v>
      </c>
      <c r="I2406" t="s">
        <v>23</v>
      </c>
      <c r="J2406" t="s">
        <v>37</v>
      </c>
      <c r="K2406" t="s">
        <v>23</v>
      </c>
      <c r="L2406" t="s">
        <v>23</v>
      </c>
      <c r="M2406" t="s">
        <v>24</v>
      </c>
      <c r="N2406" t="s">
        <v>24</v>
      </c>
      <c r="O2406" t="s">
        <v>23</v>
      </c>
      <c r="P2406" t="s">
        <v>24</v>
      </c>
      <c r="Q2406" t="s">
        <v>31</v>
      </c>
      <c r="R2406" t="s">
        <v>23</v>
      </c>
      <c r="S2406" t="s">
        <v>40</v>
      </c>
      <c r="T2406" s="1">
        <v>94.45</v>
      </c>
      <c r="U2406" s="1">
        <v>3923.8</v>
      </c>
      <c r="V2406" s="1">
        <f>IF(Telco[[#This Row],[Churn]]="Yes",1,0)</f>
        <v>0</v>
      </c>
      <c r="W2406" t="s">
        <v>24</v>
      </c>
    </row>
    <row r="2407" spans="1:2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 s="1">
        <v>8</v>
      </c>
      <c r="G2407" s="1" t="str">
        <f>IF(Telco[[#This Row],[tenure]]&lt;=12,"0–12",IF(Telco[[#This Row],[tenure]]&lt;=24,"13–24",IF(Telco[[#This Row],[tenure]]&lt;=48,"25–48","49–72")))</f>
        <v>0–12</v>
      </c>
      <c r="H2407" t="s">
        <v>23</v>
      </c>
      <c r="I2407" t="s">
        <v>24</v>
      </c>
      <c r="J2407" t="s">
        <v>37</v>
      </c>
      <c r="K2407" t="s">
        <v>24</v>
      </c>
      <c r="L2407" t="s">
        <v>24</v>
      </c>
      <c r="M2407" t="s">
        <v>23</v>
      </c>
      <c r="N2407" t="s">
        <v>24</v>
      </c>
      <c r="O2407" t="s">
        <v>23</v>
      </c>
      <c r="P2407" t="s">
        <v>23</v>
      </c>
      <c r="Q2407" t="s">
        <v>27</v>
      </c>
      <c r="R2407" t="s">
        <v>23</v>
      </c>
      <c r="S2407" t="s">
        <v>28</v>
      </c>
      <c r="T2407" s="1">
        <v>94.2</v>
      </c>
      <c r="U2407" s="1">
        <v>777.3</v>
      </c>
      <c r="V2407" s="1">
        <f>IF(Telco[[#This Row],[Churn]]="Yes",1,0)</f>
        <v>1</v>
      </c>
      <c r="W2407" t="s">
        <v>23</v>
      </c>
    </row>
    <row r="2408" spans="1:2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 s="1">
        <v>5</v>
      </c>
      <c r="G2408" s="1" t="str">
        <f>IF(Telco[[#This Row],[tenure]]&lt;=12,"0–12",IF(Telco[[#This Row],[tenure]]&lt;=24,"13–24",IF(Telco[[#This Row],[tenure]]&lt;=48,"25–48","49–72")))</f>
        <v>0–12</v>
      </c>
      <c r="H2408" t="s">
        <v>23</v>
      </c>
      <c r="I2408" t="s">
        <v>24</v>
      </c>
      <c r="J2408" t="s">
        <v>37</v>
      </c>
      <c r="K2408" t="s">
        <v>24</v>
      </c>
      <c r="L2408" t="s">
        <v>23</v>
      </c>
      <c r="M2408" t="s">
        <v>24</v>
      </c>
      <c r="N2408" t="s">
        <v>24</v>
      </c>
      <c r="O2408" t="s">
        <v>23</v>
      </c>
      <c r="P2408" t="s">
        <v>23</v>
      </c>
      <c r="Q2408" t="s">
        <v>27</v>
      </c>
      <c r="R2408" t="s">
        <v>23</v>
      </c>
      <c r="S2408" t="s">
        <v>28</v>
      </c>
      <c r="T2408" s="1">
        <v>96.25</v>
      </c>
      <c r="U2408" s="1">
        <v>512.45000000000005</v>
      </c>
      <c r="V2408" s="1">
        <f>IF(Telco[[#This Row],[Churn]]="Yes",1,0)</f>
        <v>1</v>
      </c>
      <c r="W2408" t="s">
        <v>23</v>
      </c>
    </row>
    <row r="2409" spans="1:2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 s="1">
        <v>2</v>
      </c>
      <c r="G2409" s="1" t="str">
        <f>IF(Telco[[#This Row],[tenure]]&lt;=12,"0–12",IF(Telco[[#This Row],[tenure]]&lt;=24,"13–24",IF(Telco[[#This Row],[tenure]]&lt;=48,"25–48","49–72")))</f>
        <v>0–12</v>
      </c>
      <c r="H2409" t="s">
        <v>23</v>
      </c>
      <c r="I2409" t="s">
        <v>24</v>
      </c>
      <c r="J2409" t="s">
        <v>37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24</v>
      </c>
      <c r="Q2409" t="s">
        <v>27</v>
      </c>
      <c r="R2409" t="s">
        <v>23</v>
      </c>
      <c r="S2409" t="s">
        <v>28</v>
      </c>
      <c r="T2409" s="1">
        <v>70.7</v>
      </c>
      <c r="U2409" s="1">
        <v>141.44999999999999</v>
      </c>
      <c r="V2409" s="1">
        <f>IF(Telco[[#This Row],[Churn]]="Yes",1,0)</f>
        <v>1</v>
      </c>
      <c r="W2409" t="s">
        <v>23</v>
      </c>
    </row>
    <row r="2410" spans="1:2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 s="1">
        <v>45</v>
      </c>
      <c r="G2410" s="1" t="str">
        <f>IF(Telco[[#This Row],[tenure]]&lt;=12,"0–12",IF(Telco[[#This Row],[tenure]]&lt;=24,"13–24",IF(Telco[[#This Row],[tenure]]&lt;=48,"25–48","49–72")))</f>
        <v>25–48</v>
      </c>
      <c r="H2410" t="s">
        <v>23</v>
      </c>
      <c r="I2410" t="s">
        <v>24</v>
      </c>
      <c r="J2410" t="s">
        <v>24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46</v>
      </c>
      <c r="Q2410" t="s">
        <v>47</v>
      </c>
      <c r="R2410" t="s">
        <v>24</v>
      </c>
      <c r="S2410" t="s">
        <v>32</v>
      </c>
      <c r="T2410" s="1">
        <v>20.85</v>
      </c>
      <c r="U2410" s="1">
        <v>892.15</v>
      </c>
      <c r="V2410" s="1">
        <f>IF(Telco[[#This Row],[Churn]]="Yes",1,0)</f>
        <v>0</v>
      </c>
      <c r="W2410" t="s">
        <v>24</v>
      </c>
    </row>
    <row r="2411" spans="1:2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 s="1">
        <v>28</v>
      </c>
      <c r="G2411" s="1" t="str">
        <f>IF(Telco[[#This Row],[tenure]]&lt;=12,"0–12",IF(Telco[[#This Row],[tenure]]&lt;=24,"13–24",IF(Telco[[#This Row],[tenure]]&lt;=48,"25–48","49–72")))</f>
        <v>25–48</v>
      </c>
      <c r="H2411" t="s">
        <v>24</v>
      </c>
      <c r="I2411" t="s">
        <v>25</v>
      </c>
      <c r="J2411" t="s">
        <v>26</v>
      </c>
      <c r="K2411" t="s">
        <v>24</v>
      </c>
      <c r="L2411" t="s">
        <v>23</v>
      </c>
      <c r="M2411" t="s">
        <v>23</v>
      </c>
      <c r="N2411" t="s">
        <v>23</v>
      </c>
      <c r="O2411" t="s">
        <v>23</v>
      </c>
      <c r="P2411" t="s">
        <v>23</v>
      </c>
      <c r="Q2411" t="s">
        <v>31</v>
      </c>
      <c r="R2411" t="s">
        <v>23</v>
      </c>
      <c r="S2411" t="s">
        <v>40</v>
      </c>
      <c r="T2411" s="1">
        <v>60</v>
      </c>
      <c r="U2411" s="1">
        <v>1682.05</v>
      </c>
      <c r="V2411" s="1">
        <f>IF(Telco[[#This Row],[Churn]]="Yes",1,0)</f>
        <v>0</v>
      </c>
      <c r="W2411" t="s">
        <v>24</v>
      </c>
    </row>
    <row r="2412" spans="1:2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 s="1">
        <v>43</v>
      </c>
      <c r="G2412" s="1" t="str">
        <f>IF(Telco[[#This Row],[tenure]]&lt;=12,"0–12",IF(Telco[[#This Row],[tenure]]&lt;=24,"13–24",IF(Telco[[#This Row],[tenure]]&lt;=48,"25–48","49–72")))</f>
        <v>25–48</v>
      </c>
      <c r="H2412" t="s">
        <v>23</v>
      </c>
      <c r="I2412" t="s">
        <v>23</v>
      </c>
      <c r="J2412" t="s">
        <v>37</v>
      </c>
      <c r="K2412" t="s">
        <v>24</v>
      </c>
      <c r="L2412" t="s">
        <v>23</v>
      </c>
      <c r="M2412" t="s">
        <v>24</v>
      </c>
      <c r="N2412" t="s">
        <v>24</v>
      </c>
      <c r="O2412" t="s">
        <v>24</v>
      </c>
      <c r="P2412" t="s">
        <v>24</v>
      </c>
      <c r="Q2412" t="s">
        <v>27</v>
      </c>
      <c r="R2412" t="s">
        <v>24</v>
      </c>
      <c r="S2412" t="s">
        <v>28</v>
      </c>
      <c r="T2412" s="1">
        <v>80.45</v>
      </c>
      <c r="U2412" s="1">
        <v>3398.9</v>
      </c>
      <c r="V2412" s="1">
        <f>IF(Telco[[#This Row],[Churn]]="Yes",1,0)</f>
        <v>0</v>
      </c>
      <c r="W2412" t="s">
        <v>24</v>
      </c>
    </row>
    <row r="2413" spans="1:2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 s="1">
        <v>60</v>
      </c>
      <c r="G2413" s="1" t="str">
        <f>IF(Telco[[#This Row],[tenure]]&lt;=12,"0–12",IF(Telco[[#This Row],[tenure]]&lt;=24,"13–24",IF(Telco[[#This Row],[tenure]]&lt;=48,"25–48","49–72")))</f>
        <v>49–72</v>
      </c>
      <c r="H2413" t="s">
        <v>23</v>
      </c>
      <c r="I2413" t="s">
        <v>23</v>
      </c>
      <c r="J2413" t="s">
        <v>26</v>
      </c>
      <c r="K2413" t="s">
        <v>23</v>
      </c>
      <c r="L2413" t="s">
        <v>24</v>
      </c>
      <c r="M2413" t="s">
        <v>23</v>
      </c>
      <c r="N2413" t="s">
        <v>23</v>
      </c>
      <c r="O2413" t="s">
        <v>23</v>
      </c>
      <c r="P2413" t="s">
        <v>23</v>
      </c>
      <c r="Q2413" t="s">
        <v>47</v>
      </c>
      <c r="R2413" t="s">
        <v>23</v>
      </c>
      <c r="S2413" t="s">
        <v>28</v>
      </c>
      <c r="T2413" s="1">
        <v>84.95</v>
      </c>
      <c r="U2413" s="1">
        <v>4984.8500000000004</v>
      </c>
      <c r="V2413" s="1">
        <f>IF(Telco[[#This Row],[Churn]]="Yes",1,0)</f>
        <v>0</v>
      </c>
      <c r="W2413" t="s">
        <v>24</v>
      </c>
    </row>
    <row r="2414" spans="1:2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 s="1">
        <v>42</v>
      </c>
      <c r="G2414" s="1" t="str">
        <f>IF(Telco[[#This Row],[tenure]]&lt;=12,"0–12",IF(Telco[[#This Row],[tenure]]&lt;=24,"13–24",IF(Telco[[#This Row],[tenure]]&lt;=48,"25–48","49–72")))</f>
        <v>25–48</v>
      </c>
      <c r="H2414" t="s">
        <v>24</v>
      </c>
      <c r="I2414" t="s">
        <v>25</v>
      </c>
      <c r="J2414" t="s">
        <v>26</v>
      </c>
      <c r="K2414" t="s">
        <v>24</v>
      </c>
      <c r="L2414" t="s">
        <v>23</v>
      </c>
      <c r="M2414" t="s">
        <v>24</v>
      </c>
      <c r="N2414" t="s">
        <v>23</v>
      </c>
      <c r="O2414" t="s">
        <v>24</v>
      </c>
      <c r="P2414" t="s">
        <v>24</v>
      </c>
      <c r="Q2414" t="s">
        <v>31</v>
      </c>
      <c r="R2414" t="s">
        <v>24</v>
      </c>
      <c r="S2414" t="s">
        <v>32</v>
      </c>
      <c r="T2414" s="1">
        <v>33.549999999999997</v>
      </c>
      <c r="U2414" s="1">
        <v>1445.3</v>
      </c>
      <c r="V2414" s="1">
        <f>IF(Telco[[#This Row],[Churn]]="Yes",1,0)</f>
        <v>1</v>
      </c>
      <c r="W2414" t="s">
        <v>23</v>
      </c>
    </row>
    <row r="2415" spans="1:2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 s="1">
        <v>7</v>
      </c>
      <c r="G2415" s="1" t="str">
        <f>IF(Telco[[#This Row],[tenure]]&lt;=12,"0–12",IF(Telco[[#This Row],[tenure]]&lt;=24,"13–24",IF(Telco[[#This Row],[tenure]]&lt;=48,"25–48","49–72")))</f>
        <v>0–12</v>
      </c>
      <c r="H2415" t="s">
        <v>24</v>
      </c>
      <c r="I2415" t="s">
        <v>25</v>
      </c>
      <c r="J2415" t="s">
        <v>26</v>
      </c>
      <c r="K2415" t="s">
        <v>23</v>
      </c>
      <c r="L2415" t="s">
        <v>24</v>
      </c>
      <c r="M2415" t="s">
        <v>23</v>
      </c>
      <c r="N2415" t="s">
        <v>23</v>
      </c>
      <c r="O2415" t="s">
        <v>24</v>
      </c>
      <c r="P2415" t="s">
        <v>23</v>
      </c>
      <c r="Q2415" t="s">
        <v>47</v>
      </c>
      <c r="R2415" t="s">
        <v>24</v>
      </c>
      <c r="S2415" t="s">
        <v>40</v>
      </c>
      <c r="T2415" s="1">
        <v>49.65</v>
      </c>
      <c r="U2415" s="1">
        <v>305.55</v>
      </c>
      <c r="V2415" s="1">
        <f>IF(Telco[[#This Row],[Churn]]="Yes",1,0)</f>
        <v>0</v>
      </c>
      <c r="W2415" t="s">
        <v>24</v>
      </c>
    </row>
    <row r="2416" spans="1:2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 s="1">
        <v>25</v>
      </c>
      <c r="G2416" s="1" t="str">
        <f>IF(Telco[[#This Row],[tenure]]&lt;=12,"0–12",IF(Telco[[#This Row],[tenure]]&lt;=24,"13–24",IF(Telco[[#This Row],[tenure]]&lt;=48,"25–48","49–72")))</f>
        <v>25–48</v>
      </c>
      <c r="H2416" t="s">
        <v>23</v>
      </c>
      <c r="I2416" t="s">
        <v>24</v>
      </c>
      <c r="J2416" t="s">
        <v>24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46</v>
      </c>
      <c r="Q2416" t="s">
        <v>31</v>
      </c>
      <c r="R2416" t="s">
        <v>23</v>
      </c>
      <c r="S2416" t="s">
        <v>35</v>
      </c>
      <c r="T2416" s="1">
        <v>20.2</v>
      </c>
      <c r="U2416" s="1">
        <v>507.9</v>
      </c>
      <c r="V2416" s="1">
        <f>IF(Telco[[#This Row],[Churn]]="Yes",1,0)</f>
        <v>0</v>
      </c>
      <c r="W2416" t="s">
        <v>24</v>
      </c>
    </row>
    <row r="2417" spans="1:2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 s="1">
        <v>40</v>
      </c>
      <c r="G2417" s="1" t="str">
        <f>IF(Telco[[#This Row],[tenure]]&lt;=12,"0–12",IF(Telco[[#This Row],[tenure]]&lt;=24,"13–24",IF(Telco[[#This Row],[tenure]]&lt;=48,"25–48","49–72")))</f>
        <v>25–48</v>
      </c>
      <c r="H2417" t="s">
        <v>23</v>
      </c>
      <c r="I2417" t="s">
        <v>23</v>
      </c>
      <c r="J2417" t="s">
        <v>37</v>
      </c>
      <c r="K2417" t="s">
        <v>24</v>
      </c>
      <c r="L2417" t="s">
        <v>24</v>
      </c>
      <c r="M2417" t="s">
        <v>24</v>
      </c>
      <c r="N2417" t="s">
        <v>24</v>
      </c>
      <c r="O2417" t="s">
        <v>23</v>
      </c>
      <c r="P2417" t="s">
        <v>23</v>
      </c>
      <c r="Q2417" t="s">
        <v>27</v>
      </c>
      <c r="R2417" t="s">
        <v>23</v>
      </c>
      <c r="S2417" t="s">
        <v>40</v>
      </c>
      <c r="T2417" s="1">
        <v>94.55</v>
      </c>
      <c r="U2417" s="1">
        <v>3640.45</v>
      </c>
      <c r="V2417" s="1">
        <f>IF(Telco[[#This Row],[Churn]]="Yes",1,0)</f>
        <v>1</v>
      </c>
      <c r="W2417" t="s">
        <v>23</v>
      </c>
    </row>
    <row r="2418" spans="1:2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 s="1">
        <v>27</v>
      </c>
      <c r="G2418" s="1" t="str">
        <f>IF(Telco[[#This Row],[tenure]]&lt;=12,"0–12",IF(Telco[[#This Row],[tenure]]&lt;=24,"13–24",IF(Telco[[#This Row],[tenure]]&lt;=48,"25–48","49–72")))</f>
        <v>25–48</v>
      </c>
      <c r="H2418" t="s">
        <v>23</v>
      </c>
      <c r="I2418" t="s">
        <v>23</v>
      </c>
      <c r="J2418" t="s">
        <v>37</v>
      </c>
      <c r="K2418" t="s">
        <v>24</v>
      </c>
      <c r="L2418" t="s">
        <v>24</v>
      </c>
      <c r="M2418" t="s">
        <v>23</v>
      </c>
      <c r="N2418" t="s">
        <v>24</v>
      </c>
      <c r="O2418" t="s">
        <v>23</v>
      </c>
      <c r="P2418" t="s">
        <v>23</v>
      </c>
      <c r="Q2418" t="s">
        <v>31</v>
      </c>
      <c r="R2418" t="s">
        <v>23</v>
      </c>
      <c r="S2418" t="s">
        <v>35</v>
      </c>
      <c r="T2418" s="1">
        <v>100.5</v>
      </c>
      <c r="U2418" s="1">
        <v>2673.45</v>
      </c>
      <c r="V2418" s="1">
        <f>IF(Telco[[#This Row],[Churn]]="Yes",1,0)</f>
        <v>0</v>
      </c>
      <c r="W2418" t="s">
        <v>24</v>
      </c>
    </row>
    <row r="2419" spans="1:2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 s="1">
        <v>10</v>
      </c>
      <c r="G2419" s="1" t="str">
        <f>IF(Telco[[#This Row],[tenure]]&lt;=12,"0–12",IF(Telco[[#This Row],[tenure]]&lt;=24,"13–24",IF(Telco[[#This Row],[tenure]]&lt;=48,"25–48","49–72")))</f>
        <v>0–12</v>
      </c>
      <c r="H2419" t="s">
        <v>24</v>
      </c>
      <c r="I2419" t="s">
        <v>25</v>
      </c>
      <c r="J2419" t="s">
        <v>26</v>
      </c>
      <c r="K2419" t="s">
        <v>24</v>
      </c>
      <c r="L2419" t="s">
        <v>23</v>
      </c>
      <c r="M2419" t="s">
        <v>24</v>
      </c>
      <c r="N2419" t="s">
        <v>23</v>
      </c>
      <c r="O2419" t="s">
        <v>24</v>
      </c>
      <c r="P2419" t="s">
        <v>24</v>
      </c>
      <c r="Q2419" t="s">
        <v>27</v>
      </c>
      <c r="R2419" t="s">
        <v>24</v>
      </c>
      <c r="S2419" t="s">
        <v>28</v>
      </c>
      <c r="T2419" s="1">
        <v>35.75</v>
      </c>
      <c r="U2419" s="1">
        <v>389.8</v>
      </c>
      <c r="V2419" s="1">
        <f>IF(Telco[[#This Row],[Churn]]="Yes",1,0)</f>
        <v>0</v>
      </c>
      <c r="W2419" t="s">
        <v>24</v>
      </c>
    </row>
    <row r="2420" spans="1:2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 s="1">
        <v>27</v>
      </c>
      <c r="G2420" s="1" t="str">
        <f>IF(Telco[[#This Row],[tenure]]&lt;=12,"0–12",IF(Telco[[#This Row],[tenure]]&lt;=24,"13–24",IF(Telco[[#This Row],[tenure]]&lt;=48,"25–48","49–72")))</f>
        <v>25–48</v>
      </c>
      <c r="H2420" t="s">
        <v>23</v>
      </c>
      <c r="I2420" t="s">
        <v>23</v>
      </c>
      <c r="J2420" t="s">
        <v>37</v>
      </c>
      <c r="K2420" t="s">
        <v>24</v>
      </c>
      <c r="L2420" t="s">
        <v>23</v>
      </c>
      <c r="M2420" t="s">
        <v>23</v>
      </c>
      <c r="N2420" t="s">
        <v>24</v>
      </c>
      <c r="O2420" t="s">
        <v>24</v>
      </c>
      <c r="P2420" t="s">
        <v>24</v>
      </c>
      <c r="Q2420" t="s">
        <v>27</v>
      </c>
      <c r="R2420" t="s">
        <v>23</v>
      </c>
      <c r="S2420" t="s">
        <v>35</v>
      </c>
      <c r="T2420" s="1">
        <v>86.45</v>
      </c>
      <c r="U2420" s="1">
        <v>2401.0500000000002</v>
      </c>
      <c r="V2420" s="1">
        <f>IF(Telco[[#This Row],[Churn]]="Yes",1,0)</f>
        <v>0</v>
      </c>
      <c r="W2420" t="s">
        <v>24</v>
      </c>
    </row>
    <row r="2421" spans="1:2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 s="1">
        <v>11</v>
      </c>
      <c r="G2421" s="1" t="str">
        <f>IF(Telco[[#This Row],[tenure]]&lt;=12,"0–12",IF(Telco[[#This Row],[tenure]]&lt;=24,"13–24",IF(Telco[[#This Row],[tenure]]&lt;=48,"25–48","49–72")))</f>
        <v>0–12</v>
      </c>
      <c r="H2421" t="s">
        <v>23</v>
      </c>
      <c r="I2421" t="s">
        <v>24</v>
      </c>
      <c r="J2421" t="s">
        <v>26</v>
      </c>
      <c r="K2421" t="s">
        <v>24</v>
      </c>
      <c r="L2421" t="s">
        <v>24</v>
      </c>
      <c r="M2421" t="s">
        <v>23</v>
      </c>
      <c r="N2421" t="s">
        <v>23</v>
      </c>
      <c r="O2421" t="s">
        <v>24</v>
      </c>
      <c r="P2421" t="s">
        <v>24</v>
      </c>
      <c r="Q2421" t="s">
        <v>31</v>
      </c>
      <c r="R2421" t="s">
        <v>24</v>
      </c>
      <c r="S2421" t="s">
        <v>35</v>
      </c>
      <c r="T2421" s="1">
        <v>53.8</v>
      </c>
      <c r="U2421" s="1">
        <v>651.54999999999995</v>
      </c>
      <c r="V2421" s="1">
        <f>IF(Telco[[#This Row],[Churn]]="Yes",1,0)</f>
        <v>0</v>
      </c>
      <c r="W2421" t="s">
        <v>24</v>
      </c>
    </row>
    <row r="2422" spans="1:2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 s="1">
        <v>4</v>
      </c>
      <c r="G2422" s="1" t="str">
        <f>IF(Telco[[#This Row],[tenure]]&lt;=12,"0–12",IF(Telco[[#This Row],[tenure]]&lt;=24,"13–24",IF(Telco[[#This Row],[tenure]]&lt;=48,"25–48","49–72")))</f>
        <v>0–12</v>
      </c>
      <c r="H2422" t="s">
        <v>24</v>
      </c>
      <c r="I2422" t="s">
        <v>25</v>
      </c>
      <c r="J2422" t="s">
        <v>26</v>
      </c>
      <c r="K2422" t="s">
        <v>23</v>
      </c>
      <c r="L2422" t="s">
        <v>24</v>
      </c>
      <c r="M2422" t="s">
        <v>24</v>
      </c>
      <c r="N2422" t="s">
        <v>24</v>
      </c>
      <c r="O2422" t="s">
        <v>23</v>
      </c>
      <c r="P2422" t="s">
        <v>24</v>
      </c>
      <c r="Q2422" t="s">
        <v>27</v>
      </c>
      <c r="R2422" t="s">
        <v>24</v>
      </c>
      <c r="S2422" t="s">
        <v>40</v>
      </c>
      <c r="T2422" s="1">
        <v>38.549999999999997</v>
      </c>
      <c r="U2422" s="1">
        <v>156.1</v>
      </c>
      <c r="V2422" s="1">
        <f>IF(Telco[[#This Row],[Churn]]="Yes",1,0)</f>
        <v>0</v>
      </c>
      <c r="W2422" t="s">
        <v>24</v>
      </c>
    </row>
    <row r="2423" spans="1:2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 s="1">
        <v>68</v>
      </c>
      <c r="G2423" s="1" t="str">
        <f>IF(Telco[[#This Row],[tenure]]&lt;=12,"0–12",IF(Telco[[#This Row],[tenure]]&lt;=24,"13–24",IF(Telco[[#This Row],[tenure]]&lt;=48,"25–48","49–72")))</f>
        <v>49–72</v>
      </c>
      <c r="H2423" t="s">
        <v>24</v>
      </c>
      <c r="I2423" t="s">
        <v>25</v>
      </c>
      <c r="J2423" t="s">
        <v>26</v>
      </c>
      <c r="K2423" t="s">
        <v>24</v>
      </c>
      <c r="L2423" t="s">
        <v>24</v>
      </c>
      <c r="M2423" t="s">
        <v>23</v>
      </c>
      <c r="N2423" t="s">
        <v>24</v>
      </c>
      <c r="O2423" t="s">
        <v>24</v>
      </c>
      <c r="P2423" t="s">
        <v>23</v>
      </c>
      <c r="Q2423" t="s">
        <v>27</v>
      </c>
      <c r="R2423" t="s">
        <v>23</v>
      </c>
      <c r="S2423" t="s">
        <v>35</v>
      </c>
      <c r="T2423" s="1">
        <v>39.9</v>
      </c>
      <c r="U2423" s="1">
        <v>2796.35</v>
      </c>
      <c r="V2423" s="1">
        <f>IF(Telco[[#This Row],[Churn]]="Yes",1,0)</f>
        <v>0</v>
      </c>
      <c r="W2423" t="s">
        <v>24</v>
      </c>
    </row>
    <row r="2424" spans="1:2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 s="1">
        <v>1</v>
      </c>
      <c r="G2424" s="1" t="str">
        <f>IF(Telco[[#This Row],[tenure]]&lt;=12,"0–12",IF(Telco[[#This Row],[tenure]]&lt;=24,"13–24",IF(Telco[[#This Row],[tenure]]&lt;=48,"25–48","49–72")))</f>
        <v>0–12</v>
      </c>
      <c r="H2424" t="s">
        <v>23</v>
      </c>
      <c r="I2424" t="s">
        <v>24</v>
      </c>
      <c r="J2424" t="s">
        <v>37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24</v>
      </c>
      <c r="Q2424" t="s">
        <v>27</v>
      </c>
      <c r="R2424" t="s">
        <v>23</v>
      </c>
      <c r="S2424" t="s">
        <v>28</v>
      </c>
      <c r="T2424" s="1">
        <v>70.05</v>
      </c>
      <c r="U2424" s="1">
        <v>70.05</v>
      </c>
      <c r="V2424" s="1">
        <f>IF(Telco[[#This Row],[Churn]]="Yes",1,0)</f>
        <v>0</v>
      </c>
      <c r="W2424" t="s">
        <v>24</v>
      </c>
    </row>
    <row r="2425" spans="1:2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 s="1">
        <v>18</v>
      </c>
      <c r="G2425" s="1" t="str">
        <f>IF(Telco[[#This Row],[tenure]]&lt;=12,"0–12",IF(Telco[[#This Row],[tenure]]&lt;=24,"13–24",IF(Telco[[#This Row],[tenure]]&lt;=48,"25–48","49–72")))</f>
        <v>13–24</v>
      </c>
      <c r="H2425" t="s">
        <v>23</v>
      </c>
      <c r="I2425" t="s">
        <v>24</v>
      </c>
      <c r="J2425" t="s">
        <v>24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46</v>
      </c>
      <c r="Q2425" t="s">
        <v>31</v>
      </c>
      <c r="R2425" t="s">
        <v>24</v>
      </c>
      <c r="S2425" t="s">
        <v>32</v>
      </c>
      <c r="T2425" s="1">
        <v>20.100000000000001</v>
      </c>
      <c r="U2425" s="1">
        <v>407.05</v>
      </c>
      <c r="V2425" s="1">
        <f>IF(Telco[[#This Row],[Churn]]="Yes",1,0)</f>
        <v>0</v>
      </c>
      <c r="W2425" t="s">
        <v>24</v>
      </c>
    </row>
    <row r="2426" spans="1:2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 s="1">
        <v>57</v>
      </c>
      <c r="G2426" s="1" t="str">
        <f>IF(Telco[[#This Row],[tenure]]&lt;=12,"0–12",IF(Telco[[#This Row],[tenure]]&lt;=24,"13–24",IF(Telco[[#This Row],[tenure]]&lt;=48,"25–48","49–72")))</f>
        <v>49–72</v>
      </c>
      <c r="H2426" t="s">
        <v>23</v>
      </c>
      <c r="I2426" t="s">
        <v>23</v>
      </c>
      <c r="J2426" t="s">
        <v>37</v>
      </c>
      <c r="K2426" t="s">
        <v>23</v>
      </c>
      <c r="L2426" t="s">
        <v>23</v>
      </c>
      <c r="M2426" t="s">
        <v>23</v>
      </c>
      <c r="N2426" t="s">
        <v>24</v>
      </c>
      <c r="O2426" t="s">
        <v>23</v>
      </c>
      <c r="P2426" t="s">
        <v>23</v>
      </c>
      <c r="Q2426" t="s">
        <v>47</v>
      </c>
      <c r="R2426" t="s">
        <v>23</v>
      </c>
      <c r="S2426" t="s">
        <v>35</v>
      </c>
      <c r="T2426" s="1">
        <v>112.95</v>
      </c>
      <c r="U2426" s="1">
        <v>6465</v>
      </c>
      <c r="V2426" s="1">
        <f>IF(Telco[[#This Row],[Churn]]="Yes",1,0)</f>
        <v>1</v>
      </c>
      <c r="W2426" t="s">
        <v>23</v>
      </c>
    </row>
    <row r="2427" spans="1:2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 s="1">
        <v>26</v>
      </c>
      <c r="G2427" s="1" t="str">
        <f>IF(Telco[[#This Row],[tenure]]&lt;=12,"0–12",IF(Telco[[#This Row],[tenure]]&lt;=24,"13–24",IF(Telco[[#This Row],[tenure]]&lt;=48,"25–48","49–72")))</f>
        <v>25–48</v>
      </c>
      <c r="H2427" t="s">
        <v>23</v>
      </c>
      <c r="I2427" t="s">
        <v>24</v>
      </c>
      <c r="J2427" t="s">
        <v>24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46</v>
      </c>
      <c r="Q2427" t="s">
        <v>27</v>
      </c>
      <c r="R2427" t="s">
        <v>23</v>
      </c>
      <c r="S2427" t="s">
        <v>28</v>
      </c>
      <c r="T2427" s="1">
        <v>20.3</v>
      </c>
      <c r="U2427" s="1">
        <v>511.25</v>
      </c>
      <c r="V2427" s="1">
        <f>IF(Telco[[#This Row],[Churn]]="Yes",1,0)</f>
        <v>0</v>
      </c>
      <c r="W2427" t="s">
        <v>24</v>
      </c>
    </row>
    <row r="2428" spans="1:2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 s="1">
        <v>17</v>
      </c>
      <c r="G2428" s="1" t="str">
        <f>IF(Telco[[#This Row],[tenure]]&lt;=12,"0–12",IF(Telco[[#This Row],[tenure]]&lt;=24,"13–24",IF(Telco[[#This Row],[tenure]]&lt;=48,"25–48","49–72")))</f>
        <v>13–24</v>
      </c>
      <c r="H2428" t="s">
        <v>24</v>
      </c>
      <c r="I2428" t="s">
        <v>25</v>
      </c>
      <c r="J2428" t="s">
        <v>26</v>
      </c>
      <c r="K2428" t="s">
        <v>24</v>
      </c>
      <c r="L2428" t="s">
        <v>23</v>
      </c>
      <c r="M2428" t="s">
        <v>23</v>
      </c>
      <c r="N2428" t="s">
        <v>24</v>
      </c>
      <c r="O2428" t="s">
        <v>24</v>
      </c>
      <c r="P2428" t="s">
        <v>24</v>
      </c>
      <c r="Q2428" t="s">
        <v>27</v>
      </c>
      <c r="R2428" t="s">
        <v>23</v>
      </c>
      <c r="S2428" t="s">
        <v>40</v>
      </c>
      <c r="T2428" s="1">
        <v>35.65</v>
      </c>
      <c r="U2428" s="1">
        <v>646.04999999999995</v>
      </c>
      <c r="V2428" s="1">
        <f>IF(Telco[[#This Row],[Churn]]="Yes",1,0)</f>
        <v>0</v>
      </c>
      <c r="W2428" t="s">
        <v>24</v>
      </c>
    </row>
    <row r="2429" spans="1:2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 s="1">
        <v>1</v>
      </c>
      <c r="G2429" s="1" t="str">
        <f>IF(Telco[[#This Row],[tenure]]&lt;=12,"0–12",IF(Telco[[#This Row],[tenure]]&lt;=24,"13–24",IF(Telco[[#This Row],[tenure]]&lt;=48,"25–48","49–72")))</f>
        <v>0–12</v>
      </c>
      <c r="H2429" t="s">
        <v>24</v>
      </c>
      <c r="I2429" t="s">
        <v>25</v>
      </c>
      <c r="J2429" t="s">
        <v>26</v>
      </c>
      <c r="K2429" t="s">
        <v>24</v>
      </c>
      <c r="L2429" t="s">
        <v>24</v>
      </c>
      <c r="M2429" t="s">
        <v>24</v>
      </c>
      <c r="N2429" t="s">
        <v>24</v>
      </c>
      <c r="O2429" t="s">
        <v>24</v>
      </c>
      <c r="P2429" t="s">
        <v>23</v>
      </c>
      <c r="Q2429" t="s">
        <v>27</v>
      </c>
      <c r="R2429" t="s">
        <v>24</v>
      </c>
      <c r="S2429" t="s">
        <v>28</v>
      </c>
      <c r="T2429" s="1">
        <v>35.9</v>
      </c>
      <c r="U2429" s="1">
        <v>35.9</v>
      </c>
      <c r="V2429" s="1">
        <f>IF(Telco[[#This Row],[Churn]]="Yes",1,0)</f>
        <v>1</v>
      </c>
      <c r="W2429" t="s">
        <v>23</v>
      </c>
    </row>
    <row r="2430" spans="1:2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 s="1">
        <v>38</v>
      </c>
      <c r="G2430" s="1" t="str">
        <f>IF(Telco[[#This Row],[tenure]]&lt;=12,"0–12",IF(Telco[[#This Row],[tenure]]&lt;=24,"13–24",IF(Telco[[#This Row],[tenure]]&lt;=48,"25–48","49–72")))</f>
        <v>25–48</v>
      </c>
      <c r="H2430" t="s">
        <v>23</v>
      </c>
      <c r="I2430" t="s">
        <v>23</v>
      </c>
      <c r="J2430" t="s">
        <v>37</v>
      </c>
      <c r="K2430" t="s">
        <v>24</v>
      </c>
      <c r="L2430" t="s">
        <v>24</v>
      </c>
      <c r="M2430" t="s">
        <v>23</v>
      </c>
      <c r="N2430" t="s">
        <v>24</v>
      </c>
      <c r="O2430" t="s">
        <v>23</v>
      </c>
      <c r="P2430" t="s">
        <v>23</v>
      </c>
      <c r="Q2430" t="s">
        <v>27</v>
      </c>
      <c r="R2430" t="s">
        <v>23</v>
      </c>
      <c r="S2430" t="s">
        <v>35</v>
      </c>
      <c r="T2430" s="1">
        <v>99.25</v>
      </c>
      <c r="U2430" s="1">
        <v>3777.15</v>
      </c>
      <c r="V2430" s="1">
        <f>IF(Telco[[#This Row],[Churn]]="Yes",1,0)</f>
        <v>1</v>
      </c>
      <c r="W2430" t="s">
        <v>23</v>
      </c>
    </row>
    <row r="2431" spans="1:2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 s="1">
        <v>59</v>
      </c>
      <c r="G2431" s="1" t="str">
        <f>IF(Telco[[#This Row],[tenure]]&lt;=12,"0–12",IF(Telco[[#This Row],[tenure]]&lt;=24,"13–24",IF(Telco[[#This Row],[tenure]]&lt;=48,"25–48","49–72")))</f>
        <v>49–72</v>
      </c>
      <c r="H2431" t="s">
        <v>23</v>
      </c>
      <c r="I2431" t="s">
        <v>24</v>
      </c>
      <c r="J2431" t="s">
        <v>37</v>
      </c>
      <c r="K2431" t="s">
        <v>23</v>
      </c>
      <c r="L2431" t="s">
        <v>23</v>
      </c>
      <c r="M2431" t="s">
        <v>23</v>
      </c>
      <c r="N2431" t="s">
        <v>24</v>
      </c>
      <c r="O2431" t="s">
        <v>24</v>
      </c>
      <c r="P2431" t="s">
        <v>24</v>
      </c>
      <c r="Q2431" t="s">
        <v>31</v>
      </c>
      <c r="R2431" t="s">
        <v>23</v>
      </c>
      <c r="S2431" t="s">
        <v>40</v>
      </c>
      <c r="T2431" s="1">
        <v>82.95</v>
      </c>
      <c r="U2431" s="1">
        <v>4903.1499999999996</v>
      </c>
      <c r="V2431" s="1">
        <f>IF(Telco[[#This Row],[Churn]]="Yes",1,0)</f>
        <v>0</v>
      </c>
      <c r="W2431" t="s">
        <v>24</v>
      </c>
    </row>
    <row r="2432" spans="1:2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 s="1">
        <v>30</v>
      </c>
      <c r="G2432" s="1" t="str">
        <f>IF(Telco[[#This Row],[tenure]]&lt;=12,"0–12",IF(Telco[[#This Row],[tenure]]&lt;=24,"13–24",IF(Telco[[#This Row],[tenure]]&lt;=48,"25–48","49–72")))</f>
        <v>25–48</v>
      </c>
      <c r="H2432" t="s">
        <v>23</v>
      </c>
      <c r="I2432" t="s">
        <v>24</v>
      </c>
      <c r="J2432" t="s">
        <v>26</v>
      </c>
      <c r="K2432" t="s">
        <v>23</v>
      </c>
      <c r="L2432" t="s">
        <v>24</v>
      </c>
      <c r="M2432" t="s">
        <v>23</v>
      </c>
      <c r="N2432" t="s">
        <v>24</v>
      </c>
      <c r="O2432" t="s">
        <v>24</v>
      </c>
      <c r="P2432" t="s">
        <v>24</v>
      </c>
      <c r="Q2432" t="s">
        <v>47</v>
      </c>
      <c r="R2432" t="s">
        <v>23</v>
      </c>
      <c r="S2432" t="s">
        <v>32</v>
      </c>
      <c r="T2432" s="1">
        <v>55.65</v>
      </c>
      <c r="U2432" s="1">
        <v>1653.85</v>
      </c>
      <c r="V2432" s="1">
        <f>IF(Telco[[#This Row],[Churn]]="Yes",1,0)</f>
        <v>0</v>
      </c>
      <c r="W2432" t="s">
        <v>24</v>
      </c>
    </row>
    <row r="2433" spans="1:2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 s="1">
        <v>2</v>
      </c>
      <c r="G2433" s="1" t="str">
        <f>IF(Telco[[#This Row],[tenure]]&lt;=12,"0–12",IF(Telco[[#This Row],[tenure]]&lt;=24,"13–24",IF(Telco[[#This Row],[tenure]]&lt;=48,"25–48","49–72")))</f>
        <v>0–12</v>
      </c>
      <c r="H2433" t="s">
        <v>24</v>
      </c>
      <c r="I2433" t="s">
        <v>25</v>
      </c>
      <c r="J2433" t="s">
        <v>26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24</v>
      </c>
      <c r="Q2433" t="s">
        <v>27</v>
      </c>
      <c r="R2433" t="s">
        <v>23</v>
      </c>
      <c r="S2433" t="s">
        <v>32</v>
      </c>
      <c r="T2433" s="1">
        <v>24.45</v>
      </c>
      <c r="U2433" s="1">
        <v>47.5</v>
      </c>
      <c r="V2433" s="1">
        <f>IF(Telco[[#This Row],[Churn]]="Yes",1,0)</f>
        <v>1</v>
      </c>
      <c r="W2433" t="s">
        <v>23</v>
      </c>
    </row>
    <row r="2434" spans="1:2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 s="1">
        <v>50</v>
      </c>
      <c r="G2434" s="1" t="str">
        <f>IF(Telco[[#This Row],[tenure]]&lt;=12,"0–12",IF(Telco[[#This Row],[tenure]]&lt;=24,"13–24",IF(Telco[[#This Row],[tenure]]&lt;=48,"25–48","49–72")))</f>
        <v>49–72</v>
      </c>
      <c r="H2434" t="s">
        <v>23</v>
      </c>
      <c r="I2434" t="s">
        <v>23</v>
      </c>
      <c r="J2434" t="s">
        <v>24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46</v>
      </c>
      <c r="Q2434" t="s">
        <v>31</v>
      </c>
      <c r="R2434" t="s">
        <v>24</v>
      </c>
      <c r="S2434" t="s">
        <v>28</v>
      </c>
      <c r="T2434" s="1">
        <v>25.2</v>
      </c>
      <c r="U2434" s="1">
        <v>1306.3</v>
      </c>
      <c r="V2434" s="1">
        <f>IF(Telco[[#This Row],[Churn]]="Yes",1,0)</f>
        <v>0</v>
      </c>
      <c r="W2434" t="s">
        <v>24</v>
      </c>
    </row>
    <row r="2435" spans="1:2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 s="1">
        <v>9</v>
      </c>
      <c r="G2435" s="1" t="str">
        <f>IF(Telco[[#This Row],[tenure]]&lt;=12,"0–12",IF(Telco[[#This Row],[tenure]]&lt;=24,"13–24",IF(Telco[[#This Row],[tenure]]&lt;=48,"25–48","49–72")))</f>
        <v>0–12</v>
      </c>
      <c r="H2435" t="s">
        <v>24</v>
      </c>
      <c r="I2435" t="s">
        <v>25</v>
      </c>
      <c r="J2435" t="s">
        <v>26</v>
      </c>
      <c r="K2435" t="s">
        <v>23</v>
      </c>
      <c r="L2435" t="s">
        <v>24</v>
      </c>
      <c r="M2435" t="s">
        <v>23</v>
      </c>
      <c r="N2435" t="s">
        <v>23</v>
      </c>
      <c r="O2435" t="s">
        <v>24</v>
      </c>
      <c r="P2435" t="s">
        <v>23</v>
      </c>
      <c r="Q2435" t="s">
        <v>31</v>
      </c>
      <c r="R2435" t="s">
        <v>24</v>
      </c>
      <c r="S2435" t="s">
        <v>32</v>
      </c>
      <c r="T2435" s="1">
        <v>50.8</v>
      </c>
      <c r="U2435" s="1">
        <v>463.6</v>
      </c>
      <c r="V2435" s="1">
        <f>IF(Telco[[#This Row],[Churn]]="Yes",1,0)</f>
        <v>0</v>
      </c>
      <c r="W2435" t="s">
        <v>24</v>
      </c>
    </row>
    <row r="2436" spans="1:2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 s="1">
        <v>3</v>
      </c>
      <c r="G2436" s="1" t="str">
        <f>IF(Telco[[#This Row],[tenure]]&lt;=12,"0–12",IF(Telco[[#This Row],[tenure]]&lt;=24,"13–24",IF(Telco[[#This Row],[tenure]]&lt;=48,"25–48","49–72")))</f>
        <v>0–12</v>
      </c>
      <c r="H2436" t="s">
        <v>23</v>
      </c>
      <c r="I2436" t="s">
        <v>24</v>
      </c>
      <c r="J2436" t="s">
        <v>24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46</v>
      </c>
      <c r="Q2436" t="s">
        <v>27</v>
      </c>
      <c r="R2436" t="s">
        <v>24</v>
      </c>
      <c r="S2436" t="s">
        <v>32</v>
      </c>
      <c r="T2436" s="1">
        <v>19.649999999999999</v>
      </c>
      <c r="U2436" s="1">
        <v>60.65</v>
      </c>
      <c r="V2436" s="1">
        <f>IF(Telco[[#This Row],[Churn]]="Yes",1,0)</f>
        <v>0</v>
      </c>
      <c r="W2436" t="s">
        <v>24</v>
      </c>
    </row>
    <row r="2437" spans="1:2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 s="1">
        <v>14</v>
      </c>
      <c r="G2437" s="1" t="str">
        <f>IF(Telco[[#This Row],[tenure]]&lt;=12,"0–12",IF(Telco[[#This Row],[tenure]]&lt;=24,"13–24",IF(Telco[[#This Row],[tenure]]&lt;=48,"25–48","49–72")))</f>
        <v>13–24</v>
      </c>
      <c r="H2437" t="s">
        <v>23</v>
      </c>
      <c r="I2437" t="s">
        <v>24</v>
      </c>
      <c r="J2437" t="s">
        <v>26</v>
      </c>
      <c r="K2437" t="s">
        <v>24</v>
      </c>
      <c r="L2437" t="s">
        <v>24</v>
      </c>
      <c r="M2437" t="s">
        <v>23</v>
      </c>
      <c r="N2437" t="s">
        <v>24</v>
      </c>
      <c r="O2437" t="s">
        <v>23</v>
      </c>
      <c r="P2437" t="s">
        <v>24</v>
      </c>
      <c r="Q2437" t="s">
        <v>27</v>
      </c>
      <c r="R2437" t="s">
        <v>23</v>
      </c>
      <c r="S2437" t="s">
        <v>40</v>
      </c>
      <c r="T2437" s="1">
        <v>59.8</v>
      </c>
      <c r="U2437" s="1">
        <v>824.85</v>
      </c>
      <c r="V2437" s="1">
        <f>IF(Telco[[#This Row],[Churn]]="Yes",1,0)</f>
        <v>0</v>
      </c>
      <c r="W2437" t="s">
        <v>24</v>
      </c>
    </row>
    <row r="2438" spans="1:2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 s="1">
        <v>31</v>
      </c>
      <c r="G2438" s="1" t="str">
        <f>IF(Telco[[#This Row],[tenure]]&lt;=12,"0–12",IF(Telco[[#This Row],[tenure]]&lt;=24,"13–24",IF(Telco[[#This Row],[tenure]]&lt;=48,"25–48","49–72")))</f>
        <v>25–48</v>
      </c>
      <c r="H2438" t="s">
        <v>23</v>
      </c>
      <c r="I2438" t="s">
        <v>24</v>
      </c>
      <c r="J2438" t="s">
        <v>37</v>
      </c>
      <c r="K2438" t="s">
        <v>23</v>
      </c>
      <c r="L2438" t="s">
        <v>24</v>
      </c>
      <c r="M2438" t="s">
        <v>24</v>
      </c>
      <c r="N2438" t="s">
        <v>24</v>
      </c>
      <c r="O2438" t="s">
        <v>24</v>
      </c>
      <c r="P2438" t="s">
        <v>24</v>
      </c>
      <c r="Q2438" t="s">
        <v>27</v>
      </c>
      <c r="R2438" t="s">
        <v>23</v>
      </c>
      <c r="S2438" t="s">
        <v>40</v>
      </c>
      <c r="T2438" s="1">
        <v>73.55</v>
      </c>
      <c r="U2438" s="1">
        <v>2094.65</v>
      </c>
      <c r="V2438" s="1">
        <f>IF(Telco[[#This Row],[Churn]]="Yes",1,0)</f>
        <v>0</v>
      </c>
      <c r="W2438" t="s">
        <v>24</v>
      </c>
    </row>
    <row r="2439" spans="1:2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 s="1">
        <v>7</v>
      </c>
      <c r="G2439" s="1" t="str">
        <f>IF(Telco[[#This Row],[tenure]]&lt;=12,"0–12",IF(Telco[[#This Row],[tenure]]&lt;=24,"13–24",IF(Telco[[#This Row],[tenure]]&lt;=48,"25–48","49–72")))</f>
        <v>0–12</v>
      </c>
      <c r="H2439" t="s">
        <v>23</v>
      </c>
      <c r="I2439" t="s">
        <v>24</v>
      </c>
      <c r="J2439" t="s">
        <v>26</v>
      </c>
      <c r="K2439" t="s">
        <v>23</v>
      </c>
      <c r="L2439" t="s">
        <v>23</v>
      </c>
      <c r="M2439" t="s">
        <v>23</v>
      </c>
      <c r="N2439" t="s">
        <v>24</v>
      </c>
      <c r="O2439" t="s">
        <v>24</v>
      </c>
      <c r="P2439" t="s">
        <v>24</v>
      </c>
      <c r="Q2439" t="s">
        <v>27</v>
      </c>
      <c r="R2439" t="s">
        <v>24</v>
      </c>
      <c r="S2439" t="s">
        <v>28</v>
      </c>
      <c r="T2439" s="1">
        <v>61.4</v>
      </c>
      <c r="U2439" s="1">
        <v>438.9</v>
      </c>
      <c r="V2439" s="1">
        <f>IF(Telco[[#This Row],[Churn]]="Yes",1,0)</f>
        <v>0</v>
      </c>
      <c r="W2439" t="s">
        <v>24</v>
      </c>
    </row>
    <row r="2440" spans="1:2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 s="1">
        <v>8</v>
      </c>
      <c r="G2440" s="1" t="str">
        <f>IF(Telco[[#This Row],[tenure]]&lt;=12,"0–12",IF(Telco[[#This Row],[tenure]]&lt;=24,"13–24",IF(Telco[[#This Row],[tenure]]&lt;=48,"25–48","49–72")))</f>
        <v>0–12</v>
      </c>
      <c r="H2440" t="s">
        <v>23</v>
      </c>
      <c r="I2440" t="s">
        <v>23</v>
      </c>
      <c r="J2440" t="s">
        <v>37</v>
      </c>
      <c r="K2440" t="s">
        <v>23</v>
      </c>
      <c r="L2440" t="s">
        <v>24</v>
      </c>
      <c r="M2440" t="s">
        <v>24</v>
      </c>
      <c r="N2440" t="s">
        <v>23</v>
      </c>
      <c r="O2440" t="s">
        <v>23</v>
      </c>
      <c r="P2440" t="s">
        <v>23</v>
      </c>
      <c r="Q2440" t="s">
        <v>27</v>
      </c>
      <c r="R2440" t="s">
        <v>23</v>
      </c>
      <c r="S2440" t="s">
        <v>35</v>
      </c>
      <c r="T2440" s="1">
        <v>103.35</v>
      </c>
      <c r="U2440" s="1">
        <v>847.3</v>
      </c>
      <c r="V2440" s="1">
        <f>IF(Telco[[#This Row],[Churn]]="Yes",1,0)</f>
        <v>1</v>
      </c>
      <c r="W2440" t="s">
        <v>23</v>
      </c>
    </row>
    <row r="2441" spans="1:2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 s="1">
        <v>17</v>
      </c>
      <c r="G2441" s="1" t="str">
        <f>IF(Telco[[#This Row],[tenure]]&lt;=12,"0–12",IF(Telco[[#This Row],[tenure]]&lt;=24,"13–24",IF(Telco[[#This Row],[tenure]]&lt;=48,"25–48","49–72")))</f>
        <v>13–24</v>
      </c>
      <c r="H2441" t="s">
        <v>23</v>
      </c>
      <c r="I2441" t="s">
        <v>24</v>
      </c>
      <c r="J2441" t="s">
        <v>24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46</v>
      </c>
      <c r="Q2441" t="s">
        <v>31</v>
      </c>
      <c r="R2441" t="s">
        <v>24</v>
      </c>
      <c r="S2441" t="s">
        <v>35</v>
      </c>
      <c r="T2441" s="1">
        <v>19.899999999999999</v>
      </c>
      <c r="U2441" s="1">
        <v>329.75</v>
      </c>
      <c r="V2441" s="1">
        <f>IF(Telco[[#This Row],[Churn]]="Yes",1,0)</f>
        <v>0</v>
      </c>
      <c r="W2441" t="s">
        <v>24</v>
      </c>
    </row>
    <row r="2442" spans="1:2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 s="1">
        <v>32</v>
      </c>
      <c r="G2442" s="1" t="str">
        <f>IF(Telco[[#This Row],[tenure]]&lt;=12,"0–12",IF(Telco[[#This Row],[tenure]]&lt;=24,"13–24",IF(Telco[[#This Row],[tenure]]&lt;=48,"25–48","49–72")))</f>
        <v>25–48</v>
      </c>
      <c r="H2442" t="s">
        <v>23</v>
      </c>
      <c r="I2442" t="s">
        <v>24</v>
      </c>
      <c r="J2442" t="s">
        <v>24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46</v>
      </c>
      <c r="Q2442" t="s">
        <v>27</v>
      </c>
      <c r="R2442" t="s">
        <v>23</v>
      </c>
      <c r="S2442" t="s">
        <v>40</v>
      </c>
      <c r="T2442" s="1">
        <v>19.45</v>
      </c>
      <c r="U2442" s="1">
        <v>674.55</v>
      </c>
      <c r="V2442" s="1">
        <f>IF(Telco[[#This Row],[Churn]]="Yes",1,0)</f>
        <v>0</v>
      </c>
      <c r="W2442" t="s">
        <v>24</v>
      </c>
    </row>
    <row r="2443" spans="1:2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 s="1">
        <v>2</v>
      </c>
      <c r="G2443" s="1" t="str">
        <f>IF(Telco[[#This Row],[tenure]]&lt;=12,"0–12",IF(Telco[[#This Row],[tenure]]&lt;=24,"13–24",IF(Telco[[#This Row],[tenure]]&lt;=48,"25–48","49–72")))</f>
        <v>0–12</v>
      </c>
      <c r="H2443" t="s">
        <v>23</v>
      </c>
      <c r="I2443" t="s">
        <v>24</v>
      </c>
      <c r="J2443" t="s">
        <v>37</v>
      </c>
      <c r="K2443" t="s">
        <v>24</v>
      </c>
      <c r="L2443" t="s">
        <v>24</v>
      </c>
      <c r="M2443" t="s">
        <v>24</v>
      </c>
      <c r="N2443" t="s">
        <v>24</v>
      </c>
      <c r="O2443" t="s">
        <v>23</v>
      </c>
      <c r="P2443" t="s">
        <v>24</v>
      </c>
      <c r="Q2443" t="s">
        <v>27</v>
      </c>
      <c r="R2443" t="s">
        <v>24</v>
      </c>
      <c r="S2443" t="s">
        <v>32</v>
      </c>
      <c r="T2443" s="1">
        <v>81.5</v>
      </c>
      <c r="U2443" s="1">
        <v>162.55000000000001</v>
      </c>
      <c r="V2443" s="1">
        <f>IF(Telco[[#This Row],[Churn]]="Yes",1,0)</f>
        <v>0</v>
      </c>
      <c r="W2443" t="s">
        <v>24</v>
      </c>
    </row>
    <row r="2444" spans="1:2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 s="1">
        <v>7</v>
      </c>
      <c r="G2444" s="1" t="str">
        <f>IF(Telco[[#This Row],[tenure]]&lt;=12,"0–12",IF(Telco[[#This Row],[tenure]]&lt;=24,"13–24",IF(Telco[[#This Row],[tenure]]&lt;=48,"25–48","49–72")))</f>
        <v>0–12</v>
      </c>
      <c r="H2444" t="s">
        <v>23</v>
      </c>
      <c r="I2444" t="s">
        <v>23</v>
      </c>
      <c r="J2444" t="s">
        <v>37</v>
      </c>
      <c r="K2444" t="s">
        <v>24</v>
      </c>
      <c r="L2444" t="s">
        <v>24</v>
      </c>
      <c r="M2444" t="s">
        <v>24</v>
      </c>
      <c r="N2444" t="s">
        <v>24</v>
      </c>
      <c r="O2444" t="s">
        <v>23</v>
      </c>
      <c r="P2444" t="s">
        <v>24</v>
      </c>
      <c r="Q2444" t="s">
        <v>27</v>
      </c>
      <c r="R2444" t="s">
        <v>23</v>
      </c>
      <c r="S2444" t="s">
        <v>28</v>
      </c>
      <c r="T2444" s="1">
        <v>84.8</v>
      </c>
      <c r="U2444" s="1">
        <v>546.95000000000005</v>
      </c>
      <c r="V2444" s="1">
        <f>IF(Telco[[#This Row],[Churn]]="Yes",1,0)</f>
        <v>1</v>
      </c>
      <c r="W2444" t="s">
        <v>23</v>
      </c>
    </row>
    <row r="2445" spans="1:2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 s="1">
        <v>72</v>
      </c>
      <c r="G2445" s="1" t="str">
        <f>IF(Telco[[#This Row],[tenure]]&lt;=12,"0–12",IF(Telco[[#This Row],[tenure]]&lt;=24,"13–24",IF(Telco[[#This Row],[tenure]]&lt;=48,"25–48","49–72")))</f>
        <v>49–72</v>
      </c>
      <c r="H2445" t="s">
        <v>23</v>
      </c>
      <c r="I2445" t="s">
        <v>23</v>
      </c>
      <c r="J2445" t="s">
        <v>37</v>
      </c>
      <c r="K2445" t="s">
        <v>23</v>
      </c>
      <c r="L2445" t="s">
        <v>23</v>
      </c>
      <c r="M2445" t="s">
        <v>23</v>
      </c>
      <c r="N2445" t="s">
        <v>24</v>
      </c>
      <c r="O2445" t="s">
        <v>23</v>
      </c>
      <c r="P2445" t="s">
        <v>23</v>
      </c>
      <c r="Q2445" t="s">
        <v>47</v>
      </c>
      <c r="R2445" t="s">
        <v>24</v>
      </c>
      <c r="S2445" t="s">
        <v>40</v>
      </c>
      <c r="T2445" s="1">
        <v>109.55</v>
      </c>
      <c r="U2445" s="1">
        <v>7887.25</v>
      </c>
      <c r="V2445" s="1">
        <f>IF(Telco[[#This Row],[Churn]]="Yes",1,0)</f>
        <v>0</v>
      </c>
      <c r="W2445" t="s">
        <v>24</v>
      </c>
    </row>
    <row r="2446" spans="1:2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 s="1">
        <v>31</v>
      </c>
      <c r="G2446" s="1" t="str">
        <f>IF(Telco[[#This Row],[tenure]]&lt;=12,"0–12",IF(Telco[[#This Row],[tenure]]&lt;=24,"13–24",IF(Telco[[#This Row],[tenure]]&lt;=48,"25–48","49–72")))</f>
        <v>25–48</v>
      </c>
      <c r="H2446" t="s">
        <v>23</v>
      </c>
      <c r="I2446" t="s">
        <v>23</v>
      </c>
      <c r="J2446" t="s">
        <v>37</v>
      </c>
      <c r="K2446" t="s">
        <v>24</v>
      </c>
      <c r="L2446" t="s">
        <v>23</v>
      </c>
      <c r="M2446" t="s">
        <v>24</v>
      </c>
      <c r="N2446" t="s">
        <v>24</v>
      </c>
      <c r="O2446" t="s">
        <v>23</v>
      </c>
      <c r="P2446" t="s">
        <v>23</v>
      </c>
      <c r="Q2446" t="s">
        <v>27</v>
      </c>
      <c r="R2446" t="s">
        <v>23</v>
      </c>
      <c r="S2446" t="s">
        <v>28</v>
      </c>
      <c r="T2446" s="1">
        <v>99.95</v>
      </c>
      <c r="U2446" s="1">
        <v>3186.65</v>
      </c>
      <c r="V2446" s="1">
        <f>IF(Telco[[#This Row],[Churn]]="Yes",1,0)</f>
        <v>1</v>
      </c>
      <c r="W2446" t="s">
        <v>23</v>
      </c>
    </row>
    <row r="2447" spans="1:2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 s="1">
        <v>27</v>
      </c>
      <c r="G2447" s="1" t="str">
        <f>IF(Telco[[#This Row],[tenure]]&lt;=12,"0–12",IF(Telco[[#This Row],[tenure]]&lt;=24,"13–24",IF(Telco[[#This Row],[tenure]]&lt;=48,"25–48","49–72")))</f>
        <v>25–48</v>
      </c>
      <c r="H2447" t="s">
        <v>23</v>
      </c>
      <c r="I2447" t="s">
        <v>24</v>
      </c>
      <c r="J2447" t="s">
        <v>37</v>
      </c>
      <c r="K2447" t="s">
        <v>23</v>
      </c>
      <c r="L2447" t="s">
        <v>24</v>
      </c>
      <c r="M2447" t="s">
        <v>24</v>
      </c>
      <c r="N2447" t="s">
        <v>24</v>
      </c>
      <c r="O2447" t="s">
        <v>24</v>
      </c>
      <c r="P2447" t="s">
        <v>24</v>
      </c>
      <c r="Q2447" t="s">
        <v>27</v>
      </c>
      <c r="R2447" t="s">
        <v>24</v>
      </c>
      <c r="S2447" t="s">
        <v>32</v>
      </c>
      <c r="T2447" s="1">
        <v>74.400000000000006</v>
      </c>
      <c r="U2447" s="1">
        <v>1972.35</v>
      </c>
      <c r="V2447" s="1">
        <f>IF(Telco[[#This Row],[Churn]]="Yes",1,0)</f>
        <v>0</v>
      </c>
      <c r="W2447" t="s">
        <v>24</v>
      </c>
    </row>
    <row r="2448" spans="1:2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 s="1">
        <v>18</v>
      </c>
      <c r="G2448" s="1" t="str">
        <f>IF(Telco[[#This Row],[tenure]]&lt;=12,"0–12",IF(Telco[[#This Row],[tenure]]&lt;=24,"13–24",IF(Telco[[#This Row],[tenure]]&lt;=48,"25–48","49–72")))</f>
        <v>13–24</v>
      </c>
      <c r="H2448" t="s">
        <v>23</v>
      </c>
      <c r="I2448" t="s">
        <v>23</v>
      </c>
      <c r="J2448" t="s">
        <v>37</v>
      </c>
      <c r="K2448" t="s">
        <v>24</v>
      </c>
      <c r="L2448" t="s">
        <v>23</v>
      </c>
      <c r="M2448" t="s">
        <v>24</v>
      </c>
      <c r="N2448" t="s">
        <v>24</v>
      </c>
      <c r="O2448" t="s">
        <v>23</v>
      </c>
      <c r="P2448" t="s">
        <v>24</v>
      </c>
      <c r="Q2448" t="s">
        <v>27</v>
      </c>
      <c r="R2448" t="s">
        <v>23</v>
      </c>
      <c r="S2448" t="s">
        <v>40</v>
      </c>
      <c r="T2448" s="1">
        <v>90</v>
      </c>
      <c r="U2448" s="1">
        <v>1527.35</v>
      </c>
      <c r="V2448" s="1">
        <f>IF(Telco[[#This Row],[Churn]]="Yes",1,0)</f>
        <v>1</v>
      </c>
      <c r="W2448" t="s">
        <v>23</v>
      </c>
    </row>
    <row r="2449" spans="1:2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 s="1">
        <v>7</v>
      </c>
      <c r="G2449" s="1" t="str">
        <f>IF(Telco[[#This Row],[tenure]]&lt;=12,"0–12",IF(Telco[[#This Row],[tenure]]&lt;=24,"13–24",IF(Telco[[#This Row],[tenure]]&lt;=48,"25–48","49–72")))</f>
        <v>0–12</v>
      </c>
      <c r="H2449" t="s">
        <v>23</v>
      </c>
      <c r="I2449" t="s">
        <v>24</v>
      </c>
      <c r="J2449" t="s">
        <v>37</v>
      </c>
      <c r="K2449" t="s">
        <v>24</v>
      </c>
      <c r="L2449" t="s">
        <v>24</v>
      </c>
      <c r="M2449" t="s">
        <v>23</v>
      </c>
      <c r="N2449" t="s">
        <v>24</v>
      </c>
      <c r="O2449" t="s">
        <v>24</v>
      </c>
      <c r="P2449" t="s">
        <v>24</v>
      </c>
      <c r="Q2449" t="s">
        <v>27</v>
      </c>
      <c r="R2449" t="s">
        <v>23</v>
      </c>
      <c r="S2449" t="s">
        <v>28</v>
      </c>
      <c r="T2449" s="1">
        <v>74.900000000000006</v>
      </c>
      <c r="U2449" s="1">
        <v>490.55</v>
      </c>
      <c r="V2449" s="1">
        <f>IF(Telco[[#This Row],[Churn]]="Yes",1,0)</f>
        <v>0</v>
      </c>
      <c r="W2449" t="s">
        <v>24</v>
      </c>
    </row>
    <row r="2450" spans="1:2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 s="1">
        <v>14</v>
      </c>
      <c r="G2450" s="1" t="str">
        <f>IF(Telco[[#This Row],[tenure]]&lt;=12,"0–12",IF(Telco[[#This Row],[tenure]]&lt;=24,"13–24",IF(Telco[[#This Row],[tenure]]&lt;=48,"25–48","49–72")))</f>
        <v>13–24</v>
      </c>
      <c r="H2450" t="s">
        <v>23</v>
      </c>
      <c r="I2450" t="s">
        <v>23</v>
      </c>
      <c r="J2450" t="s">
        <v>37</v>
      </c>
      <c r="K2450" t="s">
        <v>24</v>
      </c>
      <c r="L2450" t="s">
        <v>23</v>
      </c>
      <c r="M2450" t="s">
        <v>23</v>
      </c>
      <c r="N2450" t="s">
        <v>24</v>
      </c>
      <c r="O2450" t="s">
        <v>23</v>
      </c>
      <c r="P2450" t="s">
        <v>23</v>
      </c>
      <c r="Q2450" t="s">
        <v>27</v>
      </c>
      <c r="R2450" t="s">
        <v>23</v>
      </c>
      <c r="S2450" t="s">
        <v>28</v>
      </c>
      <c r="T2450" s="1">
        <v>104.85</v>
      </c>
      <c r="U2450" s="1">
        <v>1531.4</v>
      </c>
      <c r="V2450" s="1">
        <f>IF(Telco[[#This Row],[Churn]]="Yes",1,0)</f>
        <v>1</v>
      </c>
      <c r="W2450" t="s">
        <v>23</v>
      </c>
    </row>
    <row r="2451" spans="1:2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 s="1">
        <v>11</v>
      </c>
      <c r="G2451" s="1" t="str">
        <f>IF(Telco[[#This Row],[tenure]]&lt;=12,"0–12",IF(Telco[[#This Row],[tenure]]&lt;=24,"13–24",IF(Telco[[#This Row],[tenure]]&lt;=48,"25–48","49–72")))</f>
        <v>0–12</v>
      </c>
      <c r="H2451" t="s">
        <v>23</v>
      </c>
      <c r="I2451" t="s">
        <v>24</v>
      </c>
      <c r="J2451" t="s">
        <v>26</v>
      </c>
      <c r="K2451" t="s">
        <v>24</v>
      </c>
      <c r="L2451" t="s">
        <v>24</v>
      </c>
      <c r="M2451" t="s">
        <v>23</v>
      </c>
      <c r="N2451" t="s">
        <v>24</v>
      </c>
      <c r="O2451" t="s">
        <v>23</v>
      </c>
      <c r="P2451" t="s">
        <v>24</v>
      </c>
      <c r="Q2451" t="s">
        <v>27</v>
      </c>
      <c r="R2451" t="s">
        <v>23</v>
      </c>
      <c r="S2451" t="s">
        <v>35</v>
      </c>
      <c r="T2451" s="1">
        <v>59.65</v>
      </c>
      <c r="U2451" s="1">
        <v>683.25</v>
      </c>
      <c r="V2451" s="1">
        <f>IF(Telco[[#This Row],[Churn]]="Yes",1,0)</f>
        <v>0</v>
      </c>
      <c r="W2451" t="s">
        <v>24</v>
      </c>
    </row>
    <row r="2452" spans="1:2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 s="1">
        <v>72</v>
      </c>
      <c r="G2452" s="1" t="str">
        <f>IF(Telco[[#This Row],[tenure]]&lt;=12,"0–12",IF(Telco[[#This Row],[tenure]]&lt;=24,"13–24",IF(Telco[[#This Row],[tenure]]&lt;=48,"25–48","49–72")))</f>
        <v>49–72</v>
      </c>
      <c r="H2452" t="s">
        <v>23</v>
      </c>
      <c r="I2452" t="s">
        <v>23</v>
      </c>
      <c r="J2452" t="s">
        <v>37</v>
      </c>
      <c r="K2452" t="s">
        <v>23</v>
      </c>
      <c r="L2452" t="s">
        <v>24</v>
      </c>
      <c r="M2452" t="s">
        <v>23</v>
      </c>
      <c r="N2452" t="s">
        <v>23</v>
      </c>
      <c r="O2452" t="s">
        <v>23</v>
      </c>
      <c r="P2452" t="s">
        <v>23</v>
      </c>
      <c r="Q2452" t="s">
        <v>47</v>
      </c>
      <c r="R2452" t="s">
        <v>23</v>
      </c>
      <c r="S2452" t="s">
        <v>35</v>
      </c>
      <c r="T2452" s="1">
        <v>110.45</v>
      </c>
      <c r="U2452" s="1">
        <v>8058.85</v>
      </c>
      <c r="V2452" s="1">
        <f>IF(Telco[[#This Row],[Churn]]="Yes",1,0)</f>
        <v>0</v>
      </c>
      <c r="W2452" t="s">
        <v>24</v>
      </c>
    </row>
    <row r="2453" spans="1:2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 s="1">
        <v>28</v>
      </c>
      <c r="G2453" s="1" t="str">
        <f>IF(Telco[[#This Row],[tenure]]&lt;=12,"0–12",IF(Telco[[#This Row],[tenure]]&lt;=24,"13–24",IF(Telco[[#This Row],[tenure]]&lt;=48,"25–48","49–72")))</f>
        <v>25–48</v>
      </c>
      <c r="H2453" t="s">
        <v>23</v>
      </c>
      <c r="I2453" t="s">
        <v>23</v>
      </c>
      <c r="J2453" t="s">
        <v>37</v>
      </c>
      <c r="K2453" t="s">
        <v>23</v>
      </c>
      <c r="L2453" t="s">
        <v>23</v>
      </c>
      <c r="M2453" t="s">
        <v>24</v>
      </c>
      <c r="N2453" t="s">
        <v>24</v>
      </c>
      <c r="O2453" t="s">
        <v>23</v>
      </c>
      <c r="P2453" t="s">
        <v>23</v>
      </c>
      <c r="Q2453" t="s">
        <v>31</v>
      </c>
      <c r="R2453" t="s">
        <v>24</v>
      </c>
      <c r="S2453" t="s">
        <v>28</v>
      </c>
      <c r="T2453" s="1">
        <v>106.1</v>
      </c>
      <c r="U2453" s="1">
        <v>2847.4</v>
      </c>
      <c r="V2453" s="1">
        <f>IF(Telco[[#This Row],[Churn]]="Yes",1,0)</f>
        <v>1</v>
      </c>
      <c r="W2453" t="s">
        <v>23</v>
      </c>
    </row>
    <row r="2454" spans="1:2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 s="1">
        <v>15</v>
      </c>
      <c r="G2454" s="1" t="str">
        <f>IF(Telco[[#This Row],[tenure]]&lt;=12,"0–12",IF(Telco[[#This Row],[tenure]]&lt;=24,"13–24",IF(Telco[[#This Row],[tenure]]&lt;=48,"25–48","49–72")))</f>
        <v>13–24</v>
      </c>
      <c r="H2454" t="s">
        <v>23</v>
      </c>
      <c r="I2454" t="s">
        <v>23</v>
      </c>
      <c r="J2454" t="s">
        <v>37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24</v>
      </c>
      <c r="Q2454" t="s">
        <v>27</v>
      </c>
      <c r="R2454" t="s">
        <v>23</v>
      </c>
      <c r="S2454" t="s">
        <v>40</v>
      </c>
      <c r="T2454" s="1">
        <v>74.2</v>
      </c>
      <c r="U2454" s="1">
        <v>1133.9000000000001</v>
      </c>
      <c r="V2454" s="1">
        <f>IF(Telco[[#This Row],[Churn]]="Yes",1,0)</f>
        <v>1</v>
      </c>
      <c r="W2454" t="s">
        <v>23</v>
      </c>
    </row>
    <row r="2455" spans="1:2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 s="1">
        <v>4</v>
      </c>
      <c r="G2455" s="1" t="str">
        <f>IF(Telco[[#This Row],[tenure]]&lt;=12,"0–12",IF(Telco[[#This Row],[tenure]]&lt;=24,"13–24",IF(Telco[[#This Row],[tenure]]&lt;=48,"25–48","49–72")))</f>
        <v>0–12</v>
      </c>
      <c r="H2455" t="s">
        <v>23</v>
      </c>
      <c r="I2455" t="s">
        <v>23</v>
      </c>
      <c r="J2455" t="s">
        <v>37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24</v>
      </c>
      <c r="Q2455" t="s">
        <v>27</v>
      </c>
      <c r="R2455" t="s">
        <v>23</v>
      </c>
      <c r="S2455" t="s">
        <v>28</v>
      </c>
      <c r="T2455" s="1">
        <v>74.45</v>
      </c>
      <c r="U2455" s="1">
        <v>294.45</v>
      </c>
      <c r="V2455" s="1">
        <f>IF(Telco[[#This Row],[Churn]]="Yes",1,0)</f>
        <v>0</v>
      </c>
      <c r="W2455" t="s">
        <v>24</v>
      </c>
    </row>
    <row r="2456" spans="1:2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 s="1">
        <v>71</v>
      </c>
      <c r="G2456" s="1" t="str">
        <f>IF(Telco[[#This Row],[tenure]]&lt;=12,"0–12",IF(Telco[[#This Row],[tenure]]&lt;=24,"13–24",IF(Telco[[#This Row],[tenure]]&lt;=48,"25–48","49–72")))</f>
        <v>49–72</v>
      </c>
      <c r="H2456" t="s">
        <v>23</v>
      </c>
      <c r="I2456" t="s">
        <v>23</v>
      </c>
      <c r="J2456" t="s">
        <v>24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46</v>
      </c>
      <c r="Q2456" t="s">
        <v>47</v>
      </c>
      <c r="R2456" t="s">
        <v>24</v>
      </c>
      <c r="S2456" t="s">
        <v>28</v>
      </c>
      <c r="T2456" s="1">
        <v>24.55</v>
      </c>
      <c r="U2456" s="1">
        <v>1719.15</v>
      </c>
      <c r="V2456" s="1">
        <f>IF(Telco[[#This Row],[Churn]]="Yes",1,0)</f>
        <v>0</v>
      </c>
      <c r="W2456" t="s">
        <v>24</v>
      </c>
    </row>
    <row r="2457" spans="1:2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 s="1">
        <v>5</v>
      </c>
      <c r="G2457" s="1" t="str">
        <f>IF(Telco[[#This Row],[tenure]]&lt;=12,"0–12",IF(Telco[[#This Row],[tenure]]&lt;=24,"13–24",IF(Telco[[#This Row],[tenure]]&lt;=48,"25–48","49–72")))</f>
        <v>0–12</v>
      </c>
      <c r="H2457" t="s">
        <v>23</v>
      </c>
      <c r="I2457" t="s">
        <v>24</v>
      </c>
      <c r="J2457" t="s">
        <v>37</v>
      </c>
      <c r="K2457" t="s">
        <v>24</v>
      </c>
      <c r="L2457" t="s">
        <v>23</v>
      </c>
      <c r="M2457" t="s">
        <v>24</v>
      </c>
      <c r="N2457" t="s">
        <v>23</v>
      </c>
      <c r="O2457" t="s">
        <v>24</v>
      </c>
      <c r="P2457" t="s">
        <v>23</v>
      </c>
      <c r="Q2457" t="s">
        <v>27</v>
      </c>
      <c r="R2457" t="s">
        <v>23</v>
      </c>
      <c r="S2457" t="s">
        <v>28</v>
      </c>
      <c r="T2457" s="1">
        <v>89.35</v>
      </c>
      <c r="U2457" s="1">
        <v>461.7</v>
      </c>
      <c r="V2457" s="1">
        <f>IF(Telco[[#This Row],[Churn]]="Yes",1,0)</f>
        <v>1</v>
      </c>
      <c r="W2457" t="s">
        <v>23</v>
      </c>
    </row>
    <row r="2458" spans="1:2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 s="1">
        <v>47</v>
      </c>
      <c r="G2458" s="1" t="str">
        <f>IF(Telco[[#This Row],[tenure]]&lt;=12,"0–12",IF(Telco[[#This Row],[tenure]]&lt;=24,"13–24",IF(Telco[[#This Row],[tenure]]&lt;=48,"25–48","49–72")))</f>
        <v>25–48</v>
      </c>
      <c r="H2458" t="s">
        <v>23</v>
      </c>
      <c r="I2458" t="s">
        <v>23</v>
      </c>
      <c r="J2458" t="s">
        <v>24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46</v>
      </c>
      <c r="Q2458" t="s">
        <v>47</v>
      </c>
      <c r="R2458" t="s">
        <v>24</v>
      </c>
      <c r="S2458" t="s">
        <v>32</v>
      </c>
      <c r="T2458" s="1">
        <v>24.55</v>
      </c>
      <c r="U2458" s="1">
        <v>1160.45</v>
      </c>
      <c r="V2458" s="1">
        <f>IF(Telco[[#This Row],[Churn]]="Yes",1,0)</f>
        <v>0</v>
      </c>
      <c r="W2458" t="s">
        <v>24</v>
      </c>
    </row>
    <row r="2459" spans="1:2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 s="1">
        <v>57</v>
      </c>
      <c r="G2459" s="1" t="str">
        <f>IF(Telco[[#This Row],[tenure]]&lt;=12,"0–12",IF(Telco[[#This Row],[tenure]]&lt;=24,"13–24",IF(Telco[[#This Row],[tenure]]&lt;=48,"25–48","49–72")))</f>
        <v>49–72</v>
      </c>
      <c r="H2459" t="s">
        <v>23</v>
      </c>
      <c r="I2459" t="s">
        <v>24</v>
      </c>
      <c r="J2459" t="s">
        <v>37</v>
      </c>
      <c r="K2459" t="s">
        <v>24</v>
      </c>
      <c r="L2459" t="s">
        <v>23</v>
      </c>
      <c r="M2459" t="s">
        <v>23</v>
      </c>
      <c r="N2459" t="s">
        <v>24</v>
      </c>
      <c r="O2459" t="s">
        <v>23</v>
      </c>
      <c r="P2459" t="s">
        <v>24</v>
      </c>
      <c r="Q2459" t="s">
        <v>31</v>
      </c>
      <c r="R2459" t="s">
        <v>23</v>
      </c>
      <c r="S2459" t="s">
        <v>28</v>
      </c>
      <c r="T2459" s="1">
        <v>90.65</v>
      </c>
      <c r="U2459" s="1">
        <v>5199.8</v>
      </c>
      <c r="V2459" s="1">
        <f>IF(Telco[[#This Row],[Churn]]="Yes",1,0)</f>
        <v>0</v>
      </c>
      <c r="W2459" t="s">
        <v>24</v>
      </c>
    </row>
    <row r="2460" spans="1:2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 s="1">
        <v>50</v>
      </c>
      <c r="G2460" s="1" t="str">
        <f>IF(Telco[[#This Row],[tenure]]&lt;=12,"0–12",IF(Telco[[#This Row],[tenure]]&lt;=24,"13–24",IF(Telco[[#This Row],[tenure]]&lt;=48,"25–48","49–72")))</f>
        <v>49–72</v>
      </c>
      <c r="H2460" t="s">
        <v>23</v>
      </c>
      <c r="I2460" t="s">
        <v>23</v>
      </c>
      <c r="J2460" t="s">
        <v>37</v>
      </c>
      <c r="K2460" t="s">
        <v>23</v>
      </c>
      <c r="L2460" t="s">
        <v>24</v>
      </c>
      <c r="M2460" t="s">
        <v>23</v>
      </c>
      <c r="N2460" t="s">
        <v>24</v>
      </c>
      <c r="O2460" t="s">
        <v>23</v>
      </c>
      <c r="P2460" t="s">
        <v>23</v>
      </c>
      <c r="Q2460" t="s">
        <v>47</v>
      </c>
      <c r="R2460" t="s">
        <v>23</v>
      </c>
      <c r="S2460" t="s">
        <v>40</v>
      </c>
      <c r="T2460" s="1">
        <v>105.05</v>
      </c>
      <c r="U2460" s="1">
        <v>5163.3</v>
      </c>
      <c r="V2460" s="1">
        <f>IF(Telco[[#This Row],[Churn]]="Yes",1,0)</f>
        <v>0</v>
      </c>
      <c r="W2460" t="s">
        <v>24</v>
      </c>
    </row>
    <row r="2461" spans="1:2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 s="1">
        <v>8</v>
      </c>
      <c r="G2461" s="1" t="str">
        <f>IF(Telco[[#This Row],[tenure]]&lt;=12,"0–12",IF(Telco[[#This Row],[tenure]]&lt;=24,"13–24",IF(Telco[[#This Row],[tenure]]&lt;=48,"25–48","49–72")))</f>
        <v>0–12</v>
      </c>
      <c r="H2461" t="s">
        <v>23</v>
      </c>
      <c r="I2461" t="s">
        <v>24</v>
      </c>
      <c r="J2461" t="s">
        <v>24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46</v>
      </c>
      <c r="Q2461" t="s">
        <v>27</v>
      </c>
      <c r="R2461" t="s">
        <v>23</v>
      </c>
      <c r="S2461" t="s">
        <v>40</v>
      </c>
      <c r="T2461" s="1">
        <v>20.45</v>
      </c>
      <c r="U2461" s="1">
        <v>162.30000000000001</v>
      </c>
      <c r="V2461" s="1">
        <f>IF(Telco[[#This Row],[Churn]]="Yes",1,0)</f>
        <v>0</v>
      </c>
      <c r="W2461" t="s">
        <v>24</v>
      </c>
    </row>
    <row r="2462" spans="1:2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 s="1">
        <v>48</v>
      </c>
      <c r="G2462" s="1" t="str">
        <f>IF(Telco[[#This Row],[tenure]]&lt;=12,"0–12",IF(Telco[[#This Row],[tenure]]&lt;=24,"13–24",IF(Telco[[#This Row],[tenure]]&lt;=48,"25–48","49–72")))</f>
        <v>25–48</v>
      </c>
      <c r="H2462" t="s">
        <v>23</v>
      </c>
      <c r="I2462" t="s">
        <v>24</v>
      </c>
      <c r="J2462" t="s">
        <v>24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46</v>
      </c>
      <c r="Q2462" t="s">
        <v>47</v>
      </c>
      <c r="R2462" t="s">
        <v>24</v>
      </c>
      <c r="S2462" t="s">
        <v>32</v>
      </c>
      <c r="T2462" s="1">
        <v>19.55</v>
      </c>
      <c r="U2462" s="1">
        <v>883.35</v>
      </c>
      <c r="V2462" s="1">
        <f>IF(Telco[[#This Row],[Churn]]="Yes",1,0)</f>
        <v>0</v>
      </c>
      <c r="W2462" t="s">
        <v>24</v>
      </c>
    </row>
    <row r="2463" spans="1:2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 s="1">
        <v>70</v>
      </c>
      <c r="G2463" s="1" t="str">
        <f>IF(Telco[[#This Row],[tenure]]&lt;=12,"0–12",IF(Telco[[#This Row],[tenure]]&lt;=24,"13–24",IF(Telco[[#This Row],[tenure]]&lt;=48,"25–48","49–72")))</f>
        <v>49–72</v>
      </c>
      <c r="H2463" t="s">
        <v>23</v>
      </c>
      <c r="I2463" t="s">
        <v>24</v>
      </c>
      <c r="J2463" t="s">
        <v>24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46</v>
      </c>
      <c r="Q2463" t="s">
        <v>31</v>
      </c>
      <c r="R2463" t="s">
        <v>24</v>
      </c>
      <c r="S2463" t="s">
        <v>35</v>
      </c>
      <c r="T2463" s="1">
        <v>19.7</v>
      </c>
      <c r="U2463" s="1">
        <v>1341.5</v>
      </c>
      <c r="V2463" s="1">
        <f>IF(Telco[[#This Row],[Churn]]="Yes",1,0)</f>
        <v>0</v>
      </c>
      <c r="W2463" t="s">
        <v>24</v>
      </c>
    </row>
    <row r="2464" spans="1:2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 s="1">
        <v>1</v>
      </c>
      <c r="G2464" s="1" t="str">
        <f>IF(Telco[[#This Row],[tenure]]&lt;=12,"0–12",IF(Telco[[#This Row],[tenure]]&lt;=24,"13–24",IF(Telco[[#This Row],[tenure]]&lt;=48,"25–48","49–72")))</f>
        <v>0–12</v>
      </c>
      <c r="H2464" t="s">
        <v>23</v>
      </c>
      <c r="I2464" t="s">
        <v>24</v>
      </c>
      <c r="J2464" t="s">
        <v>26</v>
      </c>
      <c r="K2464" t="s">
        <v>23</v>
      </c>
      <c r="L2464" t="s">
        <v>23</v>
      </c>
      <c r="M2464" t="s">
        <v>24</v>
      </c>
      <c r="N2464" t="s">
        <v>23</v>
      </c>
      <c r="O2464" t="s">
        <v>24</v>
      </c>
      <c r="P2464" t="s">
        <v>23</v>
      </c>
      <c r="Q2464" t="s">
        <v>27</v>
      </c>
      <c r="R2464" t="s">
        <v>23</v>
      </c>
      <c r="S2464" t="s">
        <v>35</v>
      </c>
      <c r="T2464" s="1">
        <v>70.45</v>
      </c>
      <c r="U2464" s="1">
        <v>70.45</v>
      </c>
      <c r="V2464" s="1">
        <f>IF(Telco[[#This Row],[Churn]]="Yes",1,0)</f>
        <v>0</v>
      </c>
      <c r="W2464" t="s">
        <v>24</v>
      </c>
    </row>
    <row r="2465" spans="1:2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 s="1">
        <v>8</v>
      </c>
      <c r="G2465" s="1" t="str">
        <f>IF(Telco[[#This Row],[tenure]]&lt;=12,"0–12",IF(Telco[[#This Row],[tenure]]&lt;=24,"13–24",IF(Telco[[#This Row],[tenure]]&lt;=48,"25–48","49–72")))</f>
        <v>0–12</v>
      </c>
      <c r="H2465" t="s">
        <v>23</v>
      </c>
      <c r="I2465" t="s">
        <v>23</v>
      </c>
      <c r="J2465" t="s">
        <v>37</v>
      </c>
      <c r="K2465" t="s">
        <v>24</v>
      </c>
      <c r="L2465" t="s">
        <v>24</v>
      </c>
      <c r="M2465" t="s">
        <v>24</v>
      </c>
      <c r="N2465" t="s">
        <v>24</v>
      </c>
      <c r="O2465" t="s">
        <v>24</v>
      </c>
      <c r="P2465" t="s">
        <v>23</v>
      </c>
      <c r="Q2465" t="s">
        <v>27</v>
      </c>
      <c r="R2465" t="s">
        <v>23</v>
      </c>
      <c r="S2465" t="s">
        <v>35</v>
      </c>
      <c r="T2465" s="1">
        <v>85.65</v>
      </c>
      <c r="U2465" s="1">
        <v>659.45</v>
      </c>
      <c r="V2465" s="1">
        <f>IF(Telco[[#This Row],[Churn]]="Yes",1,0)</f>
        <v>0</v>
      </c>
      <c r="W2465" t="s">
        <v>24</v>
      </c>
    </row>
    <row r="2466" spans="1:2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 s="1">
        <v>1</v>
      </c>
      <c r="G2466" s="1" t="str">
        <f>IF(Telco[[#This Row],[tenure]]&lt;=12,"0–12",IF(Telco[[#This Row],[tenure]]&lt;=24,"13–24",IF(Telco[[#This Row],[tenure]]&lt;=48,"25–48","49–72")))</f>
        <v>0–12</v>
      </c>
      <c r="H2466" t="s">
        <v>23</v>
      </c>
      <c r="I2466" t="s">
        <v>23</v>
      </c>
      <c r="J2466" t="s">
        <v>37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24</v>
      </c>
      <c r="Q2466" t="s">
        <v>27</v>
      </c>
      <c r="R2466" t="s">
        <v>23</v>
      </c>
      <c r="S2466" t="s">
        <v>28</v>
      </c>
      <c r="T2466" s="1">
        <v>77.150000000000006</v>
      </c>
      <c r="U2466" s="1">
        <v>77.150000000000006</v>
      </c>
      <c r="V2466" s="1">
        <f>IF(Telco[[#This Row],[Churn]]="Yes",1,0)</f>
        <v>1</v>
      </c>
      <c r="W2466" t="s">
        <v>23</v>
      </c>
    </row>
    <row r="2467" spans="1:2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 s="1">
        <v>1</v>
      </c>
      <c r="G2467" s="1" t="str">
        <f>IF(Telco[[#This Row],[tenure]]&lt;=12,"0–12",IF(Telco[[#This Row],[tenure]]&lt;=24,"13–24",IF(Telco[[#This Row],[tenure]]&lt;=48,"25–48","49–72")))</f>
        <v>0–12</v>
      </c>
      <c r="H2467" t="s">
        <v>24</v>
      </c>
      <c r="I2467" t="s">
        <v>25</v>
      </c>
      <c r="J2467" t="s">
        <v>26</v>
      </c>
      <c r="K2467" t="s">
        <v>24</v>
      </c>
      <c r="L2467" t="s">
        <v>24</v>
      </c>
      <c r="M2467" t="s">
        <v>24</v>
      </c>
      <c r="N2467" t="s">
        <v>24</v>
      </c>
      <c r="O2467" t="s">
        <v>24</v>
      </c>
      <c r="P2467" t="s">
        <v>23</v>
      </c>
      <c r="Q2467" t="s">
        <v>27</v>
      </c>
      <c r="R2467" t="s">
        <v>23</v>
      </c>
      <c r="S2467" t="s">
        <v>35</v>
      </c>
      <c r="T2467" s="1">
        <v>35.25</v>
      </c>
      <c r="U2467" s="1">
        <v>35.25</v>
      </c>
      <c r="V2467" s="1">
        <f>IF(Telco[[#This Row],[Churn]]="Yes",1,0)</f>
        <v>1</v>
      </c>
      <c r="W2467" t="s">
        <v>23</v>
      </c>
    </row>
    <row r="2468" spans="1:2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 s="1">
        <v>60</v>
      </c>
      <c r="G2468" s="1" t="str">
        <f>IF(Telco[[#This Row],[tenure]]&lt;=12,"0–12",IF(Telco[[#This Row],[tenure]]&lt;=24,"13–24",IF(Telco[[#This Row],[tenure]]&lt;=48,"25–48","49–72")))</f>
        <v>49–72</v>
      </c>
      <c r="H2468" t="s">
        <v>23</v>
      </c>
      <c r="I2468" t="s">
        <v>24</v>
      </c>
      <c r="J2468" t="s">
        <v>24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46</v>
      </c>
      <c r="Q2468" t="s">
        <v>47</v>
      </c>
      <c r="R2468" t="s">
        <v>24</v>
      </c>
      <c r="S2468" t="s">
        <v>32</v>
      </c>
      <c r="T2468" s="1">
        <v>20.55</v>
      </c>
      <c r="U2468" s="1">
        <v>1205.05</v>
      </c>
      <c r="V2468" s="1">
        <f>IF(Telco[[#This Row],[Churn]]="Yes",1,0)</f>
        <v>0</v>
      </c>
      <c r="W2468" t="s">
        <v>24</v>
      </c>
    </row>
    <row r="2469" spans="1:2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 s="1">
        <v>49</v>
      </c>
      <c r="G2469" s="1" t="str">
        <f>IF(Telco[[#This Row],[tenure]]&lt;=12,"0–12",IF(Telco[[#This Row],[tenure]]&lt;=24,"13–24",IF(Telco[[#This Row],[tenure]]&lt;=48,"25–48","49–72")))</f>
        <v>49–72</v>
      </c>
      <c r="H2469" t="s">
        <v>23</v>
      </c>
      <c r="I2469" t="s">
        <v>23</v>
      </c>
      <c r="J2469" t="s">
        <v>37</v>
      </c>
      <c r="K2469" t="s">
        <v>24</v>
      </c>
      <c r="L2469" t="s">
        <v>24</v>
      </c>
      <c r="M2469" t="s">
        <v>24</v>
      </c>
      <c r="N2469" t="s">
        <v>23</v>
      </c>
      <c r="O2469" t="s">
        <v>23</v>
      </c>
      <c r="P2469" t="s">
        <v>23</v>
      </c>
      <c r="Q2469" t="s">
        <v>31</v>
      </c>
      <c r="R2469" t="s">
        <v>23</v>
      </c>
      <c r="S2469" t="s">
        <v>28</v>
      </c>
      <c r="T2469" s="1">
        <v>97.95</v>
      </c>
      <c r="U2469" s="1">
        <v>4917.8999999999996</v>
      </c>
      <c r="V2469" s="1">
        <f>IF(Telco[[#This Row],[Churn]]="Yes",1,0)</f>
        <v>0</v>
      </c>
      <c r="W2469" t="s">
        <v>24</v>
      </c>
    </row>
    <row r="2470" spans="1:2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 s="1">
        <v>4</v>
      </c>
      <c r="G2470" s="1" t="str">
        <f>IF(Telco[[#This Row],[tenure]]&lt;=12,"0–12",IF(Telco[[#This Row],[tenure]]&lt;=24,"13–24",IF(Telco[[#This Row],[tenure]]&lt;=48,"25–48","49–72")))</f>
        <v>0–12</v>
      </c>
      <c r="H2470" t="s">
        <v>24</v>
      </c>
      <c r="I2470" t="s">
        <v>25</v>
      </c>
      <c r="J2470" t="s">
        <v>26</v>
      </c>
      <c r="K2470" t="s">
        <v>24</v>
      </c>
      <c r="L2470" t="s">
        <v>23</v>
      </c>
      <c r="M2470" t="s">
        <v>24</v>
      </c>
      <c r="N2470" t="s">
        <v>24</v>
      </c>
      <c r="O2470" t="s">
        <v>23</v>
      </c>
      <c r="P2470" t="s">
        <v>23</v>
      </c>
      <c r="Q2470" t="s">
        <v>27</v>
      </c>
      <c r="R2470" t="s">
        <v>23</v>
      </c>
      <c r="S2470" t="s">
        <v>28</v>
      </c>
      <c r="T2470" s="1">
        <v>48.55</v>
      </c>
      <c r="U2470" s="1">
        <v>201</v>
      </c>
      <c r="V2470" s="1">
        <f>IF(Telco[[#This Row],[Churn]]="Yes",1,0)</f>
        <v>1</v>
      </c>
      <c r="W2470" t="s">
        <v>23</v>
      </c>
    </row>
    <row r="2471" spans="1:2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 s="1">
        <v>29</v>
      </c>
      <c r="G2471" s="1" t="str">
        <f>IF(Telco[[#This Row],[tenure]]&lt;=12,"0–12",IF(Telco[[#This Row],[tenure]]&lt;=24,"13–24",IF(Telco[[#This Row],[tenure]]&lt;=48,"25–48","49–72")))</f>
        <v>25–48</v>
      </c>
      <c r="H2471" t="s">
        <v>23</v>
      </c>
      <c r="I2471" t="s">
        <v>24</v>
      </c>
      <c r="J2471" t="s">
        <v>24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46</v>
      </c>
      <c r="Q2471" t="s">
        <v>31</v>
      </c>
      <c r="R2471" t="s">
        <v>24</v>
      </c>
      <c r="S2471" t="s">
        <v>32</v>
      </c>
      <c r="T2471" s="1">
        <v>20</v>
      </c>
      <c r="U2471" s="1">
        <v>599.29999999999995</v>
      </c>
      <c r="V2471" s="1">
        <f>IF(Telco[[#This Row],[Churn]]="Yes",1,0)</f>
        <v>0</v>
      </c>
      <c r="W2471" t="s">
        <v>24</v>
      </c>
    </row>
    <row r="2472" spans="1:2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 s="1">
        <v>67</v>
      </c>
      <c r="G2472" s="1" t="str">
        <f>IF(Telco[[#This Row],[tenure]]&lt;=12,"0–12",IF(Telco[[#This Row],[tenure]]&lt;=24,"13–24",IF(Telco[[#This Row],[tenure]]&lt;=48,"25–48","49–72")))</f>
        <v>49–72</v>
      </c>
      <c r="H2472" t="s">
        <v>23</v>
      </c>
      <c r="I2472" t="s">
        <v>23</v>
      </c>
      <c r="J2472" t="s">
        <v>24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46</v>
      </c>
      <c r="Q2472" t="s">
        <v>47</v>
      </c>
      <c r="R2472" t="s">
        <v>23</v>
      </c>
      <c r="S2472" t="s">
        <v>40</v>
      </c>
      <c r="T2472" s="1">
        <v>25.25</v>
      </c>
      <c r="U2472" s="1">
        <v>1733.15</v>
      </c>
      <c r="V2472" s="1">
        <f>IF(Telco[[#This Row],[Churn]]="Yes",1,0)</f>
        <v>0</v>
      </c>
      <c r="W2472" t="s">
        <v>24</v>
      </c>
    </row>
    <row r="2473" spans="1:2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 s="1">
        <v>53</v>
      </c>
      <c r="G2473" s="1" t="str">
        <f>IF(Telco[[#This Row],[tenure]]&lt;=12,"0–12",IF(Telco[[#This Row],[tenure]]&lt;=24,"13–24",IF(Telco[[#This Row],[tenure]]&lt;=48,"25–48","49–72")))</f>
        <v>49–72</v>
      </c>
      <c r="H2473" t="s">
        <v>23</v>
      </c>
      <c r="I2473" t="s">
        <v>23</v>
      </c>
      <c r="J2473" t="s">
        <v>37</v>
      </c>
      <c r="K2473" t="s">
        <v>24</v>
      </c>
      <c r="L2473" t="s">
        <v>23</v>
      </c>
      <c r="M2473" t="s">
        <v>24</v>
      </c>
      <c r="N2473" t="s">
        <v>24</v>
      </c>
      <c r="O2473" t="s">
        <v>23</v>
      </c>
      <c r="P2473" t="s">
        <v>23</v>
      </c>
      <c r="Q2473" t="s">
        <v>27</v>
      </c>
      <c r="R2473" t="s">
        <v>23</v>
      </c>
      <c r="S2473" t="s">
        <v>40</v>
      </c>
      <c r="T2473" s="1">
        <v>98.4</v>
      </c>
      <c r="U2473" s="1">
        <v>5149.5</v>
      </c>
      <c r="V2473" s="1">
        <f>IF(Telco[[#This Row],[Churn]]="Yes",1,0)</f>
        <v>1</v>
      </c>
      <c r="W2473" t="s">
        <v>23</v>
      </c>
    </row>
    <row r="2474" spans="1:2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 s="1">
        <v>67</v>
      </c>
      <c r="G2474" s="1" t="str">
        <f>IF(Telco[[#This Row],[tenure]]&lt;=12,"0–12",IF(Telco[[#This Row],[tenure]]&lt;=24,"13–24",IF(Telco[[#This Row],[tenure]]&lt;=48,"25–48","49–72")))</f>
        <v>49–72</v>
      </c>
      <c r="H2474" t="s">
        <v>23</v>
      </c>
      <c r="I2474" t="s">
        <v>23</v>
      </c>
      <c r="J2474" t="s">
        <v>26</v>
      </c>
      <c r="K2474" t="s">
        <v>23</v>
      </c>
      <c r="L2474" t="s">
        <v>23</v>
      </c>
      <c r="M2474" t="s">
        <v>23</v>
      </c>
      <c r="N2474" t="s">
        <v>23</v>
      </c>
      <c r="O2474" t="s">
        <v>24</v>
      </c>
      <c r="P2474" t="s">
        <v>24</v>
      </c>
      <c r="Q2474" t="s">
        <v>47</v>
      </c>
      <c r="R2474" t="s">
        <v>24</v>
      </c>
      <c r="S2474" t="s">
        <v>40</v>
      </c>
      <c r="T2474" s="1">
        <v>70.900000000000006</v>
      </c>
      <c r="U2474" s="1">
        <v>4677.1000000000004</v>
      </c>
      <c r="V2474" s="1">
        <f>IF(Telco[[#This Row],[Churn]]="Yes",1,0)</f>
        <v>0</v>
      </c>
      <c r="W2474" t="s">
        <v>24</v>
      </c>
    </row>
    <row r="2475" spans="1:2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 s="1">
        <v>6</v>
      </c>
      <c r="G2475" s="1" t="str">
        <f>IF(Telco[[#This Row],[tenure]]&lt;=12,"0–12",IF(Telco[[#This Row],[tenure]]&lt;=24,"13–24",IF(Telco[[#This Row],[tenure]]&lt;=48,"25–48","49–72")))</f>
        <v>0–12</v>
      </c>
      <c r="H2475" t="s">
        <v>23</v>
      </c>
      <c r="I2475" t="s">
        <v>24</v>
      </c>
      <c r="J2475" t="s">
        <v>24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46</v>
      </c>
      <c r="Q2475" t="s">
        <v>27</v>
      </c>
      <c r="R2475" t="s">
        <v>24</v>
      </c>
      <c r="S2475" t="s">
        <v>32</v>
      </c>
      <c r="T2475" s="1">
        <v>19.850000000000001</v>
      </c>
      <c r="U2475" s="1">
        <v>119.3</v>
      </c>
      <c r="V2475" s="1">
        <f>IF(Telco[[#This Row],[Churn]]="Yes",1,0)</f>
        <v>0</v>
      </c>
      <c r="W2475" t="s">
        <v>24</v>
      </c>
    </row>
    <row r="2476" spans="1:2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 s="1">
        <v>47</v>
      </c>
      <c r="G2476" s="1" t="str">
        <f>IF(Telco[[#This Row],[tenure]]&lt;=12,"0–12",IF(Telco[[#This Row],[tenure]]&lt;=24,"13–24",IF(Telco[[#This Row],[tenure]]&lt;=48,"25–48","49–72")))</f>
        <v>25–48</v>
      </c>
      <c r="H2476" t="s">
        <v>23</v>
      </c>
      <c r="I2476" t="s">
        <v>23</v>
      </c>
      <c r="J2476" t="s">
        <v>37</v>
      </c>
      <c r="K2476" t="s">
        <v>24</v>
      </c>
      <c r="L2476" t="s">
        <v>23</v>
      </c>
      <c r="M2476" t="s">
        <v>23</v>
      </c>
      <c r="N2476" t="s">
        <v>24</v>
      </c>
      <c r="O2476" t="s">
        <v>23</v>
      </c>
      <c r="P2476" t="s">
        <v>23</v>
      </c>
      <c r="Q2476" t="s">
        <v>27</v>
      </c>
      <c r="R2476" t="s">
        <v>23</v>
      </c>
      <c r="S2476" t="s">
        <v>28</v>
      </c>
      <c r="T2476" s="1">
        <v>106.35</v>
      </c>
      <c r="U2476" s="1">
        <v>4849.1000000000004</v>
      </c>
      <c r="V2476" s="1">
        <f>IF(Telco[[#This Row],[Churn]]="Yes",1,0)</f>
        <v>0</v>
      </c>
      <c r="W2476" t="s">
        <v>24</v>
      </c>
    </row>
    <row r="2477" spans="1:2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 s="1">
        <v>53</v>
      </c>
      <c r="G2477" s="1" t="str">
        <f>IF(Telco[[#This Row],[tenure]]&lt;=12,"0–12",IF(Telco[[#This Row],[tenure]]&lt;=24,"13–24",IF(Telco[[#This Row],[tenure]]&lt;=48,"25–48","49–72")))</f>
        <v>49–72</v>
      </c>
      <c r="H2477" t="s">
        <v>23</v>
      </c>
      <c r="I2477" t="s">
        <v>24</v>
      </c>
      <c r="J2477" t="s">
        <v>37</v>
      </c>
      <c r="K2477" t="s">
        <v>23</v>
      </c>
      <c r="L2477" t="s">
        <v>23</v>
      </c>
      <c r="M2477" t="s">
        <v>23</v>
      </c>
      <c r="N2477" t="s">
        <v>23</v>
      </c>
      <c r="O2477" t="s">
        <v>24</v>
      </c>
      <c r="P2477" t="s">
        <v>23</v>
      </c>
      <c r="Q2477" t="s">
        <v>47</v>
      </c>
      <c r="R2477" t="s">
        <v>24</v>
      </c>
      <c r="S2477" t="s">
        <v>32</v>
      </c>
      <c r="T2477" s="1">
        <v>99.5</v>
      </c>
      <c r="U2477" s="1">
        <v>5424.25</v>
      </c>
      <c r="V2477" s="1">
        <f>IF(Telco[[#This Row],[Churn]]="Yes",1,0)</f>
        <v>0</v>
      </c>
      <c r="W2477" t="s">
        <v>24</v>
      </c>
    </row>
    <row r="2478" spans="1:2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 s="1">
        <v>69</v>
      </c>
      <c r="G2478" s="1" t="str">
        <f>IF(Telco[[#This Row],[tenure]]&lt;=12,"0–12",IF(Telco[[#This Row],[tenure]]&lt;=24,"13–24",IF(Telco[[#This Row],[tenure]]&lt;=48,"25–48","49–72")))</f>
        <v>49–72</v>
      </c>
      <c r="H2478" t="s">
        <v>23</v>
      </c>
      <c r="I2478" t="s">
        <v>24</v>
      </c>
      <c r="J2478" t="s">
        <v>26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23</v>
      </c>
      <c r="Q2478" t="s">
        <v>47</v>
      </c>
      <c r="R2478" t="s">
        <v>23</v>
      </c>
      <c r="S2478" t="s">
        <v>32</v>
      </c>
      <c r="T2478" s="1">
        <v>84.7</v>
      </c>
      <c r="U2478" s="1">
        <v>5878.9</v>
      </c>
      <c r="V2478" s="1">
        <f>IF(Telco[[#This Row],[Churn]]="Yes",1,0)</f>
        <v>0</v>
      </c>
      <c r="W2478" t="s">
        <v>24</v>
      </c>
    </row>
    <row r="2479" spans="1:2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 s="1">
        <v>3</v>
      </c>
      <c r="G2479" s="1" t="str">
        <f>IF(Telco[[#This Row],[tenure]]&lt;=12,"0–12",IF(Telco[[#This Row],[tenure]]&lt;=24,"13–24",IF(Telco[[#This Row],[tenure]]&lt;=48,"25–48","49–72")))</f>
        <v>0–12</v>
      </c>
      <c r="H2479" t="s">
        <v>23</v>
      </c>
      <c r="I2479" t="s">
        <v>24</v>
      </c>
      <c r="J2479" t="s">
        <v>37</v>
      </c>
      <c r="K2479" t="s">
        <v>23</v>
      </c>
      <c r="L2479" t="s">
        <v>24</v>
      </c>
      <c r="M2479" t="s">
        <v>24</v>
      </c>
      <c r="N2479" t="s">
        <v>24</v>
      </c>
      <c r="O2479" t="s">
        <v>24</v>
      </c>
      <c r="P2479" t="s">
        <v>23</v>
      </c>
      <c r="Q2479" t="s">
        <v>27</v>
      </c>
      <c r="R2479" t="s">
        <v>23</v>
      </c>
      <c r="S2479" t="s">
        <v>32</v>
      </c>
      <c r="T2479" s="1">
        <v>86.05</v>
      </c>
      <c r="U2479" s="1">
        <v>244.85</v>
      </c>
      <c r="V2479" s="1">
        <f>IF(Telco[[#This Row],[Churn]]="Yes",1,0)</f>
        <v>0</v>
      </c>
      <c r="W2479" t="s">
        <v>24</v>
      </c>
    </row>
    <row r="2480" spans="1:2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 s="1">
        <v>4</v>
      </c>
      <c r="G2480" s="1" t="str">
        <f>IF(Telco[[#This Row],[tenure]]&lt;=12,"0–12",IF(Telco[[#This Row],[tenure]]&lt;=24,"13–24",IF(Telco[[#This Row],[tenure]]&lt;=48,"25–48","49–72")))</f>
        <v>0–12</v>
      </c>
      <c r="H2480" t="s">
        <v>23</v>
      </c>
      <c r="I2480" t="s">
        <v>24</v>
      </c>
      <c r="J2480" t="s">
        <v>26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24</v>
      </c>
      <c r="Q2480" t="s">
        <v>27</v>
      </c>
      <c r="R2480" t="s">
        <v>24</v>
      </c>
      <c r="S2480" t="s">
        <v>32</v>
      </c>
      <c r="T2480" s="1">
        <v>44.55</v>
      </c>
      <c r="U2480" s="1">
        <v>220.75</v>
      </c>
      <c r="V2480" s="1">
        <f>IF(Telco[[#This Row],[Churn]]="Yes",1,0)</f>
        <v>0</v>
      </c>
      <c r="W2480" t="s">
        <v>24</v>
      </c>
    </row>
    <row r="2481" spans="1:2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 s="1">
        <v>56</v>
      </c>
      <c r="G2481" s="1" t="str">
        <f>IF(Telco[[#This Row],[tenure]]&lt;=12,"0–12",IF(Telco[[#This Row],[tenure]]&lt;=24,"13–24",IF(Telco[[#This Row],[tenure]]&lt;=48,"25–48","49–72")))</f>
        <v>49–72</v>
      </c>
      <c r="H2481" t="s">
        <v>23</v>
      </c>
      <c r="I2481" t="s">
        <v>23</v>
      </c>
      <c r="J2481" t="s">
        <v>26</v>
      </c>
      <c r="K2481" t="s">
        <v>23</v>
      </c>
      <c r="L2481" t="s">
        <v>23</v>
      </c>
      <c r="M2481" t="s">
        <v>24</v>
      </c>
      <c r="N2481" t="s">
        <v>23</v>
      </c>
      <c r="O2481" t="s">
        <v>24</v>
      </c>
      <c r="P2481" t="s">
        <v>23</v>
      </c>
      <c r="Q2481" t="s">
        <v>47</v>
      </c>
      <c r="R2481" t="s">
        <v>23</v>
      </c>
      <c r="S2481" t="s">
        <v>40</v>
      </c>
      <c r="T2481" s="1">
        <v>75.849999999999994</v>
      </c>
      <c r="U2481" s="1">
        <v>4261.2</v>
      </c>
      <c r="V2481" s="1">
        <f>IF(Telco[[#This Row],[Churn]]="Yes",1,0)</f>
        <v>0</v>
      </c>
      <c r="W2481" t="s">
        <v>24</v>
      </c>
    </row>
    <row r="2482" spans="1:2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 s="1">
        <v>59</v>
      </c>
      <c r="G2482" s="1" t="str">
        <f>IF(Telco[[#This Row],[tenure]]&lt;=12,"0–12",IF(Telco[[#This Row],[tenure]]&lt;=24,"13–24",IF(Telco[[#This Row],[tenure]]&lt;=48,"25–48","49–72")))</f>
        <v>49–72</v>
      </c>
      <c r="H2482" t="s">
        <v>23</v>
      </c>
      <c r="I2482" t="s">
        <v>23</v>
      </c>
      <c r="J2482" t="s">
        <v>37</v>
      </c>
      <c r="K2482" t="s">
        <v>24</v>
      </c>
      <c r="L2482" t="s">
        <v>24</v>
      </c>
      <c r="M2482" t="s">
        <v>24</v>
      </c>
      <c r="N2482" t="s">
        <v>24</v>
      </c>
      <c r="O2482" t="s">
        <v>23</v>
      </c>
      <c r="P2482" t="s">
        <v>23</v>
      </c>
      <c r="Q2482" t="s">
        <v>27</v>
      </c>
      <c r="R2482" t="s">
        <v>23</v>
      </c>
      <c r="S2482" t="s">
        <v>35</v>
      </c>
      <c r="T2482" s="1">
        <v>93.85</v>
      </c>
      <c r="U2482" s="1">
        <v>5574.75</v>
      </c>
      <c r="V2482" s="1">
        <f>IF(Telco[[#This Row],[Churn]]="Yes",1,0)</f>
        <v>1</v>
      </c>
      <c r="W2482" t="s">
        <v>23</v>
      </c>
    </row>
    <row r="2483" spans="1:2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 s="1">
        <v>61</v>
      </c>
      <c r="G2483" s="1" t="str">
        <f>IF(Telco[[#This Row],[tenure]]&lt;=12,"0–12",IF(Telco[[#This Row],[tenure]]&lt;=24,"13–24",IF(Telco[[#This Row],[tenure]]&lt;=48,"25–48","49–72")))</f>
        <v>49–72</v>
      </c>
      <c r="H2483" t="s">
        <v>23</v>
      </c>
      <c r="I2483" t="s">
        <v>23</v>
      </c>
      <c r="J2483" t="s">
        <v>24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46</v>
      </c>
      <c r="Q2483" t="s">
        <v>47</v>
      </c>
      <c r="R2483" t="s">
        <v>24</v>
      </c>
      <c r="S2483" t="s">
        <v>35</v>
      </c>
      <c r="T2483" s="1">
        <v>25</v>
      </c>
      <c r="U2483" s="1">
        <v>1501.75</v>
      </c>
      <c r="V2483" s="1">
        <f>IF(Telco[[#This Row],[Churn]]="Yes",1,0)</f>
        <v>0</v>
      </c>
      <c r="W2483" t="s">
        <v>24</v>
      </c>
    </row>
    <row r="2484" spans="1:2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 s="1">
        <v>2</v>
      </c>
      <c r="G2484" s="1" t="str">
        <f>IF(Telco[[#This Row],[tenure]]&lt;=12,"0–12",IF(Telco[[#This Row],[tenure]]&lt;=24,"13–24",IF(Telco[[#This Row],[tenure]]&lt;=48,"25–48","49–72")))</f>
        <v>0–12</v>
      </c>
      <c r="H2484" t="s">
        <v>23</v>
      </c>
      <c r="I2484" t="s">
        <v>24</v>
      </c>
      <c r="J2484" t="s">
        <v>26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24</v>
      </c>
      <c r="Q2484" t="s">
        <v>27</v>
      </c>
      <c r="R2484" t="s">
        <v>23</v>
      </c>
      <c r="S2484" t="s">
        <v>28</v>
      </c>
      <c r="T2484" s="1">
        <v>45</v>
      </c>
      <c r="U2484" s="1">
        <v>89.75</v>
      </c>
      <c r="V2484" s="1">
        <f>IF(Telco[[#This Row],[Churn]]="Yes",1,0)</f>
        <v>0</v>
      </c>
      <c r="W2484" t="s">
        <v>24</v>
      </c>
    </row>
    <row r="2485" spans="1:2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 s="1">
        <v>46</v>
      </c>
      <c r="G2485" s="1" t="str">
        <f>IF(Telco[[#This Row],[tenure]]&lt;=12,"0–12",IF(Telco[[#This Row],[tenure]]&lt;=24,"13–24",IF(Telco[[#This Row],[tenure]]&lt;=48,"25–48","49–72")))</f>
        <v>25–48</v>
      </c>
      <c r="H2485" t="s">
        <v>23</v>
      </c>
      <c r="I2485" t="s">
        <v>23</v>
      </c>
      <c r="J2485" t="s">
        <v>37</v>
      </c>
      <c r="K2485" t="s">
        <v>23</v>
      </c>
      <c r="L2485" t="s">
        <v>23</v>
      </c>
      <c r="M2485" t="s">
        <v>23</v>
      </c>
      <c r="N2485" t="s">
        <v>24</v>
      </c>
      <c r="O2485" t="s">
        <v>23</v>
      </c>
      <c r="P2485" t="s">
        <v>24</v>
      </c>
      <c r="Q2485" t="s">
        <v>27</v>
      </c>
      <c r="R2485" t="s">
        <v>23</v>
      </c>
      <c r="S2485" t="s">
        <v>28</v>
      </c>
      <c r="T2485" s="1">
        <v>100.7</v>
      </c>
      <c r="U2485" s="1">
        <v>4541.2</v>
      </c>
      <c r="V2485" s="1">
        <f>IF(Telco[[#This Row],[Churn]]="Yes",1,0)</f>
        <v>1</v>
      </c>
      <c r="W2485" t="s">
        <v>23</v>
      </c>
    </row>
    <row r="2486" spans="1:2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 s="1">
        <v>12</v>
      </c>
      <c r="G2486" s="1" t="str">
        <f>IF(Telco[[#This Row],[tenure]]&lt;=12,"0–12",IF(Telco[[#This Row],[tenure]]&lt;=24,"13–24",IF(Telco[[#This Row],[tenure]]&lt;=48,"25–48","49–72")))</f>
        <v>0–12</v>
      </c>
      <c r="H2486" t="s">
        <v>23</v>
      </c>
      <c r="I2486" t="s">
        <v>24</v>
      </c>
      <c r="J2486" t="s">
        <v>24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46</v>
      </c>
      <c r="Q2486" t="s">
        <v>27</v>
      </c>
      <c r="R2486" t="s">
        <v>24</v>
      </c>
      <c r="S2486" t="s">
        <v>32</v>
      </c>
      <c r="T2486" s="1">
        <v>20.5</v>
      </c>
      <c r="U2486" s="1">
        <v>255.5</v>
      </c>
      <c r="V2486" s="1">
        <f>IF(Telco[[#This Row],[Churn]]="Yes",1,0)</f>
        <v>0</v>
      </c>
      <c r="W2486" t="s">
        <v>24</v>
      </c>
    </row>
    <row r="2487" spans="1:2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 s="1">
        <v>14</v>
      </c>
      <c r="G2487" s="1" t="str">
        <f>IF(Telco[[#This Row],[tenure]]&lt;=12,"0–12",IF(Telco[[#This Row],[tenure]]&lt;=24,"13–24",IF(Telco[[#This Row],[tenure]]&lt;=48,"25–48","49–72")))</f>
        <v>13–24</v>
      </c>
      <c r="H2487" t="s">
        <v>23</v>
      </c>
      <c r="I2487" t="s">
        <v>23</v>
      </c>
      <c r="J2487" t="s">
        <v>37</v>
      </c>
      <c r="K2487" t="s">
        <v>24</v>
      </c>
      <c r="L2487" t="s">
        <v>24</v>
      </c>
      <c r="M2487" t="s">
        <v>23</v>
      </c>
      <c r="N2487" t="s">
        <v>24</v>
      </c>
      <c r="O2487" t="s">
        <v>24</v>
      </c>
      <c r="P2487" t="s">
        <v>24</v>
      </c>
      <c r="Q2487" t="s">
        <v>27</v>
      </c>
      <c r="R2487" t="s">
        <v>23</v>
      </c>
      <c r="S2487" t="s">
        <v>28</v>
      </c>
      <c r="T2487" s="1">
        <v>80.45</v>
      </c>
      <c r="U2487" s="1">
        <v>1072</v>
      </c>
      <c r="V2487" s="1">
        <f>IF(Telco[[#This Row],[Churn]]="Yes",1,0)</f>
        <v>1</v>
      </c>
      <c r="W2487" t="s">
        <v>23</v>
      </c>
    </row>
    <row r="2488" spans="1:2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 s="1">
        <v>28</v>
      </c>
      <c r="G2488" s="1" t="str">
        <f>IF(Telco[[#This Row],[tenure]]&lt;=12,"0–12",IF(Telco[[#This Row],[tenure]]&lt;=24,"13–24",IF(Telco[[#This Row],[tenure]]&lt;=48,"25–48","49–72")))</f>
        <v>25–48</v>
      </c>
      <c r="H2488" t="s">
        <v>23</v>
      </c>
      <c r="I2488" t="s">
        <v>23</v>
      </c>
      <c r="J2488" t="s">
        <v>37</v>
      </c>
      <c r="K2488" t="s">
        <v>24</v>
      </c>
      <c r="L2488" t="s">
        <v>24</v>
      </c>
      <c r="M2488" t="s">
        <v>24</v>
      </c>
      <c r="N2488" t="s">
        <v>23</v>
      </c>
      <c r="O2488" t="s">
        <v>24</v>
      </c>
      <c r="P2488" t="s">
        <v>23</v>
      </c>
      <c r="Q2488" t="s">
        <v>31</v>
      </c>
      <c r="R2488" t="s">
        <v>23</v>
      </c>
      <c r="S2488" t="s">
        <v>28</v>
      </c>
      <c r="T2488" s="1">
        <v>90.45</v>
      </c>
      <c r="U2488" s="1">
        <v>2509.25</v>
      </c>
      <c r="V2488" s="1">
        <f>IF(Telco[[#This Row],[Churn]]="Yes",1,0)</f>
        <v>0</v>
      </c>
      <c r="W2488" t="s">
        <v>24</v>
      </c>
    </row>
    <row r="2489" spans="1:2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 s="1">
        <v>24</v>
      </c>
      <c r="G2489" s="1" t="str">
        <f>IF(Telco[[#This Row],[tenure]]&lt;=12,"0–12",IF(Telco[[#This Row],[tenure]]&lt;=24,"13–24",IF(Telco[[#This Row],[tenure]]&lt;=48,"25–48","49–72")))</f>
        <v>13–24</v>
      </c>
      <c r="H2489" t="s">
        <v>23</v>
      </c>
      <c r="I2489" t="s">
        <v>24</v>
      </c>
      <c r="J2489" t="s">
        <v>26</v>
      </c>
      <c r="K2489" t="s">
        <v>23</v>
      </c>
      <c r="L2489" t="s">
        <v>23</v>
      </c>
      <c r="M2489" t="s">
        <v>24</v>
      </c>
      <c r="N2489" t="s">
        <v>23</v>
      </c>
      <c r="O2489" t="s">
        <v>24</v>
      </c>
      <c r="P2489" t="s">
        <v>24</v>
      </c>
      <c r="Q2489" t="s">
        <v>27</v>
      </c>
      <c r="R2489" t="s">
        <v>24</v>
      </c>
      <c r="S2489" t="s">
        <v>35</v>
      </c>
      <c r="T2489" s="1">
        <v>60.45</v>
      </c>
      <c r="U2489" s="1">
        <v>1440.75</v>
      </c>
      <c r="V2489" s="1">
        <f>IF(Telco[[#This Row],[Churn]]="Yes",1,0)</f>
        <v>0</v>
      </c>
      <c r="W2489" t="s">
        <v>24</v>
      </c>
    </row>
    <row r="2490" spans="1:2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 s="1">
        <v>31</v>
      </c>
      <c r="G2490" s="1" t="str">
        <f>IF(Telco[[#This Row],[tenure]]&lt;=12,"0–12",IF(Telco[[#This Row],[tenure]]&lt;=24,"13–24",IF(Telco[[#This Row],[tenure]]&lt;=48,"25–48","49–72")))</f>
        <v>25–48</v>
      </c>
      <c r="H2490" t="s">
        <v>23</v>
      </c>
      <c r="I2490" t="s">
        <v>24</v>
      </c>
      <c r="J2490" t="s">
        <v>26</v>
      </c>
      <c r="K2490" t="s">
        <v>24</v>
      </c>
      <c r="L2490" t="s">
        <v>24</v>
      </c>
      <c r="M2490" t="s">
        <v>23</v>
      </c>
      <c r="N2490" t="s">
        <v>23</v>
      </c>
      <c r="O2490" t="s">
        <v>24</v>
      </c>
      <c r="P2490" t="s">
        <v>24</v>
      </c>
      <c r="Q2490" t="s">
        <v>27</v>
      </c>
      <c r="R2490" t="s">
        <v>23</v>
      </c>
      <c r="S2490" t="s">
        <v>28</v>
      </c>
      <c r="T2490" s="1">
        <v>55.25</v>
      </c>
      <c r="U2490" s="1">
        <v>1715.65</v>
      </c>
      <c r="V2490" s="1">
        <f>IF(Telco[[#This Row],[Churn]]="Yes",1,0)</f>
        <v>1</v>
      </c>
      <c r="W2490" t="s">
        <v>23</v>
      </c>
    </row>
    <row r="2491" spans="1:2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 s="1">
        <v>68</v>
      </c>
      <c r="G2491" s="1" t="str">
        <f>IF(Telco[[#This Row],[tenure]]&lt;=12,"0–12",IF(Telco[[#This Row],[tenure]]&lt;=24,"13–24",IF(Telco[[#This Row],[tenure]]&lt;=48,"25–48","49–72")))</f>
        <v>49–72</v>
      </c>
      <c r="H2491" t="s">
        <v>23</v>
      </c>
      <c r="I2491" t="s">
        <v>23</v>
      </c>
      <c r="J2491" t="s">
        <v>26</v>
      </c>
      <c r="K2491" t="s">
        <v>23</v>
      </c>
      <c r="L2491" t="s">
        <v>23</v>
      </c>
      <c r="M2491" t="s">
        <v>23</v>
      </c>
      <c r="N2491" t="s">
        <v>23</v>
      </c>
      <c r="O2491" t="s">
        <v>24</v>
      </c>
      <c r="P2491" t="s">
        <v>23</v>
      </c>
      <c r="Q2491" t="s">
        <v>31</v>
      </c>
      <c r="R2491" t="s">
        <v>23</v>
      </c>
      <c r="S2491" t="s">
        <v>28</v>
      </c>
      <c r="T2491" s="1">
        <v>78.45</v>
      </c>
      <c r="U2491" s="1">
        <v>5333.35</v>
      </c>
      <c r="V2491" s="1">
        <f>IF(Telco[[#This Row],[Churn]]="Yes",1,0)</f>
        <v>0</v>
      </c>
      <c r="W2491" t="s">
        <v>24</v>
      </c>
    </row>
    <row r="2492" spans="1:2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 s="1">
        <v>39</v>
      </c>
      <c r="G2492" s="1" t="str">
        <f>IF(Telco[[#This Row],[tenure]]&lt;=12,"0–12",IF(Telco[[#This Row],[tenure]]&lt;=24,"13–24",IF(Telco[[#This Row],[tenure]]&lt;=48,"25–48","49–72")))</f>
        <v>25–48</v>
      </c>
      <c r="H2492" t="s">
        <v>23</v>
      </c>
      <c r="I2492" t="s">
        <v>23</v>
      </c>
      <c r="J2492" t="s">
        <v>37</v>
      </c>
      <c r="K2492" t="s">
        <v>24</v>
      </c>
      <c r="L2492" t="s">
        <v>24</v>
      </c>
      <c r="M2492" t="s">
        <v>24</v>
      </c>
      <c r="N2492" t="s">
        <v>23</v>
      </c>
      <c r="O2492" t="s">
        <v>23</v>
      </c>
      <c r="P2492" t="s">
        <v>23</v>
      </c>
      <c r="Q2492" t="s">
        <v>47</v>
      </c>
      <c r="R2492" t="s">
        <v>24</v>
      </c>
      <c r="S2492" t="s">
        <v>32</v>
      </c>
      <c r="T2492" s="1">
        <v>100.55</v>
      </c>
      <c r="U2492" s="1">
        <v>3895.35</v>
      </c>
      <c r="V2492" s="1">
        <f>IF(Telco[[#This Row],[Churn]]="Yes",1,0)</f>
        <v>0</v>
      </c>
      <c r="W2492" t="s">
        <v>24</v>
      </c>
    </row>
    <row r="2493" spans="1:2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 s="1">
        <v>42</v>
      </c>
      <c r="G2493" s="1" t="str">
        <f>IF(Telco[[#This Row],[tenure]]&lt;=12,"0–12",IF(Telco[[#This Row],[tenure]]&lt;=24,"13–24",IF(Telco[[#This Row],[tenure]]&lt;=48,"25–48","49–72")))</f>
        <v>25–48</v>
      </c>
      <c r="H2493" t="s">
        <v>23</v>
      </c>
      <c r="I2493" t="s">
        <v>24</v>
      </c>
      <c r="J2493" t="s">
        <v>24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46</v>
      </c>
      <c r="Q2493" t="s">
        <v>27</v>
      </c>
      <c r="R2493" t="s">
        <v>24</v>
      </c>
      <c r="S2493" t="s">
        <v>40</v>
      </c>
      <c r="T2493" s="1">
        <v>20.350000000000001</v>
      </c>
      <c r="U2493" s="1">
        <v>869.9</v>
      </c>
      <c r="V2493" s="1">
        <f>IF(Telco[[#This Row],[Churn]]="Yes",1,0)</f>
        <v>0</v>
      </c>
      <c r="W2493" t="s">
        <v>24</v>
      </c>
    </row>
    <row r="2494" spans="1:2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 s="1">
        <v>13</v>
      </c>
      <c r="G2494" s="1" t="str">
        <f>IF(Telco[[#This Row],[tenure]]&lt;=12,"0–12",IF(Telco[[#This Row],[tenure]]&lt;=24,"13–24",IF(Telco[[#This Row],[tenure]]&lt;=48,"25–48","49–72")))</f>
        <v>13–24</v>
      </c>
      <c r="H2494" t="s">
        <v>24</v>
      </c>
      <c r="I2494" t="s">
        <v>25</v>
      </c>
      <c r="J2494" t="s">
        <v>26</v>
      </c>
      <c r="K2494" t="s">
        <v>23</v>
      </c>
      <c r="L2494" t="s">
        <v>24</v>
      </c>
      <c r="M2494" t="s">
        <v>24</v>
      </c>
      <c r="N2494" t="s">
        <v>23</v>
      </c>
      <c r="O2494" t="s">
        <v>23</v>
      </c>
      <c r="P2494" t="s">
        <v>23</v>
      </c>
      <c r="Q2494" t="s">
        <v>27</v>
      </c>
      <c r="R2494" t="s">
        <v>23</v>
      </c>
      <c r="S2494" t="s">
        <v>28</v>
      </c>
      <c r="T2494" s="1">
        <v>54.45</v>
      </c>
      <c r="U2494" s="1">
        <v>706.85</v>
      </c>
      <c r="V2494" s="1">
        <f>IF(Telco[[#This Row],[Churn]]="Yes",1,0)</f>
        <v>1</v>
      </c>
      <c r="W2494" t="s">
        <v>23</v>
      </c>
    </row>
    <row r="2495" spans="1:2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 s="1">
        <v>6</v>
      </c>
      <c r="G2495" s="1" t="str">
        <f>IF(Telco[[#This Row],[tenure]]&lt;=12,"0–12",IF(Telco[[#This Row],[tenure]]&lt;=24,"13–24",IF(Telco[[#This Row],[tenure]]&lt;=48,"25–48","49–72")))</f>
        <v>0–12</v>
      </c>
      <c r="H2495" t="s">
        <v>23</v>
      </c>
      <c r="I2495" t="s">
        <v>23</v>
      </c>
      <c r="J2495" t="s">
        <v>37</v>
      </c>
      <c r="K2495" t="s">
        <v>24</v>
      </c>
      <c r="L2495" t="s">
        <v>23</v>
      </c>
      <c r="M2495" t="s">
        <v>24</v>
      </c>
      <c r="N2495" t="s">
        <v>24</v>
      </c>
      <c r="O2495" t="s">
        <v>24</v>
      </c>
      <c r="P2495" t="s">
        <v>23</v>
      </c>
      <c r="Q2495" t="s">
        <v>27</v>
      </c>
      <c r="R2495" t="s">
        <v>23</v>
      </c>
      <c r="S2495" t="s">
        <v>28</v>
      </c>
      <c r="T2495" s="1">
        <v>90.75</v>
      </c>
      <c r="U2495" s="1">
        <v>512.25</v>
      </c>
      <c r="V2495" s="1">
        <f>IF(Telco[[#This Row],[Churn]]="Yes",1,0)</f>
        <v>0</v>
      </c>
      <c r="W2495" t="s">
        <v>24</v>
      </c>
    </row>
    <row r="2496" spans="1:2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 s="1">
        <v>35</v>
      </c>
      <c r="G2496" s="1" t="str">
        <f>IF(Telco[[#This Row],[tenure]]&lt;=12,"0–12",IF(Telco[[#This Row],[tenure]]&lt;=24,"13–24",IF(Telco[[#This Row],[tenure]]&lt;=48,"25–48","49–72")))</f>
        <v>25–48</v>
      </c>
      <c r="H2496" t="s">
        <v>23</v>
      </c>
      <c r="I2496" t="s">
        <v>23</v>
      </c>
      <c r="J2496" t="s">
        <v>37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24</v>
      </c>
      <c r="Q2496" t="s">
        <v>27</v>
      </c>
      <c r="R2496" t="s">
        <v>24</v>
      </c>
      <c r="S2496" t="s">
        <v>40</v>
      </c>
      <c r="T2496" s="1">
        <v>75.349999999999994</v>
      </c>
      <c r="U2496" s="1">
        <v>2636.05</v>
      </c>
      <c r="V2496" s="1">
        <f>IF(Telco[[#This Row],[Churn]]="Yes",1,0)</f>
        <v>1</v>
      </c>
      <c r="W2496" t="s">
        <v>23</v>
      </c>
    </row>
    <row r="2497" spans="1:2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 s="1">
        <v>38</v>
      </c>
      <c r="G2497" s="1" t="str">
        <f>IF(Telco[[#This Row],[tenure]]&lt;=12,"0–12",IF(Telco[[#This Row],[tenure]]&lt;=24,"13–24",IF(Telco[[#This Row],[tenure]]&lt;=48,"25–48","49–72")))</f>
        <v>25–48</v>
      </c>
      <c r="H2497" t="s">
        <v>23</v>
      </c>
      <c r="I2497" t="s">
        <v>24</v>
      </c>
      <c r="J2497" t="s">
        <v>24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46</v>
      </c>
      <c r="Q2497" t="s">
        <v>31</v>
      </c>
      <c r="R2497" t="s">
        <v>23</v>
      </c>
      <c r="S2497" t="s">
        <v>40</v>
      </c>
      <c r="T2497" s="1">
        <v>20.25</v>
      </c>
      <c r="U2497" s="1">
        <v>814.75</v>
      </c>
      <c r="V2497" s="1">
        <f>IF(Telco[[#This Row],[Churn]]="Yes",1,0)</f>
        <v>0</v>
      </c>
      <c r="W2497" t="s">
        <v>24</v>
      </c>
    </row>
    <row r="2498" spans="1:2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 s="1">
        <v>18</v>
      </c>
      <c r="G2498" s="1" t="str">
        <f>IF(Telco[[#This Row],[tenure]]&lt;=12,"0–12",IF(Telco[[#This Row],[tenure]]&lt;=24,"13–24",IF(Telco[[#This Row],[tenure]]&lt;=48,"25–48","49–72")))</f>
        <v>13–24</v>
      </c>
      <c r="H2498" t="s">
        <v>23</v>
      </c>
      <c r="I2498" t="s">
        <v>24</v>
      </c>
      <c r="J2498" t="s">
        <v>24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46</v>
      </c>
      <c r="Q2498" t="s">
        <v>47</v>
      </c>
      <c r="R2498" t="s">
        <v>24</v>
      </c>
      <c r="S2498" t="s">
        <v>40</v>
      </c>
      <c r="T2498" s="1">
        <v>20.05</v>
      </c>
      <c r="U2498" s="1">
        <v>388.6</v>
      </c>
      <c r="V2498" s="1">
        <f>IF(Telco[[#This Row],[Churn]]="Yes",1,0)</f>
        <v>0</v>
      </c>
      <c r="W2498" t="s">
        <v>24</v>
      </c>
    </row>
    <row r="2499" spans="1:2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 s="1">
        <v>4</v>
      </c>
      <c r="G2499" s="1" t="str">
        <f>IF(Telco[[#This Row],[tenure]]&lt;=12,"0–12",IF(Telco[[#This Row],[tenure]]&lt;=24,"13–24",IF(Telco[[#This Row],[tenure]]&lt;=48,"25–48","49–72")))</f>
        <v>0–12</v>
      </c>
      <c r="H2499" t="s">
        <v>23</v>
      </c>
      <c r="I2499" t="s">
        <v>24</v>
      </c>
      <c r="J2499" t="s">
        <v>24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46</v>
      </c>
      <c r="Q2499" t="s">
        <v>27</v>
      </c>
      <c r="R2499" t="s">
        <v>24</v>
      </c>
      <c r="S2499" t="s">
        <v>32</v>
      </c>
      <c r="T2499" s="1">
        <v>19.600000000000001</v>
      </c>
      <c r="U2499" s="1">
        <v>93.45</v>
      </c>
      <c r="V2499" s="1">
        <f>IF(Telco[[#This Row],[Churn]]="Yes",1,0)</f>
        <v>0</v>
      </c>
      <c r="W2499" t="s">
        <v>24</v>
      </c>
    </row>
    <row r="2500" spans="1:2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 s="1">
        <v>27</v>
      </c>
      <c r="G2500" s="1" t="str">
        <f>IF(Telco[[#This Row],[tenure]]&lt;=12,"0–12",IF(Telco[[#This Row],[tenure]]&lt;=24,"13–24",IF(Telco[[#This Row],[tenure]]&lt;=48,"25–48","49–72")))</f>
        <v>25–48</v>
      </c>
      <c r="H2500" t="s">
        <v>23</v>
      </c>
      <c r="I2500" t="s">
        <v>24</v>
      </c>
      <c r="J2500" t="s">
        <v>26</v>
      </c>
      <c r="K2500" t="s">
        <v>24</v>
      </c>
      <c r="L2500" t="s">
        <v>23</v>
      </c>
      <c r="M2500" t="s">
        <v>24</v>
      </c>
      <c r="N2500" t="s">
        <v>23</v>
      </c>
      <c r="O2500" t="s">
        <v>24</v>
      </c>
      <c r="P2500" t="s">
        <v>24</v>
      </c>
      <c r="Q2500" t="s">
        <v>27</v>
      </c>
      <c r="R2500" t="s">
        <v>23</v>
      </c>
      <c r="S2500" t="s">
        <v>28</v>
      </c>
      <c r="T2500" s="1">
        <v>53.8</v>
      </c>
      <c r="U2500" s="1">
        <v>1389.85</v>
      </c>
      <c r="V2500" s="1">
        <f>IF(Telco[[#This Row],[Churn]]="Yes",1,0)</f>
        <v>0</v>
      </c>
      <c r="W2500" t="s">
        <v>24</v>
      </c>
    </row>
    <row r="2501" spans="1:2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 s="1">
        <v>41</v>
      </c>
      <c r="G2501" s="1" t="str">
        <f>IF(Telco[[#This Row],[tenure]]&lt;=12,"0–12",IF(Telco[[#This Row],[tenure]]&lt;=24,"13–24",IF(Telco[[#This Row],[tenure]]&lt;=48,"25–48","49–72")))</f>
        <v>25–48</v>
      </c>
      <c r="H2501" t="s">
        <v>23</v>
      </c>
      <c r="I2501" t="s">
        <v>24</v>
      </c>
      <c r="J2501" t="s">
        <v>26</v>
      </c>
      <c r="K2501" t="s">
        <v>23</v>
      </c>
      <c r="L2501" t="s">
        <v>23</v>
      </c>
      <c r="M2501" t="s">
        <v>23</v>
      </c>
      <c r="N2501" t="s">
        <v>24</v>
      </c>
      <c r="O2501" t="s">
        <v>23</v>
      </c>
      <c r="P2501" t="s">
        <v>24</v>
      </c>
      <c r="Q2501" t="s">
        <v>31</v>
      </c>
      <c r="R2501" t="s">
        <v>24</v>
      </c>
      <c r="S2501" t="s">
        <v>32</v>
      </c>
      <c r="T2501" s="1">
        <v>70.2</v>
      </c>
      <c r="U2501" s="1">
        <v>2894.55</v>
      </c>
      <c r="V2501" s="1">
        <f>IF(Telco[[#This Row],[Churn]]="Yes",1,0)</f>
        <v>0</v>
      </c>
      <c r="W2501" t="s">
        <v>24</v>
      </c>
    </row>
    <row r="2502" spans="1:2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 s="1">
        <v>50</v>
      </c>
      <c r="G2502" s="1" t="str">
        <f>IF(Telco[[#This Row],[tenure]]&lt;=12,"0–12",IF(Telco[[#This Row],[tenure]]&lt;=24,"13–24",IF(Telco[[#This Row],[tenure]]&lt;=48,"25–48","49–72")))</f>
        <v>49–72</v>
      </c>
      <c r="H2502" t="s">
        <v>23</v>
      </c>
      <c r="I2502" t="s">
        <v>24</v>
      </c>
      <c r="J2502" t="s">
        <v>26</v>
      </c>
      <c r="K2502" t="s">
        <v>23</v>
      </c>
      <c r="L2502" t="s">
        <v>24</v>
      </c>
      <c r="M2502" t="s">
        <v>24</v>
      </c>
      <c r="N2502" t="s">
        <v>23</v>
      </c>
      <c r="O2502" t="s">
        <v>23</v>
      </c>
      <c r="P2502" t="s">
        <v>23</v>
      </c>
      <c r="Q2502" t="s">
        <v>31</v>
      </c>
      <c r="R2502" t="s">
        <v>24</v>
      </c>
      <c r="S2502" t="s">
        <v>28</v>
      </c>
      <c r="T2502" s="1">
        <v>75.5</v>
      </c>
      <c r="U2502" s="1">
        <v>4025.6</v>
      </c>
      <c r="V2502" s="1">
        <f>IF(Telco[[#This Row],[Churn]]="Yes",1,0)</f>
        <v>0</v>
      </c>
      <c r="W2502" t="s">
        <v>24</v>
      </c>
    </row>
    <row r="2503" spans="1:2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 s="1">
        <v>72</v>
      </c>
      <c r="G2503" s="1" t="str">
        <f>IF(Telco[[#This Row],[tenure]]&lt;=12,"0–12",IF(Telco[[#This Row],[tenure]]&lt;=24,"13–24",IF(Telco[[#This Row],[tenure]]&lt;=48,"25–48","49–72")))</f>
        <v>49–72</v>
      </c>
      <c r="H2503" t="s">
        <v>23</v>
      </c>
      <c r="I2503" t="s">
        <v>24</v>
      </c>
      <c r="J2503" t="s">
        <v>24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46</v>
      </c>
      <c r="Q2503" t="s">
        <v>47</v>
      </c>
      <c r="R2503" t="s">
        <v>24</v>
      </c>
      <c r="S2503" t="s">
        <v>28</v>
      </c>
      <c r="T2503" s="1">
        <v>20.350000000000001</v>
      </c>
      <c r="U2503" s="1">
        <v>1354.4</v>
      </c>
      <c r="V2503" s="1">
        <f>IF(Telco[[#This Row],[Churn]]="Yes",1,0)</f>
        <v>0</v>
      </c>
      <c r="W2503" t="s">
        <v>24</v>
      </c>
    </row>
    <row r="2504" spans="1:2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 s="1">
        <v>70</v>
      </c>
      <c r="G2504" s="1" t="str">
        <f>IF(Telco[[#This Row],[tenure]]&lt;=12,"0–12",IF(Telco[[#This Row],[tenure]]&lt;=24,"13–24",IF(Telco[[#This Row],[tenure]]&lt;=48,"25–48","49–72")))</f>
        <v>49–72</v>
      </c>
      <c r="H2504" t="s">
        <v>23</v>
      </c>
      <c r="I2504" t="s">
        <v>23</v>
      </c>
      <c r="J2504" t="s">
        <v>24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46</v>
      </c>
      <c r="Q2504" t="s">
        <v>31</v>
      </c>
      <c r="R2504" t="s">
        <v>24</v>
      </c>
      <c r="S2504" t="s">
        <v>40</v>
      </c>
      <c r="T2504" s="1">
        <v>26.05</v>
      </c>
      <c r="U2504" s="1">
        <v>1856.4</v>
      </c>
      <c r="V2504" s="1">
        <f>IF(Telco[[#This Row],[Churn]]="Yes",1,0)</f>
        <v>0</v>
      </c>
      <c r="W2504" t="s">
        <v>24</v>
      </c>
    </row>
    <row r="2505" spans="1:2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 s="1">
        <v>44</v>
      </c>
      <c r="G2505" s="1" t="str">
        <f>IF(Telco[[#This Row],[tenure]]&lt;=12,"0–12",IF(Telco[[#This Row],[tenure]]&lt;=24,"13–24",IF(Telco[[#This Row],[tenure]]&lt;=48,"25–48","49–72")))</f>
        <v>25–48</v>
      </c>
      <c r="H2505" t="s">
        <v>23</v>
      </c>
      <c r="I2505" t="s">
        <v>24</v>
      </c>
      <c r="J2505" t="s">
        <v>24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46</v>
      </c>
      <c r="Q2505" t="s">
        <v>31</v>
      </c>
      <c r="R2505" t="s">
        <v>24</v>
      </c>
      <c r="S2505" t="s">
        <v>35</v>
      </c>
      <c r="T2505" s="1">
        <v>20.6</v>
      </c>
      <c r="U2505" s="1">
        <v>926</v>
      </c>
      <c r="V2505" s="1">
        <f>IF(Telco[[#This Row],[Churn]]="Yes",1,0)</f>
        <v>0</v>
      </c>
      <c r="W2505" t="s">
        <v>24</v>
      </c>
    </row>
    <row r="2506" spans="1:2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 s="1">
        <v>2</v>
      </c>
      <c r="G2506" s="1" t="str">
        <f>IF(Telco[[#This Row],[tenure]]&lt;=12,"0–12",IF(Telco[[#This Row],[tenure]]&lt;=24,"13–24",IF(Telco[[#This Row],[tenure]]&lt;=48,"25–48","49–72")))</f>
        <v>0–12</v>
      </c>
      <c r="H2506" t="s">
        <v>23</v>
      </c>
      <c r="I2506" t="s">
        <v>24</v>
      </c>
      <c r="J2506" t="s">
        <v>37</v>
      </c>
      <c r="K2506" t="s">
        <v>23</v>
      </c>
      <c r="L2506" t="s">
        <v>24</v>
      </c>
      <c r="M2506" t="s">
        <v>24</v>
      </c>
      <c r="N2506" t="s">
        <v>24</v>
      </c>
      <c r="O2506" t="s">
        <v>24</v>
      </c>
      <c r="P2506" t="s">
        <v>24</v>
      </c>
      <c r="Q2506" t="s">
        <v>27</v>
      </c>
      <c r="R2506" t="s">
        <v>23</v>
      </c>
      <c r="S2506" t="s">
        <v>28</v>
      </c>
      <c r="T2506" s="1">
        <v>75.7</v>
      </c>
      <c r="U2506" s="1">
        <v>189.2</v>
      </c>
      <c r="V2506" s="1">
        <f>IF(Telco[[#This Row],[Churn]]="Yes",1,0)</f>
        <v>1</v>
      </c>
      <c r="W2506" t="s">
        <v>23</v>
      </c>
    </row>
    <row r="2507" spans="1:2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 s="1">
        <v>34</v>
      </c>
      <c r="G2507" s="1" t="str">
        <f>IF(Telco[[#This Row],[tenure]]&lt;=12,"0–12",IF(Telco[[#This Row],[tenure]]&lt;=24,"13–24",IF(Telco[[#This Row],[tenure]]&lt;=48,"25–48","49–72")))</f>
        <v>25–48</v>
      </c>
      <c r="H2507" t="s">
        <v>23</v>
      </c>
      <c r="I2507" t="s">
        <v>24</v>
      </c>
      <c r="J2507" t="s">
        <v>24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46</v>
      </c>
      <c r="Q2507" t="s">
        <v>31</v>
      </c>
      <c r="R2507" t="s">
        <v>23</v>
      </c>
      <c r="S2507" t="s">
        <v>35</v>
      </c>
      <c r="T2507" s="1">
        <v>20.100000000000001</v>
      </c>
      <c r="U2507" s="1">
        <v>682.1</v>
      </c>
      <c r="V2507" s="1">
        <f>IF(Telco[[#This Row],[Churn]]="Yes",1,0)</f>
        <v>0</v>
      </c>
      <c r="W2507" t="s">
        <v>24</v>
      </c>
    </row>
    <row r="2508" spans="1:2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 s="1">
        <v>72</v>
      </c>
      <c r="G2508" s="1" t="str">
        <f>IF(Telco[[#This Row],[tenure]]&lt;=12,"0–12",IF(Telco[[#This Row],[tenure]]&lt;=24,"13–24",IF(Telco[[#This Row],[tenure]]&lt;=48,"25–48","49–72")))</f>
        <v>49–72</v>
      </c>
      <c r="H2508" t="s">
        <v>23</v>
      </c>
      <c r="I2508" t="s">
        <v>23</v>
      </c>
      <c r="J2508" t="s">
        <v>24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46</v>
      </c>
      <c r="Q2508" t="s">
        <v>47</v>
      </c>
      <c r="R2508" t="s">
        <v>24</v>
      </c>
      <c r="S2508" t="s">
        <v>35</v>
      </c>
      <c r="T2508" s="1">
        <v>24.3</v>
      </c>
      <c r="U2508" s="1">
        <v>1778.7</v>
      </c>
      <c r="V2508" s="1">
        <f>IF(Telco[[#This Row],[Churn]]="Yes",1,0)</f>
        <v>0</v>
      </c>
      <c r="W2508" t="s">
        <v>24</v>
      </c>
    </row>
    <row r="2509" spans="1:2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 s="1">
        <v>71</v>
      </c>
      <c r="G2509" s="1" t="str">
        <f>IF(Telco[[#This Row],[tenure]]&lt;=12,"0–12",IF(Telco[[#This Row],[tenure]]&lt;=24,"13–24",IF(Telco[[#This Row],[tenure]]&lt;=48,"25–48","49–72")))</f>
        <v>49–72</v>
      </c>
      <c r="H2509" t="s">
        <v>23</v>
      </c>
      <c r="I2509" t="s">
        <v>23</v>
      </c>
      <c r="J2509" t="s">
        <v>24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46</v>
      </c>
      <c r="Q2509" t="s">
        <v>47</v>
      </c>
      <c r="R2509" t="s">
        <v>23</v>
      </c>
      <c r="S2509" t="s">
        <v>28</v>
      </c>
      <c r="T2509" s="1">
        <v>24.5</v>
      </c>
      <c r="U2509" s="1">
        <v>1816.2</v>
      </c>
      <c r="V2509" s="1">
        <f>IF(Telco[[#This Row],[Churn]]="Yes",1,0)</f>
        <v>0</v>
      </c>
      <c r="W2509" t="s">
        <v>24</v>
      </c>
    </row>
    <row r="2510" spans="1:2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 s="1">
        <v>64</v>
      </c>
      <c r="G2510" s="1" t="str">
        <f>IF(Telco[[#This Row],[tenure]]&lt;=12,"0–12",IF(Telco[[#This Row],[tenure]]&lt;=24,"13–24",IF(Telco[[#This Row],[tenure]]&lt;=48,"25–48","49–72")))</f>
        <v>49–72</v>
      </c>
      <c r="H2510" t="s">
        <v>23</v>
      </c>
      <c r="I2510" t="s">
        <v>23</v>
      </c>
      <c r="J2510" t="s">
        <v>37</v>
      </c>
      <c r="K2510" t="s">
        <v>24</v>
      </c>
      <c r="L2510" t="s">
        <v>23</v>
      </c>
      <c r="M2510" t="s">
        <v>23</v>
      </c>
      <c r="N2510" t="s">
        <v>23</v>
      </c>
      <c r="O2510" t="s">
        <v>23</v>
      </c>
      <c r="P2510" t="s">
        <v>23</v>
      </c>
      <c r="Q2510" t="s">
        <v>47</v>
      </c>
      <c r="R2510" t="s">
        <v>23</v>
      </c>
      <c r="S2510" t="s">
        <v>40</v>
      </c>
      <c r="T2510" s="1">
        <v>110.5</v>
      </c>
      <c r="U2510" s="1">
        <v>7069.25</v>
      </c>
      <c r="V2510" s="1">
        <f>IF(Telco[[#This Row],[Churn]]="Yes",1,0)</f>
        <v>0</v>
      </c>
      <c r="W2510" t="s">
        <v>24</v>
      </c>
    </row>
    <row r="2511" spans="1:2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 s="1">
        <v>72</v>
      </c>
      <c r="G2511" s="1" t="str">
        <f>IF(Telco[[#This Row],[tenure]]&lt;=12,"0–12",IF(Telco[[#This Row],[tenure]]&lt;=24,"13–24",IF(Telco[[#This Row],[tenure]]&lt;=48,"25–48","49–72")))</f>
        <v>49–72</v>
      </c>
      <c r="H2511" t="s">
        <v>23</v>
      </c>
      <c r="I2511" t="s">
        <v>23</v>
      </c>
      <c r="J2511" t="s">
        <v>24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46</v>
      </c>
      <c r="Q2511" t="s">
        <v>47</v>
      </c>
      <c r="R2511" t="s">
        <v>23</v>
      </c>
      <c r="S2511" t="s">
        <v>35</v>
      </c>
      <c r="T2511" s="1">
        <v>25.25</v>
      </c>
      <c r="U2511" s="1">
        <v>1841.2</v>
      </c>
      <c r="V2511" s="1">
        <f>IF(Telco[[#This Row],[Churn]]="Yes",1,0)</f>
        <v>0</v>
      </c>
      <c r="W2511" t="s">
        <v>24</v>
      </c>
    </row>
    <row r="2512" spans="1:2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 s="1">
        <v>1</v>
      </c>
      <c r="G2512" s="1" t="str">
        <f>IF(Telco[[#This Row],[tenure]]&lt;=12,"0–12",IF(Telco[[#This Row],[tenure]]&lt;=24,"13–24",IF(Telco[[#This Row],[tenure]]&lt;=48,"25–48","49–72")))</f>
        <v>0–12</v>
      </c>
      <c r="H2512" t="s">
        <v>23</v>
      </c>
      <c r="I2512" t="s">
        <v>23</v>
      </c>
      <c r="J2512" t="s">
        <v>37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24</v>
      </c>
      <c r="Q2512" t="s">
        <v>27</v>
      </c>
      <c r="R2512" t="s">
        <v>23</v>
      </c>
      <c r="S2512" t="s">
        <v>32</v>
      </c>
      <c r="T2512" s="1">
        <v>74.25</v>
      </c>
      <c r="U2512" s="1">
        <v>74.25</v>
      </c>
      <c r="V2512" s="1">
        <f>IF(Telco[[#This Row],[Churn]]="Yes",1,0)</f>
        <v>1</v>
      </c>
      <c r="W2512" t="s">
        <v>23</v>
      </c>
    </row>
    <row r="2513" spans="1:2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 s="1">
        <v>29</v>
      </c>
      <c r="G2513" s="1" t="str">
        <f>IF(Telco[[#This Row],[tenure]]&lt;=12,"0–12",IF(Telco[[#This Row],[tenure]]&lt;=24,"13–24",IF(Telco[[#This Row],[tenure]]&lt;=48,"25–48","49–72")))</f>
        <v>25–48</v>
      </c>
      <c r="H2513" t="s">
        <v>23</v>
      </c>
      <c r="I2513" t="s">
        <v>24</v>
      </c>
      <c r="J2513" t="s">
        <v>37</v>
      </c>
      <c r="K2513" t="s">
        <v>23</v>
      </c>
      <c r="L2513" t="s">
        <v>24</v>
      </c>
      <c r="M2513" t="s">
        <v>23</v>
      </c>
      <c r="N2513" t="s">
        <v>24</v>
      </c>
      <c r="O2513" t="s">
        <v>24</v>
      </c>
      <c r="P2513" t="s">
        <v>23</v>
      </c>
      <c r="Q2513" t="s">
        <v>31</v>
      </c>
      <c r="R2513" t="s">
        <v>24</v>
      </c>
      <c r="S2513" t="s">
        <v>35</v>
      </c>
      <c r="T2513" s="1">
        <v>90.1</v>
      </c>
      <c r="U2513" s="1">
        <v>2656.7</v>
      </c>
      <c r="V2513" s="1">
        <f>IF(Telco[[#This Row],[Churn]]="Yes",1,0)</f>
        <v>0</v>
      </c>
      <c r="W2513" t="s">
        <v>24</v>
      </c>
    </row>
    <row r="2514" spans="1:2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 s="1">
        <v>23</v>
      </c>
      <c r="G2514" s="1" t="str">
        <f>IF(Telco[[#This Row],[tenure]]&lt;=12,"0–12",IF(Telco[[#This Row],[tenure]]&lt;=24,"13–24",IF(Telco[[#This Row],[tenure]]&lt;=48,"25–48","49–72")))</f>
        <v>13–24</v>
      </c>
      <c r="H2514" t="s">
        <v>23</v>
      </c>
      <c r="I2514" t="s">
        <v>24</v>
      </c>
      <c r="J2514" t="s">
        <v>26</v>
      </c>
      <c r="K2514" t="s">
        <v>23</v>
      </c>
      <c r="L2514" t="s">
        <v>24</v>
      </c>
      <c r="M2514" t="s">
        <v>23</v>
      </c>
      <c r="N2514" t="s">
        <v>23</v>
      </c>
      <c r="O2514" t="s">
        <v>24</v>
      </c>
      <c r="P2514" t="s">
        <v>23</v>
      </c>
      <c r="Q2514" t="s">
        <v>31</v>
      </c>
      <c r="R2514" t="s">
        <v>23</v>
      </c>
      <c r="S2514" t="s">
        <v>35</v>
      </c>
      <c r="T2514" s="1">
        <v>68.75</v>
      </c>
      <c r="U2514" s="1">
        <v>1689.45</v>
      </c>
      <c r="V2514" s="1">
        <f>IF(Telco[[#This Row],[Churn]]="Yes",1,0)</f>
        <v>0</v>
      </c>
      <c r="W2514" t="s">
        <v>24</v>
      </c>
    </row>
    <row r="2515" spans="1:2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 s="1">
        <v>52</v>
      </c>
      <c r="G2515" s="1" t="str">
        <f>IF(Telco[[#This Row],[tenure]]&lt;=12,"0–12",IF(Telco[[#This Row],[tenure]]&lt;=24,"13–24",IF(Telco[[#This Row],[tenure]]&lt;=48,"25–48","49–72")))</f>
        <v>49–72</v>
      </c>
      <c r="H2515" t="s">
        <v>23</v>
      </c>
      <c r="I2515" t="s">
        <v>24</v>
      </c>
      <c r="J2515" t="s">
        <v>24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46</v>
      </c>
      <c r="Q2515" t="s">
        <v>47</v>
      </c>
      <c r="R2515" t="s">
        <v>24</v>
      </c>
      <c r="S2515" t="s">
        <v>32</v>
      </c>
      <c r="T2515" s="1">
        <v>19.2</v>
      </c>
      <c r="U2515" s="1">
        <v>1054.75</v>
      </c>
      <c r="V2515" s="1">
        <f>IF(Telco[[#This Row],[Churn]]="Yes",1,0)</f>
        <v>0</v>
      </c>
      <c r="W2515" t="s">
        <v>24</v>
      </c>
    </row>
    <row r="2516" spans="1:2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 s="1">
        <v>25</v>
      </c>
      <c r="G2516" s="1" t="str">
        <f>IF(Telco[[#This Row],[tenure]]&lt;=12,"0–12",IF(Telco[[#This Row],[tenure]]&lt;=24,"13–24",IF(Telco[[#This Row],[tenure]]&lt;=48,"25–48","49–72")))</f>
        <v>25–48</v>
      </c>
      <c r="H2516" t="s">
        <v>23</v>
      </c>
      <c r="I2516" t="s">
        <v>23</v>
      </c>
      <c r="J2516" t="s">
        <v>37</v>
      </c>
      <c r="K2516" t="s">
        <v>24</v>
      </c>
      <c r="L2516" t="s">
        <v>23</v>
      </c>
      <c r="M2516" t="s">
        <v>24</v>
      </c>
      <c r="N2516" t="s">
        <v>24</v>
      </c>
      <c r="O2516" t="s">
        <v>24</v>
      </c>
      <c r="P2516" t="s">
        <v>23</v>
      </c>
      <c r="Q2516" t="s">
        <v>27</v>
      </c>
      <c r="R2516" t="s">
        <v>23</v>
      </c>
      <c r="S2516" t="s">
        <v>28</v>
      </c>
      <c r="T2516" s="1">
        <v>89.7</v>
      </c>
      <c r="U2516" s="1">
        <v>2187.5500000000002</v>
      </c>
      <c r="V2516" s="1">
        <f>IF(Telco[[#This Row],[Churn]]="Yes",1,0)</f>
        <v>1</v>
      </c>
      <c r="W2516" t="s">
        <v>23</v>
      </c>
    </row>
    <row r="2517" spans="1:2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 s="1">
        <v>64</v>
      </c>
      <c r="G2517" s="1" t="str">
        <f>IF(Telco[[#This Row],[tenure]]&lt;=12,"0–12",IF(Telco[[#This Row],[tenure]]&lt;=24,"13–24",IF(Telco[[#This Row],[tenure]]&lt;=48,"25–48","49–72")))</f>
        <v>49–72</v>
      </c>
      <c r="H2517" t="s">
        <v>23</v>
      </c>
      <c r="I2517" t="s">
        <v>23</v>
      </c>
      <c r="J2517" t="s">
        <v>37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23</v>
      </c>
      <c r="Q2517" t="s">
        <v>47</v>
      </c>
      <c r="R2517" t="s">
        <v>23</v>
      </c>
      <c r="S2517" t="s">
        <v>35</v>
      </c>
      <c r="T2517" s="1">
        <v>115.1</v>
      </c>
      <c r="U2517" s="1">
        <v>7334.05</v>
      </c>
      <c r="V2517" s="1">
        <f>IF(Telco[[#This Row],[Churn]]="Yes",1,0)</f>
        <v>0</v>
      </c>
      <c r="W2517" t="s">
        <v>24</v>
      </c>
    </row>
    <row r="2518" spans="1:2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 s="1">
        <v>16</v>
      </c>
      <c r="G2518" s="1" t="str">
        <f>IF(Telco[[#This Row],[tenure]]&lt;=12,"0–12",IF(Telco[[#This Row],[tenure]]&lt;=24,"13–24",IF(Telco[[#This Row],[tenure]]&lt;=48,"25–48","49–72")))</f>
        <v>13–24</v>
      </c>
      <c r="H2518" t="s">
        <v>23</v>
      </c>
      <c r="I2518" t="s">
        <v>23</v>
      </c>
      <c r="J2518" t="s">
        <v>37</v>
      </c>
      <c r="K2518" t="s">
        <v>24</v>
      </c>
      <c r="L2518" t="s">
        <v>24</v>
      </c>
      <c r="M2518" t="s">
        <v>24</v>
      </c>
      <c r="N2518" t="s">
        <v>24</v>
      </c>
      <c r="O2518" t="s">
        <v>23</v>
      </c>
      <c r="P2518" t="s">
        <v>23</v>
      </c>
      <c r="Q2518" t="s">
        <v>27</v>
      </c>
      <c r="R2518" t="s">
        <v>23</v>
      </c>
      <c r="S2518" t="s">
        <v>28</v>
      </c>
      <c r="T2518" s="1">
        <v>96.4</v>
      </c>
      <c r="U2518" s="1">
        <v>1581.2</v>
      </c>
      <c r="V2518" s="1">
        <f>IF(Telco[[#This Row],[Churn]]="Yes",1,0)</f>
        <v>1</v>
      </c>
      <c r="W2518" t="s">
        <v>23</v>
      </c>
    </row>
    <row r="2519" spans="1:2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 s="1">
        <v>1</v>
      </c>
      <c r="G2519" s="1" t="str">
        <f>IF(Telco[[#This Row],[tenure]]&lt;=12,"0–12",IF(Telco[[#This Row],[tenure]]&lt;=24,"13–24",IF(Telco[[#This Row],[tenure]]&lt;=48,"25–48","49–72")))</f>
        <v>0–12</v>
      </c>
      <c r="H2519" t="s">
        <v>23</v>
      </c>
      <c r="I2519" t="s">
        <v>24</v>
      </c>
      <c r="J2519" t="s">
        <v>37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24</v>
      </c>
      <c r="Q2519" t="s">
        <v>27</v>
      </c>
      <c r="R2519" t="s">
        <v>23</v>
      </c>
      <c r="S2519" t="s">
        <v>35</v>
      </c>
      <c r="T2519" s="1">
        <v>69.5</v>
      </c>
      <c r="U2519" s="1">
        <v>69.5</v>
      </c>
      <c r="V2519" s="1">
        <f>IF(Telco[[#This Row],[Churn]]="Yes",1,0)</f>
        <v>1</v>
      </c>
      <c r="W2519" t="s">
        <v>23</v>
      </c>
    </row>
    <row r="2520" spans="1:2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 s="1">
        <v>24</v>
      </c>
      <c r="G2520" s="1" t="str">
        <f>IF(Telco[[#This Row],[tenure]]&lt;=12,"0–12",IF(Telco[[#This Row],[tenure]]&lt;=24,"13–24",IF(Telco[[#This Row],[tenure]]&lt;=48,"25–48","49–72")))</f>
        <v>13–24</v>
      </c>
      <c r="H2520" t="s">
        <v>23</v>
      </c>
      <c r="I2520" t="s">
        <v>23</v>
      </c>
      <c r="J2520" t="s">
        <v>37</v>
      </c>
      <c r="K2520" t="s">
        <v>24</v>
      </c>
      <c r="L2520" t="s">
        <v>23</v>
      </c>
      <c r="M2520" t="s">
        <v>24</v>
      </c>
      <c r="N2520" t="s">
        <v>24</v>
      </c>
      <c r="O2520" t="s">
        <v>23</v>
      </c>
      <c r="P2520" t="s">
        <v>23</v>
      </c>
      <c r="Q2520" t="s">
        <v>27</v>
      </c>
      <c r="R2520" t="s">
        <v>23</v>
      </c>
      <c r="S2520" t="s">
        <v>35</v>
      </c>
      <c r="T2520" s="1">
        <v>99.65</v>
      </c>
      <c r="U2520" s="1">
        <v>2404.85</v>
      </c>
      <c r="V2520" s="1">
        <f>IF(Telco[[#This Row],[Churn]]="Yes",1,0)</f>
        <v>0</v>
      </c>
      <c r="W2520" t="s">
        <v>24</v>
      </c>
    </row>
    <row r="2521" spans="1:2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 s="1">
        <v>2</v>
      </c>
      <c r="G2521" s="1" t="str">
        <f>IF(Telco[[#This Row],[tenure]]&lt;=12,"0–12",IF(Telco[[#This Row],[tenure]]&lt;=24,"13–24",IF(Telco[[#This Row],[tenure]]&lt;=48,"25–48","49–72")))</f>
        <v>0–12</v>
      </c>
      <c r="H2521" t="s">
        <v>23</v>
      </c>
      <c r="I2521" t="s">
        <v>23</v>
      </c>
      <c r="J2521" t="s">
        <v>37</v>
      </c>
      <c r="K2521" t="s">
        <v>24</v>
      </c>
      <c r="L2521" t="s">
        <v>24</v>
      </c>
      <c r="M2521" t="s">
        <v>23</v>
      </c>
      <c r="N2521" t="s">
        <v>24</v>
      </c>
      <c r="O2521" t="s">
        <v>23</v>
      </c>
      <c r="P2521" t="s">
        <v>24</v>
      </c>
      <c r="Q2521" t="s">
        <v>27</v>
      </c>
      <c r="R2521" t="s">
        <v>23</v>
      </c>
      <c r="S2521" t="s">
        <v>28</v>
      </c>
      <c r="T2521" s="1">
        <v>91.45</v>
      </c>
      <c r="U2521" s="1">
        <v>171.45</v>
      </c>
      <c r="V2521" s="1">
        <f>IF(Telco[[#This Row],[Churn]]="Yes",1,0)</f>
        <v>0</v>
      </c>
      <c r="W2521" t="s">
        <v>24</v>
      </c>
    </row>
    <row r="2522" spans="1:2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 s="1">
        <v>34</v>
      </c>
      <c r="G2522" s="1" t="str">
        <f>IF(Telco[[#This Row],[tenure]]&lt;=12,"0–12",IF(Telco[[#This Row],[tenure]]&lt;=24,"13–24",IF(Telco[[#This Row],[tenure]]&lt;=48,"25–48","49–72")))</f>
        <v>25–48</v>
      </c>
      <c r="H2522" t="s">
        <v>23</v>
      </c>
      <c r="I2522" t="s">
        <v>24</v>
      </c>
      <c r="J2522" t="s">
        <v>26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23</v>
      </c>
      <c r="Q2522" t="s">
        <v>47</v>
      </c>
      <c r="R2522" t="s">
        <v>24</v>
      </c>
      <c r="S2522" t="s">
        <v>32</v>
      </c>
      <c r="T2522" s="1">
        <v>84.75</v>
      </c>
      <c r="U2522" s="1">
        <v>2839.45</v>
      </c>
      <c r="V2522" s="1">
        <f>IF(Telco[[#This Row],[Churn]]="Yes",1,0)</f>
        <v>0</v>
      </c>
      <c r="W2522" t="s">
        <v>24</v>
      </c>
    </row>
    <row r="2523" spans="1:2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 s="1">
        <v>36</v>
      </c>
      <c r="G2523" s="1" t="str">
        <f>IF(Telco[[#This Row],[tenure]]&lt;=12,"0–12",IF(Telco[[#This Row],[tenure]]&lt;=24,"13–24",IF(Telco[[#This Row],[tenure]]&lt;=48,"25–48","49–72")))</f>
        <v>25–48</v>
      </c>
      <c r="H2523" t="s">
        <v>23</v>
      </c>
      <c r="I2523" t="s">
        <v>23</v>
      </c>
      <c r="J2523" t="s">
        <v>37</v>
      </c>
      <c r="K2523" t="s">
        <v>24</v>
      </c>
      <c r="L2523" t="s">
        <v>24</v>
      </c>
      <c r="M2523" t="s">
        <v>24</v>
      </c>
      <c r="N2523" t="s">
        <v>24</v>
      </c>
      <c r="O2523" t="s">
        <v>24</v>
      </c>
      <c r="P2523" t="s">
        <v>23</v>
      </c>
      <c r="Q2523" t="s">
        <v>27</v>
      </c>
      <c r="R2523" t="s">
        <v>23</v>
      </c>
      <c r="S2523" t="s">
        <v>40</v>
      </c>
      <c r="T2523" s="1">
        <v>85.25</v>
      </c>
      <c r="U2523" s="1">
        <v>3132.75</v>
      </c>
      <c r="V2523" s="1">
        <f>IF(Telco[[#This Row],[Churn]]="Yes",1,0)</f>
        <v>1</v>
      </c>
      <c r="W2523" t="s">
        <v>23</v>
      </c>
    </row>
    <row r="2524" spans="1:2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 s="1">
        <v>53</v>
      </c>
      <c r="G2524" s="1" t="str">
        <f>IF(Telco[[#This Row],[tenure]]&lt;=12,"0–12",IF(Telco[[#This Row],[tenure]]&lt;=24,"13–24",IF(Telco[[#This Row],[tenure]]&lt;=48,"25–48","49–72")))</f>
        <v>49–72</v>
      </c>
      <c r="H2524" t="s">
        <v>23</v>
      </c>
      <c r="I2524" t="s">
        <v>23</v>
      </c>
      <c r="J2524" t="s">
        <v>26</v>
      </c>
      <c r="K2524" t="s">
        <v>24</v>
      </c>
      <c r="L2524" t="s">
        <v>24</v>
      </c>
      <c r="M2524" t="s">
        <v>23</v>
      </c>
      <c r="N2524" t="s">
        <v>23</v>
      </c>
      <c r="O2524" t="s">
        <v>23</v>
      </c>
      <c r="P2524" t="s">
        <v>23</v>
      </c>
      <c r="Q2524" t="s">
        <v>31</v>
      </c>
      <c r="R2524" t="s">
        <v>23</v>
      </c>
      <c r="S2524" t="s">
        <v>32</v>
      </c>
      <c r="T2524" s="1">
        <v>78.75</v>
      </c>
      <c r="U2524" s="1">
        <v>3942.45</v>
      </c>
      <c r="V2524" s="1">
        <f>IF(Telco[[#This Row],[Churn]]="Yes",1,0)</f>
        <v>0</v>
      </c>
      <c r="W2524" t="s">
        <v>24</v>
      </c>
    </row>
    <row r="2525" spans="1:2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 s="1">
        <v>47</v>
      </c>
      <c r="G2525" s="1" t="str">
        <f>IF(Telco[[#This Row],[tenure]]&lt;=12,"0–12",IF(Telco[[#This Row],[tenure]]&lt;=24,"13–24",IF(Telco[[#This Row],[tenure]]&lt;=48,"25–48","49–72")))</f>
        <v>25–48</v>
      </c>
      <c r="H2525" t="s">
        <v>23</v>
      </c>
      <c r="I2525" t="s">
        <v>24</v>
      </c>
      <c r="J2525" t="s">
        <v>24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46</v>
      </c>
      <c r="Q2525" t="s">
        <v>47</v>
      </c>
      <c r="R2525" t="s">
        <v>24</v>
      </c>
      <c r="S2525" t="s">
        <v>40</v>
      </c>
      <c r="T2525" s="1">
        <v>20.25</v>
      </c>
      <c r="U2525" s="1">
        <v>873.4</v>
      </c>
      <c r="V2525" s="1">
        <f>IF(Telco[[#This Row],[Churn]]="Yes",1,0)</f>
        <v>0</v>
      </c>
      <c r="W2525" t="s">
        <v>24</v>
      </c>
    </row>
    <row r="2526" spans="1:2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 s="1">
        <v>72</v>
      </c>
      <c r="G2526" s="1" t="str">
        <f>IF(Telco[[#This Row],[tenure]]&lt;=12,"0–12",IF(Telco[[#This Row],[tenure]]&lt;=24,"13–24",IF(Telco[[#This Row],[tenure]]&lt;=48,"25–48","49–72")))</f>
        <v>49–72</v>
      </c>
      <c r="H2526" t="s">
        <v>23</v>
      </c>
      <c r="I2526" t="s">
        <v>24</v>
      </c>
      <c r="J2526" t="s">
        <v>24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46</v>
      </c>
      <c r="Q2526" t="s">
        <v>47</v>
      </c>
      <c r="R2526" t="s">
        <v>24</v>
      </c>
      <c r="S2526" t="s">
        <v>40</v>
      </c>
      <c r="T2526" s="1">
        <v>19.899999999999999</v>
      </c>
      <c r="U2526" s="1">
        <v>1529.65</v>
      </c>
      <c r="V2526" s="1">
        <f>IF(Telco[[#This Row],[Churn]]="Yes",1,0)</f>
        <v>0</v>
      </c>
      <c r="W2526" t="s">
        <v>24</v>
      </c>
    </row>
    <row r="2527" spans="1:2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 s="1">
        <v>72</v>
      </c>
      <c r="G2527" s="1" t="str">
        <f>IF(Telco[[#This Row],[tenure]]&lt;=12,"0–12",IF(Telco[[#This Row],[tenure]]&lt;=24,"13–24",IF(Telco[[#This Row],[tenure]]&lt;=48,"25–48","49–72")))</f>
        <v>49–72</v>
      </c>
      <c r="H2527" t="s">
        <v>23</v>
      </c>
      <c r="I2527" t="s">
        <v>23</v>
      </c>
      <c r="J2527" t="s">
        <v>37</v>
      </c>
      <c r="K2527" t="s">
        <v>23</v>
      </c>
      <c r="L2527" t="s">
        <v>23</v>
      </c>
      <c r="M2527" t="s">
        <v>24</v>
      </c>
      <c r="N2527" t="s">
        <v>23</v>
      </c>
      <c r="O2527" t="s">
        <v>24</v>
      </c>
      <c r="P2527" t="s">
        <v>23</v>
      </c>
      <c r="Q2527" t="s">
        <v>47</v>
      </c>
      <c r="R2527" t="s">
        <v>23</v>
      </c>
      <c r="S2527" t="s">
        <v>40</v>
      </c>
      <c r="T2527" s="1">
        <v>97.75</v>
      </c>
      <c r="U2527" s="1">
        <v>6991.6</v>
      </c>
      <c r="V2527" s="1">
        <f>IF(Telco[[#This Row],[Churn]]="Yes",1,0)</f>
        <v>0</v>
      </c>
      <c r="W2527" t="s">
        <v>24</v>
      </c>
    </row>
    <row r="2528" spans="1:2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 s="1">
        <v>1</v>
      </c>
      <c r="G2528" s="1" t="str">
        <f>IF(Telco[[#This Row],[tenure]]&lt;=12,"0–12",IF(Telco[[#This Row],[tenure]]&lt;=24,"13–24",IF(Telco[[#This Row],[tenure]]&lt;=48,"25–48","49–72")))</f>
        <v>0–12</v>
      </c>
      <c r="H2528" t="s">
        <v>23</v>
      </c>
      <c r="I2528" t="s">
        <v>24</v>
      </c>
      <c r="J2528" t="s">
        <v>24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46</v>
      </c>
      <c r="Q2528" t="s">
        <v>27</v>
      </c>
      <c r="R2528" t="s">
        <v>24</v>
      </c>
      <c r="S2528" t="s">
        <v>32</v>
      </c>
      <c r="T2528" s="1">
        <v>19.399999999999999</v>
      </c>
      <c r="U2528" s="1">
        <v>19.399999999999999</v>
      </c>
      <c r="V2528" s="1">
        <f>IF(Telco[[#This Row],[Churn]]="Yes",1,0)</f>
        <v>1</v>
      </c>
      <c r="W2528" t="s">
        <v>23</v>
      </c>
    </row>
    <row r="2529" spans="1:2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 s="1">
        <v>9</v>
      </c>
      <c r="G2529" s="1" t="str">
        <f>IF(Telco[[#This Row],[tenure]]&lt;=12,"0–12",IF(Telco[[#This Row],[tenure]]&lt;=24,"13–24",IF(Telco[[#This Row],[tenure]]&lt;=48,"25–48","49–72")))</f>
        <v>0–12</v>
      </c>
      <c r="H2529" t="s">
        <v>23</v>
      </c>
      <c r="I2529" t="s">
        <v>23</v>
      </c>
      <c r="J2529" t="s">
        <v>37</v>
      </c>
      <c r="K2529" t="s">
        <v>24</v>
      </c>
      <c r="L2529" t="s">
        <v>24</v>
      </c>
      <c r="M2529" t="s">
        <v>24</v>
      </c>
      <c r="N2529" t="s">
        <v>24</v>
      </c>
      <c r="O2529" t="s">
        <v>24</v>
      </c>
      <c r="P2529" t="s">
        <v>23</v>
      </c>
      <c r="Q2529" t="s">
        <v>27</v>
      </c>
      <c r="R2529" t="s">
        <v>23</v>
      </c>
      <c r="S2529" t="s">
        <v>28</v>
      </c>
      <c r="T2529" s="1">
        <v>83.3</v>
      </c>
      <c r="U2529" s="1">
        <v>803.3</v>
      </c>
      <c r="V2529" s="1">
        <f>IF(Telco[[#This Row],[Churn]]="Yes",1,0)</f>
        <v>1</v>
      </c>
      <c r="W2529" t="s">
        <v>23</v>
      </c>
    </row>
    <row r="2530" spans="1:2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 s="1">
        <v>8</v>
      </c>
      <c r="G2530" s="1" t="str">
        <f>IF(Telco[[#This Row],[tenure]]&lt;=12,"0–12",IF(Telco[[#This Row],[tenure]]&lt;=24,"13–24",IF(Telco[[#This Row],[tenure]]&lt;=48,"25–48","49–72")))</f>
        <v>0–12</v>
      </c>
      <c r="H2530" t="s">
        <v>23</v>
      </c>
      <c r="I2530" t="s">
        <v>24</v>
      </c>
      <c r="J2530" t="s">
        <v>37</v>
      </c>
      <c r="K2530" t="s">
        <v>24</v>
      </c>
      <c r="L2530" t="s">
        <v>24</v>
      </c>
      <c r="M2530" t="s">
        <v>24</v>
      </c>
      <c r="N2530" t="s">
        <v>24</v>
      </c>
      <c r="O2530" t="s">
        <v>23</v>
      </c>
      <c r="P2530" t="s">
        <v>24</v>
      </c>
      <c r="Q2530" t="s">
        <v>27</v>
      </c>
      <c r="R2530" t="s">
        <v>23</v>
      </c>
      <c r="S2530" t="s">
        <v>35</v>
      </c>
      <c r="T2530" s="1">
        <v>80.099999999999994</v>
      </c>
      <c r="U2530" s="1">
        <v>679.3</v>
      </c>
      <c r="V2530" s="1">
        <f>IF(Telco[[#This Row],[Churn]]="Yes",1,0)</f>
        <v>1</v>
      </c>
      <c r="W2530" t="s">
        <v>23</v>
      </c>
    </row>
    <row r="2531" spans="1:2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 s="1">
        <v>45</v>
      </c>
      <c r="G2531" s="1" t="str">
        <f>IF(Telco[[#This Row],[tenure]]&lt;=12,"0–12",IF(Telco[[#This Row],[tenure]]&lt;=24,"13–24",IF(Telco[[#This Row],[tenure]]&lt;=48,"25–48","49–72")))</f>
        <v>25–48</v>
      </c>
      <c r="H2531" t="s">
        <v>23</v>
      </c>
      <c r="I2531" t="s">
        <v>24</v>
      </c>
      <c r="J2531" t="s">
        <v>26</v>
      </c>
      <c r="K2531" t="s">
        <v>23</v>
      </c>
      <c r="L2531" t="s">
        <v>24</v>
      </c>
      <c r="M2531" t="s">
        <v>23</v>
      </c>
      <c r="N2531" t="s">
        <v>24</v>
      </c>
      <c r="O2531" t="s">
        <v>24</v>
      </c>
      <c r="P2531" t="s">
        <v>23</v>
      </c>
      <c r="Q2531" t="s">
        <v>31</v>
      </c>
      <c r="R2531" t="s">
        <v>24</v>
      </c>
      <c r="S2531" t="s">
        <v>40</v>
      </c>
      <c r="T2531" s="1">
        <v>62.7</v>
      </c>
      <c r="U2531" s="1">
        <v>2791.5</v>
      </c>
      <c r="V2531" s="1">
        <f>IF(Telco[[#This Row],[Churn]]="Yes",1,0)</f>
        <v>1</v>
      </c>
      <c r="W2531" t="s">
        <v>23</v>
      </c>
    </row>
    <row r="2532" spans="1:2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 s="1">
        <v>7</v>
      </c>
      <c r="G2532" s="1" t="str">
        <f>IF(Telco[[#This Row],[tenure]]&lt;=12,"0–12",IF(Telco[[#This Row],[tenure]]&lt;=24,"13–24",IF(Telco[[#This Row],[tenure]]&lt;=48,"25–48","49–72")))</f>
        <v>0–12</v>
      </c>
      <c r="H2532" t="s">
        <v>23</v>
      </c>
      <c r="I2532" t="s">
        <v>24</v>
      </c>
      <c r="J2532" t="s">
        <v>37</v>
      </c>
      <c r="K2532" t="s">
        <v>24</v>
      </c>
      <c r="L2532" t="s">
        <v>24</v>
      </c>
      <c r="M2532" t="s">
        <v>23</v>
      </c>
      <c r="N2532" t="s">
        <v>23</v>
      </c>
      <c r="O2532" t="s">
        <v>23</v>
      </c>
      <c r="P2532" t="s">
        <v>23</v>
      </c>
      <c r="Q2532" t="s">
        <v>27</v>
      </c>
      <c r="R2532" t="s">
        <v>23</v>
      </c>
      <c r="S2532" t="s">
        <v>28</v>
      </c>
      <c r="T2532" s="1">
        <v>100.4</v>
      </c>
      <c r="U2532" s="1">
        <v>715</v>
      </c>
      <c r="V2532" s="1">
        <f>IF(Telco[[#This Row],[Churn]]="Yes",1,0)</f>
        <v>0</v>
      </c>
      <c r="W2532" t="s">
        <v>24</v>
      </c>
    </row>
    <row r="2533" spans="1:2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 s="1">
        <v>71</v>
      </c>
      <c r="G2533" s="1" t="str">
        <f>IF(Telco[[#This Row],[tenure]]&lt;=12,"0–12",IF(Telco[[#This Row],[tenure]]&lt;=24,"13–24",IF(Telco[[#This Row],[tenure]]&lt;=48,"25–48","49–72")))</f>
        <v>49–72</v>
      </c>
      <c r="H2533" t="s">
        <v>23</v>
      </c>
      <c r="I2533" t="s">
        <v>23</v>
      </c>
      <c r="J2533" t="s">
        <v>24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46</v>
      </c>
      <c r="Q2533" t="s">
        <v>47</v>
      </c>
      <c r="R2533" t="s">
        <v>23</v>
      </c>
      <c r="S2533" t="s">
        <v>40</v>
      </c>
      <c r="T2533" s="1">
        <v>24.45</v>
      </c>
      <c r="U2533" s="1">
        <v>1681.6</v>
      </c>
      <c r="V2533" s="1">
        <f>IF(Telco[[#This Row],[Churn]]="Yes",1,0)</f>
        <v>0</v>
      </c>
      <c r="W2533" t="s">
        <v>24</v>
      </c>
    </row>
    <row r="2534" spans="1:2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 s="1">
        <v>41</v>
      </c>
      <c r="G2534" s="1" t="str">
        <f>IF(Telco[[#This Row],[tenure]]&lt;=12,"0–12",IF(Telco[[#This Row],[tenure]]&lt;=24,"13–24",IF(Telco[[#This Row],[tenure]]&lt;=48,"25–48","49–72")))</f>
        <v>25–48</v>
      </c>
      <c r="H2534" t="s">
        <v>23</v>
      </c>
      <c r="I2534" t="s">
        <v>24</v>
      </c>
      <c r="J2534" t="s">
        <v>37</v>
      </c>
      <c r="K2534" t="s">
        <v>24</v>
      </c>
      <c r="L2534" t="s">
        <v>24</v>
      </c>
      <c r="M2534" t="s">
        <v>23</v>
      </c>
      <c r="N2534" t="s">
        <v>23</v>
      </c>
      <c r="O2534" t="s">
        <v>23</v>
      </c>
      <c r="P2534" t="s">
        <v>23</v>
      </c>
      <c r="Q2534" t="s">
        <v>31</v>
      </c>
      <c r="R2534" t="s">
        <v>23</v>
      </c>
      <c r="S2534" t="s">
        <v>35</v>
      </c>
      <c r="T2534" s="1">
        <v>101.1</v>
      </c>
      <c r="U2534" s="1">
        <v>4016.2</v>
      </c>
      <c r="V2534" s="1">
        <f>IF(Telco[[#This Row],[Churn]]="Yes",1,0)</f>
        <v>0</v>
      </c>
      <c r="W2534" t="s">
        <v>24</v>
      </c>
    </row>
    <row r="2535" spans="1:2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 s="1">
        <v>67</v>
      </c>
      <c r="G2535" s="1" t="str">
        <f>IF(Telco[[#This Row],[tenure]]&lt;=12,"0–12",IF(Telco[[#This Row],[tenure]]&lt;=24,"13–24",IF(Telco[[#This Row],[tenure]]&lt;=48,"25–48","49–72")))</f>
        <v>49–72</v>
      </c>
      <c r="H2535" t="s">
        <v>24</v>
      </c>
      <c r="I2535" t="s">
        <v>25</v>
      </c>
      <c r="J2535" t="s">
        <v>26</v>
      </c>
      <c r="K2535" t="s">
        <v>23</v>
      </c>
      <c r="L2535" t="s">
        <v>24</v>
      </c>
      <c r="M2535" t="s">
        <v>24</v>
      </c>
      <c r="N2535" t="s">
        <v>24</v>
      </c>
      <c r="O2535" t="s">
        <v>23</v>
      </c>
      <c r="P2535" t="s">
        <v>23</v>
      </c>
      <c r="Q2535" t="s">
        <v>47</v>
      </c>
      <c r="R2535" t="s">
        <v>24</v>
      </c>
      <c r="S2535" t="s">
        <v>40</v>
      </c>
      <c r="T2535" s="1">
        <v>50.9</v>
      </c>
      <c r="U2535" s="1">
        <v>3281.65</v>
      </c>
      <c r="V2535" s="1">
        <f>IF(Telco[[#This Row],[Churn]]="Yes",1,0)</f>
        <v>0</v>
      </c>
      <c r="W2535" t="s">
        <v>24</v>
      </c>
    </row>
    <row r="2536" spans="1:2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 s="1">
        <v>69</v>
      </c>
      <c r="G2536" s="1" t="str">
        <f>IF(Telco[[#This Row],[tenure]]&lt;=12,"0–12",IF(Telco[[#This Row],[tenure]]&lt;=24,"13–24",IF(Telco[[#This Row],[tenure]]&lt;=48,"25–48","49–72")))</f>
        <v>49–72</v>
      </c>
      <c r="H2536" t="s">
        <v>23</v>
      </c>
      <c r="I2536" t="s">
        <v>23</v>
      </c>
      <c r="J2536" t="s">
        <v>37</v>
      </c>
      <c r="K2536" t="s">
        <v>23</v>
      </c>
      <c r="L2536" t="s">
        <v>23</v>
      </c>
      <c r="M2536" t="s">
        <v>23</v>
      </c>
      <c r="N2536" t="s">
        <v>23</v>
      </c>
      <c r="O2536" t="s">
        <v>24</v>
      </c>
      <c r="P2536" t="s">
        <v>23</v>
      </c>
      <c r="Q2536" t="s">
        <v>31</v>
      </c>
      <c r="R2536" t="s">
        <v>23</v>
      </c>
      <c r="S2536" t="s">
        <v>40</v>
      </c>
      <c r="T2536" s="1">
        <v>107.2</v>
      </c>
      <c r="U2536" s="1">
        <v>7317.1</v>
      </c>
      <c r="V2536" s="1">
        <f>IF(Telco[[#This Row],[Churn]]="Yes",1,0)</f>
        <v>0</v>
      </c>
      <c r="W2536" t="s">
        <v>24</v>
      </c>
    </row>
    <row r="2537" spans="1:2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 s="1">
        <v>70</v>
      </c>
      <c r="G2537" s="1" t="str">
        <f>IF(Telco[[#This Row],[tenure]]&lt;=12,"0–12",IF(Telco[[#This Row],[tenure]]&lt;=24,"13–24",IF(Telco[[#This Row],[tenure]]&lt;=48,"25–48","49–72")))</f>
        <v>49–72</v>
      </c>
      <c r="H2537" t="s">
        <v>23</v>
      </c>
      <c r="I2537" t="s">
        <v>23</v>
      </c>
      <c r="J2537" t="s">
        <v>26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23</v>
      </c>
      <c r="Q2537" t="s">
        <v>47</v>
      </c>
      <c r="R2537" t="s">
        <v>23</v>
      </c>
      <c r="S2537" t="s">
        <v>35</v>
      </c>
      <c r="T2537" s="1">
        <v>92.2</v>
      </c>
      <c r="U2537" s="1">
        <v>6474.45</v>
      </c>
      <c r="V2537" s="1">
        <f>IF(Telco[[#This Row],[Churn]]="Yes",1,0)</f>
        <v>0</v>
      </c>
      <c r="W2537" t="s">
        <v>24</v>
      </c>
    </row>
    <row r="2538" spans="1:2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 s="1">
        <v>25</v>
      </c>
      <c r="G2538" s="1" t="str">
        <f>IF(Telco[[#This Row],[tenure]]&lt;=12,"0–12",IF(Telco[[#This Row],[tenure]]&lt;=24,"13–24",IF(Telco[[#This Row],[tenure]]&lt;=48,"25–48","49–72")))</f>
        <v>25–48</v>
      </c>
      <c r="H2538" t="s">
        <v>23</v>
      </c>
      <c r="I2538" t="s">
        <v>23</v>
      </c>
      <c r="J2538" t="s">
        <v>24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46</v>
      </c>
      <c r="Q2538" t="s">
        <v>31</v>
      </c>
      <c r="R2538" t="s">
        <v>24</v>
      </c>
      <c r="S2538" t="s">
        <v>35</v>
      </c>
      <c r="T2538" s="1">
        <v>25.3</v>
      </c>
      <c r="U2538" s="1">
        <v>676.35</v>
      </c>
      <c r="V2538" s="1">
        <f>IF(Telco[[#This Row],[Churn]]="Yes",1,0)</f>
        <v>1</v>
      </c>
      <c r="W2538" t="s">
        <v>23</v>
      </c>
    </row>
    <row r="2539" spans="1:2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 s="1">
        <v>72</v>
      </c>
      <c r="G2539" s="1" t="str">
        <f>IF(Telco[[#This Row],[tenure]]&lt;=12,"0–12",IF(Telco[[#This Row],[tenure]]&lt;=24,"13–24",IF(Telco[[#This Row],[tenure]]&lt;=48,"25–48","49–72")))</f>
        <v>49–72</v>
      </c>
      <c r="H2539" t="s">
        <v>23</v>
      </c>
      <c r="I2539" t="s">
        <v>23</v>
      </c>
      <c r="J2539" t="s">
        <v>37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23</v>
      </c>
      <c r="Q2539" t="s">
        <v>47</v>
      </c>
      <c r="R2539" t="s">
        <v>24</v>
      </c>
      <c r="S2539" t="s">
        <v>35</v>
      </c>
      <c r="T2539" s="1">
        <v>113.4</v>
      </c>
      <c r="U2539" s="1">
        <v>8164.1</v>
      </c>
      <c r="V2539" s="1">
        <f>IF(Telco[[#This Row],[Churn]]="Yes",1,0)</f>
        <v>0</v>
      </c>
      <c r="W2539" t="s">
        <v>24</v>
      </c>
    </row>
    <row r="2540" spans="1:2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 s="1">
        <v>34</v>
      </c>
      <c r="G2540" s="1" t="str">
        <f>IF(Telco[[#This Row],[tenure]]&lt;=12,"0–12",IF(Telco[[#This Row],[tenure]]&lt;=24,"13–24",IF(Telco[[#This Row],[tenure]]&lt;=48,"25–48","49–72")))</f>
        <v>25–48</v>
      </c>
      <c r="H2540" t="s">
        <v>24</v>
      </c>
      <c r="I2540" t="s">
        <v>25</v>
      </c>
      <c r="J2540" t="s">
        <v>26</v>
      </c>
      <c r="K2540" t="s">
        <v>24</v>
      </c>
      <c r="L2540" t="s">
        <v>24</v>
      </c>
      <c r="M2540" t="s">
        <v>24</v>
      </c>
      <c r="N2540" t="s">
        <v>23</v>
      </c>
      <c r="O2540" t="s">
        <v>23</v>
      </c>
      <c r="P2540" t="s">
        <v>24</v>
      </c>
      <c r="Q2540" t="s">
        <v>47</v>
      </c>
      <c r="R2540" t="s">
        <v>23</v>
      </c>
      <c r="S2540" t="s">
        <v>28</v>
      </c>
      <c r="T2540" s="1">
        <v>40.549999999999997</v>
      </c>
      <c r="U2540" s="1">
        <v>1325.85</v>
      </c>
      <c r="V2540" s="1">
        <f>IF(Telco[[#This Row],[Churn]]="Yes",1,0)</f>
        <v>0</v>
      </c>
      <c r="W2540" t="s">
        <v>24</v>
      </c>
    </row>
    <row r="2541" spans="1:2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 s="1">
        <v>65</v>
      </c>
      <c r="G2541" s="1" t="str">
        <f>IF(Telco[[#This Row],[tenure]]&lt;=12,"0–12",IF(Telco[[#This Row],[tenure]]&lt;=24,"13–24",IF(Telco[[#This Row],[tenure]]&lt;=48,"25–48","49–72")))</f>
        <v>49–72</v>
      </c>
      <c r="H2541" t="s">
        <v>23</v>
      </c>
      <c r="I2541" t="s">
        <v>23</v>
      </c>
      <c r="J2541" t="s">
        <v>24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46</v>
      </c>
      <c r="Q2541" t="s">
        <v>47</v>
      </c>
      <c r="R2541" t="s">
        <v>24</v>
      </c>
      <c r="S2541" t="s">
        <v>40</v>
      </c>
      <c r="T2541" s="1">
        <v>26</v>
      </c>
      <c r="U2541" s="1">
        <v>1654.85</v>
      </c>
      <c r="V2541" s="1">
        <f>IF(Telco[[#This Row],[Churn]]="Yes",1,0)</f>
        <v>0</v>
      </c>
      <c r="W2541" t="s">
        <v>24</v>
      </c>
    </row>
    <row r="2542" spans="1:2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 s="1">
        <v>70</v>
      </c>
      <c r="G2542" s="1" t="str">
        <f>IF(Telco[[#This Row],[tenure]]&lt;=12,"0–12",IF(Telco[[#This Row],[tenure]]&lt;=24,"13–24",IF(Telco[[#This Row],[tenure]]&lt;=48,"25–48","49–72")))</f>
        <v>49–72</v>
      </c>
      <c r="H2542" t="s">
        <v>23</v>
      </c>
      <c r="I2542" t="s">
        <v>23</v>
      </c>
      <c r="J2542" t="s">
        <v>37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23</v>
      </c>
      <c r="Q2542" t="s">
        <v>47</v>
      </c>
      <c r="R2542" t="s">
        <v>23</v>
      </c>
      <c r="S2542" t="s">
        <v>40</v>
      </c>
      <c r="T2542" s="1">
        <v>111.95</v>
      </c>
      <c r="U2542" s="1">
        <v>7795.95</v>
      </c>
      <c r="V2542" s="1">
        <f>IF(Telco[[#This Row],[Churn]]="Yes",1,0)</f>
        <v>0</v>
      </c>
      <c r="W2542" t="s">
        <v>24</v>
      </c>
    </row>
    <row r="2543" spans="1:2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 s="1">
        <v>72</v>
      </c>
      <c r="G2543" s="1" t="str">
        <f>IF(Telco[[#This Row],[tenure]]&lt;=12,"0–12",IF(Telco[[#This Row],[tenure]]&lt;=24,"13–24",IF(Telco[[#This Row],[tenure]]&lt;=48,"25–48","49–72")))</f>
        <v>49–72</v>
      </c>
      <c r="H2543" t="s">
        <v>24</v>
      </c>
      <c r="I2543" t="s">
        <v>25</v>
      </c>
      <c r="J2543" t="s">
        <v>26</v>
      </c>
      <c r="K2543" t="s">
        <v>23</v>
      </c>
      <c r="L2543" t="s">
        <v>24</v>
      </c>
      <c r="M2543" t="s">
        <v>23</v>
      </c>
      <c r="N2543" t="s">
        <v>24</v>
      </c>
      <c r="O2543" t="s">
        <v>23</v>
      </c>
      <c r="P2543" t="s">
        <v>23</v>
      </c>
      <c r="Q2543" t="s">
        <v>47</v>
      </c>
      <c r="R2543" t="s">
        <v>23</v>
      </c>
      <c r="S2543" t="s">
        <v>40</v>
      </c>
      <c r="T2543" s="1">
        <v>53.8</v>
      </c>
      <c r="U2543" s="1">
        <v>3952.45</v>
      </c>
      <c r="V2543" s="1">
        <f>IF(Telco[[#This Row],[Churn]]="Yes",1,0)</f>
        <v>0</v>
      </c>
      <c r="W2543" t="s">
        <v>24</v>
      </c>
    </row>
    <row r="2544" spans="1:2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 s="1">
        <v>35</v>
      </c>
      <c r="G2544" s="1" t="str">
        <f>IF(Telco[[#This Row],[tenure]]&lt;=12,"0–12",IF(Telco[[#This Row],[tenure]]&lt;=24,"13–24",IF(Telco[[#This Row],[tenure]]&lt;=48,"25–48","49–72")))</f>
        <v>25–48</v>
      </c>
      <c r="H2544" t="s">
        <v>23</v>
      </c>
      <c r="I2544" t="s">
        <v>24</v>
      </c>
      <c r="J2544" t="s">
        <v>26</v>
      </c>
      <c r="K2544" t="s">
        <v>24</v>
      </c>
      <c r="L2544" t="s">
        <v>24</v>
      </c>
      <c r="M2544" t="s">
        <v>24</v>
      </c>
      <c r="N2544" t="s">
        <v>23</v>
      </c>
      <c r="O2544" t="s">
        <v>23</v>
      </c>
      <c r="P2544" t="s">
        <v>23</v>
      </c>
      <c r="Q2544" t="s">
        <v>31</v>
      </c>
      <c r="R2544" t="s">
        <v>23</v>
      </c>
      <c r="S2544" t="s">
        <v>32</v>
      </c>
      <c r="T2544" s="1">
        <v>72.099999999999994</v>
      </c>
      <c r="U2544" s="1">
        <v>2495.15</v>
      </c>
      <c r="V2544" s="1">
        <f>IF(Telco[[#This Row],[Churn]]="Yes",1,0)</f>
        <v>0</v>
      </c>
      <c r="W2544" t="s">
        <v>24</v>
      </c>
    </row>
    <row r="2545" spans="1:2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 s="1">
        <v>13</v>
      </c>
      <c r="G2545" s="1" t="str">
        <f>IF(Telco[[#This Row],[tenure]]&lt;=12,"0–12",IF(Telco[[#This Row],[tenure]]&lt;=24,"13–24",IF(Telco[[#This Row],[tenure]]&lt;=48,"25–48","49–72")))</f>
        <v>13–24</v>
      </c>
      <c r="H2545" t="s">
        <v>23</v>
      </c>
      <c r="I2545" t="s">
        <v>23</v>
      </c>
      <c r="J2545" t="s">
        <v>37</v>
      </c>
      <c r="K2545" t="s">
        <v>23</v>
      </c>
      <c r="L2545" t="s">
        <v>24</v>
      </c>
      <c r="M2545" t="s">
        <v>24</v>
      </c>
      <c r="N2545" t="s">
        <v>24</v>
      </c>
      <c r="O2545" t="s">
        <v>23</v>
      </c>
      <c r="P2545" t="s">
        <v>23</v>
      </c>
      <c r="Q2545" t="s">
        <v>27</v>
      </c>
      <c r="R2545" t="s">
        <v>24</v>
      </c>
      <c r="S2545" t="s">
        <v>32</v>
      </c>
      <c r="T2545" s="1">
        <v>98.15</v>
      </c>
      <c r="U2545" s="1">
        <v>1230.25</v>
      </c>
      <c r="V2545" s="1">
        <f>IF(Telco[[#This Row],[Churn]]="Yes",1,0)</f>
        <v>1</v>
      </c>
      <c r="W2545" t="s">
        <v>23</v>
      </c>
    </row>
    <row r="2546" spans="1:2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 s="1">
        <v>12</v>
      </c>
      <c r="G2546" s="1" t="str">
        <f>IF(Telco[[#This Row],[tenure]]&lt;=12,"0–12",IF(Telco[[#This Row],[tenure]]&lt;=24,"13–24",IF(Telco[[#This Row],[tenure]]&lt;=48,"25–48","49–72")))</f>
        <v>0–12</v>
      </c>
      <c r="H2546" t="s">
        <v>23</v>
      </c>
      <c r="I2546" t="s">
        <v>23</v>
      </c>
      <c r="J2546" t="s">
        <v>26</v>
      </c>
      <c r="K2546" t="s">
        <v>23</v>
      </c>
      <c r="L2546" t="s">
        <v>24</v>
      </c>
      <c r="M2546" t="s">
        <v>23</v>
      </c>
      <c r="N2546" t="s">
        <v>24</v>
      </c>
      <c r="O2546" t="s">
        <v>23</v>
      </c>
      <c r="P2546" t="s">
        <v>23</v>
      </c>
      <c r="Q2546" t="s">
        <v>31</v>
      </c>
      <c r="R2546" t="s">
        <v>24</v>
      </c>
      <c r="S2546" t="s">
        <v>28</v>
      </c>
      <c r="T2546" s="1">
        <v>78.849999999999994</v>
      </c>
      <c r="U2546" s="1">
        <v>876.75</v>
      </c>
      <c r="V2546" s="1">
        <f>IF(Telco[[#This Row],[Churn]]="Yes",1,0)</f>
        <v>0</v>
      </c>
      <c r="W2546" t="s">
        <v>24</v>
      </c>
    </row>
    <row r="2547" spans="1:2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 s="1">
        <v>62</v>
      </c>
      <c r="G2547" s="1" t="str">
        <f>IF(Telco[[#This Row],[tenure]]&lt;=12,"0–12",IF(Telco[[#This Row],[tenure]]&lt;=24,"13–24",IF(Telco[[#This Row],[tenure]]&lt;=48,"25–48","49–72")))</f>
        <v>49–72</v>
      </c>
      <c r="H2547" t="s">
        <v>23</v>
      </c>
      <c r="I2547" t="s">
        <v>24</v>
      </c>
      <c r="J2547" t="s">
        <v>26</v>
      </c>
      <c r="K2547" t="s">
        <v>23</v>
      </c>
      <c r="L2547" t="s">
        <v>24</v>
      </c>
      <c r="M2547" t="s">
        <v>23</v>
      </c>
      <c r="N2547" t="s">
        <v>23</v>
      </c>
      <c r="O2547" t="s">
        <v>23</v>
      </c>
      <c r="P2547" t="s">
        <v>24</v>
      </c>
      <c r="Q2547" t="s">
        <v>31</v>
      </c>
      <c r="R2547" t="s">
        <v>23</v>
      </c>
      <c r="S2547" t="s">
        <v>35</v>
      </c>
      <c r="T2547" s="1">
        <v>70.75</v>
      </c>
      <c r="U2547" s="1">
        <v>4263.45</v>
      </c>
      <c r="V2547" s="1">
        <f>IF(Telco[[#This Row],[Churn]]="Yes",1,0)</f>
        <v>0</v>
      </c>
      <c r="W2547" t="s">
        <v>24</v>
      </c>
    </row>
    <row r="2548" spans="1:2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 s="1">
        <v>25</v>
      </c>
      <c r="G2548" s="1" t="str">
        <f>IF(Telco[[#This Row],[tenure]]&lt;=12,"0–12",IF(Telco[[#This Row],[tenure]]&lt;=24,"13–24",IF(Telco[[#This Row],[tenure]]&lt;=48,"25–48","49–72")))</f>
        <v>25–48</v>
      </c>
      <c r="H2548" t="s">
        <v>23</v>
      </c>
      <c r="I2548" t="s">
        <v>24</v>
      </c>
      <c r="J2548" t="s">
        <v>26</v>
      </c>
      <c r="K2548" t="s">
        <v>23</v>
      </c>
      <c r="L2548" t="s">
        <v>24</v>
      </c>
      <c r="M2548" t="s">
        <v>24</v>
      </c>
      <c r="N2548" t="s">
        <v>23</v>
      </c>
      <c r="O2548" t="s">
        <v>23</v>
      </c>
      <c r="P2548" t="s">
        <v>23</v>
      </c>
      <c r="Q2548" t="s">
        <v>27</v>
      </c>
      <c r="R2548" t="s">
        <v>23</v>
      </c>
      <c r="S2548" t="s">
        <v>40</v>
      </c>
      <c r="T2548" s="1">
        <v>76.150000000000006</v>
      </c>
      <c r="U2548" s="1">
        <v>1992.95</v>
      </c>
      <c r="V2548" s="1">
        <f>IF(Telco[[#This Row],[Churn]]="Yes",1,0)</f>
        <v>0</v>
      </c>
      <c r="W2548" t="s">
        <v>24</v>
      </c>
    </row>
    <row r="2549" spans="1:2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 s="1">
        <v>52</v>
      </c>
      <c r="G2549" s="1" t="str">
        <f>IF(Telco[[#This Row],[tenure]]&lt;=12,"0–12",IF(Telco[[#This Row],[tenure]]&lt;=24,"13–24",IF(Telco[[#This Row],[tenure]]&lt;=48,"25–48","49–72")))</f>
        <v>49–72</v>
      </c>
      <c r="H2549" t="s">
        <v>24</v>
      </c>
      <c r="I2549" t="s">
        <v>25</v>
      </c>
      <c r="J2549" t="s">
        <v>26</v>
      </c>
      <c r="K2549" t="s">
        <v>23</v>
      </c>
      <c r="L2549" t="s">
        <v>23</v>
      </c>
      <c r="M2549" t="s">
        <v>24</v>
      </c>
      <c r="N2549" t="s">
        <v>23</v>
      </c>
      <c r="O2549" t="s">
        <v>24</v>
      </c>
      <c r="P2549" t="s">
        <v>24</v>
      </c>
      <c r="Q2549" t="s">
        <v>47</v>
      </c>
      <c r="R2549" t="s">
        <v>24</v>
      </c>
      <c r="S2549" t="s">
        <v>32</v>
      </c>
      <c r="T2549" s="1">
        <v>39.1</v>
      </c>
      <c r="U2549" s="1">
        <v>1982.1</v>
      </c>
      <c r="V2549" s="1">
        <f>IF(Telco[[#This Row],[Churn]]="Yes",1,0)</f>
        <v>0</v>
      </c>
      <c r="W2549" t="s">
        <v>24</v>
      </c>
    </row>
    <row r="2550" spans="1:2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 s="1">
        <v>8</v>
      </c>
      <c r="G2550" s="1" t="str">
        <f>IF(Telco[[#This Row],[tenure]]&lt;=12,"0–12",IF(Telco[[#This Row],[tenure]]&lt;=24,"13–24",IF(Telco[[#This Row],[tenure]]&lt;=48,"25–48","49–72")))</f>
        <v>0–12</v>
      </c>
      <c r="H2550" t="s">
        <v>23</v>
      </c>
      <c r="I2550" t="s">
        <v>24</v>
      </c>
      <c r="J2550" t="s">
        <v>37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24</v>
      </c>
      <c r="Q2550" t="s">
        <v>27</v>
      </c>
      <c r="R2550" t="s">
        <v>23</v>
      </c>
      <c r="S2550" t="s">
        <v>40</v>
      </c>
      <c r="T2550" s="1">
        <v>69.95</v>
      </c>
      <c r="U2550" s="1">
        <v>562.70000000000005</v>
      </c>
      <c r="V2550" s="1">
        <f>IF(Telco[[#This Row],[Churn]]="Yes",1,0)</f>
        <v>0</v>
      </c>
      <c r="W2550" t="s">
        <v>24</v>
      </c>
    </row>
    <row r="2551" spans="1:2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 s="1">
        <v>2</v>
      </c>
      <c r="G2551" s="1" t="str">
        <f>IF(Telco[[#This Row],[tenure]]&lt;=12,"0–12",IF(Telco[[#This Row],[tenure]]&lt;=24,"13–24",IF(Telco[[#This Row],[tenure]]&lt;=48,"25–48","49–72")))</f>
        <v>0–12</v>
      </c>
      <c r="H2551" t="s">
        <v>23</v>
      </c>
      <c r="I2551" t="s">
        <v>24</v>
      </c>
      <c r="J2551" t="s">
        <v>24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46</v>
      </c>
      <c r="Q2551" t="s">
        <v>27</v>
      </c>
      <c r="R2551" t="s">
        <v>24</v>
      </c>
      <c r="S2551" t="s">
        <v>32</v>
      </c>
      <c r="T2551" s="1">
        <v>20.05</v>
      </c>
      <c r="U2551" s="1">
        <v>33.700000000000003</v>
      </c>
      <c r="V2551" s="1">
        <f>IF(Telco[[#This Row],[Churn]]="Yes",1,0)</f>
        <v>0</v>
      </c>
      <c r="W2551" t="s">
        <v>24</v>
      </c>
    </row>
    <row r="2552" spans="1:2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 s="1">
        <v>56</v>
      </c>
      <c r="G2552" s="1" t="str">
        <f>IF(Telco[[#This Row],[tenure]]&lt;=12,"0–12",IF(Telco[[#This Row],[tenure]]&lt;=24,"13–24",IF(Telco[[#This Row],[tenure]]&lt;=48,"25–48","49–72")))</f>
        <v>49–72</v>
      </c>
      <c r="H2552" t="s">
        <v>23</v>
      </c>
      <c r="I2552" t="s">
        <v>24</v>
      </c>
      <c r="J2552" t="s">
        <v>24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46</v>
      </c>
      <c r="Q2552" t="s">
        <v>47</v>
      </c>
      <c r="R2552" t="s">
        <v>24</v>
      </c>
      <c r="S2552" t="s">
        <v>32</v>
      </c>
      <c r="T2552" s="1">
        <v>20.05</v>
      </c>
      <c r="U2552" s="1">
        <v>1090.0999999999999</v>
      </c>
      <c r="V2552" s="1">
        <f>IF(Telco[[#This Row],[Churn]]="Yes",1,0)</f>
        <v>0</v>
      </c>
      <c r="W2552" t="s">
        <v>24</v>
      </c>
    </row>
    <row r="2553" spans="1:2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 s="1">
        <v>12</v>
      </c>
      <c r="G2553" s="1" t="str">
        <f>IF(Telco[[#This Row],[tenure]]&lt;=12,"0–12",IF(Telco[[#This Row],[tenure]]&lt;=24,"13–24",IF(Telco[[#This Row],[tenure]]&lt;=48,"25–48","49–72")))</f>
        <v>0–12</v>
      </c>
      <c r="H2553" t="s">
        <v>23</v>
      </c>
      <c r="I2553" t="s">
        <v>24</v>
      </c>
      <c r="J2553" t="s">
        <v>24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46</v>
      </c>
      <c r="Q2553" t="s">
        <v>27</v>
      </c>
      <c r="R2553" t="s">
        <v>24</v>
      </c>
      <c r="S2553" t="s">
        <v>35</v>
      </c>
      <c r="T2553" s="1">
        <v>19.45</v>
      </c>
      <c r="U2553" s="1">
        <v>227.45</v>
      </c>
      <c r="V2553" s="1">
        <f>IF(Telco[[#This Row],[Churn]]="Yes",1,0)</f>
        <v>0</v>
      </c>
      <c r="W2553" t="s">
        <v>24</v>
      </c>
    </row>
    <row r="2554" spans="1:2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 s="1">
        <v>47</v>
      </c>
      <c r="G2554" s="1" t="str">
        <f>IF(Telco[[#This Row],[tenure]]&lt;=12,"0–12",IF(Telco[[#This Row],[tenure]]&lt;=24,"13–24",IF(Telco[[#This Row],[tenure]]&lt;=48,"25–48","49–72")))</f>
        <v>25–48</v>
      </c>
      <c r="H2554" t="s">
        <v>23</v>
      </c>
      <c r="I2554" t="s">
        <v>23</v>
      </c>
      <c r="J2554" t="s">
        <v>24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46</v>
      </c>
      <c r="Q2554" t="s">
        <v>31</v>
      </c>
      <c r="R2554" t="s">
        <v>24</v>
      </c>
      <c r="S2554" t="s">
        <v>28</v>
      </c>
      <c r="T2554" s="1">
        <v>26.9</v>
      </c>
      <c r="U2554" s="1">
        <v>1250.8499999999999</v>
      </c>
      <c r="V2554" s="1">
        <f>IF(Telco[[#This Row],[Churn]]="Yes",1,0)</f>
        <v>0</v>
      </c>
      <c r="W2554" t="s">
        <v>24</v>
      </c>
    </row>
    <row r="2555" spans="1:2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 s="1">
        <v>2</v>
      </c>
      <c r="G2555" s="1" t="str">
        <f>IF(Telco[[#This Row],[tenure]]&lt;=12,"0–12",IF(Telco[[#This Row],[tenure]]&lt;=24,"13–24",IF(Telco[[#This Row],[tenure]]&lt;=48,"25–48","49–72")))</f>
        <v>0–12</v>
      </c>
      <c r="H2555" t="s">
        <v>23</v>
      </c>
      <c r="I2555" t="s">
        <v>24</v>
      </c>
      <c r="J2555" t="s">
        <v>24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46</v>
      </c>
      <c r="Q2555" t="s">
        <v>27</v>
      </c>
      <c r="R2555" t="s">
        <v>24</v>
      </c>
      <c r="S2555" t="s">
        <v>28</v>
      </c>
      <c r="T2555" s="1">
        <v>19.2</v>
      </c>
      <c r="U2555" s="1">
        <v>37.200000000000003</v>
      </c>
      <c r="V2555" s="1">
        <f>IF(Telco[[#This Row],[Churn]]="Yes",1,0)</f>
        <v>0</v>
      </c>
      <c r="W2555" t="s">
        <v>24</v>
      </c>
    </row>
    <row r="2556" spans="1:2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 s="1">
        <v>18</v>
      </c>
      <c r="G2556" s="1" t="str">
        <f>IF(Telco[[#This Row],[tenure]]&lt;=12,"0–12",IF(Telco[[#This Row],[tenure]]&lt;=24,"13–24",IF(Telco[[#This Row],[tenure]]&lt;=48,"25–48","49–72")))</f>
        <v>13–24</v>
      </c>
      <c r="H2556" t="s">
        <v>23</v>
      </c>
      <c r="I2556" t="s">
        <v>24</v>
      </c>
      <c r="J2556" t="s">
        <v>26</v>
      </c>
      <c r="K2556" t="s">
        <v>24</v>
      </c>
      <c r="L2556" t="s">
        <v>24</v>
      </c>
      <c r="M2556" t="s">
        <v>23</v>
      </c>
      <c r="N2556" t="s">
        <v>24</v>
      </c>
      <c r="O2556" t="s">
        <v>24</v>
      </c>
      <c r="P2556" t="s">
        <v>24</v>
      </c>
      <c r="Q2556" t="s">
        <v>27</v>
      </c>
      <c r="R2556" t="s">
        <v>23</v>
      </c>
      <c r="S2556" t="s">
        <v>32</v>
      </c>
      <c r="T2556" s="1">
        <v>50</v>
      </c>
      <c r="U2556" s="1">
        <v>892.7</v>
      </c>
      <c r="V2556" s="1">
        <f>IF(Telco[[#This Row],[Churn]]="Yes",1,0)</f>
        <v>0</v>
      </c>
      <c r="W2556" t="s">
        <v>24</v>
      </c>
    </row>
    <row r="2557" spans="1:2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 s="1">
        <v>8</v>
      </c>
      <c r="G2557" s="1" t="str">
        <f>IF(Telco[[#This Row],[tenure]]&lt;=12,"0–12",IF(Telco[[#This Row],[tenure]]&lt;=24,"13–24",IF(Telco[[#This Row],[tenure]]&lt;=48,"25–48","49–72")))</f>
        <v>0–12</v>
      </c>
      <c r="H2557" t="s">
        <v>23</v>
      </c>
      <c r="I2557" t="s">
        <v>24</v>
      </c>
      <c r="J2557" t="s">
        <v>26</v>
      </c>
      <c r="K2557" t="s">
        <v>23</v>
      </c>
      <c r="L2557" t="s">
        <v>24</v>
      </c>
      <c r="M2557" t="s">
        <v>24</v>
      </c>
      <c r="N2557" t="s">
        <v>24</v>
      </c>
      <c r="O2557" t="s">
        <v>23</v>
      </c>
      <c r="P2557" t="s">
        <v>24</v>
      </c>
      <c r="Q2557" t="s">
        <v>27</v>
      </c>
      <c r="R2557" t="s">
        <v>23</v>
      </c>
      <c r="S2557" t="s">
        <v>28</v>
      </c>
      <c r="T2557" s="1">
        <v>60</v>
      </c>
      <c r="U2557" s="1">
        <v>487.75</v>
      </c>
      <c r="V2557" s="1">
        <f>IF(Telco[[#This Row],[Churn]]="Yes",1,0)</f>
        <v>0</v>
      </c>
      <c r="W2557" t="s">
        <v>24</v>
      </c>
    </row>
    <row r="2558" spans="1:2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 s="1">
        <v>45</v>
      </c>
      <c r="G2558" s="1" t="str">
        <f>IF(Telco[[#This Row],[tenure]]&lt;=12,"0–12",IF(Telco[[#This Row],[tenure]]&lt;=24,"13–24",IF(Telco[[#This Row],[tenure]]&lt;=48,"25–48","49–72")))</f>
        <v>25–48</v>
      </c>
      <c r="H2558" t="s">
        <v>23</v>
      </c>
      <c r="I2558" t="s">
        <v>23</v>
      </c>
      <c r="J2558" t="s">
        <v>37</v>
      </c>
      <c r="K2558" t="s">
        <v>23</v>
      </c>
      <c r="L2558" t="s">
        <v>24</v>
      </c>
      <c r="M2558" t="s">
        <v>23</v>
      </c>
      <c r="N2558" t="s">
        <v>24</v>
      </c>
      <c r="O2558" t="s">
        <v>24</v>
      </c>
      <c r="P2558" t="s">
        <v>24</v>
      </c>
      <c r="Q2558" t="s">
        <v>27</v>
      </c>
      <c r="R2558" t="s">
        <v>23</v>
      </c>
      <c r="S2558" t="s">
        <v>32</v>
      </c>
      <c r="T2558" s="1">
        <v>84.55</v>
      </c>
      <c r="U2558" s="1">
        <v>3713.95</v>
      </c>
      <c r="V2558" s="1">
        <f>IF(Telco[[#This Row],[Churn]]="Yes",1,0)</f>
        <v>0</v>
      </c>
      <c r="W2558" t="s">
        <v>24</v>
      </c>
    </row>
    <row r="2559" spans="1:2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 s="1">
        <v>3</v>
      </c>
      <c r="G2559" s="1" t="str">
        <f>IF(Telco[[#This Row],[tenure]]&lt;=12,"0–12",IF(Telco[[#This Row],[tenure]]&lt;=24,"13–24",IF(Telco[[#This Row],[tenure]]&lt;=48,"25–48","49–72")))</f>
        <v>0–12</v>
      </c>
      <c r="H2559" t="s">
        <v>23</v>
      </c>
      <c r="I2559" t="s">
        <v>24</v>
      </c>
      <c r="J2559" t="s">
        <v>26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24</v>
      </c>
      <c r="Q2559" t="s">
        <v>27</v>
      </c>
      <c r="R2559" t="s">
        <v>24</v>
      </c>
      <c r="S2559" t="s">
        <v>32</v>
      </c>
      <c r="T2559" s="1">
        <v>45.45</v>
      </c>
      <c r="U2559" s="1">
        <v>141.69999999999999</v>
      </c>
      <c r="V2559" s="1">
        <f>IF(Telco[[#This Row],[Churn]]="Yes",1,0)</f>
        <v>0</v>
      </c>
      <c r="W2559" t="s">
        <v>24</v>
      </c>
    </row>
    <row r="2560" spans="1:2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 s="1">
        <v>38</v>
      </c>
      <c r="G2560" s="1" t="str">
        <f>IF(Telco[[#This Row],[tenure]]&lt;=12,"0–12",IF(Telco[[#This Row],[tenure]]&lt;=24,"13–24",IF(Telco[[#This Row],[tenure]]&lt;=48,"25–48","49–72")))</f>
        <v>25–48</v>
      </c>
      <c r="H2560" t="s">
        <v>23</v>
      </c>
      <c r="I2560" t="s">
        <v>24</v>
      </c>
      <c r="J2560" t="s">
        <v>24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46</v>
      </c>
      <c r="Q2560" t="s">
        <v>31</v>
      </c>
      <c r="R2560" t="s">
        <v>24</v>
      </c>
      <c r="S2560" t="s">
        <v>32</v>
      </c>
      <c r="T2560" s="1">
        <v>20.05</v>
      </c>
      <c r="U2560" s="1">
        <v>678.2</v>
      </c>
      <c r="V2560" s="1">
        <f>IF(Telco[[#This Row],[Churn]]="Yes",1,0)</f>
        <v>0</v>
      </c>
      <c r="W2560" t="s">
        <v>24</v>
      </c>
    </row>
    <row r="2561" spans="1:2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 s="1">
        <v>72</v>
      </c>
      <c r="G2561" s="1" t="str">
        <f>IF(Telco[[#This Row],[tenure]]&lt;=12,"0–12",IF(Telco[[#This Row],[tenure]]&lt;=24,"13–24",IF(Telco[[#This Row],[tenure]]&lt;=48,"25–48","49–72")))</f>
        <v>49–72</v>
      </c>
      <c r="H2561" t="s">
        <v>23</v>
      </c>
      <c r="I2561" t="s">
        <v>23</v>
      </c>
      <c r="J2561" t="s">
        <v>37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23</v>
      </c>
      <c r="Q2561" t="s">
        <v>47</v>
      </c>
      <c r="R2561" t="s">
        <v>23</v>
      </c>
      <c r="S2561" t="s">
        <v>28</v>
      </c>
      <c r="T2561" s="1">
        <v>115.55</v>
      </c>
      <c r="U2561" s="1">
        <v>8425.2999999999993</v>
      </c>
      <c r="V2561" s="1">
        <f>IF(Telco[[#This Row],[Churn]]="Yes",1,0)</f>
        <v>0</v>
      </c>
      <c r="W2561" t="s">
        <v>24</v>
      </c>
    </row>
    <row r="2562" spans="1:2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 s="1">
        <v>46</v>
      </c>
      <c r="G2562" s="1" t="str">
        <f>IF(Telco[[#This Row],[tenure]]&lt;=12,"0–12",IF(Telco[[#This Row],[tenure]]&lt;=24,"13–24",IF(Telco[[#This Row],[tenure]]&lt;=48,"25–48","49–72")))</f>
        <v>25–48</v>
      </c>
      <c r="H2562" t="s">
        <v>23</v>
      </c>
      <c r="I2562" t="s">
        <v>23</v>
      </c>
      <c r="J2562" t="s">
        <v>37</v>
      </c>
      <c r="K2562" t="s">
        <v>23</v>
      </c>
      <c r="L2562" t="s">
        <v>23</v>
      </c>
      <c r="M2562" t="s">
        <v>24</v>
      </c>
      <c r="N2562" t="s">
        <v>24</v>
      </c>
      <c r="O2562" t="s">
        <v>24</v>
      </c>
      <c r="P2562" t="s">
        <v>23</v>
      </c>
      <c r="Q2562" t="s">
        <v>27</v>
      </c>
      <c r="R2562" t="s">
        <v>23</v>
      </c>
      <c r="S2562" t="s">
        <v>28</v>
      </c>
      <c r="T2562" s="1">
        <v>93.7</v>
      </c>
      <c r="U2562" s="1">
        <v>4154.8</v>
      </c>
      <c r="V2562" s="1">
        <f>IF(Telco[[#This Row],[Churn]]="Yes",1,0)</f>
        <v>1</v>
      </c>
      <c r="W2562" t="s">
        <v>23</v>
      </c>
    </row>
    <row r="2563" spans="1:2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 s="1">
        <v>71</v>
      </c>
      <c r="G2563" s="1" t="str">
        <f>IF(Telco[[#This Row],[tenure]]&lt;=12,"0–12",IF(Telco[[#This Row],[tenure]]&lt;=24,"13–24",IF(Telco[[#This Row],[tenure]]&lt;=48,"25–48","49–72")))</f>
        <v>49–72</v>
      </c>
      <c r="H2563" t="s">
        <v>23</v>
      </c>
      <c r="I2563" t="s">
        <v>23</v>
      </c>
      <c r="J2563" t="s">
        <v>37</v>
      </c>
      <c r="K2563" t="s">
        <v>23</v>
      </c>
      <c r="L2563" t="s">
        <v>23</v>
      </c>
      <c r="M2563" t="s">
        <v>23</v>
      </c>
      <c r="N2563" t="s">
        <v>24</v>
      </c>
      <c r="O2563" t="s">
        <v>23</v>
      </c>
      <c r="P2563" t="s">
        <v>24</v>
      </c>
      <c r="Q2563" t="s">
        <v>47</v>
      </c>
      <c r="R2563" t="s">
        <v>23</v>
      </c>
      <c r="S2563" t="s">
        <v>40</v>
      </c>
      <c r="T2563" s="1">
        <v>99</v>
      </c>
      <c r="U2563" s="1">
        <v>7061.65</v>
      </c>
      <c r="V2563" s="1">
        <f>IF(Telco[[#This Row],[Churn]]="Yes",1,0)</f>
        <v>0</v>
      </c>
      <c r="W2563" t="s">
        <v>24</v>
      </c>
    </row>
    <row r="2564" spans="1:2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 s="1">
        <v>66</v>
      </c>
      <c r="G2564" s="1" t="str">
        <f>IF(Telco[[#This Row],[tenure]]&lt;=12,"0–12",IF(Telco[[#This Row],[tenure]]&lt;=24,"13–24",IF(Telco[[#This Row],[tenure]]&lt;=48,"25–48","49–72")))</f>
        <v>49–72</v>
      </c>
      <c r="H2564" t="s">
        <v>24</v>
      </c>
      <c r="I2564" t="s">
        <v>25</v>
      </c>
      <c r="J2564" t="s">
        <v>26</v>
      </c>
      <c r="K2564" t="s">
        <v>24</v>
      </c>
      <c r="L2564" t="s">
        <v>24</v>
      </c>
      <c r="M2564" t="s">
        <v>24</v>
      </c>
      <c r="N2564" t="s">
        <v>23</v>
      </c>
      <c r="O2564" t="s">
        <v>23</v>
      </c>
      <c r="P2564" t="s">
        <v>23</v>
      </c>
      <c r="Q2564" t="s">
        <v>47</v>
      </c>
      <c r="R2564" t="s">
        <v>24</v>
      </c>
      <c r="S2564" t="s">
        <v>35</v>
      </c>
      <c r="T2564" s="1">
        <v>50.55</v>
      </c>
      <c r="U2564" s="1">
        <v>3364.55</v>
      </c>
      <c r="V2564" s="1">
        <f>IF(Telco[[#This Row],[Churn]]="Yes",1,0)</f>
        <v>0</v>
      </c>
      <c r="W2564" t="s">
        <v>24</v>
      </c>
    </row>
    <row r="2565" spans="1:2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 s="1">
        <v>25</v>
      </c>
      <c r="G2565" s="1" t="str">
        <f>IF(Telco[[#This Row],[tenure]]&lt;=12,"0–12",IF(Telco[[#This Row],[tenure]]&lt;=24,"13–24",IF(Telco[[#This Row],[tenure]]&lt;=48,"25–48","49–72")))</f>
        <v>25–48</v>
      </c>
      <c r="H2565" t="s">
        <v>23</v>
      </c>
      <c r="I2565" t="s">
        <v>23</v>
      </c>
      <c r="J2565" t="s">
        <v>37</v>
      </c>
      <c r="K2565" t="s">
        <v>24</v>
      </c>
      <c r="L2565" t="s">
        <v>23</v>
      </c>
      <c r="M2565" t="s">
        <v>23</v>
      </c>
      <c r="N2565" t="s">
        <v>24</v>
      </c>
      <c r="O2565" t="s">
        <v>23</v>
      </c>
      <c r="P2565" t="s">
        <v>23</v>
      </c>
      <c r="Q2565" t="s">
        <v>27</v>
      </c>
      <c r="R2565" t="s">
        <v>24</v>
      </c>
      <c r="S2565" t="s">
        <v>32</v>
      </c>
      <c r="T2565" s="1">
        <v>105.95</v>
      </c>
      <c r="U2565" s="1">
        <v>2655.25</v>
      </c>
      <c r="V2565" s="1">
        <f>IF(Telco[[#This Row],[Churn]]="Yes",1,0)</f>
        <v>1</v>
      </c>
      <c r="W2565" t="s">
        <v>23</v>
      </c>
    </row>
    <row r="2566" spans="1:2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 s="1">
        <v>18</v>
      </c>
      <c r="G2566" s="1" t="str">
        <f>IF(Telco[[#This Row],[tenure]]&lt;=12,"0–12",IF(Telco[[#This Row],[tenure]]&lt;=24,"13–24",IF(Telco[[#This Row],[tenure]]&lt;=48,"25–48","49–72")))</f>
        <v>13–24</v>
      </c>
      <c r="H2566" t="s">
        <v>23</v>
      </c>
      <c r="I2566" t="s">
        <v>23</v>
      </c>
      <c r="J2566" t="s">
        <v>26</v>
      </c>
      <c r="K2566" t="s">
        <v>24</v>
      </c>
      <c r="L2566" t="s">
        <v>24</v>
      </c>
      <c r="M2566" t="s">
        <v>23</v>
      </c>
      <c r="N2566" t="s">
        <v>23</v>
      </c>
      <c r="O2566" t="s">
        <v>23</v>
      </c>
      <c r="P2566" t="s">
        <v>23</v>
      </c>
      <c r="Q2566" t="s">
        <v>31</v>
      </c>
      <c r="R2566" t="s">
        <v>23</v>
      </c>
      <c r="S2566" t="s">
        <v>40</v>
      </c>
      <c r="T2566" s="1">
        <v>82</v>
      </c>
      <c r="U2566" s="1">
        <v>1425.45</v>
      </c>
      <c r="V2566" s="1">
        <f>IF(Telco[[#This Row],[Churn]]="Yes",1,0)</f>
        <v>1</v>
      </c>
      <c r="W2566" t="s">
        <v>23</v>
      </c>
    </row>
    <row r="2567" spans="1:2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 s="1">
        <v>13</v>
      </c>
      <c r="G2567" s="1" t="str">
        <f>IF(Telco[[#This Row],[tenure]]&lt;=12,"0–12",IF(Telco[[#This Row],[tenure]]&lt;=24,"13–24",IF(Telco[[#This Row],[tenure]]&lt;=48,"25–48","49–72")))</f>
        <v>13–24</v>
      </c>
      <c r="H2567" t="s">
        <v>23</v>
      </c>
      <c r="I2567" t="s">
        <v>23</v>
      </c>
      <c r="J2567" t="s">
        <v>24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46</v>
      </c>
      <c r="Q2567" t="s">
        <v>47</v>
      </c>
      <c r="R2567" t="s">
        <v>23</v>
      </c>
      <c r="S2567" t="s">
        <v>35</v>
      </c>
      <c r="T2567" s="1">
        <v>25</v>
      </c>
      <c r="U2567" s="1">
        <v>332.5</v>
      </c>
      <c r="V2567" s="1">
        <f>IF(Telco[[#This Row],[Churn]]="Yes",1,0)</f>
        <v>0</v>
      </c>
      <c r="W2567" t="s">
        <v>24</v>
      </c>
    </row>
    <row r="2568" spans="1:2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 s="1">
        <v>65</v>
      </c>
      <c r="G2568" s="1" t="str">
        <f>IF(Telco[[#This Row],[tenure]]&lt;=12,"0–12",IF(Telco[[#This Row],[tenure]]&lt;=24,"13–24",IF(Telco[[#This Row],[tenure]]&lt;=48,"25–48","49–72")))</f>
        <v>49–72</v>
      </c>
      <c r="H2568" t="s">
        <v>23</v>
      </c>
      <c r="I2568" t="s">
        <v>23</v>
      </c>
      <c r="J2568" t="s">
        <v>26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23</v>
      </c>
      <c r="Q2568" t="s">
        <v>47</v>
      </c>
      <c r="R2568" t="s">
        <v>24</v>
      </c>
      <c r="S2568" t="s">
        <v>35</v>
      </c>
      <c r="T2568" s="1">
        <v>91.55</v>
      </c>
      <c r="U2568" s="1">
        <v>5963.95</v>
      </c>
      <c r="V2568" s="1">
        <f>IF(Telco[[#This Row],[Churn]]="Yes",1,0)</f>
        <v>0</v>
      </c>
      <c r="W2568" t="s">
        <v>24</v>
      </c>
    </row>
    <row r="2569" spans="1:2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 s="1">
        <v>60</v>
      </c>
      <c r="G2569" s="1" t="str">
        <f>IF(Telco[[#This Row],[tenure]]&lt;=12,"0–12",IF(Telco[[#This Row],[tenure]]&lt;=24,"13–24",IF(Telco[[#This Row],[tenure]]&lt;=48,"25–48","49–72")))</f>
        <v>49–72</v>
      </c>
      <c r="H2569" t="s">
        <v>23</v>
      </c>
      <c r="I2569" t="s">
        <v>23</v>
      </c>
      <c r="J2569" t="s">
        <v>37</v>
      </c>
      <c r="K2569" t="s">
        <v>24</v>
      </c>
      <c r="L2569" t="s">
        <v>23</v>
      </c>
      <c r="M2569" t="s">
        <v>23</v>
      </c>
      <c r="N2569" t="s">
        <v>24</v>
      </c>
      <c r="O2569" t="s">
        <v>23</v>
      </c>
      <c r="P2569" t="s">
        <v>24</v>
      </c>
      <c r="Q2569" t="s">
        <v>27</v>
      </c>
      <c r="R2569" t="s">
        <v>23</v>
      </c>
      <c r="S2569" t="s">
        <v>28</v>
      </c>
      <c r="T2569" s="1">
        <v>95.75</v>
      </c>
      <c r="U2569" s="1">
        <v>5742.9</v>
      </c>
      <c r="V2569" s="1">
        <f>IF(Telco[[#This Row],[Churn]]="Yes",1,0)</f>
        <v>1</v>
      </c>
      <c r="W2569" t="s">
        <v>23</v>
      </c>
    </row>
    <row r="2570" spans="1:2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 s="1">
        <v>15</v>
      </c>
      <c r="G2570" s="1" t="str">
        <f>IF(Telco[[#This Row],[tenure]]&lt;=12,"0–12",IF(Telco[[#This Row],[tenure]]&lt;=24,"13–24",IF(Telco[[#This Row],[tenure]]&lt;=48,"25–48","49–72")))</f>
        <v>13–24</v>
      </c>
      <c r="H2570" t="s">
        <v>23</v>
      </c>
      <c r="I2570" t="s">
        <v>24</v>
      </c>
      <c r="J2570" t="s">
        <v>24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46</v>
      </c>
      <c r="Q2570" t="s">
        <v>47</v>
      </c>
      <c r="R2570" t="s">
        <v>24</v>
      </c>
      <c r="S2570" t="s">
        <v>32</v>
      </c>
      <c r="T2570" s="1">
        <v>19.350000000000001</v>
      </c>
      <c r="U2570" s="1">
        <v>278.85000000000002</v>
      </c>
      <c r="V2570" s="1">
        <f>IF(Telco[[#This Row],[Churn]]="Yes",1,0)</f>
        <v>0</v>
      </c>
      <c r="W2570" t="s">
        <v>24</v>
      </c>
    </row>
    <row r="2571" spans="1:2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 s="1">
        <v>72</v>
      </c>
      <c r="G2571" s="1" t="str">
        <f>IF(Telco[[#This Row],[tenure]]&lt;=12,"0–12",IF(Telco[[#This Row],[tenure]]&lt;=24,"13–24",IF(Telco[[#This Row],[tenure]]&lt;=48,"25–48","49–72")))</f>
        <v>49–72</v>
      </c>
      <c r="H2571" t="s">
        <v>23</v>
      </c>
      <c r="I2571" t="s">
        <v>23</v>
      </c>
      <c r="J2571" t="s">
        <v>24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46</v>
      </c>
      <c r="Q2571" t="s">
        <v>47</v>
      </c>
      <c r="R2571" t="s">
        <v>24</v>
      </c>
      <c r="S2571" t="s">
        <v>40</v>
      </c>
      <c r="T2571" s="1">
        <v>24.85</v>
      </c>
      <c r="U2571" s="1">
        <v>1871.85</v>
      </c>
      <c r="V2571" s="1">
        <f>IF(Telco[[#This Row],[Churn]]="Yes",1,0)</f>
        <v>0</v>
      </c>
      <c r="W2571" t="s">
        <v>24</v>
      </c>
    </row>
    <row r="2572" spans="1:2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 s="1">
        <v>30</v>
      </c>
      <c r="G2572" s="1" t="str">
        <f>IF(Telco[[#This Row],[tenure]]&lt;=12,"0–12",IF(Telco[[#This Row],[tenure]]&lt;=24,"13–24",IF(Telco[[#This Row],[tenure]]&lt;=48,"25–48","49–72")))</f>
        <v>25–48</v>
      </c>
      <c r="H2572" t="s">
        <v>23</v>
      </c>
      <c r="I2572" t="s">
        <v>23</v>
      </c>
      <c r="J2572" t="s">
        <v>37</v>
      </c>
      <c r="K2572" t="s">
        <v>24</v>
      </c>
      <c r="L2572" t="s">
        <v>24</v>
      </c>
      <c r="M2572" t="s">
        <v>24</v>
      </c>
      <c r="N2572" t="s">
        <v>24</v>
      </c>
      <c r="O2572" t="s">
        <v>23</v>
      </c>
      <c r="P2572" t="s">
        <v>23</v>
      </c>
      <c r="Q2572" t="s">
        <v>27</v>
      </c>
      <c r="R2572" t="s">
        <v>23</v>
      </c>
      <c r="S2572" t="s">
        <v>40</v>
      </c>
      <c r="T2572" s="1">
        <v>94.05</v>
      </c>
      <c r="U2572" s="1">
        <v>2866.45</v>
      </c>
      <c r="V2572" s="1">
        <f>IF(Telco[[#This Row],[Churn]]="Yes",1,0)</f>
        <v>1</v>
      </c>
      <c r="W2572" t="s">
        <v>23</v>
      </c>
    </row>
    <row r="2573" spans="1:2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 s="1">
        <v>42</v>
      </c>
      <c r="G2573" s="1" t="str">
        <f>IF(Telco[[#This Row],[tenure]]&lt;=12,"0–12",IF(Telco[[#This Row],[tenure]]&lt;=24,"13–24",IF(Telco[[#This Row],[tenure]]&lt;=48,"25–48","49–72")))</f>
        <v>25–48</v>
      </c>
      <c r="H2573" t="s">
        <v>23</v>
      </c>
      <c r="I2573" t="s">
        <v>24</v>
      </c>
      <c r="J2573" t="s">
        <v>37</v>
      </c>
      <c r="K2573" t="s">
        <v>24</v>
      </c>
      <c r="L2573" t="s">
        <v>24</v>
      </c>
      <c r="M2573" t="s">
        <v>23</v>
      </c>
      <c r="N2573" t="s">
        <v>23</v>
      </c>
      <c r="O2573" t="s">
        <v>23</v>
      </c>
      <c r="P2573" t="s">
        <v>23</v>
      </c>
      <c r="Q2573" t="s">
        <v>47</v>
      </c>
      <c r="R2573" t="s">
        <v>23</v>
      </c>
      <c r="S2573" t="s">
        <v>28</v>
      </c>
      <c r="T2573" s="1">
        <v>100.4</v>
      </c>
      <c r="U2573" s="1">
        <v>4303.6499999999996</v>
      </c>
      <c r="V2573" s="1">
        <f>IF(Telco[[#This Row],[Churn]]="Yes",1,0)</f>
        <v>0</v>
      </c>
      <c r="W2573" t="s">
        <v>24</v>
      </c>
    </row>
    <row r="2574" spans="1:2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 s="1">
        <v>71</v>
      </c>
      <c r="G2574" s="1" t="str">
        <f>IF(Telco[[#This Row],[tenure]]&lt;=12,"0–12",IF(Telco[[#This Row],[tenure]]&lt;=24,"13–24",IF(Telco[[#This Row],[tenure]]&lt;=48,"25–48","49–72")))</f>
        <v>49–72</v>
      </c>
      <c r="H2574" t="s">
        <v>23</v>
      </c>
      <c r="I2574" t="s">
        <v>23</v>
      </c>
      <c r="J2574" t="s">
        <v>24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46</v>
      </c>
      <c r="Q2574" t="s">
        <v>47</v>
      </c>
      <c r="R2574" t="s">
        <v>24</v>
      </c>
      <c r="S2574" t="s">
        <v>35</v>
      </c>
      <c r="T2574" s="1">
        <v>25</v>
      </c>
      <c r="U2574" s="1">
        <v>1753</v>
      </c>
      <c r="V2574" s="1">
        <f>IF(Telco[[#This Row],[Churn]]="Yes",1,0)</f>
        <v>0</v>
      </c>
      <c r="W2574" t="s">
        <v>24</v>
      </c>
    </row>
    <row r="2575" spans="1:2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 s="1">
        <v>1</v>
      </c>
      <c r="G2575" s="1" t="str">
        <f>IF(Telco[[#This Row],[tenure]]&lt;=12,"0–12",IF(Telco[[#This Row],[tenure]]&lt;=24,"13–24",IF(Telco[[#This Row],[tenure]]&lt;=48,"25–48","49–72")))</f>
        <v>0–12</v>
      </c>
      <c r="H2575" t="s">
        <v>23</v>
      </c>
      <c r="I2575" t="s">
        <v>24</v>
      </c>
      <c r="J2575" t="s">
        <v>26</v>
      </c>
      <c r="K2575" t="s">
        <v>24</v>
      </c>
      <c r="L2575" t="s">
        <v>24</v>
      </c>
      <c r="M2575" t="s">
        <v>24</v>
      </c>
      <c r="N2575" t="s">
        <v>24</v>
      </c>
      <c r="O2575" t="s">
        <v>24</v>
      </c>
      <c r="P2575" t="s">
        <v>23</v>
      </c>
      <c r="Q2575" t="s">
        <v>27</v>
      </c>
      <c r="R2575" t="s">
        <v>23</v>
      </c>
      <c r="S2575" t="s">
        <v>32</v>
      </c>
      <c r="T2575" s="1">
        <v>54.75</v>
      </c>
      <c r="U2575" s="1">
        <v>54.75</v>
      </c>
      <c r="V2575" s="1">
        <f>IF(Telco[[#This Row],[Churn]]="Yes",1,0)</f>
        <v>1</v>
      </c>
      <c r="W2575" t="s">
        <v>23</v>
      </c>
    </row>
    <row r="2576" spans="1:2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 s="1">
        <v>39</v>
      </c>
      <c r="G2576" s="1" t="str">
        <f>IF(Telco[[#This Row],[tenure]]&lt;=12,"0–12",IF(Telco[[#This Row],[tenure]]&lt;=24,"13–24",IF(Telco[[#This Row],[tenure]]&lt;=48,"25–48","49–72")))</f>
        <v>25–48</v>
      </c>
      <c r="H2576" t="s">
        <v>23</v>
      </c>
      <c r="I2576" t="s">
        <v>23</v>
      </c>
      <c r="J2576" t="s">
        <v>37</v>
      </c>
      <c r="K2576" t="s">
        <v>24</v>
      </c>
      <c r="L2576" t="s">
        <v>24</v>
      </c>
      <c r="M2576" t="s">
        <v>24</v>
      </c>
      <c r="N2576" t="s">
        <v>24</v>
      </c>
      <c r="O2576" t="s">
        <v>23</v>
      </c>
      <c r="P2576" t="s">
        <v>23</v>
      </c>
      <c r="Q2576" t="s">
        <v>27</v>
      </c>
      <c r="R2576" t="s">
        <v>23</v>
      </c>
      <c r="S2576" t="s">
        <v>35</v>
      </c>
      <c r="T2576" s="1">
        <v>95.65</v>
      </c>
      <c r="U2576" s="1">
        <v>3759.05</v>
      </c>
      <c r="V2576" s="1">
        <f>IF(Telco[[#This Row],[Churn]]="Yes",1,0)</f>
        <v>1</v>
      </c>
      <c r="W2576" t="s">
        <v>23</v>
      </c>
    </row>
    <row r="2577" spans="1:2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 s="1">
        <v>35</v>
      </c>
      <c r="G2577" s="1" t="str">
        <f>IF(Telco[[#This Row],[tenure]]&lt;=12,"0–12",IF(Telco[[#This Row],[tenure]]&lt;=24,"13–24",IF(Telco[[#This Row],[tenure]]&lt;=48,"25–48","49–72")))</f>
        <v>25–48</v>
      </c>
      <c r="H2577" t="s">
        <v>23</v>
      </c>
      <c r="I2577" t="s">
        <v>24</v>
      </c>
      <c r="J2577" t="s">
        <v>24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46</v>
      </c>
      <c r="Q2577" t="s">
        <v>27</v>
      </c>
      <c r="R2577" t="s">
        <v>24</v>
      </c>
      <c r="S2577" t="s">
        <v>35</v>
      </c>
      <c r="T2577" s="1">
        <v>19.25</v>
      </c>
      <c r="U2577" s="1">
        <v>617.65</v>
      </c>
      <c r="V2577" s="1">
        <f>IF(Telco[[#This Row],[Churn]]="Yes",1,0)</f>
        <v>0</v>
      </c>
      <c r="W2577" t="s">
        <v>24</v>
      </c>
    </row>
    <row r="2578" spans="1:2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 s="1">
        <v>53</v>
      </c>
      <c r="G2578" s="1" t="str">
        <f>IF(Telco[[#This Row],[tenure]]&lt;=12,"0–12",IF(Telco[[#This Row],[tenure]]&lt;=24,"13–24",IF(Telco[[#This Row],[tenure]]&lt;=48,"25–48","49–72")))</f>
        <v>49–72</v>
      </c>
      <c r="H2578" t="s">
        <v>23</v>
      </c>
      <c r="I2578" t="s">
        <v>24</v>
      </c>
      <c r="J2578" t="s">
        <v>37</v>
      </c>
      <c r="K2578" t="s">
        <v>24</v>
      </c>
      <c r="L2578" t="s">
        <v>23</v>
      </c>
      <c r="M2578" t="s">
        <v>23</v>
      </c>
      <c r="N2578" t="s">
        <v>23</v>
      </c>
      <c r="O2578" t="s">
        <v>23</v>
      </c>
      <c r="P2578" t="s">
        <v>23</v>
      </c>
      <c r="Q2578" t="s">
        <v>27</v>
      </c>
      <c r="R2578" t="s">
        <v>23</v>
      </c>
      <c r="S2578" t="s">
        <v>35</v>
      </c>
      <c r="T2578" s="1">
        <v>108.25</v>
      </c>
      <c r="U2578" s="1">
        <v>5935.1</v>
      </c>
      <c r="V2578" s="1">
        <f>IF(Telco[[#This Row],[Churn]]="Yes",1,0)</f>
        <v>0</v>
      </c>
      <c r="W2578" t="s">
        <v>24</v>
      </c>
    </row>
    <row r="2579" spans="1:2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 s="1">
        <v>1</v>
      </c>
      <c r="G2579" s="1" t="str">
        <f>IF(Telco[[#This Row],[tenure]]&lt;=12,"0–12",IF(Telco[[#This Row],[tenure]]&lt;=24,"13–24",IF(Telco[[#This Row],[tenure]]&lt;=48,"25–48","49–72")))</f>
        <v>0–12</v>
      </c>
      <c r="H2579" t="s">
        <v>23</v>
      </c>
      <c r="I2579" t="s">
        <v>23</v>
      </c>
      <c r="J2579" t="s">
        <v>37</v>
      </c>
      <c r="K2579" t="s">
        <v>24</v>
      </c>
      <c r="L2579" t="s">
        <v>24</v>
      </c>
      <c r="M2579" t="s">
        <v>24</v>
      </c>
      <c r="N2579" t="s">
        <v>24</v>
      </c>
      <c r="O2579" t="s">
        <v>23</v>
      </c>
      <c r="P2579" t="s">
        <v>23</v>
      </c>
      <c r="Q2579" t="s">
        <v>27</v>
      </c>
      <c r="R2579" t="s">
        <v>23</v>
      </c>
      <c r="S2579" t="s">
        <v>28</v>
      </c>
      <c r="T2579" s="1">
        <v>94.6</v>
      </c>
      <c r="U2579" s="1">
        <v>94.6</v>
      </c>
      <c r="V2579" s="1">
        <f>IF(Telco[[#This Row],[Churn]]="Yes",1,0)</f>
        <v>1</v>
      </c>
      <c r="W2579" t="s">
        <v>23</v>
      </c>
    </row>
    <row r="2580" spans="1:2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 s="1">
        <v>31</v>
      </c>
      <c r="G2580" s="1" t="str">
        <f>IF(Telco[[#This Row],[tenure]]&lt;=12,"0–12",IF(Telco[[#This Row],[tenure]]&lt;=24,"13–24",IF(Telco[[#This Row],[tenure]]&lt;=48,"25–48","49–72")))</f>
        <v>25–48</v>
      </c>
      <c r="H2580" t="s">
        <v>23</v>
      </c>
      <c r="I2580" t="s">
        <v>24</v>
      </c>
      <c r="J2580" t="s">
        <v>37</v>
      </c>
      <c r="K2580" t="s">
        <v>24</v>
      </c>
      <c r="L2580" t="s">
        <v>24</v>
      </c>
      <c r="M2580" t="s">
        <v>23</v>
      </c>
      <c r="N2580" t="s">
        <v>23</v>
      </c>
      <c r="O2580" t="s">
        <v>23</v>
      </c>
      <c r="P2580" t="s">
        <v>23</v>
      </c>
      <c r="Q2580" t="s">
        <v>27</v>
      </c>
      <c r="R2580" t="s">
        <v>23</v>
      </c>
      <c r="S2580" t="s">
        <v>28</v>
      </c>
      <c r="T2580" s="1">
        <v>98.9</v>
      </c>
      <c r="U2580" s="1">
        <v>2911.3</v>
      </c>
      <c r="V2580" s="1">
        <f>IF(Telco[[#This Row],[Churn]]="Yes",1,0)</f>
        <v>1</v>
      </c>
      <c r="W2580" t="s">
        <v>23</v>
      </c>
    </row>
    <row r="2581" spans="1:2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 s="1">
        <v>48</v>
      </c>
      <c r="G2581" s="1" t="str">
        <f>IF(Telco[[#This Row],[tenure]]&lt;=12,"0–12",IF(Telco[[#This Row],[tenure]]&lt;=24,"13–24",IF(Telco[[#This Row],[tenure]]&lt;=48,"25–48","49–72")))</f>
        <v>25–48</v>
      </c>
      <c r="H2581" t="s">
        <v>23</v>
      </c>
      <c r="I2581" t="s">
        <v>24</v>
      </c>
      <c r="J2581" t="s">
        <v>24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46</v>
      </c>
      <c r="Q2581" t="s">
        <v>47</v>
      </c>
      <c r="R2581" t="s">
        <v>24</v>
      </c>
      <c r="S2581" t="s">
        <v>40</v>
      </c>
      <c r="T2581" s="1">
        <v>20.149999999999999</v>
      </c>
      <c r="U2581" s="1">
        <v>982.95</v>
      </c>
      <c r="V2581" s="1">
        <f>IF(Telco[[#This Row],[Churn]]="Yes",1,0)</f>
        <v>0</v>
      </c>
      <c r="W2581" t="s">
        <v>24</v>
      </c>
    </row>
    <row r="2582" spans="1:2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 s="1">
        <v>30</v>
      </c>
      <c r="G2582" s="1" t="str">
        <f>IF(Telco[[#This Row],[tenure]]&lt;=12,"0–12",IF(Telco[[#This Row],[tenure]]&lt;=24,"13–24",IF(Telco[[#This Row],[tenure]]&lt;=48,"25–48","49–72")))</f>
        <v>25–48</v>
      </c>
      <c r="H2582" t="s">
        <v>23</v>
      </c>
      <c r="I2582" t="s">
        <v>23</v>
      </c>
      <c r="J2582" t="s">
        <v>37</v>
      </c>
      <c r="K2582" t="s">
        <v>24</v>
      </c>
      <c r="L2582" t="s">
        <v>24</v>
      </c>
      <c r="M2582" t="s">
        <v>24</v>
      </c>
      <c r="N2582" t="s">
        <v>23</v>
      </c>
      <c r="O2582" t="s">
        <v>23</v>
      </c>
      <c r="P2582" t="s">
        <v>23</v>
      </c>
      <c r="Q2582" t="s">
        <v>27</v>
      </c>
      <c r="R2582" t="s">
        <v>23</v>
      </c>
      <c r="S2582" t="s">
        <v>28</v>
      </c>
      <c r="T2582" s="1">
        <v>101.3</v>
      </c>
      <c r="U2582" s="1">
        <v>2974.5</v>
      </c>
      <c r="V2582" s="1">
        <f>IF(Telco[[#This Row],[Churn]]="Yes",1,0)</f>
        <v>0</v>
      </c>
      <c r="W2582" t="s">
        <v>24</v>
      </c>
    </row>
    <row r="2583" spans="1:2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 s="1">
        <v>10</v>
      </c>
      <c r="G2583" s="1" t="str">
        <f>IF(Telco[[#This Row],[tenure]]&lt;=12,"0–12",IF(Telco[[#This Row],[tenure]]&lt;=24,"13–24",IF(Telco[[#This Row],[tenure]]&lt;=48,"25–48","49–72")))</f>
        <v>0–12</v>
      </c>
      <c r="H2583" t="s">
        <v>23</v>
      </c>
      <c r="I2583" t="s">
        <v>24</v>
      </c>
      <c r="J2583" t="s">
        <v>24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46</v>
      </c>
      <c r="Q2583" t="s">
        <v>27</v>
      </c>
      <c r="R2583" t="s">
        <v>24</v>
      </c>
      <c r="S2583" t="s">
        <v>40</v>
      </c>
      <c r="T2583" s="1">
        <v>20</v>
      </c>
      <c r="U2583" s="1">
        <v>198.7</v>
      </c>
      <c r="V2583" s="1">
        <f>IF(Telco[[#This Row],[Churn]]="Yes",1,0)</f>
        <v>0</v>
      </c>
      <c r="W2583" t="s">
        <v>24</v>
      </c>
    </row>
    <row r="2584" spans="1:2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 s="1">
        <v>12</v>
      </c>
      <c r="G2584" s="1" t="str">
        <f>IF(Telco[[#This Row],[tenure]]&lt;=12,"0–12",IF(Telco[[#This Row],[tenure]]&lt;=24,"13–24",IF(Telco[[#This Row],[tenure]]&lt;=48,"25–48","49–72")))</f>
        <v>0–12</v>
      </c>
      <c r="H2584" t="s">
        <v>23</v>
      </c>
      <c r="I2584" t="s">
        <v>23</v>
      </c>
      <c r="J2584" t="s">
        <v>37</v>
      </c>
      <c r="K2584" t="s">
        <v>24</v>
      </c>
      <c r="L2584" t="s">
        <v>23</v>
      </c>
      <c r="M2584" t="s">
        <v>23</v>
      </c>
      <c r="N2584" t="s">
        <v>24</v>
      </c>
      <c r="O2584" t="s">
        <v>23</v>
      </c>
      <c r="P2584" t="s">
        <v>23</v>
      </c>
      <c r="Q2584" t="s">
        <v>27</v>
      </c>
      <c r="R2584" t="s">
        <v>23</v>
      </c>
      <c r="S2584" t="s">
        <v>28</v>
      </c>
      <c r="T2584" s="1">
        <v>105.3</v>
      </c>
      <c r="U2584" s="1">
        <v>1275.6500000000001</v>
      </c>
      <c r="V2584" s="1">
        <f>IF(Telco[[#This Row],[Churn]]="Yes",1,0)</f>
        <v>0</v>
      </c>
      <c r="W2584" t="s">
        <v>24</v>
      </c>
    </row>
    <row r="2585" spans="1:2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 s="1">
        <v>57</v>
      </c>
      <c r="G2585" s="1" t="str">
        <f>IF(Telco[[#This Row],[tenure]]&lt;=12,"0–12",IF(Telco[[#This Row],[tenure]]&lt;=24,"13–24",IF(Telco[[#This Row],[tenure]]&lt;=48,"25–48","49–72")))</f>
        <v>49–72</v>
      </c>
      <c r="H2585" t="s">
        <v>23</v>
      </c>
      <c r="I2585" t="s">
        <v>24</v>
      </c>
      <c r="J2585" t="s">
        <v>26</v>
      </c>
      <c r="K2585" t="s">
        <v>23</v>
      </c>
      <c r="L2585" t="s">
        <v>24</v>
      </c>
      <c r="M2585" t="s">
        <v>23</v>
      </c>
      <c r="N2585" t="s">
        <v>23</v>
      </c>
      <c r="O2585" t="s">
        <v>23</v>
      </c>
      <c r="P2585" t="s">
        <v>24</v>
      </c>
      <c r="Q2585" t="s">
        <v>47</v>
      </c>
      <c r="R2585" t="s">
        <v>24</v>
      </c>
      <c r="S2585" t="s">
        <v>35</v>
      </c>
      <c r="T2585" s="1">
        <v>69.849999999999994</v>
      </c>
      <c r="U2585" s="1">
        <v>4003</v>
      </c>
      <c r="V2585" s="1">
        <f>IF(Telco[[#This Row],[Churn]]="Yes",1,0)</f>
        <v>0</v>
      </c>
      <c r="W2585" t="s">
        <v>24</v>
      </c>
    </row>
    <row r="2586" spans="1:2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 s="1">
        <v>58</v>
      </c>
      <c r="G2586" s="1" t="str">
        <f>IF(Telco[[#This Row],[tenure]]&lt;=12,"0–12",IF(Telco[[#This Row],[tenure]]&lt;=24,"13–24",IF(Telco[[#This Row],[tenure]]&lt;=48,"25–48","49–72")))</f>
        <v>49–72</v>
      </c>
      <c r="H2586" t="s">
        <v>23</v>
      </c>
      <c r="I2586" t="s">
        <v>24</v>
      </c>
      <c r="J2586" t="s">
        <v>26</v>
      </c>
      <c r="K2586" t="s">
        <v>23</v>
      </c>
      <c r="L2586" t="s">
        <v>23</v>
      </c>
      <c r="M2586" t="s">
        <v>24</v>
      </c>
      <c r="N2586" t="s">
        <v>24</v>
      </c>
      <c r="O2586" t="s">
        <v>23</v>
      </c>
      <c r="P2586" t="s">
        <v>24</v>
      </c>
      <c r="Q2586" t="s">
        <v>27</v>
      </c>
      <c r="R2586" t="s">
        <v>23</v>
      </c>
      <c r="S2586" t="s">
        <v>40</v>
      </c>
      <c r="T2586" s="1">
        <v>65.25</v>
      </c>
      <c r="U2586" s="1">
        <v>3791.6</v>
      </c>
      <c r="V2586" s="1">
        <f>IF(Telco[[#This Row],[Churn]]="Yes",1,0)</f>
        <v>0</v>
      </c>
      <c r="W2586" t="s">
        <v>24</v>
      </c>
    </row>
    <row r="2587" spans="1:2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 s="1">
        <v>37</v>
      </c>
      <c r="G2587" s="1" t="str">
        <f>IF(Telco[[#This Row],[tenure]]&lt;=12,"0–12",IF(Telco[[#This Row],[tenure]]&lt;=24,"13–24",IF(Telco[[#This Row],[tenure]]&lt;=48,"25–48","49–72")))</f>
        <v>25–48</v>
      </c>
      <c r="H2587" t="s">
        <v>23</v>
      </c>
      <c r="I2587" t="s">
        <v>24</v>
      </c>
      <c r="J2587" t="s">
        <v>24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46</v>
      </c>
      <c r="Q2587" t="s">
        <v>47</v>
      </c>
      <c r="R2587" t="s">
        <v>24</v>
      </c>
      <c r="S2587" t="s">
        <v>32</v>
      </c>
      <c r="T2587" s="1">
        <v>19.8</v>
      </c>
      <c r="U2587" s="1">
        <v>813.3</v>
      </c>
      <c r="V2587" s="1">
        <f>IF(Telco[[#This Row],[Churn]]="Yes",1,0)</f>
        <v>0</v>
      </c>
      <c r="W2587" t="s">
        <v>24</v>
      </c>
    </row>
    <row r="2588" spans="1:2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 s="1">
        <v>44</v>
      </c>
      <c r="G2588" s="1" t="str">
        <f>IF(Telco[[#This Row],[tenure]]&lt;=12,"0–12",IF(Telco[[#This Row],[tenure]]&lt;=24,"13–24",IF(Telco[[#This Row],[tenure]]&lt;=48,"25–48","49–72")))</f>
        <v>25–48</v>
      </c>
      <c r="H2588" t="s">
        <v>23</v>
      </c>
      <c r="I2588" t="s">
        <v>24</v>
      </c>
      <c r="J2588" t="s">
        <v>24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46</v>
      </c>
      <c r="Q2588" t="s">
        <v>27</v>
      </c>
      <c r="R2588" t="s">
        <v>24</v>
      </c>
      <c r="S2588" t="s">
        <v>32</v>
      </c>
      <c r="T2588" s="1">
        <v>19.600000000000001</v>
      </c>
      <c r="U2588" s="1">
        <v>780.25</v>
      </c>
      <c r="V2588" s="1">
        <f>IF(Telco[[#This Row],[Churn]]="Yes",1,0)</f>
        <v>0</v>
      </c>
      <c r="W2588" t="s">
        <v>24</v>
      </c>
    </row>
    <row r="2589" spans="1:2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 s="1">
        <v>27</v>
      </c>
      <c r="G2589" s="1" t="str">
        <f>IF(Telco[[#This Row],[tenure]]&lt;=12,"0–12",IF(Telco[[#This Row],[tenure]]&lt;=24,"13–24",IF(Telco[[#This Row],[tenure]]&lt;=48,"25–48","49–72")))</f>
        <v>25–48</v>
      </c>
      <c r="H2589" t="s">
        <v>23</v>
      </c>
      <c r="I2589" t="s">
        <v>24</v>
      </c>
      <c r="J2589" t="s">
        <v>24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46</v>
      </c>
      <c r="Q2589" t="s">
        <v>31</v>
      </c>
      <c r="R2589" t="s">
        <v>24</v>
      </c>
      <c r="S2589" t="s">
        <v>40</v>
      </c>
      <c r="T2589" s="1">
        <v>20.05</v>
      </c>
      <c r="U2589" s="1">
        <v>552.9</v>
      </c>
      <c r="V2589" s="1">
        <f>IF(Telco[[#This Row],[Churn]]="Yes",1,0)</f>
        <v>0</v>
      </c>
      <c r="W2589" t="s">
        <v>24</v>
      </c>
    </row>
    <row r="2590" spans="1:2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 s="1">
        <v>8</v>
      </c>
      <c r="G2590" s="1" t="str">
        <f>IF(Telco[[#This Row],[tenure]]&lt;=12,"0–12",IF(Telco[[#This Row],[tenure]]&lt;=24,"13–24",IF(Telco[[#This Row],[tenure]]&lt;=48,"25–48","49–72")))</f>
        <v>0–12</v>
      </c>
      <c r="H2590" t="s">
        <v>23</v>
      </c>
      <c r="I2590" t="s">
        <v>24</v>
      </c>
      <c r="J2590" t="s">
        <v>26</v>
      </c>
      <c r="K2590" t="s">
        <v>24</v>
      </c>
      <c r="L2590" t="s">
        <v>24</v>
      </c>
      <c r="M2590" t="s">
        <v>24</v>
      </c>
      <c r="N2590" t="s">
        <v>23</v>
      </c>
      <c r="O2590" t="s">
        <v>24</v>
      </c>
      <c r="P2590" t="s">
        <v>24</v>
      </c>
      <c r="Q2590" t="s">
        <v>27</v>
      </c>
      <c r="R2590" t="s">
        <v>24</v>
      </c>
      <c r="S2590" t="s">
        <v>28</v>
      </c>
      <c r="T2590" s="1">
        <v>49.4</v>
      </c>
      <c r="U2590" s="1">
        <v>408.25</v>
      </c>
      <c r="V2590" s="1">
        <f>IF(Telco[[#This Row],[Churn]]="Yes",1,0)</f>
        <v>0</v>
      </c>
      <c r="W2590" t="s">
        <v>24</v>
      </c>
    </row>
    <row r="2591" spans="1:2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 s="1">
        <v>3</v>
      </c>
      <c r="G2591" s="1" t="str">
        <f>IF(Telco[[#This Row],[tenure]]&lt;=12,"0–12",IF(Telco[[#This Row],[tenure]]&lt;=24,"13–24",IF(Telco[[#This Row],[tenure]]&lt;=48,"25–48","49–72")))</f>
        <v>0–12</v>
      </c>
      <c r="H2591" t="s">
        <v>23</v>
      </c>
      <c r="I2591" t="s">
        <v>23</v>
      </c>
      <c r="J2591" t="s">
        <v>37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24</v>
      </c>
      <c r="Q2591" t="s">
        <v>27</v>
      </c>
      <c r="R2591" t="s">
        <v>23</v>
      </c>
      <c r="S2591" t="s">
        <v>28</v>
      </c>
      <c r="T2591" s="1">
        <v>76.05</v>
      </c>
      <c r="U2591" s="1">
        <v>231.8</v>
      </c>
      <c r="V2591" s="1">
        <f>IF(Telco[[#This Row],[Churn]]="Yes",1,0)</f>
        <v>1</v>
      </c>
      <c r="W2591" t="s">
        <v>23</v>
      </c>
    </row>
    <row r="2592" spans="1:2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 s="1">
        <v>25</v>
      </c>
      <c r="G2592" s="1" t="str">
        <f>IF(Telco[[#This Row],[tenure]]&lt;=12,"0–12",IF(Telco[[#This Row],[tenure]]&lt;=24,"13–24",IF(Telco[[#This Row],[tenure]]&lt;=48,"25–48","49–72")))</f>
        <v>25–48</v>
      </c>
      <c r="H2592" t="s">
        <v>23</v>
      </c>
      <c r="I2592" t="s">
        <v>24</v>
      </c>
      <c r="J2592" t="s">
        <v>37</v>
      </c>
      <c r="K2592" t="s">
        <v>24</v>
      </c>
      <c r="L2592" t="s">
        <v>23</v>
      </c>
      <c r="M2592" t="s">
        <v>23</v>
      </c>
      <c r="N2592" t="s">
        <v>24</v>
      </c>
      <c r="O2592" t="s">
        <v>24</v>
      </c>
      <c r="P2592" t="s">
        <v>23</v>
      </c>
      <c r="Q2592" t="s">
        <v>27</v>
      </c>
      <c r="R2592" t="s">
        <v>24</v>
      </c>
      <c r="S2592" t="s">
        <v>35</v>
      </c>
      <c r="T2592" s="1">
        <v>88.4</v>
      </c>
      <c r="U2592" s="1">
        <v>2191.15</v>
      </c>
      <c r="V2592" s="1">
        <f>IF(Telco[[#This Row],[Churn]]="Yes",1,0)</f>
        <v>0</v>
      </c>
      <c r="W2592" t="s">
        <v>24</v>
      </c>
    </row>
    <row r="2593" spans="1:2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 s="1">
        <v>57</v>
      </c>
      <c r="G2593" s="1" t="str">
        <f>IF(Telco[[#This Row],[tenure]]&lt;=12,"0–12",IF(Telco[[#This Row],[tenure]]&lt;=24,"13–24",IF(Telco[[#This Row],[tenure]]&lt;=48,"25–48","49–72")))</f>
        <v>49–72</v>
      </c>
      <c r="H2593" t="s">
        <v>23</v>
      </c>
      <c r="I2593" t="s">
        <v>23</v>
      </c>
      <c r="J2593" t="s">
        <v>37</v>
      </c>
      <c r="K2593" t="s">
        <v>24</v>
      </c>
      <c r="L2593" t="s">
        <v>23</v>
      </c>
      <c r="M2593" t="s">
        <v>24</v>
      </c>
      <c r="N2593" t="s">
        <v>24</v>
      </c>
      <c r="O2593" t="s">
        <v>23</v>
      </c>
      <c r="P2593" t="s">
        <v>23</v>
      </c>
      <c r="Q2593" t="s">
        <v>27</v>
      </c>
      <c r="R2593" t="s">
        <v>23</v>
      </c>
      <c r="S2593" t="s">
        <v>28</v>
      </c>
      <c r="T2593" s="1">
        <v>100.6</v>
      </c>
      <c r="U2593" s="1">
        <v>5611.7</v>
      </c>
      <c r="V2593" s="1">
        <f>IF(Telco[[#This Row],[Churn]]="Yes",1,0)</f>
        <v>0</v>
      </c>
      <c r="W2593" t="s">
        <v>24</v>
      </c>
    </row>
    <row r="2594" spans="1:2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 s="1">
        <v>12</v>
      </c>
      <c r="G2594" s="1" t="str">
        <f>IF(Telco[[#This Row],[tenure]]&lt;=12,"0–12",IF(Telco[[#This Row],[tenure]]&lt;=24,"13–24",IF(Telco[[#This Row],[tenure]]&lt;=48,"25–48","49–72")))</f>
        <v>0–12</v>
      </c>
      <c r="H2594" t="s">
        <v>23</v>
      </c>
      <c r="I2594" t="s">
        <v>24</v>
      </c>
      <c r="J2594" t="s">
        <v>24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46</v>
      </c>
      <c r="Q2594" t="s">
        <v>27</v>
      </c>
      <c r="R2594" t="s">
        <v>24</v>
      </c>
      <c r="S2594" t="s">
        <v>32</v>
      </c>
      <c r="T2594" s="1">
        <v>19.45</v>
      </c>
      <c r="U2594" s="1">
        <v>246.25</v>
      </c>
      <c r="V2594" s="1">
        <f>IF(Telco[[#This Row],[Churn]]="Yes",1,0)</f>
        <v>0</v>
      </c>
      <c r="W2594" t="s">
        <v>24</v>
      </c>
    </row>
    <row r="2595" spans="1:2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 s="1">
        <v>62</v>
      </c>
      <c r="G2595" s="1" t="str">
        <f>IF(Telco[[#This Row],[tenure]]&lt;=12,"0–12",IF(Telco[[#This Row],[tenure]]&lt;=24,"13–24",IF(Telco[[#This Row],[tenure]]&lt;=48,"25–48","49–72")))</f>
        <v>49–72</v>
      </c>
      <c r="H2595" t="s">
        <v>23</v>
      </c>
      <c r="I2595" t="s">
        <v>24</v>
      </c>
      <c r="J2595" t="s">
        <v>24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46</v>
      </c>
      <c r="Q2595" t="s">
        <v>47</v>
      </c>
      <c r="R2595" t="s">
        <v>24</v>
      </c>
      <c r="S2595" t="s">
        <v>35</v>
      </c>
      <c r="T2595" s="1">
        <v>20.3</v>
      </c>
      <c r="U2595" s="1">
        <v>1296.1500000000001</v>
      </c>
      <c r="V2595" s="1">
        <f>IF(Telco[[#This Row],[Churn]]="Yes",1,0)</f>
        <v>0</v>
      </c>
      <c r="W2595" t="s">
        <v>24</v>
      </c>
    </row>
    <row r="2596" spans="1:2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 s="1">
        <v>65</v>
      </c>
      <c r="G2596" s="1" t="str">
        <f>IF(Telco[[#This Row],[tenure]]&lt;=12,"0–12",IF(Telco[[#This Row],[tenure]]&lt;=24,"13–24",IF(Telco[[#This Row],[tenure]]&lt;=48,"25–48","49–72")))</f>
        <v>49–72</v>
      </c>
      <c r="H2596" t="s">
        <v>23</v>
      </c>
      <c r="I2596" t="s">
        <v>23</v>
      </c>
      <c r="J2596" t="s">
        <v>37</v>
      </c>
      <c r="K2596" t="s">
        <v>24</v>
      </c>
      <c r="L2596" t="s">
        <v>23</v>
      </c>
      <c r="M2596" t="s">
        <v>23</v>
      </c>
      <c r="N2596" t="s">
        <v>23</v>
      </c>
      <c r="O2596" t="s">
        <v>23</v>
      </c>
      <c r="P2596" t="s">
        <v>23</v>
      </c>
      <c r="Q2596" t="s">
        <v>47</v>
      </c>
      <c r="R2596" t="s">
        <v>23</v>
      </c>
      <c r="S2596" t="s">
        <v>35</v>
      </c>
      <c r="T2596" s="1">
        <v>107.65</v>
      </c>
      <c r="U2596" s="1">
        <v>7082.85</v>
      </c>
      <c r="V2596" s="1">
        <f>IF(Telco[[#This Row],[Churn]]="Yes",1,0)</f>
        <v>0</v>
      </c>
      <c r="W2596" t="s">
        <v>24</v>
      </c>
    </row>
    <row r="2597" spans="1:2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 s="1">
        <v>71</v>
      </c>
      <c r="G2597" s="1" t="str">
        <f>IF(Telco[[#This Row],[tenure]]&lt;=12,"0–12",IF(Telco[[#This Row],[tenure]]&lt;=24,"13–24",IF(Telco[[#This Row],[tenure]]&lt;=48,"25–48","49–72")))</f>
        <v>49–72</v>
      </c>
      <c r="H2597" t="s">
        <v>23</v>
      </c>
      <c r="I2597" t="s">
        <v>23</v>
      </c>
      <c r="J2597" t="s">
        <v>26</v>
      </c>
      <c r="K2597" t="s">
        <v>24</v>
      </c>
      <c r="L2597" t="s">
        <v>24</v>
      </c>
      <c r="M2597" t="s">
        <v>23</v>
      </c>
      <c r="N2597" t="s">
        <v>23</v>
      </c>
      <c r="O2597" t="s">
        <v>23</v>
      </c>
      <c r="P2597" t="s">
        <v>23</v>
      </c>
      <c r="Q2597" t="s">
        <v>47</v>
      </c>
      <c r="R2597" t="s">
        <v>23</v>
      </c>
      <c r="S2597" t="s">
        <v>35</v>
      </c>
      <c r="T2597" s="1">
        <v>80.45</v>
      </c>
      <c r="U2597" s="1">
        <v>5662.25</v>
      </c>
      <c r="V2597" s="1">
        <f>IF(Telco[[#This Row],[Churn]]="Yes",1,0)</f>
        <v>0</v>
      </c>
      <c r="W2597" t="s">
        <v>24</v>
      </c>
    </row>
    <row r="2598" spans="1:2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 s="1">
        <v>21</v>
      </c>
      <c r="G2598" s="1" t="str">
        <f>IF(Telco[[#This Row],[tenure]]&lt;=12,"0–12",IF(Telco[[#This Row],[tenure]]&lt;=24,"13–24",IF(Telco[[#This Row],[tenure]]&lt;=48,"25–48","49–72")))</f>
        <v>13–24</v>
      </c>
      <c r="H2598" t="s">
        <v>23</v>
      </c>
      <c r="I2598" t="s">
        <v>24</v>
      </c>
      <c r="J2598" t="s">
        <v>26</v>
      </c>
      <c r="K2598" t="s">
        <v>24</v>
      </c>
      <c r="L2598" t="s">
        <v>23</v>
      </c>
      <c r="M2598" t="s">
        <v>24</v>
      </c>
      <c r="N2598" t="s">
        <v>24</v>
      </c>
      <c r="O2598" t="s">
        <v>23</v>
      </c>
      <c r="P2598" t="s">
        <v>24</v>
      </c>
      <c r="Q2598" t="s">
        <v>31</v>
      </c>
      <c r="R2598" t="s">
        <v>23</v>
      </c>
      <c r="S2598" t="s">
        <v>40</v>
      </c>
      <c r="T2598" s="1">
        <v>58.85</v>
      </c>
      <c r="U2598" s="1">
        <v>1215.45</v>
      </c>
      <c r="V2598" s="1">
        <f>IF(Telco[[#This Row],[Churn]]="Yes",1,0)</f>
        <v>0</v>
      </c>
      <c r="W2598" t="s">
        <v>24</v>
      </c>
    </row>
    <row r="2599" spans="1:2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 s="1">
        <v>71</v>
      </c>
      <c r="G2599" s="1" t="str">
        <f>IF(Telco[[#This Row],[tenure]]&lt;=12,"0–12",IF(Telco[[#This Row],[tenure]]&lt;=24,"13–24",IF(Telco[[#This Row],[tenure]]&lt;=48,"25–48","49–72")))</f>
        <v>49–72</v>
      </c>
      <c r="H2599" t="s">
        <v>23</v>
      </c>
      <c r="I2599" t="s">
        <v>23</v>
      </c>
      <c r="J2599" t="s">
        <v>37</v>
      </c>
      <c r="K2599" t="s">
        <v>23</v>
      </c>
      <c r="L2599" t="s">
        <v>23</v>
      </c>
      <c r="M2599" t="s">
        <v>23</v>
      </c>
      <c r="N2599" t="s">
        <v>24</v>
      </c>
      <c r="O2599" t="s">
        <v>23</v>
      </c>
      <c r="P2599" t="s">
        <v>23</v>
      </c>
      <c r="Q2599" t="s">
        <v>31</v>
      </c>
      <c r="R2599" t="s">
        <v>23</v>
      </c>
      <c r="S2599" t="s">
        <v>28</v>
      </c>
      <c r="T2599" s="1">
        <v>109.6</v>
      </c>
      <c r="U2599" s="1">
        <v>7854.15</v>
      </c>
      <c r="V2599" s="1">
        <f>IF(Telco[[#This Row],[Churn]]="Yes",1,0)</f>
        <v>0</v>
      </c>
      <c r="W2599" t="s">
        <v>24</v>
      </c>
    </row>
    <row r="2600" spans="1:2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 s="1">
        <v>7</v>
      </c>
      <c r="G2600" s="1" t="str">
        <f>IF(Telco[[#This Row],[tenure]]&lt;=12,"0–12",IF(Telco[[#This Row],[tenure]]&lt;=24,"13–24",IF(Telco[[#This Row],[tenure]]&lt;=48,"25–48","49–72")))</f>
        <v>0–12</v>
      </c>
      <c r="H2600" t="s">
        <v>23</v>
      </c>
      <c r="I2600" t="s">
        <v>24</v>
      </c>
      <c r="J2600" t="s">
        <v>37</v>
      </c>
      <c r="K2600" t="s">
        <v>24</v>
      </c>
      <c r="L2600" t="s">
        <v>24</v>
      </c>
      <c r="M2600" t="s">
        <v>23</v>
      </c>
      <c r="N2600" t="s">
        <v>24</v>
      </c>
      <c r="O2600" t="s">
        <v>24</v>
      </c>
      <c r="P2600" t="s">
        <v>24</v>
      </c>
      <c r="Q2600" t="s">
        <v>27</v>
      </c>
      <c r="R2600" t="s">
        <v>23</v>
      </c>
      <c r="S2600" t="s">
        <v>28</v>
      </c>
      <c r="T2600" s="1">
        <v>75.150000000000006</v>
      </c>
      <c r="U2600" s="1">
        <v>525</v>
      </c>
      <c r="V2600" s="1">
        <f>IF(Telco[[#This Row],[Churn]]="Yes",1,0)</f>
        <v>0</v>
      </c>
      <c r="W2600" t="s">
        <v>24</v>
      </c>
    </row>
    <row r="2601" spans="1:2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 s="1">
        <v>72</v>
      </c>
      <c r="G2601" s="1" t="str">
        <f>IF(Telco[[#This Row],[tenure]]&lt;=12,"0–12",IF(Telco[[#This Row],[tenure]]&lt;=24,"13–24",IF(Telco[[#This Row],[tenure]]&lt;=48,"25–48","49–72")))</f>
        <v>49–72</v>
      </c>
      <c r="H2601" t="s">
        <v>23</v>
      </c>
      <c r="I2601" t="s">
        <v>24</v>
      </c>
      <c r="J2601" t="s">
        <v>26</v>
      </c>
      <c r="K2601" t="s">
        <v>23</v>
      </c>
      <c r="L2601" t="s">
        <v>23</v>
      </c>
      <c r="M2601" t="s">
        <v>23</v>
      </c>
      <c r="N2601" t="s">
        <v>23</v>
      </c>
      <c r="O2601" t="s">
        <v>24</v>
      </c>
      <c r="P2601" t="s">
        <v>23</v>
      </c>
      <c r="Q2601" t="s">
        <v>47</v>
      </c>
      <c r="R2601" t="s">
        <v>23</v>
      </c>
      <c r="S2601" t="s">
        <v>40</v>
      </c>
      <c r="T2601" s="1">
        <v>73</v>
      </c>
      <c r="U2601" s="1">
        <v>5265.2</v>
      </c>
      <c r="V2601" s="1">
        <f>IF(Telco[[#This Row],[Churn]]="Yes",1,0)</f>
        <v>0</v>
      </c>
      <c r="W2601" t="s">
        <v>24</v>
      </c>
    </row>
    <row r="2602" spans="1:2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 s="1">
        <v>1</v>
      </c>
      <c r="G2602" s="1" t="str">
        <f>IF(Telco[[#This Row],[tenure]]&lt;=12,"0–12",IF(Telco[[#This Row],[tenure]]&lt;=24,"13–24",IF(Telco[[#This Row],[tenure]]&lt;=48,"25–48","49–72")))</f>
        <v>0–12</v>
      </c>
      <c r="H2602" t="s">
        <v>23</v>
      </c>
      <c r="I2602" t="s">
        <v>24</v>
      </c>
      <c r="J2602" t="s">
        <v>37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24</v>
      </c>
      <c r="Q2602" t="s">
        <v>27</v>
      </c>
      <c r="R2602" t="s">
        <v>24</v>
      </c>
      <c r="S2602" t="s">
        <v>28</v>
      </c>
      <c r="T2602" s="1">
        <v>70.099999999999994</v>
      </c>
      <c r="U2602" s="1">
        <v>70.099999999999994</v>
      </c>
      <c r="V2602" s="1">
        <f>IF(Telco[[#This Row],[Churn]]="Yes",1,0)</f>
        <v>0</v>
      </c>
      <c r="W2602" t="s">
        <v>24</v>
      </c>
    </row>
    <row r="2603" spans="1:2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 s="1">
        <v>72</v>
      </c>
      <c r="G2603" s="1" t="str">
        <f>IF(Telco[[#This Row],[tenure]]&lt;=12,"0–12",IF(Telco[[#This Row],[tenure]]&lt;=24,"13–24",IF(Telco[[#This Row],[tenure]]&lt;=48,"25–48","49–72")))</f>
        <v>49–72</v>
      </c>
      <c r="H2603" t="s">
        <v>23</v>
      </c>
      <c r="I2603" t="s">
        <v>23</v>
      </c>
      <c r="J2603" t="s">
        <v>37</v>
      </c>
      <c r="K2603" t="s">
        <v>24</v>
      </c>
      <c r="L2603" t="s">
        <v>23</v>
      </c>
      <c r="M2603" t="s">
        <v>23</v>
      </c>
      <c r="N2603" t="s">
        <v>23</v>
      </c>
      <c r="O2603" t="s">
        <v>24</v>
      </c>
      <c r="P2603" t="s">
        <v>23</v>
      </c>
      <c r="Q2603" t="s">
        <v>47</v>
      </c>
      <c r="R2603" t="s">
        <v>23</v>
      </c>
      <c r="S2603" t="s">
        <v>35</v>
      </c>
      <c r="T2603" s="1">
        <v>98.65</v>
      </c>
      <c r="U2603" s="1">
        <v>7129.45</v>
      </c>
      <c r="V2603" s="1">
        <f>IF(Telco[[#This Row],[Churn]]="Yes",1,0)</f>
        <v>0</v>
      </c>
      <c r="W2603" t="s">
        <v>24</v>
      </c>
    </row>
    <row r="2604" spans="1:2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 s="1">
        <v>64</v>
      </c>
      <c r="G2604" s="1" t="str">
        <f>IF(Telco[[#This Row],[tenure]]&lt;=12,"0–12",IF(Telco[[#This Row],[tenure]]&lt;=24,"13–24",IF(Telco[[#This Row],[tenure]]&lt;=48,"25–48","49–72")))</f>
        <v>49–72</v>
      </c>
      <c r="H2604" t="s">
        <v>23</v>
      </c>
      <c r="I2604" t="s">
        <v>23</v>
      </c>
      <c r="J2604" t="s">
        <v>37</v>
      </c>
      <c r="K2604" t="s">
        <v>24</v>
      </c>
      <c r="L2604" t="s">
        <v>23</v>
      </c>
      <c r="M2604" t="s">
        <v>23</v>
      </c>
      <c r="N2604" t="s">
        <v>23</v>
      </c>
      <c r="O2604" t="s">
        <v>23</v>
      </c>
      <c r="P2604" t="s">
        <v>23</v>
      </c>
      <c r="Q2604" t="s">
        <v>31</v>
      </c>
      <c r="R2604" t="s">
        <v>23</v>
      </c>
      <c r="S2604" t="s">
        <v>28</v>
      </c>
      <c r="T2604" s="1">
        <v>111.45</v>
      </c>
      <c r="U2604" s="1">
        <v>7266.95</v>
      </c>
      <c r="V2604" s="1">
        <f>IF(Telco[[#This Row],[Churn]]="Yes",1,0)</f>
        <v>0</v>
      </c>
      <c r="W2604" t="s">
        <v>24</v>
      </c>
    </row>
    <row r="2605" spans="1:2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 s="1">
        <v>72</v>
      </c>
      <c r="G2605" s="1" t="str">
        <f>IF(Telco[[#This Row],[tenure]]&lt;=12,"0–12",IF(Telco[[#This Row],[tenure]]&lt;=24,"13–24",IF(Telco[[#This Row],[tenure]]&lt;=48,"25–48","49–72")))</f>
        <v>49–72</v>
      </c>
      <c r="H2605" t="s">
        <v>23</v>
      </c>
      <c r="I2605" t="s">
        <v>23</v>
      </c>
      <c r="J2605" t="s">
        <v>37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23</v>
      </c>
      <c r="Q2605" t="s">
        <v>47</v>
      </c>
      <c r="R2605" t="s">
        <v>23</v>
      </c>
      <c r="S2605" t="s">
        <v>28</v>
      </c>
      <c r="T2605" s="1">
        <v>114.9</v>
      </c>
      <c r="U2605" s="1">
        <v>8496.7000000000007</v>
      </c>
      <c r="V2605" s="1">
        <f>IF(Telco[[#This Row],[Churn]]="Yes",1,0)</f>
        <v>0</v>
      </c>
      <c r="W2605" t="s">
        <v>24</v>
      </c>
    </row>
    <row r="2606" spans="1:2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 s="1">
        <v>29</v>
      </c>
      <c r="G2606" s="1" t="str">
        <f>IF(Telco[[#This Row],[tenure]]&lt;=12,"0–12",IF(Telco[[#This Row],[tenure]]&lt;=24,"13–24",IF(Telco[[#This Row],[tenure]]&lt;=48,"25–48","49–72")))</f>
        <v>25–48</v>
      </c>
      <c r="H2606" t="s">
        <v>23</v>
      </c>
      <c r="I2606" t="s">
        <v>23</v>
      </c>
      <c r="J2606" t="s">
        <v>37</v>
      </c>
      <c r="K2606" t="s">
        <v>24</v>
      </c>
      <c r="L2606" t="s">
        <v>24</v>
      </c>
      <c r="M2606" t="s">
        <v>23</v>
      </c>
      <c r="N2606" t="s">
        <v>24</v>
      </c>
      <c r="O2606" t="s">
        <v>23</v>
      </c>
      <c r="P2606" t="s">
        <v>23</v>
      </c>
      <c r="Q2606" t="s">
        <v>27</v>
      </c>
      <c r="R2606" t="s">
        <v>24</v>
      </c>
      <c r="S2606" t="s">
        <v>35</v>
      </c>
      <c r="T2606" s="1">
        <v>100.55</v>
      </c>
      <c r="U2606" s="1">
        <v>2878.75</v>
      </c>
      <c r="V2606" s="1">
        <f>IF(Telco[[#This Row],[Churn]]="Yes",1,0)</f>
        <v>0</v>
      </c>
      <c r="W2606" t="s">
        <v>24</v>
      </c>
    </row>
    <row r="2607" spans="1:2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 s="1">
        <v>13</v>
      </c>
      <c r="G2607" s="1" t="str">
        <f>IF(Telco[[#This Row],[tenure]]&lt;=12,"0–12",IF(Telco[[#This Row],[tenure]]&lt;=24,"13–24",IF(Telco[[#This Row],[tenure]]&lt;=48,"25–48","49–72")))</f>
        <v>13–24</v>
      </c>
      <c r="H2607" t="s">
        <v>23</v>
      </c>
      <c r="I2607" t="s">
        <v>24</v>
      </c>
      <c r="J2607" t="s">
        <v>24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46</v>
      </c>
      <c r="Q2607" t="s">
        <v>47</v>
      </c>
      <c r="R2607" t="s">
        <v>23</v>
      </c>
      <c r="S2607" t="s">
        <v>32</v>
      </c>
      <c r="T2607" s="1">
        <v>20.399999999999999</v>
      </c>
      <c r="U2607" s="1">
        <v>261.3</v>
      </c>
      <c r="V2607" s="1">
        <f>IF(Telco[[#This Row],[Churn]]="Yes",1,0)</f>
        <v>0</v>
      </c>
      <c r="W2607" t="s">
        <v>24</v>
      </c>
    </row>
    <row r="2608" spans="1:2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 s="1">
        <v>31</v>
      </c>
      <c r="G2608" s="1" t="str">
        <f>IF(Telco[[#This Row],[tenure]]&lt;=12,"0–12",IF(Telco[[#This Row],[tenure]]&lt;=24,"13–24",IF(Telco[[#This Row],[tenure]]&lt;=48,"25–48","49–72")))</f>
        <v>25–48</v>
      </c>
      <c r="H2608" t="s">
        <v>23</v>
      </c>
      <c r="I2608" t="s">
        <v>23</v>
      </c>
      <c r="J2608" t="s">
        <v>37</v>
      </c>
      <c r="K2608" t="s">
        <v>23</v>
      </c>
      <c r="L2608" t="s">
        <v>23</v>
      </c>
      <c r="M2608" t="s">
        <v>24</v>
      </c>
      <c r="N2608" t="s">
        <v>24</v>
      </c>
      <c r="O2608" t="s">
        <v>23</v>
      </c>
      <c r="P2608" t="s">
        <v>23</v>
      </c>
      <c r="Q2608" t="s">
        <v>27</v>
      </c>
      <c r="R2608" t="s">
        <v>24</v>
      </c>
      <c r="S2608" t="s">
        <v>28</v>
      </c>
      <c r="T2608" s="1">
        <v>104.35</v>
      </c>
      <c r="U2608" s="1">
        <v>3205.6</v>
      </c>
      <c r="V2608" s="1">
        <f>IF(Telco[[#This Row],[Churn]]="Yes",1,0)</f>
        <v>0</v>
      </c>
      <c r="W2608" t="s">
        <v>24</v>
      </c>
    </row>
    <row r="2609" spans="1:2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 s="1">
        <v>1</v>
      </c>
      <c r="G2609" s="1" t="str">
        <f>IF(Telco[[#This Row],[tenure]]&lt;=12,"0–12",IF(Telco[[#This Row],[tenure]]&lt;=24,"13–24",IF(Telco[[#This Row],[tenure]]&lt;=48,"25–48","49–72")))</f>
        <v>0–12</v>
      </c>
      <c r="H2609" t="s">
        <v>23</v>
      </c>
      <c r="I2609" t="s">
        <v>24</v>
      </c>
      <c r="J2609" t="s">
        <v>37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24</v>
      </c>
      <c r="Q2609" t="s">
        <v>27</v>
      </c>
      <c r="R2609" t="s">
        <v>23</v>
      </c>
      <c r="S2609" t="s">
        <v>28</v>
      </c>
      <c r="T2609" s="1">
        <v>69.75</v>
      </c>
      <c r="U2609" s="1">
        <v>69.75</v>
      </c>
      <c r="V2609" s="1">
        <f>IF(Telco[[#This Row],[Churn]]="Yes",1,0)</f>
        <v>1</v>
      </c>
      <c r="W2609" t="s">
        <v>23</v>
      </c>
    </row>
    <row r="2610" spans="1:2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 s="1">
        <v>7</v>
      </c>
      <c r="G2610" s="1" t="str">
        <f>IF(Telco[[#This Row],[tenure]]&lt;=12,"0–12",IF(Telco[[#This Row],[tenure]]&lt;=24,"13–24",IF(Telco[[#This Row],[tenure]]&lt;=48,"25–48","49–72")))</f>
        <v>0–12</v>
      </c>
      <c r="H2610" t="s">
        <v>24</v>
      </c>
      <c r="I2610" t="s">
        <v>25</v>
      </c>
      <c r="J2610" t="s">
        <v>26</v>
      </c>
      <c r="K2610" t="s">
        <v>23</v>
      </c>
      <c r="L2610" t="s">
        <v>24</v>
      </c>
      <c r="M2610" t="s">
        <v>24</v>
      </c>
      <c r="N2610" t="s">
        <v>23</v>
      </c>
      <c r="O2610" t="s">
        <v>24</v>
      </c>
      <c r="P2610" t="s">
        <v>24</v>
      </c>
      <c r="Q2610" t="s">
        <v>27</v>
      </c>
      <c r="R2610" t="s">
        <v>23</v>
      </c>
      <c r="S2610" t="s">
        <v>28</v>
      </c>
      <c r="T2610" s="1">
        <v>34.5</v>
      </c>
      <c r="U2610" s="1">
        <v>279.25</v>
      </c>
      <c r="V2610" s="1">
        <f>IF(Telco[[#This Row],[Churn]]="Yes",1,0)</f>
        <v>1</v>
      </c>
      <c r="W2610" t="s">
        <v>23</v>
      </c>
    </row>
    <row r="2611" spans="1:2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 s="1">
        <v>61</v>
      </c>
      <c r="G2611" s="1" t="str">
        <f>IF(Telco[[#This Row],[tenure]]&lt;=12,"0–12",IF(Telco[[#This Row],[tenure]]&lt;=24,"13–24",IF(Telco[[#This Row],[tenure]]&lt;=48,"25–48","49–72")))</f>
        <v>49–72</v>
      </c>
      <c r="H2611" t="s">
        <v>23</v>
      </c>
      <c r="I2611" t="s">
        <v>23</v>
      </c>
      <c r="J2611" t="s">
        <v>37</v>
      </c>
      <c r="K2611" t="s">
        <v>24</v>
      </c>
      <c r="L2611" t="s">
        <v>23</v>
      </c>
      <c r="M2611" t="s">
        <v>23</v>
      </c>
      <c r="N2611" t="s">
        <v>24</v>
      </c>
      <c r="O2611" t="s">
        <v>23</v>
      </c>
      <c r="P2611" t="s">
        <v>23</v>
      </c>
      <c r="Q2611" t="s">
        <v>27</v>
      </c>
      <c r="R2611" t="s">
        <v>23</v>
      </c>
      <c r="S2611" t="s">
        <v>28</v>
      </c>
      <c r="T2611" s="1">
        <v>105.55</v>
      </c>
      <c r="U2611" s="1">
        <v>6281.45</v>
      </c>
      <c r="V2611" s="1">
        <f>IF(Telco[[#This Row],[Churn]]="Yes",1,0)</f>
        <v>1</v>
      </c>
      <c r="W2611" t="s">
        <v>23</v>
      </c>
    </row>
    <row r="2612" spans="1:2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 s="1">
        <v>39</v>
      </c>
      <c r="G2612" s="1" t="str">
        <f>IF(Telco[[#This Row],[tenure]]&lt;=12,"0–12",IF(Telco[[#This Row],[tenure]]&lt;=24,"13–24",IF(Telco[[#This Row],[tenure]]&lt;=48,"25–48","49–72")))</f>
        <v>25–48</v>
      </c>
      <c r="H2612" t="s">
        <v>24</v>
      </c>
      <c r="I2612" t="s">
        <v>25</v>
      </c>
      <c r="J2612" t="s">
        <v>26</v>
      </c>
      <c r="K2612" t="s">
        <v>24</v>
      </c>
      <c r="L2612" t="s">
        <v>24</v>
      </c>
      <c r="M2612" t="s">
        <v>23</v>
      </c>
      <c r="N2612" t="s">
        <v>24</v>
      </c>
      <c r="O2612" t="s">
        <v>24</v>
      </c>
      <c r="P2612" t="s">
        <v>24</v>
      </c>
      <c r="Q2612" t="s">
        <v>27</v>
      </c>
      <c r="R2612" t="s">
        <v>24</v>
      </c>
      <c r="S2612" t="s">
        <v>40</v>
      </c>
      <c r="T2612" s="1">
        <v>30.1</v>
      </c>
      <c r="U2612" s="1">
        <v>1131.3</v>
      </c>
      <c r="V2612" s="1">
        <f>IF(Telco[[#This Row],[Churn]]="Yes",1,0)</f>
        <v>1</v>
      </c>
      <c r="W2612" t="s">
        <v>23</v>
      </c>
    </row>
    <row r="2613" spans="1:2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 s="1">
        <v>10</v>
      </c>
      <c r="G2613" s="1" t="str">
        <f>IF(Telco[[#This Row],[tenure]]&lt;=12,"0–12",IF(Telco[[#This Row],[tenure]]&lt;=24,"13–24",IF(Telco[[#This Row],[tenure]]&lt;=48,"25–48","49–72")))</f>
        <v>0–12</v>
      </c>
      <c r="H2613" t="s">
        <v>23</v>
      </c>
      <c r="I2613" t="s">
        <v>24</v>
      </c>
      <c r="J2613" t="s">
        <v>37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24</v>
      </c>
      <c r="Q2613" t="s">
        <v>27</v>
      </c>
      <c r="R2613" t="s">
        <v>23</v>
      </c>
      <c r="S2613" t="s">
        <v>28</v>
      </c>
      <c r="T2613" s="1">
        <v>70.3</v>
      </c>
      <c r="U2613" s="1">
        <v>738.2</v>
      </c>
      <c r="V2613" s="1">
        <f>IF(Telco[[#This Row],[Churn]]="Yes",1,0)</f>
        <v>1</v>
      </c>
      <c r="W2613" t="s">
        <v>23</v>
      </c>
    </row>
    <row r="2614" spans="1:2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 s="1">
        <v>14</v>
      </c>
      <c r="G2614" s="1" t="str">
        <f>IF(Telco[[#This Row],[tenure]]&lt;=12,"0–12",IF(Telco[[#This Row],[tenure]]&lt;=24,"13–24",IF(Telco[[#This Row],[tenure]]&lt;=48,"25–48","49–72")))</f>
        <v>13–24</v>
      </c>
      <c r="H2614" t="s">
        <v>23</v>
      </c>
      <c r="I2614" t="s">
        <v>23</v>
      </c>
      <c r="J2614" t="s">
        <v>26</v>
      </c>
      <c r="K2614" t="s">
        <v>24</v>
      </c>
      <c r="L2614" t="s">
        <v>23</v>
      </c>
      <c r="M2614" t="s">
        <v>24</v>
      </c>
      <c r="N2614" t="s">
        <v>23</v>
      </c>
      <c r="O2614" t="s">
        <v>23</v>
      </c>
      <c r="P2614" t="s">
        <v>23</v>
      </c>
      <c r="Q2614" t="s">
        <v>27</v>
      </c>
      <c r="R2614" t="s">
        <v>24</v>
      </c>
      <c r="S2614" t="s">
        <v>40</v>
      </c>
      <c r="T2614" s="1">
        <v>80.45</v>
      </c>
      <c r="U2614" s="1">
        <v>1137.05</v>
      </c>
      <c r="V2614" s="1">
        <f>IF(Telco[[#This Row],[Churn]]="Yes",1,0)</f>
        <v>0</v>
      </c>
      <c r="W2614" t="s">
        <v>24</v>
      </c>
    </row>
    <row r="2615" spans="1:2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 s="1">
        <v>1</v>
      </c>
      <c r="G2615" s="1" t="str">
        <f>IF(Telco[[#This Row],[tenure]]&lt;=12,"0–12",IF(Telco[[#This Row],[tenure]]&lt;=24,"13–24",IF(Telco[[#This Row],[tenure]]&lt;=48,"25–48","49–72")))</f>
        <v>0–12</v>
      </c>
      <c r="H2615" t="s">
        <v>23</v>
      </c>
      <c r="I2615" t="s">
        <v>23</v>
      </c>
      <c r="J2615" t="s">
        <v>37</v>
      </c>
      <c r="K2615" t="s">
        <v>24</v>
      </c>
      <c r="L2615" t="s">
        <v>23</v>
      </c>
      <c r="M2615" t="s">
        <v>24</v>
      </c>
      <c r="N2615" t="s">
        <v>24</v>
      </c>
      <c r="O2615" t="s">
        <v>24</v>
      </c>
      <c r="P2615" t="s">
        <v>24</v>
      </c>
      <c r="Q2615" t="s">
        <v>27</v>
      </c>
      <c r="R2615" t="s">
        <v>23</v>
      </c>
      <c r="S2615" t="s">
        <v>32</v>
      </c>
      <c r="T2615" s="1">
        <v>80.2</v>
      </c>
      <c r="U2615" s="1">
        <v>80.2</v>
      </c>
      <c r="V2615" s="1">
        <f>IF(Telco[[#This Row],[Churn]]="Yes",1,0)</f>
        <v>1</v>
      </c>
      <c r="W2615" t="s">
        <v>23</v>
      </c>
    </row>
    <row r="2616" spans="1:2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 s="1">
        <v>67</v>
      </c>
      <c r="G2616" s="1" t="str">
        <f>IF(Telco[[#This Row],[tenure]]&lt;=12,"0–12",IF(Telco[[#This Row],[tenure]]&lt;=24,"13–24",IF(Telco[[#This Row],[tenure]]&lt;=48,"25–48","49–72")))</f>
        <v>49–72</v>
      </c>
      <c r="H2616" t="s">
        <v>23</v>
      </c>
      <c r="I2616" t="s">
        <v>23</v>
      </c>
      <c r="J2616" t="s">
        <v>37</v>
      </c>
      <c r="K2616" t="s">
        <v>23</v>
      </c>
      <c r="L2616" t="s">
        <v>24</v>
      </c>
      <c r="M2616" t="s">
        <v>24</v>
      </c>
      <c r="N2616" t="s">
        <v>23</v>
      </c>
      <c r="O2616" t="s">
        <v>24</v>
      </c>
      <c r="P2616" t="s">
        <v>23</v>
      </c>
      <c r="Q2616" t="s">
        <v>31</v>
      </c>
      <c r="R2616" t="s">
        <v>23</v>
      </c>
      <c r="S2616" t="s">
        <v>40</v>
      </c>
      <c r="T2616" s="1">
        <v>94.35</v>
      </c>
      <c r="U2616" s="1">
        <v>6341.45</v>
      </c>
      <c r="V2616" s="1">
        <f>IF(Telco[[#This Row],[Churn]]="Yes",1,0)</f>
        <v>1</v>
      </c>
      <c r="W2616" t="s">
        <v>23</v>
      </c>
    </row>
    <row r="2617" spans="1:2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 s="1">
        <v>72</v>
      </c>
      <c r="G2617" s="1" t="str">
        <f>IF(Telco[[#This Row],[tenure]]&lt;=12,"0–12",IF(Telco[[#This Row],[tenure]]&lt;=24,"13–24",IF(Telco[[#This Row],[tenure]]&lt;=48,"25–48","49–72")))</f>
        <v>49–72</v>
      </c>
      <c r="H2617" t="s">
        <v>23</v>
      </c>
      <c r="I2617" t="s">
        <v>23</v>
      </c>
      <c r="J2617" t="s">
        <v>26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23</v>
      </c>
      <c r="Q2617" t="s">
        <v>47</v>
      </c>
      <c r="R2617" t="s">
        <v>23</v>
      </c>
      <c r="S2617" t="s">
        <v>35</v>
      </c>
      <c r="T2617" s="1">
        <v>91.35</v>
      </c>
      <c r="U2617" s="1">
        <v>6697.2</v>
      </c>
      <c r="V2617" s="1">
        <f>IF(Telco[[#This Row],[Churn]]="Yes",1,0)</f>
        <v>0</v>
      </c>
      <c r="W2617" t="s">
        <v>24</v>
      </c>
    </row>
    <row r="2618" spans="1:2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 s="1">
        <v>6</v>
      </c>
      <c r="G2618" s="1" t="str">
        <f>IF(Telco[[#This Row],[tenure]]&lt;=12,"0–12",IF(Telco[[#This Row],[tenure]]&lt;=24,"13–24",IF(Telco[[#This Row],[tenure]]&lt;=48,"25–48","49–72")))</f>
        <v>0–12</v>
      </c>
      <c r="H2618" t="s">
        <v>23</v>
      </c>
      <c r="I2618" t="s">
        <v>24</v>
      </c>
      <c r="J2618" t="s">
        <v>26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24</v>
      </c>
      <c r="Q2618" t="s">
        <v>27</v>
      </c>
      <c r="R2618" t="s">
        <v>23</v>
      </c>
      <c r="S2618" t="s">
        <v>35</v>
      </c>
      <c r="T2618" s="1">
        <v>44.6</v>
      </c>
      <c r="U2618" s="1">
        <v>260.8</v>
      </c>
      <c r="V2618" s="1">
        <f>IF(Telco[[#This Row],[Churn]]="Yes",1,0)</f>
        <v>1</v>
      </c>
      <c r="W2618" t="s">
        <v>23</v>
      </c>
    </row>
    <row r="2619" spans="1:2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 s="1">
        <v>1</v>
      </c>
      <c r="G2619" s="1" t="str">
        <f>IF(Telco[[#This Row],[tenure]]&lt;=12,"0–12",IF(Telco[[#This Row],[tenure]]&lt;=24,"13–24",IF(Telco[[#This Row],[tenure]]&lt;=48,"25–48","49–72")))</f>
        <v>0–12</v>
      </c>
      <c r="H2619" t="s">
        <v>23</v>
      </c>
      <c r="I2619" t="s">
        <v>24</v>
      </c>
      <c r="J2619" t="s">
        <v>24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46</v>
      </c>
      <c r="Q2619" t="s">
        <v>27</v>
      </c>
      <c r="R2619" t="s">
        <v>23</v>
      </c>
      <c r="S2619" t="s">
        <v>32</v>
      </c>
      <c r="T2619" s="1">
        <v>19.600000000000001</v>
      </c>
      <c r="U2619" s="1">
        <v>19.600000000000001</v>
      </c>
      <c r="V2619" s="1">
        <f>IF(Telco[[#This Row],[Churn]]="Yes",1,0)</f>
        <v>1</v>
      </c>
      <c r="W2619" t="s">
        <v>23</v>
      </c>
    </row>
    <row r="2620" spans="1:2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 s="1">
        <v>25</v>
      </c>
      <c r="G2620" s="1" t="str">
        <f>IF(Telco[[#This Row],[tenure]]&lt;=12,"0–12",IF(Telco[[#This Row],[tenure]]&lt;=24,"13–24",IF(Telco[[#This Row],[tenure]]&lt;=48,"25–48","49–72")))</f>
        <v>25–48</v>
      </c>
      <c r="H2620" t="s">
        <v>23</v>
      </c>
      <c r="I2620" t="s">
        <v>24</v>
      </c>
      <c r="J2620" t="s">
        <v>24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46</v>
      </c>
      <c r="Q2620" t="s">
        <v>31</v>
      </c>
      <c r="R2620" t="s">
        <v>24</v>
      </c>
      <c r="S2620" t="s">
        <v>28</v>
      </c>
      <c r="T2620" s="1">
        <v>19.899999999999999</v>
      </c>
      <c r="U2620" s="1">
        <v>505.45</v>
      </c>
      <c r="V2620" s="1">
        <f>IF(Telco[[#This Row],[Churn]]="Yes",1,0)</f>
        <v>0</v>
      </c>
      <c r="W2620" t="s">
        <v>24</v>
      </c>
    </row>
    <row r="2621" spans="1:2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 s="1">
        <v>33</v>
      </c>
      <c r="G2621" s="1" t="str">
        <f>IF(Telco[[#This Row],[tenure]]&lt;=12,"0–12",IF(Telco[[#This Row],[tenure]]&lt;=24,"13–24",IF(Telco[[#This Row],[tenure]]&lt;=48,"25–48","49–72")))</f>
        <v>25–48</v>
      </c>
      <c r="H2621" t="s">
        <v>23</v>
      </c>
      <c r="I2621" t="s">
        <v>23</v>
      </c>
      <c r="J2621" t="s">
        <v>37</v>
      </c>
      <c r="K2621" t="s">
        <v>24</v>
      </c>
      <c r="L2621" t="s">
        <v>23</v>
      </c>
      <c r="M2621" t="s">
        <v>23</v>
      </c>
      <c r="N2621" t="s">
        <v>23</v>
      </c>
      <c r="O2621" t="s">
        <v>23</v>
      </c>
      <c r="P2621" t="s">
        <v>23</v>
      </c>
      <c r="Q2621" t="s">
        <v>27</v>
      </c>
      <c r="R2621" t="s">
        <v>23</v>
      </c>
      <c r="S2621" t="s">
        <v>28</v>
      </c>
      <c r="T2621" s="1">
        <v>110.45</v>
      </c>
      <c r="U2621" s="1">
        <v>3655.45</v>
      </c>
      <c r="V2621" s="1">
        <f>IF(Telco[[#This Row],[Churn]]="Yes",1,0)</f>
        <v>1</v>
      </c>
      <c r="W2621" t="s">
        <v>23</v>
      </c>
    </row>
    <row r="2622" spans="1:2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 s="1">
        <v>18</v>
      </c>
      <c r="G2622" s="1" t="str">
        <f>IF(Telco[[#This Row],[tenure]]&lt;=12,"0–12",IF(Telco[[#This Row],[tenure]]&lt;=24,"13–24",IF(Telco[[#This Row],[tenure]]&lt;=48,"25–48","49–72")))</f>
        <v>13–24</v>
      </c>
      <c r="H2622" t="s">
        <v>23</v>
      </c>
      <c r="I2622" t="s">
        <v>24</v>
      </c>
      <c r="J2622" t="s">
        <v>26</v>
      </c>
      <c r="K2622" t="s">
        <v>23</v>
      </c>
      <c r="L2622" t="s">
        <v>24</v>
      </c>
      <c r="M2622" t="s">
        <v>23</v>
      </c>
      <c r="N2622" t="s">
        <v>23</v>
      </c>
      <c r="O2622" t="s">
        <v>23</v>
      </c>
      <c r="P2622" t="s">
        <v>24</v>
      </c>
      <c r="Q2622" t="s">
        <v>27</v>
      </c>
      <c r="R2622" t="s">
        <v>23</v>
      </c>
      <c r="S2622" t="s">
        <v>28</v>
      </c>
      <c r="T2622" s="1">
        <v>68.349999999999994</v>
      </c>
      <c r="U2622" s="1">
        <v>1299.8</v>
      </c>
      <c r="V2622" s="1">
        <f>IF(Telco[[#This Row],[Churn]]="Yes",1,0)</f>
        <v>0</v>
      </c>
      <c r="W2622" t="s">
        <v>24</v>
      </c>
    </row>
    <row r="2623" spans="1:2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 s="1">
        <v>71</v>
      </c>
      <c r="G2623" s="1" t="str">
        <f>IF(Telco[[#This Row],[tenure]]&lt;=12,"0–12",IF(Telco[[#This Row],[tenure]]&lt;=24,"13–24",IF(Telco[[#This Row],[tenure]]&lt;=48,"25–48","49–72")))</f>
        <v>49–72</v>
      </c>
      <c r="H2623" t="s">
        <v>23</v>
      </c>
      <c r="I2623" t="s">
        <v>24</v>
      </c>
      <c r="J2623" t="s">
        <v>26</v>
      </c>
      <c r="K2623" t="s">
        <v>24</v>
      </c>
      <c r="L2623" t="s">
        <v>23</v>
      </c>
      <c r="M2623" t="s">
        <v>23</v>
      </c>
      <c r="N2623" t="s">
        <v>23</v>
      </c>
      <c r="O2623" t="s">
        <v>23</v>
      </c>
      <c r="P2623" t="s">
        <v>23</v>
      </c>
      <c r="Q2623" t="s">
        <v>47</v>
      </c>
      <c r="R2623" t="s">
        <v>23</v>
      </c>
      <c r="S2623" t="s">
        <v>40</v>
      </c>
      <c r="T2623" s="1">
        <v>79.099999999999994</v>
      </c>
      <c r="U2623" s="1">
        <v>5564.85</v>
      </c>
      <c r="V2623" s="1">
        <f>IF(Telco[[#This Row],[Churn]]="Yes",1,0)</f>
        <v>0</v>
      </c>
      <c r="W2623" t="s">
        <v>24</v>
      </c>
    </row>
    <row r="2624" spans="1:2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 s="1">
        <v>28</v>
      </c>
      <c r="G2624" s="1" t="str">
        <f>IF(Telco[[#This Row],[tenure]]&lt;=12,"0–12",IF(Telco[[#This Row],[tenure]]&lt;=24,"13–24",IF(Telco[[#This Row],[tenure]]&lt;=48,"25–48","49–72")))</f>
        <v>25–48</v>
      </c>
      <c r="H2624" t="s">
        <v>23</v>
      </c>
      <c r="I2624" t="s">
        <v>23</v>
      </c>
      <c r="J2624" t="s">
        <v>26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24</v>
      </c>
      <c r="Q2624" t="s">
        <v>31</v>
      </c>
      <c r="R2624" t="s">
        <v>23</v>
      </c>
      <c r="S2624" t="s">
        <v>28</v>
      </c>
      <c r="T2624" s="1">
        <v>51</v>
      </c>
      <c r="U2624" s="1">
        <v>1381.8</v>
      </c>
      <c r="V2624" s="1">
        <f>IF(Telco[[#This Row],[Churn]]="Yes",1,0)</f>
        <v>0</v>
      </c>
      <c r="W2624" t="s">
        <v>24</v>
      </c>
    </row>
    <row r="2625" spans="1:2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 s="1">
        <v>2</v>
      </c>
      <c r="G2625" s="1" t="str">
        <f>IF(Telco[[#This Row],[tenure]]&lt;=12,"0–12",IF(Telco[[#This Row],[tenure]]&lt;=24,"13–24",IF(Telco[[#This Row],[tenure]]&lt;=48,"25–48","49–72")))</f>
        <v>0–12</v>
      </c>
      <c r="H2625" t="s">
        <v>23</v>
      </c>
      <c r="I2625" t="s">
        <v>23</v>
      </c>
      <c r="J2625" t="s">
        <v>37</v>
      </c>
      <c r="K2625" t="s">
        <v>23</v>
      </c>
      <c r="L2625" t="s">
        <v>24</v>
      </c>
      <c r="M2625" t="s">
        <v>24</v>
      </c>
      <c r="N2625" t="s">
        <v>24</v>
      </c>
      <c r="O2625" t="s">
        <v>24</v>
      </c>
      <c r="P2625" t="s">
        <v>24</v>
      </c>
      <c r="Q2625" t="s">
        <v>27</v>
      </c>
      <c r="R2625" t="s">
        <v>24</v>
      </c>
      <c r="S2625" t="s">
        <v>40</v>
      </c>
      <c r="T2625" s="1">
        <v>80.55</v>
      </c>
      <c r="U2625" s="1">
        <v>188.1</v>
      </c>
      <c r="V2625" s="1">
        <f>IF(Telco[[#This Row],[Churn]]="Yes",1,0)</f>
        <v>0</v>
      </c>
      <c r="W2625" t="s">
        <v>24</v>
      </c>
    </row>
    <row r="2626" spans="1:2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 s="1">
        <v>17</v>
      </c>
      <c r="G2626" s="1" t="str">
        <f>IF(Telco[[#This Row],[tenure]]&lt;=12,"0–12",IF(Telco[[#This Row],[tenure]]&lt;=24,"13–24",IF(Telco[[#This Row],[tenure]]&lt;=48,"25–48","49–72")))</f>
        <v>13–24</v>
      </c>
      <c r="H2626" t="s">
        <v>23</v>
      </c>
      <c r="I2626" t="s">
        <v>23</v>
      </c>
      <c r="J2626" t="s">
        <v>26</v>
      </c>
      <c r="K2626" t="s">
        <v>24</v>
      </c>
      <c r="L2626" t="s">
        <v>23</v>
      </c>
      <c r="M2626" t="s">
        <v>23</v>
      </c>
      <c r="N2626" t="s">
        <v>23</v>
      </c>
      <c r="O2626" t="s">
        <v>24</v>
      </c>
      <c r="P2626" t="s">
        <v>24</v>
      </c>
      <c r="Q2626" t="s">
        <v>27</v>
      </c>
      <c r="R2626" t="s">
        <v>23</v>
      </c>
      <c r="S2626" t="s">
        <v>32</v>
      </c>
      <c r="T2626" s="1">
        <v>66.7</v>
      </c>
      <c r="U2626" s="1">
        <v>1077.05</v>
      </c>
      <c r="V2626" s="1">
        <f>IF(Telco[[#This Row],[Churn]]="Yes",1,0)</f>
        <v>0</v>
      </c>
      <c r="W2626" t="s">
        <v>24</v>
      </c>
    </row>
    <row r="2627" spans="1:2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 s="1">
        <v>56</v>
      </c>
      <c r="G2627" s="1" t="str">
        <f>IF(Telco[[#This Row],[tenure]]&lt;=12,"0–12",IF(Telco[[#This Row],[tenure]]&lt;=24,"13–24",IF(Telco[[#This Row],[tenure]]&lt;=48,"25–48","49–72")))</f>
        <v>49–72</v>
      </c>
      <c r="H2627" t="s">
        <v>23</v>
      </c>
      <c r="I2627" t="s">
        <v>23</v>
      </c>
      <c r="J2627" t="s">
        <v>37</v>
      </c>
      <c r="K2627" t="s">
        <v>23</v>
      </c>
      <c r="L2627" t="s">
        <v>23</v>
      </c>
      <c r="M2627" t="s">
        <v>24</v>
      </c>
      <c r="N2627" t="s">
        <v>24</v>
      </c>
      <c r="O2627" t="s">
        <v>24</v>
      </c>
      <c r="P2627" t="s">
        <v>24</v>
      </c>
      <c r="Q2627" t="s">
        <v>27</v>
      </c>
      <c r="R2627" t="s">
        <v>23</v>
      </c>
      <c r="S2627" t="s">
        <v>28</v>
      </c>
      <c r="T2627" s="1">
        <v>86.4</v>
      </c>
      <c r="U2627" s="1">
        <v>4922.3999999999996</v>
      </c>
      <c r="V2627" s="1">
        <f>IF(Telco[[#This Row],[Churn]]="Yes",1,0)</f>
        <v>0</v>
      </c>
      <c r="W2627" t="s">
        <v>24</v>
      </c>
    </row>
    <row r="2628" spans="1:2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 s="1">
        <v>60</v>
      </c>
      <c r="G2628" s="1" t="str">
        <f>IF(Telco[[#This Row],[tenure]]&lt;=12,"0–12",IF(Telco[[#This Row],[tenure]]&lt;=24,"13–24",IF(Telco[[#This Row],[tenure]]&lt;=48,"25–48","49–72")))</f>
        <v>49–72</v>
      </c>
      <c r="H2628" t="s">
        <v>24</v>
      </c>
      <c r="I2628" t="s">
        <v>25</v>
      </c>
      <c r="J2628" t="s">
        <v>26</v>
      </c>
      <c r="K2628" t="s">
        <v>23</v>
      </c>
      <c r="L2628" t="s">
        <v>23</v>
      </c>
      <c r="M2628" t="s">
        <v>23</v>
      </c>
      <c r="N2628" t="s">
        <v>24</v>
      </c>
      <c r="O2628" t="s">
        <v>24</v>
      </c>
      <c r="P2628" t="s">
        <v>23</v>
      </c>
      <c r="Q2628" t="s">
        <v>31</v>
      </c>
      <c r="R2628" t="s">
        <v>24</v>
      </c>
      <c r="S2628" t="s">
        <v>28</v>
      </c>
      <c r="T2628" s="1">
        <v>50.05</v>
      </c>
      <c r="U2628" s="1">
        <v>2911.5</v>
      </c>
      <c r="V2628" s="1">
        <f>IF(Telco[[#This Row],[Churn]]="Yes",1,0)</f>
        <v>0</v>
      </c>
      <c r="W2628" t="s">
        <v>24</v>
      </c>
    </row>
    <row r="2629" spans="1:2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 s="1">
        <v>33</v>
      </c>
      <c r="G2629" s="1" t="str">
        <f>IF(Telco[[#This Row],[tenure]]&lt;=12,"0–12",IF(Telco[[#This Row],[tenure]]&lt;=24,"13–24",IF(Telco[[#This Row],[tenure]]&lt;=48,"25–48","49–72")))</f>
        <v>25–48</v>
      </c>
      <c r="H2629" t="s">
        <v>23</v>
      </c>
      <c r="I2629" t="s">
        <v>23</v>
      </c>
      <c r="J2629" t="s">
        <v>24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46</v>
      </c>
      <c r="Q2629" t="s">
        <v>47</v>
      </c>
      <c r="R2629" t="s">
        <v>24</v>
      </c>
      <c r="S2629" t="s">
        <v>40</v>
      </c>
      <c r="T2629" s="1">
        <v>25.7</v>
      </c>
      <c r="U2629" s="1">
        <v>826.1</v>
      </c>
      <c r="V2629" s="1">
        <f>IF(Telco[[#This Row],[Churn]]="Yes",1,0)</f>
        <v>0</v>
      </c>
      <c r="W2629" t="s">
        <v>24</v>
      </c>
    </row>
    <row r="2630" spans="1:2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 s="1">
        <v>1</v>
      </c>
      <c r="G2630" s="1" t="str">
        <f>IF(Telco[[#This Row],[tenure]]&lt;=12,"0–12",IF(Telco[[#This Row],[tenure]]&lt;=24,"13–24",IF(Telco[[#This Row],[tenure]]&lt;=48,"25–48","49–72")))</f>
        <v>0–12</v>
      </c>
      <c r="H2630" t="s">
        <v>23</v>
      </c>
      <c r="I2630" t="s">
        <v>24</v>
      </c>
      <c r="J2630" t="s">
        <v>37</v>
      </c>
      <c r="K2630" t="s">
        <v>23</v>
      </c>
      <c r="L2630" t="s">
        <v>23</v>
      </c>
      <c r="M2630" t="s">
        <v>24</v>
      </c>
      <c r="N2630" t="s">
        <v>23</v>
      </c>
      <c r="O2630" t="s">
        <v>24</v>
      </c>
      <c r="P2630" t="s">
        <v>24</v>
      </c>
      <c r="Q2630" t="s">
        <v>27</v>
      </c>
      <c r="R2630" t="s">
        <v>23</v>
      </c>
      <c r="S2630" t="s">
        <v>32</v>
      </c>
      <c r="T2630" s="1">
        <v>83.4</v>
      </c>
      <c r="U2630" s="1">
        <v>83.4</v>
      </c>
      <c r="V2630" s="1">
        <f>IF(Telco[[#This Row],[Churn]]="Yes",1,0)</f>
        <v>0</v>
      </c>
      <c r="W2630" t="s">
        <v>24</v>
      </c>
    </row>
    <row r="2631" spans="1:2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 s="1">
        <v>2</v>
      </c>
      <c r="G2631" s="1" t="str">
        <f>IF(Telco[[#This Row],[tenure]]&lt;=12,"0–12",IF(Telco[[#This Row],[tenure]]&lt;=24,"13–24",IF(Telco[[#This Row],[tenure]]&lt;=48,"25–48","49–72")))</f>
        <v>0–12</v>
      </c>
      <c r="H2631" t="s">
        <v>23</v>
      </c>
      <c r="I2631" t="s">
        <v>24</v>
      </c>
      <c r="J2631" t="s">
        <v>37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24</v>
      </c>
      <c r="Q2631" t="s">
        <v>27</v>
      </c>
      <c r="R2631" t="s">
        <v>24</v>
      </c>
      <c r="S2631" t="s">
        <v>40</v>
      </c>
      <c r="T2631" s="1">
        <v>70.7</v>
      </c>
      <c r="U2631" s="1">
        <v>140.69999999999999</v>
      </c>
      <c r="V2631" s="1">
        <f>IF(Telco[[#This Row],[Churn]]="Yes",1,0)</f>
        <v>1</v>
      </c>
      <c r="W2631" t="s">
        <v>23</v>
      </c>
    </row>
    <row r="2632" spans="1:2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 s="1">
        <v>63</v>
      </c>
      <c r="G2632" s="1" t="str">
        <f>IF(Telco[[#This Row],[tenure]]&lt;=12,"0–12",IF(Telco[[#This Row],[tenure]]&lt;=24,"13–24",IF(Telco[[#This Row],[tenure]]&lt;=48,"25–48","49–72")))</f>
        <v>49–72</v>
      </c>
      <c r="H2632" t="s">
        <v>23</v>
      </c>
      <c r="I2632" t="s">
        <v>23</v>
      </c>
      <c r="J2632" t="s">
        <v>37</v>
      </c>
      <c r="K2632" t="s">
        <v>23</v>
      </c>
      <c r="L2632" t="s">
        <v>24</v>
      </c>
      <c r="M2632" t="s">
        <v>24</v>
      </c>
      <c r="N2632" t="s">
        <v>23</v>
      </c>
      <c r="O2632" t="s">
        <v>24</v>
      </c>
      <c r="P2632" t="s">
        <v>24</v>
      </c>
      <c r="Q2632" t="s">
        <v>47</v>
      </c>
      <c r="R2632" t="s">
        <v>23</v>
      </c>
      <c r="S2632" t="s">
        <v>40</v>
      </c>
      <c r="T2632" s="1">
        <v>84.65</v>
      </c>
      <c r="U2632" s="1">
        <v>5377.8</v>
      </c>
      <c r="V2632" s="1">
        <f>IF(Telco[[#This Row],[Churn]]="Yes",1,0)</f>
        <v>0</v>
      </c>
      <c r="W2632" t="s">
        <v>24</v>
      </c>
    </row>
    <row r="2633" spans="1:2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 s="1">
        <v>7</v>
      </c>
      <c r="G2633" s="1" t="str">
        <f>IF(Telco[[#This Row],[tenure]]&lt;=12,"0–12",IF(Telco[[#This Row],[tenure]]&lt;=24,"13–24",IF(Telco[[#This Row],[tenure]]&lt;=48,"25–48","49–72")))</f>
        <v>0–12</v>
      </c>
      <c r="H2633" t="s">
        <v>23</v>
      </c>
      <c r="I2633" t="s">
        <v>23</v>
      </c>
      <c r="J2633" t="s">
        <v>37</v>
      </c>
      <c r="K2633" t="s">
        <v>24</v>
      </c>
      <c r="L2633" t="s">
        <v>24</v>
      </c>
      <c r="M2633" t="s">
        <v>23</v>
      </c>
      <c r="N2633" t="s">
        <v>24</v>
      </c>
      <c r="O2633" t="s">
        <v>23</v>
      </c>
      <c r="P2633" t="s">
        <v>23</v>
      </c>
      <c r="Q2633" t="s">
        <v>27</v>
      </c>
      <c r="R2633" t="s">
        <v>23</v>
      </c>
      <c r="S2633" t="s">
        <v>28</v>
      </c>
      <c r="T2633" s="1">
        <v>99.25</v>
      </c>
      <c r="U2633" s="1">
        <v>665.45</v>
      </c>
      <c r="V2633" s="1">
        <f>IF(Telco[[#This Row],[Churn]]="Yes",1,0)</f>
        <v>1</v>
      </c>
      <c r="W2633" t="s">
        <v>23</v>
      </c>
    </row>
    <row r="2634" spans="1:2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 s="1">
        <v>55</v>
      </c>
      <c r="G2634" s="1" t="str">
        <f>IF(Telco[[#This Row],[tenure]]&lt;=12,"0–12",IF(Telco[[#This Row],[tenure]]&lt;=24,"13–24",IF(Telco[[#This Row],[tenure]]&lt;=48,"25–48","49–72")))</f>
        <v>49–72</v>
      </c>
      <c r="H2634" t="s">
        <v>23</v>
      </c>
      <c r="I2634" t="s">
        <v>24</v>
      </c>
      <c r="J2634" t="s">
        <v>26</v>
      </c>
      <c r="K2634" t="s">
        <v>24</v>
      </c>
      <c r="L2634" t="s">
        <v>23</v>
      </c>
      <c r="M2634" t="s">
        <v>23</v>
      </c>
      <c r="N2634" t="s">
        <v>24</v>
      </c>
      <c r="O2634" t="s">
        <v>24</v>
      </c>
      <c r="P2634" t="s">
        <v>23</v>
      </c>
      <c r="Q2634" t="s">
        <v>47</v>
      </c>
      <c r="R2634" t="s">
        <v>23</v>
      </c>
      <c r="S2634" t="s">
        <v>32</v>
      </c>
      <c r="T2634" s="1">
        <v>64.75</v>
      </c>
      <c r="U2634" s="1">
        <v>3617.1</v>
      </c>
      <c r="V2634" s="1">
        <f>IF(Telco[[#This Row],[Churn]]="Yes",1,0)</f>
        <v>0</v>
      </c>
      <c r="W2634" t="s">
        <v>24</v>
      </c>
    </row>
    <row r="2635" spans="1:2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 s="1">
        <v>65</v>
      </c>
      <c r="G2635" s="1" t="str">
        <f>IF(Telco[[#This Row],[tenure]]&lt;=12,"0–12",IF(Telco[[#This Row],[tenure]]&lt;=24,"13–24",IF(Telco[[#This Row],[tenure]]&lt;=48,"25–48","49–72")))</f>
        <v>49–72</v>
      </c>
      <c r="H2635" t="s">
        <v>23</v>
      </c>
      <c r="I2635" t="s">
        <v>23</v>
      </c>
      <c r="J2635" t="s">
        <v>37</v>
      </c>
      <c r="K2635" t="s">
        <v>23</v>
      </c>
      <c r="L2635" t="s">
        <v>23</v>
      </c>
      <c r="M2635" t="s">
        <v>24</v>
      </c>
      <c r="N2635" t="s">
        <v>23</v>
      </c>
      <c r="O2635" t="s">
        <v>23</v>
      </c>
      <c r="P2635" t="s">
        <v>24</v>
      </c>
      <c r="Q2635" t="s">
        <v>31</v>
      </c>
      <c r="R2635" t="s">
        <v>23</v>
      </c>
      <c r="S2635" t="s">
        <v>35</v>
      </c>
      <c r="T2635" s="1">
        <v>100.15</v>
      </c>
      <c r="U2635" s="1">
        <v>6643.5</v>
      </c>
      <c r="V2635" s="1">
        <f>IF(Telco[[#This Row],[Churn]]="Yes",1,0)</f>
        <v>0</v>
      </c>
      <c r="W2635" t="s">
        <v>24</v>
      </c>
    </row>
    <row r="2636" spans="1:2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 s="1">
        <v>1</v>
      </c>
      <c r="G2636" s="1" t="str">
        <f>IF(Telco[[#This Row],[tenure]]&lt;=12,"0–12",IF(Telco[[#This Row],[tenure]]&lt;=24,"13–24",IF(Telco[[#This Row],[tenure]]&lt;=48,"25–48","49–72")))</f>
        <v>0–12</v>
      </c>
      <c r="H2636" t="s">
        <v>23</v>
      </c>
      <c r="I2636" t="s">
        <v>24</v>
      </c>
      <c r="J2636" t="s">
        <v>37</v>
      </c>
      <c r="K2636" t="s">
        <v>24</v>
      </c>
      <c r="L2636" t="s">
        <v>24</v>
      </c>
      <c r="M2636" t="s">
        <v>24</v>
      </c>
      <c r="N2636" t="s">
        <v>23</v>
      </c>
      <c r="O2636" t="s">
        <v>23</v>
      </c>
      <c r="P2636" t="s">
        <v>24</v>
      </c>
      <c r="Q2636" t="s">
        <v>27</v>
      </c>
      <c r="R2636" t="s">
        <v>23</v>
      </c>
      <c r="S2636" t="s">
        <v>28</v>
      </c>
      <c r="T2636" s="1">
        <v>84.8</v>
      </c>
      <c r="U2636" s="1">
        <v>84.8</v>
      </c>
      <c r="V2636" s="1">
        <f>IF(Telco[[#This Row],[Churn]]="Yes",1,0)</f>
        <v>1</v>
      </c>
      <c r="W2636" t="s">
        <v>23</v>
      </c>
    </row>
    <row r="2637" spans="1:2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 s="1">
        <v>63</v>
      </c>
      <c r="G2637" s="1" t="str">
        <f>IF(Telco[[#This Row],[tenure]]&lt;=12,"0–12",IF(Telco[[#This Row],[tenure]]&lt;=24,"13–24",IF(Telco[[#This Row],[tenure]]&lt;=48,"25–48","49–72")))</f>
        <v>49–72</v>
      </c>
      <c r="H2637" t="s">
        <v>23</v>
      </c>
      <c r="I2637" t="s">
        <v>23</v>
      </c>
      <c r="J2637" t="s">
        <v>24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46</v>
      </c>
      <c r="Q2637" t="s">
        <v>47</v>
      </c>
      <c r="R2637" t="s">
        <v>24</v>
      </c>
      <c r="S2637" t="s">
        <v>32</v>
      </c>
      <c r="T2637" s="1">
        <v>25.25</v>
      </c>
      <c r="U2637" s="1">
        <v>1559.3</v>
      </c>
      <c r="V2637" s="1">
        <f>IF(Telco[[#This Row],[Churn]]="Yes",1,0)</f>
        <v>0</v>
      </c>
      <c r="W2637" t="s">
        <v>24</v>
      </c>
    </row>
    <row r="2638" spans="1:2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 s="1">
        <v>70</v>
      </c>
      <c r="G2638" s="1" t="str">
        <f>IF(Telco[[#This Row],[tenure]]&lt;=12,"0–12",IF(Telco[[#This Row],[tenure]]&lt;=24,"13–24",IF(Telco[[#This Row],[tenure]]&lt;=48,"25–48","49–72")))</f>
        <v>49–72</v>
      </c>
      <c r="H2638" t="s">
        <v>23</v>
      </c>
      <c r="I2638" t="s">
        <v>23</v>
      </c>
      <c r="J2638" t="s">
        <v>37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23</v>
      </c>
      <c r="Q2638" t="s">
        <v>47</v>
      </c>
      <c r="R2638" t="s">
        <v>23</v>
      </c>
      <c r="S2638" t="s">
        <v>40</v>
      </c>
      <c r="T2638" s="1">
        <v>113</v>
      </c>
      <c r="U2638" s="1">
        <v>7987.6</v>
      </c>
      <c r="V2638" s="1">
        <f>IF(Telco[[#This Row],[Churn]]="Yes",1,0)</f>
        <v>0</v>
      </c>
      <c r="W2638" t="s">
        <v>24</v>
      </c>
    </row>
    <row r="2639" spans="1:2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 s="1">
        <v>36</v>
      </c>
      <c r="G2639" s="1" t="str">
        <f>IF(Telco[[#This Row],[tenure]]&lt;=12,"0–12",IF(Telco[[#This Row],[tenure]]&lt;=24,"13–24",IF(Telco[[#This Row],[tenure]]&lt;=48,"25–48","49–72")))</f>
        <v>25–48</v>
      </c>
      <c r="H2639" t="s">
        <v>24</v>
      </c>
      <c r="I2639" t="s">
        <v>25</v>
      </c>
      <c r="J2639" t="s">
        <v>26</v>
      </c>
      <c r="K2639" t="s">
        <v>23</v>
      </c>
      <c r="L2639" t="s">
        <v>24</v>
      </c>
      <c r="M2639" t="s">
        <v>23</v>
      </c>
      <c r="N2639" t="s">
        <v>23</v>
      </c>
      <c r="O2639" t="s">
        <v>24</v>
      </c>
      <c r="P2639" t="s">
        <v>24</v>
      </c>
      <c r="Q2639" t="s">
        <v>47</v>
      </c>
      <c r="R2639" t="s">
        <v>24</v>
      </c>
      <c r="S2639" t="s">
        <v>40</v>
      </c>
      <c r="T2639" s="1">
        <v>40.65</v>
      </c>
      <c r="U2639" s="1">
        <v>1547.35</v>
      </c>
      <c r="V2639" s="1">
        <f>IF(Telco[[#This Row],[Churn]]="Yes",1,0)</f>
        <v>0</v>
      </c>
      <c r="W2639" t="s">
        <v>24</v>
      </c>
    </row>
    <row r="2640" spans="1:2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 s="1">
        <v>52</v>
      </c>
      <c r="G2640" s="1" t="str">
        <f>IF(Telco[[#This Row],[tenure]]&lt;=12,"0–12",IF(Telco[[#This Row],[tenure]]&lt;=24,"13–24",IF(Telco[[#This Row],[tenure]]&lt;=48,"25–48","49–72")))</f>
        <v>49–72</v>
      </c>
      <c r="H2640" t="s">
        <v>23</v>
      </c>
      <c r="I2640" t="s">
        <v>24</v>
      </c>
      <c r="J2640" t="s">
        <v>37</v>
      </c>
      <c r="K2640" t="s">
        <v>24</v>
      </c>
      <c r="L2640" t="s">
        <v>23</v>
      </c>
      <c r="M2640" t="s">
        <v>23</v>
      </c>
      <c r="N2640" t="s">
        <v>23</v>
      </c>
      <c r="O2640" t="s">
        <v>23</v>
      </c>
      <c r="P2640" t="s">
        <v>23</v>
      </c>
      <c r="Q2640" t="s">
        <v>31</v>
      </c>
      <c r="R2640" t="s">
        <v>23</v>
      </c>
      <c r="S2640" t="s">
        <v>35</v>
      </c>
      <c r="T2640" s="1">
        <v>105</v>
      </c>
      <c r="U2640" s="1">
        <v>5426.85</v>
      </c>
      <c r="V2640" s="1">
        <f>IF(Telco[[#This Row],[Churn]]="Yes",1,0)</f>
        <v>1</v>
      </c>
      <c r="W2640" t="s">
        <v>23</v>
      </c>
    </row>
    <row r="2641" spans="1:2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 s="1">
        <v>22</v>
      </c>
      <c r="G2641" s="1" t="str">
        <f>IF(Telco[[#This Row],[tenure]]&lt;=12,"0–12",IF(Telco[[#This Row],[tenure]]&lt;=24,"13–24",IF(Telco[[#This Row],[tenure]]&lt;=48,"25–48","49–72")))</f>
        <v>13–24</v>
      </c>
      <c r="H2641" t="s">
        <v>23</v>
      </c>
      <c r="I2641" t="s">
        <v>23</v>
      </c>
      <c r="J2641" t="s">
        <v>26</v>
      </c>
      <c r="K2641" t="s">
        <v>23</v>
      </c>
      <c r="L2641" t="s">
        <v>24</v>
      </c>
      <c r="M2641" t="s">
        <v>24</v>
      </c>
      <c r="N2641" t="s">
        <v>24</v>
      </c>
      <c r="O2641" t="s">
        <v>24</v>
      </c>
      <c r="P2641" t="s">
        <v>24</v>
      </c>
      <c r="Q2641" t="s">
        <v>27</v>
      </c>
      <c r="R2641" t="s">
        <v>23</v>
      </c>
      <c r="S2641" t="s">
        <v>28</v>
      </c>
      <c r="T2641" s="1">
        <v>54.45</v>
      </c>
      <c r="U2641" s="1">
        <v>1127.3499999999999</v>
      </c>
      <c r="V2641" s="1">
        <f>IF(Telco[[#This Row],[Churn]]="Yes",1,0)</f>
        <v>1</v>
      </c>
      <c r="W2641" t="s">
        <v>23</v>
      </c>
    </row>
    <row r="2642" spans="1:2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 s="1">
        <v>22</v>
      </c>
      <c r="G2642" s="1" t="str">
        <f>IF(Telco[[#This Row],[tenure]]&lt;=12,"0–12",IF(Telco[[#This Row],[tenure]]&lt;=24,"13–24",IF(Telco[[#This Row],[tenure]]&lt;=48,"25–48","49–72")))</f>
        <v>13–24</v>
      </c>
      <c r="H2642" t="s">
        <v>23</v>
      </c>
      <c r="I2642" t="s">
        <v>24</v>
      </c>
      <c r="J2642" t="s">
        <v>37</v>
      </c>
      <c r="K2642" t="s">
        <v>24</v>
      </c>
      <c r="L2642" t="s">
        <v>23</v>
      </c>
      <c r="M2642" t="s">
        <v>23</v>
      </c>
      <c r="N2642" t="s">
        <v>23</v>
      </c>
      <c r="O2642" t="s">
        <v>24</v>
      </c>
      <c r="P2642" t="s">
        <v>23</v>
      </c>
      <c r="Q2642" t="s">
        <v>27</v>
      </c>
      <c r="R2642" t="s">
        <v>23</v>
      </c>
      <c r="S2642" t="s">
        <v>35</v>
      </c>
      <c r="T2642" s="1">
        <v>94.95</v>
      </c>
      <c r="U2642" s="1">
        <v>2142.8000000000002</v>
      </c>
      <c r="V2642" s="1">
        <f>IF(Telco[[#This Row],[Churn]]="Yes",1,0)</f>
        <v>0</v>
      </c>
      <c r="W2642" t="s">
        <v>24</v>
      </c>
    </row>
    <row r="2643" spans="1:2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 s="1">
        <v>5</v>
      </c>
      <c r="G2643" s="1" t="str">
        <f>IF(Telco[[#This Row],[tenure]]&lt;=12,"0–12",IF(Telco[[#This Row],[tenure]]&lt;=24,"13–24",IF(Telco[[#This Row],[tenure]]&lt;=48,"25–48","49–72")))</f>
        <v>0–12</v>
      </c>
      <c r="H2643" t="s">
        <v>23</v>
      </c>
      <c r="I2643" t="s">
        <v>24</v>
      </c>
      <c r="J2643" t="s">
        <v>26</v>
      </c>
      <c r="K2643" t="s">
        <v>23</v>
      </c>
      <c r="L2643" t="s">
        <v>23</v>
      </c>
      <c r="M2643" t="s">
        <v>24</v>
      </c>
      <c r="N2643" t="s">
        <v>23</v>
      </c>
      <c r="O2643" t="s">
        <v>24</v>
      </c>
      <c r="P2643" t="s">
        <v>24</v>
      </c>
      <c r="Q2643" t="s">
        <v>27</v>
      </c>
      <c r="R2643" t="s">
        <v>24</v>
      </c>
      <c r="S2643" t="s">
        <v>40</v>
      </c>
      <c r="T2643" s="1">
        <v>59.9</v>
      </c>
      <c r="U2643" s="1">
        <v>287.85000000000002</v>
      </c>
      <c r="V2643" s="1">
        <f>IF(Telco[[#This Row],[Churn]]="Yes",1,0)</f>
        <v>0</v>
      </c>
      <c r="W2643" t="s">
        <v>24</v>
      </c>
    </row>
    <row r="2644" spans="1:2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 s="1">
        <v>47</v>
      </c>
      <c r="G2644" s="1" t="str">
        <f>IF(Telco[[#This Row],[tenure]]&lt;=12,"0–12",IF(Telco[[#This Row],[tenure]]&lt;=24,"13–24",IF(Telco[[#This Row],[tenure]]&lt;=48,"25–48","49–72")))</f>
        <v>25–48</v>
      </c>
      <c r="H2644" t="s">
        <v>23</v>
      </c>
      <c r="I2644" t="s">
        <v>24</v>
      </c>
      <c r="J2644" t="s">
        <v>37</v>
      </c>
      <c r="K2644" t="s">
        <v>24</v>
      </c>
      <c r="L2644" t="s">
        <v>24</v>
      </c>
      <c r="M2644" t="s">
        <v>23</v>
      </c>
      <c r="N2644" t="s">
        <v>24</v>
      </c>
      <c r="O2644" t="s">
        <v>24</v>
      </c>
      <c r="P2644" t="s">
        <v>23</v>
      </c>
      <c r="Q2644" t="s">
        <v>27</v>
      </c>
      <c r="R2644" t="s">
        <v>23</v>
      </c>
      <c r="S2644" t="s">
        <v>28</v>
      </c>
      <c r="T2644" s="1">
        <v>85.3</v>
      </c>
      <c r="U2644" s="1">
        <v>4045.65</v>
      </c>
      <c r="V2644" s="1">
        <f>IF(Telco[[#This Row],[Churn]]="Yes",1,0)</f>
        <v>1</v>
      </c>
      <c r="W2644" t="s">
        <v>23</v>
      </c>
    </row>
    <row r="2645" spans="1:2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 s="1">
        <v>33</v>
      </c>
      <c r="G2645" s="1" t="str">
        <f>IF(Telco[[#This Row],[tenure]]&lt;=12,"0–12",IF(Telco[[#This Row],[tenure]]&lt;=24,"13–24",IF(Telco[[#This Row],[tenure]]&lt;=48,"25–48","49–72")))</f>
        <v>25–48</v>
      </c>
      <c r="H2645" t="s">
        <v>23</v>
      </c>
      <c r="I2645" t="s">
        <v>23</v>
      </c>
      <c r="J2645" t="s">
        <v>37</v>
      </c>
      <c r="K2645" t="s">
        <v>24</v>
      </c>
      <c r="L2645" t="s">
        <v>24</v>
      </c>
      <c r="M2645" t="s">
        <v>24</v>
      </c>
      <c r="N2645" t="s">
        <v>24</v>
      </c>
      <c r="O2645" t="s">
        <v>24</v>
      </c>
      <c r="P2645" t="s">
        <v>23</v>
      </c>
      <c r="Q2645" t="s">
        <v>27</v>
      </c>
      <c r="R2645" t="s">
        <v>23</v>
      </c>
      <c r="S2645" t="s">
        <v>28</v>
      </c>
      <c r="T2645" s="1">
        <v>83.35</v>
      </c>
      <c r="U2645" s="1">
        <v>2757.85</v>
      </c>
      <c r="V2645" s="1">
        <f>IF(Telco[[#This Row],[Churn]]="Yes",1,0)</f>
        <v>1</v>
      </c>
      <c r="W2645" t="s">
        <v>23</v>
      </c>
    </row>
    <row r="2646" spans="1:2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 s="1">
        <v>18</v>
      </c>
      <c r="G2646" s="1" t="str">
        <f>IF(Telco[[#This Row],[tenure]]&lt;=12,"0–12",IF(Telco[[#This Row],[tenure]]&lt;=24,"13–24",IF(Telco[[#This Row],[tenure]]&lt;=48,"25–48","49–72")))</f>
        <v>13–24</v>
      </c>
      <c r="H2646" t="s">
        <v>24</v>
      </c>
      <c r="I2646" t="s">
        <v>25</v>
      </c>
      <c r="J2646" t="s">
        <v>26</v>
      </c>
      <c r="K2646" t="s">
        <v>24</v>
      </c>
      <c r="L2646" t="s">
        <v>23</v>
      </c>
      <c r="M2646" t="s">
        <v>23</v>
      </c>
      <c r="N2646" t="s">
        <v>24</v>
      </c>
      <c r="O2646" t="s">
        <v>24</v>
      </c>
      <c r="P2646" t="s">
        <v>24</v>
      </c>
      <c r="Q2646" t="s">
        <v>27</v>
      </c>
      <c r="R2646" t="s">
        <v>23</v>
      </c>
      <c r="S2646" t="s">
        <v>40</v>
      </c>
      <c r="T2646" s="1">
        <v>33.5</v>
      </c>
      <c r="U2646" s="1">
        <v>600</v>
      </c>
      <c r="V2646" s="1">
        <f>IF(Telco[[#This Row],[Churn]]="Yes",1,0)</f>
        <v>1</v>
      </c>
      <c r="W2646" t="s">
        <v>23</v>
      </c>
    </row>
    <row r="2647" spans="1:2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 s="1">
        <v>1</v>
      </c>
      <c r="G2647" s="1" t="str">
        <f>IF(Telco[[#This Row],[tenure]]&lt;=12,"0–12",IF(Telco[[#This Row],[tenure]]&lt;=24,"13–24",IF(Telco[[#This Row],[tenure]]&lt;=48,"25–48","49–72")))</f>
        <v>0–12</v>
      </c>
      <c r="H2647" t="s">
        <v>23</v>
      </c>
      <c r="I2647" t="s">
        <v>24</v>
      </c>
      <c r="J2647" t="s">
        <v>24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46</v>
      </c>
      <c r="Q2647" t="s">
        <v>27</v>
      </c>
      <c r="R2647" t="s">
        <v>24</v>
      </c>
      <c r="S2647" t="s">
        <v>40</v>
      </c>
      <c r="T2647" s="1">
        <v>19.8</v>
      </c>
      <c r="U2647" s="1">
        <v>19.8</v>
      </c>
      <c r="V2647" s="1">
        <f>IF(Telco[[#This Row],[Churn]]="Yes",1,0)</f>
        <v>0</v>
      </c>
      <c r="W2647" t="s">
        <v>24</v>
      </c>
    </row>
    <row r="2648" spans="1:2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 s="1">
        <v>56</v>
      </c>
      <c r="G2648" s="1" t="str">
        <f>IF(Telco[[#This Row],[tenure]]&lt;=12,"0–12",IF(Telco[[#This Row],[tenure]]&lt;=24,"13–24",IF(Telco[[#This Row],[tenure]]&lt;=48,"25–48","49–72")))</f>
        <v>49–72</v>
      </c>
      <c r="H2648" t="s">
        <v>23</v>
      </c>
      <c r="I2648" t="s">
        <v>24</v>
      </c>
      <c r="J2648" t="s">
        <v>26</v>
      </c>
      <c r="K2648" t="s">
        <v>24</v>
      </c>
      <c r="L2648" t="s">
        <v>23</v>
      </c>
      <c r="M2648" t="s">
        <v>23</v>
      </c>
      <c r="N2648" t="s">
        <v>23</v>
      </c>
      <c r="O2648" t="s">
        <v>23</v>
      </c>
      <c r="P2648" t="s">
        <v>23</v>
      </c>
      <c r="Q2648" t="s">
        <v>47</v>
      </c>
      <c r="R2648" t="s">
        <v>23</v>
      </c>
      <c r="S2648" t="s">
        <v>40</v>
      </c>
      <c r="T2648" s="1">
        <v>81.8</v>
      </c>
      <c r="U2648" s="1">
        <v>4534.45</v>
      </c>
      <c r="V2648" s="1">
        <f>IF(Telco[[#This Row],[Churn]]="Yes",1,0)</f>
        <v>0</v>
      </c>
      <c r="W2648" t="s">
        <v>24</v>
      </c>
    </row>
    <row r="2649" spans="1:2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 s="1">
        <v>2</v>
      </c>
      <c r="G2649" s="1" t="str">
        <f>IF(Telco[[#This Row],[tenure]]&lt;=12,"0–12",IF(Telco[[#This Row],[tenure]]&lt;=24,"13–24",IF(Telco[[#This Row],[tenure]]&lt;=48,"25–48","49–72")))</f>
        <v>0–12</v>
      </c>
      <c r="H2649" t="s">
        <v>23</v>
      </c>
      <c r="I2649" t="s">
        <v>24</v>
      </c>
      <c r="J2649" t="s">
        <v>24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46</v>
      </c>
      <c r="Q2649" t="s">
        <v>27</v>
      </c>
      <c r="R2649" t="s">
        <v>23</v>
      </c>
      <c r="S2649" t="s">
        <v>32</v>
      </c>
      <c r="T2649" s="1">
        <v>20</v>
      </c>
      <c r="U2649" s="1">
        <v>40.9</v>
      </c>
      <c r="V2649" s="1">
        <f>IF(Telco[[#This Row],[Churn]]="Yes",1,0)</f>
        <v>0</v>
      </c>
      <c r="W2649" t="s">
        <v>24</v>
      </c>
    </row>
    <row r="2650" spans="1:2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 s="1">
        <v>35</v>
      </c>
      <c r="G2650" s="1" t="str">
        <f>IF(Telco[[#This Row],[tenure]]&lt;=12,"0–12",IF(Telco[[#This Row],[tenure]]&lt;=24,"13–24",IF(Telco[[#This Row],[tenure]]&lt;=48,"25–48","49–72")))</f>
        <v>25–48</v>
      </c>
      <c r="H2650" t="s">
        <v>23</v>
      </c>
      <c r="I2650" t="s">
        <v>23</v>
      </c>
      <c r="J2650" t="s">
        <v>26</v>
      </c>
      <c r="K2650" t="s">
        <v>23</v>
      </c>
      <c r="L2650" t="s">
        <v>24</v>
      </c>
      <c r="M2650" t="s">
        <v>23</v>
      </c>
      <c r="N2650" t="s">
        <v>24</v>
      </c>
      <c r="O2650" t="s">
        <v>24</v>
      </c>
      <c r="P2650" t="s">
        <v>24</v>
      </c>
      <c r="Q2650" t="s">
        <v>27</v>
      </c>
      <c r="R2650" t="s">
        <v>23</v>
      </c>
      <c r="S2650" t="s">
        <v>28</v>
      </c>
      <c r="T2650" s="1">
        <v>59.6</v>
      </c>
      <c r="U2650" s="1">
        <v>2094.9</v>
      </c>
      <c r="V2650" s="1">
        <f>IF(Telco[[#This Row],[Churn]]="Yes",1,0)</f>
        <v>0</v>
      </c>
      <c r="W2650" t="s">
        <v>24</v>
      </c>
    </row>
    <row r="2651" spans="1:2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 s="1">
        <v>64</v>
      </c>
      <c r="G2651" s="1" t="str">
        <f>IF(Telco[[#This Row],[tenure]]&lt;=12,"0–12",IF(Telco[[#This Row],[tenure]]&lt;=24,"13–24",IF(Telco[[#This Row],[tenure]]&lt;=48,"25–48","49–72")))</f>
        <v>49–72</v>
      </c>
      <c r="H2651" t="s">
        <v>23</v>
      </c>
      <c r="I2651" t="s">
        <v>23</v>
      </c>
      <c r="J2651" t="s">
        <v>24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46</v>
      </c>
      <c r="Q2651" t="s">
        <v>47</v>
      </c>
      <c r="R2651" t="s">
        <v>24</v>
      </c>
      <c r="S2651" t="s">
        <v>40</v>
      </c>
      <c r="T2651" s="1">
        <v>25</v>
      </c>
      <c r="U2651" s="1">
        <v>1584.8</v>
      </c>
      <c r="V2651" s="1">
        <f>IF(Telco[[#This Row],[Churn]]="Yes",1,0)</f>
        <v>0</v>
      </c>
      <c r="W2651" t="s">
        <v>24</v>
      </c>
    </row>
    <row r="2652" spans="1:2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 s="1">
        <v>15</v>
      </c>
      <c r="G2652" s="1" t="str">
        <f>IF(Telco[[#This Row],[tenure]]&lt;=12,"0–12",IF(Telco[[#This Row],[tenure]]&lt;=24,"13–24",IF(Telco[[#This Row],[tenure]]&lt;=48,"25–48","49–72")))</f>
        <v>13–24</v>
      </c>
      <c r="H2652" t="s">
        <v>23</v>
      </c>
      <c r="I2652" t="s">
        <v>23</v>
      </c>
      <c r="J2652" t="s">
        <v>37</v>
      </c>
      <c r="K2652" t="s">
        <v>23</v>
      </c>
      <c r="L2652" t="s">
        <v>24</v>
      </c>
      <c r="M2652" t="s">
        <v>23</v>
      </c>
      <c r="N2652" t="s">
        <v>24</v>
      </c>
      <c r="O2652" t="s">
        <v>24</v>
      </c>
      <c r="P2652" t="s">
        <v>24</v>
      </c>
      <c r="Q2652" t="s">
        <v>27</v>
      </c>
      <c r="R2652" t="s">
        <v>23</v>
      </c>
      <c r="S2652" t="s">
        <v>40</v>
      </c>
      <c r="T2652" s="1">
        <v>84.35</v>
      </c>
      <c r="U2652" s="1">
        <v>1302.6500000000001</v>
      </c>
      <c r="V2652" s="1">
        <f>IF(Telco[[#This Row],[Churn]]="Yes",1,0)</f>
        <v>0</v>
      </c>
      <c r="W2652" t="s">
        <v>24</v>
      </c>
    </row>
    <row r="2653" spans="1:2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 s="1">
        <v>24</v>
      </c>
      <c r="G2653" s="1" t="str">
        <f>IF(Telco[[#This Row],[tenure]]&lt;=12,"0–12",IF(Telco[[#This Row],[tenure]]&lt;=24,"13–24",IF(Telco[[#This Row],[tenure]]&lt;=48,"25–48","49–72")))</f>
        <v>13–24</v>
      </c>
      <c r="H2653" t="s">
        <v>23</v>
      </c>
      <c r="I2653" t="s">
        <v>24</v>
      </c>
      <c r="J2653" t="s">
        <v>37</v>
      </c>
      <c r="K2653" t="s">
        <v>24</v>
      </c>
      <c r="L2653" t="s">
        <v>24</v>
      </c>
      <c r="M2653" t="s">
        <v>24</v>
      </c>
      <c r="N2653" t="s">
        <v>24</v>
      </c>
      <c r="O2653" t="s">
        <v>23</v>
      </c>
      <c r="P2653" t="s">
        <v>23</v>
      </c>
      <c r="Q2653" t="s">
        <v>27</v>
      </c>
      <c r="R2653" t="s">
        <v>23</v>
      </c>
      <c r="S2653" t="s">
        <v>28</v>
      </c>
      <c r="T2653" s="1">
        <v>90.35</v>
      </c>
      <c r="U2653" s="1">
        <v>2238.5</v>
      </c>
      <c r="V2653" s="1">
        <f>IF(Telco[[#This Row],[Churn]]="Yes",1,0)</f>
        <v>1</v>
      </c>
      <c r="W2653" t="s">
        <v>23</v>
      </c>
    </row>
    <row r="2654" spans="1:2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 s="1">
        <v>1</v>
      </c>
      <c r="G2654" s="1" t="str">
        <f>IF(Telco[[#This Row],[tenure]]&lt;=12,"0–12",IF(Telco[[#This Row],[tenure]]&lt;=24,"13–24",IF(Telco[[#This Row],[tenure]]&lt;=48,"25–48","49–72")))</f>
        <v>0–12</v>
      </c>
      <c r="H2654" t="s">
        <v>23</v>
      </c>
      <c r="I2654" t="s">
        <v>24</v>
      </c>
      <c r="J2654" t="s">
        <v>26</v>
      </c>
      <c r="K2654" t="s">
        <v>24</v>
      </c>
      <c r="L2654" t="s">
        <v>24</v>
      </c>
      <c r="M2654" t="s">
        <v>24</v>
      </c>
      <c r="N2654" t="s">
        <v>24</v>
      </c>
      <c r="O2654" t="s">
        <v>24</v>
      </c>
      <c r="P2654" t="s">
        <v>23</v>
      </c>
      <c r="Q2654" t="s">
        <v>27</v>
      </c>
      <c r="R2654" t="s">
        <v>24</v>
      </c>
      <c r="S2654" t="s">
        <v>32</v>
      </c>
      <c r="T2654" s="1">
        <v>55.55</v>
      </c>
      <c r="U2654" s="1">
        <v>55.55</v>
      </c>
      <c r="V2654" s="1">
        <f>IF(Telco[[#This Row],[Churn]]="Yes",1,0)</f>
        <v>0</v>
      </c>
      <c r="W2654" t="s">
        <v>24</v>
      </c>
    </row>
    <row r="2655" spans="1:2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 s="1">
        <v>70</v>
      </c>
      <c r="G2655" s="1" t="str">
        <f>IF(Telco[[#This Row],[tenure]]&lt;=12,"0–12",IF(Telco[[#This Row],[tenure]]&lt;=24,"13–24",IF(Telco[[#This Row],[tenure]]&lt;=48,"25–48","49–72")))</f>
        <v>49–72</v>
      </c>
      <c r="H2655" t="s">
        <v>23</v>
      </c>
      <c r="I2655" t="s">
        <v>24</v>
      </c>
      <c r="J2655" t="s">
        <v>26</v>
      </c>
      <c r="K2655" t="s">
        <v>23</v>
      </c>
      <c r="L2655" t="s">
        <v>24</v>
      </c>
      <c r="M2655" t="s">
        <v>24</v>
      </c>
      <c r="N2655" t="s">
        <v>23</v>
      </c>
      <c r="O2655" t="s">
        <v>23</v>
      </c>
      <c r="P2655" t="s">
        <v>23</v>
      </c>
      <c r="Q2655" t="s">
        <v>47</v>
      </c>
      <c r="R2655" t="s">
        <v>24</v>
      </c>
      <c r="S2655" t="s">
        <v>40</v>
      </c>
      <c r="T2655" s="1">
        <v>75.349999999999994</v>
      </c>
      <c r="U2655" s="1">
        <v>5437.75</v>
      </c>
      <c r="V2655" s="1">
        <f>IF(Telco[[#This Row],[Churn]]="Yes",1,0)</f>
        <v>0</v>
      </c>
      <c r="W2655" t="s">
        <v>24</v>
      </c>
    </row>
    <row r="2656" spans="1:2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 s="1">
        <v>1</v>
      </c>
      <c r="G2656" s="1" t="str">
        <f>IF(Telco[[#This Row],[tenure]]&lt;=12,"0–12",IF(Telco[[#This Row],[tenure]]&lt;=24,"13–24",IF(Telco[[#This Row],[tenure]]&lt;=48,"25–48","49–72")))</f>
        <v>0–12</v>
      </c>
      <c r="H2656" t="s">
        <v>23</v>
      </c>
      <c r="I2656" t="s">
        <v>24</v>
      </c>
      <c r="J2656" t="s">
        <v>37</v>
      </c>
      <c r="K2656" t="s">
        <v>24</v>
      </c>
      <c r="L2656" t="s">
        <v>24</v>
      </c>
      <c r="M2656" t="s">
        <v>24</v>
      </c>
      <c r="N2656" t="s">
        <v>24</v>
      </c>
      <c r="O2656" t="s">
        <v>23</v>
      </c>
      <c r="P2656" t="s">
        <v>23</v>
      </c>
      <c r="Q2656" t="s">
        <v>27</v>
      </c>
      <c r="R2656" t="s">
        <v>23</v>
      </c>
      <c r="S2656" t="s">
        <v>28</v>
      </c>
      <c r="T2656" s="1">
        <v>90.75</v>
      </c>
      <c r="U2656" s="1">
        <v>90.75</v>
      </c>
      <c r="V2656" s="1">
        <f>IF(Telco[[#This Row],[Churn]]="Yes",1,0)</f>
        <v>1</v>
      </c>
      <c r="W2656" t="s">
        <v>23</v>
      </c>
    </row>
    <row r="2657" spans="1:2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 s="1">
        <v>4</v>
      </c>
      <c r="G2657" s="1" t="str">
        <f>IF(Telco[[#This Row],[tenure]]&lt;=12,"0–12",IF(Telco[[#This Row],[tenure]]&lt;=24,"13–24",IF(Telco[[#This Row],[tenure]]&lt;=48,"25–48","49–72")))</f>
        <v>0–12</v>
      </c>
      <c r="H2657" t="s">
        <v>23</v>
      </c>
      <c r="I2657" t="s">
        <v>23</v>
      </c>
      <c r="J2657" t="s">
        <v>37</v>
      </c>
      <c r="K2657" t="s">
        <v>24</v>
      </c>
      <c r="L2657" t="s">
        <v>23</v>
      </c>
      <c r="M2657" t="s">
        <v>24</v>
      </c>
      <c r="N2657" t="s">
        <v>24</v>
      </c>
      <c r="O2657" t="s">
        <v>23</v>
      </c>
      <c r="P2657" t="s">
        <v>24</v>
      </c>
      <c r="Q2657" t="s">
        <v>27</v>
      </c>
      <c r="R2657" t="s">
        <v>24</v>
      </c>
      <c r="S2657" t="s">
        <v>32</v>
      </c>
      <c r="T2657" s="1">
        <v>89.6</v>
      </c>
      <c r="U2657" s="1">
        <v>365.65</v>
      </c>
      <c r="V2657" s="1">
        <f>IF(Telco[[#This Row],[Churn]]="Yes",1,0)</f>
        <v>1</v>
      </c>
      <c r="W2657" t="s">
        <v>23</v>
      </c>
    </row>
    <row r="2658" spans="1:2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 s="1">
        <v>39</v>
      </c>
      <c r="G2658" s="1" t="str">
        <f>IF(Telco[[#This Row],[tenure]]&lt;=12,"0–12",IF(Telco[[#This Row],[tenure]]&lt;=24,"13–24",IF(Telco[[#This Row],[tenure]]&lt;=48,"25–48","49–72")))</f>
        <v>25–48</v>
      </c>
      <c r="H2658" t="s">
        <v>23</v>
      </c>
      <c r="I2658" t="s">
        <v>24</v>
      </c>
      <c r="J2658" t="s">
        <v>26</v>
      </c>
      <c r="K2658" t="s">
        <v>24</v>
      </c>
      <c r="L2658" t="s">
        <v>24</v>
      </c>
      <c r="M2658" t="s">
        <v>24</v>
      </c>
      <c r="N2658" t="s">
        <v>23</v>
      </c>
      <c r="O2658" t="s">
        <v>24</v>
      </c>
      <c r="P2658" t="s">
        <v>23</v>
      </c>
      <c r="Q2658" t="s">
        <v>31</v>
      </c>
      <c r="R2658" t="s">
        <v>24</v>
      </c>
      <c r="S2658" t="s">
        <v>28</v>
      </c>
      <c r="T2658" s="1">
        <v>59.3</v>
      </c>
      <c r="U2658" s="1">
        <v>2209.15</v>
      </c>
      <c r="V2658" s="1">
        <f>IF(Telco[[#This Row],[Churn]]="Yes",1,0)</f>
        <v>0</v>
      </c>
      <c r="W2658" t="s">
        <v>24</v>
      </c>
    </row>
    <row r="2659" spans="1:2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 s="1">
        <v>29</v>
      </c>
      <c r="G2659" s="1" t="str">
        <f>IF(Telco[[#This Row],[tenure]]&lt;=12,"0–12",IF(Telco[[#This Row],[tenure]]&lt;=24,"13–24",IF(Telco[[#This Row],[tenure]]&lt;=48,"25–48","49–72")))</f>
        <v>25–48</v>
      </c>
      <c r="H2659" t="s">
        <v>23</v>
      </c>
      <c r="I2659" t="s">
        <v>23</v>
      </c>
      <c r="J2659" t="s">
        <v>26</v>
      </c>
      <c r="K2659" t="s">
        <v>23</v>
      </c>
      <c r="L2659" t="s">
        <v>24</v>
      </c>
      <c r="M2659" t="s">
        <v>24</v>
      </c>
      <c r="N2659" t="s">
        <v>24</v>
      </c>
      <c r="O2659" t="s">
        <v>24</v>
      </c>
      <c r="P2659" t="s">
        <v>23</v>
      </c>
      <c r="Q2659" t="s">
        <v>27</v>
      </c>
      <c r="R2659" t="s">
        <v>23</v>
      </c>
      <c r="S2659" t="s">
        <v>28</v>
      </c>
      <c r="T2659" s="1">
        <v>66.099999999999994</v>
      </c>
      <c r="U2659" s="1">
        <v>1912.15</v>
      </c>
      <c r="V2659" s="1">
        <f>IF(Telco[[#This Row],[Churn]]="Yes",1,0)</f>
        <v>0</v>
      </c>
      <c r="W2659" t="s">
        <v>24</v>
      </c>
    </row>
    <row r="2660" spans="1:2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 s="1">
        <v>14</v>
      </c>
      <c r="G2660" s="1" t="str">
        <f>IF(Telco[[#This Row],[tenure]]&lt;=12,"0–12",IF(Telco[[#This Row],[tenure]]&lt;=24,"13–24",IF(Telco[[#This Row],[tenure]]&lt;=48,"25–48","49–72")))</f>
        <v>13–24</v>
      </c>
      <c r="H2660" t="s">
        <v>23</v>
      </c>
      <c r="I2660" t="s">
        <v>24</v>
      </c>
      <c r="J2660" t="s">
        <v>24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46</v>
      </c>
      <c r="Q2660" t="s">
        <v>47</v>
      </c>
      <c r="R2660" t="s">
        <v>24</v>
      </c>
      <c r="S2660" t="s">
        <v>32</v>
      </c>
      <c r="T2660" s="1">
        <v>18.8</v>
      </c>
      <c r="U2660" s="1">
        <v>255.55</v>
      </c>
      <c r="V2660" s="1">
        <f>IF(Telco[[#This Row],[Churn]]="Yes",1,0)</f>
        <v>0</v>
      </c>
      <c r="W2660" t="s">
        <v>24</v>
      </c>
    </row>
    <row r="2661" spans="1:2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 s="1">
        <v>61</v>
      </c>
      <c r="G2661" s="1" t="str">
        <f>IF(Telco[[#This Row],[tenure]]&lt;=12,"0–12",IF(Telco[[#This Row],[tenure]]&lt;=24,"13–24",IF(Telco[[#This Row],[tenure]]&lt;=48,"25–48","49–72")))</f>
        <v>49–72</v>
      </c>
      <c r="H2661" t="s">
        <v>23</v>
      </c>
      <c r="I2661" t="s">
        <v>23</v>
      </c>
      <c r="J2661" t="s">
        <v>26</v>
      </c>
      <c r="K2661" t="s">
        <v>23</v>
      </c>
      <c r="L2661" t="s">
        <v>24</v>
      </c>
      <c r="M2661" t="s">
        <v>23</v>
      </c>
      <c r="N2661" t="s">
        <v>23</v>
      </c>
      <c r="O2661" t="s">
        <v>23</v>
      </c>
      <c r="P2661" t="s">
        <v>23</v>
      </c>
      <c r="Q2661" t="s">
        <v>47</v>
      </c>
      <c r="R2661" t="s">
        <v>24</v>
      </c>
      <c r="S2661" t="s">
        <v>40</v>
      </c>
      <c r="T2661" s="1">
        <v>86.45</v>
      </c>
      <c r="U2661" s="1">
        <v>5175.3</v>
      </c>
      <c r="V2661" s="1">
        <f>IF(Telco[[#This Row],[Churn]]="Yes",1,0)</f>
        <v>0</v>
      </c>
      <c r="W2661" t="s">
        <v>24</v>
      </c>
    </row>
    <row r="2662" spans="1:2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 s="1">
        <v>13</v>
      </c>
      <c r="G2662" s="1" t="str">
        <f>IF(Telco[[#This Row],[tenure]]&lt;=12,"0–12",IF(Telco[[#This Row],[tenure]]&lt;=24,"13–24",IF(Telco[[#This Row],[tenure]]&lt;=48,"25–48","49–72")))</f>
        <v>13–24</v>
      </c>
      <c r="H2662" t="s">
        <v>23</v>
      </c>
      <c r="I2662" t="s">
        <v>24</v>
      </c>
      <c r="J2662" t="s">
        <v>26</v>
      </c>
      <c r="K2662" t="s">
        <v>23</v>
      </c>
      <c r="L2662" t="s">
        <v>24</v>
      </c>
      <c r="M2662" t="s">
        <v>24</v>
      </c>
      <c r="N2662" t="s">
        <v>24</v>
      </c>
      <c r="O2662" t="s">
        <v>24</v>
      </c>
      <c r="P2662" t="s">
        <v>24</v>
      </c>
      <c r="Q2662" t="s">
        <v>27</v>
      </c>
      <c r="R2662" t="s">
        <v>23</v>
      </c>
      <c r="S2662" t="s">
        <v>40</v>
      </c>
      <c r="T2662" s="1">
        <v>52.1</v>
      </c>
      <c r="U2662" s="1">
        <v>670.65</v>
      </c>
      <c r="V2662" s="1">
        <f>IF(Telco[[#This Row],[Churn]]="Yes",1,0)</f>
        <v>0</v>
      </c>
      <c r="W2662" t="s">
        <v>24</v>
      </c>
    </row>
    <row r="2663" spans="1:2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 s="1">
        <v>66</v>
      </c>
      <c r="G2663" s="1" t="str">
        <f>IF(Telco[[#This Row],[tenure]]&lt;=12,"0–12",IF(Telco[[#This Row],[tenure]]&lt;=24,"13–24",IF(Telco[[#This Row],[tenure]]&lt;=48,"25–48","49–72")))</f>
        <v>49–72</v>
      </c>
      <c r="H2663" t="s">
        <v>24</v>
      </c>
      <c r="I2663" t="s">
        <v>25</v>
      </c>
      <c r="J2663" t="s">
        <v>26</v>
      </c>
      <c r="K2663" t="s">
        <v>23</v>
      </c>
      <c r="L2663" t="s">
        <v>23</v>
      </c>
      <c r="M2663" t="s">
        <v>23</v>
      </c>
      <c r="N2663" t="s">
        <v>23</v>
      </c>
      <c r="O2663" t="s">
        <v>24</v>
      </c>
      <c r="P2663" t="s">
        <v>24</v>
      </c>
      <c r="Q2663" t="s">
        <v>47</v>
      </c>
      <c r="R2663" t="s">
        <v>23</v>
      </c>
      <c r="S2663" t="s">
        <v>32</v>
      </c>
      <c r="T2663" s="1">
        <v>47.4</v>
      </c>
      <c r="U2663" s="1">
        <v>3177.25</v>
      </c>
      <c r="V2663" s="1">
        <f>IF(Telco[[#This Row],[Churn]]="Yes",1,0)</f>
        <v>0</v>
      </c>
      <c r="W2663" t="s">
        <v>24</v>
      </c>
    </row>
    <row r="2664" spans="1:2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 s="1">
        <v>2</v>
      </c>
      <c r="G2664" s="1" t="str">
        <f>IF(Telco[[#This Row],[tenure]]&lt;=12,"0–12",IF(Telco[[#This Row],[tenure]]&lt;=24,"13–24",IF(Telco[[#This Row],[tenure]]&lt;=48,"25–48","49–72")))</f>
        <v>0–12</v>
      </c>
      <c r="H2664" t="s">
        <v>24</v>
      </c>
      <c r="I2664" t="s">
        <v>25</v>
      </c>
      <c r="J2664" t="s">
        <v>26</v>
      </c>
      <c r="K2664" t="s">
        <v>24</v>
      </c>
      <c r="L2664" t="s">
        <v>24</v>
      </c>
      <c r="M2664" t="s">
        <v>23</v>
      </c>
      <c r="N2664" t="s">
        <v>24</v>
      </c>
      <c r="O2664" t="s">
        <v>23</v>
      </c>
      <c r="P2664" t="s">
        <v>23</v>
      </c>
      <c r="Q2664" t="s">
        <v>27</v>
      </c>
      <c r="R2664" t="s">
        <v>23</v>
      </c>
      <c r="S2664" t="s">
        <v>28</v>
      </c>
      <c r="T2664" s="1">
        <v>49.25</v>
      </c>
      <c r="U2664" s="1">
        <v>90.35</v>
      </c>
      <c r="V2664" s="1">
        <f>IF(Telco[[#This Row],[Churn]]="Yes",1,0)</f>
        <v>1</v>
      </c>
      <c r="W2664" t="s">
        <v>23</v>
      </c>
    </row>
    <row r="2665" spans="1:2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 s="1">
        <v>59</v>
      </c>
      <c r="G2665" s="1" t="str">
        <f>IF(Telco[[#This Row],[tenure]]&lt;=12,"0–12",IF(Telco[[#This Row],[tenure]]&lt;=24,"13–24",IF(Telco[[#This Row],[tenure]]&lt;=48,"25–48","49–72")))</f>
        <v>49–72</v>
      </c>
      <c r="H2665" t="s">
        <v>23</v>
      </c>
      <c r="I2665" t="s">
        <v>23</v>
      </c>
      <c r="J2665" t="s">
        <v>37</v>
      </c>
      <c r="K2665" t="s">
        <v>23</v>
      </c>
      <c r="L2665" t="s">
        <v>23</v>
      </c>
      <c r="M2665" t="s">
        <v>23</v>
      </c>
      <c r="N2665" t="s">
        <v>24</v>
      </c>
      <c r="O2665" t="s">
        <v>23</v>
      </c>
      <c r="P2665" t="s">
        <v>23</v>
      </c>
      <c r="Q2665" t="s">
        <v>31</v>
      </c>
      <c r="R2665" t="s">
        <v>23</v>
      </c>
      <c r="S2665" t="s">
        <v>40</v>
      </c>
      <c r="T2665" s="1">
        <v>109.15</v>
      </c>
      <c r="U2665" s="1">
        <v>6557.75</v>
      </c>
      <c r="V2665" s="1">
        <f>IF(Telco[[#This Row],[Churn]]="Yes",1,0)</f>
        <v>0</v>
      </c>
      <c r="W2665" t="s">
        <v>24</v>
      </c>
    </row>
    <row r="2666" spans="1:2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 s="1">
        <v>62</v>
      </c>
      <c r="G2666" s="1" t="str">
        <f>IF(Telco[[#This Row],[tenure]]&lt;=12,"0–12",IF(Telco[[#This Row],[tenure]]&lt;=24,"13–24",IF(Telco[[#This Row],[tenure]]&lt;=48,"25–48","49–72")))</f>
        <v>49–72</v>
      </c>
      <c r="H2666" t="s">
        <v>23</v>
      </c>
      <c r="I2666" t="s">
        <v>23</v>
      </c>
      <c r="J2666" t="s">
        <v>37</v>
      </c>
      <c r="K2666" t="s">
        <v>23</v>
      </c>
      <c r="L2666" t="s">
        <v>23</v>
      </c>
      <c r="M2666" t="s">
        <v>24</v>
      </c>
      <c r="N2666" t="s">
        <v>24</v>
      </c>
      <c r="O2666" t="s">
        <v>23</v>
      </c>
      <c r="P2666" t="s">
        <v>24</v>
      </c>
      <c r="Q2666" t="s">
        <v>31</v>
      </c>
      <c r="R2666" t="s">
        <v>23</v>
      </c>
      <c r="S2666" t="s">
        <v>40</v>
      </c>
      <c r="T2666" s="1">
        <v>94.95</v>
      </c>
      <c r="U2666" s="1">
        <v>5791.85</v>
      </c>
      <c r="V2666" s="1">
        <f>IF(Telco[[#This Row],[Churn]]="Yes",1,0)</f>
        <v>0</v>
      </c>
      <c r="W2666" t="s">
        <v>24</v>
      </c>
    </row>
    <row r="2667" spans="1:2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 s="1">
        <v>33</v>
      </c>
      <c r="G2667" s="1" t="str">
        <f>IF(Telco[[#This Row],[tenure]]&lt;=12,"0–12",IF(Telco[[#This Row],[tenure]]&lt;=24,"13–24",IF(Telco[[#This Row],[tenure]]&lt;=48,"25–48","49–72")))</f>
        <v>25–48</v>
      </c>
      <c r="H2667" t="s">
        <v>23</v>
      </c>
      <c r="I2667" t="s">
        <v>24</v>
      </c>
      <c r="J2667" t="s">
        <v>37</v>
      </c>
      <c r="K2667" t="s">
        <v>23</v>
      </c>
      <c r="L2667" t="s">
        <v>23</v>
      </c>
      <c r="M2667" t="s">
        <v>24</v>
      </c>
      <c r="N2667" t="s">
        <v>23</v>
      </c>
      <c r="O2667" t="s">
        <v>24</v>
      </c>
      <c r="P2667" t="s">
        <v>23</v>
      </c>
      <c r="Q2667" t="s">
        <v>31</v>
      </c>
      <c r="R2667" t="s">
        <v>23</v>
      </c>
      <c r="S2667" t="s">
        <v>28</v>
      </c>
      <c r="T2667" s="1">
        <v>93.55</v>
      </c>
      <c r="U2667" s="1">
        <v>3055.5</v>
      </c>
      <c r="V2667" s="1">
        <f>IF(Telco[[#This Row],[Churn]]="Yes",1,0)</f>
        <v>0</v>
      </c>
      <c r="W2667" t="s">
        <v>24</v>
      </c>
    </row>
    <row r="2668" spans="1:2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 s="1">
        <v>66</v>
      </c>
      <c r="G2668" s="1" t="str">
        <f>IF(Telco[[#This Row],[tenure]]&lt;=12,"0–12",IF(Telco[[#This Row],[tenure]]&lt;=24,"13–24",IF(Telco[[#This Row],[tenure]]&lt;=48,"25–48","49–72")))</f>
        <v>49–72</v>
      </c>
      <c r="H2668" t="s">
        <v>23</v>
      </c>
      <c r="I2668" t="s">
        <v>24</v>
      </c>
      <c r="J2668" t="s">
        <v>26</v>
      </c>
      <c r="K2668" t="s">
        <v>24</v>
      </c>
      <c r="L2668" t="s">
        <v>23</v>
      </c>
      <c r="M2668" t="s">
        <v>23</v>
      </c>
      <c r="N2668" t="s">
        <v>23</v>
      </c>
      <c r="O2668" t="s">
        <v>23</v>
      </c>
      <c r="P2668" t="s">
        <v>23</v>
      </c>
      <c r="Q2668" t="s">
        <v>47</v>
      </c>
      <c r="R2668" t="s">
        <v>23</v>
      </c>
      <c r="S2668" t="s">
        <v>40</v>
      </c>
      <c r="T2668" s="1">
        <v>79.5</v>
      </c>
      <c r="U2668" s="1">
        <v>5196.1000000000004</v>
      </c>
      <c r="V2668" s="1">
        <f>IF(Telco[[#This Row],[Churn]]="Yes",1,0)</f>
        <v>0</v>
      </c>
      <c r="W2668" t="s">
        <v>24</v>
      </c>
    </row>
    <row r="2669" spans="1:2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 s="1">
        <v>72</v>
      </c>
      <c r="G2669" s="1" t="str">
        <f>IF(Telco[[#This Row],[tenure]]&lt;=12,"0–12",IF(Telco[[#This Row],[tenure]]&lt;=24,"13–24",IF(Telco[[#This Row],[tenure]]&lt;=48,"25–48","49–72")))</f>
        <v>49–72</v>
      </c>
      <c r="H2669" t="s">
        <v>23</v>
      </c>
      <c r="I2669" t="s">
        <v>23</v>
      </c>
      <c r="J2669" t="s">
        <v>37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23</v>
      </c>
      <c r="Q2669" t="s">
        <v>47</v>
      </c>
      <c r="R2669" t="s">
        <v>24</v>
      </c>
      <c r="S2669" t="s">
        <v>40</v>
      </c>
      <c r="T2669" s="1">
        <v>115.05</v>
      </c>
      <c r="U2669" s="1">
        <v>8405</v>
      </c>
      <c r="V2669" s="1">
        <f>IF(Telco[[#This Row],[Churn]]="Yes",1,0)</f>
        <v>0</v>
      </c>
      <c r="W2669" t="s">
        <v>24</v>
      </c>
    </row>
    <row r="2670" spans="1:2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 s="1">
        <v>1</v>
      </c>
      <c r="G2670" s="1" t="str">
        <f>IF(Telco[[#This Row],[tenure]]&lt;=12,"0–12",IF(Telco[[#This Row],[tenure]]&lt;=24,"13–24",IF(Telco[[#This Row],[tenure]]&lt;=48,"25–48","49–72")))</f>
        <v>0–12</v>
      </c>
      <c r="H2670" t="s">
        <v>23</v>
      </c>
      <c r="I2670" t="s">
        <v>24</v>
      </c>
      <c r="J2670" t="s">
        <v>24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46</v>
      </c>
      <c r="Q2670" t="s">
        <v>27</v>
      </c>
      <c r="R2670" t="s">
        <v>24</v>
      </c>
      <c r="S2670" t="s">
        <v>32</v>
      </c>
      <c r="T2670" s="1">
        <v>19.75</v>
      </c>
      <c r="U2670" s="1">
        <v>19.75</v>
      </c>
      <c r="V2670" s="1">
        <f>IF(Telco[[#This Row],[Churn]]="Yes",1,0)</f>
        <v>1</v>
      </c>
      <c r="W2670" t="s">
        <v>23</v>
      </c>
    </row>
    <row r="2671" spans="1:2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 s="1">
        <v>19</v>
      </c>
      <c r="G2671" s="1" t="str">
        <f>IF(Telco[[#This Row],[tenure]]&lt;=12,"0–12",IF(Telco[[#This Row],[tenure]]&lt;=24,"13–24",IF(Telco[[#This Row],[tenure]]&lt;=48,"25–48","49–72")))</f>
        <v>13–24</v>
      </c>
      <c r="H2671" t="s">
        <v>23</v>
      </c>
      <c r="I2671" t="s">
        <v>23</v>
      </c>
      <c r="J2671" t="s">
        <v>37</v>
      </c>
      <c r="K2671" t="s">
        <v>23</v>
      </c>
      <c r="L2671" t="s">
        <v>23</v>
      </c>
      <c r="M2671" t="s">
        <v>24</v>
      </c>
      <c r="N2671" t="s">
        <v>24</v>
      </c>
      <c r="O2671" t="s">
        <v>24</v>
      </c>
      <c r="P2671" t="s">
        <v>23</v>
      </c>
      <c r="Q2671" t="s">
        <v>27</v>
      </c>
      <c r="R2671" t="s">
        <v>23</v>
      </c>
      <c r="S2671" t="s">
        <v>28</v>
      </c>
      <c r="T2671" s="1">
        <v>95.15</v>
      </c>
      <c r="U2671" s="1">
        <v>1789.25</v>
      </c>
      <c r="V2671" s="1">
        <f>IF(Telco[[#This Row],[Churn]]="Yes",1,0)</f>
        <v>1</v>
      </c>
      <c r="W2671" t="s">
        <v>23</v>
      </c>
    </row>
    <row r="2672" spans="1:2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 s="1">
        <v>51</v>
      </c>
      <c r="G2672" s="1" t="str">
        <f>IF(Telco[[#This Row],[tenure]]&lt;=12,"0–12",IF(Telco[[#This Row],[tenure]]&lt;=24,"13–24",IF(Telco[[#This Row],[tenure]]&lt;=48,"25–48","49–72")))</f>
        <v>49–72</v>
      </c>
      <c r="H2672" t="s">
        <v>23</v>
      </c>
      <c r="I2672" t="s">
        <v>23</v>
      </c>
      <c r="J2672" t="s">
        <v>37</v>
      </c>
      <c r="K2672" t="s">
        <v>23</v>
      </c>
      <c r="L2672" t="s">
        <v>24</v>
      </c>
      <c r="M2672" t="s">
        <v>24</v>
      </c>
      <c r="N2672" t="s">
        <v>23</v>
      </c>
      <c r="O2672" t="s">
        <v>23</v>
      </c>
      <c r="P2672" t="s">
        <v>24</v>
      </c>
      <c r="Q2672" t="s">
        <v>31</v>
      </c>
      <c r="R2672" t="s">
        <v>23</v>
      </c>
      <c r="S2672" t="s">
        <v>32</v>
      </c>
      <c r="T2672" s="1">
        <v>95.15</v>
      </c>
      <c r="U2672" s="1">
        <v>5000.05</v>
      </c>
      <c r="V2672" s="1">
        <f>IF(Telco[[#This Row],[Churn]]="Yes",1,0)</f>
        <v>0</v>
      </c>
      <c r="W2672" t="s">
        <v>24</v>
      </c>
    </row>
    <row r="2673" spans="1:2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 s="1">
        <v>63</v>
      </c>
      <c r="G2673" s="1" t="str">
        <f>IF(Telco[[#This Row],[tenure]]&lt;=12,"0–12",IF(Telco[[#This Row],[tenure]]&lt;=24,"13–24",IF(Telco[[#This Row],[tenure]]&lt;=48,"25–48","49–72")))</f>
        <v>49–72</v>
      </c>
      <c r="H2673" t="s">
        <v>23</v>
      </c>
      <c r="I2673" t="s">
        <v>23</v>
      </c>
      <c r="J2673" t="s">
        <v>37</v>
      </c>
      <c r="K2673" t="s">
        <v>24</v>
      </c>
      <c r="L2673" t="s">
        <v>23</v>
      </c>
      <c r="M2673" t="s">
        <v>24</v>
      </c>
      <c r="N2673" t="s">
        <v>23</v>
      </c>
      <c r="O2673" t="s">
        <v>23</v>
      </c>
      <c r="P2673" t="s">
        <v>23</v>
      </c>
      <c r="Q2673" t="s">
        <v>27</v>
      </c>
      <c r="R2673" t="s">
        <v>24</v>
      </c>
      <c r="S2673" t="s">
        <v>28</v>
      </c>
      <c r="T2673" s="1">
        <v>105.4</v>
      </c>
      <c r="U2673" s="1">
        <v>6713.2</v>
      </c>
      <c r="V2673" s="1">
        <f>IF(Telco[[#This Row],[Churn]]="Yes",1,0)</f>
        <v>0</v>
      </c>
      <c r="W2673" t="s">
        <v>24</v>
      </c>
    </row>
    <row r="2674" spans="1:2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 s="1">
        <v>27</v>
      </c>
      <c r="G2674" s="1" t="str">
        <f>IF(Telco[[#This Row],[tenure]]&lt;=12,"0–12",IF(Telco[[#This Row],[tenure]]&lt;=24,"13–24",IF(Telco[[#This Row],[tenure]]&lt;=48,"25–48","49–72")))</f>
        <v>25–48</v>
      </c>
      <c r="H2674" t="s">
        <v>23</v>
      </c>
      <c r="I2674" t="s">
        <v>24</v>
      </c>
      <c r="J2674" t="s">
        <v>24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46</v>
      </c>
      <c r="Q2674" t="s">
        <v>31</v>
      </c>
      <c r="R2674" t="s">
        <v>24</v>
      </c>
      <c r="S2674" t="s">
        <v>35</v>
      </c>
      <c r="T2674" s="1">
        <v>20.100000000000001</v>
      </c>
      <c r="U2674" s="1">
        <v>562.6</v>
      </c>
      <c r="V2674" s="1">
        <f>IF(Telco[[#This Row],[Churn]]="Yes",1,0)</f>
        <v>0</v>
      </c>
      <c r="W2674" t="s">
        <v>24</v>
      </c>
    </row>
    <row r="2675" spans="1:2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 s="1">
        <v>22</v>
      </c>
      <c r="G2675" s="1" t="str">
        <f>IF(Telco[[#This Row],[tenure]]&lt;=12,"0–12",IF(Telco[[#This Row],[tenure]]&lt;=24,"13–24",IF(Telco[[#This Row],[tenure]]&lt;=48,"25–48","49–72")))</f>
        <v>13–24</v>
      </c>
      <c r="H2675" t="s">
        <v>23</v>
      </c>
      <c r="I2675" t="s">
        <v>23</v>
      </c>
      <c r="J2675" t="s">
        <v>37</v>
      </c>
      <c r="K2675" t="s">
        <v>23</v>
      </c>
      <c r="L2675" t="s">
        <v>24</v>
      </c>
      <c r="M2675" t="s">
        <v>24</v>
      </c>
      <c r="N2675" t="s">
        <v>24</v>
      </c>
      <c r="O2675" t="s">
        <v>23</v>
      </c>
      <c r="P2675" t="s">
        <v>23</v>
      </c>
      <c r="Q2675" t="s">
        <v>27</v>
      </c>
      <c r="R2675" t="s">
        <v>23</v>
      </c>
      <c r="S2675" t="s">
        <v>35</v>
      </c>
      <c r="T2675" s="1">
        <v>101.35</v>
      </c>
      <c r="U2675" s="1">
        <v>2317.1</v>
      </c>
      <c r="V2675" s="1">
        <f>IF(Telco[[#This Row],[Churn]]="Yes",1,0)</f>
        <v>1</v>
      </c>
      <c r="W2675" t="s">
        <v>23</v>
      </c>
    </row>
    <row r="2676" spans="1:2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 s="1">
        <v>4</v>
      </c>
      <c r="G2676" s="1" t="str">
        <f>IF(Telco[[#This Row],[tenure]]&lt;=12,"0–12",IF(Telco[[#This Row],[tenure]]&lt;=24,"13–24",IF(Telco[[#This Row],[tenure]]&lt;=48,"25–48","49–72")))</f>
        <v>0–12</v>
      </c>
      <c r="H2676" t="s">
        <v>23</v>
      </c>
      <c r="I2676" t="s">
        <v>24</v>
      </c>
      <c r="J2676" t="s">
        <v>24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46</v>
      </c>
      <c r="Q2676" t="s">
        <v>27</v>
      </c>
      <c r="R2676" t="s">
        <v>24</v>
      </c>
      <c r="S2676" t="s">
        <v>32</v>
      </c>
      <c r="T2676" s="1">
        <v>20.05</v>
      </c>
      <c r="U2676" s="1">
        <v>91.45</v>
      </c>
      <c r="V2676" s="1">
        <f>IF(Telco[[#This Row],[Churn]]="Yes",1,0)</f>
        <v>0</v>
      </c>
      <c r="W2676" t="s">
        <v>24</v>
      </c>
    </row>
    <row r="2677" spans="1:2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 s="1">
        <v>42</v>
      </c>
      <c r="G2677" s="1" t="str">
        <f>IF(Telco[[#This Row],[tenure]]&lt;=12,"0–12",IF(Telco[[#This Row],[tenure]]&lt;=24,"13–24",IF(Telco[[#This Row],[tenure]]&lt;=48,"25–48","49–72")))</f>
        <v>25–48</v>
      </c>
      <c r="H2677" t="s">
        <v>23</v>
      </c>
      <c r="I2677" t="s">
        <v>24</v>
      </c>
      <c r="J2677" t="s">
        <v>24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46</v>
      </c>
      <c r="Q2677" t="s">
        <v>47</v>
      </c>
      <c r="R2677" t="s">
        <v>24</v>
      </c>
      <c r="S2677" t="s">
        <v>32</v>
      </c>
      <c r="T2677" s="1">
        <v>20.7</v>
      </c>
      <c r="U2677" s="1">
        <v>828.85</v>
      </c>
      <c r="V2677" s="1">
        <f>IF(Telco[[#This Row],[Churn]]="Yes",1,0)</f>
        <v>0</v>
      </c>
      <c r="W2677" t="s">
        <v>24</v>
      </c>
    </row>
    <row r="2678" spans="1:2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 s="1">
        <v>29</v>
      </c>
      <c r="G2678" s="1" t="str">
        <f>IF(Telco[[#This Row],[tenure]]&lt;=12,"0–12",IF(Telco[[#This Row],[tenure]]&lt;=24,"13–24",IF(Telco[[#This Row],[tenure]]&lt;=48,"25–48","49–72")))</f>
        <v>25–48</v>
      </c>
      <c r="H2678" t="s">
        <v>23</v>
      </c>
      <c r="I2678" t="s">
        <v>24</v>
      </c>
      <c r="J2678" t="s">
        <v>24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46</v>
      </c>
      <c r="Q2678" t="s">
        <v>31</v>
      </c>
      <c r="R2678" t="s">
        <v>24</v>
      </c>
      <c r="S2678" t="s">
        <v>32</v>
      </c>
      <c r="T2678" s="1">
        <v>20.350000000000001</v>
      </c>
      <c r="U2678" s="1">
        <v>617.35</v>
      </c>
      <c r="V2678" s="1">
        <f>IF(Telco[[#This Row],[Churn]]="Yes",1,0)</f>
        <v>0</v>
      </c>
      <c r="W2678" t="s">
        <v>24</v>
      </c>
    </row>
    <row r="2679" spans="1:2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 s="1">
        <v>4</v>
      </c>
      <c r="G2679" s="1" t="str">
        <f>IF(Telco[[#This Row],[tenure]]&lt;=12,"0–12",IF(Telco[[#This Row],[tenure]]&lt;=24,"13–24",IF(Telco[[#This Row],[tenure]]&lt;=48,"25–48","49–72")))</f>
        <v>0–12</v>
      </c>
      <c r="H2679" t="s">
        <v>23</v>
      </c>
      <c r="I2679" t="s">
        <v>24</v>
      </c>
      <c r="J2679" t="s">
        <v>37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24</v>
      </c>
      <c r="Q2679" t="s">
        <v>27</v>
      </c>
      <c r="R2679" t="s">
        <v>23</v>
      </c>
      <c r="S2679" t="s">
        <v>40</v>
      </c>
      <c r="T2679" s="1">
        <v>70.05</v>
      </c>
      <c r="U2679" s="1">
        <v>266.89999999999998</v>
      </c>
      <c r="V2679" s="1">
        <f>IF(Telco[[#This Row],[Churn]]="Yes",1,0)</f>
        <v>1</v>
      </c>
      <c r="W2679" t="s">
        <v>23</v>
      </c>
    </row>
    <row r="2680" spans="1:2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 s="1">
        <v>30</v>
      </c>
      <c r="G2680" s="1" t="str">
        <f>IF(Telco[[#This Row],[tenure]]&lt;=12,"0–12",IF(Telco[[#This Row],[tenure]]&lt;=24,"13–24",IF(Telco[[#This Row],[tenure]]&lt;=48,"25–48","49–72")))</f>
        <v>25–48</v>
      </c>
      <c r="H2680" t="s">
        <v>23</v>
      </c>
      <c r="I2680" t="s">
        <v>24</v>
      </c>
      <c r="J2680" t="s">
        <v>24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46</v>
      </c>
      <c r="Q2680" t="s">
        <v>31</v>
      </c>
      <c r="R2680" t="s">
        <v>24</v>
      </c>
      <c r="S2680" t="s">
        <v>32</v>
      </c>
      <c r="T2680" s="1">
        <v>19.7</v>
      </c>
      <c r="U2680" s="1">
        <v>625.04999999999995</v>
      </c>
      <c r="V2680" s="1">
        <f>IF(Telco[[#This Row],[Churn]]="Yes",1,0)</f>
        <v>0</v>
      </c>
      <c r="W2680" t="s">
        <v>24</v>
      </c>
    </row>
    <row r="2681" spans="1:2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 s="1">
        <v>4</v>
      </c>
      <c r="G2681" s="1" t="str">
        <f>IF(Telco[[#This Row],[tenure]]&lt;=12,"0–12",IF(Telco[[#This Row],[tenure]]&lt;=24,"13–24",IF(Telco[[#This Row],[tenure]]&lt;=48,"25–48","49–72")))</f>
        <v>0–12</v>
      </c>
      <c r="H2681" t="s">
        <v>23</v>
      </c>
      <c r="I2681" t="s">
        <v>23</v>
      </c>
      <c r="J2681" t="s">
        <v>37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24</v>
      </c>
      <c r="Q2681" t="s">
        <v>27</v>
      </c>
      <c r="R2681" t="s">
        <v>23</v>
      </c>
      <c r="S2681" t="s">
        <v>28</v>
      </c>
      <c r="T2681" s="1">
        <v>74.650000000000006</v>
      </c>
      <c r="U2681" s="1">
        <v>301.39999999999998</v>
      </c>
      <c r="V2681" s="1">
        <f>IF(Telco[[#This Row],[Churn]]="Yes",1,0)</f>
        <v>1</v>
      </c>
      <c r="W2681" t="s">
        <v>23</v>
      </c>
    </row>
    <row r="2682" spans="1:2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 s="1">
        <v>71</v>
      </c>
      <c r="G2682" s="1" t="str">
        <f>IF(Telco[[#This Row],[tenure]]&lt;=12,"0–12",IF(Telco[[#This Row],[tenure]]&lt;=24,"13–24",IF(Telco[[#This Row],[tenure]]&lt;=48,"25–48","49–72")))</f>
        <v>49–72</v>
      </c>
      <c r="H2682" t="s">
        <v>23</v>
      </c>
      <c r="I2682" t="s">
        <v>24</v>
      </c>
      <c r="J2682" t="s">
        <v>26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23</v>
      </c>
      <c r="Q2682" t="s">
        <v>47</v>
      </c>
      <c r="R2682" t="s">
        <v>24</v>
      </c>
      <c r="S2682" t="s">
        <v>35</v>
      </c>
      <c r="T2682" s="1">
        <v>85.45</v>
      </c>
      <c r="U2682" s="1">
        <v>6029.9</v>
      </c>
      <c r="V2682" s="1">
        <f>IF(Telco[[#This Row],[Churn]]="Yes",1,0)</f>
        <v>0</v>
      </c>
      <c r="W2682" t="s">
        <v>24</v>
      </c>
    </row>
    <row r="2683" spans="1:2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 s="1">
        <v>46</v>
      </c>
      <c r="G2683" s="1" t="str">
        <f>IF(Telco[[#This Row],[tenure]]&lt;=12,"0–12",IF(Telco[[#This Row],[tenure]]&lt;=24,"13–24",IF(Telco[[#This Row],[tenure]]&lt;=48,"25–48","49–72")))</f>
        <v>25–48</v>
      </c>
      <c r="H2683" t="s">
        <v>24</v>
      </c>
      <c r="I2683" t="s">
        <v>25</v>
      </c>
      <c r="J2683" t="s">
        <v>26</v>
      </c>
      <c r="K2683" t="s">
        <v>23</v>
      </c>
      <c r="L2683" t="s">
        <v>24</v>
      </c>
      <c r="M2683" t="s">
        <v>23</v>
      </c>
      <c r="N2683" t="s">
        <v>23</v>
      </c>
      <c r="O2683" t="s">
        <v>24</v>
      </c>
      <c r="P2683" t="s">
        <v>24</v>
      </c>
      <c r="Q2683" t="s">
        <v>47</v>
      </c>
      <c r="R2683" t="s">
        <v>24</v>
      </c>
      <c r="S2683" t="s">
        <v>40</v>
      </c>
      <c r="T2683" s="1">
        <v>40.4</v>
      </c>
      <c r="U2683" s="1">
        <v>1842.7</v>
      </c>
      <c r="V2683" s="1">
        <f>IF(Telco[[#This Row],[Churn]]="Yes",1,0)</f>
        <v>0</v>
      </c>
      <c r="W2683" t="s">
        <v>24</v>
      </c>
    </row>
    <row r="2684" spans="1:2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 s="1">
        <v>4</v>
      </c>
      <c r="G2684" s="1" t="str">
        <f>IF(Telco[[#This Row],[tenure]]&lt;=12,"0–12",IF(Telco[[#This Row],[tenure]]&lt;=24,"13–24",IF(Telco[[#This Row],[tenure]]&lt;=48,"25–48","49–72")))</f>
        <v>0–12</v>
      </c>
      <c r="H2684" t="s">
        <v>23</v>
      </c>
      <c r="I2684" t="s">
        <v>23</v>
      </c>
      <c r="J2684" t="s">
        <v>26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24</v>
      </c>
      <c r="Q2684" t="s">
        <v>27</v>
      </c>
      <c r="R2684" t="s">
        <v>24</v>
      </c>
      <c r="S2684" t="s">
        <v>32</v>
      </c>
      <c r="T2684" s="1">
        <v>50.4</v>
      </c>
      <c r="U2684" s="1">
        <v>206.6</v>
      </c>
      <c r="V2684" s="1">
        <f>IF(Telco[[#This Row],[Churn]]="Yes",1,0)</f>
        <v>1</v>
      </c>
      <c r="W2684" t="s">
        <v>23</v>
      </c>
    </row>
    <row r="2685" spans="1:2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 s="1">
        <v>7</v>
      </c>
      <c r="G2685" s="1" t="str">
        <f>IF(Telco[[#This Row],[tenure]]&lt;=12,"0–12",IF(Telco[[#This Row],[tenure]]&lt;=24,"13–24",IF(Telco[[#This Row],[tenure]]&lt;=48,"25–48","49–72")))</f>
        <v>0–12</v>
      </c>
      <c r="H2685" t="s">
        <v>23</v>
      </c>
      <c r="I2685" t="s">
        <v>23</v>
      </c>
      <c r="J2685" t="s">
        <v>37</v>
      </c>
      <c r="K2685" t="s">
        <v>23</v>
      </c>
      <c r="L2685" t="s">
        <v>24</v>
      </c>
      <c r="M2685" t="s">
        <v>24</v>
      </c>
      <c r="N2685" t="s">
        <v>24</v>
      </c>
      <c r="O2685" t="s">
        <v>24</v>
      </c>
      <c r="P2685" t="s">
        <v>24</v>
      </c>
      <c r="Q2685" t="s">
        <v>27</v>
      </c>
      <c r="R2685" t="s">
        <v>23</v>
      </c>
      <c r="S2685" t="s">
        <v>32</v>
      </c>
      <c r="T2685" s="1">
        <v>79.650000000000006</v>
      </c>
      <c r="U2685" s="1">
        <v>604.70000000000005</v>
      </c>
      <c r="V2685" s="1">
        <f>IF(Telco[[#This Row],[Churn]]="Yes",1,0)</f>
        <v>1</v>
      </c>
      <c r="W2685" t="s">
        <v>23</v>
      </c>
    </row>
    <row r="2686" spans="1:2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 s="1">
        <v>69</v>
      </c>
      <c r="G2686" s="1" t="str">
        <f>IF(Telco[[#This Row],[tenure]]&lt;=12,"0–12",IF(Telco[[#This Row],[tenure]]&lt;=24,"13–24",IF(Telco[[#This Row],[tenure]]&lt;=48,"25–48","49–72")))</f>
        <v>49–72</v>
      </c>
      <c r="H2686" t="s">
        <v>23</v>
      </c>
      <c r="I2686" t="s">
        <v>23</v>
      </c>
      <c r="J2686" t="s">
        <v>37</v>
      </c>
      <c r="K2686" t="s">
        <v>24</v>
      </c>
      <c r="L2686" t="s">
        <v>23</v>
      </c>
      <c r="M2686" t="s">
        <v>24</v>
      </c>
      <c r="N2686" t="s">
        <v>23</v>
      </c>
      <c r="O2686" t="s">
        <v>23</v>
      </c>
      <c r="P2686" t="s">
        <v>23</v>
      </c>
      <c r="Q2686" t="s">
        <v>31</v>
      </c>
      <c r="R2686" t="s">
        <v>23</v>
      </c>
      <c r="S2686" t="s">
        <v>35</v>
      </c>
      <c r="T2686" s="1">
        <v>105.2</v>
      </c>
      <c r="U2686" s="1">
        <v>7386.05</v>
      </c>
      <c r="V2686" s="1">
        <f>IF(Telco[[#This Row],[Churn]]="Yes",1,0)</f>
        <v>0</v>
      </c>
      <c r="W2686" t="s">
        <v>24</v>
      </c>
    </row>
    <row r="2687" spans="1:2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 s="1">
        <v>72</v>
      </c>
      <c r="G2687" s="1" t="str">
        <f>IF(Telco[[#This Row],[tenure]]&lt;=12,"0–12",IF(Telco[[#This Row],[tenure]]&lt;=24,"13–24",IF(Telco[[#This Row],[tenure]]&lt;=48,"25–48","49–72")))</f>
        <v>49–72</v>
      </c>
      <c r="H2687" t="s">
        <v>23</v>
      </c>
      <c r="I2687" t="s">
        <v>23</v>
      </c>
      <c r="J2687" t="s">
        <v>37</v>
      </c>
      <c r="K2687" t="s">
        <v>23</v>
      </c>
      <c r="L2687" t="s">
        <v>23</v>
      </c>
      <c r="M2687" t="s">
        <v>23</v>
      </c>
      <c r="N2687" t="s">
        <v>24</v>
      </c>
      <c r="O2687" t="s">
        <v>23</v>
      </c>
      <c r="P2687" t="s">
        <v>24</v>
      </c>
      <c r="Q2687" t="s">
        <v>47</v>
      </c>
      <c r="R2687" t="s">
        <v>24</v>
      </c>
      <c r="S2687" t="s">
        <v>35</v>
      </c>
      <c r="T2687" s="1">
        <v>100.65</v>
      </c>
      <c r="U2687" s="1">
        <v>7334.05</v>
      </c>
      <c r="V2687" s="1">
        <f>IF(Telco[[#This Row],[Churn]]="Yes",1,0)</f>
        <v>0</v>
      </c>
      <c r="W2687" t="s">
        <v>24</v>
      </c>
    </row>
    <row r="2688" spans="1:2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 s="1">
        <v>19</v>
      </c>
      <c r="G2688" s="1" t="str">
        <f>IF(Telco[[#This Row],[tenure]]&lt;=12,"0–12",IF(Telco[[#This Row],[tenure]]&lt;=24,"13–24",IF(Telco[[#This Row],[tenure]]&lt;=48,"25–48","49–72")))</f>
        <v>13–24</v>
      </c>
      <c r="H2688" t="s">
        <v>23</v>
      </c>
      <c r="I2688" t="s">
        <v>23</v>
      </c>
      <c r="J2688" t="s">
        <v>37</v>
      </c>
      <c r="K2688" t="s">
        <v>24</v>
      </c>
      <c r="L2688" t="s">
        <v>24</v>
      </c>
      <c r="M2688" t="s">
        <v>23</v>
      </c>
      <c r="N2688" t="s">
        <v>24</v>
      </c>
      <c r="O2688" t="s">
        <v>24</v>
      </c>
      <c r="P2688" t="s">
        <v>24</v>
      </c>
      <c r="Q2688" t="s">
        <v>27</v>
      </c>
      <c r="R2688" t="s">
        <v>23</v>
      </c>
      <c r="S2688" t="s">
        <v>28</v>
      </c>
      <c r="T2688" s="1">
        <v>79.849999999999994</v>
      </c>
      <c r="U2688" s="1">
        <v>1471.75</v>
      </c>
      <c r="V2688" s="1">
        <f>IF(Telco[[#This Row],[Churn]]="Yes",1,0)</f>
        <v>1</v>
      </c>
      <c r="W2688" t="s">
        <v>23</v>
      </c>
    </row>
    <row r="2689" spans="1:2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 s="1">
        <v>28</v>
      </c>
      <c r="G2689" s="1" t="str">
        <f>IF(Telco[[#This Row],[tenure]]&lt;=12,"0–12",IF(Telco[[#This Row],[tenure]]&lt;=24,"13–24",IF(Telco[[#This Row],[tenure]]&lt;=48,"25–48","49–72")))</f>
        <v>25–48</v>
      </c>
      <c r="H2689" t="s">
        <v>23</v>
      </c>
      <c r="I2689" t="s">
        <v>24</v>
      </c>
      <c r="J2689" t="s">
        <v>37</v>
      </c>
      <c r="K2689" t="s">
        <v>24</v>
      </c>
      <c r="L2689" t="s">
        <v>24</v>
      </c>
      <c r="M2689" t="s">
        <v>23</v>
      </c>
      <c r="N2689" t="s">
        <v>23</v>
      </c>
      <c r="O2689" t="s">
        <v>24</v>
      </c>
      <c r="P2689" t="s">
        <v>23</v>
      </c>
      <c r="Q2689" t="s">
        <v>27</v>
      </c>
      <c r="R2689" t="s">
        <v>24</v>
      </c>
      <c r="S2689" t="s">
        <v>28</v>
      </c>
      <c r="T2689" s="1">
        <v>91</v>
      </c>
      <c r="U2689" s="1">
        <v>2626.15</v>
      </c>
      <c r="V2689" s="1">
        <f>IF(Telco[[#This Row],[Churn]]="Yes",1,0)</f>
        <v>0</v>
      </c>
      <c r="W2689" t="s">
        <v>24</v>
      </c>
    </row>
    <row r="2690" spans="1:2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 s="1">
        <v>5</v>
      </c>
      <c r="G2690" s="1" t="str">
        <f>IF(Telco[[#This Row],[tenure]]&lt;=12,"0–12",IF(Telco[[#This Row],[tenure]]&lt;=24,"13–24",IF(Telco[[#This Row],[tenure]]&lt;=48,"25–48","49–72")))</f>
        <v>0–12</v>
      </c>
      <c r="H2690" t="s">
        <v>23</v>
      </c>
      <c r="I2690" t="s">
        <v>23</v>
      </c>
      <c r="J2690" t="s">
        <v>37</v>
      </c>
      <c r="K2690" t="s">
        <v>24</v>
      </c>
      <c r="L2690" t="s">
        <v>23</v>
      </c>
      <c r="M2690" t="s">
        <v>24</v>
      </c>
      <c r="N2690" t="s">
        <v>24</v>
      </c>
      <c r="O2690" t="s">
        <v>24</v>
      </c>
      <c r="P2690" t="s">
        <v>24</v>
      </c>
      <c r="Q2690" t="s">
        <v>27</v>
      </c>
      <c r="R2690" t="s">
        <v>23</v>
      </c>
      <c r="S2690" t="s">
        <v>28</v>
      </c>
      <c r="T2690" s="1">
        <v>78.75</v>
      </c>
      <c r="U2690" s="1">
        <v>412.1</v>
      </c>
      <c r="V2690" s="1">
        <f>IF(Telco[[#This Row],[Churn]]="Yes",1,0)</f>
        <v>1</v>
      </c>
      <c r="W2690" t="s">
        <v>23</v>
      </c>
    </row>
    <row r="2691" spans="1:2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 s="1">
        <v>72</v>
      </c>
      <c r="G2691" s="1" t="str">
        <f>IF(Telco[[#This Row],[tenure]]&lt;=12,"0–12",IF(Telco[[#This Row],[tenure]]&lt;=24,"13–24",IF(Telco[[#This Row],[tenure]]&lt;=48,"25–48","49–72")))</f>
        <v>49–72</v>
      </c>
      <c r="H2691" t="s">
        <v>23</v>
      </c>
      <c r="I2691" t="s">
        <v>23</v>
      </c>
      <c r="J2691" t="s">
        <v>37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23</v>
      </c>
      <c r="Q2691" t="s">
        <v>47</v>
      </c>
      <c r="R2691" t="s">
        <v>23</v>
      </c>
      <c r="S2691" t="s">
        <v>40</v>
      </c>
      <c r="T2691" s="1">
        <v>116.75</v>
      </c>
      <c r="U2691" s="1">
        <v>8277.0499999999993</v>
      </c>
      <c r="V2691" s="1">
        <f>IF(Telco[[#This Row],[Churn]]="Yes",1,0)</f>
        <v>0</v>
      </c>
      <c r="W2691" t="s">
        <v>24</v>
      </c>
    </row>
    <row r="2692" spans="1:2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 s="1">
        <v>8</v>
      </c>
      <c r="G2692" s="1" t="str">
        <f>IF(Telco[[#This Row],[tenure]]&lt;=12,"0–12",IF(Telco[[#This Row],[tenure]]&lt;=24,"13–24",IF(Telco[[#This Row],[tenure]]&lt;=48,"25–48","49–72")))</f>
        <v>0–12</v>
      </c>
      <c r="H2692" t="s">
        <v>23</v>
      </c>
      <c r="I2692" t="s">
        <v>24</v>
      </c>
      <c r="J2692" t="s">
        <v>37</v>
      </c>
      <c r="K2692" t="s">
        <v>24</v>
      </c>
      <c r="L2692" t="s">
        <v>24</v>
      </c>
      <c r="M2692" t="s">
        <v>24</v>
      </c>
      <c r="N2692" t="s">
        <v>24</v>
      </c>
      <c r="O2692" t="s">
        <v>23</v>
      </c>
      <c r="P2692" t="s">
        <v>24</v>
      </c>
      <c r="Q2692" t="s">
        <v>27</v>
      </c>
      <c r="R2692" t="s">
        <v>23</v>
      </c>
      <c r="S2692" t="s">
        <v>40</v>
      </c>
      <c r="T2692" s="1">
        <v>80.45</v>
      </c>
      <c r="U2692" s="1">
        <v>583.45000000000005</v>
      </c>
      <c r="V2692" s="1">
        <f>IF(Telco[[#This Row],[Churn]]="Yes",1,0)</f>
        <v>1</v>
      </c>
      <c r="W2692" t="s">
        <v>23</v>
      </c>
    </row>
    <row r="2693" spans="1:2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 s="1">
        <v>7</v>
      </c>
      <c r="G2693" s="1" t="str">
        <f>IF(Telco[[#This Row],[tenure]]&lt;=12,"0–12",IF(Telco[[#This Row],[tenure]]&lt;=24,"13–24",IF(Telco[[#This Row],[tenure]]&lt;=48,"25–48","49–72")))</f>
        <v>0–12</v>
      </c>
      <c r="H2693" t="s">
        <v>23</v>
      </c>
      <c r="I2693" t="s">
        <v>24</v>
      </c>
      <c r="J2693" t="s">
        <v>26</v>
      </c>
      <c r="K2693" t="s">
        <v>23</v>
      </c>
      <c r="L2693" t="s">
        <v>24</v>
      </c>
      <c r="M2693" t="s">
        <v>24</v>
      </c>
      <c r="N2693" t="s">
        <v>24</v>
      </c>
      <c r="O2693" t="s">
        <v>24</v>
      </c>
      <c r="P2693" t="s">
        <v>23</v>
      </c>
      <c r="Q2693" t="s">
        <v>31</v>
      </c>
      <c r="R2693" t="s">
        <v>23</v>
      </c>
      <c r="S2693" t="s">
        <v>28</v>
      </c>
      <c r="T2693" s="1">
        <v>59.1</v>
      </c>
      <c r="U2693" s="1">
        <v>369.25</v>
      </c>
      <c r="V2693" s="1">
        <f>IF(Telco[[#This Row],[Churn]]="Yes",1,0)</f>
        <v>0</v>
      </c>
      <c r="W2693" t="s">
        <v>24</v>
      </c>
    </row>
    <row r="2694" spans="1:2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 s="1">
        <v>22</v>
      </c>
      <c r="G2694" s="1" t="str">
        <f>IF(Telco[[#This Row],[tenure]]&lt;=12,"0–12",IF(Telco[[#This Row],[tenure]]&lt;=24,"13–24",IF(Telco[[#This Row],[tenure]]&lt;=48,"25–48","49–72")))</f>
        <v>13–24</v>
      </c>
      <c r="H2694" t="s">
        <v>23</v>
      </c>
      <c r="I2694" t="s">
        <v>24</v>
      </c>
      <c r="J2694" t="s">
        <v>26</v>
      </c>
      <c r="K2694" t="s">
        <v>23</v>
      </c>
      <c r="L2694" t="s">
        <v>24</v>
      </c>
      <c r="M2694" t="s">
        <v>24</v>
      </c>
      <c r="N2694" t="s">
        <v>24</v>
      </c>
      <c r="O2694" t="s">
        <v>24</v>
      </c>
      <c r="P2694" t="s">
        <v>24</v>
      </c>
      <c r="Q2694" t="s">
        <v>27</v>
      </c>
      <c r="R2694" t="s">
        <v>23</v>
      </c>
      <c r="S2694" t="s">
        <v>28</v>
      </c>
      <c r="T2694" s="1">
        <v>49.8</v>
      </c>
      <c r="U2694" s="1">
        <v>1049.05</v>
      </c>
      <c r="V2694" s="1">
        <f>IF(Telco[[#This Row],[Churn]]="Yes",1,0)</f>
        <v>0</v>
      </c>
      <c r="W2694" t="s">
        <v>24</v>
      </c>
    </row>
    <row r="2695" spans="1:2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 s="1">
        <v>72</v>
      </c>
      <c r="G2695" s="1" t="str">
        <f>IF(Telco[[#This Row],[tenure]]&lt;=12,"0–12",IF(Telco[[#This Row],[tenure]]&lt;=24,"13–24",IF(Telco[[#This Row],[tenure]]&lt;=48,"25–48","49–72")))</f>
        <v>49–72</v>
      </c>
      <c r="H2695" t="s">
        <v>23</v>
      </c>
      <c r="I2695" t="s">
        <v>24</v>
      </c>
      <c r="J2695" t="s">
        <v>24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46</v>
      </c>
      <c r="Q2695" t="s">
        <v>47</v>
      </c>
      <c r="R2695" t="s">
        <v>24</v>
      </c>
      <c r="S2695" t="s">
        <v>35</v>
      </c>
      <c r="T2695" s="1">
        <v>19.3</v>
      </c>
      <c r="U2695" s="1">
        <v>1414.8</v>
      </c>
      <c r="V2695" s="1">
        <f>IF(Telco[[#This Row],[Churn]]="Yes",1,0)</f>
        <v>0</v>
      </c>
      <c r="W2695" t="s">
        <v>24</v>
      </c>
    </row>
    <row r="2696" spans="1:2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 s="1">
        <v>8</v>
      </c>
      <c r="G2696" s="1" t="str">
        <f>IF(Telco[[#This Row],[tenure]]&lt;=12,"0–12",IF(Telco[[#This Row],[tenure]]&lt;=24,"13–24",IF(Telco[[#This Row],[tenure]]&lt;=48,"25–48","49–72")))</f>
        <v>0–12</v>
      </c>
      <c r="H2696" t="s">
        <v>23</v>
      </c>
      <c r="I2696" t="s">
        <v>24</v>
      </c>
      <c r="J2696" t="s">
        <v>24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46</v>
      </c>
      <c r="Q2696" t="s">
        <v>27</v>
      </c>
      <c r="R2696" t="s">
        <v>24</v>
      </c>
      <c r="S2696" t="s">
        <v>40</v>
      </c>
      <c r="T2696" s="1">
        <v>19.649999999999999</v>
      </c>
      <c r="U2696" s="1">
        <v>169.75</v>
      </c>
      <c r="V2696" s="1">
        <f>IF(Telco[[#This Row],[Churn]]="Yes",1,0)</f>
        <v>0</v>
      </c>
      <c r="W2696" t="s">
        <v>24</v>
      </c>
    </row>
    <row r="2697" spans="1:2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 s="1">
        <v>52</v>
      </c>
      <c r="G2697" s="1" t="str">
        <f>IF(Telco[[#This Row],[tenure]]&lt;=12,"0–12",IF(Telco[[#This Row],[tenure]]&lt;=24,"13–24",IF(Telco[[#This Row],[tenure]]&lt;=48,"25–48","49–72")))</f>
        <v>49–72</v>
      </c>
      <c r="H2697" t="s">
        <v>23</v>
      </c>
      <c r="I2697" t="s">
        <v>23</v>
      </c>
      <c r="J2697" t="s">
        <v>26</v>
      </c>
      <c r="K2697" t="s">
        <v>23</v>
      </c>
      <c r="L2697" t="s">
        <v>23</v>
      </c>
      <c r="M2697" t="s">
        <v>23</v>
      </c>
      <c r="N2697" t="s">
        <v>23</v>
      </c>
      <c r="O2697" t="s">
        <v>24</v>
      </c>
      <c r="P2697" t="s">
        <v>23</v>
      </c>
      <c r="Q2697" t="s">
        <v>31</v>
      </c>
      <c r="R2697" t="s">
        <v>23</v>
      </c>
      <c r="S2697" t="s">
        <v>40</v>
      </c>
      <c r="T2697" s="1">
        <v>81.400000000000006</v>
      </c>
      <c r="U2697" s="1">
        <v>4354.45</v>
      </c>
      <c r="V2697" s="1">
        <f>IF(Telco[[#This Row],[Churn]]="Yes",1,0)</f>
        <v>0</v>
      </c>
      <c r="W2697" t="s">
        <v>24</v>
      </c>
    </row>
    <row r="2698" spans="1:2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 s="1">
        <v>68</v>
      </c>
      <c r="G2698" s="1" t="str">
        <f>IF(Telco[[#This Row],[tenure]]&lt;=12,"0–12",IF(Telco[[#This Row],[tenure]]&lt;=24,"13–24",IF(Telco[[#This Row],[tenure]]&lt;=48,"25–48","49–72")))</f>
        <v>49–72</v>
      </c>
      <c r="H2698" t="s">
        <v>24</v>
      </c>
      <c r="I2698" t="s">
        <v>25</v>
      </c>
      <c r="J2698" t="s">
        <v>26</v>
      </c>
      <c r="K2698" t="s">
        <v>23</v>
      </c>
      <c r="L2698" t="s">
        <v>24</v>
      </c>
      <c r="M2698" t="s">
        <v>23</v>
      </c>
      <c r="N2698" t="s">
        <v>23</v>
      </c>
      <c r="O2698" t="s">
        <v>24</v>
      </c>
      <c r="P2698" t="s">
        <v>24</v>
      </c>
      <c r="Q2698" t="s">
        <v>47</v>
      </c>
      <c r="R2698" t="s">
        <v>24</v>
      </c>
      <c r="S2698" t="s">
        <v>32</v>
      </c>
      <c r="T2698" s="1">
        <v>38.9</v>
      </c>
      <c r="U2698" s="1">
        <v>2719.2</v>
      </c>
      <c r="V2698" s="1">
        <f>IF(Telco[[#This Row],[Churn]]="Yes",1,0)</f>
        <v>0</v>
      </c>
      <c r="W2698" t="s">
        <v>24</v>
      </c>
    </row>
    <row r="2699" spans="1:2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 s="1">
        <v>71</v>
      </c>
      <c r="G2699" s="1" t="str">
        <f>IF(Telco[[#This Row],[tenure]]&lt;=12,"0–12",IF(Telco[[#This Row],[tenure]]&lt;=24,"13–24",IF(Telco[[#This Row],[tenure]]&lt;=48,"25–48","49–72")))</f>
        <v>49–72</v>
      </c>
      <c r="H2699" t="s">
        <v>23</v>
      </c>
      <c r="I2699" t="s">
        <v>23</v>
      </c>
      <c r="J2699" t="s">
        <v>26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23</v>
      </c>
      <c r="Q2699" t="s">
        <v>47</v>
      </c>
      <c r="R2699" t="s">
        <v>24</v>
      </c>
      <c r="S2699" t="s">
        <v>35</v>
      </c>
      <c r="T2699" s="1">
        <v>87.95</v>
      </c>
      <c r="U2699" s="1">
        <v>6365.35</v>
      </c>
      <c r="V2699" s="1">
        <f>IF(Telco[[#This Row],[Churn]]="Yes",1,0)</f>
        <v>0</v>
      </c>
      <c r="W2699" t="s">
        <v>24</v>
      </c>
    </row>
    <row r="2700" spans="1:2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 s="1">
        <v>2</v>
      </c>
      <c r="G2700" s="1" t="str">
        <f>IF(Telco[[#This Row],[tenure]]&lt;=12,"0–12",IF(Telco[[#This Row],[tenure]]&lt;=24,"13–24",IF(Telco[[#This Row],[tenure]]&lt;=48,"25–48","49–72")))</f>
        <v>0–12</v>
      </c>
      <c r="H2700" t="s">
        <v>23</v>
      </c>
      <c r="I2700" t="s">
        <v>24</v>
      </c>
      <c r="J2700" t="s">
        <v>24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46</v>
      </c>
      <c r="Q2700" t="s">
        <v>27</v>
      </c>
      <c r="R2700" t="s">
        <v>24</v>
      </c>
      <c r="S2700" t="s">
        <v>32</v>
      </c>
      <c r="T2700" s="1">
        <v>19.850000000000001</v>
      </c>
      <c r="U2700" s="1">
        <v>51.6</v>
      </c>
      <c r="V2700" s="1">
        <f>IF(Telco[[#This Row],[Churn]]="Yes",1,0)</f>
        <v>0</v>
      </c>
      <c r="W2700" t="s">
        <v>24</v>
      </c>
    </row>
    <row r="2701" spans="1:2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 s="1">
        <v>34</v>
      </c>
      <c r="G2701" s="1" t="str">
        <f>IF(Telco[[#This Row],[tenure]]&lt;=12,"0–12",IF(Telco[[#This Row],[tenure]]&lt;=24,"13–24",IF(Telco[[#This Row],[tenure]]&lt;=48,"25–48","49–72")))</f>
        <v>25–48</v>
      </c>
      <c r="H2701" t="s">
        <v>23</v>
      </c>
      <c r="I2701" t="s">
        <v>23</v>
      </c>
      <c r="J2701" t="s">
        <v>37</v>
      </c>
      <c r="K2701" t="s">
        <v>24</v>
      </c>
      <c r="L2701" t="s">
        <v>23</v>
      </c>
      <c r="M2701" t="s">
        <v>24</v>
      </c>
      <c r="N2701" t="s">
        <v>23</v>
      </c>
      <c r="O2701" t="s">
        <v>23</v>
      </c>
      <c r="P2701" t="s">
        <v>24</v>
      </c>
      <c r="Q2701" t="s">
        <v>27</v>
      </c>
      <c r="R2701" t="s">
        <v>23</v>
      </c>
      <c r="S2701" t="s">
        <v>28</v>
      </c>
      <c r="T2701" s="1">
        <v>96.35</v>
      </c>
      <c r="U2701" s="1">
        <v>3190.25</v>
      </c>
      <c r="V2701" s="1">
        <f>IF(Telco[[#This Row],[Churn]]="Yes",1,0)</f>
        <v>0</v>
      </c>
      <c r="W2701" t="s">
        <v>24</v>
      </c>
    </row>
    <row r="2702" spans="1:2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 s="1">
        <v>35</v>
      </c>
      <c r="G2702" s="1" t="str">
        <f>IF(Telco[[#This Row],[tenure]]&lt;=12,"0–12",IF(Telco[[#This Row],[tenure]]&lt;=24,"13–24",IF(Telco[[#This Row],[tenure]]&lt;=48,"25–48","49–72")))</f>
        <v>25–48</v>
      </c>
      <c r="H2702" t="s">
        <v>24</v>
      </c>
      <c r="I2702" t="s">
        <v>25</v>
      </c>
      <c r="J2702" t="s">
        <v>26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24</v>
      </c>
      <c r="Q2702" t="s">
        <v>27</v>
      </c>
      <c r="R2702" t="s">
        <v>24</v>
      </c>
      <c r="S2702" t="s">
        <v>28</v>
      </c>
      <c r="T2702" s="1">
        <v>24.15</v>
      </c>
      <c r="U2702" s="1">
        <v>812.5</v>
      </c>
      <c r="V2702" s="1">
        <f>IF(Telco[[#This Row],[Churn]]="Yes",1,0)</f>
        <v>0</v>
      </c>
      <c r="W2702" t="s">
        <v>24</v>
      </c>
    </row>
    <row r="2703" spans="1:2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 s="1">
        <v>61</v>
      </c>
      <c r="G2703" s="1" t="str">
        <f>IF(Telco[[#This Row],[tenure]]&lt;=12,"0–12",IF(Telco[[#This Row],[tenure]]&lt;=24,"13–24",IF(Telco[[#This Row],[tenure]]&lt;=48,"25–48","49–72")))</f>
        <v>49–72</v>
      </c>
      <c r="H2703" t="s">
        <v>23</v>
      </c>
      <c r="I2703" t="s">
        <v>24</v>
      </c>
      <c r="J2703" t="s">
        <v>24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46</v>
      </c>
      <c r="Q2703" t="s">
        <v>31</v>
      </c>
      <c r="R2703" t="s">
        <v>24</v>
      </c>
      <c r="S2703" t="s">
        <v>40</v>
      </c>
      <c r="T2703" s="1">
        <v>19.100000000000001</v>
      </c>
      <c r="U2703" s="1">
        <v>1143.8</v>
      </c>
      <c r="V2703" s="1">
        <f>IF(Telco[[#This Row],[Churn]]="Yes",1,0)</f>
        <v>0</v>
      </c>
      <c r="W2703" t="s">
        <v>24</v>
      </c>
    </row>
    <row r="2704" spans="1:2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 s="1">
        <v>1</v>
      </c>
      <c r="G2704" s="1" t="str">
        <f>IF(Telco[[#This Row],[tenure]]&lt;=12,"0–12",IF(Telco[[#This Row],[tenure]]&lt;=24,"13–24",IF(Telco[[#This Row],[tenure]]&lt;=48,"25–48","49–72")))</f>
        <v>0–12</v>
      </c>
      <c r="H2704" t="s">
        <v>23</v>
      </c>
      <c r="I2704" t="s">
        <v>24</v>
      </c>
      <c r="J2704" t="s">
        <v>26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24</v>
      </c>
      <c r="Q2704" t="s">
        <v>27</v>
      </c>
      <c r="R2704" t="s">
        <v>24</v>
      </c>
      <c r="S2704" t="s">
        <v>28</v>
      </c>
      <c r="T2704" s="1">
        <v>44</v>
      </c>
      <c r="U2704" s="1">
        <v>44</v>
      </c>
      <c r="V2704" s="1">
        <f>IF(Telco[[#This Row],[Churn]]="Yes",1,0)</f>
        <v>0</v>
      </c>
      <c r="W2704" t="s">
        <v>24</v>
      </c>
    </row>
    <row r="2705" spans="1:2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 s="1">
        <v>1</v>
      </c>
      <c r="G2705" s="1" t="str">
        <f>IF(Telco[[#This Row],[tenure]]&lt;=12,"0–12",IF(Telco[[#This Row],[tenure]]&lt;=24,"13–24",IF(Telco[[#This Row],[tenure]]&lt;=48,"25–48","49–72")))</f>
        <v>0–12</v>
      </c>
      <c r="H2705" t="s">
        <v>23</v>
      </c>
      <c r="I2705" t="s">
        <v>23</v>
      </c>
      <c r="J2705" t="s">
        <v>26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24</v>
      </c>
      <c r="Q2705" t="s">
        <v>27</v>
      </c>
      <c r="R2705" t="s">
        <v>23</v>
      </c>
      <c r="S2705" t="s">
        <v>32</v>
      </c>
      <c r="T2705" s="1">
        <v>50.1</v>
      </c>
      <c r="U2705" s="1">
        <v>50.1</v>
      </c>
      <c r="V2705" s="1">
        <f>IF(Telco[[#This Row],[Churn]]="Yes",1,0)</f>
        <v>1</v>
      </c>
      <c r="W2705" t="s">
        <v>23</v>
      </c>
    </row>
    <row r="2706" spans="1:2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 s="1">
        <v>53</v>
      </c>
      <c r="G2706" s="1" t="str">
        <f>IF(Telco[[#This Row],[tenure]]&lt;=12,"0–12",IF(Telco[[#This Row],[tenure]]&lt;=24,"13–24",IF(Telco[[#This Row],[tenure]]&lt;=48,"25–48","49–72")))</f>
        <v>49–72</v>
      </c>
      <c r="H2706" t="s">
        <v>23</v>
      </c>
      <c r="I2706" t="s">
        <v>24</v>
      </c>
      <c r="J2706" t="s">
        <v>26</v>
      </c>
      <c r="K2706" t="s">
        <v>24</v>
      </c>
      <c r="L2706" t="s">
        <v>24</v>
      </c>
      <c r="M2706" t="s">
        <v>23</v>
      </c>
      <c r="N2706" t="s">
        <v>24</v>
      </c>
      <c r="O2706" t="s">
        <v>24</v>
      </c>
      <c r="P2706" t="s">
        <v>23</v>
      </c>
      <c r="Q2706" t="s">
        <v>31</v>
      </c>
      <c r="R2706" t="s">
        <v>24</v>
      </c>
      <c r="S2706" t="s">
        <v>40</v>
      </c>
      <c r="T2706" s="1">
        <v>60.6</v>
      </c>
      <c r="U2706" s="1">
        <v>3297</v>
      </c>
      <c r="V2706" s="1">
        <f>IF(Telco[[#This Row],[Churn]]="Yes",1,0)</f>
        <v>0</v>
      </c>
      <c r="W2706" t="s">
        <v>24</v>
      </c>
    </row>
    <row r="2707" spans="1:2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 s="1">
        <v>72</v>
      </c>
      <c r="G2707" s="1" t="str">
        <f>IF(Telco[[#This Row],[tenure]]&lt;=12,"0–12",IF(Telco[[#This Row],[tenure]]&lt;=24,"13–24",IF(Telco[[#This Row],[tenure]]&lt;=48,"25–48","49–72")))</f>
        <v>49–72</v>
      </c>
      <c r="H2707" t="s">
        <v>23</v>
      </c>
      <c r="I2707" t="s">
        <v>23</v>
      </c>
      <c r="J2707" t="s">
        <v>24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46</v>
      </c>
      <c r="Q2707" t="s">
        <v>47</v>
      </c>
      <c r="R2707" t="s">
        <v>24</v>
      </c>
      <c r="S2707" t="s">
        <v>35</v>
      </c>
      <c r="T2707" s="1">
        <v>25.65</v>
      </c>
      <c r="U2707" s="1">
        <v>1887</v>
      </c>
      <c r="V2707" s="1">
        <f>IF(Telco[[#This Row],[Churn]]="Yes",1,0)</f>
        <v>0</v>
      </c>
      <c r="W2707" t="s">
        <v>24</v>
      </c>
    </row>
    <row r="2708" spans="1:2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 s="1">
        <v>2</v>
      </c>
      <c r="G2708" s="1" t="str">
        <f>IF(Telco[[#This Row],[tenure]]&lt;=12,"0–12",IF(Telco[[#This Row],[tenure]]&lt;=24,"13–24",IF(Telco[[#This Row],[tenure]]&lt;=48,"25–48","49–72")))</f>
        <v>0–12</v>
      </c>
      <c r="H2708" t="s">
        <v>23</v>
      </c>
      <c r="I2708" t="s">
        <v>24</v>
      </c>
      <c r="J2708" t="s">
        <v>37</v>
      </c>
      <c r="K2708" t="s">
        <v>24</v>
      </c>
      <c r="L2708" t="s">
        <v>24</v>
      </c>
      <c r="M2708" t="s">
        <v>23</v>
      </c>
      <c r="N2708" t="s">
        <v>24</v>
      </c>
      <c r="O2708" t="s">
        <v>24</v>
      </c>
      <c r="P2708" t="s">
        <v>24</v>
      </c>
      <c r="Q2708" t="s">
        <v>27</v>
      </c>
      <c r="R2708" t="s">
        <v>24</v>
      </c>
      <c r="S2708" t="s">
        <v>28</v>
      </c>
      <c r="T2708" s="1">
        <v>76.400000000000006</v>
      </c>
      <c r="U2708" s="1">
        <v>151.80000000000001</v>
      </c>
      <c r="V2708" s="1">
        <f>IF(Telco[[#This Row],[Churn]]="Yes",1,0)</f>
        <v>1</v>
      </c>
      <c r="W2708" t="s">
        <v>23</v>
      </c>
    </row>
    <row r="2709" spans="1:2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 s="1">
        <v>3</v>
      </c>
      <c r="G2709" s="1" t="str">
        <f>IF(Telco[[#This Row],[tenure]]&lt;=12,"0–12",IF(Telco[[#This Row],[tenure]]&lt;=24,"13–24",IF(Telco[[#This Row],[tenure]]&lt;=48,"25–48","49–72")))</f>
        <v>0–12</v>
      </c>
      <c r="H2709" t="s">
        <v>23</v>
      </c>
      <c r="I2709" t="s">
        <v>24</v>
      </c>
      <c r="J2709" t="s">
        <v>37</v>
      </c>
      <c r="K2709" t="s">
        <v>24</v>
      </c>
      <c r="L2709" t="s">
        <v>24</v>
      </c>
      <c r="M2709" t="s">
        <v>23</v>
      </c>
      <c r="N2709" t="s">
        <v>23</v>
      </c>
      <c r="O2709" t="s">
        <v>23</v>
      </c>
      <c r="P2709" t="s">
        <v>23</v>
      </c>
      <c r="Q2709" t="s">
        <v>27</v>
      </c>
      <c r="R2709" t="s">
        <v>23</v>
      </c>
      <c r="S2709" t="s">
        <v>28</v>
      </c>
      <c r="T2709" s="1">
        <v>98.7</v>
      </c>
      <c r="U2709" s="1">
        <v>293.64999999999998</v>
      </c>
      <c r="V2709" s="1">
        <f>IF(Telco[[#This Row],[Churn]]="Yes",1,0)</f>
        <v>1</v>
      </c>
      <c r="W2709" t="s">
        <v>23</v>
      </c>
    </row>
    <row r="2710" spans="1:2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 s="1">
        <v>13</v>
      </c>
      <c r="G2710" s="1" t="str">
        <f>IF(Telco[[#This Row],[tenure]]&lt;=12,"0–12",IF(Telco[[#This Row],[tenure]]&lt;=24,"13–24",IF(Telco[[#This Row],[tenure]]&lt;=48,"25–48","49–72")))</f>
        <v>13–24</v>
      </c>
      <c r="H2710" t="s">
        <v>23</v>
      </c>
      <c r="I2710" t="s">
        <v>23</v>
      </c>
      <c r="J2710" t="s">
        <v>37</v>
      </c>
      <c r="K2710" t="s">
        <v>23</v>
      </c>
      <c r="L2710" t="s">
        <v>24</v>
      </c>
      <c r="M2710" t="s">
        <v>24</v>
      </c>
      <c r="N2710" t="s">
        <v>24</v>
      </c>
      <c r="O2710" t="s">
        <v>23</v>
      </c>
      <c r="P2710" t="s">
        <v>23</v>
      </c>
      <c r="Q2710" t="s">
        <v>27</v>
      </c>
      <c r="R2710" t="s">
        <v>23</v>
      </c>
      <c r="S2710" t="s">
        <v>28</v>
      </c>
      <c r="T2710" s="1">
        <v>100.8</v>
      </c>
      <c r="U2710" s="1">
        <v>1308.0999999999999</v>
      </c>
      <c r="V2710" s="1">
        <f>IF(Telco[[#This Row],[Churn]]="Yes",1,0)</f>
        <v>1</v>
      </c>
      <c r="W2710" t="s">
        <v>23</v>
      </c>
    </row>
    <row r="2711" spans="1:2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 s="1">
        <v>41</v>
      </c>
      <c r="G2711" s="1" t="str">
        <f>IF(Telco[[#This Row],[tenure]]&lt;=12,"0–12",IF(Telco[[#This Row],[tenure]]&lt;=24,"13–24",IF(Telco[[#This Row],[tenure]]&lt;=48,"25–48","49–72")))</f>
        <v>25–48</v>
      </c>
      <c r="H2711" t="s">
        <v>24</v>
      </c>
      <c r="I2711" t="s">
        <v>25</v>
      </c>
      <c r="J2711" t="s">
        <v>26</v>
      </c>
      <c r="K2711" t="s">
        <v>24</v>
      </c>
      <c r="L2711" t="s">
        <v>23</v>
      </c>
      <c r="M2711" t="s">
        <v>23</v>
      </c>
      <c r="N2711" t="s">
        <v>24</v>
      </c>
      <c r="O2711" t="s">
        <v>23</v>
      </c>
      <c r="P2711" t="s">
        <v>23</v>
      </c>
      <c r="Q2711" t="s">
        <v>27</v>
      </c>
      <c r="R2711" t="s">
        <v>23</v>
      </c>
      <c r="S2711" t="s">
        <v>28</v>
      </c>
      <c r="T2711" s="1">
        <v>53.95</v>
      </c>
      <c r="U2711" s="1">
        <v>2215.4</v>
      </c>
      <c r="V2711" s="1">
        <f>IF(Telco[[#This Row],[Churn]]="Yes",1,0)</f>
        <v>0</v>
      </c>
      <c r="W2711" t="s">
        <v>24</v>
      </c>
    </row>
    <row r="2712" spans="1:2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 s="1">
        <v>24</v>
      </c>
      <c r="G2712" s="1" t="str">
        <f>IF(Telco[[#This Row],[tenure]]&lt;=12,"0–12",IF(Telco[[#This Row],[tenure]]&lt;=24,"13–24",IF(Telco[[#This Row],[tenure]]&lt;=48,"25–48","49–72")))</f>
        <v>13–24</v>
      </c>
      <c r="H2712" t="s">
        <v>23</v>
      </c>
      <c r="I2712" t="s">
        <v>24</v>
      </c>
      <c r="J2712" t="s">
        <v>24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46</v>
      </c>
      <c r="Q2712" t="s">
        <v>31</v>
      </c>
      <c r="R2712" t="s">
        <v>24</v>
      </c>
      <c r="S2712" t="s">
        <v>40</v>
      </c>
      <c r="T2712" s="1">
        <v>20.399999999999999</v>
      </c>
      <c r="U2712" s="1">
        <v>482.8</v>
      </c>
      <c r="V2712" s="1">
        <f>IF(Telco[[#This Row],[Churn]]="Yes",1,0)</f>
        <v>0</v>
      </c>
      <c r="W2712" t="s">
        <v>24</v>
      </c>
    </row>
    <row r="2713" spans="1:2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 s="1">
        <v>28</v>
      </c>
      <c r="G2713" s="1" t="str">
        <f>IF(Telco[[#This Row],[tenure]]&lt;=12,"0–12",IF(Telco[[#This Row],[tenure]]&lt;=24,"13–24",IF(Telco[[#This Row],[tenure]]&lt;=48,"25–48","49–72")))</f>
        <v>25–48</v>
      </c>
      <c r="H2713" t="s">
        <v>23</v>
      </c>
      <c r="I2713" t="s">
        <v>24</v>
      </c>
      <c r="J2713" t="s">
        <v>37</v>
      </c>
      <c r="K2713" t="s">
        <v>24</v>
      </c>
      <c r="L2713" t="s">
        <v>24</v>
      </c>
      <c r="M2713" t="s">
        <v>24</v>
      </c>
      <c r="N2713" t="s">
        <v>24</v>
      </c>
      <c r="O2713" t="s">
        <v>23</v>
      </c>
      <c r="P2713" t="s">
        <v>23</v>
      </c>
      <c r="Q2713" t="s">
        <v>31</v>
      </c>
      <c r="R2713" t="s">
        <v>23</v>
      </c>
      <c r="S2713" t="s">
        <v>35</v>
      </c>
      <c r="T2713" s="1">
        <v>90.1</v>
      </c>
      <c r="U2713" s="1">
        <v>2598.9499999999998</v>
      </c>
      <c r="V2713" s="1">
        <f>IF(Telco[[#This Row],[Churn]]="Yes",1,0)</f>
        <v>1</v>
      </c>
      <c r="W2713" t="s">
        <v>23</v>
      </c>
    </row>
    <row r="2714" spans="1:2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 s="1">
        <v>8</v>
      </c>
      <c r="G2714" s="1" t="str">
        <f>IF(Telco[[#This Row],[tenure]]&lt;=12,"0–12",IF(Telco[[#This Row],[tenure]]&lt;=24,"13–24",IF(Telco[[#This Row],[tenure]]&lt;=48,"25–48","49–72")))</f>
        <v>0–12</v>
      </c>
      <c r="H2714" t="s">
        <v>24</v>
      </c>
      <c r="I2714" t="s">
        <v>25</v>
      </c>
      <c r="J2714" t="s">
        <v>26</v>
      </c>
      <c r="K2714" t="s">
        <v>23</v>
      </c>
      <c r="L2714" t="s">
        <v>24</v>
      </c>
      <c r="M2714" t="s">
        <v>24</v>
      </c>
      <c r="N2714" t="s">
        <v>24</v>
      </c>
      <c r="O2714" t="s">
        <v>24</v>
      </c>
      <c r="P2714" t="s">
        <v>24</v>
      </c>
      <c r="Q2714" t="s">
        <v>27</v>
      </c>
      <c r="R2714" t="s">
        <v>24</v>
      </c>
      <c r="S2714" t="s">
        <v>32</v>
      </c>
      <c r="T2714" s="1">
        <v>29.35</v>
      </c>
      <c r="U2714" s="1">
        <v>216.45</v>
      </c>
      <c r="V2714" s="1">
        <f>IF(Telco[[#This Row],[Churn]]="Yes",1,0)</f>
        <v>0</v>
      </c>
      <c r="W2714" t="s">
        <v>24</v>
      </c>
    </row>
    <row r="2715" spans="1:2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 s="1">
        <v>1</v>
      </c>
      <c r="G2715" s="1" t="str">
        <f>IF(Telco[[#This Row],[tenure]]&lt;=12,"0–12",IF(Telco[[#This Row],[tenure]]&lt;=24,"13–24",IF(Telco[[#This Row],[tenure]]&lt;=48,"25–48","49–72")))</f>
        <v>0–12</v>
      </c>
      <c r="H2715" t="s">
        <v>23</v>
      </c>
      <c r="I2715" t="s">
        <v>24</v>
      </c>
      <c r="J2715" t="s">
        <v>24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46</v>
      </c>
      <c r="Q2715" t="s">
        <v>27</v>
      </c>
      <c r="R2715" t="s">
        <v>23</v>
      </c>
      <c r="S2715" t="s">
        <v>32</v>
      </c>
      <c r="T2715" s="1">
        <v>20.45</v>
      </c>
      <c r="U2715" s="1">
        <v>20.45</v>
      </c>
      <c r="V2715" s="1">
        <f>IF(Telco[[#This Row],[Churn]]="Yes",1,0)</f>
        <v>0</v>
      </c>
      <c r="W2715" t="s">
        <v>24</v>
      </c>
    </row>
    <row r="2716" spans="1:2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 s="1">
        <v>54</v>
      </c>
      <c r="G2716" s="1" t="str">
        <f>IF(Telco[[#This Row],[tenure]]&lt;=12,"0–12",IF(Telco[[#This Row],[tenure]]&lt;=24,"13–24",IF(Telco[[#This Row],[tenure]]&lt;=48,"25–48","49–72")))</f>
        <v>49–72</v>
      </c>
      <c r="H2716" t="s">
        <v>23</v>
      </c>
      <c r="I2716" t="s">
        <v>23</v>
      </c>
      <c r="J2716" t="s">
        <v>37</v>
      </c>
      <c r="K2716" t="s">
        <v>24</v>
      </c>
      <c r="L2716" t="s">
        <v>24</v>
      </c>
      <c r="M2716" t="s">
        <v>23</v>
      </c>
      <c r="N2716" t="s">
        <v>23</v>
      </c>
      <c r="O2716" t="s">
        <v>24</v>
      </c>
      <c r="P2716" t="s">
        <v>23</v>
      </c>
      <c r="Q2716" t="s">
        <v>47</v>
      </c>
      <c r="R2716" t="s">
        <v>23</v>
      </c>
      <c r="S2716" t="s">
        <v>35</v>
      </c>
      <c r="T2716" s="1">
        <v>95.1</v>
      </c>
      <c r="U2716" s="1">
        <v>5064.8500000000004</v>
      </c>
      <c r="V2716" s="1">
        <f>IF(Telco[[#This Row],[Churn]]="Yes",1,0)</f>
        <v>0</v>
      </c>
      <c r="W2716" t="s">
        <v>24</v>
      </c>
    </row>
    <row r="2717" spans="1:2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 s="1">
        <v>41</v>
      </c>
      <c r="G2717" s="1" t="str">
        <f>IF(Telco[[#This Row],[tenure]]&lt;=12,"0–12",IF(Telco[[#This Row],[tenure]]&lt;=24,"13–24",IF(Telco[[#This Row],[tenure]]&lt;=48,"25–48","49–72")))</f>
        <v>25–48</v>
      </c>
      <c r="H2717" t="s">
        <v>23</v>
      </c>
      <c r="I2717" t="s">
        <v>23</v>
      </c>
      <c r="J2717" t="s">
        <v>24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46</v>
      </c>
      <c r="Q2717" t="s">
        <v>27</v>
      </c>
      <c r="R2717" t="s">
        <v>23</v>
      </c>
      <c r="S2717" t="s">
        <v>35</v>
      </c>
      <c r="T2717" s="1">
        <v>25.25</v>
      </c>
      <c r="U2717" s="1">
        <v>996.45</v>
      </c>
      <c r="V2717" s="1">
        <f>IF(Telco[[#This Row],[Churn]]="Yes",1,0)</f>
        <v>0</v>
      </c>
      <c r="W2717" t="s">
        <v>24</v>
      </c>
    </row>
    <row r="2718" spans="1:2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 s="1">
        <v>19</v>
      </c>
      <c r="G2718" s="1" t="str">
        <f>IF(Telco[[#This Row],[tenure]]&lt;=12,"0–12",IF(Telco[[#This Row],[tenure]]&lt;=24,"13–24",IF(Telco[[#This Row],[tenure]]&lt;=48,"25–48","49–72")))</f>
        <v>13–24</v>
      </c>
      <c r="H2718" t="s">
        <v>23</v>
      </c>
      <c r="I2718" t="s">
        <v>24</v>
      </c>
      <c r="J2718" t="s">
        <v>26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24</v>
      </c>
      <c r="Q2718" t="s">
        <v>27</v>
      </c>
      <c r="R2718" t="s">
        <v>24</v>
      </c>
      <c r="S2718" t="s">
        <v>32</v>
      </c>
      <c r="T2718" s="1">
        <v>44.9</v>
      </c>
      <c r="U2718" s="1">
        <v>839.65</v>
      </c>
      <c r="V2718" s="1">
        <f>IF(Telco[[#This Row],[Churn]]="Yes",1,0)</f>
        <v>0</v>
      </c>
      <c r="W2718" t="s">
        <v>24</v>
      </c>
    </row>
    <row r="2719" spans="1:2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 s="1">
        <v>72</v>
      </c>
      <c r="G2719" s="1" t="str">
        <f>IF(Telco[[#This Row],[tenure]]&lt;=12,"0–12",IF(Telco[[#This Row],[tenure]]&lt;=24,"13–24",IF(Telco[[#This Row],[tenure]]&lt;=48,"25–48","49–72")))</f>
        <v>49–72</v>
      </c>
      <c r="H2719" t="s">
        <v>23</v>
      </c>
      <c r="I2719" t="s">
        <v>23</v>
      </c>
      <c r="J2719" t="s">
        <v>26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23</v>
      </c>
      <c r="Q2719" t="s">
        <v>47</v>
      </c>
      <c r="R2719" t="s">
        <v>24</v>
      </c>
      <c r="S2719" t="s">
        <v>35</v>
      </c>
      <c r="T2719" s="1">
        <v>92.65</v>
      </c>
      <c r="U2719" s="1">
        <v>6733</v>
      </c>
      <c r="V2719" s="1">
        <f>IF(Telco[[#This Row],[Churn]]="Yes",1,0)</f>
        <v>0</v>
      </c>
      <c r="W2719" t="s">
        <v>24</v>
      </c>
    </row>
    <row r="2720" spans="1:2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 s="1">
        <v>62</v>
      </c>
      <c r="G2720" s="1" t="str">
        <f>IF(Telco[[#This Row],[tenure]]&lt;=12,"0–12",IF(Telco[[#This Row],[tenure]]&lt;=24,"13–24",IF(Telco[[#This Row],[tenure]]&lt;=48,"25–48","49–72")))</f>
        <v>49–72</v>
      </c>
      <c r="H2720" t="s">
        <v>24</v>
      </c>
      <c r="I2720" t="s">
        <v>25</v>
      </c>
      <c r="J2720" t="s">
        <v>26</v>
      </c>
      <c r="K2720" t="s">
        <v>23</v>
      </c>
      <c r="L2720" t="s">
        <v>23</v>
      </c>
      <c r="M2720" t="s">
        <v>23</v>
      </c>
      <c r="N2720" t="s">
        <v>23</v>
      </c>
      <c r="O2720" t="s">
        <v>24</v>
      </c>
      <c r="P2720" t="s">
        <v>24</v>
      </c>
      <c r="Q2720" t="s">
        <v>47</v>
      </c>
      <c r="R2720" t="s">
        <v>23</v>
      </c>
      <c r="S2720" t="s">
        <v>35</v>
      </c>
      <c r="T2720" s="1">
        <v>43.7</v>
      </c>
      <c r="U2720" s="1">
        <v>2618.3000000000002</v>
      </c>
      <c r="V2720" s="1">
        <f>IF(Telco[[#This Row],[Churn]]="Yes",1,0)</f>
        <v>0</v>
      </c>
      <c r="W2720" t="s">
        <v>24</v>
      </c>
    </row>
    <row r="2721" spans="1:2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 s="1">
        <v>56</v>
      </c>
      <c r="G2721" s="1" t="str">
        <f>IF(Telco[[#This Row],[tenure]]&lt;=12,"0–12",IF(Telco[[#This Row],[tenure]]&lt;=24,"13–24",IF(Telco[[#This Row],[tenure]]&lt;=48,"25–48","49–72")))</f>
        <v>49–72</v>
      </c>
      <c r="H2721" t="s">
        <v>23</v>
      </c>
      <c r="I2721" t="s">
        <v>24</v>
      </c>
      <c r="J2721" t="s">
        <v>26</v>
      </c>
      <c r="K2721" t="s">
        <v>23</v>
      </c>
      <c r="L2721" t="s">
        <v>24</v>
      </c>
      <c r="M2721" t="s">
        <v>24</v>
      </c>
      <c r="N2721" t="s">
        <v>23</v>
      </c>
      <c r="O2721" t="s">
        <v>23</v>
      </c>
      <c r="P2721" t="s">
        <v>23</v>
      </c>
      <c r="Q2721" t="s">
        <v>47</v>
      </c>
      <c r="R2721" t="s">
        <v>23</v>
      </c>
      <c r="S2721" t="s">
        <v>40</v>
      </c>
      <c r="T2721" s="1">
        <v>72.599999999999994</v>
      </c>
      <c r="U2721" s="1">
        <v>4084.35</v>
      </c>
      <c r="V2721" s="1">
        <f>IF(Telco[[#This Row],[Churn]]="Yes",1,0)</f>
        <v>0</v>
      </c>
      <c r="W2721" t="s">
        <v>24</v>
      </c>
    </row>
    <row r="2722" spans="1:2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 s="1">
        <v>15</v>
      </c>
      <c r="G2722" s="1" t="str">
        <f>IF(Telco[[#This Row],[tenure]]&lt;=12,"0–12",IF(Telco[[#This Row],[tenure]]&lt;=24,"13–24",IF(Telco[[#This Row],[tenure]]&lt;=48,"25–48","49–72")))</f>
        <v>13–24</v>
      </c>
      <c r="H2722" t="s">
        <v>23</v>
      </c>
      <c r="I2722" t="s">
        <v>23</v>
      </c>
      <c r="J2722" t="s">
        <v>26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24</v>
      </c>
      <c r="Q2722" t="s">
        <v>27</v>
      </c>
      <c r="R2722" t="s">
        <v>24</v>
      </c>
      <c r="S2722" t="s">
        <v>28</v>
      </c>
      <c r="T2722" s="1">
        <v>51.55</v>
      </c>
      <c r="U2722" s="1">
        <v>765.5</v>
      </c>
      <c r="V2722" s="1">
        <f>IF(Telco[[#This Row],[Churn]]="Yes",1,0)</f>
        <v>1</v>
      </c>
      <c r="W2722" t="s">
        <v>23</v>
      </c>
    </row>
    <row r="2723" spans="1:2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 s="1">
        <v>10</v>
      </c>
      <c r="G2723" s="1" t="str">
        <f>IF(Telco[[#This Row],[tenure]]&lt;=12,"0–12",IF(Telco[[#This Row],[tenure]]&lt;=24,"13–24",IF(Telco[[#This Row],[tenure]]&lt;=48,"25–48","49–72")))</f>
        <v>0–12</v>
      </c>
      <c r="H2723" t="s">
        <v>23</v>
      </c>
      <c r="I2723" t="s">
        <v>24</v>
      </c>
      <c r="J2723" t="s">
        <v>37</v>
      </c>
      <c r="K2723" t="s">
        <v>24</v>
      </c>
      <c r="L2723" t="s">
        <v>24</v>
      </c>
      <c r="M2723" t="s">
        <v>24</v>
      </c>
      <c r="N2723" t="s">
        <v>24</v>
      </c>
      <c r="O2723" t="s">
        <v>24</v>
      </c>
      <c r="P2723" t="s">
        <v>23</v>
      </c>
      <c r="Q2723" t="s">
        <v>27</v>
      </c>
      <c r="R2723" t="s">
        <v>23</v>
      </c>
      <c r="S2723" t="s">
        <v>28</v>
      </c>
      <c r="T2723" s="1">
        <v>79.25</v>
      </c>
      <c r="U2723" s="1">
        <v>793.55</v>
      </c>
      <c r="V2723" s="1">
        <f>IF(Telco[[#This Row],[Churn]]="Yes",1,0)</f>
        <v>1</v>
      </c>
      <c r="W2723" t="s">
        <v>23</v>
      </c>
    </row>
    <row r="2724" spans="1:2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 s="1">
        <v>32</v>
      </c>
      <c r="G2724" s="1" t="str">
        <f>IF(Telco[[#This Row],[tenure]]&lt;=12,"0–12",IF(Telco[[#This Row],[tenure]]&lt;=24,"13–24",IF(Telco[[#This Row],[tenure]]&lt;=48,"25–48","49–72")))</f>
        <v>25–48</v>
      </c>
      <c r="H2724" t="s">
        <v>23</v>
      </c>
      <c r="I2724" t="s">
        <v>24</v>
      </c>
      <c r="J2724" t="s">
        <v>24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46</v>
      </c>
      <c r="Q2724" t="s">
        <v>47</v>
      </c>
      <c r="R2724" t="s">
        <v>24</v>
      </c>
      <c r="S2724" t="s">
        <v>32</v>
      </c>
      <c r="T2724" s="1">
        <v>18.95</v>
      </c>
      <c r="U2724" s="1">
        <v>613.95000000000005</v>
      </c>
      <c r="V2724" s="1">
        <f>IF(Telco[[#This Row],[Churn]]="Yes",1,0)</f>
        <v>0</v>
      </c>
      <c r="W2724" t="s">
        <v>24</v>
      </c>
    </row>
    <row r="2725" spans="1:2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 s="1">
        <v>21</v>
      </c>
      <c r="G2725" s="1" t="str">
        <f>IF(Telco[[#This Row],[tenure]]&lt;=12,"0–12",IF(Telco[[#This Row],[tenure]]&lt;=24,"13–24",IF(Telco[[#This Row],[tenure]]&lt;=48,"25–48","49–72")))</f>
        <v>13–24</v>
      </c>
      <c r="H2725" t="s">
        <v>23</v>
      </c>
      <c r="I2725" t="s">
        <v>24</v>
      </c>
      <c r="J2725" t="s">
        <v>24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46</v>
      </c>
      <c r="Q2725" t="s">
        <v>27</v>
      </c>
      <c r="R2725" t="s">
        <v>24</v>
      </c>
      <c r="S2725" t="s">
        <v>40</v>
      </c>
      <c r="T2725" s="1">
        <v>20.5</v>
      </c>
      <c r="U2725" s="1">
        <v>402.85</v>
      </c>
      <c r="V2725" s="1">
        <f>IF(Telco[[#This Row],[Churn]]="Yes",1,0)</f>
        <v>0</v>
      </c>
      <c r="W2725" t="s">
        <v>24</v>
      </c>
    </row>
    <row r="2726" spans="1:2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 s="1">
        <v>62</v>
      </c>
      <c r="G2726" s="1" t="str">
        <f>IF(Telco[[#This Row],[tenure]]&lt;=12,"0–12",IF(Telco[[#This Row],[tenure]]&lt;=24,"13–24",IF(Telco[[#This Row],[tenure]]&lt;=48,"25–48","49–72")))</f>
        <v>49–72</v>
      </c>
      <c r="H2726" t="s">
        <v>23</v>
      </c>
      <c r="I2726" t="s">
        <v>24</v>
      </c>
      <c r="J2726" t="s">
        <v>24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46</v>
      </c>
      <c r="Q2726" t="s">
        <v>31</v>
      </c>
      <c r="R2726" t="s">
        <v>24</v>
      </c>
      <c r="S2726" t="s">
        <v>35</v>
      </c>
      <c r="T2726" s="1">
        <v>19.95</v>
      </c>
      <c r="U2726" s="1">
        <v>1244.8</v>
      </c>
      <c r="V2726" s="1">
        <f>IF(Telco[[#This Row],[Churn]]="Yes",1,0)</f>
        <v>0</v>
      </c>
      <c r="W2726" t="s">
        <v>24</v>
      </c>
    </row>
    <row r="2727" spans="1:2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 s="1">
        <v>2</v>
      </c>
      <c r="G2727" s="1" t="str">
        <f>IF(Telco[[#This Row],[tenure]]&lt;=12,"0–12",IF(Telco[[#This Row],[tenure]]&lt;=24,"13–24",IF(Telco[[#This Row],[tenure]]&lt;=48,"25–48","49–72")))</f>
        <v>0–12</v>
      </c>
      <c r="H2727" t="s">
        <v>24</v>
      </c>
      <c r="I2727" t="s">
        <v>25</v>
      </c>
      <c r="J2727" t="s">
        <v>26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24</v>
      </c>
      <c r="Q2727" t="s">
        <v>27</v>
      </c>
      <c r="R2727" t="s">
        <v>24</v>
      </c>
      <c r="S2727" t="s">
        <v>28</v>
      </c>
      <c r="T2727" s="1">
        <v>24.5</v>
      </c>
      <c r="U2727" s="1">
        <v>46.4</v>
      </c>
      <c r="V2727" s="1">
        <f>IF(Telco[[#This Row],[Churn]]="Yes",1,0)</f>
        <v>0</v>
      </c>
      <c r="W2727" t="s">
        <v>24</v>
      </c>
    </row>
    <row r="2728" spans="1:2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 s="1">
        <v>27</v>
      </c>
      <c r="G2728" s="1" t="str">
        <f>IF(Telco[[#This Row],[tenure]]&lt;=12,"0–12",IF(Telco[[#This Row],[tenure]]&lt;=24,"13–24",IF(Telco[[#This Row],[tenure]]&lt;=48,"25–48","49–72")))</f>
        <v>25–48</v>
      </c>
      <c r="H2728" t="s">
        <v>23</v>
      </c>
      <c r="I2728" t="s">
        <v>24</v>
      </c>
      <c r="J2728" t="s">
        <v>24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46</v>
      </c>
      <c r="Q2728" t="s">
        <v>47</v>
      </c>
      <c r="R2728" t="s">
        <v>24</v>
      </c>
      <c r="S2728" t="s">
        <v>32</v>
      </c>
      <c r="T2728" s="1">
        <v>20.6</v>
      </c>
      <c r="U2728" s="1">
        <v>581.85</v>
      </c>
      <c r="V2728" s="1">
        <f>IF(Telco[[#This Row],[Churn]]="Yes",1,0)</f>
        <v>0</v>
      </c>
      <c r="W2728" t="s">
        <v>24</v>
      </c>
    </row>
    <row r="2729" spans="1:2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 s="1">
        <v>5</v>
      </c>
      <c r="G2729" s="1" t="str">
        <f>IF(Telco[[#This Row],[tenure]]&lt;=12,"0–12",IF(Telco[[#This Row],[tenure]]&lt;=24,"13–24",IF(Telco[[#This Row],[tenure]]&lt;=48,"25–48","49–72")))</f>
        <v>0–12</v>
      </c>
      <c r="H2729" t="s">
        <v>23</v>
      </c>
      <c r="I2729" t="s">
        <v>23</v>
      </c>
      <c r="J2729" t="s">
        <v>37</v>
      </c>
      <c r="K2729" t="s">
        <v>24</v>
      </c>
      <c r="L2729" t="s">
        <v>24</v>
      </c>
      <c r="M2729" t="s">
        <v>24</v>
      </c>
      <c r="N2729" t="s">
        <v>24</v>
      </c>
      <c r="O2729" t="s">
        <v>23</v>
      </c>
      <c r="P2729" t="s">
        <v>23</v>
      </c>
      <c r="Q2729" t="s">
        <v>27</v>
      </c>
      <c r="R2729" t="s">
        <v>23</v>
      </c>
      <c r="S2729" t="s">
        <v>35</v>
      </c>
      <c r="T2729" s="1">
        <v>94.85</v>
      </c>
      <c r="U2729" s="1">
        <v>462.8</v>
      </c>
      <c r="V2729" s="1">
        <f>IF(Telco[[#This Row],[Churn]]="Yes",1,0)</f>
        <v>1</v>
      </c>
      <c r="W2729" t="s">
        <v>23</v>
      </c>
    </row>
    <row r="2730" spans="1:2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 s="1">
        <v>25</v>
      </c>
      <c r="G2730" s="1" t="str">
        <f>IF(Telco[[#This Row],[tenure]]&lt;=12,"0–12",IF(Telco[[#This Row],[tenure]]&lt;=24,"13–24",IF(Telco[[#This Row],[tenure]]&lt;=48,"25–48","49–72")))</f>
        <v>25–48</v>
      </c>
      <c r="H2730" t="s">
        <v>24</v>
      </c>
      <c r="I2730" t="s">
        <v>25</v>
      </c>
      <c r="J2730" t="s">
        <v>26</v>
      </c>
      <c r="K2730" t="s">
        <v>23</v>
      </c>
      <c r="L2730" t="s">
        <v>23</v>
      </c>
      <c r="M2730" t="s">
        <v>23</v>
      </c>
      <c r="N2730" t="s">
        <v>24</v>
      </c>
      <c r="O2730" t="s">
        <v>23</v>
      </c>
      <c r="P2730" t="s">
        <v>23</v>
      </c>
      <c r="Q2730" t="s">
        <v>31</v>
      </c>
      <c r="R2730" t="s">
        <v>24</v>
      </c>
      <c r="S2730" t="s">
        <v>28</v>
      </c>
      <c r="T2730" s="1">
        <v>61.05</v>
      </c>
      <c r="U2730" s="1">
        <v>1540.2</v>
      </c>
      <c r="V2730" s="1">
        <f>IF(Telco[[#This Row],[Churn]]="Yes",1,0)</f>
        <v>0</v>
      </c>
      <c r="W2730" t="s">
        <v>24</v>
      </c>
    </row>
    <row r="2731" spans="1:2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 s="1">
        <v>2</v>
      </c>
      <c r="G2731" s="1" t="str">
        <f>IF(Telco[[#This Row],[tenure]]&lt;=12,"0–12",IF(Telco[[#This Row],[tenure]]&lt;=24,"13–24",IF(Telco[[#This Row],[tenure]]&lt;=48,"25–48","49–72")))</f>
        <v>0–12</v>
      </c>
      <c r="H2731" t="s">
        <v>23</v>
      </c>
      <c r="I2731" t="s">
        <v>23</v>
      </c>
      <c r="J2731" t="s">
        <v>37</v>
      </c>
      <c r="K2731" t="s">
        <v>24</v>
      </c>
      <c r="L2731" t="s">
        <v>24</v>
      </c>
      <c r="M2731" t="s">
        <v>24</v>
      </c>
      <c r="N2731" t="s">
        <v>24</v>
      </c>
      <c r="O2731" t="s">
        <v>24</v>
      </c>
      <c r="P2731" t="s">
        <v>23</v>
      </c>
      <c r="Q2731" t="s">
        <v>27</v>
      </c>
      <c r="R2731" t="s">
        <v>23</v>
      </c>
      <c r="S2731" t="s">
        <v>28</v>
      </c>
      <c r="T2731" s="1">
        <v>85.7</v>
      </c>
      <c r="U2731" s="1">
        <v>169.8</v>
      </c>
      <c r="V2731" s="1">
        <f>IF(Telco[[#This Row],[Churn]]="Yes",1,0)</f>
        <v>1</v>
      </c>
      <c r="W2731" t="s">
        <v>23</v>
      </c>
    </row>
    <row r="2732" spans="1:2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 s="1">
        <v>49</v>
      </c>
      <c r="G2732" s="1" t="str">
        <f>IF(Telco[[#This Row],[tenure]]&lt;=12,"0–12",IF(Telco[[#This Row],[tenure]]&lt;=24,"13–24",IF(Telco[[#This Row],[tenure]]&lt;=48,"25–48","49–72")))</f>
        <v>49–72</v>
      </c>
      <c r="H2732" t="s">
        <v>23</v>
      </c>
      <c r="I2732" t="s">
        <v>23</v>
      </c>
      <c r="J2732" t="s">
        <v>37</v>
      </c>
      <c r="K2732" t="s">
        <v>24</v>
      </c>
      <c r="L2732" t="s">
        <v>23</v>
      </c>
      <c r="M2732" t="s">
        <v>24</v>
      </c>
      <c r="N2732" t="s">
        <v>23</v>
      </c>
      <c r="O2732" t="s">
        <v>23</v>
      </c>
      <c r="P2732" t="s">
        <v>23</v>
      </c>
      <c r="Q2732" t="s">
        <v>31</v>
      </c>
      <c r="R2732" t="s">
        <v>23</v>
      </c>
      <c r="S2732" t="s">
        <v>35</v>
      </c>
      <c r="T2732" s="1">
        <v>106.65</v>
      </c>
      <c r="U2732" s="1">
        <v>5168.1000000000004</v>
      </c>
      <c r="V2732" s="1">
        <f>IF(Telco[[#This Row],[Churn]]="Yes",1,0)</f>
        <v>0</v>
      </c>
      <c r="W2732" t="s">
        <v>24</v>
      </c>
    </row>
    <row r="2733" spans="1:2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 s="1">
        <v>63</v>
      </c>
      <c r="G2733" s="1" t="str">
        <f>IF(Telco[[#This Row],[tenure]]&lt;=12,"0–12",IF(Telco[[#This Row],[tenure]]&lt;=24,"13–24",IF(Telco[[#This Row],[tenure]]&lt;=48,"25–48","49–72")))</f>
        <v>49–72</v>
      </c>
      <c r="H2733" t="s">
        <v>23</v>
      </c>
      <c r="I2733" t="s">
        <v>23</v>
      </c>
      <c r="J2733" t="s">
        <v>37</v>
      </c>
      <c r="K2733" t="s">
        <v>23</v>
      </c>
      <c r="L2733" t="s">
        <v>23</v>
      </c>
      <c r="M2733" t="s">
        <v>23</v>
      </c>
      <c r="N2733" t="s">
        <v>24</v>
      </c>
      <c r="O2733" t="s">
        <v>23</v>
      </c>
      <c r="P2733" t="s">
        <v>23</v>
      </c>
      <c r="Q2733" t="s">
        <v>27</v>
      </c>
      <c r="R2733" t="s">
        <v>24</v>
      </c>
      <c r="S2733" t="s">
        <v>40</v>
      </c>
      <c r="T2733" s="1">
        <v>108.25</v>
      </c>
      <c r="U2733" s="1">
        <v>6780.1</v>
      </c>
      <c r="V2733" s="1">
        <f>IF(Telco[[#This Row],[Churn]]="Yes",1,0)</f>
        <v>0</v>
      </c>
      <c r="W2733" t="s">
        <v>24</v>
      </c>
    </row>
    <row r="2734" spans="1:2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 s="1">
        <v>4</v>
      </c>
      <c r="G2734" s="1" t="str">
        <f>IF(Telco[[#This Row],[tenure]]&lt;=12,"0–12",IF(Telco[[#This Row],[tenure]]&lt;=24,"13–24",IF(Telco[[#This Row],[tenure]]&lt;=48,"25–48","49–72")))</f>
        <v>0–12</v>
      </c>
      <c r="H2734" t="s">
        <v>23</v>
      </c>
      <c r="I2734" t="s">
        <v>24</v>
      </c>
      <c r="J2734" t="s">
        <v>24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46</v>
      </c>
      <c r="Q2734" t="s">
        <v>27</v>
      </c>
      <c r="R2734" t="s">
        <v>24</v>
      </c>
      <c r="S2734" t="s">
        <v>40</v>
      </c>
      <c r="T2734" s="1">
        <v>20.399999999999999</v>
      </c>
      <c r="U2734" s="1">
        <v>94.5</v>
      </c>
      <c r="V2734" s="1">
        <f>IF(Telco[[#This Row],[Churn]]="Yes",1,0)</f>
        <v>0</v>
      </c>
      <c r="W2734" t="s">
        <v>24</v>
      </c>
    </row>
    <row r="2735" spans="1:2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 s="1">
        <v>1</v>
      </c>
      <c r="G2735" s="1" t="str">
        <f>IF(Telco[[#This Row],[tenure]]&lt;=12,"0–12",IF(Telco[[#This Row],[tenure]]&lt;=24,"13–24",IF(Telco[[#This Row],[tenure]]&lt;=48,"25–48","49–72")))</f>
        <v>0–12</v>
      </c>
      <c r="H2735" t="s">
        <v>23</v>
      </c>
      <c r="I2735" t="s">
        <v>24</v>
      </c>
      <c r="J2735" t="s">
        <v>26</v>
      </c>
      <c r="K2735" t="s">
        <v>24</v>
      </c>
      <c r="L2735" t="s">
        <v>24</v>
      </c>
      <c r="M2735" t="s">
        <v>24</v>
      </c>
      <c r="N2735" t="s">
        <v>24</v>
      </c>
      <c r="O2735" t="s">
        <v>23</v>
      </c>
      <c r="P2735" t="s">
        <v>24</v>
      </c>
      <c r="Q2735" t="s">
        <v>27</v>
      </c>
      <c r="R2735" t="s">
        <v>23</v>
      </c>
      <c r="S2735" t="s">
        <v>32</v>
      </c>
      <c r="T2735" s="1">
        <v>55.3</v>
      </c>
      <c r="U2735" s="1">
        <v>55.3</v>
      </c>
      <c r="V2735" s="1">
        <f>IF(Telco[[#This Row],[Churn]]="Yes",1,0)</f>
        <v>0</v>
      </c>
      <c r="W2735" t="s">
        <v>24</v>
      </c>
    </row>
    <row r="2736" spans="1:2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 s="1">
        <v>11</v>
      </c>
      <c r="G2736" s="1" t="str">
        <f>IF(Telco[[#This Row],[tenure]]&lt;=12,"0–12",IF(Telco[[#This Row],[tenure]]&lt;=24,"13–24",IF(Telco[[#This Row],[tenure]]&lt;=48,"25–48","49–72")))</f>
        <v>0–12</v>
      </c>
      <c r="H2736" t="s">
        <v>23</v>
      </c>
      <c r="I2736" t="s">
        <v>24</v>
      </c>
      <c r="J2736" t="s">
        <v>24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46</v>
      </c>
      <c r="Q2736" t="s">
        <v>27</v>
      </c>
      <c r="R2736" t="s">
        <v>24</v>
      </c>
      <c r="S2736" t="s">
        <v>32</v>
      </c>
      <c r="T2736" s="1">
        <v>20.25</v>
      </c>
      <c r="U2736" s="1">
        <v>208</v>
      </c>
      <c r="V2736" s="1">
        <f>IF(Telco[[#This Row],[Churn]]="Yes",1,0)</f>
        <v>0</v>
      </c>
      <c r="W2736" t="s">
        <v>24</v>
      </c>
    </row>
    <row r="2737" spans="1:2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 s="1">
        <v>52</v>
      </c>
      <c r="G2737" s="1" t="str">
        <f>IF(Telco[[#This Row],[tenure]]&lt;=12,"0–12",IF(Telco[[#This Row],[tenure]]&lt;=24,"13–24",IF(Telco[[#This Row],[tenure]]&lt;=48,"25–48","49–72")))</f>
        <v>49–72</v>
      </c>
      <c r="H2737" t="s">
        <v>23</v>
      </c>
      <c r="I2737" t="s">
        <v>23</v>
      </c>
      <c r="J2737" t="s">
        <v>37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24</v>
      </c>
      <c r="Q2737" t="s">
        <v>27</v>
      </c>
      <c r="R2737" t="s">
        <v>23</v>
      </c>
      <c r="S2737" t="s">
        <v>35</v>
      </c>
      <c r="T2737" s="1">
        <v>72.95</v>
      </c>
      <c r="U2737" s="1">
        <v>3829.75</v>
      </c>
      <c r="V2737" s="1">
        <f>IF(Telco[[#This Row],[Churn]]="Yes",1,0)</f>
        <v>0</v>
      </c>
      <c r="W2737" t="s">
        <v>24</v>
      </c>
    </row>
    <row r="2738" spans="1:2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 s="1">
        <v>60</v>
      </c>
      <c r="G2738" s="1" t="str">
        <f>IF(Telco[[#This Row],[tenure]]&lt;=12,"0–12",IF(Telco[[#This Row],[tenure]]&lt;=24,"13–24",IF(Telco[[#This Row],[tenure]]&lt;=48,"25–48","49–72")))</f>
        <v>49–72</v>
      </c>
      <c r="H2738" t="s">
        <v>23</v>
      </c>
      <c r="I2738" t="s">
        <v>23</v>
      </c>
      <c r="J2738" t="s">
        <v>37</v>
      </c>
      <c r="K2738" t="s">
        <v>24</v>
      </c>
      <c r="L2738" t="s">
        <v>23</v>
      </c>
      <c r="M2738" t="s">
        <v>24</v>
      </c>
      <c r="N2738" t="s">
        <v>24</v>
      </c>
      <c r="O2738" t="s">
        <v>24</v>
      </c>
      <c r="P2738" t="s">
        <v>23</v>
      </c>
      <c r="Q2738" t="s">
        <v>27</v>
      </c>
      <c r="R2738" t="s">
        <v>24</v>
      </c>
      <c r="S2738" t="s">
        <v>28</v>
      </c>
      <c r="T2738" s="1">
        <v>89.45</v>
      </c>
      <c r="U2738" s="1">
        <v>5294.6</v>
      </c>
      <c r="V2738" s="1">
        <f>IF(Telco[[#This Row],[Churn]]="Yes",1,0)</f>
        <v>0</v>
      </c>
      <c r="W2738" t="s">
        <v>24</v>
      </c>
    </row>
    <row r="2739" spans="1:2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 s="1">
        <v>64</v>
      </c>
      <c r="G2739" s="1" t="str">
        <f>IF(Telco[[#This Row],[tenure]]&lt;=12,"0–12",IF(Telco[[#This Row],[tenure]]&lt;=24,"13–24",IF(Telco[[#This Row],[tenure]]&lt;=48,"25–48","49–72")))</f>
        <v>49–72</v>
      </c>
      <c r="H2739" t="s">
        <v>23</v>
      </c>
      <c r="I2739" t="s">
        <v>23</v>
      </c>
      <c r="J2739" t="s">
        <v>37</v>
      </c>
      <c r="K2739" t="s">
        <v>24</v>
      </c>
      <c r="L2739" t="s">
        <v>24</v>
      </c>
      <c r="M2739" t="s">
        <v>23</v>
      </c>
      <c r="N2739" t="s">
        <v>23</v>
      </c>
      <c r="O2739" t="s">
        <v>23</v>
      </c>
      <c r="P2739" t="s">
        <v>23</v>
      </c>
      <c r="Q2739" t="s">
        <v>31</v>
      </c>
      <c r="R2739" t="s">
        <v>23</v>
      </c>
      <c r="S2739" t="s">
        <v>40</v>
      </c>
      <c r="T2739" s="1">
        <v>104.65</v>
      </c>
      <c r="U2739" s="1">
        <v>6889.8</v>
      </c>
      <c r="V2739" s="1">
        <f>IF(Telco[[#This Row],[Churn]]="Yes",1,0)</f>
        <v>0</v>
      </c>
      <c r="W2739" t="s">
        <v>24</v>
      </c>
    </row>
    <row r="2740" spans="1:2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 s="1">
        <v>43</v>
      </c>
      <c r="G2740" s="1" t="str">
        <f>IF(Telco[[#This Row],[tenure]]&lt;=12,"0–12",IF(Telco[[#This Row],[tenure]]&lt;=24,"13–24",IF(Telco[[#This Row],[tenure]]&lt;=48,"25–48","49–72")))</f>
        <v>25–48</v>
      </c>
      <c r="H2740" t="s">
        <v>23</v>
      </c>
      <c r="I2740" t="s">
        <v>24</v>
      </c>
      <c r="J2740" t="s">
        <v>26</v>
      </c>
      <c r="K2740" t="s">
        <v>23</v>
      </c>
      <c r="L2740" t="s">
        <v>24</v>
      </c>
      <c r="M2740" t="s">
        <v>23</v>
      </c>
      <c r="N2740" t="s">
        <v>24</v>
      </c>
      <c r="O2740" t="s">
        <v>23</v>
      </c>
      <c r="P2740" t="s">
        <v>23</v>
      </c>
      <c r="Q2740" t="s">
        <v>47</v>
      </c>
      <c r="R2740" t="s">
        <v>24</v>
      </c>
      <c r="S2740" t="s">
        <v>35</v>
      </c>
      <c r="T2740" s="1">
        <v>75.2</v>
      </c>
      <c r="U2740" s="1">
        <v>3254.35</v>
      </c>
      <c r="V2740" s="1">
        <f>IF(Telco[[#This Row],[Churn]]="Yes",1,0)</f>
        <v>0</v>
      </c>
      <c r="W2740" t="s">
        <v>24</v>
      </c>
    </row>
    <row r="2741" spans="1:2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 s="1">
        <v>61</v>
      </c>
      <c r="G2741" s="1" t="str">
        <f>IF(Telco[[#This Row],[tenure]]&lt;=12,"0–12",IF(Telco[[#This Row],[tenure]]&lt;=24,"13–24",IF(Telco[[#This Row],[tenure]]&lt;=48,"25–48","49–72")))</f>
        <v>49–72</v>
      </c>
      <c r="H2741" t="s">
        <v>23</v>
      </c>
      <c r="I2741" t="s">
        <v>23</v>
      </c>
      <c r="J2741" t="s">
        <v>37</v>
      </c>
      <c r="K2741" t="s">
        <v>24</v>
      </c>
      <c r="L2741" t="s">
        <v>24</v>
      </c>
      <c r="M2741" t="s">
        <v>24</v>
      </c>
      <c r="N2741" t="s">
        <v>23</v>
      </c>
      <c r="O2741" t="s">
        <v>23</v>
      </c>
      <c r="P2741" t="s">
        <v>23</v>
      </c>
      <c r="Q2741" t="s">
        <v>31</v>
      </c>
      <c r="R2741" t="s">
        <v>24</v>
      </c>
      <c r="S2741" t="s">
        <v>35</v>
      </c>
      <c r="T2741" s="1">
        <v>101.15</v>
      </c>
      <c r="U2741" s="1">
        <v>6383.9</v>
      </c>
      <c r="V2741" s="1">
        <f>IF(Telco[[#This Row],[Churn]]="Yes",1,0)</f>
        <v>0</v>
      </c>
      <c r="W2741" t="s">
        <v>24</v>
      </c>
    </row>
    <row r="2742" spans="1:2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 s="1">
        <v>1</v>
      </c>
      <c r="G2742" s="1" t="str">
        <f>IF(Telco[[#This Row],[tenure]]&lt;=12,"0–12",IF(Telco[[#This Row],[tenure]]&lt;=24,"13–24",IF(Telco[[#This Row],[tenure]]&lt;=48,"25–48","49–72")))</f>
        <v>0–12</v>
      </c>
      <c r="H2742" t="s">
        <v>23</v>
      </c>
      <c r="I2742" t="s">
        <v>24</v>
      </c>
      <c r="J2742" t="s">
        <v>26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24</v>
      </c>
      <c r="Q2742" t="s">
        <v>27</v>
      </c>
      <c r="R2742" t="s">
        <v>24</v>
      </c>
      <c r="S2742" t="s">
        <v>32</v>
      </c>
      <c r="T2742" s="1">
        <v>44.4</v>
      </c>
      <c r="U2742" s="1">
        <v>44.4</v>
      </c>
      <c r="V2742" s="1">
        <f>IF(Telco[[#This Row],[Churn]]="Yes",1,0)</f>
        <v>1</v>
      </c>
      <c r="W2742" t="s">
        <v>23</v>
      </c>
    </row>
    <row r="2743" spans="1:2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 s="1">
        <v>5</v>
      </c>
      <c r="G2743" s="1" t="str">
        <f>IF(Telco[[#This Row],[tenure]]&lt;=12,"0–12",IF(Telco[[#This Row],[tenure]]&lt;=24,"13–24",IF(Telco[[#This Row],[tenure]]&lt;=48,"25–48","49–72")))</f>
        <v>0–12</v>
      </c>
      <c r="H2743" t="s">
        <v>23</v>
      </c>
      <c r="I2743" t="s">
        <v>24</v>
      </c>
      <c r="J2743" t="s">
        <v>37</v>
      </c>
      <c r="K2743" t="s">
        <v>24</v>
      </c>
      <c r="L2743" t="s">
        <v>24</v>
      </c>
      <c r="M2743" t="s">
        <v>24</v>
      </c>
      <c r="N2743" t="s">
        <v>24</v>
      </c>
      <c r="O2743" t="s">
        <v>23</v>
      </c>
      <c r="P2743" t="s">
        <v>23</v>
      </c>
      <c r="Q2743" t="s">
        <v>27</v>
      </c>
      <c r="R2743" t="s">
        <v>23</v>
      </c>
      <c r="S2743" t="s">
        <v>28</v>
      </c>
      <c r="T2743" s="1">
        <v>89.5</v>
      </c>
      <c r="U2743" s="1">
        <v>477.7</v>
      </c>
      <c r="V2743" s="1">
        <f>IF(Telco[[#This Row],[Churn]]="Yes",1,0)</f>
        <v>1</v>
      </c>
      <c r="W2743" t="s">
        <v>23</v>
      </c>
    </row>
    <row r="2744" spans="1:2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 s="1">
        <v>66</v>
      </c>
      <c r="G2744" s="1" t="str">
        <f>IF(Telco[[#This Row],[tenure]]&lt;=12,"0–12",IF(Telco[[#This Row],[tenure]]&lt;=24,"13–24",IF(Telco[[#This Row],[tenure]]&lt;=48,"25–48","49–72")))</f>
        <v>49–72</v>
      </c>
      <c r="H2744" t="s">
        <v>23</v>
      </c>
      <c r="I2744" t="s">
        <v>23</v>
      </c>
      <c r="J2744" t="s">
        <v>26</v>
      </c>
      <c r="K2744" t="s">
        <v>23</v>
      </c>
      <c r="L2744" t="s">
        <v>23</v>
      </c>
      <c r="M2744" t="s">
        <v>23</v>
      </c>
      <c r="N2744" t="s">
        <v>23</v>
      </c>
      <c r="O2744" t="s">
        <v>24</v>
      </c>
      <c r="P2744" t="s">
        <v>24</v>
      </c>
      <c r="Q2744" t="s">
        <v>47</v>
      </c>
      <c r="R2744" t="s">
        <v>24</v>
      </c>
      <c r="S2744" t="s">
        <v>35</v>
      </c>
      <c r="T2744" s="1">
        <v>68.75</v>
      </c>
      <c r="U2744" s="1">
        <v>4447.55</v>
      </c>
      <c r="V2744" s="1">
        <f>IF(Telco[[#This Row],[Churn]]="Yes",1,0)</f>
        <v>0</v>
      </c>
      <c r="W2744" t="s">
        <v>24</v>
      </c>
    </row>
    <row r="2745" spans="1:2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 s="1">
        <v>67</v>
      </c>
      <c r="G2745" s="1" t="str">
        <f>IF(Telco[[#This Row],[tenure]]&lt;=12,"0–12",IF(Telco[[#This Row],[tenure]]&lt;=24,"13–24",IF(Telco[[#This Row],[tenure]]&lt;=48,"25–48","49–72")))</f>
        <v>49–72</v>
      </c>
      <c r="H2745" t="s">
        <v>23</v>
      </c>
      <c r="I2745" t="s">
        <v>24</v>
      </c>
      <c r="J2745" t="s">
        <v>37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23</v>
      </c>
      <c r="Q2745" t="s">
        <v>47</v>
      </c>
      <c r="R2745" t="s">
        <v>23</v>
      </c>
      <c r="S2745" t="s">
        <v>28</v>
      </c>
      <c r="T2745" s="1">
        <v>111.05</v>
      </c>
      <c r="U2745" s="1">
        <v>7321.05</v>
      </c>
      <c r="V2745" s="1">
        <f>IF(Telco[[#This Row],[Churn]]="Yes",1,0)</f>
        <v>0</v>
      </c>
      <c r="W2745" t="s">
        <v>24</v>
      </c>
    </row>
    <row r="2746" spans="1:2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 s="1">
        <v>42</v>
      </c>
      <c r="G2746" s="1" t="str">
        <f>IF(Telco[[#This Row],[tenure]]&lt;=12,"0–12",IF(Telco[[#This Row],[tenure]]&lt;=24,"13–24",IF(Telco[[#This Row],[tenure]]&lt;=48,"25–48","49–72")))</f>
        <v>25–48</v>
      </c>
      <c r="H2746" t="s">
        <v>23</v>
      </c>
      <c r="I2746" t="s">
        <v>24</v>
      </c>
      <c r="J2746" t="s">
        <v>37</v>
      </c>
      <c r="K2746" t="s">
        <v>24</v>
      </c>
      <c r="L2746" t="s">
        <v>24</v>
      </c>
      <c r="M2746" t="s">
        <v>23</v>
      </c>
      <c r="N2746" t="s">
        <v>23</v>
      </c>
      <c r="O2746" t="s">
        <v>23</v>
      </c>
      <c r="P2746" t="s">
        <v>23</v>
      </c>
      <c r="Q2746" t="s">
        <v>47</v>
      </c>
      <c r="R2746" t="s">
        <v>23</v>
      </c>
      <c r="S2746" t="s">
        <v>40</v>
      </c>
      <c r="T2746" s="1">
        <v>99</v>
      </c>
      <c r="U2746" s="1">
        <v>4135</v>
      </c>
      <c r="V2746" s="1">
        <f>IF(Telco[[#This Row],[Churn]]="Yes",1,0)</f>
        <v>0</v>
      </c>
      <c r="W2746" t="s">
        <v>24</v>
      </c>
    </row>
    <row r="2747" spans="1:2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 s="1">
        <v>1</v>
      </c>
      <c r="G2747" s="1" t="str">
        <f>IF(Telco[[#This Row],[tenure]]&lt;=12,"0–12",IF(Telco[[#This Row],[tenure]]&lt;=24,"13–24",IF(Telco[[#This Row],[tenure]]&lt;=48,"25–48","49–72")))</f>
        <v>0–12</v>
      </c>
      <c r="H2747" t="s">
        <v>23</v>
      </c>
      <c r="I2747" t="s">
        <v>23</v>
      </c>
      <c r="J2747" t="s">
        <v>37</v>
      </c>
      <c r="K2747" t="s">
        <v>24</v>
      </c>
      <c r="L2747" t="s">
        <v>24</v>
      </c>
      <c r="M2747" t="s">
        <v>24</v>
      </c>
      <c r="N2747" t="s">
        <v>24</v>
      </c>
      <c r="O2747" t="s">
        <v>23</v>
      </c>
      <c r="P2747" t="s">
        <v>24</v>
      </c>
      <c r="Q2747" t="s">
        <v>27</v>
      </c>
      <c r="R2747" t="s">
        <v>23</v>
      </c>
      <c r="S2747" t="s">
        <v>28</v>
      </c>
      <c r="T2747" s="1">
        <v>86.05</v>
      </c>
      <c r="U2747" s="1">
        <v>86.05</v>
      </c>
      <c r="V2747" s="1">
        <f>IF(Telco[[#This Row],[Churn]]="Yes",1,0)</f>
        <v>1</v>
      </c>
      <c r="W2747" t="s">
        <v>23</v>
      </c>
    </row>
    <row r="2748" spans="1:2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 s="1">
        <v>31</v>
      </c>
      <c r="G2748" s="1" t="str">
        <f>IF(Telco[[#This Row],[tenure]]&lt;=12,"0–12",IF(Telco[[#This Row],[tenure]]&lt;=24,"13–24",IF(Telco[[#This Row],[tenure]]&lt;=48,"25–48","49–72")))</f>
        <v>25–48</v>
      </c>
      <c r="H2748" t="s">
        <v>23</v>
      </c>
      <c r="I2748" t="s">
        <v>24</v>
      </c>
      <c r="J2748" t="s">
        <v>24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46</v>
      </c>
      <c r="Q2748" t="s">
        <v>47</v>
      </c>
      <c r="R2748" t="s">
        <v>24</v>
      </c>
      <c r="S2748" t="s">
        <v>32</v>
      </c>
      <c r="T2748" s="1">
        <v>21</v>
      </c>
      <c r="U2748" s="1">
        <v>697.7</v>
      </c>
      <c r="V2748" s="1">
        <f>IF(Telco[[#This Row],[Churn]]="Yes",1,0)</f>
        <v>0</v>
      </c>
      <c r="W2748" t="s">
        <v>24</v>
      </c>
    </row>
    <row r="2749" spans="1:2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 s="1">
        <v>7</v>
      </c>
      <c r="G2749" s="1" t="str">
        <f>IF(Telco[[#This Row],[tenure]]&lt;=12,"0–12",IF(Telco[[#This Row],[tenure]]&lt;=24,"13–24",IF(Telco[[#This Row],[tenure]]&lt;=48,"25–48","49–72")))</f>
        <v>0–12</v>
      </c>
      <c r="H2749" t="s">
        <v>23</v>
      </c>
      <c r="I2749" t="s">
        <v>24</v>
      </c>
      <c r="J2749" t="s">
        <v>24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46</v>
      </c>
      <c r="Q2749" t="s">
        <v>27</v>
      </c>
      <c r="R2749" t="s">
        <v>23</v>
      </c>
      <c r="S2749" t="s">
        <v>32</v>
      </c>
      <c r="T2749" s="1">
        <v>19.399999999999999</v>
      </c>
      <c r="U2749" s="1">
        <v>168.65</v>
      </c>
      <c r="V2749" s="1">
        <f>IF(Telco[[#This Row],[Churn]]="Yes",1,0)</f>
        <v>0</v>
      </c>
      <c r="W2749" t="s">
        <v>24</v>
      </c>
    </row>
    <row r="2750" spans="1:2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 s="1">
        <v>4</v>
      </c>
      <c r="G2750" s="1" t="str">
        <f>IF(Telco[[#This Row],[tenure]]&lt;=12,"0–12",IF(Telco[[#This Row],[tenure]]&lt;=24,"13–24",IF(Telco[[#This Row],[tenure]]&lt;=48,"25–48","49–72")))</f>
        <v>0–12</v>
      </c>
      <c r="H2750" t="s">
        <v>24</v>
      </c>
      <c r="I2750" t="s">
        <v>25</v>
      </c>
      <c r="J2750" t="s">
        <v>26</v>
      </c>
      <c r="K2750" t="s">
        <v>24</v>
      </c>
      <c r="L2750" t="s">
        <v>24</v>
      </c>
      <c r="M2750" t="s">
        <v>24</v>
      </c>
      <c r="N2750" t="s">
        <v>24</v>
      </c>
      <c r="O2750" t="s">
        <v>23</v>
      </c>
      <c r="P2750" t="s">
        <v>23</v>
      </c>
      <c r="Q2750" t="s">
        <v>27</v>
      </c>
      <c r="R2750" t="s">
        <v>23</v>
      </c>
      <c r="S2750" t="s">
        <v>28</v>
      </c>
      <c r="T2750" s="1">
        <v>44.55</v>
      </c>
      <c r="U2750" s="1">
        <v>174.3</v>
      </c>
      <c r="V2750" s="1">
        <f>IF(Telco[[#This Row],[Churn]]="Yes",1,0)</f>
        <v>1</v>
      </c>
      <c r="W2750" t="s">
        <v>23</v>
      </c>
    </row>
    <row r="2751" spans="1:2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 s="1">
        <v>34</v>
      </c>
      <c r="G2751" s="1" t="str">
        <f>IF(Telco[[#This Row],[tenure]]&lt;=12,"0–12",IF(Telco[[#This Row],[tenure]]&lt;=24,"13–24",IF(Telco[[#This Row],[tenure]]&lt;=48,"25–48","49–72")))</f>
        <v>25–48</v>
      </c>
      <c r="H2751" t="s">
        <v>23</v>
      </c>
      <c r="I2751" t="s">
        <v>23</v>
      </c>
      <c r="J2751" t="s">
        <v>26</v>
      </c>
      <c r="K2751" t="s">
        <v>24</v>
      </c>
      <c r="L2751" t="s">
        <v>24</v>
      </c>
      <c r="M2751" t="s">
        <v>23</v>
      </c>
      <c r="N2751" t="s">
        <v>24</v>
      </c>
      <c r="O2751" t="s">
        <v>23</v>
      </c>
      <c r="P2751" t="s">
        <v>23</v>
      </c>
      <c r="Q2751" t="s">
        <v>31</v>
      </c>
      <c r="R2751" t="s">
        <v>24</v>
      </c>
      <c r="S2751" t="s">
        <v>35</v>
      </c>
      <c r="T2751" s="1">
        <v>77.2</v>
      </c>
      <c r="U2751" s="1">
        <v>2753.8</v>
      </c>
      <c r="V2751" s="1">
        <f>IF(Telco[[#This Row],[Churn]]="Yes",1,0)</f>
        <v>0</v>
      </c>
      <c r="W2751" t="s">
        <v>24</v>
      </c>
    </row>
    <row r="2752" spans="1:2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 s="1">
        <v>3</v>
      </c>
      <c r="G2752" s="1" t="str">
        <f>IF(Telco[[#This Row],[tenure]]&lt;=12,"0–12",IF(Telco[[#This Row],[tenure]]&lt;=24,"13–24",IF(Telco[[#This Row],[tenure]]&lt;=48,"25–48","49–72")))</f>
        <v>0–12</v>
      </c>
      <c r="H2752" t="s">
        <v>23</v>
      </c>
      <c r="I2752" t="s">
        <v>24</v>
      </c>
      <c r="J2752" t="s">
        <v>24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46</v>
      </c>
      <c r="Q2752" t="s">
        <v>31</v>
      </c>
      <c r="R2752" t="s">
        <v>23</v>
      </c>
      <c r="S2752" t="s">
        <v>32</v>
      </c>
      <c r="T2752" s="1">
        <v>19.45</v>
      </c>
      <c r="U2752" s="1">
        <v>69.25</v>
      </c>
      <c r="V2752" s="1">
        <f>IF(Telco[[#This Row],[Churn]]="Yes",1,0)</f>
        <v>0</v>
      </c>
      <c r="W2752" t="s">
        <v>24</v>
      </c>
    </row>
    <row r="2753" spans="1:2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 s="1">
        <v>19</v>
      </c>
      <c r="G2753" s="1" t="str">
        <f>IF(Telco[[#This Row],[tenure]]&lt;=12,"0–12",IF(Telco[[#This Row],[tenure]]&lt;=24,"13–24",IF(Telco[[#This Row],[tenure]]&lt;=48,"25–48","49–72")))</f>
        <v>13–24</v>
      </c>
      <c r="H2753" t="s">
        <v>24</v>
      </c>
      <c r="I2753" t="s">
        <v>25</v>
      </c>
      <c r="J2753" t="s">
        <v>26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24</v>
      </c>
      <c r="Q2753" t="s">
        <v>27</v>
      </c>
      <c r="R2753" t="s">
        <v>23</v>
      </c>
      <c r="S2753" t="s">
        <v>32</v>
      </c>
      <c r="T2753" s="1">
        <v>24.85</v>
      </c>
      <c r="U2753" s="1">
        <v>434.8</v>
      </c>
      <c r="V2753" s="1">
        <f>IF(Telco[[#This Row],[Churn]]="Yes",1,0)</f>
        <v>0</v>
      </c>
      <c r="W2753" t="s">
        <v>24</v>
      </c>
    </row>
    <row r="2754" spans="1:2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 s="1">
        <v>31</v>
      </c>
      <c r="G2754" s="1" t="str">
        <f>IF(Telco[[#This Row],[tenure]]&lt;=12,"0–12",IF(Telco[[#This Row],[tenure]]&lt;=24,"13–24",IF(Telco[[#This Row],[tenure]]&lt;=48,"25–48","49–72")))</f>
        <v>25–48</v>
      </c>
      <c r="H2754" t="s">
        <v>24</v>
      </c>
      <c r="I2754" t="s">
        <v>25</v>
      </c>
      <c r="J2754" t="s">
        <v>26</v>
      </c>
      <c r="K2754" t="s">
        <v>23</v>
      </c>
      <c r="L2754" t="s">
        <v>24</v>
      </c>
      <c r="M2754" t="s">
        <v>24</v>
      </c>
      <c r="N2754" t="s">
        <v>23</v>
      </c>
      <c r="O2754" t="s">
        <v>24</v>
      </c>
      <c r="P2754" t="s">
        <v>24</v>
      </c>
      <c r="Q2754" t="s">
        <v>27</v>
      </c>
      <c r="R2754" t="s">
        <v>24</v>
      </c>
      <c r="S2754" t="s">
        <v>35</v>
      </c>
      <c r="T2754" s="1">
        <v>35.4</v>
      </c>
      <c r="U2754" s="1">
        <v>1077.5</v>
      </c>
      <c r="V2754" s="1">
        <f>IF(Telco[[#This Row],[Churn]]="Yes",1,0)</f>
        <v>1</v>
      </c>
      <c r="W2754" t="s">
        <v>23</v>
      </c>
    </row>
    <row r="2755" spans="1:2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 s="1">
        <v>1</v>
      </c>
      <c r="G2755" s="1" t="str">
        <f>IF(Telco[[#This Row],[tenure]]&lt;=12,"0–12",IF(Telco[[#This Row],[tenure]]&lt;=24,"13–24",IF(Telco[[#This Row],[tenure]]&lt;=48,"25–48","49–72")))</f>
        <v>0–12</v>
      </c>
      <c r="H2755" t="s">
        <v>23</v>
      </c>
      <c r="I2755" t="s">
        <v>23</v>
      </c>
      <c r="J2755" t="s">
        <v>37</v>
      </c>
      <c r="K2755" t="s">
        <v>24</v>
      </c>
      <c r="L2755" t="s">
        <v>24</v>
      </c>
      <c r="M2755" t="s">
        <v>24</v>
      </c>
      <c r="N2755" t="s">
        <v>24</v>
      </c>
      <c r="O2755" t="s">
        <v>23</v>
      </c>
      <c r="P2755" t="s">
        <v>23</v>
      </c>
      <c r="Q2755" t="s">
        <v>27</v>
      </c>
      <c r="R2755" t="s">
        <v>24</v>
      </c>
      <c r="S2755" t="s">
        <v>32</v>
      </c>
      <c r="T2755" s="1">
        <v>95.65</v>
      </c>
      <c r="U2755" s="1">
        <v>95.65</v>
      </c>
      <c r="V2755" s="1">
        <f>IF(Telco[[#This Row],[Churn]]="Yes",1,0)</f>
        <v>1</v>
      </c>
      <c r="W2755" t="s">
        <v>23</v>
      </c>
    </row>
    <row r="2756" spans="1:2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 s="1">
        <v>3</v>
      </c>
      <c r="G2756" s="1" t="str">
        <f>IF(Telco[[#This Row],[tenure]]&lt;=12,"0–12",IF(Telco[[#This Row],[tenure]]&lt;=24,"13–24",IF(Telco[[#This Row],[tenure]]&lt;=48,"25–48","49–72")))</f>
        <v>0–12</v>
      </c>
      <c r="H2756" t="s">
        <v>24</v>
      </c>
      <c r="I2756" t="s">
        <v>25</v>
      </c>
      <c r="J2756" t="s">
        <v>26</v>
      </c>
      <c r="K2756" t="s">
        <v>23</v>
      </c>
      <c r="L2756" t="s">
        <v>24</v>
      </c>
      <c r="M2756" t="s">
        <v>23</v>
      </c>
      <c r="N2756" t="s">
        <v>23</v>
      </c>
      <c r="O2756" t="s">
        <v>24</v>
      </c>
      <c r="P2756" t="s">
        <v>24</v>
      </c>
      <c r="Q2756" t="s">
        <v>27</v>
      </c>
      <c r="R2756" t="s">
        <v>24</v>
      </c>
      <c r="S2756" t="s">
        <v>32</v>
      </c>
      <c r="T2756" s="1">
        <v>41.35</v>
      </c>
      <c r="U2756" s="1">
        <v>107.25</v>
      </c>
      <c r="V2756" s="1">
        <f>IF(Telco[[#This Row],[Churn]]="Yes",1,0)</f>
        <v>0</v>
      </c>
      <c r="W2756" t="s">
        <v>24</v>
      </c>
    </row>
    <row r="2757" spans="1:2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 s="1">
        <v>46</v>
      </c>
      <c r="G2757" s="1" t="str">
        <f>IF(Telco[[#This Row],[tenure]]&lt;=12,"0–12",IF(Telco[[#This Row],[tenure]]&lt;=24,"13–24",IF(Telco[[#This Row],[tenure]]&lt;=48,"25–48","49–72")))</f>
        <v>25–48</v>
      </c>
      <c r="H2757" t="s">
        <v>23</v>
      </c>
      <c r="I2757" t="s">
        <v>24</v>
      </c>
      <c r="J2757" t="s">
        <v>24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46</v>
      </c>
      <c r="Q2757" t="s">
        <v>27</v>
      </c>
      <c r="R2757" t="s">
        <v>24</v>
      </c>
      <c r="S2757" t="s">
        <v>28</v>
      </c>
      <c r="T2757" s="1">
        <v>19.600000000000001</v>
      </c>
      <c r="U2757" s="1">
        <v>851.2</v>
      </c>
      <c r="V2757" s="1">
        <f>IF(Telco[[#This Row],[Churn]]="Yes",1,0)</f>
        <v>0</v>
      </c>
      <c r="W2757" t="s">
        <v>24</v>
      </c>
    </row>
    <row r="2758" spans="1:2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 s="1">
        <v>1</v>
      </c>
      <c r="G2758" s="1" t="str">
        <f>IF(Telco[[#This Row],[tenure]]&lt;=12,"0–12",IF(Telco[[#This Row],[tenure]]&lt;=24,"13–24",IF(Telco[[#This Row],[tenure]]&lt;=48,"25–48","49–72")))</f>
        <v>0–12</v>
      </c>
      <c r="H2758" t="s">
        <v>23</v>
      </c>
      <c r="I2758" t="s">
        <v>24</v>
      </c>
      <c r="J2758" t="s">
        <v>24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46</v>
      </c>
      <c r="Q2758" t="s">
        <v>27</v>
      </c>
      <c r="R2758" t="s">
        <v>24</v>
      </c>
      <c r="S2758" t="s">
        <v>32</v>
      </c>
      <c r="T2758" s="1">
        <v>20.95</v>
      </c>
      <c r="U2758" s="1">
        <v>20.95</v>
      </c>
      <c r="V2758" s="1">
        <f>IF(Telco[[#This Row],[Churn]]="Yes",1,0)</f>
        <v>1</v>
      </c>
      <c r="W2758" t="s">
        <v>23</v>
      </c>
    </row>
    <row r="2759" spans="1:2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 s="1">
        <v>69</v>
      </c>
      <c r="G2759" s="1" t="str">
        <f>IF(Telco[[#This Row],[tenure]]&lt;=12,"0–12",IF(Telco[[#This Row],[tenure]]&lt;=24,"13–24",IF(Telco[[#This Row],[tenure]]&lt;=48,"25–48","49–72")))</f>
        <v>49–72</v>
      </c>
      <c r="H2759" t="s">
        <v>23</v>
      </c>
      <c r="I2759" t="s">
        <v>23</v>
      </c>
      <c r="J2759" t="s">
        <v>37</v>
      </c>
      <c r="K2759" t="s">
        <v>23</v>
      </c>
      <c r="L2759" t="s">
        <v>24</v>
      </c>
      <c r="M2759" t="s">
        <v>23</v>
      </c>
      <c r="N2759" t="s">
        <v>24</v>
      </c>
      <c r="O2759" t="s">
        <v>24</v>
      </c>
      <c r="P2759" t="s">
        <v>24</v>
      </c>
      <c r="Q2759" t="s">
        <v>31</v>
      </c>
      <c r="R2759" t="s">
        <v>24</v>
      </c>
      <c r="S2759" t="s">
        <v>35</v>
      </c>
      <c r="T2759" s="1">
        <v>84.45</v>
      </c>
      <c r="U2759" s="1">
        <v>5848.6</v>
      </c>
      <c r="V2759" s="1">
        <f>IF(Telco[[#This Row],[Churn]]="Yes",1,0)</f>
        <v>0</v>
      </c>
      <c r="W2759" t="s">
        <v>24</v>
      </c>
    </row>
    <row r="2760" spans="1:2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 s="1">
        <v>5</v>
      </c>
      <c r="G2760" s="1" t="str">
        <f>IF(Telco[[#This Row],[tenure]]&lt;=12,"0–12",IF(Telco[[#This Row],[tenure]]&lt;=24,"13–24",IF(Telco[[#This Row],[tenure]]&lt;=48,"25–48","49–72")))</f>
        <v>0–12</v>
      </c>
      <c r="H2760" t="s">
        <v>23</v>
      </c>
      <c r="I2760" t="s">
        <v>24</v>
      </c>
      <c r="J2760" t="s">
        <v>24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46</v>
      </c>
      <c r="Q2760" t="s">
        <v>27</v>
      </c>
      <c r="R2760" t="s">
        <v>24</v>
      </c>
      <c r="S2760" t="s">
        <v>32</v>
      </c>
      <c r="T2760" s="1">
        <v>20.25</v>
      </c>
      <c r="U2760" s="1">
        <v>109.8</v>
      </c>
      <c r="V2760" s="1">
        <f>IF(Telco[[#This Row],[Churn]]="Yes",1,0)</f>
        <v>0</v>
      </c>
      <c r="W2760" t="s">
        <v>24</v>
      </c>
    </row>
    <row r="2761" spans="1:2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 s="1">
        <v>1</v>
      </c>
      <c r="G2761" s="1" t="str">
        <f>IF(Telco[[#This Row],[tenure]]&lt;=12,"0–12",IF(Telco[[#This Row],[tenure]]&lt;=24,"13–24",IF(Telco[[#This Row],[tenure]]&lt;=48,"25–48","49–72")))</f>
        <v>0–12</v>
      </c>
      <c r="H2761" t="s">
        <v>23</v>
      </c>
      <c r="I2761" t="s">
        <v>24</v>
      </c>
      <c r="J2761" t="s">
        <v>24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46</v>
      </c>
      <c r="Q2761" t="s">
        <v>27</v>
      </c>
      <c r="R2761" t="s">
        <v>24</v>
      </c>
      <c r="S2761" t="s">
        <v>35</v>
      </c>
      <c r="T2761" s="1">
        <v>19.649999999999999</v>
      </c>
      <c r="U2761" s="1">
        <v>19.649999999999999</v>
      </c>
      <c r="V2761" s="1">
        <f>IF(Telco[[#This Row],[Churn]]="Yes",1,0)</f>
        <v>0</v>
      </c>
      <c r="W2761" t="s">
        <v>24</v>
      </c>
    </row>
    <row r="2762" spans="1:2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 s="1">
        <v>26</v>
      </c>
      <c r="G2762" s="1" t="str">
        <f>IF(Telco[[#This Row],[tenure]]&lt;=12,"0–12",IF(Telco[[#This Row],[tenure]]&lt;=24,"13–24",IF(Telco[[#This Row],[tenure]]&lt;=48,"25–48","49–72")))</f>
        <v>25–48</v>
      </c>
      <c r="H2762" t="s">
        <v>23</v>
      </c>
      <c r="I2762" t="s">
        <v>24</v>
      </c>
      <c r="J2762" t="s">
        <v>24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46</v>
      </c>
      <c r="Q2762" t="s">
        <v>31</v>
      </c>
      <c r="R2762" t="s">
        <v>23</v>
      </c>
      <c r="S2762" t="s">
        <v>40</v>
      </c>
      <c r="T2762" s="1">
        <v>20.65</v>
      </c>
      <c r="U2762" s="1">
        <v>595.5</v>
      </c>
      <c r="V2762" s="1">
        <f>IF(Telco[[#This Row],[Churn]]="Yes",1,0)</f>
        <v>0</v>
      </c>
      <c r="W2762" t="s">
        <v>24</v>
      </c>
    </row>
    <row r="2763" spans="1:2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 s="1">
        <v>10</v>
      </c>
      <c r="G2763" s="1" t="str">
        <f>IF(Telco[[#This Row],[tenure]]&lt;=12,"0–12",IF(Telco[[#This Row],[tenure]]&lt;=24,"13–24",IF(Telco[[#This Row],[tenure]]&lt;=48,"25–48","49–72")))</f>
        <v>0–12</v>
      </c>
      <c r="H2763" t="s">
        <v>24</v>
      </c>
      <c r="I2763" t="s">
        <v>25</v>
      </c>
      <c r="J2763" t="s">
        <v>26</v>
      </c>
      <c r="K2763" t="s">
        <v>24</v>
      </c>
      <c r="L2763" t="s">
        <v>24</v>
      </c>
      <c r="M2763" t="s">
        <v>24</v>
      </c>
      <c r="N2763" t="s">
        <v>24</v>
      </c>
      <c r="O2763" t="s">
        <v>24</v>
      </c>
      <c r="P2763" t="s">
        <v>23</v>
      </c>
      <c r="Q2763" t="s">
        <v>27</v>
      </c>
      <c r="R2763" t="s">
        <v>23</v>
      </c>
      <c r="S2763" t="s">
        <v>28</v>
      </c>
      <c r="T2763" s="1">
        <v>34.700000000000003</v>
      </c>
      <c r="U2763" s="1">
        <v>329.8</v>
      </c>
      <c r="V2763" s="1">
        <f>IF(Telco[[#This Row],[Churn]]="Yes",1,0)</f>
        <v>1</v>
      </c>
      <c r="W2763" t="s">
        <v>23</v>
      </c>
    </row>
    <row r="2764" spans="1:2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 s="1">
        <v>25</v>
      </c>
      <c r="G2764" s="1" t="str">
        <f>IF(Telco[[#This Row],[tenure]]&lt;=12,"0–12",IF(Telco[[#This Row],[tenure]]&lt;=24,"13–24",IF(Telco[[#This Row],[tenure]]&lt;=48,"25–48","49–72")))</f>
        <v>25–48</v>
      </c>
      <c r="H2764" t="s">
        <v>23</v>
      </c>
      <c r="I2764" t="s">
        <v>24</v>
      </c>
      <c r="J2764" t="s">
        <v>37</v>
      </c>
      <c r="K2764" t="s">
        <v>24</v>
      </c>
      <c r="L2764" t="s">
        <v>24</v>
      </c>
      <c r="M2764" t="s">
        <v>23</v>
      </c>
      <c r="N2764" t="s">
        <v>23</v>
      </c>
      <c r="O2764" t="s">
        <v>23</v>
      </c>
      <c r="P2764" t="s">
        <v>23</v>
      </c>
      <c r="Q2764" t="s">
        <v>47</v>
      </c>
      <c r="R2764" t="s">
        <v>24</v>
      </c>
      <c r="S2764" t="s">
        <v>35</v>
      </c>
      <c r="T2764" s="1">
        <v>99.3</v>
      </c>
      <c r="U2764" s="1">
        <v>2513.5</v>
      </c>
      <c r="V2764" s="1">
        <f>IF(Telco[[#This Row],[Churn]]="Yes",1,0)</f>
        <v>0</v>
      </c>
      <c r="W2764" t="s">
        <v>24</v>
      </c>
    </row>
    <row r="2765" spans="1:2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 s="1">
        <v>64</v>
      </c>
      <c r="G2765" s="1" t="str">
        <f>IF(Telco[[#This Row],[tenure]]&lt;=12,"0–12",IF(Telco[[#This Row],[tenure]]&lt;=24,"13–24",IF(Telco[[#This Row],[tenure]]&lt;=48,"25–48","49–72")))</f>
        <v>49–72</v>
      </c>
      <c r="H2765" t="s">
        <v>23</v>
      </c>
      <c r="I2765" t="s">
        <v>24</v>
      </c>
      <c r="J2765" t="s">
        <v>37</v>
      </c>
      <c r="K2765" t="s">
        <v>23</v>
      </c>
      <c r="L2765" t="s">
        <v>23</v>
      </c>
      <c r="M2765" t="s">
        <v>24</v>
      </c>
      <c r="N2765" t="s">
        <v>24</v>
      </c>
      <c r="O2765" t="s">
        <v>24</v>
      </c>
      <c r="P2765" t="s">
        <v>24</v>
      </c>
      <c r="Q2765" t="s">
        <v>27</v>
      </c>
      <c r="R2765" t="s">
        <v>24</v>
      </c>
      <c r="S2765" t="s">
        <v>28</v>
      </c>
      <c r="T2765" s="1">
        <v>81.05</v>
      </c>
      <c r="U2765" s="1">
        <v>5135.3500000000004</v>
      </c>
      <c r="V2765" s="1">
        <f>IF(Telco[[#This Row],[Churn]]="Yes",1,0)</f>
        <v>0</v>
      </c>
      <c r="W2765" t="s">
        <v>24</v>
      </c>
    </row>
    <row r="2766" spans="1:2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 s="1">
        <v>30</v>
      </c>
      <c r="G2766" s="1" t="str">
        <f>IF(Telco[[#This Row],[tenure]]&lt;=12,"0–12",IF(Telco[[#This Row],[tenure]]&lt;=24,"13–24",IF(Telco[[#This Row],[tenure]]&lt;=48,"25–48","49–72")))</f>
        <v>25–48</v>
      </c>
      <c r="H2766" t="s">
        <v>23</v>
      </c>
      <c r="I2766" t="s">
        <v>23</v>
      </c>
      <c r="J2766" t="s">
        <v>26</v>
      </c>
      <c r="K2766" t="s">
        <v>23</v>
      </c>
      <c r="L2766" t="s">
        <v>23</v>
      </c>
      <c r="M2766" t="s">
        <v>23</v>
      </c>
      <c r="N2766" t="s">
        <v>23</v>
      </c>
      <c r="O2766" t="s">
        <v>24</v>
      </c>
      <c r="P2766" t="s">
        <v>24</v>
      </c>
      <c r="Q2766" t="s">
        <v>27</v>
      </c>
      <c r="R2766" t="s">
        <v>24</v>
      </c>
      <c r="S2766" t="s">
        <v>28</v>
      </c>
      <c r="T2766" s="1">
        <v>67.599999999999994</v>
      </c>
      <c r="U2766" s="1">
        <v>2000.2</v>
      </c>
      <c r="V2766" s="1">
        <f>IF(Telco[[#This Row],[Churn]]="Yes",1,0)</f>
        <v>0</v>
      </c>
      <c r="W2766" t="s">
        <v>24</v>
      </c>
    </row>
    <row r="2767" spans="1:2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 s="1">
        <v>13</v>
      </c>
      <c r="G2767" s="1" t="str">
        <f>IF(Telco[[#This Row],[tenure]]&lt;=12,"0–12",IF(Telco[[#This Row],[tenure]]&lt;=24,"13–24",IF(Telco[[#This Row],[tenure]]&lt;=48,"25–48","49–72")))</f>
        <v>13–24</v>
      </c>
      <c r="H2767" t="s">
        <v>23</v>
      </c>
      <c r="I2767" t="s">
        <v>24</v>
      </c>
      <c r="J2767" t="s">
        <v>37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24</v>
      </c>
      <c r="Q2767" t="s">
        <v>27</v>
      </c>
      <c r="R2767" t="s">
        <v>23</v>
      </c>
      <c r="S2767" t="s">
        <v>28</v>
      </c>
      <c r="T2767" s="1">
        <v>70.150000000000006</v>
      </c>
      <c r="U2767" s="1">
        <v>931.75</v>
      </c>
      <c r="V2767" s="1">
        <f>IF(Telco[[#This Row],[Churn]]="Yes",1,0)</f>
        <v>0</v>
      </c>
      <c r="W2767" t="s">
        <v>24</v>
      </c>
    </row>
    <row r="2768" spans="1:2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 s="1">
        <v>64</v>
      </c>
      <c r="G2768" s="1" t="str">
        <f>IF(Telco[[#This Row],[tenure]]&lt;=12,"0–12",IF(Telco[[#This Row],[tenure]]&lt;=24,"13–24",IF(Telco[[#This Row],[tenure]]&lt;=48,"25–48","49–72")))</f>
        <v>49–72</v>
      </c>
      <c r="H2768" t="s">
        <v>23</v>
      </c>
      <c r="I2768" t="s">
        <v>23</v>
      </c>
      <c r="J2768" t="s">
        <v>37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23</v>
      </c>
      <c r="Q2768" t="s">
        <v>31</v>
      </c>
      <c r="R2768" t="s">
        <v>23</v>
      </c>
      <c r="S2768" t="s">
        <v>28</v>
      </c>
      <c r="T2768" s="1">
        <v>115</v>
      </c>
      <c r="U2768" s="1">
        <v>7396.15</v>
      </c>
      <c r="V2768" s="1">
        <f>IF(Telco[[#This Row],[Churn]]="Yes",1,0)</f>
        <v>0</v>
      </c>
      <c r="W2768" t="s">
        <v>24</v>
      </c>
    </row>
    <row r="2769" spans="1:2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 s="1">
        <v>46</v>
      </c>
      <c r="G2769" s="1" t="str">
        <f>IF(Telco[[#This Row],[tenure]]&lt;=12,"0–12",IF(Telco[[#This Row],[tenure]]&lt;=24,"13–24",IF(Telco[[#This Row],[tenure]]&lt;=48,"25–48","49–72")))</f>
        <v>25–48</v>
      </c>
      <c r="H2769" t="s">
        <v>23</v>
      </c>
      <c r="I2769" t="s">
        <v>23</v>
      </c>
      <c r="J2769" t="s">
        <v>37</v>
      </c>
      <c r="K2769" t="s">
        <v>24</v>
      </c>
      <c r="L2769" t="s">
        <v>24</v>
      </c>
      <c r="M2769" t="s">
        <v>23</v>
      </c>
      <c r="N2769" t="s">
        <v>23</v>
      </c>
      <c r="O2769" t="s">
        <v>24</v>
      </c>
      <c r="P2769" t="s">
        <v>24</v>
      </c>
      <c r="Q2769" t="s">
        <v>27</v>
      </c>
      <c r="R2769" t="s">
        <v>23</v>
      </c>
      <c r="S2769" t="s">
        <v>35</v>
      </c>
      <c r="T2769" s="1">
        <v>84.8</v>
      </c>
      <c r="U2769" s="1">
        <v>3958.85</v>
      </c>
      <c r="V2769" s="1">
        <f>IF(Telco[[#This Row],[Churn]]="Yes",1,0)</f>
        <v>0</v>
      </c>
      <c r="W2769" t="s">
        <v>24</v>
      </c>
    </row>
    <row r="2770" spans="1:2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 s="1">
        <v>12</v>
      </c>
      <c r="G2770" s="1" t="str">
        <f>IF(Telco[[#This Row],[tenure]]&lt;=12,"0–12",IF(Telco[[#This Row],[tenure]]&lt;=24,"13–24",IF(Telco[[#This Row],[tenure]]&lt;=48,"25–48","49–72")))</f>
        <v>0–12</v>
      </c>
      <c r="H2770" t="s">
        <v>23</v>
      </c>
      <c r="I2770" t="s">
        <v>24</v>
      </c>
      <c r="J2770" t="s">
        <v>24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46</v>
      </c>
      <c r="Q2770" t="s">
        <v>31</v>
      </c>
      <c r="R2770" t="s">
        <v>24</v>
      </c>
      <c r="S2770" t="s">
        <v>32</v>
      </c>
      <c r="T2770" s="1">
        <v>19.7</v>
      </c>
      <c r="U2770" s="1">
        <v>260.89999999999998</v>
      </c>
      <c r="V2770" s="1">
        <f>IF(Telco[[#This Row],[Churn]]="Yes",1,0)</f>
        <v>0</v>
      </c>
      <c r="W2770" t="s">
        <v>24</v>
      </c>
    </row>
    <row r="2771" spans="1:2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 s="1">
        <v>15</v>
      </c>
      <c r="G2771" s="1" t="str">
        <f>IF(Telco[[#This Row],[tenure]]&lt;=12,"0–12",IF(Telco[[#This Row],[tenure]]&lt;=24,"13–24",IF(Telco[[#This Row],[tenure]]&lt;=48,"25–48","49–72")))</f>
        <v>13–24</v>
      </c>
      <c r="H2771" t="s">
        <v>23</v>
      </c>
      <c r="I2771" t="s">
        <v>24</v>
      </c>
      <c r="J2771" t="s">
        <v>24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46</v>
      </c>
      <c r="Q2771" t="s">
        <v>27</v>
      </c>
      <c r="R2771" t="s">
        <v>24</v>
      </c>
      <c r="S2771" t="s">
        <v>35</v>
      </c>
      <c r="T2771" s="1">
        <v>19.75</v>
      </c>
      <c r="U2771" s="1">
        <v>297.3</v>
      </c>
      <c r="V2771" s="1">
        <f>IF(Telco[[#This Row],[Churn]]="Yes",1,0)</f>
        <v>1</v>
      </c>
      <c r="W2771" t="s">
        <v>23</v>
      </c>
    </row>
    <row r="2772" spans="1:2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 s="1">
        <v>17</v>
      </c>
      <c r="G2772" s="1" t="str">
        <f>IF(Telco[[#This Row],[tenure]]&lt;=12,"0–12",IF(Telco[[#This Row],[tenure]]&lt;=24,"13–24",IF(Telco[[#This Row],[tenure]]&lt;=48,"25–48","49–72")))</f>
        <v>13–24</v>
      </c>
      <c r="H2772" t="s">
        <v>23</v>
      </c>
      <c r="I2772" t="s">
        <v>23</v>
      </c>
      <c r="J2772" t="s">
        <v>37</v>
      </c>
      <c r="K2772" t="s">
        <v>24</v>
      </c>
      <c r="L2772" t="s">
        <v>24</v>
      </c>
      <c r="M2772" t="s">
        <v>24</v>
      </c>
      <c r="N2772" t="s">
        <v>24</v>
      </c>
      <c r="O2772" t="s">
        <v>23</v>
      </c>
      <c r="P2772" t="s">
        <v>23</v>
      </c>
      <c r="Q2772" t="s">
        <v>27</v>
      </c>
      <c r="R2772" t="s">
        <v>23</v>
      </c>
      <c r="S2772" t="s">
        <v>28</v>
      </c>
      <c r="T2772" s="1">
        <v>92.55</v>
      </c>
      <c r="U2772" s="1">
        <v>1515.1</v>
      </c>
      <c r="V2772" s="1">
        <f>IF(Telco[[#This Row],[Churn]]="Yes",1,0)</f>
        <v>1</v>
      </c>
      <c r="W2772" t="s">
        <v>23</v>
      </c>
    </row>
    <row r="2773" spans="1:2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 s="1">
        <v>13</v>
      </c>
      <c r="G2773" s="1" t="str">
        <f>IF(Telco[[#This Row],[tenure]]&lt;=12,"0–12",IF(Telco[[#This Row],[tenure]]&lt;=24,"13–24",IF(Telco[[#This Row],[tenure]]&lt;=48,"25–48","49–72")))</f>
        <v>13–24</v>
      </c>
      <c r="H2773" t="s">
        <v>23</v>
      </c>
      <c r="I2773" t="s">
        <v>24</v>
      </c>
      <c r="J2773" t="s">
        <v>26</v>
      </c>
      <c r="K2773" t="s">
        <v>23</v>
      </c>
      <c r="L2773" t="s">
        <v>24</v>
      </c>
      <c r="M2773" t="s">
        <v>23</v>
      </c>
      <c r="N2773" t="s">
        <v>24</v>
      </c>
      <c r="O2773" t="s">
        <v>24</v>
      </c>
      <c r="P2773" t="s">
        <v>23</v>
      </c>
      <c r="Q2773" t="s">
        <v>27</v>
      </c>
      <c r="R2773" t="s">
        <v>23</v>
      </c>
      <c r="S2773" t="s">
        <v>32</v>
      </c>
      <c r="T2773" s="1">
        <v>63.15</v>
      </c>
      <c r="U2773" s="1">
        <v>816.8</v>
      </c>
      <c r="V2773" s="1">
        <f>IF(Telco[[#This Row],[Churn]]="Yes",1,0)</f>
        <v>0</v>
      </c>
      <c r="W2773" t="s">
        <v>24</v>
      </c>
    </row>
    <row r="2774" spans="1:2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 s="1">
        <v>67</v>
      </c>
      <c r="G2774" s="1" t="str">
        <f>IF(Telco[[#This Row],[tenure]]&lt;=12,"0–12",IF(Telco[[#This Row],[tenure]]&lt;=24,"13–24",IF(Telco[[#This Row],[tenure]]&lt;=48,"25–48","49–72")))</f>
        <v>49–72</v>
      </c>
      <c r="H2774" t="s">
        <v>23</v>
      </c>
      <c r="I2774" t="s">
        <v>23</v>
      </c>
      <c r="J2774" t="s">
        <v>26</v>
      </c>
      <c r="K2774" t="s">
        <v>23</v>
      </c>
      <c r="L2774" t="s">
        <v>23</v>
      </c>
      <c r="M2774" t="s">
        <v>24</v>
      </c>
      <c r="N2774" t="s">
        <v>23</v>
      </c>
      <c r="O2774" t="s">
        <v>23</v>
      </c>
      <c r="P2774" t="s">
        <v>24</v>
      </c>
      <c r="Q2774" t="s">
        <v>47</v>
      </c>
      <c r="R2774" t="s">
        <v>24</v>
      </c>
      <c r="S2774" t="s">
        <v>40</v>
      </c>
      <c r="T2774" s="1">
        <v>74</v>
      </c>
      <c r="U2774" s="1">
        <v>4868.3999999999996</v>
      </c>
      <c r="V2774" s="1">
        <f>IF(Telco[[#This Row],[Churn]]="Yes",1,0)</f>
        <v>0</v>
      </c>
      <c r="W2774" t="s">
        <v>24</v>
      </c>
    </row>
    <row r="2775" spans="1:2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 s="1">
        <v>24</v>
      </c>
      <c r="G2775" s="1" t="str">
        <f>IF(Telco[[#This Row],[tenure]]&lt;=12,"0–12",IF(Telco[[#This Row],[tenure]]&lt;=24,"13–24",IF(Telco[[#This Row],[tenure]]&lt;=48,"25–48","49–72")))</f>
        <v>13–24</v>
      </c>
      <c r="H2775" t="s">
        <v>24</v>
      </c>
      <c r="I2775" t="s">
        <v>25</v>
      </c>
      <c r="J2775" t="s">
        <v>26</v>
      </c>
      <c r="K2775" t="s">
        <v>24</v>
      </c>
      <c r="L2775" t="s">
        <v>24</v>
      </c>
      <c r="M2775" t="s">
        <v>23</v>
      </c>
      <c r="N2775" t="s">
        <v>24</v>
      </c>
      <c r="O2775" t="s">
        <v>24</v>
      </c>
      <c r="P2775" t="s">
        <v>24</v>
      </c>
      <c r="Q2775" t="s">
        <v>27</v>
      </c>
      <c r="R2775" t="s">
        <v>24</v>
      </c>
      <c r="S2775" t="s">
        <v>28</v>
      </c>
      <c r="T2775" s="1">
        <v>29.1</v>
      </c>
      <c r="U2775" s="1">
        <v>688</v>
      </c>
      <c r="V2775" s="1">
        <f>IF(Telco[[#This Row],[Churn]]="Yes",1,0)</f>
        <v>0</v>
      </c>
      <c r="W2775" t="s">
        <v>24</v>
      </c>
    </row>
    <row r="2776" spans="1:2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 s="1">
        <v>6</v>
      </c>
      <c r="G2776" s="1" t="str">
        <f>IF(Telco[[#This Row],[tenure]]&lt;=12,"0–12",IF(Telco[[#This Row],[tenure]]&lt;=24,"13–24",IF(Telco[[#This Row],[tenure]]&lt;=48,"25–48","49–72")))</f>
        <v>0–12</v>
      </c>
      <c r="H2776" t="s">
        <v>23</v>
      </c>
      <c r="I2776" t="s">
        <v>24</v>
      </c>
      <c r="J2776" t="s">
        <v>26</v>
      </c>
      <c r="K2776" t="s">
        <v>24</v>
      </c>
      <c r="L2776" t="s">
        <v>24</v>
      </c>
      <c r="M2776" t="s">
        <v>24</v>
      </c>
      <c r="N2776" t="s">
        <v>23</v>
      </c>
      <c r="O2776" t="s">
        <v>24</v>
      </c>
      <c r="P2776" t="s">
        <v>24</v>
      </c>
      <c r="Q2776" t="s">
        <v>27</v>
      </c>
      <c r="R2776" t="s">
        <v>24</v>
      </c>
      <c r="S2776" t="s">
        <v>32</v>
      </c>
      <c r="T2776" s="1">
        <v>50.05</v>
      </c>
      <c r="U2776" s="1">
        <v>288.35000000000002</v>
      </c>
      <c r="V2776" s="1">
        <f>IF(Telco[[#This Row],[Churn]]="Yes",1,0)</f>
        <v>0</v>
      </c>
      <c r="W2776" t="s">
        <v>24</v>
      </c>
    </row>
    <row r="2777" spans="1:2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 s="1">
        <v>53</v>
      </c>
      <c r="G2777" s="1" t="str">
        <f>IF(Telco[[#This Row],[tenure]]&lt;=12,"0–12",IF(Telco[[#This Row],[tenure]]&lt;=24,"13–24",IF(Telco[[#This Row],[tenure]]&lt;=48,"25–48","49–72")))</f>
        <v>49–72</v>
      </c>
      <c r="H2777" t="s">
        <v>23</v>
      </c>
      <c r="I2777" t="s">
        <v>23</v>
      </c>
      <c r="J2777" t="s">
        <v>26</v>
      </c>
      <c r="K2777" t="s">
        <v>23</v>
      </c>
      <c r="L2777" t="s">
        <v>24</v>
      </c>
      <c r="M2777" t="s">
        <v>24</v>
      </c>
      <c r="N2777" t="s">
        <v>23</v>
      </c>
      <c r="O2777" t="s">
        <v>24</v>
      </c>
      <c r="P2777" t="s">
        <v>24</v>
      </c>
      <c r="Q2777" t="s">
        <v>31</v>
      </c>
      <c r="R2777" t="s">
        <v>23</v>
      </c>
      <c r="S2777" t="s">
        <v>28</v>
      </c>
      <c r="T2777" s="1">
        <v>60.05</v>
      </c>
      <c r="U2777" s="1">
        <v>3229.65</v>
      </c>
      <c r="V2777" s="1">
        <f>IF(Telco[[#This Row],[Churn]]="Yes",1,0)</f>
        <v>1</v>
      </c>
      <c r="W2777" t="s">
        <v>23</v>
      </c>
    </row>
    <row r="2778" spans="1:2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 s="1">
        <v>16</v>
      </c>
      <c r="G2778" s="1" t="str">
        <f>IF(Telco[[#This Row],[tenure]]&lt;=12,"0–12",IF(Telco[[#This Row],[tenure]]&lt;=24,"13–24",IF(Telco[[#This Row],[tenure]]&lt;=48,"25–48","49–72")))</f>
        <v>13–24</v>
      </c>
      <c r="H2778" t="s">
        <v>23</v>
      </c>
      <c r="I2778" t="s">
        <v>24</v>
      </c>
      <c r="J2778" t="s">
        <v>37</v>
      </c>
      <c r="K2778" t="s">
        <v>24</v>
      </c>
      <c r="L2778" t="s">
        <v>23</v>
      </c>
      <c r="M2778" t="s">
        <v>24</v>
      </c>
      <c r="N2778" t="s">
        <v>24</v>
      </c>
      <c r="O2778" t="s">
        <v>24</v>
      </c>
      <c r="P2778" t="s">
        <v>24</v>
      </c>
      <c r="Q2778" t="s">
        <v>27</v>
      </c>
      <c r="R2778" t="s">
        <v>23</v>
      </c>
      <c r="S2778" t="s">
        <v>40</v>
      </c>
      <c r="T2778" s="1">
        <v>74.3</v>
      </c>
      <c r="U2778" s="1">
        <v>1178.25</v>
      </c>
      <c r="V2778" s="1">
        <f>IF(Telco[[#This Row],[Churn]]="Yes",1,0)</f>
        <v>1</v>
      </c>
      <c r="W2778" t="s">
        <v>23</v>
      </c>
    </row>
    <row r="2779" spans="1:2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 s="1">
        <v>10</v>
      </c>
      <c r="G2779" s="1" t="str">
        <f>IF(Telco[[#This Row],[tenure]]&lt;=12,"0–12",IF(Telco[[#This Row],[tenure]]&lt;=24,"13–24",IF(Telco[[#This Row],[tenure]]&lt;=48,"25–48","49–72")))</f>
        <v>0–12</v>
      </c>
      <c r="H2779" t="s">
        <v>23</v>
      </c>
      <c r="I2779" t="s">
        <v>24</v>
      </c>
      <c r="J2779" t="s">
        <v>24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46</v>
      </c>
      <c r="Q2779" t="s">
        <v>27</v>
      </c>
      <c r="R2779" t="s">
        <v>24</v>
      </c>
      <c r="S2779" t="s">
        <v>28</v>
      </c>
      <c r="T2779" s="1">
        <v>20</v>
      </c>
      <c r="U2779" s="1">
        <v>185.4</v>
      </c>
      <c r="V2779" s="1">
        <f>IF(Telco[[#This Row],[Churn]]="Yes",1,0)</f>
        <v>0</v>
      </c>
      <c r="W2779" t="s">
        <v>24</v>
      </c>
    </row>
    <row r="2780" spans="1:2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 s="1">
        <v>13</v>
      </c>
      <c r="G2780" s="1" t="str">
        <f>IF(Telco[[#This Row],[tenure]]&lt;=12,"0–12",IF(Telco[[#This Row],[tenure]]&lt;=24,"13–24",IF(Telco[[#This Row],[tenure]]&lt;=48,"25–48","49–72")))</f>
        <v>13–24</v>
      </c>
      <c r="H2780" t="s">
        <v>23</v>
      </c>
      <c r="I2780" t="s">
        <v>24</v>
      </c>
      <c r="J2780" t="s">
        <v>37</v>
      </c>
      <c r="K2780" t="s">
        <v>24</v>
      </c>
      <c r="L2780" t="s">
        <v>23</v>
      </c>
      <c r="M2780" t="s">
        <v>24</v>
      </c>
      <c r="N2780" t="s">
        <v>24</v>
      </c>
      <c r="O2780" t="s">
        <v>24</v>
      </c>
      <c r="P2780" t="s">
        <v>24</v>
      </c>
      <c r="Q2780" t="s">
        <v>31</v>
      </c>
      <c r="R2780" t="s">
        <v>23</v>
      </c>
      <c r="S2780" t="s">
        <v>32</v>
      </c>
      <c r="T2780" s="1">
        <v>74.650000000000006</v>
      </c>
      <c r="U2780" s="1">
        <v>966.25</v>
      </c>
      <c r="V2780" s="1">
        <f>IF(Telco[[#This Row],[Churn]]="Yes",1,0)</f>
        <v>0</v>
      </c>
      <c r="W2780" t="s">
        <v>24</v>
      </c>
    </row>
    <row r="2781" spans="1:2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 s="1">
        <v>9</v>
      </c>
      <c r="G2781" s="1" t="str">
        <f>IF(Telco[[#This Row],[tenure]]&lt;=12,"0–12",IF(Telco[[#This Row],[tenure]]&lt;=24,"13–24",IF(Telco[[#This Row],[tenure]]&lt;=48,"25–48","49–72")))</f>
        <v>0–12</v>
      </c>
      <c r="H2781" t="s">
        <v>23</v>
      </c>
      <c r="I2781" t="s">
        <v>23</v>
      </c>
      <c r="J2781" t="s">
        <v>37</v>
      </c>
      <c r="K2781" t="s">
        <v>24</v>
      </c>
      <c r="L2781" t="s">
        <v>24</v>
      </c>
      <c r="M2781" t="s">
        <v>24</v>
      </c>
      <c r="N2781" t="s">
        <v>24</v>
      </c>
      <c r="O2781" t="s">
        <v>23</v>
      </c>
      <c r="P2781" t="s">
        <v>24</v>
      </c>
      <c r="Q2781" t="s">
        <v>27</v>
      </c>
      <c r="R2781" t="s">
        <v>23</v>
      </c>
      <c r="S2781" t="s">
        <v>28</v>
      </c>
      <c r="T2781" s="1">
        <v>85.35</v>
      </c>
      <c r="U2781" s="1">
        <v>758.6</v>
      </c>
      <c r="V2781" s="1">
        <f>IF(Telco[[#This Row],[Churn]]="Yes",1,0)</f>
        <v>1</v>
      </c>
      <c r="W2781" t="s">
        <v>23</v>
      </c>
    </row>
    <row r="2782" spans="1:2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 s="1">
        <v>25</v>
      </c>
      <c r="G2782" s="1" t="str">
        <f>IF(Telco[[#This Row],[tenure]]&lt;=12,"0–12",IF(Telco[[#This Row],[tenure]]&lt;=24,"13–24",IF(Telco[[#This Row],[tenure]]&lt;=48,"25–48","49–72")))</f>
        <v>25–48</v>
      </c>
      <c r="H2782" t="s">
        <v>23</v>
      </c>
      <c r="I2782" t="s">
        <v>24</v>
      </c>
      <c r="J2782" t="s">
        <v>26</v>
      </c>
      <c r="K2782" t="s">
        <v>23</v>
      </c>
      <c r="L2782" t="s">
        <v>23</v>
      </c>
      <c r="M2782" t="s">
        <v>23</v>
      </c>
      <c r="N2782" t="s">
        <v>23</v>
      </c>
      <c r="O2782" t="s">
        <v>23</v>
      </c>
      <c r="P2782" t="s">
        <v>24</v>
      </c>
      <c r="Q2782" t="s">
        <v>31</v>
      </c>
      <c r="R2782" t="s">
        <v>24</v>
      </c>
      <c r="S2782" t="s">
        <v>32</v>
      </c>
      <c r="T2782" s="1">
        <v>74.3</v>
      </c>
      <c r="U2782" s="1">
        <v>1863.8</v>
      </c>
      <c r="V2782" s="1">
        <f>IF(Telco[[#This Row],[Churn]]="Yes",1,0)</f>
        <v>1</v>
      </c>
      <c r="W2782" t="s">
        <v>23</v>
      </c>
    </row>
    <row r="2783" spans="1:2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 s="1">
        <v>7</v>
      </c>
      <c r="G2783" s="1" t="str">
        <f>IF(Telco[[#This Row],[tenure]]&lt;=12,"0–12",IF(Telco[[#This Row],[tenure]]&lt;=24,"13–24",IF(Telco[[#This Row],[tenure]]&lt;=48,"25–48","49–72")))</f>
        <v>0–12</v>
      </c>
      <c r="H2783" t="s">
        <v>24</v>
      </c>
      <c r="I2783" t="s">
        <v>25</v>
      </c>
      <c r="J2783" t="s">
        <v>26</v>
      </c>
      <c r="K2783" t="s">
        <v>24</v>
      </c>
      <c r="L2783" t="s">
        <v>23</v>
      </c>
      <c r="M2783" t="s">
        <v>24</v>
      </c>
      <c r="N2783" t="s">
        <v>23</v>
      </c>
      <c r="O2783" t="s">
        <v>24</v>
      </c>
      <c r="P2783" t="s">
        <v>23</v>
      </c>
      <c r="Q2783" t="s">
        <v>27</v>
      </c>
      <c r="R2783" t="s">
        <v>23</v>
      </c>
      <c r="S2783" t="s">
        <v>28</v>
      </c>
      <c r="T2783" s="1">
        <v>44.4</v>
      </c>
      <c r="U2783" s="1">
        <v>265.8</v>
      </c>
      <c r="V2783" s="1">
        <f>IF(Telco[[#This Row],[Churn]]="Yes",1,0)</f>
        <v>0</v>
      </c>
      <c r="W2783" t="s">
        <v>24</v>
      </c>
    </row>
    <row r="2784" spans="1:2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 s="1">
        <v>38</v>
      </c>
      <c r="G2784" s="1" t="str">
        <f>IF(Telco[[#This Row],[tenure]]&lt;=12,"0–12",IF(Telco[[#This Row],[tenure]]&lt;=24,"13–24",IF(Telco[[#This Row],[tenure]]&lt;=48,"25–48","49–72")))</f>
        <v>25–48</v>
      </c>
      <c r="H2784" t="s">
        <v>23</v>
      </c>
      <c r="I2784" t="s">
        <v>23</v>
      </c>
      <c r="J2784" t="s">
        <v>26</v>
      </c>
      <c r="K2784" t="s">
        <v>23</v>
      </c>
      <c r="L2784" t="s">
        <v>24</v>
      </c>
      <c r="M2784" t="s">
        <v>23</v>
      </c>
      <c r="N2784" t="s">
        <v>23</v>
      </c>
      <c r="O2784" t="s">
        <v>23</v>
      </c>
      <c r="P2784" t="s">
        <v>23</v>
      </c>
      <c r="Q2784" t="s">
        <v>47</v>
      </c>
      <c r="R2784" t="s">
        <v>23</v>
      </c>
      <c r="S2784" t="s">
        <v>35</v>
      </c>
      <c r="T2784" s="1">
        <v>85.4</v>
      </c>
      <c r="U2784" s="1">
        <v>3297</v>
      </c>
      <c r="V2784" s="1">
        <f>IF(Telco[[#This Row],[Churn]]="Yes",1,0)</f>
        <v>0</v>
      </c>
      <c r="W2784" t="s">
        <v>24</v>
      </c>
    </row>
    <row r="2785" spans="1:2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 s="1">
        <v>43</v>
      </c>
      <c r="G2785" s="1" t="str">
        <f>IF(Telco[[#This Row],[tenure]]&lt;=12,"0–12",IF(Telco[[#This Row],[tenure]]&lt;=24,"13–24",IF(Telco[[#This Row],[tenure]]&lt;=48,"25–48","49–72")))</f>
        <v>25–48</v>
      </c>
      <c r="H2785" t="s">
        <v>23</v>
      </c>
      <c r="I2785" t="s">
        <v>23</v>
      </c>
      <c r="J2785" t="s">
        <v>37</v>
      </c>
      <c r="K2785" t="s">
        <v>23</v>
      </c>
      <c r="L2785" t="s">
        <v>23</v>
      </c>
      <c r="M2785" t="s">
        <v>24</v>
      </c>
      <c r="N2785" t="s">
        <v>24</v>
      </c>
      <c r="O2785" t="s">
        <v>24</v>
      </c>
      <c r="P2785" t="s">
        <v>23</v>
      </c>
      <c r="Q2785" t="s">
        <v>27</v>
      </c>
      <c r="R2785" t="s">
        <v>23</v>
      </c>
      <c r="S2785" t="s">
        <v>28</v>
      </c>
      <c r="T2785" s="1">
        <v>94.1</v>
      </c>
      <c r="U2785" s="1">
        <v>4107.3</v>
      </c>
      <c r="V2785" s="1">
        <f>IF(Telco[[#This Row],[Churn]]="Yes",1,0)</f>
        <v>0</v>
      </c>
      <c r="W2785" t="s">
        <v>24</v>
      </c>
    </row>
    <row r="2786" spans="1:2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 s="1">
        <v>4</v>
      </c>
      <c r="G2786" s="1" t="str">
        <f>IF(Telco[[#This Row],[tenure]]&lt;=12,"0–12",IF(Telco[[#This Row],[tenure]]&lt;=24,"13–24",IF(Telco[[#This Row],[tenure]]&lt;=48,"25–48","49–72")))</f>
        <v>0–12</v>
      </c>
      <c r="H2786" t="s">
        <v>23</v>
      </c>
      <c r="I2786" t="s">
        <v>24</v>
      </c>
      <c r="J2786" t="s">
        <v>37</v>
      </c>
      <c r="K2786" t="s">
        <v>24</v>
      </c>
      <c r="L2786" t="s">
        <v>24</v>
      </c>
      <c r="M2786" t="s">
        <v>23</v>
      </c>
      <c r="N2786" t="s">
        <v>23</v>
      </c>
      <c r="O2786" t="s">
        <v>23</v>
      </c>
      <c r="P2786" t="s">
        <v>23</v>
      </c>
      <c r="Q2786" t="s">
        <v>27</v>
      </c>
      <c r="R2786" t="s">
        <v>23</v>
      </c>
      <c r="S2786" t="s">
        <v>35</v>
      </c>
      <c r="T2786" s="1">
        <v>98.1</v>
      </c>
      <c r="U2786" s="1">
        <v>396.3</v>
      </c>
      <c r="V2786" s="1">
        <f>IF(Telco[[#This Row],[Churn]]="Yes",1,0)</f>
        <v>1</v>
      </c>
      <c r="W2786" t="s">
        <v>23</v>
      </c>
    </row>
    <row r="2787" spans="1:2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 s="1">
        <v>25</v>
      </c>
      <c r="G2787" s="1" t="str">
        <f>IF(Telco[[#This Row],[tenure]]&lt;=12,"0–12",IF(Telco[[#This Row],[tenure]]&lt;=24,"13–24",IF(Telco[[#This Row],[tenure]]&lt;=48,"25–48","49–72")))</f>
        <v>25–48</v>
      </c>
      <c r="H2787" t="s">
        <v>23</v>
      </c>
      <c r="I2787" t="s">
        <v>23</v>
      </c>
      <c r="J2787" t="s">
        <v>37</v>
      </c>
      <c r="K2787" t="s">
        <v>24</v>
      </c>
      <c r="L2787" t="s">
        <v>23</v>
      </c>
      <c r="M2787" t="s">
        <v>23</v>
      </c>
      <c r="N2787" t="s">
        <v>23</v>
      </c>
      <c r="O2787" t="s">
        <v>23</v>
      </c>
      <c r="P2787" t="s">
        <v>23</v>
      </c>
      <c r="Q2787" t="s">
        <v>47</v>
      </c>
      <c r="R2787" t="s">
        <v>24</v>
      </c>
      <c r="S2787" t="s">
        <v>28</v>
      </c>
      <c r="T2787" s="1">
        <v>108.9</v>
      </c>
      <c r="U2787" s="1">
        <v>2809.05</v>
      </c>
      <c r="V2787" s="1">
        <f>IF(Telco[[#This Row],[Churn]]="Yes",1,0)</f>
        <v>0</v>
      </c>
      <c r="W2787" t="s">
        <v>24</v>
      </c>
    </row>
    <row r="2788" spans="1:2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 s="1">
        <v>27</v>
      </c>
      <c r="G2788" s="1" t="str">
        <f>IF(Telco[[#This Row],[tenure]]&lt;=12,"0–12",IF(Telco[[#This Row],[tenure]]&lt;=24,"13–24",IF(Telco[[#This Row],[tenure]]&lt;=48,"25–48","49–72")))</f>
        <v>25–48</v>
      </c>
      <c r="H2788" t="s">
        <v>23</v>
      </c>
      <c r="I2788" t="s">
        <v>24</v>
      </c>
      <c r="J2788" t="s">
        <v>26</v>
      </c>
      <c r="K2788" t="s">
        <v>23</v>
      </c>
      <c r="L2788" t="s">
        <v>23</v>
      </c>
      <c r="M2788" t="s">
        <v>24</v>
      </c>
      <c r="N2788" t="s">
        <v>24</v>
      </c>
      <c r="O2788" t="s">
        <v>24</v>
      </c>
      <c r="P2788" t="s">
        <v>24</v>
      </c>
      <c r="Q2788" t="s">
        <v>31</v>
      </c>
      <c r="R2788" t="s">
        <v>24</v>
      </c>
      <c r="S2788" t="s">
        <v>32</v>
      </c>
      <c r="T2788" s="1">
        <v>56.2</v>
      </c>
      <c r="U2788" s="1">
        <v>1567.55</v>
      </c>
      <c r="V2788" s="1">
        <f>IF(Telco[[#This Row],[Churn]]="Yes",1,0)</f>
        <v>0</v>
      </c>
      <c r="W2788" t="s">
        <v>24</v>
      </c>
    </row>
    <row r="2789" spans="1:2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 s="1">
        <v>72</v>
      </c>
      <c r="G2789" s="1" t="str">
        <f>IF(Telco[[#This Row],[tenure]]&lt;=12,"0–12",IF(Telco[[#This Row],[tenure]]&lt;=24,"13–24",IF(Telco[[#This Row],[tenure]]&lt;=48,"25–48","49–72")))</f>
        <v>49–72</v>
      </c>
      <c r="H2789" t="s">
        <v>23</v>
      </c>
      <c r="I2789" t="s">
        <v>23</v>
      </c>
      <c r="J2789" t="s">
        <v>24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46</v>
      </c>
      <c r="Q2789" t="s">
        <v>47</v>
      </c>
      <c r="R2789" t="s">
        <v>24</v>
      </c>
      <c r="S2789" t="s">
        <v>32</v>
      </c>
      <c r="T2789" s="1">
        <v>26.1</v>
      </c>
      <c r="U2789" s="1">
        <v>1851.45</v>
      </c>
      <c r="V2789" s="1">
        <f>IF(Telco[[#This Row],[Churn]]="Yes",1,0)</f>
        <v>0</v>
      </c>
      <c r="W2789" t="s">
        <v>24</v>
      </c>
    </row>
    <row r="2790" spans="1:2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 s="1">
        <v>71</v>
      </c>
      <c r="G2790" s="1" t="str">
        <f>IF(Telco[[#This Row],[tenure]]&lt;=12,"0–12",IF(Telco[[#This Row],[tenure]]&lt;=24,"13–24",IF(Telco[[#This Row],[tenure]]&lt;=48,"25–48","49–72")))</f>
        <v>49–72</v>
      </c>
      <c r="H2790" t="s">
        <v>23</v>
      </c>
      <c r="I2790" t="s">
        <v>23</v>
      </c>
      <c r="J2790" t="s">
        <v>37</v>
      </c>
      <c r="K2790" t="s">
        <v>23</v>
      </c>
      <c r="L2790" t="s">
        <v>23</v>
      </c>
      <c r="M2790" t="s">
        <v>24</v>
      </c>
      <c r="N2790" t="s">
        <v>24</v>
      </c>
      <c r="O2790" t="s">
        <v>24</v>
      </c>
      <c r="P2790" t="s">
        <v>24</v>
      </c>
      <c r="Q2790" t="s">
        <v>31</v>
      </c>
      <c r="R2790" t="s">
        <v>23</v>
      </c>
      <c r="S2790" t="s">
        <v>40</v>
      </c>
      <c r="T2790" s="1">
        <v>85.45</v>
      </c>
      <c r="U2790" s="1">
        <v>6028.95</v>
      </c>
      <c r="V2790" s="1">
        <f>IF(Telco[[#This Row],[Churn]]="Yes",1,0)</f>
        <v>0</v>
      </c>
      <c r="W2790" t="s">
        <v>24</v>
      </c>
    </row>
    <row r="2791" spans="1:2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 s="1">
        <v>24</v>
      </c>
      <c r="G2791" s="1" t="str">
        <f>IF(Telco[[#This Row],[tenure]]&lt;=12,"0–12",IF(Telco[[#This Row],[tenure]]&lt;=24,"13–24",IF(Telco[[#This Row],[tenure]]&lt;=48,"25–48","49–72")))</f>
        <v>13–24</v>
      </c>
      <c r="H2791" t="s">
        <v>23</v>
      </c>
      <c r="I2791" t="s">
        <v>23</v>
      </c>
      <c r="J2791" t="s">
        <v>37</v>
      </c>
      <c r="K2791" t="s">
        <v>24</v>
      </c>
      <c r="L2791" t="s">
        <v>24</v>
      </c>
      <c r="M2791" t="s">
        <v>23</v>
      </c>
      <c r="N2791" t="s">
        <v>24</v>
      </c>
      <c r="O2791" t="s">
        <v>23</v>
      </c>
      <c r="P2791" t="s">
        <v>24</v>
      </c>
      <c r="Q2791" t="s">
        <v>27</v>
      </c>
      <c r="R2791" t="s">
        <v>23</v>
      </c>
      <c r="S2791" t="s">
        <v>40</v>
      </c>
      <c r="T2791" s="1">
        <v>88.95</v>
      </c>
      <c r="U2791" s="1">
        <v>2072.75</v>
      </c>
      <c r="V2791" s="1">
        <f>IF(Telco[[#This Row],[Churn]]="Yes",1,0)</f>
        <v>0</v>
      </c>
      <c r="W2791" t="s">
        <v>24</v>
      </c>
    </row>
    <row r="2792" spans="1:2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 s="1">
        <v>50</v>
      </c>
      <c r="G2792" s="1" t="str">
        <f>IF(Telco[[#This Row],[tenure]]&lt;=12,"0–12",IF(Telco[[#This Row],[tenure]]&lt;=24,"13–24",IF(Telco[[#This Row],[tenure]]&lt;=48,"25–48","49–72")))</f>
        <v>49–72</v>
      </c>
      <c r="H2792" t="s">
        <v>23</v>
      </c>
      <c r="I2792" t="s">
        <v>23</v>
      </c>
      <c r="J2792" t="s">
        <v>37</v>
      </c>
      <c r="K2792" t="s">
        <v>23</v>
      </c>
      <c r="L2792" t="s">
        <v>23</v>
      </c>
      <c r="M2792" t="s">
        <v>24</v>
      </c>
      <c r="N2792" t="s">
        <v>23</v>
      </c>
      <c r="O2792" t="s">
        <v>23</v>
      </c>
      <c r="P2792" t="s">
        <v>23</v>
      </c>
      <c r="Q2792" t="s">
        <v>47</v>
      </c>
      <c r="R2792" t="s">
        <v>23</v>
      </c>
      <c r="S2792" t="s">
        <v>28</v>
      </c>
      <c r="T2792" s="1">
        <v>109.65</v>
      </c>
      <c r="U2792" s="1">
        <v>5551.15</v>
      </c>
      <c r="V2792" s="1">
        <f>IF(Telco[[#This Row],[Churn]]="Yes",1,0)</f>
        <v>1</v>
      </c>
      <c r="W2792" t="s">
        <v>23</v>
      </c>
    </row>
    <row r="2793" spans="1:2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 s="1">
        <v>57</v>
      </c>
      <c r="G2793" s="1" t="str">
        <f>IF(Telco[[#This Row],[tenure]]&lt;=12,"0–12",IF(Telco[[#This Row],[tenure]]&lt;=24,"13–24",IF(Telco[[#This Row],[tenure]]&lt;=48,"25–48","49–72")))</f>
        <v>49–72</v>
      </c>
      <c r="H2793" t="s">
        <v>23</v>
      </c>
      <c r="I2793" t="s">
        <v>24</v>
      </c>
      <c r="J2793" t="s">
        <v>26</v>
      </c>
      <c r="K2793" t="s">
        <v>23</v>
      </c>
      <c r="L2793" t="s">
        <v>24</v>
      </c>
      <c r="M2793" t="s">
        <v>23</v>
      </c>
      <c r="N2793" t="s">
        <v>24</v>
      </c>
      <c r="O2793" t="s">
        <v>23</v>
      </c>
      <c r="P2793" t="s">
        <v>23</v>
      </c>
      <c r="Q2793" t="s">
        <v>47</v>
      </c>
      <c r="R2793" t="s">
        <v>23</v>
      </c>
      <c r="S2793" t="s">
        <v>35</v>
      </c>
      <c r="T2793" s="1">
        <v>74.349999999999994</v>
      </c>
      <c r="U2793" s="1">
        <v>4317.3500000000004</v>
      </c>
      <c r="V2793" s="1">
        <f>IF(Telco[[#This Row],[Churn]]="Yes",1,0)</f>
        <v>0</v>
      </c>
      <c r="W2793" t="s">
        <v>24</v>
      </c>
    </row>
    <row r="2794" spans="1:2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 s="1">
        <v>15</v>
      </c>
      <c r="G2794" s="1" t="str">
        <f>IF(Telco[[#This Row],[tenure]]&lt;=12,"0–12",IF(Telco[[#This Row],[tenure]]&lt;=24,"13–24",IF(Telco[[#This Row],[tenure]]&lt;=48,"25–48","49–72")))</f>
        <v>13–24</v>
      </c>
      <c r="H2794" t="s">
        <v>23</v>
      </c>
      <c r="I2794" t="s">
        <v>24</v>
      </c>
      <c r="J2794" t="s">
        <v>26</v>
      </c>
      <c r="K2794" t="s">
        <v>24</v>
      </c>
      <c r="L2794" t="s">
        <v>23</v>
      </c>
      <c r="M2794" t="s">
        <v>24</v>
      </c>
      <c r="N2794" t="s">
        <v>24</v>
      </c>
      <c r="O2794" t="s">
        <v>24</v>
      </c>
      <c r="P2794" t="s">
        <v>24</v>
      </c>
      <c r="Q2794" t="s">
        <v>27</v>
      </c>
      <c r="R2794" t="s">
        <v>24</v>
      </c>
      <c r="S2794" t="s">
        <v>28</v>
      </c>
      <c r="T2794" s="1">
        <v>48.85</v>
      </c>
      <c r="U2794" s="1">
        <v>736.8</v>
      </c>
      <c r="V2794" s="1">
        <f>IF(Telco[[#This Row],[Churn]]="Yes",1,0)</f>
        <v>0</v>
      </c>
      <c r="W2794" t="s">
        <v>24</v>
      </c>
    </row>
    <row r="2795" spans="1:2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 s="1">
        <v>4</v>
      </c>
      <c r="G2795" s="1" t="str">
        <f>IF(Telco[[#This Row],[tenure]]&lt;=12,"0–12",IF(Telco[[#This Row],[tenure]]&lt;=24,"13–24",IF(Telco[[#This Row],[tenure]]&lt;=48,"25–48","49–72")))</f>
        <v>0–12</v>
      </c>
      <c r="H2795" t="s">
        <v>23</v>
      </c>
      <c r="I2795" t="s">
        <v>23</v>
      </c>
      <c r="J2795" t="s">
        <v>37</v>
      </c>
      <c r="K2795" t="s">
        <v>23</v>
      </c>
      <c r="L2795" t="s">
        <v>24</v>
      </c>
      <c r="M2795" t="s">
        <v>24</v>
      </c>
      <c r="N2795" t="s">
        <v>24</v>
      </c>
      <c r="O2795" t="s">
        <v>24</v>
      </c>
      <c r="P2795" t="s">
        <v>24</v>
      </c>
      <c r="Q2795" t="s">
        <v>27</v>
      </c>
      <c r="R2795" t="s">
        <v>23</v>
      </c>
      <c r="S2795" t="s">
        <v>28</v>
      </c>
      <c r="T2795" s="1">
        <v>80.099999999999994</v>
      </c>
      <c r="U2795" s="1">
        <v>336.15</v>
      </c>
      <c r="V2795" s="1">
        <f>IF(Telco[[#This Row],[Churn]]="Yes",1,0)</f>
        <v>0</v>
      </c>
      <c r="W2795" t="s">
        <v>24</v>
      </c>
    </row>
    <row r="2796" spans="1:2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 s="1">
        <v>28</v>
      </c>
      <c r="G2796" s="1" t="str">
        <f>IF(Telco[[#This Row],[tenure]]&lt;=12,"0–12",IF(Telco[[#This Row],[tenure]]&lt;=24,"13–24",IF(Telco[[#This Row],[tenure]]&lt;=48,"25–48","49–72")))</f>
        <v>25–48</v>
      </c>
      <c r="H2796" t="s">
        <v>23</v>
      </c>
      <c r="I2796" t="s">
        <v>24</v>
      </c>
      <c r="J2796" t="s">
        <v>26</v>
      </c>
      <c r="K2796" t="s">
        <v>23</v>
      </c>
      <c r="L2796" t="s">
        <v>23</v>
      </c>
      <c r="M2796" t="s">
        <v>24</v>
      </c>
      <c r="N2796" t="s">
        <v>24</v>
      </c>
      <c r="O2796" t="s">
        <v>24</v>
      </c>
      <c r="P2796" t="s">
        <v>24</v>
      </c>
      <c r="Q2796" t="s">
        <v>27</v>
      </c>
      <c r="R2796" t="s">
        <v>24</v>
      </c>
      <c r="S2796" t="s">
        <v>28</v>
      </c>
      <c r="T2796" s="1">
        <v>56.05</v>
      </c>
      <c r="U2796" s="1">
        <v>1522.65</v>
      </c>
      <c r="V2796" s="1">
        <f>IF(Telco[[#This Row],[Churn]]="Yes",1,0)</f>
        <v>0</v>
      </c>
      <c r="W2796" t="s">
        <v>24</v>
      </c>
    </row>
    <row r="2797" spans="1:2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 s="1">
        <v>9</v>
      </c>
      <c r="G2797" s="1" t="str">
        <f>IF(Telco[[#This Row],[tenure]]&lt;=12,"0–12",IF(Telco[[#This Row],[tenure]]&lt;=24,"13–24",IF(Telco[[#This Row],[tenure]]&lt;=48,"25–48","49–72")))</f>
        <v>0–12</v>
      </c>
      <c r="H2797" t="s">
        <v>23</v>
      </c>
      <c r="I2797" t="s">
        <v>23</v>
      </c>
      <c r="J2797" t="s">
        <v>37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24</v>
      </c>
      <c r="Q2797" t="s">
        <v>27</v>
      </c>
      <c r="R2797" t="s">
        <v>23</v>
      </c>
      <c r="S2797" t="s">
        <v>28</v>
      </c>
      <c r="T2797" s="1">
        <v>74.55</v>
      </c>
      <c r="U2797" s="1">
        <v>622.9</v>
      </c>
      <c r="V2797" s="1">
        <f>IF(Telco[[#This Row],[Churn]]="Yes",1,0)</f>
        <v>1</v>
      </c>
      <c r="W2797" t="s">
        <v>23</v>
      </c>
    </row>
    <row r="2798" spans="1:2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 s="1">
        <v>55</v>
      </c>
      <c r="G2798" s="1" t="str">
        <f>IF(Telco[[#This Row],[tenure]]&lt;=12,"0–12",IF(Telco[[#This Row],[tenure]]&lt;=24,"13–24",IF(Telco[[#This Row],[tenure]]&lt;=48,"25–48","49–72")))</f>
        <v>49–72</v>
      </c>
      <c r="H2798" t="s">
        <v>23</v>
      </c>
      <c r="I2798" t="s">
        <v>23</v>
      </c>
      <c r="J2798" t="s">
        <v>37</v>
      </c>
      <c r="K2798" t="s">
        <v>23</v>
      </c>
      <c r="L2798" t="s">
        <v>24</v>
      </c>
      <c r="M2798" t="s">
        <v>24</v>
      </c>
      <c r="N2798" t="s">
        <v>24</v>
      </c>
      <c r="O2798" t="s">
        <v>23</v>
      </c>
      <c r="P2798" t="s">
        <v>24</v>
      </c>
      <c r="Q2798" t="s">
        <v>27</v>
      </c>
      <c r="R2798" t="s">
        <v>23</v>
      </c>
      <c r="S2798" t="s">
        <v>35</v>
      </c>
      <c r="T2798" s="1">
        <v>89.8</v>
      </c>
      <c r="U2798" s="1">
        <v>4959.6000000000004</v>
      </c>
      <c r="V2798" s="1">
        <f>IF(Telco[[#This Row],[Churn]]="Yes",1,0)</f>
        <v>0</v>
      </c>
      <c r="W2798" t="s">
        <v>24</v>
      </c>
    </row>
    <row r="2799" spans="1:2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 s="1">
        <v>3</v>
      </c>
      <c r="G2799" s="1" t="str">
        <f>IF(Telco[[#This Row],[tenure]]&lt;=12,"0–12",IF(Telco[[#This Row],[tenure]]&lt;=24,"13–24",IF(Telco[[#This Row],[tenure]]&lt;=48,"25–48","49–72")))</f>
        <v>0–12</v>
      </c>
      <c r="H2799" t="s">
        <v>23</v>
      </c>
      <c r="I2799" t="s">
        <v>23</v>
      </c>
      <c r="J2799" t="s">
        <v>37</v>
      </c>
      <c r="K2799" t="s">
        <v>24</v>
      </c>
      <c r="L2799" t="s">
        <v>24</v>
      </c>
      <c r="M2799" t="s">
        <v>23</v>
      </c>
      <c r="N2799" t="s">
        <v>24</v>
      </c>
      <c r="O2799" t="s">
        <v>23</v>
      </c>
      <c r="P2799" t="s">
        <v>23</v>
      </c>
      <c r="Q2799" t="s">
        <v>27</v>
      </c>
      <c r="R2799" t="s">
        <v>23</v>
      </c>
      <c r="S2799" t="s">
        <v>28</v>
      </c>
      <c r="T2799" s="1">
        <v>100.95</v>
      </c>
      <c r="U2799" s="1">
        <v>329.95</v>
      </c>
      <c r="V2799" s="1">
        <f>IF(Telco[[#This Row],[Churn]]="Yes",1,0)</f>
        <v>1</v>
      </c>
      <c r="W2799" t="s">
        <v>23</v>
      </c>
    </row>
    <row r="2800" spans="1:2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 s="1">
        <v>10</v>
      </c>
      <c r="G2800" s="1" t="str">
        <f>IF(Telco[[#This Row],[tenure]]&lt;=12,"0–12",IF(Telco[[#This Row],[tenure]]&lt;=24,"13–24",IF(Telco[[#This Row],[tenure]]&lt;=48,"25–48","49–72")))</f>
        <v>0–12</v>
      </c>
      <c r="H2800" t="s">
        <v>23</v>
      </c>
      <c r="I2800" t="s">
        <v>24</v>
      </c>
      <c r="J2800" t="s">
        <v>37</v>
      </c>
      <c r="K2800" t="s">
        <v>24</v>
      </c>
      <c r="L2800" t="s">
        <v>24</v>
      </c>
      <c r="M2800" t="s">
        <v>23</v>
      </c>
      <c r="N2800" t="s">
        <v>24</v>
      </c>
      <c r="O2800" t="s">
        <v>23</v>
      </c>
      <c r="P2800" t="s">
        <v>23</v>
      </c>
      <c r="Q2800" t="s">
        <v>27</v>
      </c>
      <c r="R2800" t="s">
        <v>23</v>
      </c>
      <c r="S2800" t="s">
        <v>28</v>
      </c>
      <c r="T2800" s="1">
        <v>94.9</v>
      </c>
      <c r="U2800" s="1">
        <v>1048.8499999999999</v>
      </c>
      <c r="V2800" s="1">
        <f>IF(Telco[[#This Row],[Churn]]="Yes",1,0)</f>
        <v>1</v>
      </c>
      <c r="W2800" t="s">
        <v>23</v>
      </c>
    </row>
    <row r="2801" spans="1:2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 s="1">
        <v>55</v>
      </c>
      <c r="G2801" s="1" t="str">
        <f>IF(Telco[[#This Row],[tenure]]&lt;=12,"0–12",IF(Telco[[#This Row],[tenure]]&lt;=24,"13–24",IF(Telco[[#This Row],[tenure]]&lt;=48,"25–48","49–72")))</f>
        <v>49–72</v>
      </c>
      <c r="H2801" t="s">
        <v>23</v>
      </c>
      <c r="I2801" t="s">
        <v>24</v>
      </c>
      <c r="J2801" t="s">
        <v>24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46</v>
      </c>
      <c r="Q2801" t="s">
        <v>31</v>
      </c>
      <c r="R2801" t="s">
        <v>24</v>
      </c>
      <c r="S2801" t="s">
        <v>35</v>
      </c>
      <c r="T2801" s="1">
        <v>19.100000000000001</v>
      </c>
      <c r="U2801" s="1">
        <v>1001.5</v>
      </c>
      <c r="V2801" s="1">
        <f>IF(Telco[[#This Row],[Churn]]="Yes",1,0)</f>
        <v>0</v>
      </c>
      <c r="W2801" t="s">
        <v>24</v>
      </c>
    </row>
    <row r="2802" spans="1:2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 s="1">
        <v>20</v>
      </c>
      <c r="G2802" s="1" t="str">
        <f>IF(Telco[[#This Row],[tenure]]&lt;=12,"0–12",IF(Telco[[#This Row],[tenure]]&lt;=24,"13–24",IF(Telco[[#This Row],[tenure]]&lt;=48,"25–48","49–72")))</f>
        <v>13–24</v>
      </c>
      <c r="H2802" t="s">
        <v>23</v>
      </c>
      <c r="I2802" t="s">
        <v>24</v>
      </c>
      <c r="J2802" t="s">
        <v>24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46</v>
      </c>
      <c r="Q2802" t="s">
        <v>27</v>
      </c>
      <c r="R2802" t="s">
        <v>24</v>
      </c>
      <c r="S2802" t="s">
        <v>32</v>
      </c>
      <c r="T2802" s="1">
        <v>20.350000000000001</v>
      </c>
      <c r="U2802" s="1">
        <v>442.6</v>
      </c>
      <c r="V2802" s="1">
        <f>IF(Telco[[#This Row],[Churn]]="Yes",1,0)</f>
        <v>0</v>
      </c>
      <c r="W2802" t="s">
        <v>24</v>
      </c>
    </row>
    <row r="2803" spans="1:2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 s="1">
        <v>62</v>
      </c>
      <c r="G2803" s="1" t="str">
        <f>IF(Telco[[#This Row],[tenure]]&lt;=12,"0–12",IF(Telco[[#This Row],[tenure]]&lt;=24,"13–24",IF(Telco[[#This Row],[tenure]]&lt;=48,"25–48","49–72")))</f>
        <v>49–72</v>
      </c>
      <c r="H2803" t="s">
        <v>23</v>
      </c>
      <c r="I2803" t="s">
        <v>23</v>
      </c>
      <c r="J2803" t="s">
        <v>37</v>
      </c>
      <c r="K2803" t="s">
        <v>24</v>
      </c>
      <c r="L2803" t="s">
        <v>23</v>
      </c>
      <c r="M2803" t="s">
        <v>24</v>
      </c>
      <c r="N2803" t="s">
        <v>23</v>
      </c>
      <c r="O2803" t="s">
        <v>23</v>
      </c>
      <c r="P2803" t="s">
        <v>23</v>
      </c>
      <c r="Q2803" t="s">
        <v>31</v>
      </c>
      <c r="R2803" t="s">
        <v>23</v>
      </c>
      <c r="S2803" t="s">
        <v>40</v>
      </c>
      <c r="T2803" s="1">
        <v>106.05</v>
      </c>
      <c r="U2803" s="1">
        <v>6703.5</v>
      </c>
      <c r="V2803" s="1">
        <f>IF(Telco[[#This Row],[Churn]]="Yes",1,0)</f>
        <v>0</v>
      </c>
      <c r="W2803" t="s">
        <v>24</v>
      </c>
    </row>
    <row r="2804" spans="1:2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 s="1">
        <v>32</v>
      </c>
      <c r="G2804" s="1" t="str">
        <f>IF(Telco[[#This Row],[tenure]]&lt;=12,"0–12",IF(Telco[[#This Row],[tenure]]&lt;=24,"13–24",IF(Telco[[#This Row],[tenure]]&lt;=48,"25–48","49–72")))</f>
        <v>25–48</v>
      </c>
      <c r="H2804" t="s">
        <v>23</v>
      </c>
      <c r="I2804" t="s">
        <v>23</v>
      </c>
      <c r="J2804" t="s">
        <v>37</v>
      </c>
      <c r="K2804" t="s">
        <v>24</v>
      </c>
      <c r="L2804" t="s">
        <v>24</v>
      </c>
      <c r="M2804" t="s">
        <v>23</v>
      </c>
      <c r="N2804" t="s">
        <v>23</v>
      </c>
      <c r="O2804" t="s">
        <v>23</v>
      </c>
      <c r="P2804" t="s">
        <v>23</v>
      </c>
      <c r="Q2804" t="s">
        <v>27</v>
      </c>
      <c r="R2804" t="s">
        <v>23</v>
      </c>
      <c r="S2804" t="s">
        <v>28</v>
      </c>
      <c r="T2804" s="1">
        <v>104.9</v>
      </c>
      <c r="U2804" s="1">
        <v>3351.55</v>
      </c>
      <c r="V2804" s="1">
        <f>IF(Telco[[#This Row],[Churn]]="Yes",1,0)</f>
        <v>1</v>
      </c>
      <c r="W2804" t="s">
        <v>23</v>
      </c>
    </row>
    <row r="2805" spans="1:2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 s="1">
        <v>43</v>
      </c>
      <c r="G2805" s="1" t="str">
        <f>IF(Telco[[#This Row],[tenure]]&lt;=12,"0–12",IF(Telco[[#This Row],[tenure]]&lt;=24,"13–24",IF(Telco[[#This Row],[tenure]]&lt;=48,"25–48","49–72")))</f>
        <v>25–48</v>
      </c>
      <c r="H2805" t="s">
        <v>23</v>
      </c>
      <c r="I2805" t="s">
        <v>24</v>
      </c>
      <c r="J2805" t="s">
        <v>24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46</v>
      </c>
      <c r="Q2805" t="s">
        <v>47</v>
      </c>
      <c r="R2805" t="s">
        <v>23</v>
      </c>
      <c r="S2805" t="s">
        <v>35</v>
      </c>
      <c r="T2805" s="1">
        <v>19.649999999999999</v>
      </c>
      <c r="U2805" s="1">
        <v>779.25</v>
      </c>
      <c r="V2805" s="1">
        <f>IF(Telco[[#This Row],[Churn]]="Yes",1,0)</f>
        <v>0</v>
      </c>
      <c r="W2805" t="s">
        <v>24</v>
      </c>
    </row>
    <row r="2806" spans="1:2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 s="1">
        <v>9</v>
      </c>
      <c r="G2806" s="1" t="str">
        <f>IF(Telco[[#This Row],[tenure]]&lt;=12,"0–12",IF(Telco[[#This Row],[tenure]]&lt;=24,"13–24",IF(Telco[[#This Row],[tenure]]&lt;=48,"25–48","49–72")))</f>
        <v>0–12</v>
      </c>
      <c r="H2806" t="s">
        <v>24</v>
      </c>
      <c r="I2806" t="s">
        <v>25</v>
      </c>
      <c r="J2806" t="s">
        <v>26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24</v>
      </c>
      <c r="Q2806" t="s">
        <v>31</v>
      </c>
      <c r="R2806" t="s">
        <v>24</v>
      </c>
      <c r="S2806" t="s">
        <v>35</v>
      </c>
      <c r="T2806" s="1">
        <v>24.1</v>
      </c>
      <c r="U2806" s="1">
        <v>259.8</v>
      </c>
      <c r="V2806" s="1">
        <f>IF(Telco[[#This Row],[Churn]]="Yes",1,0)</f>
        <v>1</v>
      </c>
      <c r="W2806" t="s">
        <v>23</v>
      </c>
    </row>
    <row r="2807" spans="1:2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 s="1">
        <v>60</v>
      </c>
      <c r="G2807" s="1" t="str">
        <f>IF(Telco[[#This Row],[tenure]]&lt;=12,"0–12",IF(Telco[[#This Row],[tenure]]&lt;=24,"13–24",IF(Telco[[#This Row],[tenure]]&lt;=48,"25–48","49–72")))</f>
        <v>49–72</v>
      </c>
      <c r="H2807" t="s">
        <v>23</v>
      </c>
      <c r="I2807" t="s">
        <v>24</v>
      </c>
      <c r="J2807" t="s">
        <v>26</v>
      </c>
      <c r="K2807" t="s">
        <v>23</v>
      </c>
      <c r="L2807" t="s">
        <v>23</v>
      </c>
      <c r="M2807" t="s">
        <v>24</v>
      </c>
      <c r="N2807" t="s">
        <v>23</v>
      </c>
      <c r="O2807" t="s">
        <v>24</v>
      </c>
      <c r="P2807" t="s">
        <v>24</v>
      </c>
      <c r="Q2807" t="s">
        <v>47</v>
      </c>
      <c r="R2807" t="s">
        <v>24</v>
      </c>
      <c r="S2807" t="s">
        <v>35</v>
      </c>
      <c r="T2807" s="1">
        <v>59.85</v>
      </c>
      <c r="U2807" s="1">
        <v>3483.45</v>
      </c>
      <c r="V2807" s="1">
        <f>IF(Telco[[#This Row],[Churn]]="Yes",1,0)</f>
        <v>0</v>
      </c>
      <c r="W2807" t="s">
        <v>24</v>
      </c>
    </row>
    <row r="2808" spans="1:2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 s="1">
        <v>58</v>
      </c>
      <c r="G2808" s="1" t="str">
        <f>IF(Telco[[#This Row],[tenure]]&lt;=12,"0–12",IF(Telco[[#This Row],[tenure]]&lt;=24,"13–24",IF(Telco[[#This Row],[tenure]]&lt;=48,"25–48","49–72")))</f>
        <v>49–72</v>
      </c>
      <c r="H2808" t="s">
        <v>23</v>
      </c>
      <c r="I2808" t="s">
        <v>23</v>
      </c>
      <c r="J2808" t="s">
        <v>26</v>
      </c>
      <c r="K2808" t="s">
        <v>23</v>
      </c>
      <c r="L2808" t="s">
        <v>23</v>
      </c>
      <c r="M2808" t="s">
        <v>23</v>
      </c>
      <c r="N2808" t="s">
        <v>24</v>
      </c>
      <c r="O2808" t="s">
        <v>23</v>
      </c>
      <c r="P2808" t="s">
        <v>23</v>
      </c>
      <c r="Q2808" t="s">
        <v>47</v>
      </c>
      <c r="R2808" t="s">
        <v>23</v>
      </c>
      <c r="S2808" t="s">
        <v>28</v>
      </c>
      <c r="T2808" s="1">
        <v>86.1</v>
      </c>
      <c r="U2808" s="1">
        <v>4890.5</v>
      </c>
      <c r="V2808" s="1">
        <f>IF(Telco[[#This Row],[Churn]]="Yes",1,0)</f>
        <v>0</v>
      </c>
      <c r="W2808" t="s">
        <v>24</v>
      </c>
    </row>
    <row r="2809" spans="1:2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 s="1">
        <v>7</v>
      </c>
      <c r="G2809" s="1" t="str">
        <f>IF(Telco[[#This Row],[tenure]]&lt;=12,"0–12",IF(Telco[[#This Row],[tenure]]&lt;=24,"13–24",IF(Telco[[#This Row],[tenure]]&lt;=48,"25–48","49–72")))</f>
        <v>0–12</v>
      </c>
      <c r="H2809" t="s">
        <v>23</v>
      </c>
      <c r="I2809" t="s">
        <v>24</v>
      </c>
      <c r="J2809" t="s">
        <v>24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46</v>
      </c>
      <c r="Q2809" t="s">
        <v>31</v>
      </c>
      <c r="R2809" t="s">
        <v>24</v>
      </c>
      <c r="S2809" t="s">
        <v>32</v>
      </c>
      <c r="T2809" s="1">
        <v>19.45</v>
      </c>
      <c r="U2809" s="1">
        <v>136.75</v>
      </c>
      <c r="V2809" s="1">
        <f>IF(Telco[[#This Row],[Churn]]="Yes",1,0)</f>
        <v>0</v>
      </c>
      <c r="W2809" t="s">
        <v>24</v>
      </c>
    </row>
    <row r="2810" spans="1:2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 s="1">
        <v>2</v>
      </c>
      <c r="G2810" s="1" t="str">
        <f>IF(Telco[[#This Row],[tenure]]&lt;=12,"0–12",IF(Telco[[#This Row],[tenure]]&lt;=24,"13–24",IF(Telco[[#This Row],[tenure]]&lt;=48,"25–48","49–72")))</f>
        <v>0–12</v>
      </c>
      <c r="H2810" t="s">
        <v>23</v>
      </c>
      <c r="I2810" t="s">
        <v>24</v>
      </c>
      <c r="J2810" t="s">
        <v>37</v>
      </c>
      <c r="K2810" t="s">
        <v>23</v>
      </c>
      <c r="L2810" t="s">
        <v>24</v>
      </c>
      <c r="M2810" t="s">
        <v>24</v>
      </c>
      <c r="N2810" t="s">
        <v>24</v>
      </c>
      <c r="O2810" t="s">
        <v>23</v>
      </c>
      <c r="P2810" t="s">
        <v>23</v>
      </c>
      <c r="Q2810" t="s">
        <v>27</v>
      </c>
      <c r="R2810" t="s">
        <v>24</v>
      </c>
      <c r="S2810" t="s">
        <v>28</v>
      </c>
      <c r="T2810" s="1">
        <v>97.1</v>
      </c>
      <c r="U2810" s="1">
        <v>184.15</v>
      </c>
      <c r="V2810" s="1">
        <f>IF(Telco[[#This Row],[Churn]]="Yes",1,0)</f>
        <v>0</v>
      </c>
      <c r="W2810" t="s">
        <v>24</v>
      </c>
    </row>
    <row r="2811" spans="1:2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 s="1">
        <v>37</v>
      </c>
      <c r="G2811" s="1" t="str">
        <f>IF(Telco[[#This Row],[tenure]]&lt;=12,"0–12",IF(Telco[[#This Row],[tenure]]&lt;=24,"13–24",IF(Telco[[#This Row],[tenure]]&lt;=48,"25–48","49–72")))</f>
        <v>25–48</v>
      </c>
      <c r="H2811" t="s">
        <v>24</v>
      </c>
      <c r="I2811" t="s">
        <v>25</v>
      </c>
      <c r="J2811" t="s">
        <v>26</v>
      </c>
      <c r="K2811" t="s">
        <v>24</v>
      </c>
      <c r="L2811" t="s">
        <v>23</v>
      </c>
      <c r="M2811" t="s">
        <v>23</v>
      </c>
      <c r="N2811" t="s">
        <v>24</v>
      </c>
      <c r="O2811" t="s">
        <v>24</v>
      </c>
      <c r="P2811" t="s">
        <v>24</v>
      </c>
      <c r="Q2811" t="s">
        <v>27</v>
      </c>
      <c r="R2811" t="s">
        <v>24</v>
      </c>
      <c r="S2811" t="s">
        <v>28</v>
      </c>
      <c r="T2811" s="1">
        <v>36.65</v>
      </c>
      <c r="U2811" s="1">
        <v>1315</v>
      </c>
      <c r="V2811" s="1">
        <f>IF(Telco[[#This Row],[Churn]]="Yes",1,0)</f>
        <v>0</v>
      </c>
      <c r="W2811" t="s">
        <v>24</v>
      </c>
    </row>
    <row r="2812" spans="1:2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 s="1">
        <v>65</v>
      </c>
      <c r="G2812" s="1" t="str">
        <f>IF(Telco[[#This Row],[tenure]]&lt;=12,"0–12",IF(Telco[[#This Row],[tenure]]&lt;=24,"13–24",IF(Telco[[#This Row],[tenure]]&lt;=48,"25–48","49–72")))</f>
        <v>49–72</v>
      </c>
      <c r="H2812" t="s">
        <v>23</v>
      </c>
      <c r="I2812" t="s">
        <v>23</v>
      </c>
      <c r="J2812" t="s">
        <v>37</v>
      </c>
      <c r="K2812" t="s">
        <v>24</v>
      </c>
      <c r="L2812" t="s">
        <v>24</v>
      </c>
      <c r="M2812" t="s">
        <v>23</v>
      </c>
      <c r="N2812" t="s">
        <v>23</v>
      </c>
      <c r="O2812" t="s">
        <v>23</v>
      </c>
      <c r="P2812" t="s">
        <v>23</v>
      </c>
      <c r="Q2812" t="s">
        <v>31</v>
      </c>
      <c r="R2812" t="s">
        <v>23</v>
      </c>
      <c r="S2812" t="s">
        <v>35</v>
      </c>
      <c r="T2812" s="1">
        <v>103.9</v>
      </c>
      <c r="U2812" s="1">
        <v>6767.1</v>
      </c>
      <c r="V2812" s="1">
        <f>IF(Telco[[#This Row],[Churn]]="Yes",1,0)</f>
        <v>0</v>
      </c>
      <c r="W2812" t="s">
        <v>24</v>
      </c>
    </row>
    <row r="2813" spans="1:2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 s="1">
        <v>39</v>
      </c>
      <c r="G2813" s="1" t="str">
        <f>IF(Telco[[#This Row],[tenure]]&lt;=12,"0–12",IF(Telco[[#This Row],[tenure]]&lt;=24,"13–24",IF(Telco[[#This Row],[tenure]]&lt;=48,"25–48","49–72")))</f>
        <v>25–48</v>
      </c>
      <c r="H2813" t="s">
        <v>23</v>
      </c>
      <c r="I2813" t="s">
        <v>24</v>
      </c>
      <c r="J2813" t="s">
        <v>24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46</v>
      </c>
      <c r="Q2813" t="s">
        <v>47</v>
      </c>
      <c r="R2813" t="s">
        <v>24</v>
      </c>
      <c r="S2813" t="s">
        <v>32</v>
      </c>
      <c r="T2813" s="1">
        <v>19.75</v>
      </c>
      <c r="U2813" s="1">
        <v>757.95</v>
      </c>
      <c r="V2813" s="1">
        <f>IF(Telco[[#This Row],[Churn]]="Yes",1,0)</f>
        <v>0</v>
      </c>
      <c r="W2813" t="s">
        <v>24</v>
      </c>
    </row>
    <row r="2814" spans="1:2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 s="1">
        <v>66</v>
      </c>
      <c r="G2814" s="1" t="str">
        <f>IF(Telco[[#This Row],[tenure]]&lt;=12,"0–12",IF(Telco[[#This Row],[tenure]]&lt;=24,"13–24",IF(Telco[[#This Row],[tenure]]&lt;=48,"25–48","49–72")))</f>
        <v>49–72</v>
      </c>
      <c r="H2814" t="s">
        <v>23</v>
      </c>
      <c r="I2814" t="s">
        <v>23</v>
      </c>
      <c r="J2814" t="s">
        <v>37</v>
      </c>
      <c r="K2814" t="s">
        <v>24</v>
      </c>
      <c r="L2814" t="s">
        <v>23</v>
      </c>
      <c r="M2814" t="s">
        <v>24</v>
      </c>
      <c r="N2814" t="s">
        <v>23</v>
      </c>
      <c r="O2814" t="s">
        <v>23</v>
      </c>
      <c r="P2814" t="s">
        <v>23</v>
      </c>
      <c r="Q2814" t="s">
        <v>31</v>
      </c>
      <c r="R2814" t="s">
        <v>23</v>
      </c>
      <c r="S2814" t="s">
        <v>28</v>
      </c>
      <c r="T2814" s="1">
        <v>104.05</v>
      </c>
      <c r="U2814" s="1">
        <v>6890</v>
      </c>
      <c r="V2814" s="1">
        <f>IF(Telco[[#This Row],[Churn]]="Yes",1,0)</f>
        <v>1</v>
      </c>
      <c r="W2814" t="s">
        <v>23</v>
      </c>
    </row>
    <row r="2815" spans="1:2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 s="1">
        <v>68</v>
      </c>
      <c r="G2815" s="1" t="str">
        <f>IF(Telco[[#This Row],[tenure]]&lt;=12,"0–12",IF(Telco[[#This Row],[tenure]]&lt;=24,"13–24",IF(Telco[[#This Row],[tenure]]&lt;=48,"25–48","49–72")))</f>
        <v>49–72</v>
      </c>
      <c r="H2815" t="s">
        <v>23</v>
      </c>
      <c r="I2815" t="s">
        <v>23</v>
      </c>
      <c r="J2815" t="s">
        <v>24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46</v>
      </c>
      <c r="Q2815" t="s">
        <v>47</v>
      </c>
      <c r="R2815" t="s">
        <v>24</v>
      </c>
      <c r="S2815" t="s">
        <v>32</v>
      </c>
      <c r="T2815" s="1">
        <v>24.55</v>
      </c>
      <c r="U2815" s="1">
        <v>1657.4</v>
      </c>
      <c r="V2815" s="1">
        <f>IF(Telco[[#This Row],[Churn]]="Yes",1,0)</f>
        <v>0</v>
      </c>
      <c r="W2815" t="s">
        <v>24</v>
      </c>
    </row>
    <row r="2816" spans="1:2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 s="1">
        <v>62</v>
      </c>
      <c r="G2816" s="1" t="str">
        <f>IF(Telco[[#This Row],[tenure]]&lt;=12,"0–12",IF(Telco[[#This Row],[tenure]]&lt;=24,"13–24",IF(Telco[[#This Row],[tenure]]&lt;=48,"25–48","49–72")))</f>
        <v>49–72</v>
      </c>
      <c r="H2816" t="s">
        <v>24</v>
      </c>
      <c r="I2816" t="s">
        <v>25</v>
      </c>
      <c r="J2816" t="s">
        <v>26</v>
      </c>
      <c r="K2816" t="s">
        <v>23</v>
      </c>
      <c r="L2816" t="s">
        <v>23</v>
      </c>
      <c r="M2816" t="s">
        <v>24</v>
      </c>
      <c r="N2816" t="s">
        <v>23</v>
      </c>
      <c r="O2816" t="s">
        <v>23</v>
      </c>
      <c r="P2816" t="s">
        <v>24</v>
      </c>
      <c r="Q2816" t="s">
        <v>47</v>
      </c>
      <c r="R2816" t="s">
        <v>24</v>
      </c>
      <c r="S2816" t="s">
        <v>35</v>
      </c>
      <c r="T2816" s="1">
        <v>48.7</v>
      </c>
      <c r="U2816" s="1">
        <v>3008.55</v>
      </c>
      <c r="V2816" s="1">
        <f>IF(Telco[[#This Row],[Churn]]="Yes",1,0)</f>
        <v>0</v>
      </c>
      <c r="W2816" t="s">
        <v>24</v>
      </c>
    </row>
    <row r="2817" spans="1:2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 s="1">
        <v>3</v>
      </c>
      <c r="G2817" s="1" t="str">
        <f>IF(Telco[[#This Row],[tenure]]&lt;=12,"0–12",IF(Telco[[#This Row],[tenure]]&lt;=24,"13–24",IF(Telco[[#This Row],[tenure]]&lt;=48,"25–48","49–72")))</f>
        <v>0–12</v>
      </c>
      <c r="H2817" t="s">
        <v>23</v>
      </c>
      <c r="I2817" t="s">
        <v>24</v>
      </c>
      <c r="J2817" t="s">
        <v>37</v>
      </c>
      <c r="K2817" t="s">
        <v>24</v>
      </c>
      <c r="L2817" t="s">
        <v>24</v>
      </c>
      <c r="M2817" t="s">
        <v>23</v>
      </c>
      <c r="N2817" t="s">
        <v>23</v>
      </c>
      <c r="O2817" t="s">
        <v>23</v>
      </c>
      <c r="P2817" t="s">
        <v>24</v>
      </c>
      <c r="Q2817" t="s">
        <v>27</v>
      </c>
      <c r="R2817" t="s">
        <v>23</v>
      </c>
      <c r="S2817" t="s">
        <v>32</v>
      </c>
      <c r="T2817" s="1">
        <v>88.35</v>
      </c>
      <c r="U2817" s="1">
        <v>262.05</v>
      </c>
      <c r="V2817" s="1">
        <f>IF(Telco[[#This Row],[Churn]]="Yes",1,0)</f>
        <v>1</v>
      </c>
      <c r="W2817" t="s">
        <v>23</v>
      </c>
    </row>
    <row r="2818" spans="1:2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 s="1">
        <v>72</v>
      </c>
      <c r="G2818" s="1" t="str">
        <f>IF(Telco[[#This Row],[tenure]]&lt;=12,"0–12",IF(Telco[[#This Row],[tenure]]&lt;=24,"13–24",IF(Telco[[#This Row],[tenure]]&lt;=48,"25–48","49–72")))</f>
        <v>49–72</v>
      </c>
      <c r="H2818" t="s">
        <v>23</v>
      </c>
      <c r="I2818" t="s">
        <v>23</v>
      </c>
      <c r="J2818" t="s">
        <v>37</v>
      </c>
      <c r="K2818" t="s">
        <v>23</v>
      </c>
      <c r="L2818" t="s">
        <v>23</v>
      </c>
      <c r="M2818" t="s">
        <v>23</v>
      </c>
      <c r="N2818" t="s">
        <v>24</v>
      </c>
      <c r="O2818" t="s">
        <v>23</v>
      </c>
      <c r="P2818" t="s">
        <v>23</v>
      </c>
      <c r="Q2818" t="s">
        <v>47</v>
      </c>
      <c r="R2818" t="s">
        <v>23</v>
      </c>
      <c r="S2818" t="s">
        <v>28</v>
      </c>
      <c r="T2818" s="1">
        <v>109.55</v>
      </c>
      <c r="U2818" s="1">
        <v>8165.1</v>
      </c>
      <c r="V2818" s="1">
        <f>IF(Telco[[#This Row],[Churn]]="Yes",1,0)</f>
        <v>0</v>
      </c>
      <c r="W2818" t="s">
        <v>24</v>
      </c>
    </row>
    <row r="2819" spans="1:2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 s="1">
        <v>41</v>
      </c>
      <c r="G2819" s="1" t="str">
        <f>IF(Telco[[#This Row],[tenure]]&lt;=12,"0–12",IF(Telco[[#This Row],[tenure]]&lt;=24,"13–24",IF(Telco[[#This Row],[tenure]]&lt;=48,"25–48","49–72")))</f>
        <v>25–48</v>
      </c>
      <c r="H2819" t="s">
        <v>23</v>
      </c>
      <c r="I2819" t="s">
        <v>24</v>
      </c>
      <c r="J2819" t="s">
        <v>24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46</v>
      </c>
      <c r="Q2819" t="s">
        <v>47</v>
      </c>
      <c r="R2819" t="s">
        <v>24</v>
      </c>
      <c r="S2819" t="s">
        <v>40</v>
      </c>
      <c r="T2819" s="1">
        <v>20.65</v>
      </c>
      <c r="U2819" s="1">
        <v>875.55</v>
      </c>
      <c r="V2819" s="1">
        <f>IF(Telco[[#This Row],[Churn]]="Yes",1,0)</f>
        <v>0</v>
      </c>
      <c r="W2819" t="s">
        <v>24</v>
      </c>
    </row>
    <row r="2820" spans="1:2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 s="1">
        <v>29</v>
      </c>
      <c r="G2820" s="1" t="str">
        <f>IF(Telco[[#This Row],[tenure]]&lt;=12,"0–12",IF(Telco[[#This Row],[tenure]]&lt;=24,"13–24",IF(Telco[[#This Row],[tenure]]&lt;=48,"25–48","49–72")))</f>
        <v>25–48</v>
      </c>
      <c r="H2820" t="s">
        <v>23</v>
      </c>
      <c r="I2820" t="s">
        <v>24</v>
      </c>
      <c r="J2820" t="s">
        <v>37</v>
      </c>
      <c r="K2820" t="s">
        <v>23</v>
      </c>
      <c r="L2820" t="s">
        <v>24</v>
      </c>
      <c r="M2820" t="s">
        <v>24</v>
      </c>
      <c r="N2820" t="s">
        <v>24</v>
      </c>
      <c r="O2820" t="s">
        <v>23</v>
      </c>
      <c r="P2820" t="s">
        <v>23</v>
      </c>
      <c r="Q2820" t="s">
        <v>27</v>
      </c>
      <c r="R2820" t="s">
        <v>24</v>
      </c>
      <c r="S2820" t="s">
        <v>40</v>
      </c>
      <c r="T2820" s="1">
        <v>94.65</v>
      </c>
      <c r="U2820" s="1">
        <v>2649.15</v>
      </c>
      <c r="V2820" s="1">
        <f>IF(Telco[[#This Row],[Churn]]="Yes",1,0)</f>
        <v>1</v>
      </c>
      <c r="W2820" t="s">
        <v>23</v>
      </c>
    </row>
    <row r="2821" spans="1:2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 s="1">
        <v>4</v>
      </c>
      <c r="G2821" s="1" t="str">
        <f>IF(Telco[[#This Row],[tenure]]&lt;=12,"0–12",IF(Telco[[#This Row],[tenure]]&lt;=24,"13–24",IF(Telco[[#This Row],[tenure]]&lt;=48,"25–48","49–72")))</f>
        <v>0–12</v>
      </c>
      <c r="H2821" t="s">
        <v>23</v>
      </c>
      <c r="I2821" t="s">
        <v>24</v>
      </c>
      <c r="J2821" t="s">
        <v>26</v>
      </c>
      <c r="K2821" t="s">
        <v>23</v>
      </c>
      <c r="L2821" t="s">
        <v>23</v>
      </c>
      <c r="M2821" t="s">
        <v>24</v>
      </c>
      <c r="N2821" t="s">
        <v>24</v>
      </c>
      <c r="O2821" t="s">
        <v>24</v>
      </c>
      <c r="P2821" t="s">
        <v>24</v>
      </c>
      <c r="Q2821" t="s">
        <v>27</v>
      </c>
      <c r="R2821" t="s">
        <v>24</v>
      </c>
      <c r="S2821" t="s">
        <v>28</v>
      </c>
      <c r="T2821" s="1">
        <v>55.2</v>
      </c>
      <c r="U2821" s="1">
        <v>220.65</v>
      </c>
      <c r="V2821" s="1">
        <f>IF(Telco[[#This Row],[Churn]]="Yes",1,0)</f>
        <v>0</v>
      </c>
      <c r="W2821" t="s">
        <v>24</v>
      </c>
    </row>
    <row r="2822" spans="1:2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 s="1">
        <v>53</v>
      </c>
      <c r="G2822" s="1" t="str">
        <f>IF(Telco[[#This Row],[tenure]]&lt;=12,"0–12",IF(Telco[[#This Row],[tenure]]&lt;=24,"13–24",IF(Telco[[#This Row],[tenure]]&lt;=48,"25–48","49–72")))</f>
        <v>49–72</v>
      </c>
      <c r="H2822" t="s">
        <v>23</v>
      </c>
      <c r="I2822" t="s">
        <v>23</v>
      </c>
      <c r="J2822" t="s">
        <v>24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46</v>
      </c>
      <c r="Q2822" t="s">
        <v>31</v>
      </c>
      <c r="R2822" t="s">
        <v>24</v>
      </c>
      <c r="S2822" t="s">
        <v>35</v>
      </c>
      <c r="T2822" s="1">
        <v>24.05</v>
      </c>
      <c r="U2822" s="1">
        <v>1301.9000000000001</v>
      </c>
      <c r="V2822" s="1">
        <f>IF(Telco[[#This Row],[Churn]]="Yes",1,0)</f>
        <v>0</v>
      </c>
      <c r="W2822" t="s">
        <v>24</v>
      </c>
    </row>
    <row r="2823" spans="1:2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 s="1">
        <v>1</v>
      </c>
      <c r="G2823" s="1" t="str">
        <f>IF(Telco[[#This Row],[tenure]]&lt;=12,"0–12",IF(Telco[[#This Row],[tenure]]&lt;=24,"13–24",IF(Telco[[#This Row],[tenure]]&lt;=48,"25–48","49–72")))</f>
        <v>0–12</v>
      </c>
      <c r="H2823" t="s">
        <v>23</v>
      </c>
      <c r="I2823" t="s">
        <v>23</v>
      </c>
      <c r="J2823" t="s">
        <v>37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24</v>
      </c>
      <c r="Q2823" t="s">
        <v>27</v>
      </c>
      <c r="R2823" t="s">
        <v>23</v>
      </c>
      <c r="S2823" t="s">
        <v>28</v>
      </c>
      <c r="T2823" s="1">
        <v>74.400000000000006</v>
      </c>
      <c r="U2823" s="1">
        <v>74.400000000000006</v>
      </c>
      <c r="V2823" s="1">
        <f>IF(Telco[[#This Row],[Churn]]="Yes",1,0)</f>
        <v>1</v>
      </c>
      <c r="W2823" t="s">
        <v>23</v>
      </c>
    </row>
    <row r="2824" spans="1:2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 s="1">
        <v>41</v>
      </c>
      <c r="G2824" s="1" t="str">
        <f>IF(Telco[[#This Row],[tenure]]&lt;=12,"0–12",IF(Telco[[#This Row],[tenure]]&lt;=24,"13–24",IF(Telco[[#This Row],[tenure]]&lt;=48,"25–48","49–72")))</f>
        <v>25–48</v>
      </c>
      <c r="H2824" t="s">
        <v>23</v>
      </c>
      <c r="I2824" t="s">
        <v>23</v>
      </c>
      <c r="J2824" t="s">
        <v>26</v>
      </c>
      <c r="K2824" t="s">
        <v>23</v>
      </c>
      <c r="L2824" t="s">
        <v>23</v>
      </c>
      <c r="M2824" t="s">
        <v>23</v>
      </c>
      <c r="N2824" t="s">
        <v>23</v>
      </c>
      <c r="O2824" t="s">
        <v>24</v>
      </c>
      <c r="P2824" t="s">
        <v>23</v>
      </c>
      <c r="Q2824" t="s">
        <v>27</v>
      </c>
      <c r="R2824" t="s">
        <v>24</v>
      </c>
      <c r="S2824" t="s">
        <v>40</v>
      </c>
      <c r="T2824" s="1">
        <v>79.900000000000006</v>
      </c>
      <c r="U2824" s="1">
        <v>3326.2</v>
      </c>
      <c r="V2824" s="1">
        <f>IF(Telco[[#This Row],[Churn]]="Yes",1,0)</f>
        <v>1</v>
      </c>
      <c r="W2824" t="s">
        <v>23</v>
      </c>
    </row>
    <row r="2825" spans="1:2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 s="1">
        <v>39</v>
      </c>
      <c r="G2825" s="1" t="str">
        <f>IF(Telco[[#This Row],[tenure]]&lt;=12,"0–12",IF(Telco[[#This Row],[tenure]]&lt;=24,"13–24",IF(Telco[[#This Row],[tenure]]&lt;=48,"25–48","49–72")))</f>
        <v>25–48</v>
      </c>
      <c r="H2825" t="s">
        <v>23</v>
      </c>
      <c r="I2825" t="s">
        <v>24</v>
      </c>
      <c r="J2825" t="s">
        <v>24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46</v>
      </c>
      <c r="Q2825" t="s">
        <v>47</v>
      </c>
      <c r="R2825" t="s">
        <v>23</v>
      </c>
      <c r="S2825" t="s">
        <v>35</v>
      </c>
      <c r="T2825" s="1">
        <v>20.45</v>
      </c>
      <c r="U2825" s="1">
        <v>790</v>
      </c>
      <c r="V2825" s="1">
        <f>IF(Telco[[#This Row],[Churn]]="Yes",1,0)</f>
        <v>0</v>
      </c>
      <c r="W2825" t="s">
        <v>24</v>
      </c>
    </row>
    <row r="2826" spans="1:2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 s="1">
        <v>63</v>
      </c>
      <c r="G2826" s="1" t="str">
        <f>IF(Telco[[#This Row],[tenure]]&lt;=12,"0–12",IF(Telco[[#This Row],[tenure]]&lt;=24,"13–24",IF(Telco[[#This Row],[tenure]]&lt;=48,"25–48","49–72")))</f>
        <v>49–72</v>
      </c>
      <c r="H2826" t="s">
        <v>23</v>
      </c>
      <c r="I2826" t="s">
        <v>24</v>
      </c>
      <c r="J2826" t="s">
        <v>24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46</v>
      </c>
      <c r="Q2826" t="s">
        <v>47</v>
      </c>
      <c r="R2826" t="s">
        <v>24</v>
      </c>
      <c r="S2826" t="s">
        <v>32</v>
      </c>
      <c r="T2826" s="1">
        <v>19.25</v>
      </c>
      <c r="U2826" s="1">
        <v>1237.6500000000001</v>
      </c>
      <c r="V2826" s="1">
        <f>IF(Telco[[#This Row],[Churn]]="Yes",1,0)</f>
        <v>0</v>
      </c>
      <c r="W2826" t="s">
        <v>24</v>
      </c>
    </row>
    <row r="2827" spans="1:2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 s="1">
        <v>15</v>
      </c>
      <c r="G2827" s="1" t="str">
        <f>IF(Telco[[#This Row],[tenure]]&lt;=12,"0–12",IF(Telco[[#This Row],[tenure]]&lt;=24,"13–24",IF(Telco[[#This Row],[tenure]]&lt;=48,"25–48","49–72")))</f>
        <v>13–24</v>
      </c>
      <c r="H2827" t="s">
        <v>23</v>
      </c>
      <c r="I2827" t="s">
        <v>23</v>
      </c>
      <c r="J2827" t="s">
        <v>24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46</v>
      </c>
      <c r="Q2827" t="s">
        <v>27</v>
      </c>
      <c r="R2827" t="s">
        <v>23</v>
      </c>
      <c r="S2827" t="s">
        <v>28</v>
      </c>
      <c r="T2827" s="1">
        <v>26.35</v>
      </c>
      <c r="U2827" s="1">
        <v>378.6</v>
      </c>
      <c r="V2827" s="1">
        <f>IF(Telco[[#This Row],[Churn]]="Yes",1,0)</f>
        <v>0</v>
      </c>
      <c r="W2827" t="s">
        <v>24</v>
      </c>
    </row>
    <row r="2828" spans="1:2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 s="1">
        <v>13</v>
      </c>
      <c r="G2828" s="1" t="str">
        <f>IF(Telco[[#This Row],[tenure]]&lt;=12,"0–12",IF(Telco[[#This Row],[tenure]]&lt;=24,"13–24",IF(Telco[[#This Row],[tenure]]&lt;=48,"25–48","49–72")))</f>
        <v>13–24</v>
      </c>
      <c r="H2828" t="s">
        <v>23</v>
      </c>
      <c r="I2828" t="s">
        <v>24</v>
      </c>
      <c r="J2828" t="s">
        <v>26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24</v>
      </c>
      <c r="Q2828" t="s">
        <v>31</v>
      </c>
      <c r="R2828" t="s">
        <v>24</v>
      </c>
      <c r="S2828" t="s">
        <v>28</v>
      </c>
      <c r="T2828" s="1">
        <v>43.8</v>
      </c>
      <c r="U2828" s="1">
        <v>592.65</v>
      </c>
      <c r="V2828" s="1">
        <f>IF(Telco[[#This Row],[Churn]]="Yes",1,0)</f>
        <v>0</v>
      </c>
      <c r="W2828" t="s">
        <v>24</v>
      </c>
    </row>
    <row r="2829" spans="1:2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 s="1">
        <v>1</v>
      </c>
      <c r="G2829" s="1" t="str">
        <f>IF(Telco[[#This Row],[tenure]]&lt;=12,"0–12",IF(Telco[[#This Row],[tenure]]&lt;=24,"13–24",IF(Telco[[#This Row],[tenure]]&lt;=48,"25–48","49–72")))</f>
        <v>0–12</v>
      </c>
      <c r="H2829" t="s">
        <v>23</v>
      </c>
      <c r="I2829" t="s">
        <v>24</v>
      </c>
      <c r="J2829" t="s">
        <v>26</v>
      </c>
      <c r="K2829" t="s">
        <v>24</v>
      </c>
      <c r="L2829" t="s">
        <v>23</v>
      </c>
      <c r="M2829" t="s">
        <v>24</v>
      </c>
      <c r="N2829" t="s">
        <v>24</v>
      </c>
      <c r="O2829" t="s">
        <v>24</v>
      </c>
      <c r="P2829" t="s">
        <v>24</v>
      </c>
      <c r="Q2829" t="s">
        <v>27</v>
      </c>
      <c r="R2829" t="s">
        <v>23</v>
      </c>
      <c r="S2829" t="s">
        <v>32</v>
      </c>
      <c r="T2829" s="1">
        <v>50.15</v>
      </c>
      <c r="U2829" s="1">
        <v>50.15</v>
      </c>
      <c r="V2829" s="1">
        <f>IF(Telco[[#This Row],[Churn]]="Yes",1,0)</f>
        <v>0</v>
      </c>
      <c r="W2829" t="s">
        <v>24</v>
      </c>
    </row>
    <row r="2830" spans="1:2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 s="1">
        <v>1</v>
      </c>
      <c r="G2830" s="1" t="str">
        <f>IF(Telco[[#This Row],[tenure]]&lt;=12,"0–12",IF(Telco[[#This Row],[tenure]]&lt;=24,"13–24",IF(Telco[[#This Row],[tenure]]&lt;=48,"25–48","49–72")))</f>
        <v>0–12</v>
      </c>
      <c r="H2830" t="s">
        <v>23</v>
      </c>
      <c r="I2830" t="s">
        <v>24</v>
      </c>
      <c r="J2830" t="s">
        <v>24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46</v>
      </c>
      <c r="Q2830" t="s">
        <v>47</v>
      </c>
      <c r="R2830" t="s">
        <v>24</v>
      </c>
      <c r="S2830" t="s">
        <v>32</v>
      </c>
      <c r="T2830" s="1">
        <v>20.45</v>
      </c>
      <c r="U2830" s="1">
        <v>20.45</v>
      </c>
      <c r="V2830" s="1">
        <f>IF(Telco[[#This Row],[Churn]]="Yes",1,0)</f>
        <v>0</v>
      </c>
      <c r="W2830" t="s">
        <v>24</v>
      </c>
    </row>
    <row r="2831" spans="1:2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 s="1">
        <v>8</v>
      </c>
      <c r="G2831" s="1" t="str">
        <f>IF(Telco[[#This Row],[tenure]]&lt;=12,"0–12",IF(Telco[[#This Row],[tenure]]&lt;=24,"13–24",IF(Telco[[#This Row],[tenure]]&lt;=48,"25–48","49–72")))</f>
        <v>0–12</v>
      </c>
      <c r="H2831" t="s">
        <v>23</v>
      </c>
      <c r="I2831" t="s">
        <v>24</v>
      </c>
      <c r="J2831" t="s">
        <v>37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24</v>
      </c>
      <c r="Q2831" t="s">
        <v>27</v>
      </c>
      <c r="R2831" t="s">
        <v>23</v>
      </c>
      <c r="S2831" t="s">
        <v>28</v>
      </c>
      <c r="T2831" s="1">
        <v>69.7</v>
      </c>
      <c r="U2831" s="1">
        <v>560.85</v>
      </c>
      <c r="V2831" s="1">
        <f>IF(Telco[[#This Row],[Churn]]="Yes",1,0)</f>
        <v>1</v>
      </c>
      <c r="W2831" t="s">
        <v>23</v>
      </c>
    </row>
    <row r="2832" spans="1:2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 s="1">
        <v>60</v>
      </c>
      <c r="G2832" s="1" t="str">
        <f>IF(Telco[[#This Row],[tenure]]&lt;=12,"0–12",IF(Telco[[#This Row],[tenure]]&lt;=24,"13–24",IF(Telco[[#This Row],[tenure]]&lt;=48,"25–48","49–72")))</f>
        <v>49–72</v>
      </c>
      <c r="H2832" t="s">
        <v>23</v>
      </c>
      <c r="I2832" t="s">
        <v>24</v>
      </c>
      <c r="J2832" t="s">
        <v>26</v>
      </c>
      <c r="K2832" t="s">
        <v>23</v>
      </c>
      <c r="L2832" t="s">
        <v>23</v>
      </c>
      <c r="M2832" t="s">
        <v>23</v>
      </c>
      <c r="N2832" t="s">
        <v>24</v>
      </c>
      <c r="O2832" t="s">
        <v>24</v>
      </c>
      <c r="P2832" t="s">
        <v>24</v>
      </c>
      <c r="Q2832" t="s">
        <v>47</v>
      </c>
      <c r="R2832" t="s">
        <v>24</v>
      </c>
      <c r="S2832" t="s">
        <v>28</v>
      </c>
      <c r="T2832" s="1">
        <v>61.4</v>
      </c>
      <c r="U2832" s="1">
        <v>3638.25</v>
      </c>
      <c r="V2832" s="1">
        <f>IF(Telco[[#This Row],[Churn]]="Yes",1,0)</f>
        <v>0</v>
      </c>
      <c r="W2832" t="s">
        <v>24</v>
      </c>
    </row>
    <row r="2833" spans="1:2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 s="1">
        <v>12</v>
      </c>
      <c r="G2833" s="1" t="str">
        <f>IF(Telco[[#This Row],[tenure]]&lt;=12,"0–12",IF(Telco[[#This Row],[tenure]]&lt;=24,"13–24",IF(Telco[[#This Row],[tenure]]&lt;=48,"25–48","49–72")))</f>
        <v>0–12</v>
      </c>
      <c r="H2833" t="s">
        <v>23</v>
      </c>
      <c r="I2833" t="s">
        <v>23</v>
      </c>
      <c r="J2833" t="s">
        <v>37</v>
      </c>
      <c r="K2833" t="s">
        <v>24</v>
      </c>
      <c r="L2833" t="s">
        <v>23</v>
      </c>
      <c r="M2833" t="s">
        <v>23</v>
      </c>
      <c r="N2833" t="s">
        <v>24</v>
      </c>
      <c r="O2833" t="s">
        <v>23</v>
      </c>
      <c r="P2833" t="s">
        <v>24</v>
      </c>
      <c r="Q2833" t="s">
        <v>27</v>
      </c>
      <c r="R2833" t="s">
        <v>23</v>
      </c>
      <c r="S2833" t="s">
        <v>28</v>
      </c>
      <c r="T2833" s="1">
        <v>98.1</v>
      </c>
      <c r="U2833" s="1">
        <v>1060.2</v>
      </c>
      <c r="V2833" s="1">
        <f>IF(Telco[[#This Row],[Churn]]="Yes",1,0)</f>
        <v>1</v>
      </c>
      <c r="W2833" t="s">
        <v>23</v>
      </c>
    </row>
    <row r="2834" spans="1:2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 s="1">
        <v>40</v>
      </c>
      <c r="G2834" s="1" t="str">
        <f>IF(Telco[[#This Row],[tenure]]&lt;=12,"0–12",IF(Telco[[#This Row],[tenure]]&lt;=24,"13–24",IF(Telco[[#This Row],[tenure]]&lt;=48,"25–48","49–72")))</f>
        <v>25–48</v>
      </c>
      <c r="H2834" t="s">
        <v>23</v>
      </c>
      <c r="I2834" t="s">
        <v>23</v>
      </c>
      <c r="J2834" t="s">
        <v>26</v>
      </c>
      <c r="K2834" t="s">
        <v>24</v>
      </c>
      <c r="L2834" t="s">
        <v>23</v>
      </c>
      <c r="M2834" t="s">
        <v>24</v>
      </c>
      <c r="N2834" t="s">
        <v>23</v>
      </c>
      <c r="O2834" t="s">
        <v>23</v>
      </c>
      <c r="P2834" t="s">
        <v>24</v>
      </c>
      <c r="Q2834" t="s">
        <v>31</v>
      </c>
      <c r="R2834" t="s">
        <v>24</v>
      </c>
      <c r="S2834" t="s">
        <v>40</v>
      </c>
      <c r="T2834" s="1">
        <v>70.75</v>
      </c>
      <c r="U2834" s="1">
        <v>2921.75</v>
      </c>
      <c r="V2834" s="1">
        <f>IF(Telco[[#This Row],[Churn]]="Yes",1,0)</f>
        <v>0</v>
      </c>
      <c r="W2834" t="s">
        <v>24</v>
      </c>
    </row>
    <row r="2835" spans="1:2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 s="1">
        <v>66</v>
      </c>
      <c r="G2835" s="1" t="str">
        <f>IF(Telco[[#This Row],[tenure]]&lt;=12,"0–12",IF(Telco[[#This Row],[tenure]]&lt;=24,"13–24",IF(Telco[[#This Row],[tenure]]&lt;=48,"25–48","49–72")))</f>
        <v>49–72</v>
      </c>
      <c r="H2835" t="s">
        <v>23</v>
      </c>
      <c r="I2835" t="s">
        <v>24</v>
      </c>
      <c r="J2835" t="s">
        <v>26</v>
      </c>
      <c r="K2835" t="s">
        <v>23</v>
      </c>
      <c r="L2835" t="s">
        <v>23</v>
      </c>
      <c r="M2835" t="s">
        <v>23</v>
      </c>
      <c r="N2835" t="s">
        <v>24</v>
      </c>
      <c r="O2835" t="s">
        <v>24</v>
      </c>
      <c r="P2835" t="s">
        <v>24</v>
      </c>
      <c r="Q2835" t="s">
        <v>47</v>
      </c>
      <c r="R2835" t="s">
        <v>23</v>
      </c>
      <c r="S2835" t="s">
        <v>35</v>
      </c>
      <c r="T2835" s="1">
        <v>61.15</v>
      </c>
      <c r="U2835" s="1">
        <v>4017.45</v>
      </c>
      <c r="V2835" s="1">
        <f>IF(Telco[[#This Row],[Churn]]="Yes",1,0)</f>
        <v>0</v>
      </c>
      <c r="W2835" t="s">
        <v>24</v>
      </c>
    </row>
    <row r="2836" spans="1:2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 s="1">
        <v>42</v>
      </c>
      <c r="G2836" s="1" t="str">
        <f>IF(Telco[[#This Row],[tenure]]&lt;=12,"0–12",IF(Telco[[#This Row],[tenure]]&lt;=24,"13–24",IF(Telco[[#This Row],[tenure]]&lt;=48,"25–48","49–72")))</f>
        <v>25–48</v>
      </c>
      <c r="H2836" t="s">
        <v>23</v>
      </c>
      <c r="I2836" t="s">
        <v>24</v>
      </c>
      <c r="J2836" t="s">
        <v>24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46</v>
      </c>
      <c r="Q2836" t="s">
        <v>31</v>
      </c>
      <c r="R2836" t="s">
        <v>24</v>
      </c>
      <c r="S2836" t="s">
        <v>32</v>
      </c>
      <c r="T2836" s="1">
        <v>20.25</v>
      </c>
      <c r="U2836" s="1">
        <v>854.9</v>
      </c>
      <c r="V2836" s="1">
        <f>IF(Telco[[#This Row],[Churn]]="Yes",1,0)</f>
        <v>0</v>
      </c>
      <c r="W2836" t="s">
        <v>24</v>
      </c>
    </row>
    <row r="2837" spans="1:2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 s="1">
        <v>66</v>
      </c>
      <c r="G2837" s="1" t="str">
        <f>IF(Telco[[#This Row],[tenure]]&lt;=12,"0–12",IF(Telco[[#This Row],[tenure]]&lt;=24,"13–24",IF(Telco[[#This Row],[tenure]]&lt;=48,"25–48","49–72")))</f>
        <v>49–72</v>
      </c>
      <c r="H2837" t="s">
        <v>23</v>
      </c>
      <c r="I2837" t="s">
        <v>23</v>
      </c>
      <c r="J2837" t="s">
        <v>26</v>
      </c>
      <c r="K2837" t="s">
        <v>23</v>
      </c>
      <c r="L2837" t="s">
        <v>23</v>
      </c>
      <c r="M2837" t="s">
        <v>24</v>
      </c>
      <c r="N2837" t="s">
        <v>23</v>
      </c>
      <c r="O2837" t="s">
        <v>24</v>
      </c>
      <c r="P2837" t="s">
        <v>24</v>
      </c>
      <c r="Q2837" t="s">
        <v>31</v>
      </c>
      <c r="R2837" t="s">
        <v>23</v>
      </c>
      <c r="S2837" t="s">
        <v>40</v>
      </c>
      <c r="T2837" s="1">
        <v>63.85</v>
      </c>
      <c r="U2837" s="1">
        <v>4174.3500000000004</v>
      </c>
      <c r="V2837" s="1">
        <f>IF(Telco[[#This Row],[Churn]]="Yes",1,0)</f>
        <v>0</v>
      </c>
      <c r="W2837" t="s">
        <v>24</v>
      </c>
    </row>
    <row r="2838" spans="1:2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 s="1">
        <v>49</v>
      </c>
      <c r="G2838" s="1" t="str">
        <f>IF(Telco[[#This Row],[tenure]]&lt;=12,"0–12",IF(Telco[[#This Row],[tenure]]&lt;=24,"13–24",IF(Telco[[#This Row],[tenure]]&lt;=48,"25–48","49–72")))</f>
        <v>49–72</v>
      </c>
      <c r="H2838" t="s">
        <v>23</v>
      </c>
      <c r="I2838" t="s">
        <v>23</v>
      </c>
      <c r="J2838" t="s">
        <v>37</v>
      </c>
      <c r="K2838" t="s">
        <v>24</v>
      </c>
      <c r="L2838" t="s">
        <v>23</v>
      </c>
      <c r="M2838" t="s">
        <v>24</v>
      </c>
      <c r="N2838" t="s">
        <v>24</v>
      </c>
      <c r="O2838" t="s">
        <v>23</v>
      </c>
      <c r="P2838" t="s">
        <v>23</v>
      </c>
      <c r="Q2838" t="s">
        <v>27</v>
      </c>
      <c r="R2838" t="s">
        <v>24</v>
      </c>
      <c r="S2838" t="s">
        <v>28</v>
      </c>
      <c r="T2838" s="1">
        <v>98.7</v>
      </c>
      <c r="U2838" s="1">
        <v>4920.55</v>
      </c>
      <c r="V2838" s="1">
        <f>IF(Telco[[#This Row],[Churn]]="Yes",1,0)</f>
        <v>0</v>
      </c>
      <c r="W2838" t="s">
        <v>24</v>
      </c>
    </row>
    <row r="2839" spans="1:2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 s="1">
        <v>1</v>
      </c>
      <c r="G2839" s="1" t="str">
        <f>IF(Telco[[#This Row],[tenure]]&lt;=12,"0–12",IF(Telco[[#This Row],[tenure]]&lt;=24,"13–24",IF(Telco[[#This Row],[tenure]]&lt;=48,"25–48","49–72")))</f>
        <v>0–12</v>
      </c>
      <c r="H2839" t="s">
        <v>23</v>
      </c>
      <c r="I2839" t="s">
        <v>24</v>
      </c>
      <c r="J2839" t="s">
        <v>24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46</v>
      </c>
      <c r="Q2839" t="s">
        <v>27</v>
      </c>
      <c r="R2839" t="s">
        <v>24</v>
      </c>
      <c r="S2839" t="s">
        <v>32</v>
      </c>
      <c r="T2839" s="1">
        <v>20.5</v>
      </c>
      <c r="U2839" s="1">
        <v>20.5</v>
      </c>
      <c r="V2839" s="1">
        <f>IF(Telco[[#This Row],[Churn]]="Yes",1,0)</f>
        <v>1</v>
      </c>
      <c r="W2839" t="s">
        <v>23</v>
      </c>
    </row>
    <row r="2840" spans="1:2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 s="1">
        <v>41</v>
      </c>
      <c r="G2840" s="1" t="str">
        <f>IF(Telco[[#This Row],[tenure]]&lt;=12,"0–12",IF(Telco[[#This Row],[tenure]]&lt;=24,"13–24",IF(Telco[[#This Row],[tenure]]&lt;=48,"25–48","49–72")))</f>
        <v>25–48</v>
      </c>
      <c r="H2840" t="s">
        <v>23</v>
      </c>
      <c r="I2840" t="s">
        <v>24</v>
      </c>
      <c r="J2840" t="s">
        <v>24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46</v>
      </c>
      <c r="Q2840" t="s">
        <v>47</v>
      </c>
      <c r="R2840" t="s">
        <v>24</v>
      </c>
      <c r="S2840" t="s">
        <v>32</v>
      </c>
      <c r="T2840" s="1">
        <v>20</v>
      </c>
      <c r="U2840" s="1">
        <v>810.3</v>
      </c>
      <c r="V2840" s="1">
        <f>IF(Telco[[#This Row],[Churn]]="Yes",1,0)</f>
        <v>0</v>
      </c>
      <c r="W2840" t="s">
        <v>24</v>
      </c>
    </row>
    <row r="2841" spans="1:2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 s="1">
        <v>41</v>
      </c>
      <c r="G2841" s="1" t="str">
        <f>IF(Telco[[#This Row],[tenure]]&lt;=12,"0–12",IF(Telco[[#This Row],[tenure]]&lt;=24,"13–24",IF(Telco[[#This Row],[tenure]]&lt;=48,"25–48","49–72")))</f>
        <v>25–48</v>
      </c>
      <c r="H2841" t="s">
        <v>23</v>
      </c>
      <c r="I2841" t="s">
        <v>24</v>
      </c>
      <c r="J2841" t="s">
        <v>24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46</v>
      </c>
      <c r="Q2841" t="s">
        <v>47</v>
      </c>
      <c r="R2841" t="s">
        <v>24</v>
      </c>
      <c r="S2841" t="s">
        <v>35</v>
      </c>
      <c r="T2841" s="1">
        <v>19.3</v>
      </c>
      <c r="U2841" s="1">
        <v>772.4</v>
      </c>
      <c r="V2841" s="1">
        <f>IF(Telco[[#This Row],[Churn]]="Yes",1,0)</f>
        <v>0</v>
      </c>
      <c r="W2841" t="s">
        <v>24</v>
      </c>
    </row>
    <row r="2842" spans="1:2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 s="1">
        <v>23</v>
      </c>
      <c r="G2842" s="1" t="str">
        <f>IF(Telco[[#This Row],[tenure]]&lt;=12,"0–12",IF(Telco[[#This Row],[tenure]]&lt;=24,"13–24",IF(Telco[[#This Row],[tenure]]&lt;=48,"25–48","49–72")))</f>
        <v>13–24</v>
      </c>
      <c r="H2842" t="s">
        <v>23</v>
      </c>
      <c r="I2842" t="s">
        <v>24</v>
      </c>
      <c r="J2842" t="s">
        <v>37</v>
      </c>
      <c r="K2842" t="s">
        <v>23</v>
      </c>
      <c r="L2842" t="s">
        <v>23</v>
      </c>
      <c r="M2842" t="s">
        <v>24</v>
      </c>
      <c r="N2842" t="s">
        <v>23</v>
      </c>
      <c r="O2842" t="s">
        <v>24</v>
      </c>
      <c r="P2842" t="s">
        <v>24</v>
      </c>
      <c r="Q2842" t="s">
        <v>27</v>
      </c>
      <c r="R2842" t="s">
        <v>24</v>
      </c>
      <c r="S2842" t="s">
        <v>32</v>
      </c>
      <c r="T2842" s="1">
        <v>84.4</v>
      </c>
      <c r="U2842" s="1">
        <v>1936.85</v>
      </c>
      <c r="V2842" s="1">
        <f>IF(Telco[[#This Row],[Churn]]="Yes",1,0)</f>
        <v>0</v>
      </c>
      <c r="W2842" t="s">
        <v>24</v>
      </c>
    </row>
    <row r="2843" spans="1:2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 s="1">
        <v>3</v>
      </c>
      <c r="G2843" s="1" t="str">
        <f>IF(Telco[[#This Row],[tenure]]&lt;=12,"0–12",IF(Telco[[#This Row],[tenure]]&lt;=24,"13–24",IF(Telco[[#This Row],[tenure]]&lt;=48,"25–48","49–72")))</f>
        <v>0–12</v>
      </c>
      <c r="H2843" t="s">
        <v>24</v>
      </c>
      <c r="I2843" t="s">
        <v>25</v>
      </c>
      <c r="J2843" t="s">
        <v>26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24</v>
      </c>
      <c r="Q2843" t="s">
        <v>27</v>
      </c>
      <c r="R2843" t="s">
        <v>24</v>
      </c>
      <c r="S2843" t="s">
        <v>28</v>
      </c>
      <c r="T2843" s="1">
        <v>25.1</v>
      </c>
      <c r="U2843" s="1">
        <v>79.8</v>
      </c>
      <c r="V2843" s="1">
        <f>IF(Telco[[#This Row],[Churn]]="Yes",1,0)</f>
        <v>0</v>
      </c>
      <c r="W2843" t="s">
        <v>24</v>
      </c>
    </row>
    <row r="2844" spans="1:2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 s="1">
        <v>4</v>
      </c>
      <c r="G2844" s="1" t="str">
        <f>IF(Telco[[#This Row],[tenure]]&lt;=12,"0–12",IF(Telco[[#This Row],[tenure]]&lt;=24,"13–24",IF(Telco[[#This Row],[tenure]]&lt;=48,"25–48","49–72")))</f>
        <v>0–12</v>
      </c>
      <c r="H2844" t="s">
        <v>24</v>
      </c>
      <c r="I2844" t="s">
        <v>25</v>
      </c>
      <c r="J2844" t="s">
        <v>26</v>
      </c>
      <c r="K2844" t="s">
        <v>23</v>
      </c>
      <c r="L2844" t="s">
        <v>24</v>
      </c>
      <c r="M2844" t="s">
        <v>23</v>
      </c>
      <c r="N2844" t="s">
        <v>23</v>
      </c>
      <c r="O2844" t="s">
        <v>24</v>
      </c>
      <c r="P2844" t="s">
        <v>23</v>
      </c>
      <c r="Q2844" t="s">
        <v>27</v>
      </c>
      <c r="R2844" t="s">
        <v>24</v>
      </c>
      <c r="S2844" t="s">
        <v>32</v>
      </c>
      <c r="T2844" s="1">
        <v>48.25</v>
      </c>
      <c r="U2844" s="1">
        <v>202.25</v>
      </c>
      <c r="V2844" s="1">
        <f>IF(Telco[[#This Row],[Churn]]="Yes",1,0)</f>
        <v>0</v>
      </c>
      <c r="W2844" t="s">
        <v>24</v>
      </c>
    </row>
    <row r="2845" spans="1:2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 s="1">
        <v>52</v>
      </c>
      <c r="G2845" s="1" t="str">
        <f>IF(Telco[[#This Row],[tenure]]&lt;=12,"0–12",IF(Telco[[#This Row],[tenure]]&lt;=24,"13–24",IF(Telco[[#This Row],[tenure]]&lt;=48,"25–48","49–72")))</f>
        <v>49–72</v>
      </c>
      <c r="H2845" t="s">
        <v>23</v>
      </c>
      <c r="I2845" t="s">
        <v>24</v>
      </c>
      <c r="J2845" t="s">
        <v>24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46</v>
      </c>
      <c r="Q2845" t="s">
        <v>47</v>
      </c>
      <c r="R2845" t="s">
        <v>24</v>
      </c>
      <c r="S2845" t="s">
        <v>32</v>
      </c>
      <c r="T2845" s="1">
        <v>19.850000000000001</v>
      </c>
      <c r="U2845" s="1">
        <v>1070.5</v>
      </c>
      <c r="V2845" s="1">
        <f>IF(Telco[[#This Row],[Churn]]="Yes",1,0)</f>
        <v>0</v>
      </c>
      <c r="W2845" t="s">
        <v>24</v>
      </c>
    </row>
    <row r="2846" spans="1:2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 s="1">
        <v>4</v>
      </c>
      <c r="G2846" s="1" t="str">
        <f>IF(Telco[[#This Row],[tenure]]&lt;=12,"0–12",IF(Telco[[#This Row],[tenure]]&lt;=24,"13–24",IF(Telco[[#This Row],[tenure]]&lt;=48,"25–48","49–72")))</f>
        <v>0–12</v>
      </c>
      <c r="H2846" t="s">
        <v>23</v>
      </c>
      <c r="I2846" t="s">
        <v>23</v>
      </c>
      <c r="J2846" t="s">
        <v>37</v>
      </c>
      <c r="K2846" t="s">
        <v>23</v>
      </c>
      <c r="L2846" t="s">
        <v>24</v>
      </c>
      <c r="M2846" t="s">
        <v>24</v>
      </c>
      <c r="N2846" t="s">
        <v>24</v>
      </c>
      <c r="O2846" t="s">
        <v>23</v>
      </c>
      <c r="P2846" t="s">
        <v>23</v>
      </c>
      <c r="Q2846" t="s">
        <v>27</v>
      </c>
      <c r="R2846" t="s">
        <v>23</v>
      </c>
      <c r="S2846" t="s">
        <v>28</v>
      </c>
      <c r="T2846" s="1">
        <v>99.6</v>
      </c>
      <c r="U2846" s="1">
        <v>347.65</v>
      </c>
      <c r="V2846" s="1">
        <f>IF(Telco[[#This Row],[Churn]]="Yes",1,0)</f>
        <v>1</v>
      </c>
      <c r="W2846" t="s">
        <v>23</v>
      </c>
    </row>
    <row r="2847" spans="1:2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 s="1">
        <v>11</v>
      </c>
      <c r="G2847" s="1" t="str">
        <f>IF(Telco[[#This Row],[tenure]]&lt;=12,"0–12",IF(Telco[[#This Row],[tenure]]&lt;=24,"13–24",IF(Telco[[#This Row],[tenure]]&lt;=48,"25–48","49–72")))</f>
        <v>0–12</v>
      </c>
      <c r="H2847" t="s">
        <v>23</v>
      </c>
      <c r="I2847" t="s">
        <v>24</v>
      </c>
      <c r="J2847" t="s">
        <v>37</v>
      </c>
      <c r="K2847" t="s">
        <v>24</v>
      </c>
      <c r="L2847" t="s">
        <v>23</v>
      </c>
      <c r="M2847" t="s">
        <v>23</v>
      </c>
      <c r="N2847" t="s">
        <v>23</v>
      </c>
      <c r="O2847" t="s">
        <v>24</v>
      </c>
      <c r="P2847" t="s">
        <v>23</v>
      </c>
      <c r="Q2847" t="s">
        <v>27</v>
      </c>
      <c r="R2847" t="s">
        <v>23</v>
      </c>
      <c r="S2847" t="s">
        <v>28</v>
      </c>
      <c r="T2847" s="1">
        <v>94.2</v>
      </c>
      <c r="U2847" s="1">
        <v>999.9</v>
      </c>
      <c r="V2847" s="1">
        <f>IF(Telco[[#This Row],[Churn]]="Yes",1,0)</f>
        <v>0</v>
      </c>
      <c r="W2847" t="s">
        <v>24</v>
      </c>
    </row>
    <row r="2848" spans="1:2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 s="1">
        <v>2</v>
      </c>
      <c r="G2848" s="1" t="str">
        <f>IF(Telco[[#This Row],[tenure]]&lt;=12,"0–12",IF(Telco[[#This Row],[tenure]]&lt;=24,"13–24",IF(Telco[[#This Row],[tenure]]&lt;=48,"25–48","49–72")))</f>
        <v>0–12</v>
      </c>
      <c r="H2848" t="s">
        <v>23</v>
      </c>
      <c r="I2848" t="s">
        <v>24</v>
      </c>
      <c r="J2848" t="s">
        <v>26</v>
      </c>
      <c r="K2848" t="s">
        <v>23</v>
      </c>
      <c r="L2848" t="s">
        <v>24</v>
      </c>
      <c r="M2848" t="s">
        <v>24</v>
      </c>
      <c r="N2848" t="s">
        <v>24</v>
      </c>
      <c r="O2848" t="s">
        <v>24</v>
      </c>
      <c r="P2848" t="s">
        <v>23</v>
      </c>
      <c r="Q2848" t="s">
        <v>27</v>
      </c>
      <c r="R2848" t="s">
        <v>23</v>
      </c>
      <c r="S2848" t="s">
        <v>32</v>
      </c>
      <c r="T2848" s="1">
        <v>62.15</v>
      </c>
      <c r="U2848" s="1">
        <v>113.1</v>
      </c>
      <c r="V2848" s="1">
        <f>IF(Telco[[#This Row],[Churn]]="Yes",1,0)</f>
        <v>0</v>
      </c>
      <c r="W2848" t="s">
        <v>24</v>
      </c>
    </row>
    <row r="2849" spans="1:2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 s="1">
        <v>26</v>
      </c>
      <c r="G2849" s="1" t="str">
        <f>IF(Telco[[#This Row],[tenure]]&lt;=12,"0–12",IF(Telco[[#This Row],[tenure]]&lt;=24,"13–24",IF(Telco[[#This Row],[tenure]]&lt;=48,"25–48","49–72")))</f>
        <v>25–48</v>
      </c>
      <c r="H2849" t="s">
        <v>23</v>
      </c>
      <c r="I2849" t="s">
        <v>23</v>
      </c>
      <c r="J2849" t="s">
        <v>37</v>
      </c>
      <c r="K2849" t="s">
        <v>24</v>
      </c>
      <c r="L2849" t="s">
        <v>23</v>
      </c>
      <c r="M2849" t="s">
        <v>24</v>
      </c>
      <c r="N2849" t="s">
        <v>24</v>
      </c>
      <c r="O2849" t="s">
        <v>24</v>
      </c>
      <c r="P2849" t="s">
        <v>24</v>
      </c>
      <c r="Q2849" t="s">
        <v>27</v>
      </c>
      <c r="R2849" t="s">
        <v>24</v>
      </c>
      <c r="S2849" t="s">
        <v>35</v>
      </c>
      <c r="T2849" s="1">
        <v>79.3</v>
      </c>
      <c r="U2849" s="1">
        <v>2015.8</v>
      </c>
      <c r="V2849" s="1">
        <f>IF(Telco[[#This Row],[Churn]]="Yes",1,0)</f>
        <v>0</v>
      </c>
      <c r="W2849" t="s">
        <v>24</v>
      </c>
    </row>
    <row r="2850" spans="1:2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 s="1">
        <v>24</v>
      </c>
      <c r="G2850" s="1" t="str">
        <f>IF(Telco[[#This Row],[tenure]]&lt;=12,"0–12",IF(Telco[[#This Row],[tenure]]&lt;=24,"13–24",IF(Telco[[#This Row],[tenure]]&lt;=48,"25–48","49–72")))</f>
        <v>13–24</v>
      </c>
      <c r="H2850" t="s">
        <v>23</v>
      </c>
      <c r="I2850" t="s">
        <v>24</v>
      </c>
      <c r="J2850" t="s">
        <v>26</v>
      </c>
      <c r="K2850" t="s">
        <v>23</v>
      </c>
      <c r="L2850" t="s">
        <v>24</v>
      </c>
      <c r="M2850" t="s">
        <v>23</v>
      </c>
      <c r="N2850" t="s">
        <v>24</v>
      </c>
      <c r="O2850" t="s">
        <v>24</v>
      </c>
      <c r="P2850" t="s">
        <v>24</v>
      </c>
      <c r="Q2850" t="s">
        <v>31</v>
      </c>
      <c r="R2850" t="s">
        <v>23</v>
      </c>
      <c r="S2850" t="s">
        <v>40</v>
      </c>
      <c r="T2850" s="1">
        <v>56.25</v>
      </c>
      <c r="U2850" s="1">
        <v>1454.25</v>
      </c>
      <c r="V2850" s="1">
        <f>IF(Telco[[#This Row],[Churn]]="Yes",1,0)</f>
        <v>0</v>
      </c>
      <c r="W2850" t="s">
        <v>24</v>
      </c>
    </row>
    <row r="2851" spans="1:2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 s="1">
        <v>12</v>
      </c>
      <c r="G2851" s="1" t="str">
        <f>IF(Telco[[#This Row],[tenure]]&lt;=12,"0–12",IF(Telco[[#This Row],[tenure]]&lt;=24,"13–24",IF(Telco[[#This Row],[tenure]]&lt;=48,"25–48","49–72")))</f>
        <v>0–12</v>
      </c>
      <c r="H2851" t="s">
        <v>23</v>
      </c>
      <c r="I2851" t="s">
        <v>24</v>
      </c>
      <c r="J2851" t="s">
        <v>24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46</v>
      </c>
      <c r="Q2851" t="s">
        <v>27</v>
      </c>
      <c r="R2851" t="s">
        <v>24</v>
      </c>
      <c r="S2851" t="s">
        <v>32</v>
      </c>
      <c r="T2851" s="1">
        <v>20.3</v>
      </c>
      <c r="U2851" s="1">
        <v>246.7</v>
      </c>
      <c r="V2851" s="1">
        <f>IF(Telco[[#This Row],[Churn]]="Yes",1,0)</f>
        <v>0</v>
      </c>
      <c r="W2851" t="s">
        <v>24</v>
      </c>
    </row>
    <row r="2852" spans="1:2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 s="1">
        <v>60</v>
      </c>
      <c r="G2852" s="1" t="str">
        <f>IF(Telco[[#This Row],[tenure]]&lt;=12,"0–12",IF(Telco[[#This Row],[tenure]]&lt;=24,"13–24",IF(Telco[[#This Row],[tenure]]&lt;=48,"25–48","49–72")))</f>
        <v>49–72</v>
      </c>
      <c r="H2852" t="s">
        <v>23</v>
      </c>
      <c r="I2852" t="s">
        <v>23</v>
      </c>
      <c r="J2852" t="s">
        <v>37</v>
      </c>
      <c r="K2852" t="s">
        <v>24</v>
      </c>
      <c r="L2852" t="s">
        <v>24</v>
      </c>
      <c r="M2852" t="s">
        <v>24</v>
      </c>
      <c r="N2852" t="s">
        <v>23</v>
      </c>
      <c r="O2852" t="s">
        <v>23</v>
      </c>
      <c r="P2852" t="s">
        <v>23</v>
      </c>
      <c r="Q2852" t="s">
        <v>27</v>
      </c>
      <c r="R2852" t="s">
        <v>23</v>
      </c>
      <c r="S2852" t="s">
        <v>28</v>
      </c>
      <c r="T2852" s="1">
        <v>99</v>
      </c>
      <c r="U2852" s="1">
        <v>6017.9</v>
      </c>
      <c r="V2852" s="1">
        <f>IF(Telco[[#This Row],[Churn]]="Yes",1,0)</f>
        <v>0</v>
      </c>
      <c r="W2852" t="s">
        <v>24</v>
      </c>
    </row>
    <row r="2853" spans="1:2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 s="1">
        <v>64</v>
      </c>
      <c r="G2853" s="1" t="str">
        <f>IF(Telco[[#This Row],[tenure]]&lt;=12,"0–12",IF(Telco[[#This Row],[tenure]]&lt;=24,"13–24",IF(Telco[[#This Row],[tenure]]&lt;=48,"25–48","49–72")))</f>
        <v>49–72</v>
      </c>
      <c r="H2853" t="s">
        <v>23</v>
      </c>
      <c r="I2853" t="s">
        <v>23</v>
      </c>
      <c r="J2853" t="s">
        <v>26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23</v>
      </c>
      <c r="Q2853" t="s">
        <v>47</v>
      </c>
      <c r="R2853" t="s">
        <v>23</v>
      </c>
      <c r="S2853" t="s">
        <v>32</v>
      </c>
      <c r="T2853" s="1">
        <v>90.6</v>
      </c>
      <c r="U2853" s="1">
        <v>5817.45</v>
      </c>
      <c r="V2853" s="1">
        <f>IF(Telco[[#This Row],[Churn]]="Yes",1,0)</f>
        <v>0</v>
      </c>
      <c r="W2853" t="s">
        <v>24</v>
      </c>
    </row>
    <row r="2854" spans="1:2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 s="1">
        <v>66</v>
      </c>
      <c r="G2854" s="1" t="str">
        <f>IF(Telco[[#This Row],[tenure]]&lt;=12,"0–12",IF(Telco[[#This Row],[tenure]]&lt;=24,"13–24",IF(Telco[[#This Row],[tenure]]&lt;=48,"25–48","49–72")))</f>
        <v>49–72</v>
      </c>
      <c r="H2854" t="s">
        <v>23</v>
      </c>
      <c r="I2854" t="s">
        <v>24</v>
      </c>
      <c r="J2854" t="s">
        <v>26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23</v>
      </c>
      <c r="Q2854" t="s">
        <v>47</v>
      </c>
      <c r="R2854" t="s">
        <v>23</v>
      </c>
      <c r="S2854" t="s">
        <v>35</v>
      </c>
      <c r="T2854" s="1">
        <v>85.9</v>
      </c>
      <c r="U2854" s="1">
        <v>5595.3</v>
      </c>
      <c r="V2854" s="1">
        <f>IF(Telco[[#This Row],[Churn]]="Yes",1,0)</f>
        <v>0</v>
      </c>
      <c r="W2854" t="s">
        <v>24</v>
      </c>
    </row>
    <row r="2855" spans="1:2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 s="1">
        <v>60</v>
      </c>
      <c r="G2855" s="1" t="str">
        <f>IF(Telco[[#This Row],[tenure]]&lt;=12,"0–12",IF(Telco[[#This Row],[tenure]]&lt;=24,"13–24",IF(Telco[[#This Row],[tenure]]&lt;=48,"25–48","49–72")))</f>
        <v>49–72</v>
      </c>
      <c r="H2855" t="s">
        <v>23</v>
      </c>
      <c r="I2855" t="s">
        <v>23</v>
      </c>
      <c r="J2855" t="s">
        <v>37</v>
      </c>
      <c r="K2855" t="s">
        <v>24</v>
      </c>
      <c r="L2855" t="s">
        <v>24</v>
      </c>
      <c r="M2855" t="s">
        <v>23</v>
      </c>
      <c r="N2855" t="s">
        <v>24</v>
      </c>
      <c r="O2855" t="s">
        <v>24</v>
      </c>
      <c r="P2855" t="s">
        <v>24</v>
      </c>
      <c r="Q2855" t="s">
        <v>31</v>
      </c>
      <c r="R2855" t="s">
        <v>23</v>
      </c>
      <c r="S2855" t="s">
        <v>35</v>
      </c>
      <c r="T2855" s="1">
        <v>79.2</v>
      </c>
      <c r="U2855" s="1">
        <v>4765</v>
      </c>
      <c r="V2855" s="1">
        <f>IF(Telco[[#This Row],[Churn]]="Yes",1,0)</f>
        <v>0</v>
      </c>
      <c r="W2855" t="s">
        <v>24</v>
      </c>
    </row>
    <row r="2856" spans="1:2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 s="1">
        <v>17</v>
      </c>
      <c r="G2856" s="1" t="str">
        <f>IF(Telco[[#This Row],[tenure]]&lt;=12,"0–12",IF(Telco[[#This Row],[tenure]]&lt;=24,"13–24",IF(Telco[[#This Row],[tenure]]&lt;=48,"25–48","49–72")))</f>
        <v>13–24</v>
      </c>
      <c r="H2856" t="s">
        <v>23</v>
      </c>
      <c r="I2856" t="s">
        <v>23</v>
      </c>
      <c r="J2856" t="s">
        <v>26</v>
      </c>
      <c r="K2856" t="s">
        <v>23</v>
      </c>
      <c r="L2856" t="s">
        <v>24</v>
      </c>
      <c r="M2856" t="s">
        <v>23</v>
      </c>
      <c r="N2856" t="s">
        <v>24</v>
      </c>
      <c r="O2856" t="s">
        <v>23</v>
      </c>
      <c r="P2856" t="s">
        <v>24</v>
      </c>
      <c r="Q2856" t="s">
        <v>31</v>
      </c>
      <c r="R2856" t="s">
        <v>23</v>
      </c>
      <c r="S2856" t="s">
        <v>35</v>
      </c>
      <c r="T2856" s="1">
        <v>70.349999999999994</v>
      </c>
      <c r="U2856" s="1">
        <v>1201.6500000000001</v>
      </c>
      <c r="V2856" s="1">
        <f>IF(Telco[[#This Row],[Churn]]="Yes",1,0)</f>
        <v>0</v>
      </c>
      <c r="W2856" t="s">
        <v>24</v>
      </c>
    </row>
    <row r="2857" spans="1:2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 s="1">
        <v>42</v>
      </c>
      <c r="G2857" s="1" t="str">
        <f>IF(Telco[[#This Row],[tenure]]&lt;=12,"0–12",IF(Telco[[#This Row],[tenure]]&lt;=24,"13–24",IF(Telco[[#This Row],[tenure]]&lt;=48,"25–48","49–72")))</f>
        <v>25–48</v>
      </c>
      <c r="H2857" t="s">
        <v>23</v>
      </c>
      <c r="I2857" t="s">
        <v>24</v>
      </c>
      <c r="J2857" t="s">
        <v>24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46</v>
      </c>
      <c r="Q2857" t="s">
        <v>47</v>
      </c>
      <c r="R2857" t="s">
        <v>24</v>
      </c>
      <c r="S2857" t="s">
        <v>32</v>
      </c>
      <c r="T2857" s="1">
        <v>19.350000000000001</v>
      </c>
      <c r="U2857" s="1">
        <v>867.3</v>
      </c>
      <c r="V2857" s="1">
        <f>IF(Telco[[#This Row],[Churn]]="Yes",1,0)</f>
        <v>0</v>
      </c>
      <c r="W2857" t="s">
        <v>24</v>
      </c>
    </row>
    <row r="2858" spans="1:2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 s="1">
        <v>1</v>
      </c>
      <c r="G2858" s="1" t="str">
        <f>IF(Telco[[#This Row],[tenure]]&lt;=12,"0–12",IF(Telco[[#This Row],[tenure]]&lt;=24,"13–24",IF(Telco[[#This Row],[tenure]]&lt;=48,"25–48","49–72")))</f>
        <v>0–12</v>
      </c>
      <c r="H2858" t="s">
        <v>23</v>
      </c>
      <c r="I2858" t="s">
        <v>23</v>
      </c>
      <c r="J2858" t="s">
        <v>26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24</v>
      </c>
      <c r="Q2858" t="s">
        <v>27</v>
      </c>
      <c r="R2858" t="s">
        <v>23</v>
      </c>
      <c r="S2858" t="s">
        <v>28</v>
      </c>
      <c r="T2858" s="1">
        <v>50.15</v>
      </c>
      <c r="U2858" s="1">
        <v>50.15</v>
      </c>
      <c r="V2858" s="1">
        <f>IF(Telco[[#This Row],[Churn]]="Yes",1,0)</f>
        <v>0</v>
      </c>
      <c r="W2858" t="s">
        <v>24</v>
      </c>
    </row>
    <row r="2859" spans="1:2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 s="1">
        <v>47</v>
      </c>
      <c r="G2859" s="1" t="str">
        <f>IF(Telco[[#This Row],[tenure]]&lt;=12,"0–12",IF(Telco[[#This Row],[tenure]]&lt;=24,"13–24",IF(Telco[[#This Row],[tenure]]&lt;=48,"25–48","49–72")))</f>
        <v>25–48</v>
      </c>
      <c r="H2859" t="s">
        <v>23</v>
      </c>
      <c r="I2859" t="s">
        <v>24</v>
      </c>
      <c r="J2859" t="s">
        <v>26</v>
      </c>
      <c r="K2859" t="s">
        <v>24</v>
      </c>
      <c r="L2859" t="s">
        <v>23</v>
      </c>
      <c r="M2859" t="s">
        <v>24</v>
      </c>
      <c r="N2859" t="s">
        <v>23</v>
      </c>
      <c r="O2859" t="s">
        <v>24</v>
      </c>
      <c r="P2859" t="s">
        <v>23</v>
      </c>
      <c r="Q2859" t="s">
        <v>47</v>
      </c>
      <c r="R2859" t="s">
        <v>24</v>
      </c>
      <c r="S2859" t="s">
        <v>35</v>
      </c>
      <c r="T2859" s="1">
        <v>63.8</v>
      </c>
      <c r="U2859" s="1">
        <v>3007.25</v>
      </c>
      <c r="V2859" s="1">
        <f>IF(Telco[[#This Row],[Churn]]="Yes",1,0)</f>
        <v>0</v>
      </c>
      <c r="W2859" t="s">
        <v>24</v>
      </c>
    </row>
    <row r="2860" spans="1:2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 s="1">
        <v>10</v>
      </c>
      <c r="G2860" s="1" t="str">
        <f>IF(Telco[[#This Row],[tenure]]&lt;=12,"0–12",IF(Telco[[#This Row],[tenure]]&lt;=24,"13–24",IF(Telco[[#This Row],[tenure]]&lt;=48,"25–48","49–72")))</f>
        <v>0–12</v>
      </c>
      <c r="H2860" t="s">
        <v>23</v>
      </c>
      <c r="I2860" t="s">
        <v>24</v>
      </c>
      <c r="J2860" t="s">
        <v>24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46</v>
      </c>
      <c r="Q2860" t="s">
        <v>27</v>
      </c>
      <c r="R2860" t="s">
        <v>23</v>
      </c>
      <c r="S2860" t="s">
        <v>32</v>
      </c>
      <c r="T2860" s="1">
        <v>20.55</v>
      </c>
      <c r="U2860" s="1">
        <v>252.75</v>
      </c>
      <c r="V2860" s="1">
        <f>IF(Telco[[#This Row],[Churn]]="Yes",1,0)</f>
        <v>0</v>
      </c>
      <c r="W2860" t="s">
        <v>24</v>
      </c>
    </row>
    <row r="2861" spans="1:2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 s="1">
        <v>70</v>
      </c>
      <c r="G2861" s="1" t="str">
        <f>IF(Telco[[#This Row],[tenure]]&lt;=12,"0–12",IF(Telco[[#This Row],[tenure]]&lt;=24,"13–24",IF(Telco[[#This Row],[tenure]]&lt;=48,"25–48","49–72")))</f>
        <v>49–72</v>
      </c>
      <c r="H2861" t="s">
        <v>23</v>
      </c>
      <c r="I2861" t="s">
        <v>23</v>
      </c>
      <c r="J2861" t="s">
        <v>26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23</v>
      </c>
      <c r="Q2861" t="s">
        <v>47</v>
      </c>
      <c r="R2861" t="s">
        <v>23</v>
      </c>
      <c r="S2861" t="s">
        <v>40</v>
      </c>
      <c r="T2861" s="1">
        <v>88.55</v>
      </c>
      <c r="U2861" s="1">
        <v>6306.5</v>
      </c>
      <c r="V2861" s="1">
        <f>IF(Telco[[#This Row],[Churn]]="Yes",1,0)</f>
        <v>0</v>
      </c>
      <c r="W2861" t="s">
        <v>24</v>
      </c>
    </row>
    <row r="2862" spans="1:2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 s="1">
        <v>67</v>
      </c>
      <c r="G2862" s="1" t="str">
        <f>IF(Telco[[#This Row],[tenure]]&lt;=12,"0–12",IF(Telco[[#This Row],[tenure]]&lt;=24,"13–24",IF(Telco[[#This Row],[tenure]]&lt;=48,"25–48","49–72")))</f>
        <v>49–72</v>
      </c>
      <c r="H2862" t="s">
        <v>23</v>
      </c>
      <c r="I2862" t="s">
        <v>23</v>
      </c>
      <c r="J2862" t="s">
        <v>37</v>
      </c>
      <c r="K2862" t="s">
        <v>24</v>
      </c>
      <c r="L2862" t="s">
        <v>24</v>
      </c>
      <c r="M2862" t="s">
        <v>23</v>
      </c>
      <c r="N2862" t="s">
        <v>24</v>
      </c>
      <c r="O2862" t="s">
        <v>23</v>
      </c>
      <c r="P2862" t="s">
        <v>23</v>
      </c>
      <c r="Q2862" t="s">
        <v>27</v>
      </c>
      <c r="R2862" t="s">
        <v>23</v>
      </c>
      <c r="S2862" t="s">
        <v>40</v>
      </c>
      <c r="T2862" s="1">
        <v>101.4</v>
      </c>
      <c r="U2862" s="1">
        <v>6841.05</v>
      </c>
      <c r="V2862" s="1">
        <f>IF(Telco[[#This Row],[Churn]]="Yes",1,0)</f>
        <v>0</v>
      </c>
      <c r="W2862" t="s">
        <v>24</v>
      </c>
    </row>
    <row r="2863" spans="1:2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 s="1">
        <v>1</v>
      </c>
      <c r="G2863" s="1" t="str">
        <f>IF(Telco[[#This Row],[tenure]]&lt;=12,"0–12",IF(Telco[[#This Row],[tenure]]&lt;=24,"13–24",IF(Telco[[#This Row],[tenure]]&lt;=48,"25–48","49–72")))</f>
        <v>0–12</v>
      </c>
      <c r="H2863" t="s">
        <v>23</v>
      </c>
      <c r="I2863" t="s">
        <v>24</v>
      </c>
      <c r="J2863" t="s">
        <v>37</v>
      </c>
      <c r="K2863" t="s">
        <v>24</v>
      </c>
      <c r="L2863" t="s">
        <v>24</v>
      </c>
      <c r="M2863" t="s">
        <v>24</v>
      </c>
      <c r="N2863" t="s">
        <v>24</v>
      </c>
      <c r="O2863" t="s">
        <v>24</v>
      </c>
      <c r="P2863" t="s">
        <v>23</v>
      </c>
      <c r="Q2863" t="s">
        <v>27</v>
      </c>
      <c r="R2863" t="s">
        <v>23</v>
      </c>
      <c r="S2863" t="s">
        <v>28</v>
      </c>
      <c r="T2863" s="1">
        <v>81.95</v>
      </c>
      <c r="U2863" s="1">
        <v>81.95</v>
      </c>
      <c r="V2863" s="1">
        <f>IF(Telco[[#This Row],[Churn]]="Yes",1,0)</f>
        <v>1</v>
      </c>
      <c r="W2863" t="s">
        <v>23</v>
      </c>
    </row>
    <row r="2864" spans="1:2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 s="1">
        <v>7</v>
      </c>
      <c r="G2864" s="1" t="str">
        <f>IF(Telco[[#This Row],[tenure]]&lt;=12,"0–12",IF(Telco[[#This Row],[tenure]]&lt;=24,"13–24",IF(Telco[[#This Row],[tenure]]&lt;=48,"25–48","49–72")))</f>
        <v>0–12</v>
      </c>
      <c r="H2864" t="s">
        <v>23</v>
      </c>
      <c r="I2864" t="s">
        <v>24</v>
      </c>
      <c r="J2864" t="s">
        <v>37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24</v>
      </c>
      <c r="Q2864" t="s">
        <v>27</v>
      </c>
      <c r="R2864" t="s">
        <v>23</v>
      </c>
      <c r="S2864" t="s">
        <v>28</v>
      </c>
      <c r="T2864" s="1">
        <v>69.349999999999994</v>
      </c>
      <c r="U2864" s="1">
        <v>451.1</v>
      </c>
      <c r="V2864" s="1">
        <f>IF(Telco[[#This Row],[Churn]]="Yes",1,0)</f>
        <v>1</v>
      </c>
      <c r="W2864" t="s">
        <v>23</v>
      </c>
    </row>
    <row r="2865" spans="1:2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 s="1">
        <v>1</v>
      </c>
      <c r="G2865" s="1" t="str">
        <f>IF(Telco[[#This Row],[tenure]]&lt;=12,"0–12",IF(Telco[[#This Row],[tenure]]&lt;=24,"13–24",IF(Telco[[#This Row],[tenure]]&lt;=48,"25–48","49–72")))</f>
        <v>0–12</v>
      </c>
      <c r="H2865" t="s">
        <v>23</v>
      </c>
      <c r="I2865" t="s">
        <v>24</v>
      </c>
      <c r="J2865" t="s">
        <v>26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24</v>
      </c>
      <c r="Q2865" t="s">
        <v>27</v>
      </c>
      <c r="R2865" t="s">
        <v>24</v>
      </c>
      <c r="S2865" t="s">
        <v>32</v>
      </c>
      <c r="T2865" s="1">
        <v>44.6</v>
      </c>
      <c r="U2865" s="1">
        <v>44.6</v>
      </c>
      <c r="V2865" s="1">
        <f>IF(Telco[[#This Row],[Churn]]="Yes",1,0)</f>
        <v>0</v>
      </c>
      <c r="W2865" t="s">
        <v>24</v>
      </c>
    </row>
    <row r="2866" spans="1:2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 s="1">
        <v>4</v>
      </c>
      <c r="G2866" s="1" t="str">
        <f>IF(Telco[[#This Row],[tenure]]&lt;=12,"0–12",IF(Telco[[#This Row],[tenure]]&lt;=24,"13–24",IF(Telco[[#This Row],[tenure]]&lt;=48,"25–48","49–72")))</f>
        <v>0–12</v>
      </c>
      <c r="H2866" t="s">
        <v>23</v>
      </c>
      <c r="I2866" t="s">
        <v>24</v>
      </c>
      <c r="J2866" t="s">
        <v>26</v>
      </c>
      <c r="K2866" t="s">
        <v>24</v>
      </c>
      <c r="L2866" t="s">
        <v>23</v>
      </c>
      <c r="M2866" t="s">
        <v>24</v>
      </c>
      <c r="N2866" t="s">
        <v>23</v>
      </c>
      <c r="O2866" t="s">
        <v>23</v>
      </c>
      <c r="P2866" t="s">
        <v>24</v>
      </c>
      <c r="Q2866" t="s">
        <v>27</v>
      </c>
      <c r="R2866" t="s">
        <v>23</v>
      </c>
      <c r="S2866" t="s">
        <v>35</v>
      </c>
      <c r="T2866" s="1">
        <v>63.75</v>
      </c>
      <c r="U2866" s="1">
        <v>226.2</v>
      </c>
      <c r="V2866" s="1">
        <f>IF(Telco[[#This Row],[Churn]]="Yes",1,0)</f>
        <v>0</v>
      </c>
      <c r="W2866" t="s">
        <v>24</v>
      </c>
    </row>
    <row r="2867" spans="1:2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 s="1">
        <v>66</v>
      </c>
      <c r="G2867" s="1" t="str">
        <f>IF(Telco[[#This Row],[tenure]]&lt;=12,"0–12",IF(Telco[[#This Row],[tenure]]&lt;=24,"13–24",IF(Telco[[#This Row],[tenure]]&lt;=48,"25–48","49–72")))</f>
        <v>49–72</v>
      </c>
      <c r="H2867" t="s">
        <v>23</v>
      </c>
      <c r="I2867" t="s">
        <v>23</v>
      </c>
      <c r="J2867" t="s">
        <v>37</v>
      </c>
      <c r="K2867" t="s">
        <v>23</v>
      </c>
      <c r="L2867" t="s">
        <v>23</v>
      </c>
      <c r="M2867" t="s">
        <v>23</v>
      </c>
      <c r="N2867" t="s">
        <v>24</v>
      </c>
      <c r="O2867" t="s">
        <v>23</v>
      </c>
      <c r="P2867" t="s">
        <v>23</v>
      </c>
      <c r="Q2867" t="s">
        <v>47</v>
      </c>
      <c r="R2867" t="s">
        <v>24</v>
      </c>
      <c r="S2867" t="s">
        <v>35</v>
      </c>
      <c r="T2867" s="1">
        <v>109.25</v>
      </c>
      <c r="U2867" s="1">
        <v>7082.5</v>
      </c>
      <c r="V2867" s="1">
        <f>IF(Telco[[#This Row],[Churn]]="Yes",1,0)</f>
        <v>0</v>
      </c>
      <c r="W2867" t="s">
        <v>24</v>
      </c>
    </row>
    <row r="2868" spans="1:2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 s="1">
        <v>12</v>
      </c>
      <c r="G2868" s="1" t="str">
        <f>IF(Telco[[#This Row],[tenure]]&lt;=12,"0–12",IF(Telco[[#This Row],[tenure]]&lt;=24,"13–24",IF(Telco[[#This Row],[tenure]]&lt;=48,"25–48","49–72")))</f>
        <v>0–12</v>
      </c>
      <c r="H2868" t="s">
        <v>23</v>
      </c>
      <c r="I2868" t="s">
        <v>24</v>
      </c>
      <c r="J2868" t="s">
        <v>37</v>
      </c>
      <c r="K2868" t="s">
        <v>24</v>
      </c>
      <c r="L2868" t="s">
        <v>23</v>
      </c>
      <c r="M2868" t="s">
        <v>24</v>
      </c>
      <c r="N2868" t="s">
        <v>24</v>
      </c>
      <c r="O2868" t="s">
        <v>24</v>
      </c>
      <c r="P2868" t="s">
        <v>23</v>
      </c>
      <c r="Q2868" t="s">
        <v>27</v>
      </c>
      <c r="R2868" t="s">
        <v>23</v>
      </c>
      <c r="S2868" t="s">
        <v>28</v>
      </c>
      <c r="T2868" s="1">
        <v>84.6</v>
      </c>
      <c r="U2868" s="1">
        <v>1017.35</v>
      </c>
      <c r="V2868" s="1">
        <f>IF(Telco[[#This Row],[Churn]]="Yes",1,0)</f>
        <v>0</v>
      </c>
      <c r="W2868" t="s">
        <v>24</v>
      </c>
    </row>
    <row r="2869" spans="1:2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 s="1">
        <v>24</v>
      </c>
      <c r="G2869" s="1" t="str">
        <f>IF(Telco[[#This Row],[tenure]]&lt;=12,"0–12",IF(Telco[[#This Row],[tenure]]&lt;=24,"13–24",IF(Telco[[#This Row],[tenure]]&lt;=48,"25–48","49–72")))</f>
        <v>13–24</v>
      </c>
      <c r="H2869" t="s">
        <v>23</v>
      </c>
      <c r="I2869" t="s">
        <v>24</v>
      </c>
      <c r="J2869" t="s">
        <v>24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46</v>
      </c>
      <c r="Q2869" t="s">
        <v>31</v>
      </c>
      <c r="R2869" t="s">
        <v>24</v>
      </c>
      <c r="S2869" t="s">
        <v>40</v>
      </c>
      <c r="T2869" s="1">
        <v>20.45</v>
      </c>
      <c r="U2869" s="1">
        <v>527.35</v>
      </c>
      <c r="V2869" s="1">
        <f>IF(Telco[[#This Row],[Churn]]="Yes",1,0)</f>
        <v>0</v>
      </c>
      <c r="W2869" t="s">
        <v>24</v>
      </c>
    </row>
    <row r="2870" spans="1:2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 s="1">
        <v>26</v>
      </c>
      <c r="G2870" s="1" t="str">
        <f>IF(Telco[[#This Row],[tenure]]&lt;=12,"0–12",IF(Telco[[#This Row],[tenure]]&lt;=24,"13–24",IF(Telco[[#This Row],[tenure]]&lt;=48,"25–48","49–72")))</f>
        <v>25–48</v>
      </c>
      <c r="H2870" t="s">
        <v>23</v>
      </c>
      <c r="I2870" t="s">
        <v>24</v>
      </c>
      <c r="J2870" t="s">
        <v>37</v>
      </c>
      <c r="K2870" t="s">
        <v>24</v>
      </c>
      <c r="L2870" t="s">
        <v>23</v>
      </c>
      <c r="M2870" t="s">
        <v>24</v>
      </c>
      <c r="N2870" t="s">
        <v>24</v>
      </c>
      <c r="O2870" t="s">
        <v>23</v>
      </c>
      <c r="P2870" t="s">
        <v>24</v>
      </c>
      <c r="Q2870" t="s">
        <v>27</v>
      </c>
      <c r="R2870" t="s">
        <v>23</v>
      </c>
      <c r="S2870" t="s">
        <v>28</v>
      </c>
      <c r="T2870" s="1">
        <v>85.75</v>
      </c>
      <c r="U2870" s="1">
        <v>2146.5</v>
      </c>
      <c r="V2870" s="1">
        <f>IF(Telco[[#This Row],[Churn]]="Yes",1,0)</f>
        <v>0</v>
      </c>
      <c r="W2870" t="s">
        <v>24</v>
      </c>
    </row>
    <row r="2871" spans="1:2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 s="1">
        <v>6</v>
      </c>
      <c r="G2871" s="1" t="str">
        <f>IF(Telco[[#This Row],[tenure]]&lt;=12,"0–12",IF(Telco[[#This Row],[tenure]]&lt;=24,"13–24",IF(Telco[[#This Row],[tenure]]&lt;=48,"25–48","49–72")))</f>
        <v>0–12</v>
      </c>
      <c r="H2871" t="s">
        <v>23</v>
      </c>
      <c r="I2871" t="s">
        <v>24</v>
      </c>
      <c r="J2871" t="s">
        <v>37</v>
      </c>
      <c r="K2871" t="s">
        <v>24</v>
      </c>
      <c r="L2871" t="s">
        <v>24</v>
      </c>
      <c r="M2871" t="s">
        <v>24</v>
      </c>
      <c r="N2871" t="s">
        <v>24</v>
      </c>
      <c r="O2871" t="s">
        <v>23</v>
      </c>
      <c r="P2871" t="s">
        <v>23</v>
      </c>
      <c r="Q2871" t="s">
        <v>27</v>
      </c>
      <c r="R2871" t="s">
        <v>23</v>
      </c>
      <c r="S2871" t="s">
        <v>28</v>
      </c>
      <c r="T2871" s="1">
        <v>91.1</v>
      </c>
      <c r="U2871" s="1">
        <v>455.3</v>
      </c>
      <c r="V2871" s="1">
        <f>IF(Telco[[#This Row],[Churn]]="Yes",1,0)</f>
        <v>1</v>
      </c>
      <c r="W2871" t="s">
        <v>23</v>
      </c>
    </row>
    <row r="2872" spans="1:2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 s="1">
        <v>57</v>
      </c>
      <c r="G2872" s="1" t="str">
        <f>IF(Telco[[#This Row],[tenure]]&lt;=12,"0–12",IF(Telco[[#This Row],[tenure]]&lt;=24,"13–24",IF(Telco[[#This Row],[tenure]]&lt;=48,"25–48","49–72")))</f>
        <v>49–72</v>
      </c>
      <c r="H2872" t="s">
        <v>23</v>
      </c>
      <c r="I2872" t="s">
        <v>23</v>
      </c>
      <c r="J2872" t="s">
        <v>37</v>
      </c>
      <c r="K2872" t="s">
        <v>24</v>
      </c>
      <c r="L2872" t="s">
        <v>24</v>
      </c>
      <c r="M2872" t="s">
        <v>23</v>
      </c>
      <c r="N2872" t="s">
        <v>23</v>
      </c>
      <c r="O2872" t="s">
        <v>23</v>
      </c>
      <c r="P2872" t="s">
        <v>23</v>
      </c>
      <c r="Q2872" t="s">
        <v>47</v>
      </c>
      <c r="R2872" t="s">
        <v>24</v>
      </c>
      <c r="S2872" t="s">
        <v>28</v>
      </c>
      <c r="T2872" s="1">
        <v>107.95</v>
      </c>
      <c r="U2872" s="1">
        <v>5969.85</v>
      </c>
      <c r="V2872" s="1">
        <f>IF(Telco[[#This Row],[Churn]]="Yes",1,0)</f>
        <v>0</v>
      </c>
      <c r="W2872" t="s">
        <v>24</v>
      </c>
    </row>
    <row r="2873" spans="1:2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 s="1">
        <v>14</v>
      </c>
      <c r="G2873" s="1" t="str">
        <f>IF(Telco[[#This Row],[tenure]]&lt;=12,"0–12",IF(Telco[[#This Row],[tenure]]&lt;=24,"13–24",IF(Telco[[#This Row],[tenure]]&lt;=48,"25–48","49–72")))</f>
        <v>13–24</v>
      </c>
      <c r="H2873" t="s">
        <v>23</v>
      </c>
      <c r="I2873" t="s">
        <v>23</v>
      </c>
      <c r="J2873" t="s">
        <v>37</v>
      </c>
      <c r="K2873" t="s">
        <v>24</v>
      </c>
      <c r="L2873" t="s">
        <v>24</v>
      </c>
      <c r="M2873" t="s">
        <v>24</v>
      </c>
      <c r="N2873" t="s">
        <v>24</v>
      </c>
      <c r="O2873" t="s">
        <v>23</v>
      </c>
      <c r="P2873" t="s">
        <v>24</v>
      </c>
      <c r="Q2873" t="s">
        <v>27</v>
      </c>
      <c r="R2873" t="s">
        <v>23</v>
      </c>
      <c r="S2873" t="s">
        <v>28</v>
      </c>
      <c r="T2873" s="1">
        <v>86.1</v>
      </c>
      <c r="U2873" s="1">
        <v>1235.55</v>
      </c>
      <c r="V2873" s="1">
        <f>IF(Telco[[#This Row],[Churn]]="Yes",1,0)</f>
        <v>1</v>
      </c>
      <c r="W2873" t="s">
        <v>23</v>
      </c>
    </row>
    <row r="2874" spans="1:2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 s="1">
        <v>42</v>
      </c>
      <c r="G2874" s="1" t="str">
        <f>IF(Telco[[#This Row],[tenure]]&lt;=12,"0–12",IF(Telco[[#This Row],[tenure]]&lt;=24,"13–24",IF(Telco[[#This Row],[tenure]]&lt;=48,"25–48","49–72")))</f>
        <v>25–48</v>
      </c>
      <c r="H2874" t="s">
        <v>23</v>
      </c>
      <c r="I2874" t="s">
        <v>23</v>
      </c>
      <c r="J2874" t="s">
        <v>24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46</v>
      </c>
      <c r="Q2874" t="s">
        <v>47</v>
      </c>
      <c r="R2874" t="s">
        <v>24</v>
      </c>
      <c r="S2874" t="s">
        <v>28</v>
      </c>
      <c r="T2874" s="1">
        <v>22.95</v>
      </c>
      <c r="U2874" s="1">
        <v>1014.25</v>
      </c>
      <c r="V2874" s="1">
        <f>IF(Telco[[#This Row],[Churn]]="Yes",1,0)</f>
        <v>0</v>
      </c>
      <c r="W2874" t="s">
        <v>24</v>
      </c>
    </row>
    <row r="2875" spans="1:2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 s="1">
        <v>25</v>
      </c>
      <c r="G2875" s="1" t="str">
        <f>IF(Telco[[#This Row],[tenure]]&lt;=12,"0–12",IF(Telco[[#This Row],[tenure]]&lt;=24,"13–24",IF(Telco[[#This Row],[tenure]]&lt;=48,"25–48","49–72")))</f>
        <v>25–48</v>
      </c>
      <c r="H2875" t="s">
        <v>23</v>
      </c>
      <c r="I2875" t="s">
        <v>23</v>
      </c>
      <c r="J2875" t="s">
        <v>37</v>
      </c>
      <c r="K2875" t="s">
        <v>24</v>
      </c>
      <c r="L2875" t="s">
        <v>24</v>
      </c>
      <c r="M2875" t="s">
        <v>24</v>
      </c>
      <c r="N2875" t="s">
        <v>24</v>
      </c>
      <c r="O2875" t="s">
        <v>23</v>
      </c>
      <c r="P2875" t="s">
        <v>23</v>
      </c>
      <c r="Q2875" t="s">
        <v>27</v>
      </c>
      <c r="R2875" t="s">
        <v>23</v>
      </c>
      <c r="S2875" t="s">
        <v>35</v>
      </c>
      <c r="T2875" s="1">
        <v>94.7</v>
      </c>
      <c r="U2875" s="1">
        <v>2362.1</v>
      </c>
      <c r="V2875" s="1">
        <f>IF(Telco[[#This Row],[Churn]]="Yes",1,0)</f>
        <v>1</v>
      </c>
      <c r="W2875" t="s">
        <v>23</v>
      </c>
    </row>
    <row r="2876" spans="1:2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 s="1">
        <v>64</v>
      </c>
      <c r="G2876" s="1" t="str">
        <f>IF(Telco[[#This Row],[tenure]]&lt;=12,"0–12",IF(Telco[[#This Row],[tenure]]&lt;=24,"13–24",IF(Telco[[#This Row],[tenure]]&lt;=48,"25–48","49–72")))</f>
        <v>49–72</v>
      </c>
      <c r="H2876" t="s">
        <v>23</v>
      </c>
      <c r="I2876" t="s">
        <v>24</v>
      </c>
      <c r="J2876" t="s">
        <v>24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46</v>
      </c>
      <c r="Q2876" t="s">
        <v>47</v>
      </c>
      <c r="R2876" t="s">
        <v>24</v>
      </c>
      <c r="S2876" t="s">
        <v>40</v>
      </c>
      <c r="T2876" s="1">
        <v>19.45</v>
      </c>
      <c r="U2876" s="1">
        <v>1225.6500000000001</v>
      </c>
      <c r="V2876" s="1">
        <f>IF(Telco[[#This Row],[Churn]]="Yes",1,0)</f>
        <v>0</v>
      </c>
      <c r="W2876" t="s">
        <v>24</v>
      </c>
    </row>
    <row r="2877" spans="1:2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 s="1">
        <v>22</v>
      </c>
      <c r="G2877" s="1" t="str">
        <f>IF(Telco[[#This Row],[tenure]]&lt;=12,"0–12",IF(Telco[[#This Row],[tenure]]&lt;=24,"13–24",IF(Telco[[#This Row],[tenure]]&lt;=48,"25–48","49–72")))</f>
        <v>13–24</v>
      </c>
      <c r="H2877" t="s">
        <v>23</v>
      </c>
      <c r="I2877" t="s">
        <v>23</v>
      </c>
      <c r="J2877" t="s">
        <v>37</v>
      </c>
      <c r="K2877" t="s">
        <v>24</v>
      </c>
      <c r="L2877" t="s">
        <v>24</v>
      </c>
      <c r="M2877" t="s">
        <v>24</v>
      </c>
      <c r="N2877" t="s">
        <v>24</v>
      </c>
      <c r="O2877" t="s">
        <v>24</v>
      </c>
      <c r="P2877" t="s">
        <v>23</v>
      </c>
      <c r="Q2877" t="s">
        <v>27</v>
      </c>
      <c r="R2877" t="s">
        <v>23</v>
      </c>
      <c r="S2877" t="s">
        <v>28</v>
      </c>
      <c r="T2877" s="1">
        <v>85.1</v>
      </c>
      <c r="U2877" s="1">
        <v>1873.7</v>
      </c>
      <c r="V2877" s="1">
        <f>IF(Telco[[#This Row],[Churn]]="Yes",1,0)</f>
        <v>1</v>
      </c>
      <c r="W2877" t="s">
        <v>23</v>
      </c>
    </row>
    <row r="2878" spans="1:2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 s="1">
        <v>19</v>
      </c>
      <c r="G2878" s="1" t="str">
        <f>IF(Telco[[#This Row],[tenure]]&lt;=12,"0–12",IF(Telco[[#This Row],[tenure]]&lt;=24,"13–24",IF(Telco[[#This Row],[tenure]]&lt;=48,"25–48","49–72")))</f>
        <v>13–24</v>
      </c>
      <c r="H2878" t="s">
        <v>23</v>
      </c>
      <c r="I2878" t="s">
        <v>24</v>
      </c>
      <c r="J2878" t="s">
        <v>24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46</v>
      </c>
      <c r="Q2878" t="s">
        <v>31</v>
      </c>
      <c r="R2878" t="s">
        <v>23</v>
      </c>
      <c r="S2878" t="s">
        <v>40</v>
      </c>
      <c r="T2878" s="1">
        <v>19.7</v>
      </c>
      <c r="U2878" s="1">
        <v>386.5</v>
      </c>
      <c r="V2878" s="1">
        <f>IF(Telco[[#This Row],[Churn]]="Yes",1,0)</f>
        <v>0</v>
      </c>
      <c r="W2878" t="s">
        <v>24</v>
      </c>
    </row>
    <row r="2879" spans="1:2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 s="1">
        <v>61</v>
      </c>
      <c r="G2879" s="1" t="str">
        <f>IF(Telco[[#This Row],[tenure]]&lt;=12,"0–12",IF(Telco[[#This Row],[tenure]]&lt;=24,"13–24",IF(Telco[[#This Row],[tenure]]&lt;=48,"25–48","49–72")))</f>
        <v>49–72</v>
      </c>
      <c r="H2879" t="s">
        <v>23</v>
      </c>
      <c r="I2879" t="s">
        <v>23</v>
      </c>
      <c r="J2879" t="s">
        <v>37</v>
      </c>
      <c r="K2879" t="s">
        <v>24</v>
      </c>
      <c r="L2879" t="s">
        <v>23</v>
      </c>
      <c r="M2879" t="s">
        <v>24</v>
      </c>
      <c r="N2879" t="s">
        <v>24</v>
      </c>
      <c r="O2879" t="s">
        <v>23</v>
      </c>
      <c r="P2879" t="s">
        <v>23</v>
      </c>
      <c r="Q2879" t="s">
        <v>27</v>
      </c>
      <c r="R2879" t="s">
        <v>23</v>
      </c>
      <c r="S2879" t="s">
        <v>28</v>
      </c>
      <c r="T2879" s="1">
        <v>99.15</v>
      </c>
      <c r="U2879" s="1">
        <v>6010.05</v>
      </c>
      <c r="V2879" s="1">
        <f>IF(Telco[[#This Row],[Churn]]="Yes",1,0)</f>
        <v>1</v>
      </c>
      <c r="W2879" t="s">
        <v>23</v>
      </c>
    </row>
    <row r="2880" spans="1:2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 s="1">
        <v>22</v>
      </c>
      <c r="G2880" s="1" t="str">
        <f>IF(Telco[[#This Row],[tenure]]&lt;=12,"0–12",IF(Telco[[#This Row],[tenure]]&lt;=24,"13–24",IF(Telco[[#This Row],[tenure]]&lt;=48,"25–48","49–72")))</f>
        <v>13–24</v>
      </c>
      <c r="H2880" t="s">
        <v>23</v>
      </c>
      <c r="I2880" t="s">
        <v>24</v>
      </c>
      <c r="J2880" t="s">
        <v>37</v>
      </c>
      <c r="K2880" t="s">
        <v>24</v>
      </c>
      <c r="L2880" t="s">
        <v>24</v>
      </c>
      <c r="M2880" t="s">
        <v>23</v>
      </c>
      <c r="N2880" t="s">
        <v>24</v>
      </c>
      <c r="O2880" t="s">
        <v>23</v>
      </c>
      <c r="P2880" t="s">
        <v>24</v>
      </c>
      <c r="Q2880" t="s">
        <v>27</v>
      </c>
      <c r="R2880" t="s">
        <v>23</v>
      </c>
      <c r="S2880" t="s">
        <v>35</v>
      </c>
      <c r="T2880" s="1">
        <v>87</v>
      </c>
      <c r="U2880" s="1">
        <v>1850.65</v>
      </c>
      <c r="V2880" s="1">
        <f>IF(Telco[[#This Row],[Churn]]="Yes",1,0)</f>
        <v>0</v>
      </c>
      <c r="W2880" t="s">
        <v>24</v>
      </c>
    </row>
    <row r="2881" spans="1:2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 s="1">
        <v>70</v>
      </c>
      <c r="G2881" s="1" t="str">
        <f>IF(Telco[[#This Row],[tenure]]&lt;=12,"0–12",IF(Telco[[#This Row],[tenure]]&lt;=24,"13–24",IF(Telco[[#This Row],[tenure]]&lt;=48,"25–48","49–72")))</f>
        <v>49–72</v>
      </c>
      <c r="H2881" t="s">
        <v>23</v>
      </c>
      <c r="I2881" t="s">
        <v>23</v>
      </c>
      <c r="J2881" t="s">
        <v>37</v>
      </c>
      <c r="K2881" t="s">
        <v>24</v>
      </c>
      <c r="L2881" t="s">
        <v>23</v>
      </c>
      <c r="M2881" t="s">
        <v>23</v>
      </c>
      <c r="N2881" t="s">
        <v>24</v>
      </c>
      <c r="O2881" t="s">
        <v>23</v>
      </c>
      <c r="P2881" t="s">
        <v>23</v>
      </c>
      <c r="Q2881" t="s">
        <v>27</v>
      </c>
      <c r="R2881" t="s">
        <v>23</v>
      </c>
      <c r="S2881" t="s">
        <v>28</v>
      </c>
      <c r="T2881" s="1">
        <v>102.95</v>
      </c>
      <c r="U2881" s="1">
        <v>7101.5</v>
      </c>
      <c r="V2881" s="1">
        <f>IF(Telco[[#This Row],[Churn]]="Yes",1,0)</f>
        <v>1</v>
      </c>
      <c r="W2881" t="s">
        <v>23</v>
      </c>
    </row>
    <row r="2882" spans="1:2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 s="1">
        <v>12</v>
      </c>
      <c r="G2882" s="1" t="str">
        <f>IF(Telco[[#This Row],[tenure]]&lt;=12,"0–12",IF(Telco[[#This Row],[tenure]]&lt;=24,"13–24",IF(Telco[[#This Row],[tenure]]&lt;=48,"25–48","49–72")))</f>
        <v>0–12</v>
      </c>
      <c r="H2882" t="s">
        <v>23</v>
      </c>
      <c r="I2882" t="s">
        <v>24</v>
      </c>
      <c r="J2882" t="s">
        <v>37</v>
      </c>
      <c r="K2882" t="s">
        <v>24</v>
      </c>
      <c r="L2882" t="s">
        <v>24</v>
      </c>
      <c r="M2882" t="s">
        <v>24</v>
      </c>
      <c r="N2882" t="s">
        <v>24</v>
      </c>
      <c r="O2882" t="s">
        <v>24</v>
      </c>
      <c r="P2882" t="s">
        <v>23</v>
      </c>
      <c r="Q2882" t="s">
        <v>27</v>
      </c>
      <c r="R2882" t="s">
        <v>23</v>
      </c>
      <c r="S2882" t="s">
        <v>35</v>
      </c>
      <c r="T2882" s="1">
        <v>79.95</v>
      </c>
      <c r="U2882" s="1">
        <v>1043.4000000000001</v>
      </c>
      <c r="V2882" s="1">
        <f>IF(Telco[[#This Row],[Churn]]="Yes",1,0)</f>
        <v>0</v>
      </c>
      <c r="W2882" t="s">
        <v>24</v>
      </c>
    </row>
    <row r="2883" spans="1:2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 s="1">
        <v>31</v>
      </c>
      <c r="G2883" s="1" t="str">
        <f>IF(Telco[[#This Row],[tenure]]&lt;=12,"0–12",IF(Telco[[#This Row],[tenure]]&lt;=24,"13–24",IF(Telco[[#This Row],[tenure]]&lt;=48,"25–48","49–72")))</f>
        <v>25–48</v>
      </c>
      <c r="H2883" t="s">
        <v>23</v>
      </c>
      <c r="I2883" t="s">
        <v>24</v>
      </c>
      <c r="J2883" t="s">
        <v>26</v>
      </c>
      <c r="K2883" t="s">
        <v>23</v>
      </c>
      <c r="L2883" t="s">
        <v>24</v>
      </c>
      <c r="M2883" t="s">
        <v>24</v>
      </c>
      <c r="N2883" t="s">
        <v>23</v>
      </c>
      <c r="O2883" t="s">
        <v>24</v>
      </c>
      <c r="P2883" t="s">
        <v>23</v>
      </c>
      <c r="Q2883" t="s">
        <v>31</v>
      </c>
      <c r="R2883" t="s">
        <v>23</v>
      </c>
      <c r="S2883" t="s">
        <v>28</v>
      </c>
      <c r="T2883" s="1">
        <v>64</v>
      </c>
      <c r="U2883" s="1">
        <v>1910.75</v>
      </c>
      <c r="V2883" s="1">
        <f>IF(Telco[[#This Row],[Churn]]="Yes",1,0)</f>
        <v>0</v>
      </c>
      <c r="W2883" t="s">
        <v>24</v>
      </c>
    </row>
    <row r="2884" spans="1:2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 s="1">
        <v>11</v>
      </c>
      <c r="G2884" s="1" t="str">
        <f>IF(Telco[[#This Row],[tenure]]&lt;=12,"0–12",IF(Telco[[#This Row],[tenure]]&lt;=24,"13–24",IF(Telco[[#This Row],[tenure]]&lt;=48,"25–48","49–72")))</f>
        <v>0–12</v>
      </c>
      <c r="H2884" t="s">
        <v>23</v>
      </c>
      <c r="I2884" t="s">
        <v>24</v>
      </c>
      <c r="J2884" t="s">
        <v>26</v>
      </c>
      <c r="K2884" t="s">
        <v>24</v>
      </c>
      <c r="L2884" t="s">
        <v>24</v>
      </c>
      <c r="M2884" t="s">
        <v>24</v>
      </c>
      <c r="N2884" t="s">
        <v>24</v>
      </c>
      <c r="O2884" t="s">
        <v>23</v>
      </c>
      <c r="P2884" t="s">
        <v>23</v>
      </c>
      <c r="Q2884" t="s">
        <v>27</v>
      </c>
      <c r="R2884" t="s">
        <v>23</v>
      </c>
      <c r="S2884" t="s">
        <v>28</v>
      </c>
      <c r="T2884" s="1">
        <v>64.900000000000006</v>
      </c>
      <c r="U2884" s="1">
        <v>716.1</v>
      </c>
      <c r="V2884" s="1">
        <f>IF(Telco[[#This Row],[Churn]]="Yes",1,0)</f>
        <v>0</v>
      </c>
      <c r="W2884" t="s">
        <v>24</v>
      </c>
    </row>
    <row r="2885" spans="1:2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 s="1">
        <v>68</v>
      </c>
      <c r="G2885" s="1" t="str">
        <f>IF(Telco[[#This Row],[tenure]]&lt;=12,"0–12",IF(Telco[[#This Row],[tenure]]&lt;=24,"13–24",IF(Telco[[#This Row],[tenure]]&lt;=48,"25–48","49–72")))</f>
        <v>49–72</v>
      </c>
      <c r="H2885" t="s">
        <v>23</v>
      </c>
      <c r="I2885" t="s">
        <v>23</v>
      </c>
      <c r="J2885" t="s">
        <v>24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46</v>
      </c>
      <c r="Q2885" t="s">
        <v>47</v>
      </c>
      <c r="R2885" t="s">
        <v>24</v>
      </c>
      <c r="S2885" t="s">
        <v>32</v>
      </c>
      <c r="T2885" s="1">
        <v>25.75</v>
      </c>
      <c r="U2885" s="1">
        <v>1686.15</v>
      </c>
      <c r="V2885" s="1">
        <f>IF(Telco[[#This Row],[Churn]]="Yes",1,0)</f>
        <v>0</v>
      </c>
      <c r="W2885" t="s">
        <v>24</v>
      </c>
    </row>
    <row r="2886" spans="1:2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 s="1">
        <v>72</v>
      </c>
      <c r="G2886" s="1" t="str">
        <f>IF(Telco[[#This Row],[tenure]]&lt;=12,"0–12",IF(Telco[[#This Row],[tenure]]&lt;=24,"13–24",IF(Telco[[#This Row],[tenure]]&lt;=48,"25–48","49–72")))</f>
        <v>49–72</v>
      </c>
      <c r="H2886" t="s">
        <v>23</v>
      </c>
      <c r="I2886" t="s">
        <v>23</v>
      </c>
      <c r="J2886" t="s">
        <v>26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23</v>
      </c>
      <c r="Q2886" t="s">
        <v>47</v>
      </c>
      <c r="R2886" t="s">
        <v>23</v>
      </c>
      <c r="S2886" t="s">
        <v>35</v>
      </c>
      <c r="T2886" s="1">
        <v>90.15</v>
      </c>
      <c r="U2886" s="1">
        <v>6716.45</v>
      </c>
      <c r="V2886" s="1">
        <f>IF(Telco[[#This Row],[Churn]]="Yes",1,0)</f>
        <v>0</v>
      </c>
      <c r="W2886" t="s">
        <v>24</v>
      </c>
    </row>
    <row r="2887" spans="1:2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 s="1">
        <v>67</v>
      </c>
      <c r="G2887" s="1" t="str">
        <f>IF(Telco[[#This Row],[tenure]]&lt;=12,"0–12",IF(Telco[[#This Row],[tenure]]&lt;=24,"13–24",IF(Telco[[#This Row],[tenure]]&lt;=48,"25–48","49–72")))</f>
        <v>49–72</v>
      </c>
      <c r="H2887" t="s">
        <v>23</v>
      </c>
      <c r="I2887" t="s">
        <v>23</v>
      </c>
      <c r="J2887" t="s">
        <v>37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23</v>
      </c>
      <c r="Q2887" t="s">
        <v>47</v>
      </c>
      <c r="R2887" t="s">
        <v>23</v>
      </c>
      <c r="S2887" t="s">
        <v>40</v>
      </c>
      <c r="T2887" s="1">
        <v>116.1</v>
      </c>
      <c r="U2887" s="1">
        <v>7839.85</v>
      </c>
      <c r="V2887" s="1">
        <f>IF(Telco[[#This Row],[Churn]]="Yes",1,0)</f>
        <v>0</v>
      </c>
      <c r="W2887" t="s">
        <v>24</v>
      </c>
    </row>
    <row r="2888" spans="1:2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 s="1">
        <v>60</v>
      </c>
      <c r="G2888" s="1" t="str">
        <f>IF(Telco[[#This Row],[tenure]]&lt;=12,"0–12",IF(Telco[[#This Row],[tenure]]&lt;=24,"13–24",IF(Telco[[#This Row],[tenure]]&lt;=48,"25–48","49–72")))</f>
        <v>49–72</v>
      </c>
      <c r="H2888" t="s">
        <v>23</v>
      </c>
      <c r="I2888" t="s">
        <v>24</v>
      </c>
      <c r="J2888" t="s">
        <v>37</v>
      </c>
      <c r="K2888" t="s">
        <v>23</v>
      </c>
      <c r="L2888" t="s">
        <v>24</v>
      </c>
      <c r="M2888" t="s">
        <v>23</v>
      </c>
      <c r="N2888" t="s">
        <v>23</v>
      </c>
      <c r="O2888" t="s">
        <v>23</v>
      </c>
      <c r="P2888" t="s">
        <v>23</v>
      </c>
      <c r="Q2888" t="s">
        <v>27</v>
      </c>
      <c r="R2888" t="s">
        <v>23</v>
      </c>
      <c r="S2888" t="s">
        <v>35</v>
      </c>
      <c r="T2888" s="1">
        <v>104.95</v>
      </c>
      <c r="U2888" s="1">
        <v>6236.75</v>
      </c>
      <c r="V2888" s="1">
        <f>IF(Telco[[#This Row],[Churn]]="Yes",1,0)</f>
        <v>0</v>
      </c>
      <c r="W2888" t="s">
        <v>24</v>
      </c>
    </row>
    <row r="2889" spans="1:2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 s="1">
        <v>1</v>
      </c>
      <c r="G2889" s="1" t="str">
        <f>IF(Telco[[#This Row],[tenure]]&lt;=12,"0–12",IF(Telco[[#This Row],[tenure]]&lt;=24,"13–24",IF(Telco[[#This Row],[tenure]]&lt;=48,"25–48","49–72")))</f>
        <v>0–12</v>
      </c>
      <c r="H2889" t="s">
        <v>23</v>
      </c>
      <c r="I2889" t="s">
        <v>24</v>
      </c>
      <c r="J2889" t="s">
        <v>26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24</v>
      </c>
      <c r="Q2889" t="s">
        <v>27</v>
      </c>
      <c r="R2889" t="s">
        <v>23</v>
      </c>
      <c r="S2889" t="s">
        <v>32</v>
      </c>
      <c r="T2889" s="1">
        <v>45.05</v>
      </c>
      <c r="U2889" s="1">
        <v>45.05</v>
      </c>
      <c r="V2889" s="1">
        <f>IF(Telco[[#This Row],[Churn]]="Yes",1,0)</f>
        <v>1</v>
      </c>
      <c r="W2889" t="s">
        <v>23</v>
      </c>
    </row>
    <row r="2890" spans="1:2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 s="1">
        <v>1</v>
      </c>
      <c r="G2890" s="1" t="str">
        <f>IF(Telco[[#This Row],[tenure]]&lt;=12,"0–12",IF(Telco[[#This Row],[tenure]]&lt;=24,"13–24",IF(Telco[[#This Row],[tenure]]&lt;=48,"25–48","49–72")))</f>
        <v>0–12</v>
      </c>
      <c r="H2890" t="s">
        <v>23</v>
      </c>
      <c r="I2890" t="s">
        <v>24</v>
      </c>
      <c r="J2890" t="s">
        <v>37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24</v>
      </c>
      <c r="Q2890" t="s">
        <v>27</v>
      </c>
      <c r="R2890" t="s">
        <v>23</v>
      </c>
      <c r="S2890" t="s">
        <v>28</v>
      </c>
      <c r="T2890" s="1">
        <v>71</v>
      </c>
      <c r="U2890" s="1">
        <v>71</v>
      </c>
      <c r="V2890" s="1">
        <f>IF(Telco[[#This Row],[Churn]]="Yes",1,0)</f>
        <v>1</v>
      </c>
      <c r="W2890" t="s">
        <v>23</v>
      </c>
    </row>
    <row r="2891" spans="1:2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 s="1">
        <v>58</v>
      </c>
      <c r="G2891" s="1" t="str">
        <f>IF(Telco[[#This Row],[tenure]]&lt;=12,"0–12",IF(Telco[[#This Row],[tenure]]&lt;=24,"13–24",IF(Telco[[#This Row],[tenure]]&lt;=48,"25–48","49–72")))</f>
        <v>49–72</v>
      </c>
      <c r="H2891" t="s">
        <v>24</v>
      </c>
      <c r="I2891" t="s">
        <v>25</v>
      </c>
      <c r="J2891" t="s">
        <v>26</v>
      </c>
      <c r="K2891" t="s">
        <v>23</v>
      </c>
      <c r="L2891" t="s">
        <v>23</v>
      </c>
      <c r="M2891" t="s">
        <v>23</v>
      </c>
      <c r="N2891" t="s">
        <v>24</v>
      </c>
      <c r="O2891" t="s">
        <v>23</v>
      </c>
      <c r="P2891" t="s">
        <v>24</v>
      </c>
      <c r="Q2891" t="s">
        <v>31</v>
      </c>
      <c r="R2891" t="s">
        <v>24</v>
      </c>
      <c r="S2891" t="s">
        <v>32</v>
      </c>
      <c r="T2891" s="1">
        <v>50</v>
      </c>
      <c r="U2891" s="1">
        <v>2919.85</v>
      </c>
      <c r="V2891" s="1">
        <f>IF(Telco[[#This Row],[Churn]]="Yes",1,0)</f>
        <v>0</v>
      </c>
      <c r="W2891" t="s">
        <v>24</v>
      </c>
    </row>
    <row r="2892" spans="1:2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 s="1">
        <v>47</v>
      </c>
      <c r="G2892" s="1" t="str">
        <f>IF(Telco[[#This Row],[tenure]]&lt;=12,"0–12",IF(Telco[[#This Row],[tenure]]&lt;=24,"13–24",IF(Telco[[#This Row],[tenure]]&lt;=48,"25–48","49–72")))</f>
        <v>25–48</v>
      </c>
      <c r="H2892" t="s">
        <v>23</v>
      </c>
      <c r="I2892" t="s">
        <v>24</v>
      </c>
      <c r="J2892" t="s">
        <v>37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24</v>
      </c>
      <c r="Q2892" t="s">
        <v>27</v>
      </c>
      <c r="R2892" t="s">
        <v>24</v>
      </c>
      <c r="S2892" t="s">
        <v>35</v>
      </c>
      <c r="T2892" s="1">
        <v>70.55</v>
      </c>
      <c r="U2892" s="1">
        <v>3309.25</v>
      </c>
      <c r="V2892" s="1">
        <f>IF(Telco[[#This Row],[Churn]]="Yes",1,0)</f>
        <v>1</v>
      </c>
      <c r="W2892" t="s">
        <v>23</v>
      </c>
    </row>
    <row r="2893" spans="1:2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 s="1">
        <v>1</v>
      </c>
      <c r="G2893" s="1" t="str">
        <f>IF(Telco[[#This Row],[tenure]]&lt;=12,"0–12",IF(Telco[[#This Row],[tenure]]&lt;=24,"13–24",IF(Telco[[#This Row],[tenure]]&lt;=48,"25–48","49–72")))</f>
        <v>0–12</v>
      </c>
      <c r="H2893" t="s">
        <v>23</v>
      </c>
      <c r="I2893" t="s">
        <v>24</v>
      </c>
      <c r="J2893" t="s">
        <v>37</v>
      </c>
      <c r="K2893" t="s">
        <v>24</v>
      </c>
      <c r="L2893" t="s">
        <v>24</v>
      </c>
      <c r="M2893" t="s">
        <v>24</v>
      </c>
      <c r="N2893" t="s">
        <v>24</v>
      </c>
      <c r="O2893" t="s">
        <v>24</v>
      </c>
      <c r="P2893" t="s">
        <v>23</v>
      </c>
      <c r="Q2893" t="s">
        <v>27</v>
      </c>
      <c r="R2893" t="s">
        <v>23</v>
      </c>
      <c r="S2893" t="s">
        <v>28</v>
      </c>
      <c r="T2893" s="1">
        <v>79.7</v>
      </c>
      <c r="U2893" s="1">
        <v>79.7</v>
      </c>
      <c r="V2893" s="1">
        <f>IF(Telco[[#This Row],[Churn]]="Yes",1,0)</f>
        <v>1</v>
      </c>
      <c r="W2893" t="s">
        <v>23</v>
      </c>
    </row>
    <row r="2894" spans="1:2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 s="1">
        <v>1</v>
      </c>
      <c r="G2894" s="1" t="str">
        <f>IF(Telco[[#This Row],[tenure]]&lt;=12,"0–12",IF(Telco[[#This Row],[tenure]]&lt;=24,"13–24",IF(Telco[[#This Row],[tenure]]&lt;=48,"25–48","49–72")))</f>
        <v>0–12</v>
      </c>
      <c r="H2894" t="s">
        <v>23</v>
      </c>
      <c r="I2894" t="s">
        <v>24</v>
      </c>
      <c r="J2894" t="s">
        <v>24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46</v>
      </c>
      <c r="Q2894" t="s">
        <v>27</v>
      </c>
      <c r="R2894" t="s">
        <v>24</v>
      </c>
      <c r="S2894" t="s">
        <v>32</v>
      </c>
      <c r="T2894" s="1">
        <v>20.45</v>
      </c>
      <c r="U2894" s="1">
        <v>20.45</v>
      </c>
      <c r="V2894" s="1">
        <f>IF(Telco[[#This Row],[Churn]]="Yes",1,0)</f>
        <v>0</v>
      </c>
      <c r="W2894" t="s">
        <v>24</v>
      </c>
    </row>
    <row r="2895" spans="1:2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 s="1">
        <v>22</v>
      </c>
      <c r="G2895" s="1" t="str">
        <f>IF(Telco[[#This Row],[tenure]]&lt;=12,"0–12",IF(Telco[[#This Row],[tenure]]&lt;=24,"13–24",IF(Telco[[#This Row],[tenure]]&lt;=48,"25–48","49–72")))</f>
        <v>13–24</v>
      </c>
      <c r="H2895" t="s">
        <v>23</v>
      </c>
      <c r="I2895" t="s">
        <v>23</v>
      </c>
      <c r="J2895" t="s">
        <v>26</v>
      </c>
      <c r="K2895" t="s">
        <v>23</v>
      </c>
      <c r="L2895" t="s">
        <v>23</v>
      </c>
      <c r="M2895" t="s">
        <v>24</v>
      </c>
      <c r="N2895" t="s">
        <v>24</v>
      </c>
      <c r="O2895" t="s">
        <v>24</v>
      </c>
      <c r="P2895" t="s">
        <v>24</v>
      </c>
      <c r="Q2895" t="s">
        <v>27</v>
      </c>
      <c r="R2895" t="s">
        <v>24</v>
      </c>
      <c r="S2895" t="s">
        <v>28</v>
      </c>
      <c r="T2895" s="1">
        <v>59</v>
      </c>
      <c r="U2895" s="1">
        <v>1254.7</v>
      </c>
      <c r="V2895" s="1">
        <f>IF(Telco[[#This Row],[Churn]]="Yes",1,0)</f>
        <v>1</v>
      </c>
      <c r="W2895" t="s">
        <v>23</v>
      </c>
    </row>
    <row r="2896" spans="1:2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 s="1">
        <v>48</v>
      </c>
      <c r="G2896" s="1" t="str">
        <f>IF(Telco[[#This Row],[tenure]]&lt;=12,"0–12",IF(Telco[[#This Row],[tenure]]&lt;=24,"13–24",IF(Telco[[#This Row],[tenure]]&lt;=48,"25–48","49–72")))</f>
        <v>25–48</v>
      </c>
      <c r="H2896" t="s">
        <v>23</v>
      </c>
      <c r="I2896" t="s">
        <v>24</v>
      </c>
      <c r="J2896" t="s">
        <v>26</v>
      </c>
      <c r="K2896" t="s">
        <v>23</v>
      </c>
      <c r="L2896" t="s">
        <v>24</v>
      </c>
      <c r="M2896" t="s">
        <v>23</v>
      </c>
      <c r="N2896" t="s">
        <v>23</v>
      </c>
      <c r="O2896" t="s">
        <v>24</v>
      </c>
      <c r="P2896" t="s">
        <v>24</v>
      </c>
      <c r="Q2896" t="s">
        <v>31</v>
      </c>
      <c r="R2896" t="s">
        <v>23</v>
      </c>
      <c r="S2896" t="s">
        <v>40</v>
      </c>
      <c r="T2896" s="1">
        <v>60.35</v>
      </c>
      <c r="U2896" s="1">
        <v>2896.4</v>
      </c>
      <c r="V2896" s="1">
        <f>IF(Telco[[#This Row],[Churn]]="Yes",1,0)</f>
        <v>1</v>
      </c>
      <c r="W2896" t="s">
        <v>23</v>
      </c>
    </row>
    <row r="2897" spans="1:2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 s="1">
        <v>37</v>
      </c>
      <c r="G2897" s="1" t="str">
        <f>IF(Telco[[#This Row],[tenure]]&lt;=12,"0–12",IF(Telco[[#This Row],[tenure]]&lt;=24,"13–24",IF(Telco[[#This Row],[tenure]]&lt;=48,"25–48","49–72")))</f>
        <v>25–48</v>
      </c>
      <c r="H2897" t="s">
        <v>23</v>
      </c>
      <c r="I2897" t="s">
        <v>24</v>
      </c>
      <c r="J2897" t="s">
        <v>24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46</v>
      </c>
      <c r="Q2897" t="s">
        <v>31</v>
      </c>
      <c r="R2897" t="s">
        <v>23</v>
      </c>
      <c r="S2897" t="s">
        <v>35</v>
      </c>
      <c r="T2897" s="1">
        <v>19.850000000000001</v>
      </c>
      <c r="U2897" s="1">
        <v>717.5</v>
      </c>
      <c r="V2897" s="1">
        <f>IF(Telco[[#This Row],[Churn]]="Yes",1,0)</f>
        <v>0</v>
      </c>
      <c r="W2897" t="s">
        <v>24</v>
      </c>
    </row>
    <row r="2898" spans="1:2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 s="1">
        <v>13</v>
      </c>
      <c r="G2898" s="1" t="str">
        <f>IF(Telco[[#This Row],[tenure]]&lt;=12,"0–12",IF(Telco[[#This Row],[tenure]]&lt;=24,"13–24",IF(Telco[[#This Row],[tenure]]&lt;=48,"25–48","49–72")))</f>
        <v>13–24</v>
      </c>
      <c r="H2898" t="s">
        <v>23</v>
      </c>
      <c r="I2898" t="s">
        <v>24</v>
      </c>
      <c r="J2898" t="s">
        <v>24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46</v>
      </c>
      <c r="Q2898" t="s">
        <v>31</v>
      </c>
      <c r="R2898" t="s">
        <v>23</v>
      </c>
      <c r="S2898" t="s">
        <v>28</v>
      </c>
      <c r="T2898" s="1">
        <v>19.95</v>
      </c>
      <c r="U2898" s="1">
        <v>253.8</v>
      </c>
      <c r="V2898" s="1">
        <f>IF(Telco[[#This Row],[Churn]]="Yes",1,0)</f>
        <v>0</v>
      </c>
      <c r="W2898" t="s">
        <v>24</v>
      </c>
    </row>
    <row r="2899" spans="1:2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 s="1">
        <v>43</v>
      </c>
      <c r="G2899" s="1" t="str">
        <f>IF(Telco[[#This Row],[tenure]]&lt;=12,"0–12",IF(Telco[[#This Row],[tenure]]&lt;=24,"13–24",IF(Telco[[#This Row],[tenure]]&lt;=48,"25–48","49–72")))</f>
        <v>25–48</v>
      </c>
      <c r="H2899" t="s">
        <v>23</v>
      </c>
      <c r="I2899" t="s">
        <v>23</v>
      </c>
      <c r="J2899" t="s">
        <v>24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46</v>
      </c>
      <c r="Q2899" t="s">
        <v>47</v>
      </c>
      <c r="R2899" t="s">
        <v>24</v>
      </c>
      <c r="S2899" t="s">
        <v>35</v>
      </c>
      <c r="T2899" s="1">
        <v>26.45</v>
      </c>
      <c r="U2899" s="1">
        <v>1110.05</v>
      </c>
      <c r="V2899" s="1">
        <f>IF(Telco[[#This Row],[Churn]]="Yes",1,0)</f>
        <v>0</v>
      </c>
      <c r="W2899" t="s">
        <v>24</v>
      </c>
    </row>
    <row r="2900" spans="1:2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 s="1">
        <v>6</v>
      </c>
      <c r="G2900" s="1" t="str">
        <f>IF(Telco[[#This Row],[tenure]]&lt;=12,"0–12",IF(Telco[[#This Row],[tenure]]&lt;=24,"13–24",IF(Telco[[#This Row],[tenure]]&lt;=48,"25–48","49–72")))</f>
        <v>0–12</v>
      </c>
      <c r="H2900" t="s">
        <v>24</v>
      </c>
      <c r="I2900" t="s">
        <v>25</v>
      </c>
      <c r="J2900" t="s">
        <v>26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23</v>
      </c>
      <c r="Q2900" t="s">
        <v>47</v>
      </c>
      <c r="R2900" t="s">
        <v>23</v>
      </c>
      <c r="S2900" t="s">
        <v>32</v>
      </c>
      <c r="T2900" s="1">
        <v>63.4</v>
      </c>
      <c r="U2900" s="1">
        <v>348.8</v>
      </c>
      <c r="V2900" s="1">
        <f>IF(Telco[[#This Row],[Churn]]="Yes",1,0)</f>
        <v>0</v>
      </c>
      <c r="W2900" t="s">
        <v>24</v>
      </c>
    </row>
    <row r="2901" spans="1:2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 s="1">
        <v>71</v>
      </c>
      <c r="G2901" s="1" t="str">
        <f>IF(Telco[[#This Row],[tenure]]&lt;=12,"0–12",IF(Telco[[#This Row],[tenure]]&lt;=24,"13–24",IF(Telco[[#This Row],[tenure]]&lt;=48,"25–48","49–72")))</f>
        <v>49–72</v>
      </c>
      <c r="H2901" t="s">
        <v>24</v>
      </c>
      <c r="I2901" t="s">
        <v>25</v>
      </c>
      <c r="J2901" t="s">
        <v>26</v>
      </c>
      <c r="K2901" t="s">
        <v>23</v>
      </c>
      <c r="L2901" t="s">
        <v>23</v>
      </c>
      <c r="M2901" t="s">
        <v>23</v>
      </c>
      <c r="N2901" t="s">
        <v>23</v>
      </c>
      <c r="O2901" t="s">
        <v>23</v>
      </c>
      <c r="P2901" t="s">
        <v>24</v>
      </c>
      <c r="Q2901" t="s">
        <v>47</v>
      </c>
      <c r="R2901" t="s">
        <v>24</v>
      </c>
      <c r="S2901" t="s">
        <v>35</v>
      </c>
      <c r="T2901" s="1">
        <v>53.95</v>
      </c>
      <c r="U2901" s="1">
        <v>3888.65</v>
      </c>
      <c r="V2901" s="1">
        <f>IF(Telco[[#This Row],[Churn]]="Yes",1,0)</f>
        <v>0</v>
      </c>
      <c r="W2901" t="s">
        <v>24</v>
      </c>
    </row>
    <row r="2902" spans="1:2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 s="1">
        <v>1</v>
      </c>
      <c r="G2902" s="1" t="str">
        <f>IF(Telco[[#This Row],[tenure]]&lt;=12,"0–12",IF(Telco[[#This Row],[tenure]]&lt;=24,"13–24",IF(Telco[[#This Row],[tenure]]&lt;=48,"25–48","49–72")))</f>
        <v>0–12</v>
      </c>
      <c r="H2902" t="s">
        <v>23</v>
      </c>
      <c r="I2902" t="s">
        <v>24</v>
      </c>
      <c r="J2902" t="s">
        <v>37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24</v>
      </c>
      <c r="Q2902" t="s">
        <v>27</v>
      </c>
      <c r="R2902" t="s">
        <v>23</v>
      </c>
      <c r="S2902" t="s">
        <v>28</v>
      </c>
      <c r="T2902" s="1">
        <v>69.25</v>
      </c>
      <c r="U2902" s="1">
        <v>69.25</v>
      </c>
      <c r="V2902" s="1">
        <f>IF(Telco[[#This Row],[Churn]]="Yes",1,0)</f>
        <v>1</v>
      </c>
      <c r="W2902" t="s">
        <v>23</v>
      </c>
    </row>
    <row r="2903" spans="1:2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 s="1">
        <v>72</v>
      </c>
      <c r="G2903" s="1" t="str">
        <f>IF(Telco[[#This Row],[tenure]]&lt;=12,"0–12",IF(Telco[[#This Row],[tenure]]&lt;=24,"13–24",IF(Telco[[#This Row],[tenure]]&lt;=48,"25–48","49–72")))</f>
        <v>49–72</v>
      </c>
      <c r="H2903" t="s">
        <v>23</v>
      </c>
      <c r="I2903" t="s">
        <v>23</v>
      </c>
      <c r="J2903" t="s">
        <v>37</v>
      </c>
      <c r="K2903" t="s">
        <v>23</v>
      </c>
      <c r="L2903" t="s">
        <v>23</v>
      </c>
      <c r="M2903" t="s">
        <v>24</v>
      </c>
      <c r="N2903" t="s">
        <v>24</v>
      </c>
      <c r="O2903" t="s">
        <v>23</v>
      </c>
      <c r="P2903" t="s">
        <v>24</v>
      </c>
      <c r="Q2903" t="s">
        <v>47</v>
      </c>
      <c r="R2903" t="s">
        <v>23</v>
      </c>
      <c r="S2903" t="s">
        <v>28</v>
      </c>
      <c r="T2903" s="1">
        <v>95.1</v>
      </c>
      <c r="U2903" s="1">
        <v>6843.15</v>
      </c>
      <c r="V2903" s="1">
        <f>IF(Telco[[#This Row],[Churn]]="Yes",1,0)</f>
        <v>0</v>
      </c>
      <c r="W2903" t="s">
        <v>24</v>
      </c>
    </row>
    <row r="2904" spans="1:2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 s="1">
        <v>6</v>
      </c>
      <c r="G2904" s="1" t="str">
        <f>IF(Telco[[#This Row],[tenure]]&lt;=12,"0–12",IF(Telco[[#This Row],[tenure]]&lt;=24,"13–24",IF(Telco[[#This Row],[tenure]]&lt;=48,"25–48","49–72")))</f>
        <v>0–12</v>
      </c>
      <c r="H2904" t="s">
        <v>23</v>
      </c>
      <c r="I2904" t="s">
        <v>24</v>
      </c>
      <c r="J2904" t="s">
        <v>37</v>
      </c>
      <c r="K2904" t="s">
        <v>23</v>
      </c>
      <c r="L2904" t="s">
        <v>24</v>
      </c>
      <c r="M2904" t="s">
        <v>24</v>
      </c>
      <c r="N2904" t="s">
        <v>24</v>
      </c>
      <c r="O2904" t="s">
        <v>24</v>
      </c>
      <c r="P2904" t="s">
        <v>24</v>
      </c>
      <c r="Q2904" t="s">
        <v>27</v>
      </c>
      <c r="R2904" t="s">
        <v>23</v>
      </c>
      <c r="S2904" t="s">
        <v>28</v>
      </c>
      <c r="T2904" s="1">
        <v>74.099999999999994</v>
      </c>
      <c r="U2904" s="1">
        <v>450.9</v>
      </c>
      <c r="V2904" s="1">
        <f>IF(Telco[[#This Row],[Churn]]="Yes",1,0)</f>
        <v>0</v>
      </c>
      <c r="W2904" t="s">
        <v>24</v>
      </c>
    </row>
    <row r="2905" spans="1:2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 s="1">
        <v>12</v>
      </c>
      <c r="G2905" s="1" t="str">
        <f>IF(Telco[[#This Row],[tenure]]&lt;=12,"0–12",IF(Telco[[#This Row],[tenure]]&lt;=24,"13–24",IF(Telco[[#This Row],[tenure]]&lt;=48,"25–48","49–72")))</f>
        <v>0–12</v>
      </c>
      <c r="H2905" t="s">
        <v>24</v>
      </c>
      <c r="I2905" t="s">
        <v>25</v>
      </c>
      <c r="J2905" t="s">
        <v>26</v>
      </c>
      <c r="K2905" t="s">
        <v>24</v>
      </c>
      <c r="L2905" t="s">
        <v>23</v>
      </c>
      <c r="M2905" t="s">
        <v>24</v>
      </c>
      <c r="N2905" t="s">
        <v>23</v>
      </c>
      <c r="O2905" t="s">
        <v>24</v>
      </c>
      <c r="P2905" t="s">
        <v>24</v>
      </c>
      <c r="Q2905" t="s">
        <v>27</v>
      </c>
      <c r="R2905" t="s">
        <v>24</v>
      </c>
      <c r="S2905" t="s">
        <v>32</v>
      </c>
      <c r="T2905" s="1">
        <v>35.5</v>
      </c>
      <c r="U2905" s="1">
        <v>432.25</v>
      </c>
      <c r="V2905" s="1">
        <f>IF(Telco[[#This Row],[Churn]]="Yes",1,0)</f>
        <v>0</v>
      </c>
      <c r="W2905" t="s">
        <v>24</v>
      </c>
    </row>
    <row r="2906" spans="1:2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 s="1">
        <v>25</v>
      </c>
      <c r="G2906" s="1" t="str">
        <f>IF(Telco[[#This Row],[tenure]]&lt;=12,"0–12",IF(Telco[[#This Row],[tenure]]&lt;=24,"13–24",IF(Telco[[#This Row],[tenure]]&lt;=48,"25–48","49–72")))</f>
        <v>25–48</v>
      </c>
      <c r="H2906" t="s">
        <v>23</v>
      </c>
      <c r="I2906" t="s">
        <v>24</v>
      </c>
      <c r="J2906" t="s">
        <v>37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24</v>
      </c>
      <c r="Q2906" t="s">
        <v>27</v>
      </c>
      <c r="R2906" t="s">
        <v>24</v>
      </c>
      <c r="S2906" t="s">
        <v>32</v>
      </c>
      <c r="T2906" s="1">
        <v>70.95</v>
      </c>
      <c r="U2906" s="1">
        <v>1767.35</v>
      </c>
      <c r="V2906" s="1">
        <f>IF(Telco[[#This Row],[Churn]]="Yes",1,0)</f>
        <v>1</v>
      </c>
      <c r="W2906" t="s">
        <v>23</v>
      </c>
    </row>
    <row r="2907" spans="1:2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 s="1">
        <v>21</v>
      </c>
      <c r="G2907" s="1" t="str">
        <f>IF(Telco[[#This Row],[tenure]]&lt;=12,"0–12",IF(Telco[[#This Row],[tenure]]&lt;=24,"13–24",IF(Telco[[#This Row],[tenure]]&lt;=48,"25–48","49–72")))</f>
        <v>13–24</v>
      </c>
      <c r="H2907" t="s">
        <v>23</v>
      </c>
      <c r="I2907" t="s">
        <v>24</v>
      </c>
      <c r="J2907" t="s">
        <v>37</v>
      </c>
      <c r="K2907" t="s">
        <v>24</v>
      </c>
      <c r="L2907" t="s">
        <v>24</v>
      </c>
      <c r="M2907" t="s">
        <v>23</v>
      </c>
      <c r="N2907" t="s">
        <v>23</v>
      </c>
      <c r="O2907" t="s">
        <v>24</v>
      </c>
      <c r="P2907" t="s">
        <v>24</v>
      </c>
      <c r="Q2907" t="s">
        <v>31</v>
      </c>
      <c r="R2907" t="s">
        <v>24</v>
      </c>
      <c r="S2907" t="s">
        <v>28</v>
      </c>
      <c r="T2907" s="1">
        <v>79.2</v>
      </c>
      <c r="U2907" s="1">
        <v>1742.45</v>
      </c>
      <c r="V2907" s="1">
        <f>IF(Telco[[#This Row],[Churn]]="Yes",1,0)</f>
        <v>0</v>
      </c>
      <c r="W2907" t="s">
        <v>24</v>
      </c>
    </row>
    <row r="2908" spans="1:2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 s="1">
        <v>6</v>
      </c>
      <c r="G2908" s="1" t="str">
        <f>IF(Telco[[#This Row],[tenure]]&lt;=12,"0–12",IF(Telco[[#This Row],[tenure]]&lt;=24,"13–24",IF(Telco[[#This Row],[tenure]]&lt;=48,"25–48","49–72")))</f>
        <v>0–12</v>
      </c>
      <c r="H2908" t="s">
        <v>23</v>
      </c>
      <c r="I2908" t="s">
        <v>24</v>
      </c>
      <c r="J2908" t="s">
        <v>26</v>
      </c>
      <c r="K2908" t="s">
        <v>24</v>
      </c>
      <c r="L2908" t="s">
        <v>24</v>
      </c>
      <c r="M2908" t="s">
        <v>24</v>
      </c>
      <c r="N2908" t="s">
        <v>23</v>
      </c>
      <c r="O2908" t="s">
        <v>24</v>
      </c>
      <c r="P2908" t="s">
        <v>24</v>
      </c>
      <c r="Q2908" t="s">
        <v>27</v>
      </c>
      <c r="R2908" t="s">
        <v>23</v>
      </c>
      <c r="S2908" t="s">
        <v>32</v>
      </c>
      <c r="T2908" s="1">
        <v>48.8</v>
      </c>
      <c r="U2908" s="1">
        <v>297.35000000000002</v>
      </c>
      <c r="V2908" s="1">
        <f>IF(Telco[[#This Row],[Churn]]="Yes",1,0)</f>
        <v>0</v>
      </c>
      <c r="W2908" t="s">
        <v>24</v>
      </c>
    </row>
    <row r="2909" spans="1:2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 s="1">
        <v>20</v>
      </c>
      <c r="G2909" s="1" t="str">
        <f>IF(Telco[[#This Row],[tenure]]&lt;=12,"0–12",IF(Telco[[#This Row],[tenure]]&lt;=24,"13–24",IF(Telco[[#This Row],[tenure]]&lt;=48,"25–48","49–72")))</f>
        <v>13–24</v>
      </c>
      <c r="H2909" t="s">
        <v>23</v>
      </c>
      <c r="I2909" t="s">
        <v>24</v>
      </c>
      <c r="J2909" t="s">
        <v>37</v>
      </c>
      <c r="K2909" t="s">
        <v>24</v>
      </c>
      <c r="L2909" t="s">
        <v>24</v>
      </c>
      <c r="M2909" t="s">
        <v>24</v>
      </c>
      <c r="N2909" t="s">
        <v>24</v>
      </c>
      <c r="O2909" t="s">
        <v>23</v>
      </c>
      <c r="P2909" t="s">
        <v>23</v>
      </c>
      <c r="Q2909" t="s">
        <v>27</v>
      </c>
      <c r="R2909" t="s">
        <v>23</v>
      </c>
      <c r="S2909" t="s">
        <v>32</v>
      </c>
      <c r="T2909" s="1">
        <v>89</v>
      </c>
      <c r="U2909" s="1">
        <v>1820.45</v>
      </c>
      <c r="V2909" s="1">
        <f>IF(Telco[[#This Row],[Churn]]="Yes",1,0)</f>
        <v>1</v>
      </c>
      <c r="W2909" t="s">
        <v>23</v>
      </c>
    </row>
    <row r="2910" spans="1:2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 s="1">
        <v>18</v>
      </c>
      <c r="G2910" s="1" t="str">
        <f>IF(Telco[[#This Row],[tenure]]&lt;=12,"0–12",IF(Telco[[#This Row],[tenure]]&lt;=24,"13–24",IF(Telco[[#This Row],[tenure]]&lt;=48,"25–48","49–72")))</f>
        <v>13–24</v>
      </c>
      <c r="H2910" t="s">
        <v>23</v>
      </c>
      <c r="I2910" t="s">
        <v>23</v>
      </c>
      <c r="J2910" t="s">
        <v>37</v>
      </c>
      <c r="K2910" t="s">
        <v>23</v>
      </c>
      <c r="L2910" t="s">
        <v>24</v>
      </c>
      <c r="M2910" t="s">
        <v>24</v>
      </c>
      <c r="N2910" t="s">
        <v>24</v>
      </c>
      <c r="O2910" t="s">
        <v>23</v>
      </c>
      <c r="P2910" t="s">
        <v>23</v>
      </c>
      <c r="Q2910" t="s">
        <v>27</v>
      </c>
      <c r="R2910" t="s">
        <v>23</v>
      </c>
      <c r="S2910" t="s">
        <v>28</v>
      </c>
      <c r="T2910" s="1">
        <v>99.4</v>
      </c>
      <c r="U2910" s="1">
        <v>1742.95</v>
      </c>
      <c r="V2910" s="1">
        <f>IF(Telco[[#This Row],[Churn]]="Yes",1,0)</f>
        <v>1</v>
      </c>
      <c r="W2910" t="s">
        <v>23</v>
      </c>
    </row>
    <row r="2911" spans="1:2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 s="1">
        <v>43</v>
      </c>
      <c r="G2911" s="1" t="str">
        <f>IF(Telco[[#This Row],[tenure]]&lt;=12,"0–12",IF(Telco[[#This Row],[tenure]]&lt;=24,"13–24",IF(Telco[[#This Row],[tenure]]&lt;=48,"25–48","49–72")))</f>
        <v>25–48</v>
      </c>
      <c r="H2911" t="s">
        <v>23</v>
      </c>
      <c r="I2911" t="s">
        <v>24</v>
      </c>
      <c r="J2911" t="s">
        <v>26</v>
      </c>
      <c r="K2911" t="s">
        <v>24</v>
      </c>
      <c r="L2911" t="s">
        <v>23</v>
      </c>
      <c r="M2911" t="s">
        <v>24</v>
      </c>
      <c r="N2911" t="s">
        <v>23</v>
      </c>
      <c r="O2911" t="s">
        <v>24</v>
      </c>
      <c r="P2911" t="s">
        <v>24</v>
      </c>
      <c r="Q2911" t="s">
        <v>31</v>
      </c>
      <c r="R2911" t="s">
        <v>24</v>
      </c>
      <c r="S2911" t="s">
        <v>28</v>
      </c>
      <c r="T2911" s="1">
        <v>55.45</v>
      </c>
      <c r="U2911" s="1">
        <v>2444.25</v>
      </c>
      <c r="V2911" s="1">
        <f>IF(Telco[[#This Row],[Churn]]="Yes",1,0)</f>
        <v>0</v>
      </c>
      <c r="W2911" t="s">
        <v>24</v>
      </c>
    </row>
    <row r="2912" spans="1:2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 s="1">
        <v>35</v>
      </c>
      <c r="G2912" s="1" t="str">
        <f>IF(Telco[[#This Row],[tenure]]&lt;=12,"0–12",IF(Telco[[#This Row],[tenure]]&lt;=24,"13–24",IF(Telco[[#This Row],[tenure]]&lt;=48,"25–48","49–72")))</f>
        <v>25–48</v>
      </c>
      <c r="H2912" t="s">
        <v>23</v>
      </c>
      <c r="I2912" t="s">
        <v>23</v>
      </c>
      <c r="J2912" t="s">
        <v>24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46</v>
      </c>
      <c r="Q2912" t="s">
        <v>47</v>
      </c>
      <c r="R2912" t="s">
        <v>23</v>
      </c>
      <c r="S2912" t="s">
        <v>40</v>
      </c>
      <c r="T2912" s="1">
        <v>25.4</v>
      </c>
      <c r="U2912" s="1">
        <v>949.8</v>
      </c>
      <c r="V2912" s="1">
        <f>IF(Telco[[#This Row],[Churn]]="Yes",1,0)</f>
        <v>0</v>
      </c>
      <c r="W2912" t="s">
        <v>24</v>
      </c>
    </row>
    <row r="2913" spans="1:2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 s="1">
        <v>1</v>
      </c>
      <c r="G2913" s="1" t="str">
        <f>IF(Telco[[#This Row],[tenure]]&lt;=12,"0–12",IF(Telco[[#This Row],[tenure]]&lt;=24,"13–24",IF(Telco[[#This Row],[tenure]]&lt;=48,"25–48","49–72")))</f>
        <v>0–12</v>
      </c>
      <c r="H2913" t="s">
        <v>23</v>
      </c>
      <c r="I2913" t="s">
        <v>24</v>
      </c>
      <c r="J2913" t="s">
        <v>37</v>
      </c>
      <c r="K2913" t="s">
        <v>24</v>
      </c>
      <c r="L2913" t="s">
        <v>24</v>
      </c>
      <c r="M2913" t="s">
        <v>23</v>
      </c>
      <c r="N2913" t="s">
        <v>24</v>
      </c>
      <c r="O2913" t="s">
        <v>24</v>
      </c>
      <c r="P2913" t="s">
        <v>24</v>
      </c>
      <c r="Q2913" t="s">
        <v>27</v>
      </c>
      <c r="R2913" t="s">
        <v>24</v>
      </c>
      <c r="S2913" t="s">
        <v>35</v>
      </c>
      <c r="T2913" s="1">
        <v>73.5</v>
      </c>
      <c r="U2913" s="1">
        <v>73.5</v>
      </c>
      <c r="V2913" s="1">
        <f>IF(Telco[[#This Row],[Churn]]="Yes",1,0)</f>
        <v>1</v>
      </c>
      <c r="W2913" t="s">
        <v>23</v>
      </c>
    </row>
    <row r="2914" spans="1:2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 s="1">
        <v>32</v>
      </c>
      <c r="G2914" s="1" t="str">
        <f>IF(Telco[[#This Row],[tenure]]&lt;=12,"0–12",IF(Telco[[#This Row],[tenure]]&lt;=24,"13–24",IF(Telco[[#This Row],[tenure]]&lt;=48,"25–48","49–72")))</f>
        <v>25–48</v>
      </c>
      <c r="H2914" t="s">
        <v>23</v>
      </c>
      <c r="I2914" t="s">
        <v>23</v>
      </c>
      <c r="J2914" t="s">
        <v>37</v>
      </c>
      <c r="K2914" t="s">
        <v>24</v>
      </c>
      <c r="L2914" t="s">
        <v>23</v>
      </c>
      <c r="M2914" t="s">
        <v>23</v>
      </c>
      <c r="N2914" t="s">
        <v>24</v>
      </c>
      <c r="O2914" t="s">
        <v>24</v>
      </c>
      <c r="P2914" t="s">
        <v>23</v>
      </c>
      <c r="Q2914" t="s">
        <v>27</v>
      </c>
      <c r="R2914" t="s">
        <v>23</v>
      </c>
      <c r="S2914" t="s">
        <v>28</v>
      </c>
      <c r="T2914" s="1">
        <v>93.5</v>
      </c>
      <c r="U2914" s="1">
        <v>2970.8</v>
      </c>
      <c r="V2914" s="1">
        <f>IF(Telco[[#This Row],[Churn]]="Yes",1,0)</f>
        <v>0</v>
      </c>
      <c r="W2914" t="s">
        <v>24</v>
      </c>
    </row>
    <row r="2915" spans="1:2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 s="1">
        <v>52</v>
      </c>
      <c r="G2915" s="1" t="str">
        <f>IF(Telco[[#This Row],[tenure]]&lt;=12,"0–12",IF(Telco[[#This Row],[tenure]]&lt;=24,"13–24",IF(Telco[[#This Row],[tenure]]&lt;=48,"25–48","49–72")))</f>
        <v>49–72</v>
      </c>
      <c r="H2915" t="s">
        <v>24</v>
      </c>
      <c r="I2915" t="s">
        <v>25</v>
      </c>
      <c r="J2915" t="s">
        <v>26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23</v>
      </c>
      <c r="Q2915" t="s">
        <v>47</v>
      </c>
      <c r="R2915" t="s">
        <v>24</v>
      </c>
      <c r="S2915" t="s">
        <v>40</v>
      </c>
      <c r="T2915" s="1">
        <v>63.9</v>
      </c>
      <c r="U2915" s="1">
        <v>3334.95</v>
      </c>
      <c r="V2915" s="1">
        <f>IF(Telco[[#This Row],[Churn]]="Yes",1,0)</f>
        <v>0</v>
      </c>
      <c r="W2915" t="s">
        <v>24</v>
      </c>
    </row>
    <row r="2916" spans="1:2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 s="1">
        <v>32</v>
      </c>
      <c r="G2916" s="1" t="str">
        <f>IF(Telco[[#This Row],[tenure]]&lt;=12,"0–12",IF(Telco[[#This Row],[tenure]]&lt;=24,"13–24",IF(Telco[[#This Row],[tenure]]&lt;=48,"25–48","49–72")))</f>
        <v>25–48</v>
      </c>
      <c r="H2916" t="s">
        <v>23</v>
      </c>
      <c r="I2916" t="s">
        <v>24</v>
      </c>
      <c r="J2916" t="s">
        <v>26</v>
      </c>
      <c r="K2916" t="s">
        <v>24</v>
      </c>
      <c r="L2916" t="s">
        <v>24</v>
      </c>
      <c r="M2916" t="s">
        <v>24</v>
      </c>
      <c r="N2916" t="s">
        <v>24</v>
      </c>
      <c r="O2916" t="s">
        <v>23</v>
      </c>
      <c r="P2916" t="s">
        <v>23</v>
      </c>
      <c r="Q2916" t="s">
        <v>31</v>
      </c>
      <c r="R2916" t="s">
        <v>23</v>
      </c>
      <c r="S2916" t="s">
        <v>35</v>
      </c>
      <c r="T2916" s="1">
        <v>64.849999999999994</v>
      </c>
      <c r="U2916" s="1">
        <v>2010.95</v>
      </c>
      <c r="V2916" s="1">
        <f>IF(Telco[[#This Row],[Churn]]="Yes",1,0)</f>
        <v>0</v>
      </c>
      <c r="W2916" t="s">
        <v>24</v>
      </c>
    </row>
    <row r="2917" spans="1:2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 s="1">
        <v>72</v>
      </c>
      <c r="G2917" s="1" t="str">
        <f>IF(Telco[[#This Row],[tenure]]&lt;=12,"0–12",IF(Telco[[#This Row],[tenure]]&lt;=24,"13–24",IF(Telco[[#This Row],[tenure]]&lt;=48,"25–48","49–72")))</f>
        <v>49–72</v>
      </c>
      <c r="H2917" t="s">
        <v>24</v>
      </c>
      <c r="I2917" t="s">
        <v>25</v>
      </c>
      <c r="J2917" t="s">
        <v>26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23</v>
      </c>
      <c r="Q2917" t="s">
        <v>47</v>
      </c>
      <c r="R2917" t="s">
        <v>23</v>
      </c>
      <c r="S2917" t="s">
        <v>35</v>
      </c>
      <c r="T2917" s="1">
        <v>63.8</v>
      </c>
      <c r="U2917" s="1">
        <v>4684.3</v>
      </c>
      <c r="V2917" s="1">
        <f>IF(Telco[[#This Row],[Churn]]="Yes",1,0)</f>
        <v>0</v>
      </c>
      <c r="W2917" t="s">
        <v>24</v>
      </c>
    </row>
    <row r="2918" spans="1:2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 s="1">
        <v>51</v>
      </c>
      <c r="G2918" s="1" t="str">
        <f>IF(Telco[[#This Row],[tenure]]&lt;=12,"0–12",IF(Telco[[#This Row],[tenure]]&lt;=24,"13–24",IF(Telco[[#This Row],[tenure]]&lt;=48,"25–48","49–72")))</f>
        <v>49–72</v>
      </c>
      <c r="H2918" t="s">
        <v>24</v>
      </c>
      <c r="I2918" t="s">
        <v>25</v>
      </c>
      <c r="J2918" t="s">
        <v>26</v>
      </c>
      <c r="K2918" t="s">
        <v>23</v>
      </c>
      <c r="L2918" t="s">
        <v>24</v>
      </c>
      <c r="M2918" t="s">
        <v>24</v>
      </c>
      <c r="N2918" t="s">
        <v>23</v>
      </c>
      <c r="O2918" t="s">
        <v>24</v>
      </c>
      <c r="P2918" t="s">
        <v>23</v>
      </c>
      <c r="Q2918" t="s">
        <v>27</v>
      </c>
      <c r="R2918" t="s">
        <v>23</v>
      </c>
      <c r="S2918" t="s">
        <v>40</v>
      </c>
      <c r="T2918" s="1">
        <v>44.45</v>
      </c>
      <c r="U2918" s="1">
        <v>2181.5500000000002</v>
      </c>
      <c r="V2918" s="1">
        <f>IF(Telco[[#This Row],[Churn]]="Yes",1,0)</f>
        <v>0</v>
      </c>
      <c r="W2918" t="s">
        <v>24</v>
      </c>
    </row>
    <row r="2919" spans="1:2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 s="1">
        <v>68</v>
      </c>
      <c r="G2919" s="1" t="str">
        <f>IF(Telco[[#This Row],[tenure]]&lt;=12,"0–12",IF(Telco[[#This Row],[tenure]]&lt;=24,"13–24",IF(Telco[[#This Row],[tenure]]&lt;=48,"25–48","49–72")))</f>
        <v>49–72</v>
      </c>
      <c r="H2919" t="s">
        <v>23</v>
      </c>
      <c r="I2919" t="s">
        <v>24</v>
      </c>
      <c r="J2919" t="s">
        <v>24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46</v>
      </c>
      <c r="Q2919" t="s">
        <v>47</v>
      </c>
      <c r="R2919" t="s">
        <v>23</v>
      </c>
      <c r="S2919" t="s">
        <v>35</v>
      </c>
      <c r="T2919" s="1">
        <v>19.95</v>
      </c>
      <c r="U2919" s="1">
        <v>1303.25</v>
      </c>
      <c r="V2919" s="1">
        <f>IF(Telco[[#This Row],[Churn]]="Yes",1,0)</f>
        <v>0</v>
      </c>
      <c r="W2919" t="s">
        <v>24</v>
      </c>
    </row>
    <row r="2920" spans="1:2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 s="1">
        <v>8</v>
      </c>
      <c r="G2920" s="1" t="str">
        <f>IF(Telco[[#This Row],[tenure]]&lt;=12,"0–12",IF(Telco[[#This Row],[tenure]]&lt;=24,"13–24",IF(Telco[[#This Row],[tenure]]&lt;=48,"25–48","49–72")))</f>
        <v>0–12</v>
      </c>
      <c r="H2920" t="s">
        <v>24</v>
      </c>
      <c r="I2920" t="s">
        <v>25</v>
      </c>
      <c r="J2920" t="s">
        <v>26</v>
      </c>
      <c r="K2920" t="s">
        <v>24</v>
      </c>
      <c r="L2920" t="s">
        <v>23</v>
      </c>
      <c r="M2920" t="s">
        <v>23</v>
      </c>
      <c r="N2920" t="s">
        <v>24</v>
      </c>
      <c r="O2920" t="s">
        <v>24</v>
      </c>
      <c r="P2920" t="s">
        <v>23</v>
      </c>
      <c r="Q2920" t="s">
        <v>27</v>
      </c>
      <c r="R2920" t="s">
        <v>23</v>
      </c>
      <c r="S2920" t="s">
        <v>32</v>
      </c>
      <c r="T2920" s="1">
        <v>43.35</v>
      </c>
      <c r="U2920" s="1">
        <v>371.4</v>
      </c>
      <c r="V2920" s="1">
        <f>IF(Telco[[#This Row],[Churn]]="Yes",1,0)</f>
        <v>0</v>
      </c>
      <c r="W2920" t="s">
        <v>24</v>
      </c>
    </row>
    <row r="2921" spans="1:2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 s="1">
        <v>49</v>
      </c>
      <c r="G2921" s="1" t="str">
        <f>IF(Telco[[#This Row],[tenure]]&lt;=12,"0–12",IF(Telco[[#This Row],[tenure]]&lt;=24,"13–24",IF(Telco[[#This Row],[tenure]]&lt;=48,"25–48","49–72")))</f>
        <v>49–72</v>
      </c>
      <c r="H2921" t="s">
        <v>24</v>
      </c>
      <c r="I2921" t="s">
        <v>25</v>
      </c>
      <c r="J2921" t="s">
        <v>26</v>
      </c>
      <c r="K2921" t="s">
        <v>24</v>
      </c>
      <c r="L2921" t="s">
        <v>23</v>
      </c>
      <c r="M2921" t="s">
        <v>24</v>
      </c>
      <c r="N2921" t="s">
        <v>24</v>
      </c>
      <c r="O2921" t="s">
        <v>23</v>
      </c>
      <c r="P2921" t="s">
        <v>23</v>
      </c>
      <c r="Q2921" t="s">
        <v>47</v>
      </c>
      <c r="R2921" t="s">
        <v>24</v>
      </c>
      <c r="S2921" t="s">
        <v>40</v>
      </c>
      <c r="T2921" s="1">
        <v>49.65</v>
      </c>
      <c r="U2921" s="1">
        <v>2409.9</v>
      </c>
      <c r="V2921" s="1">
        <f>IF(Telco[[#This Row],[Churn]]="Yes",1,0)</f>
        <v>0</v>
      </c>
      <c r="W2921" t="s">
        <v>24</v>
      </c>
    </row>
    <row r="2922" spans="1:2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 s="1">
        <v>72</v>
      </c>
      <c r="G2922" s="1" t="str">
        <f>IF(Telco[[#This Row],[tenure]]&lt;=12,"0–12",IF(Telco[[#This Row],[tenure]]&lt;=24,"13–24",IF(Telco[[#This Row],[tenure]]&lt;=48,"25–48","49–72")))</f>
        <v>49–72</v>
      </c>
      <c r="H2922" t="s">
        <v>23</v>
      </c>
      <c r="I2922" t="s">
        <v>24</v>
      </c>
      <c r="J2922" t="s">
        <v>26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23</v>
      </c>
      <c r="Q2922" t="s">
        <v>47</v>
      </c>
      <c r="R2922" t="s">
        <v>24</v>
      </c>
      <c r="S2922" t="s">
        <v>32</v>
      </c>
      <c r="T2922" s="1">
        <v>85.1</v>
      </c>
      <c r="U2922" s="1">
        <v>6155.4</v>
      </c>
      <c r="V2922" s="1">
        <f>IF(Telco[[#This Row],[Churn]]="Yes",1,0)</f>
        <v>0</v>
      </c>
      <c r="W2922" t="s">
        <v>24</v>
      </c>
    </row>
    <row r="2923" spans="1:2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 s="1">
        <v>9</v>
      </c>
      <c r="G2923" s="1" t="str">
        <f>IF(Telco[[#This Row],[tenure]]&lt;=12,"0–12",IF(Telco[[#This Row],[tenure]]&lt;=24,"13–24",IF(Telco[[#This Row],[tenure]]&lt;=48,"25–48","49–72")))</f>
        <v>0–12</v>
      </c>
      <c r="H2923" t="s">
        <v>23</v>
      </c>
      <c r="I2923" t="s">
        <v>23</v>
      </c>
      <c r="J2923" t="s">
        <v>37</v>
      </c>
      <c r="K2923" t="s">
        <v>24</v>
      </c>
      <c r="L2923" t="s">
        <v>24</v>
      </c>
      <c r="M2923" t="s">
        <v>24</v>
      </c>
      <c r="N2923" t="s">
        <v>24</v>
      </c>
      <c r="O2923" t="s">
        <v>23</v>
      </c>
      <c r="P2923" t="s">
        <v>23</v>
      </c>
      <c r="Q2923" t="s">
        <v>27</v>
      </c>
      <c r="R2923" t="s">
        <v>23</v>
      </c>
      <c r="S2923" t="s">
        <v>28</v>
      </c>
      <c r="T2923" s="1">
        <v>95.5</v>
      </c>
      <c r="U2923" s="1">
        <v>829.1</v>
      </c>
      <c r="V2923" s="1">
        <f>IF(Telco[[#This Row],[Churn]]="Yes",1,0)</f>
        <v>1</v>
      </c>
      <c r="W2923" t="s">
        <v>23</v>
      </c>
    </row>
    <row r="2924" spans="1:2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 s="1">
        <v>28</v>
      </c>
      <c r="G2924" s="1" t="str">
        <f>IF(Telco[[#This Row],[tenure]]&lt;=12,"0–12",IF(Telco[[#This Row],[tenure]]&lt;=24,"13–24",IF(Telco[[#This Row],[tenure]]&lt;=48,"25–48","49–72")))</f>
        <v>25–48</v>
      </c>
      <c r="H2924" t="s">
        <v>23</v>
      </c>
      <c r="I2924" t="s">
        <v>24</v>
      </c>
      <c r="J2924" t="s">
        <v>37</v>
      </c>
      <c r="K2924" t="s">
        <v>23</v>
      </c>
      <c r="L2924" t="s">
        <v>24</v>
      </c>
      <c r="M2924" t="s">
        <v>24</v>
      </c>
      <c r="N2924" t="s">
        <v>24</v>
      </c>
      <c r="O2924" t="s">
        <v>23</v>
      </c>
      <c r="P2924" t="s">
        <v>23</v>
      </c>
      <c r="Q2924" t="s">
        <v>27</v>
      </c>
      <c r="R2924" t="s">
        <v>23</v>
      </c>
      <c r="S2924" t="s">
        <v>32</v>
      </c>
      <c r="T2924" s="1">
        <v>92.35</v>
      </c>
      <c r="U2924" s="1">
        <v>2602.9</v>
      </c>
      <c r="V2924" s="1">
        <f>IF(Telco[[#This Row],[Churn]]="Yes",1,0)</f>
        <v>1</v>
      </c>
      <c r="W2924" t="s">
        <v>23</v>
      </c>
    </row>
    <row r="2925" spans="1:2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 s="1">
        <v>54</v>
      </c>
      <c r="G2925" s="1" t="str">
        <f>IF(Telco[[#This Row],[tenure]]&lt;=12,"0–12",IF(Telco[[#This Row],[tenure]]&lt;=24,"13–24",IF(Telco[[#This Row],[tenure]]&lt;=48,"25–48","49–72")))</f>
        <v>49–72</v>
      </c>
      <c r="H2925" t="s">
        <v>23</v>
      </c>
      <c r="I2925" t="s">
        <v>24</v>
      </c>
      <c r="J2925" t="s">
        <v>37</v>
      </c>
      <c r="K2925" t="s">
        <v>23</v>
      </c>
      <c r="L2925" t="s">
        <v>24</v>
      </c>
      <c r="M2925" t="s">
        <v>23</v>
      </c>
      <c r="N2925" t="s">
        <v>24</v>
      </c>
      <c r="O2925" t="s">
        <v>23</v>
      </c>
      <c r="P2925" t="s">
        <v>24</v>
      </c>
      <c r="Q2925" t="s">
        <v>27</v>
      </c>
      <c r="R2925" t="s">
        <v>24</v>
      </c>
      <c r="S2925" t="s">
        <v>32</v>
      </c>
      <c r="T2925" s="1">
        <v>89.8</v>
      </c>
      <c r="U2925" s="1">
        <v>4667</v>
      </c>
      <c r="V2925" s="1">
        <f>IF(Telco[[#This Row],[Churn]]="Yes",1,0)</f>
        <v>0</v>
      </c>
      <c r="W2925" t="s">
        <v>24</v>
      </c>
    </row>
    <row r="2926" spans="1:2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 s="1">
        <v>11</v>
      </c>
      <c r="G2926" s="1" t="str">
        <f>IF(Telco[[#This Row],[tenure]]&lt;=12,"0–12",IF(Telco[[#This Row],[tenure]]&lt;=24,"13–24",IF(Telco[[#This Row],[tenure]]&lt;=48,"25–48","49–72")))</f>
        <v>0–12</v>
      </c>
      <c r="H2926" t="s">
        <v>23</v>
      </c>
      <c r="I2926" t="s">
        <v>24</v>
      </c>
      <c r="J2926" t="s">
        <v>37</v>
      </c>
      <c r="K2926" t="s">
        <v>24</v>
      </c>
      <c r="L2926" t="s">
        <v>23</v>
      </c>
      <c r="M2926" t="s">
        <v>24</v>
      </c>
      <c r="N2926" t="s">
        <v>24</v>
      </c>
      <c r="O2926" t="s">
        <v>24</v>
      </c>
      <c r="P2926" t="s">
        <v>24</v>
      </c>
      <c r="Q2926" t="s">
        <v>27</v>
      </c>
      <c r="R2926" t="s">
        <v>23</v>
      </c>
      <c r="S2926" t="s">
        <v>28</v>
      </c>
      <c r="T2926" s="1">
        <v>74.55</v>
      </c>
      <c r="U2926" s="1">
        <v>824.75</v>
      </c>
      <c r="V2926" s="1">
        <f>IF(Telco[[#This Row],[Churn]]="Yes",1,0)</f>
        <v>1</v>
      </c>
      <c r="W2926" t="s">
        <v>23</v>
      </c>
    </row>
    <row r="2927" spans="1:2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 s="1">
        <v>50</v>
      </c>
      <c r="G2927" s="1" t="str">
        <f>IF(Telco[[#This Row],[tenure]]&lt;=12,"0–12",IF(Telco[[#This Row],[tenure]]&lt;=24,"13–24",IF(Telco[[#This Row],[tenure]]&lt;=48,"25–48","49–72")))</f>
        <v>49–72</v>
      </c>
      <c r="H2927" t="s">
        <v>23</v>
      </c>
      <c r="I2927" t="s">
        <v>24</v>
      </c>
      <c r="J2927" t="s">
        <v>37</v>
      </c>
      <c r="K2927" t="s">
        <v>24</v>
      </c>
      <c r="L2927" t="s">
        <v>24</v>
      </c>
      <c r="M2927" t="s">
        <v>23</v>
      </c>
      <c r="N2927" t="s">
        <v>23</v>
      </c>
      <c r="O2927" t="s">
        <v>23</v>
      </c>
      <c r="P2927" t="s">
        <v>23</v>
      </c>
      <c r="Q2927" t="s">
        <v>31</v>
      </c>
      <c r="R2927" t="s">
        <v>24</v>
      </c>
      <c r="S2927" t="s">
        <v>32</v>
      </c>
      <c r="T2927" s="1">
        <v>103.05</v>
      </c>
      <c r="U2927" s="1">
        <v>5153.5</v>
      </c>
      <c r="V2927" s="1">
        <f>IF(Telco[[#This Row],[Churn]]="Yes",1,0)</f>
        <v>0</v>
      </c>
      <c r="W2927" t="s">
        <v>24</v>
      </c>
    </row>
    <row r="2928" spans="1:2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 s="1">
        <v>69</v>
      </c>
      <c r="G2928" s="1" t="str">
        <f>IF(Telco[[#This Row],[tenure]]&lt;=12,"0–12",IF(Telco[[#This Row],[tenure]]&lt;=24,"13–24",IF(Telco[[#This Row],[tenure]]&lt;=48,"25–48","49–72")))</f>
        <v>49–72</v>
      </c>
      <c r="H2928" t="s">
        <v>23</v>
      </c>
      <c r="I2928" t="s">
        <v>23</v>
      </c>
      <c r="J2928" t="s">
        <v>37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23</v>
      </c>
      <c r="Q2928" t="s">
        <v>47</v>
      </c>
      <c r="R2928" t="s">
        <v>23</v>
      </c>
      <c r="S2928" t="s">
        <v>28</v>
      </c>
      <c r="T2928" s="1">
        <v>116</v>
      </c>
      <c r="U2928" s="1">
        <v>8182.85</v>
      </c>
      <c r="V2928" s="1">
        <f>IF(Telco[[#This Row],[Churn]]="Yes",1,0)</f>
        <v>0</v>
      </c>
      <c r="W2928" t="s">
        <v>24</v>
      </c>
    </row>
    <row r="2929" spans="1:2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 s="1">
        <v>1</v>
      </c>
      <c r="G2929" s="1" t="str">
        <f>IF(Telco[[#This Row],[tenure]]&lt;=12,"0–12",IF(Telco[[#This Row],[tenure]]&lt;=24,"13–24",IF(Telco[[#This Row],[tenure]]&lt;=48,"25–48","49–72")))</f>
        <v>0–12</v>
      </c>
      <c r="H2929" t="s">
        <v>23</v>
      </c>
      <c r="I2929" t="s">
        <v>24</v>
      </c>
      <c r="J2929" t="s">
        <v>37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24</v>
      </c>
      <c r="Q2929" t="s">
        <v>27</v>
      </c>
      <c r="R2929" t="s">
        <v>23</v>
      </c>
      <c r="S2929" t="s">
        <v>28</v>
      </c>
      <c r="T2929" s="1">
        <v>69.900000000000006</v>
      </c>
      <c r="U2929" s="1">
        <v>69.900000000000006</v>
      </c>
      <c r="V2929" s="1">
        <f>IF(Telco[[#This Row],[Churn]]="Yes",1,0)</f>
        <v>0</v>
      </c>
      <c r="W2929" t="s">
        <v>24</v>
      </c>
    </row>
    <row r="2930" spans="1:2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 s="1">
        <v>68</v>
      </c>
      <c r="G2930" s="1" t="str">
        <f>IF(Telco[[#This Row],[tenure]]&lt;=12,"0–12",IF(Telco[[#This Row],[tenure]]&lt;=24,"13–24",IF(Telco[[#This Row],[tenure]]&lt;=48,"25–48","49–72")))</f>
        <v>49–72</v>
      </c>
      <c r="H2930" t="s">
        <v>23</v>
      </c>
      <c r="I2930" t="s">
        <v>24</v>
      </c>
      <c r="J2930" t="s">
        <v>37</v>
      </c>
      <c r="K2930" t="s">
        <v>23</v>
      </c>
      <c r="L2930" t="s">
        <v>23</v>
      </c>
      <c r="M2930" t="s">
        <v>24</v>
      </c>
      <c r="N2930" t="s">
        <v>23</v>
      </c>
      <c r="O2930" t="s">
        <v>24</v>
      </c>
      <c r="P2930" t="s">
        <v>23</v>
      </c>
      <c r="Q2930" t="s">
        <v>47</v>
      </c>
      <c r="R2930" t="s">
        <v>24</v>
      </c>
      <c r="S2930" t="s">
        <v>35</v>
      </c>
      <c r="T2930" s="1">
        <v>95.1</v>
      </c>
      <c r="U2930" s="1">
        <v>6683.4</v>
      </c>
      <c r="V2930" s="1">
        <f>IF(Telco[[#This Row],[Churn]]="Yes",1,0)</f>
        <v>0</v>
      </c>
      <c r="W2930" t="s">
        <v>24</v>
      </c>
    </row>
    <row r="2931" spans="1:2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 s="1">
        <v>40</v>
      </c>
      <c r="G2931" s="1" t="str">
        <f>IF(Telco[[#This Row],[tenure]]&lt;=12,"0–12",IF(Telco[[#This Row],[tenure]]&lt;=24,"13–24",IF(Telco[[#This Row],[tenure]]&lt;=48,"25–48","49–72")))</f>
        <v>25–48</v>
      </c>
      <c r="H2931" t="s">
        <v>24</v>
      </c>
      <c r="I2931" t="s">
        <v>25</v>
      </c>
      <c r="J2931" t="s">
        <v>26</v>
      </c>
      <c r="K2931" t="s">
        <v>23</v>
      </c>
      <c r="L2931" t="s">
        <v>23</v>
      </c>
      <c r="M2931" t="s">
        <v>24</v>
      </c>
      <c r="N2931" t="s">
        <v>23</v>
      </c>
      <c r="O2931" t="s">
        <v>24</v>
      </c>
      <c r="P2931" t="s">
        <v>24</v>
      </c>
      <c r="Q2931" t="s">
        <v>31</v>
      </c>
      <c r="R2931" t="s">
        <v>24</v>
      </c>
      <c r="S2931" t="s">
        <v>32</v>
      </c>
      <c r="T2931" s="1">
        <v>40.25</v>
      </c>
      <c r="U2931" s="1">
        <v>1564.05</v>
      </c>
      <c r="V2931" s="1">
        <f>IF(Telco[[#This Row],[Churn]]="Yes",1,0)</f>
        <v>0</v>
      </c>
      <c r="W2931" t="s">
        <v>24</v>
      </c>
    </row>
    <row r="2932" spans="1:2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 s="1">
        <v>31</v>
      </c>
      <c r="G2932" s="1" t="str">
        <f>IF(Telco[[#This Row],[tenure]]&lt;=12,"0–12",IF(Telco[[#This Row],[tenure]]&lt;=24,"13–24",IF(Telco[[#This Row],[tenure]]&lt;=48,"25–48","49–72")))</f>
        <v>25–48</v>
      </c>
      <c r="H2932" t="s">
        <v>23</v>
      </c>
      <c r="I2932" t="s">
        <v>23</v>
      </c>
      <c r="J2932" t="s">
        <v>24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46</v>
      </c>
      <c r="Q2932" t="s">
        <v>47</v>
      </c>
      <c r="R2932" t="s">
        <v>24</v>
      </c>
      <c r="S2932" t="s">
        <v>32</v>
      </c>
      <c r="T2932" s="1">
        <v>25.75</v>
      </c>
      <c r="U2932" s="1">
        <v>755.6</v>
      </c>
      <c r="V2932" s="1">
        <f>IF(Telco[[#This Row],[Churn]]="Yes",1,0)</f>
        <v>0</v>
      </c>
      <c r="W2932" t="s">
        <v>24</v>
      </c>
    </row>
    <row r="2933" spans="1:2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 s="1">
        <v>33</v>
      </c>
      <c r="G2933" s="1" t="str">
        <f>IF(Telco[[#This Row],[tenure]]&lt;=12,"0–12",IF(Telco[[#This Row],[tenure]]&lt;=24,"13–24",IF(Telco[[#This Row],[tenure]]&lt;=48,"25–48","49–72")))</f>
        <v>25–48</v>
      </c>
      <c r="H2933" t="s">
        <v>23</v>
      </c>
      <c r="I2933" t="s">
        <v>23</v>
      </c>
      <c r="J2933" t="s">
        <v>37</v>
      </c>
      <c r="K2933" t="s">
        <v>24</v>
      </c>
      <c r="L2933" t="s">
        <v>23</v>
      </c>
      <c r="M2933" t="s">
        <v>23</v>
      </c>
      <c r="N2933" t="s">
        <v>24</v>
      </c>
      <c r="O2933" t="s">
        <v>23</v>
      </c>
      <c r="P2933" t="s">
        <v>23</v>
      </c>
      <c r="Q2933" t="s">
        <v>27</v>
      </c>
      <c r="R2933" t="s">
        <v>23</v>
      </c>
      <c r="S2933" t="s">
        <v>35</v>
      </c>
      <c r="T2933" s="1">
        <v>105.35</v>
      </c>
      <c r="U2933" s="1">
        <v>3465.05</v>
      </c>
      <c r="V2933" s="1">
        <f>IF(Telco[[#This Row],[Churn]]="Yes",1,0)</f>
        <v>0</v>
      </c>
      <c r="W2933" t="s">
        <v>24</v>
      </c>
    </row>
    <row r="2934" spans="1:2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 s="1">
        <v>55</v>
      </c>
      <c r="G2934" s="1" t="str">
        <f>IF(Telco[[#This Row],[tenure]]&lt;=12,"0–12",IF(Telco[[#This Row],[tenure]]&lt;=24,"13–24",IF(Telco[[#This Row],[tenure]]&lt;=48,"25–48","49–72")))</f>
        <v>49–72</v>
      </c>
      <c r="H2934" t="s">
        <v>23</v>
      </c>
      <c r="I2934" t="s">
        <v>23</v>
      </c>
      <c r="J2934" t="s">
        <v>37</v>
      </c>
      <c r="K2934" t="s">
        <v>24</v>
      </c>
      <c r="L2934" t="s">
        <v>23</v>
      </c>
      <c r="M2934" t="s">
        <v>23</v>
      </c>
      <c r="N2934" t="s">
        <v>23</v>
      </c>
      <c r="O2934" t="s">
        <v>23</v>
      </c>
      <c r="P2934" t="s">
        <v>23</v>
      </c>
      <c r="Q2934" t="s">
        <v>47</v>
      </c>
      <c r="R2934" t="s">
        <v>23</v>
      </c>
      <c r="S2934" t="s">
        <v>28</v>
      </c>
      <c r="T2934" s="1">
        <v>113.6</v>
      </c>
      <c r="U2934" s="1">
        <v>6292.7</v>
      </c>
      <c r="V2934" s="1">
        <f>IF(Telco[[#This Row],[Churn]]="Yes",1,0)</f>
        <v>0</v>
      </c>
      <c r="W2934" t="s">
        <v>24</v>
      </c>
    </row>
    <row r="2935" spans="1:2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 s="1">
        <v>68</v>
      </c>
      <c r="G2935" s="1" t="str">
        <f>IF(Telco[[#This Row],[tenure]]&lt;=12,"0–12",IF(Telco[[#This Row],[tenure]]&lt;=24,"13–24",IF(Telco[[#This Row],[tenure]]&lt;=48,"25–48","49–72")))</f>
        <v>49–72</v>
      </c>
      <c r="H2935" t="s">
        <v>23</v>
      </c>
      <c r="I2935" t="s">
        <v>23</v>
      </c>
      <c r="J2935" t="s">
        <v>24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46</v>
      </c>
      <c r="Q2935" t="s">
        <v>47</v>
      </c>
      <c r="R2935" t="s">
        <v>23</v>
      </c>
      <c r="S2935" t="s">
        <v>35</v>
      </c>
      <c r="T2935" s="1">
        <v>24</v>
      </c>
      <c r="U2935" s="1">
        <v>1664.3</v>
      </c>
      <c r="V2935" s="1">
        <f>IF(Telco[[#This Row],[Churn]]="Yes",1,0)</f>
        <v>0</v>
      </c>
      <c r="W2935" t="s">
        <v>24</v>
      </c>
    </row>
    <row r="2936" spans="1:2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 s="1">
        <v>12</v>
      </c>
      <c r="G2936" s="1" t="str">
        <f>IF(Telco[[#This Row],[tenure]]&lt;=12,"0–12",IF(Telco[[#This Row],[tenure]]&lt;=24,"13–24",IF(Telco[[#This Row],[tenure]]&lt;=48,"25–48","49–72")))</f>
        <v>0–12</v>
      </c>
      <c r="H2936" t="s">
        <v>23</v>
      </c>
      <c r="I2936" t="s">
        <v>24</v>
      </c>
      <c r="J2936" t="s">
        <v>24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46</v>
      </c>
      <c r="Q2936" t="s">
        <v>27</v>
      </c>
      <c r="R2936" t="s">
        <v>24</v>
      </c>
      <c r="S2936" t="s">
        <v>35</v>
      </c>
      <c r="T2936" s="1">
        <v>19.399999999999999</v>
      </c>
      <c r="U2936" s="1">
        <v>198.1</v>
      </c>
      <c r="V2936" s="1">
        <f>IF(Telco[[#This Row],[Churn]]="Yes",1,0)</f>
        <v>0</v>
      </c>
      <c r="W2936" t="s">
        <v>24</v>
      </c>
    </row>
    <row r="2937" spans="1:2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 s="1">
        <v>71</v>
      </c>
      <c r="G2937" s="1" t="str">
        <f>IF(Telco[[#This Row],[tenure]]&lt;=12,"0–12",IF(Telco[[#This Row],[tenure]]&lt;=24,"13–24",IF(Telco[[#This Row],[tenure]]&lt;=48,"25–48","49–72")))</f>
        <v>49–72</v>
      </c>
      <c r="H2937" t="s">
        <v>23</v>
      </c>
      <c r="I2937" t="s">
        <v>24</v>
      </c>
      <c r="J2937" t="s">
        <v>26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23</v>
      </c>
      <c r="Q2937" t="s">
        <v>47</v>
      </c>
      <c r="R2937" t="s">
        <v>23</v>
      </c>
      <c r="S2937" t="s">
        <v>35</v>
      </c>
      <c r="T2937" s="1">
        <v>86.1</v>
      </c>
      <c r="U2937" s="1">
        <v>6045.9</v>
      </c>
      <c r="V2937" s="1">
        <f>IF(Telco[[#This Row],[Churn]]="Yes",1,0)</f>
        <v>0</v>
      </c>
      <c r="W2937" t="s">
        <v>24</v>
      </c>
    </row>
    <row r="2938" spans="1:2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 s="1">
        <v>40</v>
      </c>
      <c r="G2938" s="1" t="str">
        <f>IF(Telco[[#This Row],[tenure]]&lt;=12,"0–12",IF(Telco[[#This Row],[tenure]]&lt;=24,"13–24",IF(Telco[[#This Row],[tenure]]&lt;=48,"25–48","49–72")))</f>
        <v>25–48</v>
      </c>
      <c r="H2938" t="s">
        <v>23</v>
      </c>
      <c r="I2938" t="s">
        <v>23</v>
      </c>
      <c r="J2938" t="s">
        <v>37</v>
      </c>
      <c r="K2938" t="s">
        <v>24</v>
      </c>
      <c r="L2938" t="s">
        <v>23</v>
      </c>
      <c r="M2938" t="s">
        <v>23</v>
      </c>
      <c r="N2938" t="s">
        <v>24</v>
      </c>
      <c r="O2938" t="s">
        <v>23</v>
      </c>
      <c r="P2938" t="s">
        <v>23</v>
      </c>
      <c r="Q2938" t="s">
        <v>27</v>
      </c>
      <c r="R2938" t="s">
        <v>23</v>
      </c>
      <c r="S2938" t="s">
        <v>32</v>
      </c>
      <c r="T2938" s="1">
        <v>102.65</v>
      </c>
      <c r="U2938" s="1">
        <v>4108.1499999999996</v>
      </c>
      <c r="V2938" s="1">
        <f>IF(Telco[[#This Row],[Churn]]="Yes",1,0)</f>
        <v>0</v>
      </c>
      <c r="W2938" t="s">
        <v>24</v>
      </c>
    </row>
    <row r="2939" spans="1:2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 s="1">
        <v>64</v>
      </c>
      <c r="G2939" s="1" t="str">
        <f>IF(Telco[[#This Row],[tenure]]&lt;=12,"0–12",IF(Telco[[#This Row],[tenure]]&lt;=24,"13–24",IF(Telco[[#This Row],[tenure]]&lt;=48,"25–48","49–72")))</f>
        <v>49–72</v>
      </c>
      <c r="H2939" t="s">
        <v>23</v>
      </c>
      <c r="I2939" t="s">
        <v>23</v>
      </c>
      <c r="J2939" t="s">
        <v>37</v>
      </c>
      <c r="K2939" t="s">
        <v>24</v>
      </c>
      <c r="L2939" t="s">
        <v>23</v>
      </c>
      <c r="M2939" t="s">
        <v>23</v>
      </c>
      <c r="N2939" t="s">
        <v>24</v>
      </c>
      <c r="O2939" t="s">
        <v>24</v>
      </c>
      <c r="P2939" t="s">
        <v>23</v>
      </c>
      <c r="Q2939" t="s">
        <v>31</v>
      </c>
      <c r="R2939" t="s">
        <v>23</v>
      </c>
      <c r="S2939" t="s">
        <v>28</v>
      </c>
      <c r="T2939" s="1">
        <v>92.85</v>
      </c>
      <c r="U2939" s="1">
        <v>5980.75</v>
      </c>
      <c r="V2939" s="1">
        <f>IF(Telco[[#This Row],[Churn]]="Yes",1,0)</f>
        <v>0</v>
      </c>
      <c r="W2939" t="s">
        <v>24</v>
      </c>
    </row>
    <row r="2940" spans="1:2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 s="1">
        <v>53</v>
      </c>
      <c r="G2940" s="1" t="str">
        <f>IF(Telco[[#This Row],[tenure]]&lt;=12,"0–12",IF(Telco[[#This Row],[tenure]]&lt;=24,"13–24",IF(Telco[[#This Row],[tenure]]&lt;=48,"25–48","49–72")))</f>
        <v>49–72</v>
      </c>
      <c r="H2940" t="s">
        <v>23</v>
      </c>
      <c r="I2940" t="s">
        <v>23</v>
      </c>
      <c r="J2940" t="s">
        <v>37</v>
      </c>
      <c r="K2940" t="s">
        <v>24</v>
      </c>
      <c r="L2940" t="s">
        <v>23</v>
      </c>
      <c r="M2940" t="s">
        <v>24</v>
      </c>
      <c r="N2940" t="s">
        <v>23</v>
      </c>
      <c r="O2940" t="s">
        <v>24</v>
      </c>
      <c r="P2940" t="s">
        <v>23</v>
      </c>
      <c r="Q2940" t="s">
        <v>31</v>
      </c>
      <c r="R2940" t="s">
        <v>24</v>
      </c>
      <c r="S2940" t="s">
        <v>35</v>
      </c>
      <c r="T2940" s="1">
        <v>97.75</v>
      </c>
      <c r="U2940" s="1">
        <v>5043.2</v>
      </c>
      <c r="V2940" s="1">
        <f>IF(Telco[[#This Row],[Churn]]="Yes",1,0)</f>
        <v>0</v>
      </c>
      <c r="W2940" t="s">
        <v>24</v>
      </c>
    </row>
    <row r="2941" spans="1:2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 s="1">
        <v>12</v>
      </c>
      <c r="G2941" s="1" t="str">
        <f>IF(Telco[[#This Row],[tenure]]&lt;=12,"0–12",IF(Telco[[#This Row],[tenure]]&lt;=24,"13–24",IF(Telco[[#This Row],[tenure]]&lt;=48,"25–48","49–72")))</f>
        <v>0–12</v>
      </c>
      <c r="H2941" t="s">
        <v>23</v>
      </c>
      <c r="I2941" t="s">
        <v>24</v>
      </c>
      <c r="J2941" t="s">
        <v>37</v>
      </c>
      <c r="K2941" t="s">
        <v>24</v>
      </c>
      <c r="L2941" t="s">
        <v>23</v>
      </c>
      <c r="M2941" t="s">
        <v>23</v>
      </c>
      <c r="N2941" t="s">
        <v>23</v>
      </c>
      <c r="O2941" t="s">
        <v>24</v>
      </c>
      <c r="P2941" t="s">
        <v>24</v>
      </c>
      <c r="Q2941" t="s">
        <v>27</v>
      </c>
      <c r="R2941" t="s">
        <v>23</v>
      </c>
      <c r="S2941" t="s">
        <v>32</v>
      </c>
      <c r="T2941" s="1">
        <v>83.8</v>
      </c>
      <c r="U2941" s="1">
        <v>1029.75</v>
      </c>
      <c r="V2941" s="1">
        <f>IF(Telco[[#This Row],[Churn]]="Yes",1,0)</f>
        <v>1</v>
      </c>
      <c r="W2941" t="s">
        <v>23</v>
      </c>
    </row>
    <row r="2942" spans="1:2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 s="1">
        <v>53</v>
      </c>
      <c r="G2942" s="1" t="str">
        <f>IF(Telco[[#This Row],[tenure]]&lt;=12,"0–12",IF(Telco[[#This Row],[tenure]]&lt;=24,"13–24",IF(Telco[[#This Row],[tenure]]&lt;=48,"25–48","49–72")))</f>
        <v>49–72</v>
      </c>
      <c r="H2942" t="s">
        <v>24</v>
      </c>
      <c r="I2942" t="s">
        <v>25</v>
      </c>
      <c r="J2942" t="s">
        <v>26</v>
      </c>
      <c r="K2942" t="s">
        <v>24</v>
      </c>
      <c r="L2942" t="s">
        <v>23</v>
      </c>
      <c r="M2942" t="s">
        <v>23</v>
      </c>
      <c r="N2942" t="s">
        <v>24</v>
      </c>
      <c r="O2942" t="s">
        <v>23</v>
      </c>
      <c r="P2942" t="s">
        <v>23</v>
      </c>
      <c r="Q2942" t="s">
        <v>27</v>
      </c>
      <c r="R2942" t="s">
        <v>23</v>
      </c>
      <c r="S2942" t="s">
        <v>28</v>
      </c>
      <c r="T2942" s="1">
        <v>54.45</v>
      </c>
      <c r="U2942" s="1">
        <v>2854.55</v>
      </c>
      <c r="V2942" s="1">
        <f>IF(Telco[[#This Row],[Churn]]="Yes",1,0)</f>
        <v>1</v>
      </c>
      <c r="W2942" t="s">
        <v>23</v>
      </c>
    </row>
    <row r="2943" spans="1:2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 s="1">
        <v>72</v>
      </c>
      <c r="G2943" s="1" t="str">
        <f>IF(Telco[[#This Row],[tenure]]&lt;=12,"0–12",IF(Telco[[#This Row],[tenure]]&lt;=24,"13–24",IF(Telco[[#This Row],[tenure]]&lt;=48,"25–48","49–72")))</f>
        <v>49–72</v>
      </c>
      <c r="H2943" t="s">
        <v>23</v>
      </c>
      <c r="I2943" t="s">
        <v>23</v>
      </c>
      <c r="J2943" t="s">
        <v>37</v>
      </c>
      <c r="K2943" t="s">
        <v>23</v>
      </c>
      <c r="L2943" t="s">
        <v>23</v>
      </c>
      <c r="M2943" t="s">
        <v>23</v>
      </c>
      <c r="N2943" t="s">
        <v>24</v>
      </c>
      <c r="O2943" t="s">
        <v>23</v>
      </c>
      <c r="P2943" t="s">
        <v>24</v>
      </c>
      <c r="Q2943" t="s">
        <v>47</v>
      </c>
      <c r="R2943" t="s">
        <v>23</v>
      </c>
      <c r="S2943" t="s">
        <v>40</v>
      </c>
      <c r="T2943" s="1">
        <v>97.95</v>
      </c>
      <c r="U2943" s="1">
        <v>7114.25</v>
      </c>
      <c r="V2943" s="1">
        <f>IF(Telco[[#This Row],[Churn]]="Yes",1,0)</f>
        <v>0</v>
      </c>
      <c r="W2943" t="s">
        <v>24</v>
      </c>
    </row>
    <row r="2944" spans="1:2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 s="1">
        <v>46</v>
      </c>
      <c r="G2944" s="1" t="str">
        <f>IF(Telco[[#This Row],[tenure]]&lt;=12,"0–12",IF(Telco[[#This Row],[tenure]]&lt;=24,"13–24",IF(Telco[[#This Row],[tenure]]&lt;=48,"25–48","49–72")))</f>
        <v>25–48</v>
      </c>
      <c r="H2944" t="s">
        <v>23</v>
      </c>
      <c r="I2944" t="s">
        <v>24</v>
      </c>
      <c r="J2944" t="s">
        <v>24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46</v>
      </c>
      <c r="Q2944" t="s">
        <v>47</v>
      </c>
      <c r="R2944" t="s">
        <v>24</v>
      </c>
      <c r="S2944" t="s">
        <v>28</v>
      </c>
      <c r="T2944" s="1">
        <v>19.95</v>
      </c>
      <c r="U2944" s="1">
        <v>907.05</v>
      </c>
      <c r="V2944" s="1">
        <f>IF(Telco[[#This Row],[Churn]]="Yes",1,0)</f>
        <v>0</v>
      </c>
      <c r="W2944" t="s">
        <v>24</v>
      </c>
    </row>
    <row r="2945" spans="1:2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 s="1">
        <v>40</v>
      </c>
      <c r="G2945" s="1" t="str">
        <f>IF(Telco[[#This Row],[tenure]]&lt;=12,"0–12",IF(Telco[[#This Row],[tenure]]&lt;=24,"13–24",IF(Telco[[#This Row],[tenure]]&lt;=48,"25–48","49–72")))</f>
        <v>25–48</v>
      </c>
      <c r="H2945" t="s">
        <v>23</v>
      </c>
      <c r="I2945" t="s">
        <v>23</v>
      </c>
      <c r="J2945" t="s">
        <v>24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46</v>
      </c>
      <c r="Q2945" t="s">
        <v>47</v>
      </c>
      <c r="R2945" t="s">
        <v>23</v>
      </c>
      <c r="S2945" t="s">
        <v>32</v>
      </c>
      <c r="T2945" s="1">
        <v>24.6</v>
      </c>
      <c r="U2945" s="1">
        <v>973.95</v>
      </c>
      <c r="V2945" s="1">
        <f>IF(Telco[[#This Row],[Churn]]="Yes",1,0)</f>
        <v>0</v>
      </c>
      <c r="W2945" t="s">
        <v>24</v>
      </c>
    </row>
    <row r="2946" spans="1:2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 s="1">
        <v>12</v>
      </c>
      <c r="G2946" s="1" t="str">
        <f>IF(Telco[[#This Row],[tenure]]&lt;=12,"0–12",IF(Telco[[#This Row],[tenure]]&lt;=24,"13–24",IF(Telco[[#This Row],[tenure]]&lt;=48,"25–48","49–72")))</f>
        <v>0–12</v>
      </c>
      <c r="H2946" t="s">
        <v>24</v>
      </c>
      <c r="I2946" t="s">
        <v>25</v>
      </c>
      <c r="J2946" t="s">
        <v>26</v>
      </c>
      <c r="K2946" t="s">
        <v>23</v>
      </c>
      <c r="L2946" t="s">
        <v>23</v>
      </c>
      <c r="M2946" t="s">
        <v>24</v>
      </c>
      <c r="N2946" t="s">
        <v>23</v>
      </c>
      <c r="O2946" t="s">
        <v>23</v>
      </c>
      <c r="P2946" t="s">
        <v>24</v>
      </c>
      <c r="Q2946" t="s">
        <v>27</v>
      </c>
      <c r="R2946" t="s">
        <v>23</v>
      </c>
      <c r="S2946" t="s">
        <v>35</v>
      </c>
      <c r="T2946" s="1">
        <v>50.95</v>
      </c>
      <c r="U2946" s="1">
        <v>605.75</v>
      </c>
      <c r="V2946" s="1">
        <f>IF(Telco[[#This Row],[Churn]]="Yes",1,0)</f>
        <v>0</v>
      </c>
      <c r="W2946" t="s">
        <v>24</v>
      </c>
    </row>
    <row r="2947" spans="1:2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 s="1">
        <v>9</v>
      </c>
      <c r="G2947" s="1" t="str">
        <f>IF(Telco[[#This Row],[tenure]]&lt;=12,"0–12",IF(Telco[[#This Row],[tenure]]&lt;=24,"13–24",IF(Telco[[#This Row],[tenure]]&lt;=48,"25–48","49–72")))</f>
        <v>0–12</v>
      </c>
      <c r="H2947" t="s">
        <v>23</v>
      </c>
      <c r="I2947" t="s">
        <v>24</v>
      </c>
      <c r="J2947" t="s">
        <v>37</v>
      </c>
      <c r="K2947" t="s">
        <v>23</v>
      </c>
      <c r="L2947" t="s">
        <v>24</v>
      </c>
      <c r="M2947" t="s">
        <v>24</v>
      </c>
      <c r="N2947" t="s">
        <v>24</v>
      </c>
      <c r="O2947" t="s">
        <v>24</v>
      </c>
      <c r="P2947" t="s">
        <v>24</v>
      </c>
      <c r="Q2947" t="s">
        <v>27</v>
      </c>
      <c r="R2947" t="s">
        <v>24</v>
      </c>
      <c r="S2947" t="s">
        <v>28</v>
      </c>
      <c r="T2947" s="1">
        <v>75.599999999999994</v>
      </c>
      <c r="U2947" s="1">
        <v>661.55</v>
      </c>
      <c r="V2947" s="1">
        <f>IF(Telco[[#This Row],[Churn]]="Yes",1,0)</f>
        <v>0</v>
      </c>
      <c r="W2947" t="s">
        <v>24</v>
      </c>
    </row>
    <row r="2948" spans="1:2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 s="1">
        <v>51</v>
      </c>
      <c r="G2948" s="1" t="str">
        <f>IF(Telco[[#This Row],[tenure]]&lt;=12,"0–12",IF(Telco[[#This Row],[tenure]]&lt;=24,"13–24",IF(Telco[[#This Row],[tenure]]&lt;=48,"25–48","49–72")))</f>
        <v>49–72</v>
      </c>
      <c r="H2948" t="s">
        <v>23</v>
      </c>
      <c r="I2948" t="s">
        <v>23</v>
      </c>
      <c r="J2948" t="s">
        <v>37</v>
      </c>
      <c r="K2948" t="s">
        <v>24</v>
      </c>
      <c r="L2948" t="s">
        <v>24</v>
      </c>
      <c r="M2948" t="s">
        <v>24</v>
      </c>
      <c r="N2948" t="s">
        <v>23</v>
      </c>
      <c r="O2948" t="s">
        <v>24</v>
      </c>
      <c r="P2948" t="s">
        <v>24</v>
      </c>
      <c r="Q2948" t="s">
        <v>27</v>
      </c>
      <c r="R2948" t="s">
        <v>23</v>
      </c>
      <c r="S2948" t="s">
        <v>28</v>
      </c>
      <c r="T2948" s="1">
        <v>80.75</v>
      </c>
      <c r="U2948" s="1">
        <v>4116.8999999999996</v>
      </c>
      <c r="V2948" s="1">
        <f>IF(Telco[[#This Row],[Churn]]="Yes",1,0)</f>
        <v>0</v>
      </c>
      <c r="W2948" t="s">
        <v>24</v>
      </c>
    </row>
    <row r="2949" spans="1:2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 s="1">
        <v>49</v>
      </c>
      <c r="G2949" s="1" t="str">
        <f>IF(Telco[[#This Row],[tenure]]&lt;=12,"0–12",IF(Telco[[#This Row],[tenure]]&lt;=24,"13–24",IF(Telco[[#This Row],[tenure]]&lt;=48,"25–48","49–72")))</f>
        <v>49–72</v>
      </c>
      <c r="H2949" t="s">
        <v>23</v>
      </c>
      <c r="I2949" t="s">
        <v>24</v>
      </c>
      <c r="J2949" t="s">
        <v>37</v>
      </c>
      <c r="K2949" t="s">
        <v>24</v>
      </c>
      <c r="L2949" t="s">
        <v>23</v>
      </c>
      <c r="M2949" t="s">
        <v>23</v>
      </c>
      <c r="N2949" t="s">
        <v>24</v>
      </c>
      <c r="O2949" t="s">
        <v>23</v>
      </c>
      <c r="P2949" t="s">
        <v>24</v>
      </c>
      <c r="Q2949" t="s">
        <v>27</v>
      </c>
      <c r="R2949" t="s">
        <v>23</v>
      </c>
      <c r="S2949" t="s">
        <v>40</v>
      </c>
      <c r="T2949" s="1">
        <v>90.4</v>
      </c>
      <c r="U2949" s="1">
        <v>4494.6499999999996</v>
      </c>
      <c r="V2949" s="1">
        <f>IF(Telco[[#This Row],[Churn]]="Yes",1,0)</f>
        <v>0</v>
      </c>
      <c r="W2949" t="s">
        <v>24</v>
      </c>
    </row>
    <row r="2950" spans="1:2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 s="1">
        <v>41</v>
      </c>
      <c r="G2950" s="1" t="str">
        <f>IF(Telco[[#This Row],[tenure]]&lt;=12,"0–12",IF(Telco[[#This Row],[tenure]]&lt;=24,"13–24",IF(Telco[[#This Row],[tenure]]&lt;=48,"25–48","49–72")))</f>
        <v>25–48</v>
      </c>
      <c r="H2950" t="s">
        <v>23</v>
      </c>
      <c r="I2950" t="s">
        <v>23</v>
      </c>
      <c r="J2950" t="s">
        <v>37</v>
      </c>
      <c r="K2950" t="s">
        <v>24</v>
      </c>
      <c r="L2950" t="s">
        <v>24</v>
      </c>
      <c r="M2950" t="s">
        <v>23</v>
      </c>
      <c r="N2950" t="s">
        <v>24</v>
      </c>
      <c r="O2950" t="s">
        <v>23</v>
      </c>
      <c r="P2950" t="s">
        <v>23</v>
      </c>
      <c r="Q2950" t="s">
        <v>27</v>
      </c>
      <c r="R2950" t="s">
        <v>23</v>
      </c>
      <c r="S2950" t="s">
        <v>28</v>
      </c>
      <c r="T2950" s="1">
        <v>99.8</v>
      </c>
      <c r="U2950" s="1">
        <v>4259.3</v>
      </c>
      <c r="V2950" s="1">
        <f>IF(Telco[[#This Row],[Churn]]="Yes",1,0)</f>
        <v>1</v>
      </c>
      <c r="W2950" t="s">
        <v>23</v>
      </c>
    </row>
    <row r="2951" spans="1:2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 s="1">
        <v>56</v>
      </c>
      <c r="G2951" s="1" t="str">
        <f>IF(Telco[[#This Row],[tenure]]&lt;=12,"0–12",IF(Telco[[#This Row],[tenure]]&lt;=24,"13–24",IF(Telco[[#This Row],[tenure]]&lt;=48,"25–48","49–72")))</f>
        <v>49–72</v>
      </c>
      <c r="H2951" t="s">
        <v>23</v>
      </c>
      <c r="I2951" t="s">
        <v>24</v>
      </c>
      <c r="J2951" t="s">
        <v>26</v>
      </c>
      <c r="K2951" t="s">
        <v>23</v>
      </c>
      <c r="L2951" t="s">
        <v>24</v>
      </c>
      <c r="M2951" t="s">
        <v>23</v>
      </c>
      <c r="N2951" t="s">
        <v>23</v>
      </c>
      <c r="O2951" t="s">
        <v>24</v>
      </c>
      <c r="P2951" t="s">
        <v>24</v>
      </c>
      <c r="Q2951" t="s">
        <v>31</v>
      </c>
      <c r="R2951" t="s">
        <v>23</v>
      </c>
      <c r="S2951" t="s">
        <v>40</v>
      </c>
      <c r="T2951" s="1">
        <v>60.25</v>
      </c>
      <c r="U2951" s="1">
        <v>3282.75</v>
      </c>
      <c r="V2951" s="1">
        <f>IF(Telco[[#This Row],[Churn]]="Yes",1,0)</f>
        <v>0</v>
      </c>
      <c r="W2951" t="s">
        <v>24</v>
      </c>
    </row>
    <row r="2952" spans="1:2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 s="1">
        <v>4</v>
      </c>
      <c r="G2952" s="1" t="str">
        <f>IF(Telco[[#This Row],[tenure]]&lt;=12,"0–12",IF(Telco[[#This Row],[tenure]]&lt;=24,"13–24",IF(Telco[[#This Row],[tenure]]&lt;=48,"25–48","49–72")))</f>
        <v>0–12</v>
      </c>
      <c r="H2952" t="s">
        <v>23</v>
      </c>
      <c r="I2952" t="s">
        <v>24</v>
      </c>
      <c r="J2952" t="s">
        <v>24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46</v>
      </c>
      <c r="Q2952" t="s">
        <v>27</v>
      </c>
      <c r="R2952" t="s">
        <v>23</v>
      </c>
      <c r="S2952" t="s">
        <v>28</v>
      </c>
      <c r="T2952" s="1">
        <v>20.2</v>
      </c>
      <c r="U2952" s="1">
        <v>55.7</v>
      </c>
      <c r="V2952" s="1">
        <f>IF(Telco[[#This Row],[Churn]]="Yes",1,0)</f>
        <v>0</v>
      </c>
      <c r="W2952" t="s">
        <v>24</v>
      </c>
    </row>
    <row r="2953" spans="1:2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 s="1">
        <v>20</v>
      </c>
      <c r="G2953" s="1" t="str">
        <f>IF(Telco[[#This Row],[tenure]]&lt;=12,"0–12",IF(Telco[[#This Row],[tenure]]&lt;=24,"13–24",IF(Telco[[#This Row],[tenure]]&lt;=48,"25–48","49–72")))</f>
        <v>13–24</v>
      </c>
      <c r="H2953" t="s">
        <v>23</v>
      </c>
      <c r="I2953" t="s">
        <v>24</v>
      </c>
      <c r="J2953" t="s">
        <v>26</v>
      </c>
      <c r="K2953" t="s">
        <v>23</v>
      </c>
      <c r="L2953" t="s">
        <v>24</v>
      </c>
      <c r="M2953" t="s">
        <v>24</v>
      </c>
      <c r="N2953" t="s">
        <v>23</v>
      </c>
      <c r="O2953" t="s">
        <v>24</v>
      </c>
      <c r="P2953" t="s">
        <v>23</v>
      </c>
      <c r="Q2953" t="s">
        <v>31</v>
      </c>
      <c r="R2953" t="s">
        <v>23</v>
      </c>
      <c r="S2953" t="s">
        <v>32</v>
      </c>
      <c r="T2953" s="1">
        <v>64.150000000000006</v>
      </c>
      <c r="U2953" s="1">
        <v>1274.45</v>
      </c>
      <c r="V2953" s="1">
        <f>IF(Telco[[#This Row],[Churn]]="Yes",1,0)</f>
        <v>0</v>
      </c>
      <c r="W2953" t="s">
        <v>24</v>
      </c>
    </row>
    <row r="2954" spans="1:2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 s="1">
        <v>26</v>
      </c>
      <c r="G2954" s="1" t="str">
        <f>IF(Telco[[#This Row],[tenure]]&lt;=12,"0–12",IF(Telco[[#This Row],[tenure]]&lt;=24,"13–24",IF(Telco[[#This Row],[tenure]]&lt;=48,"25–48","49–72")))</f>
        <v>25–48</v>
      </c>
      <c r="H2954" t="s">
        <v>23</v>
      </c>
      <c r="I2954" t="s">
        <v>24</v>
      </c>
      <c r="J2954" t="s">
        <v>24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46</v>
      </c>
      <c r="Q2954" t="s">
        <v>27</v>
      </c>
      <c r="R2954" t="s">
        <v>23</v>
      </c>
      <c r="S2954" t="s">
        <v>40</v>
      </c>
      <c r="T2954" s="1">
        <v>20.25</v>
      </c>
      <c r="U2954" s="1">
        <v>493.95</v>
      </c>
      <c r="V2954" s="1">
        <f>IF(Telco[[#This Row],[Churn]]="Yes",1,0)</f>
        <v>0</v>
      </c>
      <c r="W2954" t="s">
        <v>24</v>
      </c>
    </row>
    <row r="2955" spans="1:2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 s="1">
        <v>20</v>
      </c>
      <c r="G2955" s="1" t="str">
        <f>IF(Telco[[#This Row],[tenure]]&lt;=12,"0–12",IF(Telco[[#This Row],[tenure]]&lt;=24,"13–24",IF(Telco[[#This Row],[tenure]]&lt;=48,"25–48","49–72")))</f>
        <v>13–24</v>
      </c>
      <c r="H2955" t="s">
        <v>23</v>
      </c>
      <c r="I2955" t="s">
        <v>23</v>
      </c>
      <c r="J2955" t="s">
        <v>37</v>
      </c>
      <c r="K2955" t="s">
        <v>24</v>
      </c>
      <c r="L2955" t="s">
        <v>23</v>
      </c>
      <c r="M2955" t="s">
        <v>23</v>
      </c>
      <c r="N2955" t="s">
        <v>24</v>
      </c>
      <c r="O2955" t="s">
        <v>23</v>
      </c>
      <c r="P2955" t="s">
        <v>23</v>
      </c>
      <c r="Q2955" t="s">
        <v>27</v>
      </c>
      <c r="R2955" t="s">
        <v>23</v>
      </c>
      <c r="S2955" t="s">
        <v>35</v>
      </c>
      <c r="T2955" s="1">
        <v>105.85</v>
      </c>
      <c r="U2955" s="1">
        <v>2239.65</v>
      </c>
      <c r="V2955" s="1">
        <f>IF(Telco[[#This Row],[Churn]]="Yes",1,0)</f>
        <v>1</v>
      </c>
      <c r="W2955" t="s">
        <v>23</v>
      </c>
    </row>
    <row r="2956" spans="1:2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 s="1">
        <v>7</v>
      </c>
      <c r="G2956" s="1" t="str">
        <f>IF(Telco[[#This Row],[tenure]]&lt;=12,"0–12",IF(Telco[[#This Row],[tenure]]&lt;=24,"13–24",IF(Telco[[#This Row],[tenure]]&lt;=48,"25–48","49–72")))</f>
        <v>0–12</v>
      </c>
      <c r="H2956" t="s">
        <v>23</v>
      </c>
      <c r="I2956" t="s">
        <v>23</v>
      </c>
      <c r="J2956" t="s">
        <v>37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24</v>
      </c>
      <c r="Q2956" t="s">
        <v>27</v>
      </c>
      <c r="R2956" t="s">
        <v>24</v>
      </c>
      <c r="S2956" t="s">
        <v>32</v>
      </c>
      <c r="T2956" s="1">
        <v>75.45</v>
      </c>
      <c r="U2956" s="1">
        <v>480.75</v>
      </c>
      <c r="V2956" s="1">
        <f>IF(Telco[[#This Row],[Churn]]="Yes",1,0)</f>
        <v>1</v>
      </c>
      <c r="W2956" t="s">
        <v>23</v>
      </c>
    </row>
    <row r="2957" spans="1:2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 s="1">
        <v>7</v>
      </c>
      <c r="G2957" s="1" t="str">
        <f>IF(Telco[[#This Row],[tenure]]&lt;=12,"0–12",IF(Telco[[#This Row],[tenure]]&lt;=24,"13–24",IF(Telco[[#This Row],[tenure]]&lt;=48,"25–48","49–72")))</f>
        <v>0–12</v>
      </c>
      <c r="H2957" t="s">
        <v>23</v>
      </c>
      <c r="I2957" t="s">
        <v>23</v>
      </c>
      <c r="J2957" t="s">
        <v>37</v>
      </c>
      <c r="K2957" t="s">
        <v>24</v>
      </c>
      <c r="L2957" t="s">
        <v>24</v>
      </c>
      <c r="M2957" t="s">
        <v>24</v>
      </c>
      <c r="N2957" t="s">
        <v>24</v>
      </c>
      <c r="O2957" t="s">
        <v>23</v>
      </c>
      <c r="P2957" t="s">
        <v>23</v>
      </c>
      <c r="Q2957" t="s">
        <v>27</v>
      </c>
      <c r="R2957" t="s">
        <v>23</v>
      </c>
      <c r="S2957" t="s">
        <v>28</v>
      </c>
      <c r="T2957" s="1">
        <v>93.85</v>
      </c>
      <c r="U2957" s="1">
        <v>635.6</v>
      </c>
      <c r="V2957" s="1">
        <f>IF(Telco[[#This Row],[Churn]]="Yes",1,0)</f>
        <v>1</v>
      </c>
      <c r="W2957" t="s">
        <v>23</v>
      </c>
    </row>
    <row r="2958" spans="1:2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 s="1">
        <v>51</v>
      </c>
      <c r="G2958" s="1" t="str">
        <f>IF(Telco[[#This Row],[tenure]]&lt;=12,"0–12",IF(Telco[[#This Row],[tenure]]&lt;=24,"13–24",IF(Telco[[#This Row],[tenure]]&lt;=48,"25–48","49–72")))</f>
        <v>49–72</v>
      </c>
      <c r="H2958" t="s">
        <v>23</v>
      </c>
      <c r="I2958" t="s">
        <v>24</v>
      </c>
      <c r="J2958" t="s">
        <v>37</v>
      </c>
      <c r="K2958" t="s">
        <v>24</v>
      </c>
      <c r="L2958" t="s">
        <v>23</v>
      </c>
      <c r="M2958" t="s">
        <v>23</v>
      </c>
      <c r="N2958" t="s">
        <v>24</v>
      </c>
      <c r="O2958" t="s">
        <v>23</v>
      </c>
      <c r="P2958" t="s">
        <v>23</v>
      </c>
      <c r="Q2958" t="s">
        <v>27</v>
      </c>
      <c r="R2958" t="s">
        <v>23</v>
      </c>
      <c r="S2958" t="s">
        <v>28</v>
      </c>
      <c r="T2958" s="1">
        <v>99</v>
      </c>
      <c r="U2958" s="1">
        <v>5038.1499999999996</v>
      </c>
      <c r="V2958" s="1">
        <f>IF(Telco[[#This Row],[Churn]]="Yes",1,0)</f>
        <v>0</v>
      </c>
      <c r="W2958" t="s">
        <v>24</v>
      </c>
    </row>
    <row r="2959" spans="1:2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 s="1">
        <v>4</v>
      </c>
      <c r="G2959" s="1" t="str">
        <f>IF(Telco[[#This Row],[tenure]]&lt;=12,"0–12",IF(Telco[[#This Row],[tenure]]&lt;=24,"13–24",IF(Telco[[#This Row],[tenure]]&lt;=48,"25–48","49–72")))</f>
        <v>0–12</v>
      </c>
      <c r="H2959" t="s">
        <v>23</v>
      </c>
      <c r="I2959" t="s">
        <v>23</v>
      </c>
      <c r="J2959" t="s">
        <v>37</v>
      </c>
      <c r="K2959" t="s">
        <v>24</v>
      </c>
      <c r="L2959" t="s">
        <v>23</v>
      </c>
      <c r="M2959" t="s">
        <v>24</v>
      </c>
      <c r="N2959" t="s">
        <v>24</v>
      </c>
      <c r="O2959" t="s">
        <v>24</v>
      </c>
      <c r="P2959" t="s">
        <v>24</v>
      </c>
      <c r="Q2959" t="s">
        <v>27</v>
      </c>
      <c r="R2959" t="s">
        <v>23</v>
      </c>
      <c r="S2959" t="s">
        <v>32</v>
      </c>
      <c r="T2959" s="1">
        <v>80.3</v>
      </c>
      <c r="U2959" s="1">
        <v>324.2</v>
      </c>
      <c r="V2959" s="1">
        <f>IF(Telco[[#This Row],[Churn]]="Yes",1,0)</f>
        <v>0</v>
      </c>
      <c r="W2959" t="s">
        <v>24</v>
      </c>
    </row>
    <row r="2960" spans="1:2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 s="1">
        <v>1</v>
      </c>
      <c r="G2960" s="1" t="str">
        <f>IF(Telco[[#This Row],[tenure]]&lt;=12,"0–12",IF(Telco[[#This Row],[tenure]]&lt;=24,"13–24",IF(Telco[[#This Row],[tenure]]&lt;=48,"25–48","49–72")))</f>
        <v>0–12</v>
      </c>
      <c r="H2960" t="s">
        <v>23</v>
      </c>
      <c r="I2960" t="s">
        <v>24</v>
      </c>
      <c r="J2960" t="s">
        <v>24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46</v>
      </c>
      <c r="Q2960" t="s">
        <v>27</v>
      </c>
      <c r="R2960" t="s">
        <v>24</v>
      </c>
      <c r="S2960" t="s">
        <v>40</v>
      </c>
      <c r="T2960" s="1">
        <v>19.55</v>
      </c>
      <c r="U2960" s="1">
        <v>19.55</v>
      </c>
      <c r="V2960" s="1">
        <f>IF(Telco[[#This Row],[Churn]]="Yes",1,0)</f>
        <v>0</v>
      </c>
      <c r="W2960" t="s">
        <v>24</v>
      </c>
    </row>
    <row r="2961" spans="1:2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 s="1">
        <v>27</v>
      </c>
      <c r="G2961" s="1" t="str">
        <f>IF(Telco[[#This Row],[tenure]]&lt;=12,"0–12",IF(Telco[[#This Row],[tenure]]&lt;=24,"13–24",IF(Telco[[#This Row],[tenure]]&lt;=48,"25–48","49–72")))</f>
        <v>25–48</v>
      </c>
      <c r="H2961" t="s">
        <v>23</v>
      </c>
      <c r="I2961" t="s">
        <v>23</v>
      </c>
      <c r="J2961" t="s">
        <v>37</v>
      </c>
      <c r="K2961" t="s">
        <v>23</v>
      </c>
      <c r="L2961" t="s">
        <v>23</v>
      </c>
      <c r="M2961" t="s">
        <v>24</v>
      </c>
      <c r="N2961" t="s">
        <v>23</v>
      </c>
      <c r="O2961" t="s">
        <v>23</v>
      </c>
      <c r="P2961" t="s">
        <v>24</v>
      </c>
      <c r="Q2961" t="s">
        <v>27</v>
      </c>
      <c r="R2961" t="s">
        <v>24</v>
      </c>
      <c r="S2961" t="s">
        <v>28</v>
      </c>
      <c r="T2961" s="1">
        <v>100.75</v>
      </c>
      <c r="U2961" s="1">
        <v>2793.55</v>
      </c>
      <c r="V2961" s="1">
        <f>IF(Telco[[#This Row],[Churn]]="Yes",1,0)</f>
        <v>0</v>
      </c>
      <c r="W2961" t="s">
        <v>24</v>
      </c>
    </row>
    <row r="2962" spans="1:2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 s="1">
        <v>22</v>
      </c>
      <c r="G2962" s="1" t="str">
        <f>IF(Telco[[#This Row],[tenure]]&lt;=12,"0–12",IF(Telco[[#This Row],[tenure]]&lt;=24,"13–24",IF(Telco[[#This Row],[tenure]]&lt;=48,"25–48","49–72")))</f>
        <v>13–24</v>
      </c>
      <c r="H2962" t="s">
        <v>23</v>
      </c>
      <c r="I2962" t="s">
        <v>23</v>
      </c>
      <c r="J2962" t="s">
        <v>37</v>
      </c>
      <c r="K2962" t="s">
        <v>23</v>
      </c>
      <c r="L2962" t="s">
        <v>24</v>
      </c>
      <c r="M2962" t="s">
        <v>24</v>
      </c>
      <c r="N2962" t="s">
        <v>24</v>
      </c>
      <c r="O2962" t="s">
        <v>23</v>
      </c>
      <c r="P2962" t="s">
        <v>23</v>
      </c>
      <c r="Q2962" t="s">
        <v>27</v>
      </c>
      <c r="R2962" t="s">
        <v>23</v>
      </c>
      <c r="S2962" t="s">
        <v>28</v>
      </c>
      <c r="T2962" s="1">
        <v>100.75</v>
      </c>
      <c r="U2962" s="1">
        <v>2095</v>
      </c>
      <c r="V2962" s="1">
        <f>IF(Telco[[#This Row],[Churn]]="Yes",1,0)</f>
        <v>1</v>
      </c>
      <c r="W2962" t="s">
        <v>23</v>
      </c>
    </row>
    <row r="2963" spans="1:2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 s="1">
        <v>12</v>
      </c>
      <c r="G2963" s="1" t="str">
        <f>IF(Telco[[#This Row],[tenure]]&lt;=12,"0–12",IF(Telco[[#This Row],[tenure]]&lt;=24,"13–24",IF(Telco[[#This Row],[tenure]]&lt;=48,"25–48","49–72")))</f>
        <v>0–12</v>
      </c>
      <c r="H2963" t="s">
        <v>23</v>
      </c>
      <c r="I2963" t="s">
        <v>24</v>
      </c>
      <c r="J2963" t="s">
        <v>26</v>
      </c>
      <c r="K2963" t="s">
        <v>24</v>
      </c>
      <c r="L2963" t="s">
        <v>23</v>
      </c>
      <c r="M2963" t="s">
        <v>24</v>
      </c>
      <c r="N2963" t="s">
        <v>23</v>
      </c>
      <c r="O2963" t="s">
        <v>24</v>
      </c>
      <c r="P2963" t="s">
        <v>24</v>
      </c>
      <c r="Q2963" t="s">
        <v>27</v>
      </c>
      <c r="R2963" t="s">
        <v>23</v>
      </c>
      <c r="S2963" t="s">
        <v>32</v>
      </c>
      <c r="T2963" s="1">
        <v>53.75</v>
      </c>
      <c r="U2963" s="1">
        <v>648.65</v>
      </c>
      <c r="V2963" s="1">
        <f>IF(Telco[[#This Row],[Churn]]="Yes",1,0)</f>
        <v>0</v>
      </c>
      <c r="W2963" t="s">
        <v>24</v>
      </c>
    </row>
    <row r="2964" spans="1:2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 s="1">
        <v>3</v>
      </c>
      <c r="G2964" s="1" t="str">
        <f>IF(Telco[[#This Row],[tenure]]&lt;=12,"0–12",IF(Telco[[#This Row],[tenure]]&lt;=24,"13–24",IF(Telco[[#This Row],[tenure]]&lt;=48,"25–48","49–72")))</f>
        <v>0–12</v>
      </c>
      <c r="H2964" t="s">
        <v>24</v>
      </c>
      <c r="I2964" t="s">
        <v>25</v>
      </c>
      <c r="J2964" t="s">
        <v>26</v>
      </c>
      <c r="K2964" t="s">
        <v>24</v>
      </c>
      <c r="L2964" t="s">
        <v>24</v>
      </c>
      <c r="M2964" t="s">
        <v>24</v>
      </c>
      <c r="N2964" t="s">
        <v>23</v>
      </c>
      <c r="O2964" t="s">
        <v>24</v>
      </c>
      <c r="P2964" t="s">
        <v>24</v>
      </c>
      <c r="Q2964" t="s">
        <v>27</v>
      </c>
      <c r="R2964" t="s">
        <v>23</v>
      </c>
      <c r="S2964" t="s">
        <v>32</v>
      </c>
      <c r="T2964" s="1">
        <v>31</v>
      </c>
      <c r="U2964" s="1">
        <v>95.05</v>
      </c>
      <c r="V2964" s="1">
        <f>IF(Telco[[#This Row],[Churn]]="Yes",1,0)</f>
        <v>1</v>
      </c>
      <c r="W2964" t="s">
        <v>23</v>
      </c>
    </row>
    <row r="2965" spans="1:2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 s="1">
        <v>34</v>
      </c>
      <c r="G2965" s="1" t="str">
        <f>IF(Telco[[#This Row],[tenure]]&lt;=12,"0–12",IF(Telco[[#This Row],[tenure]]&lt;=24,"13–24",IF(Telco[[#This Row],[tenure]]&lt;=48,"25–48","49–72")))</f>
        <v>25–48</v>
      </c>
      <c r="H2965" t="s">
        <v>23</v>
      </c>
      <c r="I2965" t="s">
        <v>23</v>
      </c>
      <c r="J2965" t="s">
        <v>24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46</v>
      </c>
      <c r="Q2965" t="s">
        <v>31</v>
      </c>
      <c r="R2965" t="s">
        <v>23</v>
      </c>
      <c r="S2965" t="s">
        <v>40</v>
      </c>
      <c r="T2965" s="1">
        <v>25.6</v>
      </c>
      <c r="U2965" s="1">
        <v>917.15</v>
      </c>
      <c r="V2965" s="1">
        <f>IF(Telco[[#This Row],[Churn]]="Yes",1,0)</f>
        <v>0</v>
      </c>
      <c r="W2965" t="s">
        <v>24</v>
      </c>
    </row>
    <row r="2966" spans="1:2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 s="1">
        <v>24</v>
      </c>
      <c r="G2966" s="1" t="str">
        <f>IF(Telco[[#This Row],[tenure]]&lt;=12,"0–12",IF(Telco[[#This Row],[tenure]]&lt;=24,"13–24",IF(Telco[[#This Row],[tenure]]&lt;=48,"25–48","49–72")))</f>
        <v>13–24</v>
      </c>
      <c r="H2966" t="s">
        <v>23</v>
      </c>
      <c r="I2966" t="s">
        <v>23</v>
      </c>
      <c r="J2966" t="s">
        <v>26</v>
      </c>
      <c r="K2966" t="s">
        <v>23</v>
      </c>
      <c r="L2966" t="s">
        <v>24</v>
      </c>
      <c r="M2966" t="s">
        <v>24</v>
      </c>
      <c r="N2966" t="s">
        <v>23</v>
      </c>
      <c r="O2966" t="s">
        <v>24</v>
      </c>
      <c r="P2966" t="s">
        <v>24</v>
      </c>
      <c r="Q2966" t="s">
        <v>31</v>
      </c>
      <c r="R2966" t="s">
        <v>23</v>
      </c>
      <c r="S2966" t="s">
        <v>28</v>
      </c>
      <c r="T2966" s="1">
        <v>58.35</v>
      </c>
      <c r="U2966" s="1">
        <v>1346.9</v>
      </c>
      <c r="V2966" s="1">
        <f>IF(Telco[[#This Row],[Churn]]="Yes",1,0)</f>
        <v>0</v>
      </c>
      <c r="W2966" t="s">
        <v>24</v>
      </c>
    </row>
    <row r="2967" spans="1:2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 s="1">
        <v>51</v>
      </c>
      <c r="G2967" s="1" t="str">
        <f>IF(Telco[[#This Row],[tenure]]&lt;=12,"0–12",IF(Telco[[#This Row],[tenure]]&lt;=24,"13–24",IF(Telco[[#This Row],[tenure]]&lt;=48,"25–48","49–72")))</f>
        <v>49–72</v>
      </c>
      <c r="H2967" t="s">
        <v>23</v>
      </c>
      <c r="I2967" t="s">
        <v>23</v>
      </c>
      <c r="J2967" t="s">
        <v>37</v>
      </c>
      <c r="K2967" t="s">
        <v>24</v>
      </c>
      <c r="L2967" t="s">
        <v>24</v>
      </c>
      <c r="M2967" t="s">
        <v>23</v>
      </c>
      <c r="N2967" t="s">
        <v>24</v>
      </c>
      <c r="O2967" t="s">
        <v>24</v>
      </c>
      <c r="P2967" t="s">
        <v>24</v>
      </c>
      <c r="Q2967" t="s">
        <v>27</v>
      </c>
      <c r="R2967" t="s">
        <v>24</v>
      </c>
      <c r="S2967" t="s">
        <v>40</v>
      </c>
      <c r="T2967" s="1">
        <v>80</v>
      </c>
      <c r="U2967" s="1">
        <v>4242.3500000000004</v>
      </c>
      <c r="V2967" s="1">
        <f>IF(Telco[[#This Row],[Churn]]="Yes",1,0)</f>
        <v>1</v>
      </c>
      <c r="W2967" t="s">
        <v>23</v>
      </c>
    </row>
    <row r="2968" spans="1:2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 s="1">
        <v>14</v>
      </c>
      <c r="G2968" s="1" t="str">
        <f>IF(Telco[[#This Row],[tenure]]&lt;=12,"0–12",IF(Telco[[#This Row],[tenure]]&lt;=24,"13–24",IF(Telco[[#This Row],[tenure]]&lt;=48,"25–48","49–72")))</f>
        <v>13–24</v>
      </c>
      <c r="H2968" t="s">
        <v>24</v>
      </c>
      <c r="I2968" t="s">
        <v>25</v>
      </c>
      <c r="J2968" t="s">
        <v>26</v>
      </c>
      <c r="K2968" t="s">
        <v>24</v>
      </c>
      <c r="L2968" t="s">
        <v>24</v>
      </c>
      <c r="M2968" t="s">
        <v>24</v>
      </c>
      <c r="N2968" t="s">
        <v>24</v>
      </c>
      <c r="O2968" t="s">
        <v>23</v>
      </c>
      <c r="P2968" t="s">
        <v>23</v>
      </c>
      <c r="Q2968" t="s">
        <v>27</v>
      </c>
      <c r="R2968" t="s">
        <v>23</v>
      </c>
      <c r="S2968" t="s">
        <v>28</v>
      </c>
      <c r="T2968" s="1">
        <v>46.35</v>
      </c>
      <c r="U2968" s="1">
        <v>672.7</v>
      </c>
      <c r="V2968" s="1">
        <f>IF(Telco[[#This Row],[Churn]]="Yes",1,0)</f>
        <v>0</v>
      </c>
      <c r="W2968" t="s">
        <v>24</v>
      </c>
    </row>
    <row r="2969" spans="1:2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 s="1">
        <v>59</v>
      </c>
      <c r="G2969" s="1" t="str">
        <f>IF(Telco[[#This Row],[tenure]]&lt;=12,"0–12",IF(Telco[[#This Row],[tenure]]&lt;=24,"13–24",IF(Telco[[#This Row],[tenure]]&lt;=48,"25–48","49–72")))</f>
        <v>49–72</v>
      </c>
      <c r="H2969" t="s">
        <v>23</v>
      </c>
      <c r="I2969" t="s">
        <v>23</v>
      </c>
      <c r="J2969" t="s">
        <v>37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23</v>
      </c>
      <c r="Q2969" t="s">
        <v>47</v>
      </c>
      <c r="R2969" t="s">
        <v>24</v>
      </c>
      <c r="S2969" t="s">
        <v>28</v>
      </c>
      <c r="T2969" s="1">
        <v>113.75</v>
      </c>
      <c r="U2969" s="1">
        <v>6561.25</v>
      </c>
      <c r="V2969" s="1">
        <f>IF(Telco[[#This Row],[Churn]]="Yes",1,0)</f>
        <v>0</v>
      </c>
      <c r="W2969" t="s">
        <v>24</v>
      </c>
    </row>
    <row r="2970" spans="1:2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 s="1">
        <v>3</v>
      </c>
      <c r="G2970" s="1" t="str">
        <f>IF(Telco[[#This Row],[tenure]]&lt;=12,"0–12",IF(Telco[[#This Row],[tenure]]&lt;=24,"13–24",IF(Telco[[#This Row],[tenure]]&lt;=48,"25–48","49–72")))</f>
        <v>0–12</v>
      </c>
      <c r="H2970" t="s">
        <v>23</v>
      </c>
      <c r="I2970" t="s">
        <v>24</v>
      </c>
      <c r="J2970" t="s">
        <v>37</v>
      </c>
      <c r="K2970" t="s">
        <v>24</v>
      </c>
      <c r="L2970" t="s">
        <v>23</v>
      </c>
      <c r="M2970" t="s">
        <v>23</v>
      </c>
      <c r="N2970" t="s">
        <v>24</v>
      </c>
      <c r="O2970" t="s">
        <v>24</v>
      </c>
      <c r="P2970" t="s">
        <v>23</v>
      </c>
      <c r="Q2970" t="s">
        <v>27</v>
      </c>
      <c r="R2970" t="s">
        <v>24</v>
      </c>
      <c r="S2970" t="s">
        <v>28</v>
      </c>
      <c r="T2970" s="1">
        <v>90.4</v>
      </c>
      <c r="U2970" s="1">
        <v>268.45</v>
      </c>
      <c r="V2970" s="1">
        <f>IF(Telco[[#This Row],[Churn]]="Yes",1,0)</f>
        <v>0</v>
      </c>
      <c r="W2970" t="s">
        <v>24</v>
      </c>
    </row>
    <row r="2971" spans="1:2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 s="1">
        <v>65</v>
      </c>
      <c r="G2971" s="1" t="str">
        <f>IF(Telco[[#This Row],[tenure]]&lt;=12,"0–12",IF(Telco[[#This Row],[tenure]]&lt;=24,"13–24",IF(Telco[[#This Row],[tenure]]&lt;=48,"25–48","49–72")))</f>
        <v>49–72</v>
      </c>
      <c r="H2971" t="s">
        <v>23</v>
      </c>
      <c r="I2971" t="s">
        <v>23</v>
      </c>
      <c r="J2971" t="s">
        <v>37</v>
      </c>
      <c r="K2971" t="s">
        <v>23</v>
      </c>
      <c r="L2971" t="s">
        <v>24</v>
      </c>
      <c r="M2971" t="s">
        <v>23</v>
      </c>
      <c r="N2971" t="s">
        <v>23</v>
      </c>
      <c r="O2971" t="s">
        <v>23</v>
      </c>
      <c r="P2971" t="s">
        <v>23</v>
      </c>
      <c r="Q2971" t="s">
        <v>47</v>
      </c>
      <c r="R2971" t="s">
        <v>24</v>
      </c>
      <c r="S2971" t="s">
        <v>28</v>
      </c>
      <c r="T2971" s="1">
        <v>109.3</v>
      </c>
      <c r="U2971" s="1">
        <v>7337.55</v>
      </c>
      <c r="V2971" s="1">
        <f>IF(Telco[[#This Row],[Churn]]="Yes",1,0)</f>
        <v>0</v>
      </c>
      <c r="W2971" t="s">
        <v>24</v>
      </c>
    </row>
    <row r="2972" spans="1:2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 s="1">
        <v>5</v>
      </c>
      <c r="G2972" s="1" t="str">
        <f>IF(Telco[[#This Row],[tenure]]&lt;=12,"0–12",IF(Telco[[#This Row],[tenure]]&lt;=24,"13–24",IF(Telco[[#This Row],[tenure]]&lt;=48,"25–48","49–72")))</f>
        <v>0–12</v>
      </c>
      <c r="H2972" t="s">
        <v>23</v>
      </c>
      <c r="I2972" t="s">
        <v>24</v>
      </c>
      <c r="J2972" t="s">
        <v>37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24</v>
      </c>
      <c r="Q2972" t="s">
        <v>27</v>
      </c>
      <c r="R2972" t="s">
        <v>23</v>
      </c>
      <c r="S2972" t="s">
        <v>32</v>
      </c>
      <c r="T2972" s="1">
        <v>70.25</v>
      </c>
      <c r="U2972" s="1">
        <v>331.9</v>
      </c>
      <c r="V2972" s="1">
        <f>IF(Telco[[#This Row],[Churn]]="Yes",1,0)</f>
        <v>1</v>
      </c>
      <c r="W2972" t="s">
        <v>23</v>
      </c>
    </row>
    <row r="2973" spans="1:2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 s="1">
        <v>59</v>
      </c>
      <c r="G2973" s="1" t="str">
        <f>IF(Telco[[#This Row],[tenure]]&lt;=12,"0–12",IF(Telco[[#This Row],[tenure]]&lt;=24,"13–24",IF(Telco[[#This Row],[tenure]]&lt;=48,"25–48","49–72")))</f>
        <v>49–72</v>
      </c>
      <c r="H2973" t="s">
        <v>23</v>
      </c>
      <c r="I2973" t="s">
        <v>23</v>
      </c>
      <c r="J2973" t="s">
        <v>26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23</v>
      </c>
      <c r="Q2973" t="s">
        <v>47</v>
      </c>
      <c r="R2973" t="s">
        <v>24</v>
      </c>
      <c r="S2973" t="s">
        <v>40</v>
      </c>
      <c r="T2973" s="1">
        <v>90.3</v>
      </c>
      <c r="U2973" s="1">
        <v>5194.05</v>
      </c>
      <c r="V2973" s="1">
        <f>IF(Telco[[#This Row],[Churn]]="Yes",1,0)</f>
        <v>0</v>
      </c>
      <c r="W2973" t="s">
        <v>24</v>
      </c>
    </row>
    <row r="2974" spans="1:2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 s="1">
        <v>72</v>
      </c>
      <c r="G2974" s="1" t="str">
        <f>IF(Telco[[#This Row],[tenure]]&lt;=12,"0–12",IF(Telco[[#This Row],[tenure]]&lt;=24,"13–24",IF(Telco[[#This Row],[tenure]]&lt;=48,"25–48","49–72")))</f>
        <v>49–72</v>
      </c>
      <c r="H2974" t="s">
        <v>24</v>
      </c>
      <c r="I2974" t="s">
        <v>25</v>
      </c>
      <c r="J2974" t="s">
        <v>26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23</v>
      </c>
      <c r="Q2974" t="s">
        <v>47</v>
      </c>
      <c r="R2974" t="s">
        <v>23</v>
      </c>
      <c r="S2974" t="s">
        <v>40</v>
      </c>
      <c r="T2974" s="1">
        <v>65.25</v>
      </c>
      <c r="U2974" s="1">
        <v>4478.8500000000004</v>
      </c>
      <c r="V2974" s="1">
        <f>IF(Telco[[#This Row],[Churn]]="Yes",1,0)</f>
        <v>0</v>
      </c>
      <c r="W2974" t="s">
        <v>24</v>
      </c>
    </row>
    <row r="2975" spans="1:2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 s="1">
        <v>62</v>
      </c>
      <c r="G2975" s="1" t="str">
        <f>IF(Telco[[#This Row],[tenure]]&lt;=12,"0–12",IF(Telco[[#This Row],[tenure]]&lt;=24,"13–24",IF(Telco[[#This Row],[tenure]]&lt;=48,"25–48","49–72")))</f>
        <v>49–72</v>
      </c>
      <c r="H2975" t="s">
        <v>23</v>
      </c>
      <c r="I2975" t="s">
        <v>24</v>
      </c>
      <c r="J2975" t="s">
        <v>37</v>
      </c>
      <c r="K2975" t="s">
        <v>24</v>
      </c>
      <c r="L2975" t="s">
        <v>23</v>
      </c>
      <c r="M2975" t="s">
        <v>23</v>
      </c>
      <c r="N2975" t="s">
        <v>24</v>
      </c>
      <c r="O2975" t="s">
        <v>23</v>
      </c>
      <c r="P2975" t="s">
        <v>23</v>
      </c>
      <c r="Q2975" t="s">
        <v>27</v>
      </c>
      <c r="R2975" t="s">
        <v>23</v>
      </c>
      <c r="S2975" t="s">
        <v>28</v>
      </c>
      <c r="T2975" s="1">
        <v>100.15</v>
      </c>
      <c r="U2975" s="1">
        <v>6283.3</v>
      </c>
      <c r="V2975" s="1">
        <f>IF(Telco[[#This Row],[Churn]]="Yes",1,0)</f>
        <v>1</v>
      </c>
      <c r="W2975" t="s">
        <v>23</v>
      </c>
    </row>
    <row r="2976" spans="1:2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 s="1">
        <v>28</v>
      </c>
      <c r="G2976" s="1" t="str">
        <f>IF(Telco[[#This Row],[tenure]]&lt;=12,"0–12",IF(Telco[[#This Row],[tenure]]&lt;=24,"13–24",IF(Telco[[#This Row],[tenure]]&lt;=48,"25–48","49–72")))</f>
        <v>25–48</v>
      </c>
      <c r="H2976" t="s">
        <v>23</v>
      </c>
      <c r="I2976" t="s">
        <v>23</v>
      </c>
      <c r="J2976" t="s">
        <v>37</v>
      </c>
      <c r="K2976" t="s">
        <v>23</v>
      </c>
      <c r="L2976" t="s">
        <v>23</v>
      </c>
      <c r="M2976" t="s">
        <v>24</v>
      </c>
      <c r="N2976" t="s">
        <v>24</v>
      </c>
      <c r="O2976" t="s">
        <v>24</v>
      </c>
      <c r="P2976" t="s">
        <v>23</v>
      </c>
      <c r="Q2976" t="s">
        <v>27</v>
      </c>
      <c r="R2976" t="s">
        <v>23</v>
      </c>
      <c r="S2976" t="s">
        <v>40</v>
      </c>
      <c r="T2976" s="1">
        <v>94.5</v>
      </c>
      <c r="U2976" s="1">
        <v>2659.4</v>
      </c>
      <c r="V2976" s="1">
        <f>IF(Telco[[#This Row],[Churn]]="Yes",1,0)</f>
        <v>1</v>
      </c>
      <c r="W2976" t="s">
        <v>23</v>
      </c>
    </row>
    <row r="2977" spans="1:2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 s="1">
        <v>3</v>
      </c>
      <c r="G2977" s="1" t="str">
        <f>IF(Telco[[#This Row],[tenure]]&lt;=12,"0–12",IF(Telco[[#This Row],[tenure]]&lt;=24,"13–24",IF(Telco[[#This Row],[tenure]]&lt;=48,"25–48","49–72")))</f>
        <v>0–12</v>
      </c>
      <c r="H2977" t="s">
        <v>23</v>
      </c>
      <c r="I2977" t="s">
        <v>24</v>
      </c>
      <c r="J2977" t="s">
        <v>26</v>
      </c>
      <c r="K2977" t="s">
        <v>24</v>
      </c>
      <c r="L2977" t="s">
        <v>24</v>
      </c>
      <c r="M2977" t="s">
        <v>24</v>
      </c>
      <c r="N2977" t="s">
        <v>23</v>
      </c>
      <c r="O2977" t="s">
        <v>24</v>
      </c>
      <c r="P2977" t="s">
        <v>23</v>
      </c>
      <c r="Q2977" t="s">
        <v>27</v>
      </c>
      <c r="R2977" t="s">
        <v>24</v>
      </c>
      <c r="S2977" t="s">
        <v>32</v>
      </c>
      <c r="T2977" s="1">
        <v>60.65</v>
      </c>
      <c r="U2977" s="1">
        <v>196.9</v>
      </c>
      <c r="V2977" s="1">
        <f>IF(Telco[[#This Row],[Churn]]="Yes",1,0)</f>
        <v>0</v>
      </c>
      <c r="W2977" t="s">
        <v>24</v>
      </c>
    </row>
    <row r="2978" spans="1:2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 s="1">
        <v>19</v>
      </c>
      <c r="G2978" s="1" t="str">
        <f>IF(Telco[[#This Row],[tenure]]&lt;=12,"0–12",IF(Telco[[#This Row],[tenure]]&lt;=24,"13–24",IF(Telco[[#This Row],[tenure]]&lt;=48,"25–48","49–72")))</f>
        <v>13–24</v>
      </c>
      <c r="H2978" t="s">
        <v>23</v>
      </c>
      <c r="I2978" t="s">
        <v>23</v>
      </c>
      <c r="J2978" t="s">
        <v>24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46</v>
      </c>
      <c r="Q2978" t="s">
        <v>27</v>
      </c>
      <c r="R2978" t="s">
        <v>23</v>
      </c>
      <c r="S2978" t="s">
        <v>40</v>
      </c>
      <c r="T2978" s="1">
        <v>24.1</v>
      </c>
      <c r="U2978" s="1">
        <v>439.2</v>
      </c>
      <c r="V2978" s="1">
        <f>IF(Telco[[#This Row],[Churn]]="Yes",1,0)</f>
        <v>0</v>
      </c>
      <c r="W2978" t="s">
        <v>24</v>
      </c>
    </row>
    <row r="2979" spans="1:2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 s="1">
        <v>1</v>
      </c>
      <c r="G2979" s="1" t="str">
        <f>IF(Telco[[#This Row],[tenure]]&lt;=12,"0–12",IF(Telco[[#This Row],[tenure]]&lt;=24,"13–24",IF(Telco[[#This Row],[tenure]]&lt;=48,"25–48","49–72")))</f>
        <v>0–12</v>
      </c>
      <c r="H2979" t="s">
        <v>23</v>
      </c>
      <c r="I2979" t="s">
        <v>24</v>
      </c>
      <c r="J2979" t="s">
        <v>24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46</v>
      </c>
      <c r="Q2979" t="s">
        <v>27</v>
      </c>
      <c r="R2979" t="s">
        <v>23</v>
      </c>
      <c r="S2979" t="s">
        <v>32</v>
      </c>
      <c r="T2979" s="1">
        <v>19.5</v>
      </c>
      <c r="U2979" s="1">
        <v>19.5</v>
      </c>
      <c r="V2979" s="1">
        <f>IF(Telco[[#This Row],[Churn]]="Yes",1,0)</f>
        <v>0</v>
      </c>
      <c r="W2979" t="s">
        <v>24</v>
      </c>
    </row>
    <row r="2980" spans="1:2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 s="1">
        <v>24</v>
      </c>
      <c r="G2980" s="1" t="str">
        <f>IF(Telco[[#This Row],[tenure]]&lt;=12,"0–12",IF(Telco[[#This Row],[tenure]]&lt;=24,"13–24",IF(Telco[[#This Row],[tenure]]&lt;=48,"25–48","49–72")))</f>
        <v>13–24</v>
      </c>
      <c r="H2980" t="s">
        <v>23</v>
      </c>
      <c r="I2980" t="s">
        <v>24</v>
      </c>
      <c r="J2980" t="s">
        <v>37</v>
      </c>
      <c r="K2980" t="s">
        <v>24</v>
      </c>
      <c r="L2980" t="s">
        <v>23</v>
      </c>
      <c r="M2980" t="s">
        <v>23</v>
      </c>
      <c r="N2980" t="s">
        <v>23</v>
      </c>
      <c r="O2980" t="s">
        <v>24</v>
      </c>
      <c r="P2980" t="s">
        <v>24</v>
      </c>
      <c r="Q2980" t="s">
        <v>27</v>
      </c>
      <c r="R2980" t="s">
        <v>23</v>
      </c>
      <c r="S2980" t="s">
        <v>28</v>
      </c>
      <c r="T2980" s="1">
        <v>85.95</v>
      </c>
      <c r="U2980" s="1">
        <v>2107.15</v>
      </c>
      <c r="V2980" s="1">
        <f>IF(Telco[[#This Row],[Churn]]="Yes",1,0)</f>
        <v>0</v>
      </c>
      <c r="W2980" t="s">
        <v>24</v>
      </c>
    </row>
    <row r="2981" spans="1:2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 s="1">
        <v>57</v>
      </c>
      <c r="G2981" s="1" t="str">
        <f>IF(Telco[[#This Row],[tenure]]&lt;=12,"0–12",IF(Telco[[#This Row],[tenure]]&lt;=24,"13–24",IF(Telco[[#This Row],[tenure]]&lt;=48,"25–48","49–72")))</f>
        <v>49–72</v>
      </c>
      <c r="H2981" t="s">
        <v>23</v>
      </c>
      <c r="I2981" t="s">
        <v>24</v>
      </c>
      <c r="J2981" t="s">
        <v>26</v>
      </c>
      <c r="K2981" t="s">
        <v>24</v>
      </c>
      <c r="L2981" t="s">
        <v>24</v>
      </c>
      <c r="M2981" t="s">
        <v>23</v>
      </c>
      <c r="N2981" t="s">
        <v>23</v>
      </c>
      <c r="O2981" t="s">
        <v>24</v>
      </c>
      <c r="P2981" t="s">
        <v>24</v>
      </c>
      <c r="Q2981" t="s">
        <v>31</v>
      </c>
      <c r="R2981" t="s">
        <v>23</v>
      </c>
      <c r="S2981" t="s">
        <v>28</v>
      </c>
      <c r="T2981" s="1">
        <v>53.5</v>
      </c>
      <c r="U2981" s="1">
        <v>3035.8</v>
      </c>
      <c r="V2981" s="1">
        <f>IF(Telco[[#This Row],[Churn]]="Yes",1,0)</f>
        <v>0</v>
      </c>
      <c r="W2981" t="s">
        <v>24</v>
      </c>
    </row>
    <row r="2982" spans="1:2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 s="1">
        <v>72</v>
      </c>
      <c r="G2982" s="1" t="str">
        <f>IF(Telco[[#This Row],[tenure]]&lt;=12,"0–12",IF(Telco[[#This Row],[tenure]]&lt;=24,"13–24",IF(Telco[[#This Row],[tenure]]&lt;=48,"25–48","49–72")))</f>
        <v>49–72</v>
      </c>
      <c r="H2982" t="s">
        <v>23</v>
      </c>
      <c r="I2982" t="s">
        <v>23</v>
      </c>
      <c r="J2982" t="s">
        <v>24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46</v>
      </c>
      <c r="Q2982" t="s">
        <v>47</v>
      </c>
      <c r="R2982" t="s">
        <v>24</v>
      </c>
      <c r="S2982" t="s">
        <v>40</v>
      </c>
      <c r="T2982" s="1">
        <v>25.45</v>
      </c>
      <c r="U2982" s="1">
        <v>1866.45</v>
      </c>
      <c r="V2982" s="1">
        <f>IF(Telco[[#This Row],[Churn]]="Yes",1,0)</f>
        <v>0</v>
      </c>
      <c r="W2982" t="s">
        <v>24</v>
      </c>
    </row>
    <row r="2983" spans="1:2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 s="1">
        <v>67</v>
      </c>
      <c r="G2983" s="1" t="str">
        <f>IF(Telco[[#This Row],[tenure]]&lt;=12,"0–12",IF(Telco[[#This Row],[tenure]]&lt;=24,"13–24",IF(Telco[[#This Row],[tenure]]&lt;=48,"25–48","49–72")))</f>
        <v>49–72</v>
      </c>
      <c r="H2983" t="s">
        <v>23</v>
      </c>
      <c r="I2983" t="s">
        <v>24</v>
      </c>
      <c r="J2983" t="s">
        <v>24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46</v>
      </c>
      <c r="Q2983" t="s">
        <v>47</v>
      </c>
      <c r="R2983" t="s">
        <v>24</v>
      </c>
      <c r="S2983" t="s">
        <v>35</v>
      </c>
      <c r="T2983" s="1">
        <v>20.5</v>
      </c>
      <c r="U2983" s="1">
        <v>1430.95</v>
      </c>
      <c r="V2983" s="1">
        <f>IF(Telco[[#This Row],[Churn]]="Yes",1,0)</f>
        <v>0</v>
      </c>
      <c r="W2983" t="s">
        <v>24</v>
      </c>
    </row>
    <row r="2984" spans="1:2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 s="1">
        <v>52</v>
      </c>
      <c r="G2984" s="1" t="str">
        <f>IF(Telco[[#This Row],[tenure]]&lt;=12,"0–12",IF(Telco[[#This Row],[tenure]]&lt;=24,"13–24",IF(Telco[[#This Row],[tenure]]&lt;=48,"25–48","49–72")))</f>
        <v>49–72</v>
      </c>
      <c r="H2984" t="s">
        <v>23</v>
      </c>
      <c r="I2984" t="s">
        <v>24</v>
      </c>
      <c r="J2984" t="s">
        <v>24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46</v>
      </c>
      <c r="Q2984" t="s">
        <v>31</v>
      </c>
      <c r="R2984" t="s">
        <v>23</v>
      </c>
      <c r="S2984" t="s">
        <v>40</v>
      </c>
      <c r="T2984" s="1">
        <v>20.85</v>
      </c>
      <c r="U2984" s="1">
        <v>1071.5999999999999</v>
      </c>
      <c r="V2984" s="1">
        <f>IF(Telco[[#This Row],[Churn]]="Yes",1,0)</f>
        <v>0</v>
      </c>
      <c r="W2984" t="s">
        <v>24</v>
      </c>
    </row>
    <row r="2985" spans="1:2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 s="1">
        <v>71</v>
      </c>
      <c r="G2985" s="1" t="str">
        <f>IF(Telco[[#This Row],[tenure]]&lt;=12,"0–12",IF(Telco[[#This Row],[tenure]]&lt;=24,"13–24",IF(Telco[[#This Row],[tenure]]&lt;=48,"25–48","49–72")))</f>
        <v>49–72</v>
      </c>
      <c r="H2985" t="s">
        <v>23</v>
      </c>
      <c r="I2985" t="s">
        <v>23</v>
      </c>
      <c r="J2985" t="s">
        <v>26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23</v>
      </c>
      <c r="Q2985" t="s">
        <v>47</v>
      </c>
      <c r="R2985" t="s">
        <v>24</v>
      </c>
      <c r="S2985" t="s">
        <v>40</v>
      </c>
      <c r="T2985" s="1">
        <v>89.9</v>
      </c>
      <c r="U2985" s="1">
        <v>6457.15</v>
      </c>
      <c r="V2985" s="1">
        <f>IF(Telco[[#This Row],[Churn]]="Yes",1,0)</f>
        <v>0</v>
      </c>
      <c r="W2985" t="s">
        <v>24</v>
      </c>
    </row>
    <row r="2986" spans="1:2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 s="1">
        <v>26</v>
      </c>
      <c r="G2986" s="1" t="str">
        <f>IF(Telco[[#This Row],[tenure]]&lt;=12,"0–12",IF(Telco[[#This Row],[tenure]]&lt;=24,"13–24",IF(Telco[[#This Row],[tenure]]&lt;=48,"25–48","49–72")))</f>
        <v>25–48</v>
      </c>
      <c r="H2986" t="s">
        <v>23</v>
      </c>
      <c r="I2986" t="s">
        <v>23</v>
      </c>
      <c r="J2986" t="s">
        <v>24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46</v>
      </c>
      <c r="Q2986" t="s">
        <v>31</v>
      </c>
      <c r="R2986" t="s">
        <v>24</v>
      </c>
      <c r="S2986" t="s">
        <v>32</v>
      </c>
      <c r="T2986" s="1">
        <v>26</v>
      </c>
      <c r="U2986" s="1">
        <v>684.05</v>
      </c>
      <c r="V2986" s="1">
        <f>IF(Telco[[#This Row],[Churn]]="Yes",1,0)</f>
        <v>0</v>
      </c>
      <c r="W2986" t="s">
        <v>24</v>
      </c>
    </row>
    <row r="2987" spans="1:2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 s="1">
        <v>35</v>
      </c>
      <c r="G2987" s="1" t="str">
        <f>IF(Telco[[#This Row],[tenure]]&lt;=12,"0–12",IF(Telco[[#This Row],[tenure]]&lt;=24,"13–24",IF(Telco[[#This Row],[tenure]]&lt;=48,"25–48","49–72")))</f>
        <v>25–48</v>
      </c>
      <c r="H2987" t="s">
        <v>23</v>
      </c>
      <c r="I2987" t="s">
        <v>23</v>
      </c>
      <c r="J2987" t="s">
        <v>37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23</v>
      </c>
      <c r="Q2987" t="s">
        <v>47</v>
      </c>
      <c r="R2987" t="s">
        <v>23</v>
      </c>
      <c r="S2987" t="s">
        <v>32</v>
      </c>
      <c r="T2987" s="1">
        <v>113.2</v>
      </c>
      <c r="U2987" s="1">
        <v>3914.05</v>
      </c>
      <c r="V2987" s="1">
        <f>IF(Telco[[#This Row],[Churn]]="Yes",1,0)</f>
        <v>0</v>
      </c>
      <c r="W2987" t="s">
        <v>24</v>
      </c>
    </row>
    <row r="2988" spans="1:2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 s="1">
        <v>55</v>
      </c>
      <c r="G2988" s="1" t="str">
        <f>IF(Telco[[#This Row],[tenure]]&lt;=12,"0–12",IF(Telco[[#This Row],[tenure]]&lt;=24,"13–24",IF(Telco[[#This Row],[tenure]]&lt;=48,"25–48","49–72")))</f>
        <v>49–72</v>
      </c>
      <c r="H2988" t="s">
        <v>23</v>
      </c>
      <c r="I2988" t="s">
        <v>24</v>
      </c>
      <c r="J2988" t="s">
        <v>37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24</v>
      </c>
      <c r="Q2988" t="s">
        <v>47</v>
      </c>
      <c r="R2988" t="s">
        <v>23</v>
      </c>
      <c r="S2988" t="s">
        <v>40</v>
      </c>
      <c r="T2988" s="1">
        <v>69.05</v>
      </c>
      <c r="U2988" s="1">
        <v>3842.6</v>
      </c>
      <c r="V2988" s="1">
        <f>IF(Telco[[#This Row],[Churn]]="Yes",1,0)</f>
        <v>0</v>
      </c>
      <c r="W2988" t="s">
        <v>24</v>
      </c>
    </row>
    <row r="2989" spans="1:2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 s="1">
        <v>33</v>
      </c>
      <c r="G2989" s="1" t="str">
        <f>IF(Telco[[#This Row],[tenure]]&lt;=12,"0–12",IF(Telco[[#This Row],[tenure]]&lt;=24,"13–24",IF(Telco[[#This Row],[tenure]]&lt;=48,"25–48","49–72")))</f>
        <v>25–48</v>
      </c>
      <c r="H2989" t="s">
        <v>23</v>
      </c>
      <c r="I2989" t="s">
        <v>24</v>
      </c>
      <c r="J2989" t="s">
        <v>24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46</v>
      </c>
      <c r="Q2989" t="s">
        <v>47</v>
      </c>
      <c r="R2989" t="s">
        <v>24</v>
      </c>
      <c r="S2989" t="s">
        <v>32</v>
      </c>
      <c r="T2989" s="1">
        <v>20.100000000000001</v>
      </c>
      <c r="U2989" s="1">
        <v>670.35</v>
      </c>
      <c r="V2989" s="1">
        <f>IF(Telco[[#This Row],[Churn]]="Yes",1,0)</f>
        <v>0</v>
      </c>
      <c r="W2989" t="s">
        <v>24</v>
      </c>
    </row>
    <row r="2990" spans="1:2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 s="1">
        <v>72</v>
      </c>
      <c r="G2990" s="1" t="str">
        <f>IF(Telco[[#This Row],[tenure]]&lt;=12,"0–12",IF(Telco[[#This Row],[tenure]]&lt;=24,"13–24",IF(Telco[[#This Row],[tenure]]&lt;=48,"25–48","49–72")))</f>
        <v>49–72</v>
      </c>
      <c r="H2990" t="s">
        <v>23</v>
      </c>
      <c r="I2990" t="s">
        <v>23</v>
      </c>
      <c r="J2990" t="s">
        <v>37</v>
      </c>
      <c r="K2990" t="s">
        <v>23</v>
      </c>
      <c r="L2990" t="s">
        <v>23</v>
      </c>
      <c r="M2990" t="s">
        <v>23</v>
      </c>
      <c r="N2990" t="s">
        <v>24</v>
      </c>
      <c r="O2990" t="s">
        <v>23</v>
      </c>
      <c r="P2990" t="s">
        <v>23</v>
      </c>
      <c r="Q2990" t="s">
        <v>47</v>
      </c>
      <c r="R2990" t="s">
        <v>23</v>
      </c>
      <c r="S2990" t="s">
        <v>28</v>
      </c>
      <c r="T2990" s="1">
        <v>109.65</v>
      </c>
      <c r="U2990" s="1">
        <v>7880.25</v>
      </c>
      <c r="V2990" s="1">
        <f>IF(Telco[[#This Row],[Churn]]="Yes",1,0)</f>
        <v>0</v>
      </c>
      <c r="W2990" t="s">
        <v>24</v>
      </c>
    </row>
    <row r="2991" spans="1:2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 s="1">
        <v>1</v>
      </c>
      <c r="G2991" s="1" t="str">
        <f>IF(Telco[[#This Row],[tenure]]&lt;=12,"0–12",IF(Telco[[#This Row],[tenure]]&lt;=24,"13–24",IF(Telco[[#This Row],[tenure]]&lt;=48,"25–48","49–72")))</f>
        <v>0–12</v>
      </c>
      <c r="H2991" t="s">
        <v>23</v>
      </c>
      <c r="I2991" t="s">
        <v>24</v>
      </c>
      <c r="J2991" t="s">
        <v>24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46</v>
      </c>
      <c r="Q2991" t="s">
        <v>27</v>
      </c>
      <c r="R2991" t="s">
        <v>23</v>
      </c>
      <c r="S2991" t="s">
        <v>32</v>
      </c>
      <c r="T2991" s="1">
        <v>19.2</v>
      </c>
      <c r="U2991" s="1">
        <v>19.2</v>
      </c>
      <c r="V2991" s="1">
        <f>IF(Telco[[#This Row],[Churn]]="Yes",1,0)</f>
        <v>0</v>
      </c>
      <c r="W2991" t="s">
        <v>24</v>
      </c>
    </row>
    <row r="2992" spans="1:2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 s="1">
        <v>10</v>
      </c>
      <c r="G2992" s="1" t="str">
        <f>IF(Telco[[#This Row],[tenure]]&lt;=12,"0–12",IF(Telco[[#This Row],[tenure]]&lt;=24,"13–24",IF(Telco[[#This Row],[tenure]]&lt;=48,"25–48","49–72")))</f>
        <v>0–12</v>
      </c>
      <c r="H2992" t="s">
        <v>24</v>
      </c>
      <c r="I2992" t="s">
        <v>25</v>
      </c>
      <c r="J2992" t="s">
        <v>26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23</v>
      </c>
      <c r="Q2992" t="s">
        <v>27</v>
      </c>
      <c r="R2992" t="s">
        <v>23</v>
      </c>
      <c r="S2992" t="s">
        <v>32</v>
      </c>
      <c r="T2992" s="1">
        <v>33.9</v>
      </c>
      <c r="U2992" s="1">
        <v>298.45</v>
      </c>
      <c r="V2992" s="1">
        <f>IF(Telco[[#This Row],[Churn]]="Yes",1,0)</f>
        <v>1</v>
      </c>
      <c r="W2992" t="s">
        <v>23</v>
      </c>
    </row>
    <row r="2993" spans="1:2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 s="1">
        <v>37</v>
      </c>
      <c r="G2993" s="1" t="str">
        <f>IF(Telco[[#This Row],[tenure]]&lt;=12,"0–12",IF(Telco[[#This Row],[tenure]]&lt;=24,"13–24",IF(Telco[[#This Row],[tenure]]&lt;=48,"25–48","49–72")))</f>
        <v>25–48</v>
      </c>
      <c r="H2993" t="s">
        <v>23</v>
      </c>
      <c r="I2993" t="s">
        <v>24</v>
      </c>
      <c r="J2993" t="s">
        <v>37</v>
      </c>
      <c r="K2993" t="s">
        <v>24</v>
      </c>
      <c r="L2993" t="s">
        <v>24</v>
      </c>
      <c r="M2993" t="s">
        <v>23</v>
      </c>
      <c r="N2993" t="s">
        <v>23</v>
      </c>
      <c r="O2993" t="s">
        <v>23</v>
      </c>
      <c r="P2993" t="s">
        <v>24</v>
      </c>
      <c r="Q2993" t="s">
        <v>27</v>
      </c>
      <c r="R2993" t="s">
        <v>24</v>
      </c>
      <c r="S2993" t="s">
        <v>28</v>
      </c>
      <c r="T2993" s="1">
        <v>90</v>
      </c>
      <c r="U2993" s="1">
        <v>3371.75</v>
      </c>
      <c r="V2993" s="1">
        <f>IF(Telco[[#This Row],[Churn]]="Yes",1,0)</f>
        <v>0</v>
      </c>
      <c r="W2993" t="s">
        <v>24</v>
      </c>
    </row>
    <row r="2994" spans="1:2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 s="1">
        <v>12</v>
      </c>
      <c r="G2994" s="1" t="str">
        <f>IF(Telco[[#This Row],[tenure]]&lt;=12,"0–12",IF(Telco[[#This Row],[tenure]]&lt;=24,"13–24",IF(Telco[[#This Row],[tenure]]&lt;=48,"25–48","49–72")))</f>
        <v>0–12</v>
      </c>
      <c r="H2994" t="s">
        <v>24</v>
      </c>
      <c r="I2994" t="s">
        <v>25</v>
      </c>
      <c r="J2994" t="s">
        <v>26</v>
      </c>
      <c r="K2994" t="s">
        <v>24</v>
      </c>
      <c r="L2994" t="s">
        <v>23</v>
      </c>
      <c r="M2994" t="s">
        <v>24</v>
      </c>
      <c r="N2994" t="s">
        <v>23</v>
      </c>
      <c r="O2994" t="s">
        <v>24</v>
      </c>
      <c r="P2994" t="s">
        <v>24</v>
      </c>
      <c r="Q2994" t="s">
        <v>27</v>
      </c>
      <c r="R2994" t="s">
        <v>24</v>
      </c>
      <c r="S2994" t="s">
        <v>32</v>
      </c>
      <c r="T2994" s="1">
        <v>34</v>
      </c>
      <c r="U2994" s="1">
        <v>442.45</v>
      </c>
      <c r="V2994" s="1">
        <f>IF(Telco[[#This Row],[Churn]]="Yes",1,0)</f>
        <v>0</v>
      </c>
      <c r="W2994" t="s">
        <v>24</v>
      </c>
    </row>
    <row r="2995" spans="1:2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 s="1">
        <v>1</v>
      </c>
      <c r="G2995" s="1" t="str">
        <f>IF(Telco[[#This Row],[tenure]]&lt;=12,"0–12",IF(Telco[[#This Row],[tenure]]&lt;=24,"13–24",IF(Telco[[#This Row],[tenure]]&lt;=48,"25–48","49–72")))</f>
        <v>0–12</v>
      </c>
      <c r="H2995" t="s">
        <v>23</v>
      </c>
      <c r="I2995" t="s">
        <v>24</v>
      </c>
      <c r="J2995" t="s">
        <v>24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46</v>
      </c>
      <c r="Q2995" t="s">
        <v>31</v>
      </c>
      <c r="R2995" t="s">
        <v>24</v>
      </c>
      <c r="S2995" t="s">
        <v>32</v>
      </c>
      <c r="T2995" s="1">
        <v>20.399999999999999</v>
      </c>
      <c r="U2995" s="1">
        <v>20.399999999999999</v>
      </c>
      <c r="V2995" s="1">
        <f>IF(Telco[[#This Row],[Churn]]="Yes",1,0)</f>
        <v>0</v>
      </c>
      <c r="W2995" t="s">
        <v>24</v>
      </c>
    </row>
    <row r="2996" spans="1:2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 s="1">
        <v>62</v>
      </c>
      <c r="G2996" s="1" t="str">
        <f>IF(Telco[[#This Row],[tenure]]&lt;=12,"0–12",IF(Telco[[#This Row],[tenure]]&lt;=24,"13–24",IF(Telco[[#This Row],[tenure]]&lt;=48,"25–48","49–72")))</f>
        <v>49–72</v>
      </c>
      <c r="H2996" t="s">
        <v>24</v>
      </c>
      <c r="I2996" t="s">
        <v>25</v>
      </c>
      <c r="J2996" t="s">
        <v>26</v>
      </c>
      <c r="K2996" t="s">
        <v>23</v>
      </c>
      <c r="L2996" t="s">
        <v>23</v>
      </c>
      <c r="M2996" t="s">
        <v>24</v>
      </c>
      <c r="N2996" t="s">
        <v>23</v>
      </c>
      <c r="O2996" t="s">
        <v>24</v>
      </c>
      <c r="P2996" t="s">
        <v>24</v>
      </c>
      <c r="Q2996" t="s">
        <v>47</v>
      </c>
      <c r="R2996" t="s">
        <v>23</v>
      </c>
      <c r="S2996" t="s">
        <v>40</v>
      </c>
      <c r="T2996" s="1">
        <v>38.6</v>
      </c>
      <c r="U2996" s="1">
        <v>2345.5500000000002</v>
      </c>
      <c r="V2996" s="1">
        <f>IF(Telco[[#This Row],[Churn]]="Yes",1,0)</f>
        <v>0</v>
      </c>
      <c r="W2996" t="s">
        <v>24</v>
      </c>
    </row>
    <row r="2997" spans="1:2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 s="1">
        <v>1</v>
      </c>
      <c r="G2997" s="1" t="str">
        <f>IF(Telco[[#This Row],[tenure]]&lt;=12,"0–12",IF(Telco[[#This Row],[tenure]]&lt;=24,"13–24",IF(Telco[[#This Row],[tenure]]&lt;=48,"25–48","49–72")))</f>
        <v>0–12</v>
      </c>
      <c r="H2997" t="s">
        <v>24</v>
      </c>
      <c r="I2997" t="s">
        <v>25</v>
      </c>
      <c r="J2997" t="s">
        <v>26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24</v>
      </c>
      <c r="Q2997" t="s">
        <v>27</v>
      </c>
      <c r="R2997" t="s">
        <v>24</v>
      </c>
      <c r="S2997" t="s">
        <v>35</v>
      </c>
      <c r="T2997" s="1">
        <v>25.25</v>
      </c>
      <c r="U2997" s="1">
        <v>25.25</v>
      </c>
      <c r="V2997" s="1">
        <f>IF(Telco[[#This Row],[Churn]]="Yes",1,0)</f>
        <v>0</v>
      </c>
      <c r="W2997" t="s">
        <v>24</v>
      </c>
    </row>
    <row r="2998" spans="1:2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 s="1">
        <v>18</v>
      </c>
      <c r="G2998" s="1" t="str">
        <f>IF(Telco[[#This Row],[tenure]]&lt;=12,"0–12",IF(Telco[[#This Row],[tenure]]&lt;=24,"13–24",IF(Telco[[#This Row],[tenure]]&lt;=48,"25–48","49–72")))</f>
        <v>13–24</v>
      </c>
      <c r="H2998" t="s">
        <v>23</v>
      </c>
      <c r="I2998" t="s">
        <v>23</v>
      </c>
      <c r="J2998" t="s">
        <v>26</v>
      </c>
      <c r="K2998" t="s">
        <v>23</v>
      </c>
      <c r="L2998" t="s">
        <v>24</v>
      </c>
      <c r="M2998" t="s">
        <v>23</v>
      </c>
      <c r="N2998" t="s">
        <v>24</v>
      </c>
      <c r="O2998" t="s">
        <v>24</v>
      </c>
      <c r="P2998" t="s">
        <v>24</v>
      </c>
      <c r="Q2998" t="s">
        <v>27</v>
      </c>
      <c r="R2998" t="s">
        <v>23</v>
      </c>
      <c r="S2998" t="s">
        <v>32</v>
      </c>
      <c r="T2998" s="1">
        <v>60.6</v>
      </c>
      <c r="U2998" s="1">
        <v>1156.3499999999999</v>
      </c>
      <c r="V2998" s="1">
        <f>IF(Telco[[#This Row],[Churn]]="Yes",1,0)</f>
        <v>0</v>
      </c>
      <c r="W2998" t="s">
        <v>24</v>
      </c>
    </row>
    <row r="2999" spans="1:2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 s="1">
        <v>69</v>
      </c>
      <c r="G2999" s="1" t="str">
        <f>IF(Telco[[#This Row],[tenure]]&lt;=12,"0–12",IF(Telco[[#This Row],[tenure]]&lt;=24,"13–24",IF(Telco[[#This Row],[tenure]]&lt;=48,"25–48","49–72")))</f>
        <v>49–72</v>
      </c>
      <c r="H2999" t="s">
        <v>23</v>
      </c>
      <c r="I2999" t="s">
        <v>23</v>
      </c>
      <c r="J2999" t="s">
        <v>37</v>
      </c>
      <c r="K2999" t="s">
        <v>24</v>
      </c>
      <c r="L2999" t="s">
        <v>23</v>
      </c>
      <c r="M2999" t="s">
        <v>24</v>
      </c>
      <c r="N2999" t="s">
        <v>24</v>
      </c>
      <c r="O2999" t="s">
        <v>23</v>
      </c>
      <c r="P2999" t="s">
        <v>24</v>
      </c>
      <c r="Q2999" t="s">
        <v>27</v>
      </c>
      <c r="R2999" t="s">
        <v>23</v>
      </c>
      <c r="S2999" t="s">
        <v>28</v>
      </c>
      <c r="T2999" s="1">
        <v>89.95</v>
      </c>
      <c r="U2999" s="1">
        <v>6143.15</v>
      </c>
      <c r="V2999" s="1">
        <f>IF(Telco[[#This Row],[Churn]]="Yes",1,0)</f>
        <v>1</v>
      </c>
      <c r="W2999" t="s">
        <v>23</v>
      </c>
    </row>
    <row r="3000" spans="1:2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 s="1">
        <v>2</v>
      </c>
      <c r="G3000" s="1" t="str">
        <f>IF(Telco[[#This Row],[tenure]]&lt;=12,"0–12",IF(Telco[[#This Row],[tenure]]&lt;=24,"13–24",IF(Telco[[#This Row],[tenure]]&lt;=48,"25–48","49–72")))</f>
        <v>0–12</v>
      </c>
      <c r="H3000" t="s">
        <v>23</v>
      </c>
      <c r="I3000" t="s">
        <v>24</v>
      </c>
      <c r="J3000" t="s">
        <v>37</v>
      </c>
      <c r="K3000" t="s">
        <v>24</v>
      </c>
      <c r="L3000" t="s">
        <v>23</v>
      </c>
      <c r="M3000" t="s">
        <v>24</v>
      </c>
      <c r="N3000" t="s">
        <v>24</v>
      </c>
      <c r="O3000" t="s">
        <v>24</v>
      </c>
      <c r="P3000" t="s">
        <v>24</v>
      </c>
      <c r="Q3000" t="s">
        <v>27</v>
      </c>
      <c r="R3000" t="s">
        <v>23</v>
      </c>
      <c r="S3000" t="s">
        <v>28</v>
      </c>
      <c r="T3000" s="1">
        <v>74.75</v>
      </c>
      <c r="U3000" s="1">
        <v>144.80000000000001</v>
      </c>
      <c r="V3000" s="1">
        <f>IF(Telco[[#This Row],[Churn]]="Yes",1,0)</f>
        <v>0</v>
      </c>
      <c r="W3000" t="s">
        <v>24</v>
      </c>
    </row>
    <row r="3001" spans="1:2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 s="1">
        <v>19</v>
      </c>
      <c r="G3001" s="1" t="str">
        <f>IF(Telco[[#This Row],[tenure]]&lt;=12,"0–12",IF(Telco[[#This Row],[tenure]]&lt;=24,"13–24",IF(Telco[[#This Row],[tenure]]&lt;=48,"25–48","49–72")))</f>
        <v>13–24</v>
      </c>
      <c r="H3001" t="s">
        <v>23</v>
      </c>
      <c r="I3001" t="s">
        <v>24</v>
      </c>
      <c r="J3001" t="s">
        <v>24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46</v>
      </c>
      <c r="Q3001" t="s">
        <v>27</v>
      </c>
      <c r="R3001" t="s">
        <v>24</v>
      </c>
      <c r="S3001" t="s">
        <v>32</v>
      </c>
      <c r="T3001" s="1">
        <v>20.6</v>
      </c>
      <c r="U3001" s="1">
        <v>414.95</v>
      </c>
      <c r="V3001" s="1">
        <f>IF(Telco[[#This Row],[Churn]]="Yes",1,0)</f>
        <v>0</v>
      </c>
      <c r="W3001" t="s">
        <v>24</v>
      </c>
    </row>
    <row r="3002" spans="1:2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 s="1">
        <v>12</v>
      </c>
      <c r="G3002" s="1" t="str">
        <f>IF(Telco[[#This Row],[tenure]]&lt;=12,"0–12",IF(Telco[[#This Row],[tenure]]&lt;=24,"13–24",IF(Telco[[#This Row],[tenure]]&lt;=48,"25–48","49–72")))</f>
        <v>0–12</v>
      </c>
      <c r="H3002" t="s">
        <v>23</v>
      </c>
      <c r="I3002" t="s">
        <v>23</v>
      </c>
      <c r="J3002" t="s">
        <v>37</v>
      </c>
      <c r="K3002" t="s">
        <v>24</v>
      </c>
      <c r="L3002" t="s">
        <v>24</v>
      </c>
      <c r="M3002" t="s">
        <v>24</v>
      </c>
      <c r="N3002" t="s">
        <v>24</v>
      </c>
      <c r="O3002" t="s">
        <v>23</v>
      </c>
      <c r="P3002" t="s">
        <v>24</v>
      </c>
      <c r="Q3002" t="s">
        <v>27</v>
      </c>
      <c r="R3002" t="s">
        <v>23</v>
      </c>
      <c r="S3002" t="s">
        <v>28</v>
      </c>
      <c r="T3002" s="1">
        <v>84.45</v>
      </c>
      <c r="U3002" s="1">
        <v>1059.55</v>
      </c>
      <c r="V3002" s="1">
        <f>IF(Telco[[#This Row],[Churn]]="Yes",1,0)</f>
        <v>1</v>
      </c>
      <c r="W3002" t="s">
        <v>23</v>
      </c>
    </row>
    <row r="3003" spans="1:2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 s="1">
        <v>9</v>
      </c>
      <c r="G3003" s="1" t="str">
        <f>IF(Telco[[#This Row],[tenure]]&lt;=12,"0–12",IF(Telco[[#This Row],[tenure]]&lt;=24,"13–24",IF(Telco[[#This Row],[tenure]]&lt;=48,"25–48","49–72")))</f>
        <v>0–12</v>
      </c>
      <c r="H3003" t="s">
        <v>23</v>
      </c>
      <c r="I3003" t="s">
        <v>24</v>
      </c>
      <c r="J3003" t="s">
        <v>24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46</v>
      </c>
      <c r="Q3003" t="s">
        <v>27</v>
      </c>
      <c r="R3003" t="s">
        <v>24</v>
      </c>
      <c r="S3003" t="s">
        <v>32</v>
      </c>
      <c r="T3003" s="1">
        <v>20.399999999999999</v>
      </c>
      <c r="U3003" s="1">
        <v>181.8</v>
      </c>
      <c r="V3003" s="1">
        <f>IF(Telco[[#This Row],[Churn]]="Yes",1,0)</f>
        <v>0</v>
      </c>
      <c r="W3003" t="s">
        <v>24</v>
      </c>
    </row>
    <row r="3004" spans="1:2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 s="1">
        <v>27</v>
      </c>
      <c r="G3004" s="1" t="str">
        <f>IF(Telco[[#This Row],[tenure]]&lt;=12,"0–12",IF(Telco[[#This Row],[tenure]]&lt;=24,"13–24",IF(Telco[[#This Row],[tenure]]&lt;=48,"25–48","49–72")))</f>
        <v>25–48</v>
      </c>
      <c r="H3004" t="s">
        <v>23</v>
      </c>
      <c r="I3004" t="s">
        <v>24</v>
      </c>
      <c r="J3004" t="s">
        <v>26</v>
      </c>
      <c r="K3004" t="s">
        <v>23</v>
      </c>
      <c r="L3004" t="s">
        <v>24</v>
      </c>
      <c r="M3004" t="s">
        <v>23</v>
      </c>
      <c r="N3004" t="s">
        <v>23</v>
      </c>
      <c r="O3004" t="s">
        <v>23</v>
      </c>
      <c r="P3004" t="s">
        <v>23</v>
      </c>
      <c r="Q3004" t="s">
        <v>31</v>
      </c>
      <c r="R3004" t="s">
        <v>24</v>
      </c>
      <c r="S3004" t="s">
        <v>28</v>
      </c>
      <c r="T3004" s="1">
        <v>81.7</v>
      </c>
      <c r="U3004" s="1">
        <v>2212.5500000000002</v>
      </c>
      <c r="V3004" s="1">
        <f>IF(Telco[[#This Row],[Churn]]="Yes",1,0)</f>
        <v>0</v>
      </c>
      <c r="W3004" t="s">
        <v>24</v>
      </c>
    </row>
    <row r="3005" spans="1:2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 s="1">
        <v>27</v>
      </c>
      <c r="G3005" s="1" t="str">
        <f>IF(Telco[[#This Row],[tenure]]&lt;=12,"0–12",IF(Telco[[#This Row],[tenure]]&lt;=24,"13–24",IF(Telco[[#This Row],[tenure]]&lt;=48,"25–48","49–72")))</f>
        <v>25–48</v>
      </c>
      <c r="H3005" t="s">
        <v>23</v>
      </c>
      <c r="I3005" t="s">
        <v>23</v>
      </c>
      <c r="J3005" t="s">
        <v>37</v>
      </c>
      <c r="K3005" t="s">
        <v>24</v>
      </c>
      <c r="L3005" t="s">
        <v>24</v>
      </c>
      <c r="M3005" t="s">
        <v>24</v>
      </c>
      <c r="N3005" t="s">
        <v>23</v>
      </c>
      <c r="O3005" t="s">
        <v>24</v>
      </c>
      <c r="P3005" t="s">
        <v>24</v>
      </c>
      <c r="Q3005" t="s">
        <v>27</v>
      </c>
      <c r="R3005" t="s">
        <v>23</v>
      </c>
      <c r="S3005" t="s">
        <v>28</v>
      </c>
      <c r="T3005" s="1">
        <v>79.5</v>
      </c>
      <c r="U3005" s="1">
        <v>2180.5500000000002</v>
      </c>
      <c r="V3005" s="1">
        <f>IF(Telco[[#This Row],[Churn]]="Yes",1,0)</f>
        <v>1</v>
      </c>
      <c r="W3005" t="s">
        <v>23</v>
      </c>
    </row>
    <row r="3006" spans="1:2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 s="1">
        <v>1</v>
      </c>
      <c r="G3006" s="1" t="str">
        <f>IF(Telco[[#This Row],[tenure]]&lt;=12,"0–12",IF(Telco[[#This Row],[tenure]]&lt;=24,"13–24",IF(Telco[[#This Row],[tenure]]&lt;=48,"25–48","49–72")))</f>
        <v>0–12</v>
      </c>
      <c r="H3006" t="s">
        <v>23</v>
      </c>
      <c r="I3006" t="s">
        <v>24</v>
      </c>
      <c r="J3006" t="s">
        <v>37</v>
      </c>
      <c r="K3006" t="s">
        <v>24</v>
      </c>
      <c r="L3006" t="s">
        <v>24</v>
      </c>
      <c r="M3006" t="s">
        <v>24</v>
      </c>
      <c r="N3006" t="s">
        <v>24</v>
      </c>
      <c r="O3006" t="s">
        <v>23</v>
      </c>
      <c r="P3006" t="s">
        <v>23</v>
      </c>
      <c r="Q3006" t="s">
        <v>27</v>
      </c>
      <c r="R3006" t="s">
        <v>24</v>
      </c>
      <c r="S3006" t="s">
        <v>32</v>
      </c>
      <c r="T3006" s="1">
        <v>89.15</v>
      </c>
      <c r="U3006" s="1">
        <v>89.15</v>
      </c>
      <c r="V3006" s="1">
        <f>IF(Telco[[#This Row],[Churn]]="Yes",1,0)</f>
        <v>1</v>
      </c>
      <c r="W3006" t="s">
        <v>23</v>
      </c>
    </row>
    <row r="3007" spans="1:2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 s="1">
        <v>24</v>
      </c>
      <c r="G3007" s="1" t="str">
        <f>IF(Telco[[#This Row],[tenure]]&lt;=12,"0–12",IF(Telco[[#This Row],[tenure]]&lt;=24,"13–24",IF(Telco[[#This Row],[tenure]]&lt;=48,"25–48","49–72")))</f>
        <v>13–24</v>
      </c>
      <c r="H3007" t="s">
        <v>23</v>
      </c>
      <c r="I3007" t="s">
        <v>24</v>
      </c>
      <c r="J3007" t="s">
        <v>24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46</v>
      </c>
      <c r="Q3007" t="s">
        <v>27</v>
      </c>
      <c r="R3007" t="s">
        <v>23</v>
      </c>
      <c r="S3007" t="s">
        <v>32</v>
      </c>
      <c r="T3007" s="1">
        <v>20.3</v>
      </c>
      <c r="U3007" s="1">
        <v>459.95</v>
      </c>
      <c r="V3007" s="1">
        <f>IF(Telco[[#This Row],[Churn]]="Yes",1,0)</f>
        <v>0</v>
      </c>
      <c r="W3007" t="s">
        <v>24</v>
      </c>
    </row>
    <row r="3008" spans="1:2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 s="1">
        <v>14</v>
      </c>
      <c r="G3008" s="1" t="str">
        <f>IF(Telco[[#This Row],[tenure]]&lt;=12,"0–12",IF(Telco[[#This Row],[tenure]]&lt;=24,"13–24",IF(Telco[[#This Row],[tenure]]&lt;=48,"25–48","49–72")))</f>
        <v>13–24</v>
      </c>
      <c r="H3008" t="s">
        <v>23</v>
      </c>
      <c r="I3008" t="s">
        <v>23</v>
      </c>
      <c r="J3008" t="s">
        <v>37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24</v>
      </c>
      <c r="Q3008" t="s">
        <v>27</v>
      </c>
      <c r="R3008" t="s">
        <v>23</v>
      </c>
      <c r="S3008" t="s">
        <v>28</v>
      </c>
      <c r="T3008" s="1">
        <v>74.95</v>
      </c>
      <c r="U3008" s="1">
        <v>1036.75</v>
      </c>
      <c r="V3008" s="1">
        <f>IF(Telco[[#This Row],[Churn]]="Yes",1,0)</f>
        <v>1</v>
      </c>
      <c r="W3008" t="s">
        <v>23</v>
      </c>
    </row>
    <row r="3009" spans="1:2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 s="1">
        <v>32</v>
      </c>
      <c r="G3009" s="1" t="str">
        <f>IF(Telco[[#This Row],[tenure]]&lt;=12,"0–12",IF(Telco[[#This Row],[tenure]]&lt;=24,"13–24",IF(Telco[[#This Row],[tenure]]&lt;=48,"25–48","49–72")))</f>
        <v>25–48</v>
      </c>
      <c r="H3009" t="s">
        <v>23</v>
      </c>
      <c r="I3009" t="s">
        <v>24</v>
      </c>
      <c r="J3009" t="s">
        <v>37</v>
      </c>
      <c r="K3009" t="s">
        <v>24</v>
      </c>
      <c r="L3009" t="s">
        <v>23</v>
      </c>
      <c r="M3009" t="s">
        <v>24</v>
      </c>
      <c r="N3009" t="s">
        <v>24</v>
      </c>
      <c r="O3009" t="s">
        <v>24</v>
      </c>
      <c r="P3009" t="s">
        <v>24</v>
      </c>
      <c r="Q3009" t="s">
        <v>27</v>
      </c>
      <c r="R3009" t="s">
        <v>23</v>
      </c>
      <c r="S3009" t="s">
        <v>28</v>
      </c>
      <c r="T3009" s="1">
        <v>74.400000000000006</v>
      </c>
      <c r="U3009" s="1">
        <v>2276.9499999999998</v>
      </c>
      <c r="V3009" s="1">
        <f>IF(Telco[[#This Row],[Churn]]="Yes",1,0)</f>
        <v>1</v>
      </c>
      <c r="W3009" t="s">
        <v>23</v>
      </c>
    </row>
    <row r="3010" spans="1:2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 s="1">
        <v>11</v>
      </c>
      <c r="G3010" s="1" t="str">
        <f>IF(Telco[[#This Row],[tenure]]&lt;=12,"0–12",IF(Telco[[#This Row],[tenure]]&lt;=24,"13–24",IF(Telco[[#This Row],[tenure]]&lt;=48,"25–48","49–72")))</f>
        <v>0–12</v>
      </c>
      <c r="H3010" t="s">
        <v>23</v>
      </c>
      <c r="I3010" t="s">
        <v>24</v>
      </c>
      <c r="J3010" t="s">
        <v>24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46</v>
      </c>
      <c r="Q3010" t="s">
        <v>31</v>
      </c>
      <c r="R3010" t="s">
        <v>24</v>
      </c>
      <c r="S3010" t="s">
        <v>32</v>
      </c>
      <c r="T3010" s="1">
        <v>20</v>
      </c>
      <c r="U3010" s="1">
        <v>211.95</v>
      </c>
      <c r="V3010" s="1">
        <f>IF(Telco[[#This Row],[Churn]]="Yes",1,0)</f>
        <v>0</v>
      </c>
      <c r="W3010" t="s">
        <v>24</v>
      </c>
    </row>
    <row r="3011" spans="1:2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 s="1">
        <v>1</v>
      </c>
      <c r="G3011" s="1" t="str">
        <f>IF(Telco[[#This Row],[tenure]]&lt;=12,"0–12",IF(Telco[[#This Row],[tenure]]&lt;=24,"13–24",IF(Telco[[#This Row],[tenure]]&lt;=48,"25–48","49–72")))</f>
        <v>0–12</v>
      </c>
      <c r="H3011" t="s">
        <v>23</v>
      </c>
      <c r="I3011" t="s">
        <v>23</v>
      </c>
      <c r="J3011" t="s">
        <v>24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46</v>
      </c>
      <c r="Q3011" t="s">
        <v>27</v>
      </c>
      <c r="R3011" t="s">
        <v>23</v>
      </c>
      <c r="S3011" t="s">
        <v>32</v>
      </c>
      <c r="T3011" s="1">
        <v>25</v>
      </c>
      <c r="U3011" s="1">
        <v>25</v>
      </c>
      <c r="V3011" s="1">
        <f>IF(Telco[[#This Row],[Churn]]="Yes",1,0)</f>
        <v>0</v>
      </c>
      <c r="W3011" t="s">
        <v>24</v>
      </c>
    </row>
    <row r="3012" spans="1:2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 s="1">
        <v>38</v>
      </c>
      <c r="G3012" s="1" t="str">
        <f>IF(Telco[[#This Row],[tenure]]&lt;=12,"0–12",IF(Telco[[#This Row],[tenure]]&lt;=24,"13–24",IF(Telco[[#This Row],[tenure]]&lt;=48,"25–48","49–72")))</f>
        <v>25–48</v>
      </c>
      <c r="H3012" t="s">
        <v>23</v>
      </c>
      <c r="I3012" t="s">
        <v>23</v>
      </c>
      <c r="J3012" t="s">
        <v>37</v>
      </c>
      <c r="K3012" t="s">
        <v>23</v>
      </c>
      <c r="L3012" t="s">
        <v>24</v>
      </c>
      <c r="M3012" t="s">
        <v>24</v>
      </c>
      <c r="N3012" t="s">
        <v>24</v>
      </c>
      <c r="O3012" t="s">
        <v>24</v>
      </c>
      <c r="P3012" t="s">
        <v>24</v>
      </c>
      <c r="Q3012" t="s">
        <v>27</v>
      </c>
      <c r="R3012" t="s">
        <v>23</v>
      </c>
      <c r="S3012" t="s">
        <v>32</v>
      </c>
      <c r="T3012" s="1">
        <v>80.45</v>
      </c>
      <c r="U3012" s="1">
        <v>3162.65</v>
      </c>
      <c r="V3012" s="1">
        <f>IF(Telco[[#This Row],[Churn]]="Yes",1,0)</f>
        <v>0</v>
      </c>
      <c r="W3012" t="s">
        <v>24</v>
      </c>
    </row>
    <row r="3013" spans="1:2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 s="1">
        <v>9</v>
      </c>
      <c r="G3013" s="1" t="str">
        <f>IF(Telco[[#This Row],[tenure]]&lt;=12,"0–12",IF(Telco[[#This Row],[tenure]]&lt;=24,"13–24",IF(Telco[[#This Row],[tenure]]&lt;=48,"25–48","49–72")))</f>
        <v>0–12</v>
      </c>
      <c r="H3013" t="s">
        <v>23</v>
      </c>
      <c r="I3013" t="s">
        <v>24</v>
      </c>
      <c r="J3013" t="s">
        <v>24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46</v>
      </c>
      <c r="Q3013" t="s">
        <v>47</v>
      </c>
      <c r="R3013" t="s">
        <v>24</v>
      </c>
      <c r="S3013" t="s">
        <v>32</v>
      </c>
      <c r="T3013" s="1">
        <v>19.75</v>
      </c>
      <c r="U3013" s="1">
        <v>210.65</v>
      </c>
      <c r="V3013" s="1">
        <f>IF(Telco[[#This Row],[Churn]]="Yes",1,0)</f>
        <v>0</v>
      </c>
      <c r="W3013" t="s">
        <v>24</v>
      </c>
    </row>
    <row r="3014" spans="1:2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 s="1">
        <v>54</v>
      </c>
      <c r="G3014" s="1" t="str">
        <f>IF(Telco[[#This Row],[tenure]]&lt;=12,"0–12",IF(Telco[[#This Row],[tenure]]&lt;=24,"13–24",IF(Telco[[#This Row],[tenure]]&lt;=48,"25–48","49–72")))</f>
        <v>49–72</v>
      </c>
      <c r="H3014" t="s">
        <v>23</v>
      </c>
      <c r="I3014" t="s">
        <v>23</v>
      </c>
      <c r="J3014" t="s">
        <v>26</v>
      </c>
      <c r="K3014" t="s">
        <v>23</v>
      </c>
      <c r="L3014" t="s">
        <v>23</v>
      </c>
      <c r="M3014" t="s">
        <v>24</v>
      </c>
      <c r="N3014" t="s">
        <v>23</v>
      </c>
      <c r="O3014" t="s">
        <v>24</v>
      </c>
      <c r="P3014" t="s">
        <v>24</v>
      </c>
      <c r="Q3014" t="s">
        <v>47</v>
      </c>
      <c r="R3014" t="s">
        <v>23</v>
      </c>
      <c r="S3014" t="s">
        <v>40</v>
      </c>
      <c r="T3014" s="1">
        <v>65.650000000000006</v>
      </c>
      <c r="U3014" s="1">
        <v>3566.7</v>
      </c>
      <c r="V3014" s="1">
        <f>IF(Telco[[#This Row],[Churn]]="Yes",1,0)</f>
        <v>0</v>
      </c>
      <c r="W3014" t="s">
        <v>24</v>
      </c>
    </row>
    <row r="3015" spans="1:2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 s="1">
        <v>29</v>
      </c>
      <c r="G3015" s="1" t="str">
        <f>IF(Telco[[#This Row],[tenure]]&lt;=12,"0–12",IF(Telco[[#This Row],[tenure]]&lt;=24,"13–24",IF(Telco[[#This Row],[tenure]]&lt;=48,"25–48","49–72")))</f>
        <v>25–48</v>
      </c>
      <c r="H3015" t="s">
        <v>23</v>
      </c>
      <c r="I3015" t="s">
        <v>23</v>
      </c>
      <c r="J3015" t="s">
        <v>26</v>
      </c>
      <c r="K3015" t="s">
        <v>24</v>
      </c>
      <c r="L3015" t="s">
        <v>24</v>
      </c>
      <c r="M3015" t="s">
        <v>24</v>
      </c>
      <c r="N3015" t="s">
        <v>24</v>
      </c>
      <c r="O3015" t="s">
        <v>23</v>
      </c>
      <c r="P3015" t="s">
        <v>23</v>
      </c>
      <c r="Q3015" t="s">
        <v>31</v>
      </c>
      <c r="R3015" t="s">
        <v>23</v>
      </c>
      <c r="S3015" t="s">
        <v>40</v>
      </c>
      <c r="T3015" s="1">
        <v>71</v>
      </c>
      <c r="U3015" s="1">
        <v>2080.1</v>
      </c>
      <c r="V3015" s="1">
        <f>IF(Telco[[#This Row],[Churn]]="Yes",1,0)</f>
        <v>0</v>
      </c>
      <c r="W3015" t="s">
        <v>24</v>
      </c>
    </row>
    <row r="3016" spans="1:2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 s="1">
        <v>44</v>
      </c>
      <c r="G3016" s="1" t="str">
        <f>IF(Telco[[#This Row],[tenure]]&lt;=12,"0–12",IF(Telco[[#This Row],[tenure]]&lt;=24,"13–24",IF(Telco[[#This Row],[tenure]]&lt;=48,"25–48","49–72")))</f>
        <v>25–48</v>
      </c>
      <c r="H3016" t="s">
        <v>23</v>
      </c>
      <c r="I3016" t="s">
        <v>23</v>
      </c>
      <c r="J3016" t="s">
        <v>37</v>
      </c>
      <c r="K3016" t="s">
        <v>24</v>
      </c>
      <c r="L3016" t="s">
        <v>24</v>
      </c>
      <c r="M3016" t="s">
        <v>23</v>
      </c>
      <c r="N3016" t="s">
        <v>24</v>
      </c>
      <c r="O3016" t="s">
        <v>23</v>
      </c>
      <c r="P3016" t="s">
        <v>24</v>
      </c>
      <c r="Q3016" t="s">
        <v>27</v>
      </c>
      <c r="R3016" t="s">
        <v>23</v>
      </c>
      <c r="S3016" t="s">
        <v>28</v>
      </c>
      <c r="T3016" s="1">
        <v>89.2</v>
      </c>
      <c r="U3016" s="1">
        <v>4040.2</v>
      </c>
      <c r="V3016" s="1">
        <f>IF(Telco[[#This Row],[Churn]]="Yes",1,0)</f>
        <v>0</v>
      </c>
      <c r="W3016" t="s">
        <v>24</v>
      </c>
    </row>
    <row r="3017" spans="1:2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 s="1">
        <v>59</v>
      </c>
      <c r="G3017" s="1" t="str">
        <f>IF(Telco[[#This Row],[tenure]]&lt;=12,"0–12",IF(Telco[[#This Row],[tenure]]&lt;=24,"13–24",IF(Telco[[#This Row],[tenure]]&lt;=48,"25–48","49–72")))</f>
        <v>49–72</v>
      </c>
      <c r="H3017" t="s">
        <v>23</v>
      </c>
      <c r="I3017" t="s">
        <v>24</v>
      </c>
      <c r="J3017" t="s">
        <v>26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23</v>
      </c>
      <c r="Q3017" t="s">
        <v>47</v>
      </c>
      <c r="R3017" t="s">
        <v>23</v>
      </c>
      <c r="S3017" t="s">
        <v>28</v>
      </c>
      <c r="T3017" s="1">
        <v>86.75</v>
      </c>
      <c r="U3017" s="1">
        <v>5186</v>
      </c>
      <c r="V3017" s="1">
        <f>IF(Telco[[#This Row],[Churn]]="Yes",1,0)</f>
        <v>0</v>
      </c>
      <c r="W3017" t="s">
        <v>24</v>
      </c>
    </row>
    <row r="3018" spans="1:2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 s="1">
        <v>3</v>
      </c>
      <c r="G3018" s="1" t="str">
        <f>IF(Telco[[#This Row],[tenure]]&lt;=12,"0–12",IF(Telco[[#This Row],[tenure]]&lt;=24,"13–24",IF(Telco[[#This Row],[tenure]]&lt;=48,"25–48","49–72")))</f>
        <v>0–12</v>
      </c>
      <c r="H3018" t="s">
        <v>23</v>
      </c>
      <c r="I3018" t="s">
        <v>24</v>
      </c>
      <c r="J3018" t="s">
        <v>26</v>
      </c>
      <c r="K3018" t="s">
        <v>24</v>
      </c>
      <c r="L3018" t="s">
        <v>24</v>
      </c>
      <c r="M3018" t="s">
        <v>24</v>
      </c>
      <c r="N3018" t="s">
        <v>24</v>
      </c>
      <c r="O3018" t="s">
        <v>24</v>
      </c>
      <c r="P3018" t="s">
        <v>23</v>
      </c>
      <c r="Q3018" t="s">
        <v>27</v>
      </c>
      <c r="R3018" t="s">
        <v>23</v>
      </c>
      <c r="S3018" t="s">
        <v>28</v>
      </c>
      <c r="T3018" s="1">
        <v>55.3</v>
      </c>
      <c r="U3018" s="1">
        <v>196.15</v>
      </c>
      <c r="V3018" s="1">
        <f>IF(Telco[[#This Row],[Churn]]="Yes",1,0)</f>
        <v>1</v>
      </c>
      <c r="W3018" t="s">
        <v>23</v>
      </c>
    </row>
    <row r="3019" spans="1:2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 s="1">
        <v>18</v>
      </c>
      <c r="G3019" s="1" t="str">
        <f>IF(Telco[[#This Row],[tenure]]&lt;=12,"0–12",IF(Telco[[#This Row],[tenure]]&lt;=24,"13–24",IF(Telco[[#This Row],[tenure]]&lt;=48,"25–48","49–72")))</f>
        <v>13–24</v>
      </c>
      <c r="H3019" t="s">
        <v>23</v>
      </c>
      <c r="I3019" t="s">
        <v>24</v>
      </c>
      <c r="J3019" t="s">
        <v>26</v>
      </c>
      <c r="K3019" t="s">
        <v>23</v>
      </c>
      <c r="L3019" t="s">
        <v>23</v>
      </c>
      <c r="M3019" t="s">
        <v>24</v>
      </c>
      <c r="N3019" t="s">
        <v>23</v>
      </c>
      <c r="O3019" t="s">
        <v>24</v>
      </c>
      <c r="P3019" t="s">
        <v>24</v>
      </c>
      <c r="Q3019" t="s">
        <v>31</v>
      </c>
      <c r="R3019" t="s">
        <v>23</v>
      </c>
      <c r="S3019" t="s">
        <v>32</v>
      </c>
      <c r="T3019" s="1">
        <v>61.5</v>
      </c>
      <c r="U3019" s="1">
        <v>1087.45</v>
      </c>
      <c r="V3019" s="1">
        <f>IF(Telco[[#This Row],[Churn]]="Yes",1,0)</f>
        <v>0</v>
      </c>
      <c r="W3019" t="s">
        <v>24</v>
      </c>
    </row>
    <row r="3020" spans="1:2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 s="1">
        <v>67</v>
      </c>
      <c r="G3020" s="1" t="str">
        <f>IF(Telco[[#This Row],[tenure]]&lt;=12,"0–12",IF(Telco[[#This Row],[tenure]]&lt;=24,"13–24",IF(Telco[[#This Row],[tenure]]&lt;=48,"25–48","49–72")))</f>
        <v>49–72</v>
      </c>
      <c r="H3020" t="s">
        <v>23</v>
      </c>
      <c r="I3020" t="s">
        <v>23</v>
      </c>
      <c r="J3020" t="s">
        <v>24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46</v>
      </c>
      <c r="Q3020" t="s">
        <v>47</v>
      </c>
      <c r="R3020" t="s">
        <v>24</v>
      </c>
      <c r="S3020" t="s">
        <v>40</v>
      </c>
      <c r="T3020" s="1">
        <v>25.1</v>
      </c>
      <c r="U3020" s="1">
        <v>1672.15</v>
      </c>
      <c r="V3020" s="1">
        <f>IF(Telco[[#This Row],[Churn]]="Yes",1,0)</f>
        <v>0</v>
      </c>
      <c r="W3020" t="s">
        <v>24</v>
      </c>
    </row>
    <row r="3021" spans="1:2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 s="1">
        <v>22</v>
      </c>
      <c r="G3021" s="1" t="str">
        <f>IF(Telco[[#This Row],[tenure]]&lt;=12,"0–12",IF(Telco[[#This Row],[tenure]]&lt;=24,"13–24",IF(Telco[[#This Row],[tenure]]&lt;=48,"25–48","49–72")))</f>
        <v>13–24</v>
      </c>
      <c r="H3021" t="s">
        <v>23</v>
      </c>
      <c r="I3021" t="s">
        <v>24</v>
      </c>
      <c r="J3021" t="s">
        <v>26</v>
      </c>
      <c r="K3021" t="s">
        <v>24</v>
      </c>
      <c r="L3021" t="s">
        <v>23</v>
      </c>
      <c r="M3021" t="s">
        <v>24</v>
      </c>
      <c r="N3021" t="s">
        <v>23</v>
      </c>
      <c r="O3021" t="s">
        <v>24</v>
      </c>
      <c r="P3021" t="s">
        <v>24</v>
      </c>
      <c r="Q3021" t="s">
        <v>27</v>
      </c>
      <c r="R3021" t="s">
        <v>24</v>
      </c>
      <c r="S3021" t="s">
        <v>28</v>
      </c>
      <c r="T3021" s="1">
        <v>55.15</v>
      </c>
      <c r="U3021" s="1">
        <v>1206.05</v>
      </c>
      <c r="V3021" s="1">
        <f>IF(Telco[[#This Row],[Churn]]="Yes",1,0)</f>
        <v>1</v>
      </c>
      <c r="W3021" t="s">
        <v>23</v>
      </c>
    </row>
    <row r="3022" spans="1:2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 s="1">
        <v>33</v>
      </c>
      <c r="G3022" s="1" t="str">
        <f>IF(Telco[[#This Row],[tenure]]&lt;=12,"0–12",IF(Telco[[#This Row],[tenure]]&lt;=24,"13–24",IF(Telco[[#This Row],[tenure]]&lt;=48,"25–48","49–72")))</f>
        <v>25–48</v>
      </c>
      <c r="H3022" t="s">
        <v>24</v>
      </c>
      <c r="I3022" t="s">
        <v>25</v>
      </c>
      <c r="J3022" t="s">
        <v>26</v>
      </c>
      <c r="K3022" t="s">
        <v>23</v>
      </c>
      <c r="L3022" t="s">
        <v>24</v>
      </c>
      <c r="M3022" t="s">
        <v>24</v>
      </c>
      <c r="N3022" t="s">
        <v>23</v>
      </c>
      <c r="O3022" t="s">
        <v>24</v>
      </c>
      <c r="P3022" t="s">
        <v>24</v>
      </c>
      <c r="Q3022" t="s">
        <v>31</v>
      </c>
      <c r="R3022" t="s">
        <v>24</v>
      </c>
      <c r="S3022" t="s">
        <v>40</v>
      </c>
      <c r="T3022" s="1">
        <v>34.049999999999997</v>
      </c>
      <c r="U3022" s="1">
        <v>1113.95</v>
      </c>
      <c r="V3022" s="1">
        <f>IF(Telco[[#This Row],[Churn]]="Yes",1,0)</f>
        <v>0</v>
      </c>
      <c r="W3022" t="s">
        <v>24</v>
      </c>
    </row>
    <row r="3023" spans="1:2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 s="1">
        <v>5</v>
      </c>
      <c r="G3023" s="1" t="str">
        <f>IF(Telco[[#This Row],[tenure]]&lt;=12,"0–12",IF(Telco[[#This Row],[tenure]]&lt;=24,"13–24",IF(Telco[[#This Row],[tenure]]&lt;=48,"25–48","49–72")))</f>
        <v>0–12</v>
      </c>
      <c r="H3023" t="s">
        <v>23</v>
      </c>
      <c r="I3023" t="s">
        <v>24</v>
      </c>
      <c r="J3023" t="s">
        <v>24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46</v>
      </c>
      <c r="Q3023" t="s">
        <v>27</v>
      </c>
      <c r="R3023" t="s">
        <v>24</v>
      </c>
      <c r="S3023" t="s">
        <v>32</v>
      </c>
      <c r="T3023" s="1">
        <v>19.95</v>
      </c>
      <c r="U3023" s="1">
        <v>107.05</v>
      </c>
      <c r="V3023" s="1">
        <f>IF(Telco[[#This Row],[Churn]]="Yes",1,0)</f>
        <v>0</v>
      </c>
      <c r="W3023" t="s">
        <v>24</v>
      </c>
    </row>
    <row r="3024" spans="1:2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 s="1">
        <v>2</v>
      </c>
      <c r="G3024" s="1" t="str">
        <f>IF(Telco[[#This Row],[tenure]]&lt;=12,"0–12",IF(Telco[[#This Row],[tenure]]&lt;=24,"13–24",IF(Telco[[#This Row],[tenure]]&lt;=48,"25–48","49–72")))</f>
        <v>0–12</v>
      </c>
      <c r="H3024" t="s">
        <v>23</v>
      </c>
      <c r="I3024" t="s">
        <v>24</v>
      </c>
      <c r="J3024" t="s">
        <v>24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46</v>
      </c>
      <c r="Q3024" t="s">
        <v>27</v>
      </c>
      <c r="R3024" t="s">
        <v>24</v>
      </c>
      <c r="S3024" t="s">
        <v>32</v>
      </c>
      <c r="T3024" s="1">
        <v>19.95</v>
      </c>
      <c r="U3024" s="1">
        <v>38.15</v>
      </c>
      <c r="V3024" s="1">
        <f>IF(Telco[[#This Row],[Churn]]="Yes",1,0)</f>
        <v>0</v>
      </c>
      <c r="W3024" t="s">
        <v>24</v>
      </c>
    </row>
    <row r="3025" spans="1:2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 s="1">
        <v>72</v>
      </c>
      <c r="G3025" s="1" t="str">
        <f>IF(Telco[[#This Row],[tenure]]&lt;=12,"0–12",IF(Telco[[#This Row],[tenure]]&lt;=24,"13–24",IF(Telco[[#This Row],[tenure]]&lt;=48,"25–48","49–72")))</f>
        <v>49–72</v>
      </c>
      <c r="H3025" t="s">
        <v>23</v>
      </c>
      <c r="I3025" t="s">
        <v>23</v>
      </c>
      <c r="J3025" t="s">
        <v>26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23</v>
      </c>
      <c r="Q3025" t="s">
        <v>47</v>
      </c>
      <c r="R3025" t="s">
        <v>24</v>
      </c>
      <c r="S3025" t="s">
        <v>40</v>
      </c>
      <c r="T3025" s="1">
        <v>89.7</v>
      </c>
      <c r="U3025" s="1">
        <v>6339.3</v>
      </c>
      <c r="V3025" s="1">
        <f>IF(Telco[[#This Row],[Churn]]="Yes",1,0)</f>
        <v>0</v>
      </c>
      <c r="W3025" t="s">
        <v>24</v>
      </c>
    </row>
    <row r="3026" spans="1:2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 s="1">
        <v>9</v>
      </c>
      <c r="G3026" s="1" t="str">
        <f>IF(Telco[[#This Row],[tenure]]&lt;=12,"0–12",IF(Telco[[#This Row],[tenure]]&lt;=24,"13–24",IF(Telco[[#This Row],[tenure]]&lt;=48,"25–48","49–72")))</f>
        <v>0–12</v>
      </c>
      <c r="H3026" t="s">
        <v>23</v>
      </c>
      <c r="I3026" t="s">
        <v>24</v>
      </c>
      <c r="J3026" t="s">
        <v>24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46</v>
      </c>
      <c r="Q3026" t="s">
        <v>27</v>
      </c>
      <c r="R3026" t="s">
        <v>24</v>
      </c>
      <c r="S3026" t="s">
        <v>32</v>
      </c>
      <c r="T3026" s="1">
        <v>20.399999999999999</v>
      </c>
      <c r="U3026" s="1">
        <v>184.1</v>
      </c>
      <c r="V3026" s="1">
        <f>IF(Telco[[#This Row],[Churn]]="Yes",1,0)</f>
        <v>0</v>
      </c>
      <c r="W3026" t="s">
        <v>24</v>
      </c>
    </row>
    <row r="3027" spans="1:2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 s="1">
        <v>67</v>
      </c>
      <c r="G3027" s="1" t="str">
        <f>IF(Telco[[#This Row],[tenure]]&lt;=12,"0–12",IF(Telco[[#This Row],[tenure]]&lt;=24,"13–24",IF(Telco[[#This Row],[tenure]]&lt;=48,"25–48","49–72")))</f>
        <v>49–72</v>
      </c>
      <c r="H3027" t="s">
        <v>23</v>
      </c>
      <c r="I3027" t="s">
        <v>23</v>
      </c>
      <c r="J3027" t="s">
        <v>24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46</v>
      </c>
      <c r="Q3027" t="s">
        <v>47</v>
      </c>
      <c r="R3027" t="s">
        <v>24</v>
      </c>
      <c r="S3027" t="s">
        <v>32</v>
      </c>
      <c r="T3027" s="1">
        <v>26.3</v>
      </c>
      <c r="U3027" s="1">
        <v>1688.9</v>
      </c>
      <c r="V3027" s="1">
        <f>IF(Telco[[#This Row],[Churn]]="Yes",1,0)</f>
        <v>0</v>
      </c>
      <c r="W3027" t="s">
        <v>24</v>
      </c>
    </row>
    <row r="3028" spans="1:2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 s="1">
        <v>16</v>
      </c>
      <c r="G3028" s="1" t="str">
        <f>IF(Telco[[#This Row],[tenure]]&lt;=12,"0–12",IF(Telco[[#This Row],[tenure]]&lt;=24,"13–24",IF(Telco[[#This Row],[tenure]]&lt;=48,"25–48","49–72")))</f>
        <v>13–24</v>
      </c>
      <c r="H3028" t="s">
        <v>23</v>
      </c>
      <c r="I3028" t="s">
        <v>23</v>
      </c>
      <c r="J3028" t="s">
        <v>37</v>
      </c>
      <c r="K3028" t="s">
        <v>24</v>
      </c>
      <c r="L3028" t="s">
        <v>24</v>
      </c>
      <c r="M3028" t="s">
        <v>24</v>
      </c>
      <c r="N3028" t="s">
        <v>24</v>
      </c>
      <c r="O3028" t="s">
        <v>23</v>
      </c>
      <c r="P3028" t="s">
        <v>24</v>
      </c>
      <c r="Q3028" t="s">
        <v>27</v>
      </c>
      <c r="R3028" t="s">
        <v>23</v>
      </c>
      <c r="S3028" t="s">
        <v>28</v>
      </c>
      <c r="T3028" s="1">
        <v>84.95</v>
      </c>
      <c r="U3028" s="1">
        <v>1378.25</v>
      </c>
      <c r="V3028" s="1">
        <f>IF(Telco[[#This Row],[Churn]]="Yes",1,0)</f>
        <v>1</v>
      </c>
      <c r="W3028" t="s">
        <v>23</v>
      </c>
    </row>
    <row r="3029" spans="1:2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 s="1">
        <v>8</v>
      </c>
      <c r="G3029" s="1" t="str">
        <f>IF(Telco[[#This Row],[tenure]]&lt;=12,"0–12",IF(Telco[[#This Row],[tenure]]&lt;=24,"13–24",IF(Telco[[#This Row],[tenure]]&lt;=48,"25–48","49–72")))</f>
        <v>0–12</v>
      </c>
      <c r="H3029" t="s">
        <v>23</v>
      </c>
      <c r="I3029" t="s">
        <v>24</v>
      </c>
      <c r="J3029" t="s">
        <v>24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46</v>
      </c>
      <c r="Q3029" t="s">
        <v>27</v>
      </c>
      <c r="R3029" t="s">
        <v>23</v>
      </c>
      <c r="S3029" t="s">
        <v>32</v>
      </c>
      <c r="T3029" s="1">
        <v>20.7</v>
      </c>
      <c r="U3029" s="1">
        <v>137.6</v>
      </c>
      <c r="V3029" s="1">
        <f>IF(Telco[[#This Row],[Churn]]="Yes",1,0)</f>
        <v>0</v>
      </c>
      <c r="W3029" t="s">
        <v>24</v>
      </c>
    </row>
    <row r="3030" spans="1:2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 s="1">
        <v>5</v>
      </c>
      <c r="G3030" s="1" t="str">
        <f>IF(Telco[[#This Row],[tenure]]&lt;=12,"0–12",IF(Telco[[#This Row],[tenure]]&lt;=24,"13–24",IF(Telco[[#This Row],[tenure]]&lt;=48,"25–48","49–72")))</f>
        <v>0–12</v>
      </c>
      <c r="H3030" t="s">
        <v>24</v>
      </c>
      <c r="I3030" t="s">
        <v>25</v>
      </c>
      <c r="J3030" t="s">
        <v>26</v>
      </c>
      <c r="K3030" t="s">
        <v>23</v>
      </c>
      <c r="L3030" t="s">
        <v>23</v>
      </c>
      <c r="M3030" t="s">
        <v>23</v>
      </c>
      <c r="N3030" t="s">
        <v>23</v>
      </c>
      <c r="O3030" t="s">
        <v>24</v>
      </c>
      <c r="P3030" t="s">
        <v>24</v>
      </c>
      <c r="Q3030" t="s">
        <v>27</v>
      </c>
      <c r="R3030" t="s">
        <v>23</v>
      </c>
      <c r="S3030" t="s">
        <v>32</v>
      </c>
      <c r="T3030" s="1">
        <v>43.25</v>
      </c>
      <c r="U3030" s="1">
        <v>219</v>
      </c>
      <c r="V3030" s="1">
        <f>IF(Telco[[#This Row],[Churn]]="Yes",1,0)</f>
        <v>1</v>
      </c>
      <c r="W3030" t="s">
        <v>23</v>
      </c>
    </row>
    <row r="3031" spans="1:2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 s="1">
        <v>23</v>
      </c>
      <c r="G3031" s="1" t="str">
        <f>IF(Telco[[#This Row],[tenure]]&lt;=12,"0–12",IF(Telco[[#This Row],[tenure]]&lt;=24,"13–24",IF(Telco[[#This Row],[tenure]]&lt;=48,"25–48","49–72")))</f>
        <v>13–24</v>
      </c>
      <c r="H3031" t="s">
        <v>23</v>
      </c>
      <c r="I3031" t="s">
        <v>23</v>
      </c>
      <c r="J3031" t="s">
        <v>26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24</v>
      </c>
      <c r="Q3031" t="s">
        <v>31</v>
      </c>
      <c r="R3031" t="s">
        <v>23</v>
      </c>
      <c r="S3031" t="s">
        <v>40</v>
      </c>
      <c r="T3031" s="1">
        <v>48.35</v>
      </c>
      <c r="U3031" s="1">
        <v>1067.1500000000001</v>
      </c>
      <c r="V3031" s="1">
        <f>IF(Telco[[#This Row],[Churn]]="Yes",1,0)</f>
        <v>1</v>
      </c>
      <c r="W3031" t="s">
        <v>23</v>
      </c>
    </row>
    <row r="3032" spans="1:2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 s="1">
        <v>1</v>
      </c>
      <c r="G3032" s="1" t="str">
        <f>IF(Telco[[#This Row],[tenure]]&lt;=12,"0–12",IF(Telco[[#This Row],[tenure]]&lt;=24,"13–24",IF(Telco[[#This Row],[tenure]]&lt;=48,"25–48","49–72")))</f>
        <v>0–12</v>
      </c>
      <c r="H3032" t="s">
        <v>23</v>
      </c>
      <c r="I3032" t="s">
        <v>24</v>
      </c>
      <c r="J3032" t="s">
        <v>37</v>
      </c>
      <c r="K3032" t="s">
        <v>24</v>
      </c>
      <c r="L3032" t="s">
        <v>24</v>
      </c>
      <c r="M3032" t="s">
        <v>24</v>
      </c>
      <c r="N3032" t="s">
        <v>24</v>
      </c>
      <c r="O3032" t="s">
        <v>23</v>
      </c>
      <c r="P3032" t="s">
        <v>24</v>
      </c>
      <c r="Q3032" t="s">
        <v>27</v>
      </c>
      <c r="R3032" t="s">
        <v>23</v>
      </c>
      <c r="S3032" t="s">
        <v>28</v>
      </c>
      <c r="T3032" s="1">
        <v>79.55</v>
      </c>
      <c r="U3032" s="1">
        <v>79.55</v>
      </c>
      <c r="V3032" s="1">
        <f>IF(Telco[[#This Row],[Churn]]="Yes",1,0)</f>
        <v>1</v>
      </c>
      <c r="W3032" t="s">
        <v>23</v>
      </c>
    </row>
    <row r="3033" spans="1:2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 s="1">
        <v>50</v>
      </c>
      <c r="G3033" s="1" t="str">
        <f>IF(Telco[[#This Row],[tenure]]&lt;=12,"0–12",IF(Telco[[#This Row],[tenure]]&lt;=24,"13–24",IF(Telco[[#This Row],[tenure]]&lt;=48,"25–48","49–72")))</f>
        <v>49–72</v>
      </c>
      <c r="H3033" t="s">
        <v>23</v>
      </c>
      <c r="I3033" t="s">
        <v>24</v>
      </c>
      <c r="J3033" t="s">
        <v>37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24</v>
      </c>
      <c r="Q3033" t="s">
        <v>27</v>
      </c>
      <c r="R3033" t="s">
        <v>23</v>
      </c>
      <c r="S3033" t="s">
        <v>28</v>
      </c>
      <c r="T3033" s="1">
        <v>71.05</v>
      </c>
      <c r="U3033" s="1">
        <v>3444.85</v>
      </c>
      <c r="V3033" s="1">
        <f>IF(Telco[[#This Row],[Churn]]="Yes",1,0)</f>
        <v>1</v>
      </c>
      <c r="W3033" t="s">
        <v>23</v>
      </c>
    </row>
    <row r="3034" spans="1:2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 s="1">
        <v>17</v>
      </c>
      <c r="G3034" s="1" t="str">
        <f>IF(Telco[[#This Row],[tenure]]&lt;=12,"0–12",IF(Telco[[#This Row],[tenure]]&lt;=24,"13–24",IF(Telco[[#This Row],[tenure]]&lt;=48,"25–48","49–72")))</f>
        <v>13–24</v>
      </c>
      <c r="H3034" t="s">
        <v>23</v>
      </c>
      <c r="I3034" t="s">
        <v>24</v>
      </c>
      <c r="J3034" t="s">
        <v>24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46</v>
      </c>
      <c r="Q3034" t="s">
        <v>47</v>
      </c>
      <c r="R3034" t="s">
        <v>24</v>
      </c>
      <c r="S3034" t="s">
        <v>40</v>
      </c>
      <c r="T3034" s="1">
        <v>19.45</v>
      </c>
      <c r="U3034" s="1">
        <v>369.05</v>
      </c>
      <c r="V3034" s="1">
        <f>IF(Telco[[#This Row],[Churn]]="Yes",1,0)</f>
        <v>0</v>
      </c>
      <c r="W3034" t="s">
        <v>24</v>
      </c>
    </row>
    <row r="3035" spans="1:2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 s="1">
        <v>68</v>
      </c>
      <c r="G3035" s="1" t="str">
        <f>IF(Telco[[#This Row],[tenure]]&lt;=12,"0–12",IF(Telco[[#This Row],[tenure]]&lt;=24,"13–24",IF(Telco[[#This Row],[tenure]]&lt;=48,"25–48","49–72")))</f>
        <v>49–72</v>
      </c>
      <c r="H3035" t="s">
        <v>23</v>
      </c>
      <c r="I3035" t="s">
        <v>23</v>
      </c>
      <c r="J3035" t="s">
        <v>37</v>
      </c>
      <c r="K3035" t="s">
        <v>23</v>
      </c>
      <c r="L3035" t="s">
        <v>23</v>
      </c>
      <c r="M3035" t="s">
        <v>23</v>
      </c>
      <c r="N3035" t="s">
        <v>24</v>
      </c>
      <c r="O3035" t="s">
        <v>23</v>
      </c>
      <c r="P3035" t="s">
        <v>23</v>
      </c>
      <c r="Q3035" t="s">
        <v>47</v>
      </c>
      <c r="R3035" t="s">
        <v>23</v>
      </c>
      <c r="S3035" t="s">
        <v>35</v>
      </c>
      <c r="T3035" s="1">
        <v>110.8</v>
      </c>
      <c r="U3035" s="1">
        <v>7553.6</v>
      </c>
      <c r="V3035" s="1">
        <f>IF(Telco[[#This Row],[Churn]]="Yes",1,0)</f>
        <v>0</v>
      </c>
      <c r="W3035" t="s">
        <v>24</v>
      </c>
    </row>
    <row r="3036" spans="1:2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 s="1">
        <v>1</v>
      </c>
      <c r="G3036" s="1" t="str">
        <f>IF(Telco[[#This Row],[tenure]]&lt;=12,"0–12",IF(Telco[[#This Row],[tenure]]&lt;=24,"13–24",IF(Telco[[#This Row],[tenure]]&lt;=48,"25–48","49–72")))</f>
        <v>0–12</v>
      </c>
      <c r="H3036" t="s">
        <v>23</v>
      </c>
      <c r="I3036" t="s">
        <v>23</v>
      </c>
      <c r="J3036" t="s">
        <v>37</v>
      </c>
      <c r="K3036" t="s">
        <v>24</v>
      </c>
      <c r="L3036" t="s">
        <v>24</v>
      </c>
      <c r="M3036" t="s">
        <v>24</v>
      </c>
      <c r="N3036" t="s">
        <v>24</v>
      </c>
      <c r="O3036" t="s">
        <v>23</v>
      </c>
      <c r="P3036" t="s">
        <v>24</v>
      </c>
      <c r="Q3036" t="s">
        <v>27</v>
      </c>
      <c r="R3036" t="s">
        <v>24</v>
      </c>
      <c r="S3036" t="s">
        <v>28</v>
      </c>
      <c r="T3036" s="1">
        <v>84.5</v>
      </c>
      <c r="U3036" s="1">
        <v>84.5</v>
      </c>
      <c r="V3036" s="1">
        <f>IF(Telco[[#This Row],[Churn]]="Yes",1,0)</f>
        <v>1</v>
      </c>
      <c r="W3036" t="s">
        <v>23</v>
      </c>
    </row>
    <row r="3037" spans="1:2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 s="1">
        <v>25</v>
      </c>
      <c r="G3037" s="1" t="str">
        <f>IF(Telco[[#This Row],[tenure]]&lt;=12,"0–12",IF(Telco[[#This Row],[tenure]]&lt;=24,"13–24",IF(Telco[[#This Row],[tenure]]&lt;=48,"25–48","49–72")))</f>
        <v>25–48</v>
      </c>
      <c r="H3037" t="s">
        <v>23</v>
      </c>
      <c r="I3037" t="s">
        <v>24</v>
      </c>
      <c r="J3037" t="s">
        <v>37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24</v>
      </c>
      <c r="Q3037" t="s">
        <v>27</v>
      </c>
      <c r="R3037" t="s">
        <v>23</v>
      </c>
      <c r="S3037" t="s">
        <v>28</v>
      </c>
      <c r="T3037" s="1">
        <v>69.3</v>
      </c>
      <c r="U3037" s="1">
        <v>1813.1</v>
      </c>
      <c r="V3037" s="1">
        <f>IF(Telco[[#This Row],[Churn]]="Yes",1,0)</f>
        <v>0</v>
      </c>
      <c r="W3037" t="s">
        <v>24</v>
      </c>
    </row>
    <row r="3038" spans="1:2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 s="1">
        <v>67</v>
      </c>
      <c r="G3038" s="1" t="str">
        <f>IF(Telco[[#This Row],[tenure]]&lt;=12,"0–12",IF(Telco[[#This Row],[tenure]]&lt;=24,"13–24",IF(Telco[[#This Row],[tenure]]&lt;=48,"25–48","49–72")))</f>
        <v>49–72</v>
      </c>
      <c r="H3038" t="s">
        <v>24</v>
      </c>
      <c r="I3038" t="s">
        <v>25</v>
      </c>
      <c r="J3038" t="s">
        <v>26</v>
      </c>
      <c r="K3038" t="s">
        <v>23</v>
      </c>
      <c r="L3038" t="s">
        <v>24</v>
      </c>
      <c r="M3038" t="s">
        <v>23</v>
      </c>
      <c r="N3038" t="s">
        <v>23</v>
      </c>
      <c r="O3038" t="s">
        <v>23</v>
      </c>
      <c r="P3038" t="s">
        <v>24</v>
      </c>
      <c r="Q3038" t="s">
        <v>31</v>
      </c>
      <c r="R3038" t="s">
        <v>23</v>
      </c>
      <c r="S3038" t="s">
        <v>35</v>
      </c>
      <c r="T3038" s="1">
        <v>49.35</v>
      </c>
      <c r="U3038" s="1">
        <v>3321.35</v>
      </c>
      <c r="V3038" s="1">
        <f>IF(Telco[[#This Row],[Churn]]="Yes",1,0)</f>
        <v>0</v>
      </c>
      <c r="W3038" t="s">
        <v>24</v>
      </c>
    </row>
    <row r="3039" spans="1:2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 s="1">
        <v>32</v>
      </c>
      <c r="G3039" s="1" t="str">
        <f>IF(Telco[[#This Row],[tenure]]&lt;=12,"0–12",IF(Telco[[#This Row],[tenure]]&lt;=24,"13–24",IF(Telco[[#This Row],[tenure]]&lt;=48,"25–48","49–72")))</f>
        <v>25–48</v>
      </c>
      <c r="H3039" t="s">
        <v>23</v>
      </c>
      <c r="I3039" t="s">
        <v>24</v>
      </c>
      <c r="J3039" t="s">
        <v>24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46</v>
      </c>
      <c r="Q3039" t="s">
        <v>31</v>
      </c>
      <c r="R3039" t="s">
        <v>24</v>
      </c>
      <c r="S3039" t="s">
        <v>40</v>
      </c>
      <c r="T3039" s="1">
        <v>20.350000000000001</v>
      </c>
      <c r="U3039" s="1">
        <v>707.5</v>
      </c>
      <c r="V3039" s="1">
        <f>IF(Telco[[#This Row],[Churn]]="Yes",1,0)</f>
        <v>0</v>
      </c>
      <c r="W3039" t="s">
        <v>24</v>
      </c>
    </row>
    <row r="3040" spans="1:2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 s="1">
        <v>67</v>
      </c>
      <c r="G3040" s="1" t="str">
        <f>IF(Telco[[#This Row],[tenure]]&lt;=12,"0–12",IF(Telco[[#This Row],[tenure]]&lt;=24,"13–24",IF(Telco[[#This Row],[tenure]]&lt;=48,"25–48","49–72")))</f>
        <v>49–72</v>
      </c>
      <c r="H3040" t="s">
        <v>23</v>
      </c>
      <c r="I3040" t="s">
        <v>23</v>
      </c>
      <c r="J3040" t="s">
        <v>37</v>
      </c>
      <c r="K3040" t="s">
        <v>23</v>
      </c>
      <c r="L3040" t="s">
        <v>23</v>
      </c>
      <c r="M3040" t="s">
        <v>24</v>
      </c>
      <c r="N3040" t="s">
        <v>24</v>
      </c>
      <c r="O3040" t="s">
        <v>23</v>
      </c>
      <c r="P3040" t="s">
        <v>23</v>
      </c>
      <c r="Q3040" t="s">
        <v>31</v>
      </c>
      <c r="R3040" t="s">
        <v>23</v>
      </c>
      <c r="S3040" t="s">
        <v>28</v>
      </c>
      <c r="T3040" s="1">
        <v>105.6</v>
      </c>
      <c r="U3040" s="1">
        <v>7112.15</v>
      </c>
      <c r="V3040" s="1">
        <f>IF(Telco[[#This Row],[Churn]]="Yes",1,0)</f>
        <v>0</v>
      </c>
      <c r="W3040" t="s">
        <v>24</v>
      </c>
    </row>
    <row r="3041" spans="1:2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 s="1">
        <v>72</v>
      </c>
      <c r="G3041" s="1" t="str">
        <f>IF(Telco[[#This Row],[tenure]]&lt;=12,"0–12",IF(Telco[[#This Row],[tenure]]&lt;=24,"13–24",IF(Telco[[#This Row],[tenure]]&lt;=48,"25–48","49–72")))</f>
        <v>49–72</v>
      </c>
      <c r="H3041" t="s">
        <v>24</v>
      </c>
      <c r="I3041" t="s">
        <v>25</v>
      </c>
      <c r="J3041" t="s">
        <v>26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23</v>
      </c>
      <c r="Q3041" t="s">
        <v>47</v>
      </c>
      <c r="R3041" t="s">
        <v>23</v>
      </c>
      <c r="S3041" t="s">
        <v>40</v>
      </c>
      <c r="T3041" s="1">
        <v>64.45</v>
      </c>
      <c r="U3041" s="1">
        <v>4641.1000000000004</v>
      </c>
      <c r="V3041" s="1">
        <f>IF(Telco[[#This Row],[Churn]]="Yes",1,0)</f>
        <v>0</v>
      </c>
      <c r="W3041" t="s">
        <v>24</v>
      </c>
    </row>
    <row r="3042" spans="1:2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 s="1">
        <v>71</v>
      </c>
      <c r="G3042" s="1" t="str">
        <f>IF(Telco[[#This Row],[tenure]]&lt;=12,"0–12",IF(Telco[[#This Row],[tenure]]&lt;=24,"13–24",IF(Telco[[#This Row],[tenure]]&lt;=48,"25–48","49–72")))</f>
        <v>49–72</v>
      </c>
      <c r="H3042" t="s">
        <v>23</v>
      </c>
      <c r="I3042" t="s">
        <v>23</v>
      </c>
      <c r="J3042" t="s">
        <v>37</v>
      </c>
      <c r="K3042" t="s">
        <v>24</v>
      </c>
      <c r="L3042" t="s">
        <v>23</v>
      </c>
      <c r="M3042" t="s">
        <v>23</v>
      </c>
      <c r="N3042" t="s">
        <v>23</v>
      </c>
      <c r="O3042" t="s">
        <v>23</v>
      </c>
      <c r="P3042" t="s">
        <v>23</v>
      </c>
      <c r="Q3042" t="s">
        <v>47</v>
      </c>
      <c r="R3042" t="s">
        <v>23</v>
      </c>
      <c r="S3042" t="s">
        <v>40</v>
      </c>
      <c r="T3042" s="1">
        <v>108.6</v>
      </c>
      <c r="U3042" s="1">
        <v>7690.9</v>
      </c>
      <c r="V3042" s="1">
        <f>IF(Telco[[#This Row],[Churn]]="Yes",1,0)</f>
        <v>1</v>
      </c>
      <c r="W3042" t="s">
        <v>23</v>
      </c>
    </row>
    <row r="3043" spans="1:2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 s="1">
        <v>1</v>
      </c>
      <c r="G3043" s="1" t="str">
        <f>IF(Telco[[#This Row],[tenure]]&lt;=12,"0–12",IF(Telco[[#This Row],[tenure]]&lt;=24,"13–24",IF(Telco[[#This Row],[tenure]]&lt;=48,"25–48","49–72")))</f>
        <v>0–12</v>
      </c>
      <c r="H3043" t="s">
        <v>23</v>
      </c>
      <c r="I3043" t="s">
        <v>24</v>
      </c>
      <c r="J3043" t="s">
        <v>26</v>
      </c>
      <c r="K3043" t="s">
        <v>24</v>
      </c>
      <c r="L3043" t="s">
        <v>23</v>
      </c>
      <c r="M3043" t="s">
        <v>24</v>
      </c>
      <c r="N3043" t="s">
        <v>24</v>
      </c>
      <c r="O3043" t="s">
        <v>24</v>
      </c>
      <c r="P3043" t="s">
        <v>24</v>
      </c>
      <c r="Q3043" t="s">
        <v>27</v>
      </c>
      <c r="R3043" t="s">
        <v>23</v>
      </c>
      <c r="S3043" t="s">
        <v>28</v>
      </c>
      <c r="T3043" s="1">
        <v>49.9</v>
      </c>
      <c r="U3043" s="1">
        <v>49.9</v>
      </c>
      <c r="V3043" s="1">
        <f>IF(Telco[[#This Row],[Churn]]="Yes",1,0)</f>
        <v>0</v>
      </c>
      <c r="W3043" t="s">
        <v>24</v>
      </c>
    </row>
    <row r="3044" spans="1:2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 s="1">
        <v>46</v>
      </c>
      <c r="G3044" s="1" t="str">
        <f>IF(Telco[[#This Row],[tenure]]&lt;=12,"0–12",IF(Telco[[#This Row],[tenure]]&lt;=24,"13–24",IF(Telco[[#This Row],[tenure]]&lt;=48,"25–48","49–72")))</f>
        <v>25–48</v>
      </c>
      <c r="H3044" t="s">
        <v>24</v>
      </c>
      <c r="I3044" t="s">
        <v>25</v>
      </c>
      <c r="J3044" t="s">
        <v>26</v>
      </c>
      <c r="K3044" t="s">
        <v>24</v>
      </c>
      <c r="L3044" t="s">
        <v>23</v>
      </c>
      <c r="M3044" t="s">
        <v>24</v>
      </c>
      <c r="N3044" t="s">
        <v>24</v>
      </c>
      <c r="O3044" t="s">
        <v>24</v>
      </c>
      <c r="P3044" t="s">
        <v>24</v>
      </c>
      <c r="Q3044" t="s">
        <v>27</v>
      </c>
      <c r="R3044" t="s">
        <v>24</v>
      </c>
      <c r="S3044" t="s">
        <v>35</v>
      </c>
      <c r="T3044" s="1">
        <v>30.3</v>
      </c>
      <c r="U3044" s="1">
        <v>1380.1</v>
      </c>
      <c r="V3044" s="1">
        <f>IF(Telco[[#This Row],[Churn]]="Yes",1,0)</f>
        <v>1</v>
      </c>
      <c r="W3044" t="s">
        <v>23</v>
      </c>
    </row>
    <row r="3045" spans="1:2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 s="1">
        <v>2</v>
      </c>
      <c r="G3045" s="1" t="str">
        <f>IF(Telco[[#This Row],[tenure]]&lt;=12,"0–12",IF(Telco[[#This Row],[tenure]]&lt;=24,"13–24",IF(Telco[[#This Row],[tenure]]&lt;=48,"25–48","49–72")))</f>
        <v>0–12</v>
      </c>
      <c r="H3045" t="s">
        <v>24</v>
      </c>
      <c r="I3045" t="s">
        <v>25</v>
      </c>
      <c r="J3045" t="s">
        <v>26</v>
      </c>
      <c r="K3045" t="s">
        <v>24</v>
      </c>
      <c r="L3045" t="s">
        <v>24</v>
      </c>
      <c r="M3045" t="s">
        <v>23</v>
      </c>
      <c r="N3045" t="s">
        <v>24</v>
      </c>
      <c r="O3045" t="s">
        <v>24</v>
      </c>
      <c r="P3045" t="s">
        <v>24</v>
      </c>
      <c r="Q3045" t="s">
        <v>27</v>
      </c>
      <c r="R3045" t="s">
        <v>23</v>
      </c>
      <c r="S3045" t="s">
        <v>28</v>
      </c>
      <c r="T3045" s="1">
        <v>30.4</v>
      </c>
      <c r="U3045" s="1">
        <v>78.650000000000006</v>
      </c>
      <c r="V3045" s="1">
        <f>IF(Telco[[#This Row],[Churn]]="Yes",1,0)</f>
        <v>1</v>
      </c>
      <c r="W3045" t="s">
        <v>23</v>
      </c>
    </row>
    <row r="3046" spans="1:2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 s="1">
        <v>1</v>
      </c>
      <c r="G3046" s="1" t="str">
        <f>IF(Telco[[#This Row],[tenure]]&lt;=12,"0–12",IF(Telco[[#This Row],[tenure]]&lt;=24,"13–24",IF(Telco[[#This Row],[tenure]]&lt;=48,"25–48","49–72")))</f>
        <v>0–12</v>
      </c>
      <c r="H3046" t="s">
        <v>23</v>
      </c>
      <c r="I3046" t="s">
        <v>24</v>
      </c>
      <c r="J3046" t="s">
        <v>26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24</v>
      </c>
      <c r="Q3046" t="s">
        <v>27</v>
      </c>
      <c r="R3046" t="s">
        <v>23</v>
      </c>
      <c r="S3046" t="s">
        <v>32</v>
      </c>
      <c r="T3046" s="1">
        <v>45.4</v>
      </c>
      <c r="U3046" s="1">
        <v>45.4</v>
      </c>
      <c r="V3046" s="1">
        <f>IF(Telco[[#This Row],[Churn]]="Yes",1,0)</f>
        <v>1</v>
      </c>
      <c r="W3046" t="s">
        <v>23</v>
      </c>
    </row>
    <row r="3047" spans="1:2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 s="1">
        <v>48</v>
      </c>
      <c r="G3047" s="1" t="str">
        <f>IF(Telco[[#This Row],[tenure]]&lt;=12,"0–12",IF(Telco[[#This Row],[tenure]]&lt;=24,"13–24",IF(Telco[[#This Row],[tenure]]&lt;=48,"25–48","49–72")))</f>
        <v>25–48</v>
      </c>
      <c r="H3047" t="s">
        <v>23</v>
      </c>
      <c r="I3047" t="s">
        <v>24</v>
      </c>
      <c r="J3047" t="s">
        <v>26</v>
      </c>
      <c r="K3047" t="s">
        <v>24</v>
      </c>
      <c r="L3047" t="s">
        <v>23</v>
      </c>
      <c r="M3047" t="s">
        <v>23</v>
      </c>
      <c r="N3047" t="s">
        <v>24</v>
      </c>
      <c r="O3047" t="s">
        <v>24</v>
      </c>
      <c r="P3047" t="s">
        <v>23</v>
      </c>
      <c r="Q3047" t="s">
        <v>31</v>
      </c>
      <c r="R3047" t="s">
        <v>23</v>
      </c>
      <c r="S3047" t="s">
        <v>28</v>
      </c>
      <c r="T3047" s="1">
        <v>65.650000000000006</v>
      </c>
      <c r="U3047" s="1">
        <v>3094.65</v>
      </c>
      <c r="V3047" s="1">
        <f>IF(Telco[[#This Row],[Churn]]="Yes",1,0)</f>
        <v>0</v>
      </c>
      <c r="W3047" t="s">
        <v>24</v>
      </c>
    </row>
    <row r="3048" spans="1:2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 s="1">
        <v>61</v>
      </c>
      <c r="G3048" s="1" t="str">
        <f>IF(Telco[[#This Row],[tenure]]&lt;=12,"0–12",IF(Telco[[#This Row],[tenure]]&lt;=24,"13–24",IF(Telco[[#This Row],[tenure]]&lt;=48,"25–48","49–72")))</f>
        <v>49–72</v>
      </c>
      <c r="H3048" t="s">
        <v>23</v>
      </c>
      <c r="I3048" t="s">
        <v>23</v>
      </c>
      <c r="J3048" t="s">
        <v>37</v>
      </c>
      <c r="K3048" t="s">
        <v>24</v>
      </c>
      <c r="L3048" t="s">
        <v>24</v>
      </c>
      <c r="M3048" t="s">
        <v>23</v>
      </c>
      <c r="N3048" t="s">
        <v>23</v>
      </c>
      <c r="O3048" t="s">
        <v>23</v>
      </c>
      <c r="P3048" t="s">
        <v>23</v>
      </c>
      <c r="Q3048" t="s">
        <v>31</v>
      </c>
      <c r="R3048" t="s">
        <v>23</v>
      </c>
      <c r="S3048" t="s">
        <v>35</v>
      </c>
      <c r="T3048" s="1">
        <v>103.3</v>
      </c>
      <c r="U3048" s="1">
        <v>6518.35</v>
      </c>
      <c r="V3048" s="1">
        <f>IF(Telco[[#This Row],[Churn]]="Yes",1,0)</f>
        <v>0</v>
      </c>
      <c r="W3048" t="s">
        <v>24</v>
      </c>
    </row>
    <row r="3049" spans="1:2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 s="1">
        <v>32</v>
      </c>
      <c r="G3049" s="1" t="str">
        <f>IF(Telco[[#This Row],[tenure]]&lt;=12,"0–12",IF(Telco[[#This Row],[tenure]]&lt;=24,"13–24",IF(Telco[[#This Row],[tenure]]&lt;=48,"25–48","49–72")))</f>
        <v>25–48</v>
      </c>
      <c r="H3049" t="s">
        <v>23</v>
      </c>
      <c r="I3049" t="s">
        <v>24</v>
      </c>
      <c r="J3049" t="s">
        <v>37</v>
      </c>
      <c r="K3049" t="s">
        <v>24</v>
      </c>
      <c r="L3049" t="s">
        <v>23</v>
      </c>
      <c r="M3049" t="s">
        <v>24</v>
      </c>
      <c r="N3049" t="s">
        <v>24</v>
      </c>
      <c r="O3049" t="s">
        <v>24</v>
      </c>
      <c r="P3049" t="s">
        <v>23</v>
      </c>
      <c r="Q3049" t="s">
        <v>27</v>
      </c>
      <c r="R3049" t="s">
        <v>24</v>
      </c>
      <c r="S3049" t="s">
        <v>35</v>
      </c>
      <c r="T3049" s="1">
        <v>84.15</v>
      </c>
      <c r="U3049" s="1">
        <v>2585.9499999999998</v>
      </c>
      <c r="V3049" s="1">
        <f>IF(Telco[[#This Row],[Churn]]="Yes",1,0)</f>
        <v>1</v>
      </c>
      <c r="W3049" t="s">
        <v>23</v>
      </c>
    </row>
    <row r="3050" spans="1:2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 s="1">
        <v>2</v>
      </c>
      <c r="G3050" s="1" t="str">
        <f>IF(Telco[[#This Row],[tenure]]&lt;=12,"0–12",IF(Telco[[#This Row],[tenure]]&lt;=24,"13–24",IF(Telco[[#This Row],[tenure]]&lt;=48,"25–48","49–72")))</f>
        <v>0–12</v>
      </c>
      <c r="H3050" t="s">
        <v>23</v>
      </c>
      <c r="I3050" t="s">
        <v>24</v>
      </c>
      <c r="J3050" t="s">
        <v>26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24</v>
      </c>
      <c r="Q3050" t="s">
        <v>27</v>
      </c>
      <c r="R3050" t="s">
        <v>24</v>
      </c>
      <c r="S3050" t="s">
        <v>28</v>
      </c>
      <c r="T3050" s="1">
        <v>44.45</v>
      </c>
      <c r="U3050" s="1">
        <v>82.7</v>
      </c>
      <c r="V3050" s="1">
        <f>IF(Telco[[#This Row],[Churn]]="Yes",1,0)</f>
        <v>0</v>
      </c>
      <c r="W3050" t="s">
        <v>24</v>
      </c>
    </row>
    <row r="3051" spans="1:2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 s="1">
        <v>3</v>
      </c>
      <c r="G3051" s="1" t="str">
        <f>IF(Telco[[#This Row],[tenure]]&lt;=12,"0–12",IF(Telco[[#This Row],[tenure]]&lt;=24,"13–24",IF(Telco[[#This Row],[tenure]]&lt;=48,"25–48","49–72")))</f>
        <v>0–12</v>
      </c>
      <c r="H3051" t="s">
        <v>23</v>
      </c>
      <c r="I3051" t="s">
        <v>24</v>
      </c>
      <c r="J3051" t="s">
        <v>24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46</v>
      </c>
      <c r="Q3051" t="s">
        <v>27</v>
      </c>
      <c r="R3051" t="s">
        <v>24</v>
      </c>
      <c r="S3051" t="s">
        <v>28</v>
      </c>
      <c r="T3051" s="1">
        <v>19.75</v>
      </c>
      <c r="U3051" s="1">
        <v>58.85</v>
      </c>
      <c r="V3051" s="1">
        <f>IF(Telco[[#This Row],[Churn]]="Yes",1,0)</f>
        <v>1</v>
      </c>
      <c r="W3051" t="s">
        <v>23</v>
      </c>
    </row>
    <row r="3052" spans="1:2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 s="1">
        <v>5</v>
      </c>
      <c r="G3052" s="1" t="str">
        <f>IF(Telco[[#This Row],[tenure]]&lt;=12,"0–12",IF(Telco[[#This Row],[tenure]]&lt;=24,"13–24",IF(Telco[[#This Row],[tenure]]&lt;=48,"25–48","49–72")))</f>
        <v>0–12</v>
      </c>
      <c r="H3052" t="s">
        <v>23</v>
      </c>
      <c r="I3052" t="s">
        <v>24</v>
      </c>
      <c r="J3052" t="s">
        <v>37</v>
      </c>
      <c r="K3052" t="s">
        <v>24</v>
      </c>
      <c r="L3052" t="s">
        <v>24</v>
      </c>
      <c r="M3052" t="s">
        <v>24</v>
      </c>
      <c r="N3052" t="s">
        <v>23</v>
      </c>
      <c r="O3052" t="s">
        <v>24</v>
      </c>
      <c r="P3052" t="s">
        <v>23</v>
      </c>
      <c r="Q3052" t="s">
        <v>27</v>
      </c>
      <c r="R3052" t="s">
        <v>23</v>
      </c>
      <c r="S3052" t="s">
        <v>40</v>
      </c>
      <c r="T3052" s="1">
        <v>85.4</v>
      </c>
      <c r="U3052" s="1">
        <v>425.9</v>
      </c>
      <c r="V3052" s="1">
        <f>IF(Telco[[#This Row],[Churn]]="Yes",1,0)</f>
        <v>1</v>
      </c>
      <c r="W3052" t="s">
        <v>23</v>
      </c>
    </row>
    <row r="3053" spans="1:2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 s="1">
        <v>71</v>
      </c>
      <c r="G3053" s="1" t="str">
        <f>IF(Telco[[#This Row],[tenure]]&lt;=12,"0–12",IF(Telco[[#This Row],[tenure]]&lt;=24,"13–24",IF(Telco[[#This Row],[tenure]]&lt;=48,"25–48","49–72")))</f>
        <v>49–72</v>
      </c>
      <c r="H3053" t="s">
        <v>23</v>
      </c>
      <c r="I3053" t="s">
        <v>23</v>
      </c>
      <c r="J3053" t="s">
        <v>26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23</v>
      </c>
      <c r="Q3053" t="s">
        <v>47</v>
      </c>
      <c r="R3053" t="s">
        <v>24</v>
      </c>
      <c r="S3053" t="s">
        <v>35</v>
      </c>
      <c r="T3053" s="1">
        <v>89.9</v>
      </c>
      <c r="U3053" s="1">
        <v>6342.7</v>
      </c>
      <c r="V3053" s="1">
        <f>IF(Telco[[#This Row],[Churn]]="Yes",1,0)</f>
        <v>0</v>
      </c>
      <c r="W3053" t="s">
        <v>24</v>
      </c>
    </row>
    <row r="3054" spans="1:2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 s="1">
        <v>37</v>
      </c>
      <c r="G3054" s="1" t="str">
        <f>IF(Telco[[#This Row],[tenure]]&lt;=12,"0–12",IF(Telco[[#This Row],[tenure]]&lt;=24,"13–24",IF(Telco[[#This Row],[tenure]]&lt;=48,"25–48","49–72")))</f>
        <v>25–48</v>
      </c>
      <c r="H3054" t="s">
        <v>23</v>
      </c>
      <c r="I3054" t="s">
        <v>23</v>
      </c>
      <c r="J3054" t="s">
        <v>26</v>
      </c>
      <c r="K3054" t="s">
        <v>23</v>
      </c>
      <c r="L3054" t="s">
        <v>24</v>
      </c>
      <c r="M3054" t="s">
        <v>24</v>
      </c>
      <c r="N3054" t="s">
        <v>24</v>
      </c>
      <c r="O3054" t="s">
        <v>24</v>
      </c>
      <c r="P3054" t="s">
        <v>24</v>
      </c>
      <c r="Q3054" t="s">
        <v>27</v>
      </c>
      <c r="R3054" t="s">
        <v>23</v>
      </c>
      <c r="S3054" t="s">
        <v>32</v>
      </c>
      <c r="T3054" s="1">
        <v>55.05</v>
      </c>
      <c r="U3054" s="1">
        <v>2030.75</v>
      </c>
      <c r="V3054" s="1">
        <f>IF(Telco[[#This Row],[Churn]]="Yes",1,0)</f>
        <v>0</v>
      </c>
      <c r="W3054" t="s">
        <v>24</v>
      </c>
    </row>
    <row r="3055" spans="1:2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 s="1">
        <v>65</v>
      </c>
      <c r="G3055" s="1" t="str">
        <f>IF(Telco[[#This Row],[tenure]]&lt;=12,"0–12",IF(Telco[[#This Row],[tenure]]&lt;=24,"13–24",IF(Telco[[#This Row],[tenure]]&lt;=48,"25–48","49–72")))</f>
        <v>49–72</v>
      </c>
      <c r="H3055" t="s">
        <v>23</v>
      </c>
      <c r="I3055" t="s">
        <v>23</v>
      </c>
      <c r="J3055" t="s">
        <v>37</v>
      </c>
      <c r="K3055" t="s">
        <v>24</v>
      </c>
      <c r="L3055" t="s">
        <v>24</v>
      </c>
      <c r="M3055" t="s">
        <v>23</v>
      </c>
      <c r="N3055" t="s">
        <v>23</v>
      </c>
      <c r="O3055" t="s">
        <v>23</v>
      </c>
      <c r="P3055" t="s">
        <v>23</v>
      </c>
      <c r="Q3055" t="s">
        <v>47</v>
      </c>
      <c r="R3055" t="s">
        <v>23</v>
      </c>
      <c r="S3055" t="s">
        <v>35</v>
      </c>
      <c r="T3055" s="1">
        <v>104.1</v>
      </c>
      <c r="U3055" s="1">
        <v>6700.05</v>
      </c>
      <c r="V3055" s="1">
        <f>IF(Telco[[#This Row],[Churn]]="Yes",1,0)</f>
        <v>0</v>
      </c>
      <c r="W3055" t="s">
        <v>24</v>
      </c>
    </row>
    <row r="3056" spans="1:2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 s="1">
        <v>67</v>
      </c>
      <c r="G3056" s="1" t="str">
        <f>IF(Telco[[#This Row],[tenure]]&lt;=12,"0–12",IF(Telco[[#This Row],[tenure]]&lt;=24,"13–24",IF(Telco[[#This Row],[tenure]]&lt;=48,"25–48","49–72")))</f>
        <v>49–72</v>
      </c>
      <c r="H3056" t="s">
        <v>23</v>
      </c>
      <c r="I3056" t="s">
        <v>23</v>
      </c>
      <c r="J3056" t="s">
        <v>37</v>
      </c>
      <c r="K3056" t="s">
        <v>24</v>
      </c>
      <c r="L3056" t="s">
        <v>23</v>
      </c>
      <c r="M3056" t="s">
        <v>24</v>
      </c>
      <c r="N3056" t="s">
        <v>23</v>
      </c>
      <c r="O3056" t="s">
        <v>23</v>
      </c>
      <c r="P3056" t="s">
        <v>23</v>
      </c>
      <c r="Q3056" t="s">
        <v>31</v>
      </c>
      <c r="R3056" t="s">
        <v>23</v>
      </c>
      <c r="S3056" t="s">
        <v>35</v>
      </c>
      <c r="T3056" s="1">
        <v>106.6</v>
      </c>
      <c r="U3056" s="1">
        <v>7244.7</v>
      </c>
      <c r="V3056" s="1">
        <f>IF(Telco[[#This Row],[Churn]]="Yes",1,0)</f>
        <v>0</v>
      </c>
      <c r="W3056" t="s">
        <v>24</v>
      </c>
    </row>
    <row r="3057" spans="1:2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 s="1">
        <v>49</v>
      </c>
      <c r="G3057" s="1" t="str">
        <f>IF(Telco[[#This Row],[tenure]]&lt;=12,"0–12",IF(Telco[[#This Row],[tenure]]&lt;=24,"13–24",IF(Telco[[#This Row],[tenure]]&lt;=48,"25–48","49–72")))</f>
        <v>49–72</v>
      </c>
      <c r="H3057" t="s">
        <v>23</v>
      </c>
      <c r="I3057" t="s">
        <v>23</v>
      </c>
      <c r="J3057" t="s">
        <v>37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24</v>
      </c>
      <c r="Q3057" t="s">
        <v>27</v>
      </c>
      <c r="R3057" t="s">
        <v>24</v>
      </c>
      <c r="S3057" t="s">
        <v>40</v>
      </c>
      <c r="T3057" s="1">
        <v>75.2</v>
      </c>
      <c r="U3057" s="1">
        <v>3678.3</v>
      </c>
      <c r="V3057" s="1">
        <f>IF(Telco[[#This Row],[Churn]]="Yes",1,0)</f>
        <v>1</v>
      </c>
      <c r="W3057" t="s">
        <v>23</v>
      </c>
    </row>
    <row r="3058" spans="1:2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 s="1">
        <v>50</v>
      </c>
      <c r="G3058" s="1" t="str">
        <f>IF(Telco[[#This Row],[tenure]]&lt;=12,"0–12",IF(Telco[[#This Row],[tenure]]&lt;=24,"13–24",IF(Telco[[#This Row],[tenure]]&lt;=48,"25–48","49–72")))</f>
        <v>49–72</v>
      </c>
      <c r="H3058" t="s">
        <v>23</v>
      </c>
      <c r="I3058" t="s">
        <v>23</v>
      </c>
      <c r="J3058" t="s">
        <v>26</v>
      </c>
      <c r="K3058" t="s">
        <v>23</v>
      </c>
      <c r="L3058" t="s">
        <v>24</v>
      </c>
      <c r="M3058" t="s">
        <v>24</v>
      </c>
      <c r="N3058" t="s">
        <v>23</v>
      </c>
      <c r="O3058" t="s">
        <v>23</v>
      </c>
      <c r="P3058" t="s">
        <v>24</v>
      </c>
      <c r="Q3058" t="s">
        <v>47</v>
      </c>
      <c r="R3058" t="s">
        <v>23</v>
      </c>
      <c r="S3058" t="s">
        <v>40</v>
      </c>
      <c r="T3058" s="1">
        <v>70.5</v>
      </c>
      <c r="U3058" s="1">
        <v>3486.65</v>
      </c>
      <c r="V3058" s="1">
        <f>IF(Telco[[#This Row],[Churn]]="Yes",1,0)</f>
        <v>0</v>
      </c>
      <c r="W3058" t="s">
        <v>24</v>
      </c>
    </row>
    <row r="3059" spans="1:2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 s="1">
        <v>25</v>
      </c>
      <c r="G3059" s="1" t="str">
        <f>IF(Telco[[#This Row],[tenure]]&lt;=12,"0–12",IF(Telco[[#This Row],[tenure]]&lt;=24,"13–24",IF(Telco[[#This Row],[tenure]]&lt;=48,"25–48","49–72")))</f>
        <v>25–48</v>
      </c>
      <c r="H3059" t="s">
        <v>23</v>
      </c>
      <c r="I3059" t="s">
        <v>24</v>
      </c>
      <c r="J3059" t="s">
        <v>24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46</v>
      </c>
      <c r="Q3059" t="s">
        <v>31</v>
      </c>
      <c r="R3059" t="s">
        <v>24</v>
      </c>
      <c r="S3059" t="s">
        <v>28</v>
      </c>
      <c r="T3059" s="1">
        <v>19.600000000000001</v>
      </c>
      <c r="U3059" s="1">
        <v>411.15</v>
      </c>
      <c r="V3059" s="1">
        <f>IF(Telco[[#This Row],[Churn]]="Yes",1,0)</f>
        <v>0</v>
      </c>
      <c r="W3059" t="s">
        <v>24</v>
      </c>
    </row>
    <row r="3060" spans="1:2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 s="1">
        <v>17</v>
      </c>
      <c r="G3060" s="1" t="str">
        <f>IF(Telco[[#This Row],[tenure]]&lt;=12,"0–12",IF(Telco[[#This Row],[tenure]]&lt;=24,"13–24",IF(Telco[[#This Row],[tenure]]&lt;=48,"25–48","49–72")))</f>
        <v>13–24</v>
      </c>
      <c r="H3060" t="s">
        <v>23</v>
      </c>
      <c r="I3060" t="s">
        <v>23</v>
      </c>
      <c r="J3060" t="s">
        <v>26</v>
      </c>
      <c r="K3060" t="s">
        <v>24</v>
      </c>
      <c r="L3060" t="s">
        <v>24</v>
      </c>
      <c r="M3060" t="s">
        <v>23</v>
      </c>
      <c r="N3060" t="s">
        <v>24</v>
      </c>
      <c r="O3060" t="s">
        <v>24</v>
      </c>
      <c r="P3060" t="s">
        <v>24</v>
      </c>
      <c r="Q3060" t="s">
        <v>31</v>
      </c>
      <c r="R3060" t="s">
        <v>23</v>
      </c>
      <c r="S3060" t="s">
        <v>32</v>
      </c>
      <c r="T3060" s="1">
        <v>55.85</v>
      </c>
      <c r="U3060" s="1">
        <v>937.5</v>
      </c>
      <c r="V3060" s="1">
        <f>IF(Telco[[#This Row],[Churn]]="Yes",1,0)</f>
        <v>1</v>
      </c>
      <c r="W3060" t="s">
        <v>23</v>
      </c>
    </row>
    <row r="3061" spans="1:2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 s="1">
        <v>64</v>
      </c>
      <c r="G3061" s="1" t="str">
        <f>IF(Telco[[#This Row],[tenure]]&lt;=12,"0–12",IF(Telco[[#This Row],[tenure]]&lt;=24,"13–24",IF(Telco[[#This Row],[tenure]]&lt;=48,"25–48","49–72")))</f>
        <v>49–72</v>
      </c>
      <c r="H3061" t="s">
        <v>23</v>
      </c>
      <c r="I3061" t="s">
        <v>23</v>
      </c>
      <c r="J3061" t="s">
        <v>24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46</v>
      </c>
      <c r="Q3061" t="s">
        <v>47</v>
      </c>
      <c r="R3061" t="s">
        <v>23</v>
      </c>
      <c r="S3061" t="s">
        <v>32</v>
      </c>
      <c r="T3061" s="1">
        <v>24.05</v>
      </c>
      <c r="U3061" s="1">
        <v>1559.15</v>
      </c>
      <c r="V3061" s="1">
        <f>IF(Telco[[#This Row],[Churn]]="Yes",1,0)</f>
        <v>0</v>
      </c>
      <c r="W3061" t="s">
        <v>24</v>
      </c>
    </row>
    <row r="3062" spans="1:2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 s="1">
        <v>25</v>
      </c>
      <c r="G3062" s="1" t="str">
        <f>IF(Telco[[#This Row],[tenure]]&lt;=12,"0–12",IF(Telco[[#This Row],[tenure]]&lt;=24,"13–24",IF(Telco[[#This Row],[tenure]]&lt;=48,"25–48","49–72")))</f>
        <v>25–48</v>
      </c>
      <c r="H3062" t="s">
        <v>24</v>
      </c>
      <c r="I3062" t="s">
        <v>25</v>
      </c>
      <c r="J3062" t="s">
        <v>26</v>
      </c>
      <c r="K3062" t="s">
        <v>24</v>
      </c>
      <c r="L3062" t="s">
        <v>24</v>
      </c>
      <c r="M3062" t="s">
        <v>23</v>
      </c>
      <c r="N3062" t="s">
        <v>24</v>
      </c>
      <c r="O3062" t="s">
        <v>23</v>
      </c>
      <c r="P3062" t="s">
        <v>24</v>
      </c>
      <c r="Q3062" t="s">
        <v>31</v>
      </c>
      <c r="R3062" t="s">
        <v>23</v>
      </c>
      <c r="S3062" t="s">
        <v>40</v>
      </c>
      <c r="T3062" s="1">
        <v>38.1</v>
      </c>
      <c r="U3062" s="1">
        <v>970.4</v>
      </c>
      <c r="V3062" s="1">
        <f>IF(Telco[[#This Row],[Churn]]="Yes",1,0)</f>
        <v>0</v>
      </c>
      <c r="W3062" t="s">
        <v>24</v>
      </c>
    </row>
    <row r="3063" spans="1:2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 s="1">
        <v>23</v>
      </c>
      <c r="G3063" s="1" t="str">
        <f>IF(Telco[[#This Row],[tenure]]&lt;=12,"0–12",IF(Telco[[#This Row],[tenure]]&lt;=24,"13–24",IF(Telco[[#This Row],[tenure]]&lt;=48,"25–48","49–72")))</f>
        <v>13–24</v>
      </c>
      <c r="H3063" t="s">
        <v>23</v>
      </c>
      <c r="I3063" t="s">
        <v>23</v>
      </c>
      <c r="J3063" t="s">
        <v>37</v>
      </c>
      <c r="K3063" t="s">
        <v>24</v>
      </c>
      <c r="L3063" t="s">
        <v>23</v>
      </c>
      <c r="M3063" t="s">
        <v>23</v>
      </c>
      <c r="N3063" t="s">
        <v>24</v>
      </c>
      <c r="O3063" t="s">
        <v>23</v>
      </c>
      <c r="P3063" t="s">
        <v>23</v>
      </c>
      <c r="Q3063" t="s">
        <v>27</v>
      </c>
      <c r="R3063" t="s">
        <v>23</v>
      </c>
      <c r="S3063" t="s">
        <v>28</v>
      </c>
      <c r="T3063" s="1">
        <v>106.4</v>
      </c>
      <c r="U3063" s="1">
        <v>2483.5</v>
      </c>
      <c r="V3063" s="1">
        <f>IF(Telco[[#This Row],[Churn]]="Yes",1,0)</f>
        <v>1</v>
      </c>
      <c r="W3063" t="s">
        <v>23</v>
      </c>
    </row>
    <row r="3064" spans="1:2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 s="1">
        <v>24</v>
      </c>
      <c r="G3064" s="1" t="str">
        <f>IF(Telco[[#This Row],[tenure]]&lt;=12,"0–12",IF(Telco[[#This Row],[tenure]]&lt;=24,"13–24",IF(Telco[[#This Row],[tenure]]&lt;=48,"25–48","49–72")))</f>
        <v>13–24</v>
      </c>
      <c r="H3064" t="s">
        <v>24</v>
      </c>
      <c r="I3064" t="s">
        <v>25</v>
      </c>
      <c r="J3064" t="s">
        <v>26</v>
      </c>
      <c r="K3064" t="s">
        <v>24</v>
      </c>
      <c r="L3064" t="s">
        <v>24</v>
      </c>
      <c r="M3064" t="s">
        <v>23</v>
      </c>
      <c r="N3064" t="s">
        <v>23</v>
      </c>
      <c r="O3064" t="s">
        <v>24</v>
      </c>
      <c r="P3064" t="s">
        <v>24</v>
      </c>
      <c r="Q3064" t="s">
        <v>27</v>
      </c>
      <c r="R3064" t="s">
        <v>24</v>
      </c>
      <c r="S3064" t="s">
        <v>32</v>
      </c>
      <c r="T3064" s="1">
        <v>34.25</v>
      </c>
      <c r="U3064" s="1">
        <v>828.2</v>
      </c>
      <c r="V3064" s="1">
        <f>IF(Telco[[#This Row],[Churn]]="Yes",1,0)</f>
        <v>0</v>
      </c>
      <c r="W3064" t="s">
        <v>24</v>
      </c>
    </row>
    <row r="3065" spans="1:2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 s="1">
        <v>37</v>
      </c>
      <c r="G3065" s="1" t="str">
        <f>IF(Telco[[#This Row],[tenure]]&lt;=12,"0–12",IF(Telco[[#This Row],[tenure]]&lt;=24,"13–24",IF(Telco[[#This Row],[tenure]]&lt;=48,"25–48","49–72")))</f>
        <v>25–48</v>
      </c>
      <c r="H3065" t="s">
        <v>23</v>
      </c>
      <c r="I3065" t="s">
        <v>23</v>
      </c>
      <c r="J3065" t="s">
        <v>37</v>
      </c>
      <c r="K3065" t="s">
        <v>24</v>
      </c>
      <c r="L3065" t="s">
        <v>24</v>
      </c>
      <c r="M3065" t="s">
        <v>23</v>
      </c>
      <c r="N3065" t="s">
        <v>24</v>
      </c>
      <c r="O3065" t="s">
        <v>23</v>
      </c>
      <c r="P3065" t="s">
        <v>23</v>
      </c>
      <c r="Q3065" t="s">
        <v>27</v>
      </c>
      <c r="R3065" t="s">
        <v>23</v>
      </c>
      <c r="S3065" t="s">
        <v>28</v>
      </c>
      <c r="T3065" s="1">
        <v>100.05</v>
      </c>
      <c r="U3065" s="1">
        <v>3810.55</v>
      </c>
      <c r="V3065" s="1">
        <f>IF(Telco[[#This Row],[Churn]]="Yes",1,0)</f>
        <v>0</v>
      </c>
      <c r="W3065" t="s">
        <v>24</v>
      </c>
    </row>
    <row r="3066" spans="1:2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 s="1">
        <v>21</v>
      </c>
      <c r="G3066" s="1" t="str">
        <f>IF(Telco[[#This Row],[tenure]]&lt;=12,"0–12",IF(Telco[[#This Row],[tenure]]&lt;=24,"13–24",IF(Telco[[#This Row],[tenure]]&lt;=48,"25–48","49–72")))</f>
        <v>13–24</v>
      </c>
      <c r="H3066" t="s">
        <v>23</v>
      </c>
      <c r="I3066" t="s">
        <v>24</v>
      </c>
      <c r="J3066" t="s">
        <v>37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24</v>
      </c>
      <c r="Q3066" t="s">
        <v>27</v>
      </c>
      <c r="R3066" t="s">
        <v>23</v>
      </c>
      <c r="S3066" t="s">
        <v>28</v>
      </c>
      <c r="T3066" s="1">
        <v>68.650000000000006</v>
      </c>
      <c r="U3066" s="1">
        <v>1493.2</v>
      </c>
      <c r="V3066" s="1">
        <f>IF(Telco[[#This Row],[Churn]]="Yes",1,0)</f>
        <v>0</v>
      </c>
      <c r="W3066" t="s">
        <v>24</v>
      </c>
    </row>
    <row r="3067" spans="1:2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 s="1">
        <v>1</v>
      </c>
      <c r="G3067" s="1" t="str">
        <f>IF(Telco[[#This Row],[tenure]]&lt;=12,"0–12",IF(Telco[[#This Row],[tenure]]&lt;=24,"13–24",IF(Telco[[#This Row],[tenure]]&lt;=48,"25–48","49–72")))</f>
        <v>0–12</v>
      </c>
      <c r="H3067" t="s">
        <v>23</v>
      </c>
      <c r="I3067" t="s">
        <v>24</v>
      </c>
      <c r="J3067" t="s">
        <v>26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24</v>
      </c>
      <c r="Q3067" t="s">
        <v>27</v>
      </c>
      <c r="R3067" t="s">
        <v>23</v>
      </c>
      <c r="S3067" t="s">
        <v>32</v>
      </c>
      <c r="T3067" s="1">
        <v>45.8</v>
      </c>
      <c r="U3067" s="1">
        <v>45.8</v>
      </c>
      <c r="V3067" s="1">
        <f>IF(Telco[[#This Row],[Churn]]="Yes",1,0)</f>
        <v>0</v>
      </c>
      <c r="W3067" t="s">
        <v>24</v>
      </c>
    </row>
    <row r="3068" spans="1:2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 s="1">
        <v>10</v>
      </c>
      <c r="G3068" s="1" t="str">
        <f>IF(Telco[[#This Row],[tenure]]&lt;=12,"0–12",IF(Telco[[#This Row],[tenure]]&lt;=24,"13–24",IF(Telco[[#This Row],[tenure]]&lt;=48,"25–48","49–72")))</f>
        <v>0–12</v>
      </c>
      <c r="H3068" t="s">
        <v>23</v>
      </c>
      <c r="I3068" t="s">
        <v>23</v>
      </c>
      <c r="J3068" t="s">
        <v>37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24</v>
      </c>
      <c r="Q3068" t="s">
        <v>27</v>
      </c>
      <c r="R3068" t="s">
        <v>23</v>
      </c>
      <c r="S3068" t="s">
        <v>32</v>
      </c>
      <c r="T3068" s="1">
        <v>75.75</v>
      </c>
      <c r="U3068" s="1">
        <v>777.3</v>
      </c>
      <c r="V3068" s="1">
        <f>IF(Telco[[#This Row],[Churn]]="Yes",1,0)</f>
        <v>0</v>
      </c>
      <c r="W3068" t="s">
        <v>24</v>
      </c>
    </row>
    <row r="3069" spans="1:2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 s="1">
        <v>6</v>
      </c>
      <c r="G3069" s="1" t="str">
        <f>IF(Telco[[#This Row],[tenure]]&lt;=12,"0–12",IF(Telco[[#This Row],[tenure]]&lt;=24,"13–24",IF(Telco[[#This Row],[tenure]]&lt;=48,"25–48","49–72")))</f>
        <v>0–12</v>
      </c>
      <c r="H3069" t="s">
        <v>23</v>
      </c>
      <c r="I3069" t="s">
        <v>24</v>
      </c>
      <c r="J3069" t="s">
        <v>37</v>
      </c>
      <c r="K3069" t="s">
        <v>24</v>
      </c>
      <c r="L3069" t="s">
        <v>23</v>
      </c>
      <c r="M3069" t="s">
        <v>24</v>
      </c>
      <c r="N3069" t="s">
        <v>24</v>
      </c>
      <c r="O3069" t="s">
        <v>24</v>
      </c>
      <c r="P3069" t="s">
        <v>23</v>
      </c>
      <c r="Q3069" t="s">
        <v>27</v>
      </c>
      <c r="R3069" t="s">
        <v>23</v>
      </c>
      <c r="S3069" t="s">
        <v>28</v>
      </c>
      <c r="T3069" s="1">
        <v>84.4</v>
      </c>
      <c r="U3069" s="1">
        <v>556.35</v>
      </c>
      <c r="V3069" s="1">
        <f>IF(Telco[[#This Row],[Churn]]="Yes",1,0)</f>
        <v>1</v>
      </c>
      <c r="W3069" t="s">
        <v>23</v>
      </c>
    </row>
    <row r="3070" spans="1:2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 s="1">
        <v>51</v>
      </c>
      <c r="G3070" s="1" t="str">
        <f>IF(Telco[[#This Row],[tenure]]&lt;=12,"0–12",IF(Telco[[#This Row],[tenure]]&lt;=24,"13–24",IF(Telco[[#This Row],[tenure]]&lt;=48,"25–48","49–72")))</f>
        <v>49–72</v>
      </c>
      <c r="H3070" t="s">
        <v>23</v>
      </c>
      <c r="I3070" t="s">
        <v>23</v>
      </c>
      <c r="J3070" t="s">
        <v>37</v>
      </c>
      <c r="K3070" t="s">
        <v>23</v>
      </c>
      <c r="L3070" t="s">
        <v>23</v>
      </c>
      <c r="M3070" t="s">
        <v>24</v>
      </c>
      <c r="N3070" t="s">
        <v>24</v>
      </c>
      <c r="O3070" t="s">
        <v>24</v>
      </c>
      <c r="P3070" t="s">
        <v>23</v>
      </c>
      <c r="Q3070" t="s">
        <v>31</v>
      </c>
      <c r="R3070" t="s">
        <v>23</v>
      </c>
      <c r="S3070" t="s">
        <v>40</v>
      </c>
      <c r="T3070" s="1">
        <v>96.4</v>
      </c>
      <c r="U3070" s="1">
        <v>4911.05</v>
      </c>
      <c r="V3070" s="1">
        <f>IF(Telco[[#This Row],[Churn]]="Yes",1,0)</f>
        <v>0</v>
      </c>
      <c r="W3070" t="s">
        <v>24</v>
      </c>
    </row>
    <row r="3071" spans="1:2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 s="1">
        <v>10</v>
      </c>
      <c r="G3071" s="1" t="str">
        <f>IF(Telco[[#This Row],[tenure]]&lt;=12,"0–12",IF(Telco[[#This Row],[tenure]]&lt;=24,"13–24",IF(Telco[[#This Row],[tenure]]&lt;=48,"25–48","49–72")))</f>
        <v>0–12</v>
      </c>
      <c r="H3071" t="s">
        <v>23</v>
      </c>
      <c r="I3071" t="s">
        <v>24</v>
      </c>
      <c r="J3071" t="s">
        <v>24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46</v>
      </c>
      <c r="Q3071" t="s">
        <v>27</v>
      </c>
      <c r="R3071" t="s">
        <v>23</v>
      </c>
      <c r="S3071" t="s">
        <v>32</v>
      </c>
      <c r="T3071" s="1">
        <v>20.55</v>
      </c>
      <c r="U3071" s="1">
        <v>187.35</v>
      </c>
      <c r="V3071" s="1">
        <f>IF(Telco[[#This Row],[Churn]]="Yes",1,0)</f>
        <v>0</v>
      </c>
      <c r="W3071" t="s">
        <v>24</v>
      </c>
    </row>
    <row r="3072" spans="1:2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 s="1">
        <v>6</v>
      </c>
      <c r="G3072" s="1" t="str">
        <f>IF(Telco[[#This Row],[tenure]]&lt;=12,"0–12",IF(Telco[[#This Row],[tenure]]&lt;=24,"13–24",IF(Telco[[#This Row],[tenure]]&lt;=48,"25–48","49–72")))</f>
        <v>0–12</v>
      </c>
      <c r="H3072" t="s">
        <v>24</v>
      </c>
      <c r="I3072" t="s">
        <v>25</v>
      </c>
      <c r="J3072" t="s">
        <v>26</v>
      </c>
      <c r="K3072" t="s">
        <v>23</v>
      </c>
      <c r="L3072" t="s">
        <v>23</v>
      </c>
      <c r="M3072" t="s">
        <v>24</v>
      </c>
      <c r="N3072" t="s">
        <v>23</v>
      </c>
      <c r="O3072" t="s">
        <v>24</v>
      </c>
      <c r="P3072" t="s">
        <v>23</v>
      </c>
      <c r="Q3072" t="s">
        <v>27</v>
      </c>
      <c r="R3072" t="s">
        <v>24</v>
      </c>
      <c r="S3072" t="s">
        <v>40</v>
      </c>
      <c r="T3072" s="1">
        <v>50.95</v>
      </c>
      <c r="U3072" s="1">
        <v>307.60000000000002</v>
      </c>
      <c r="V3072" s="1">
        <f>IF(Telco[[#This Row],[Churn]]="Yes",1,0)</f>
        <v>0</v>
      </c>
      <c r="W3072" t="s">
        <v>24</v>
      </c>
    </row>
    <row r="3073" spans="1:2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 s="1">
        <v>47</v>
      </c>
      <c r="G3073" s="1" t="str">
        <f>IF(Telco[[#This Row],[tenure]]&lt;=12,"0–12",IF(Telco[[#This Row],[tenure]]&lt;=24,"13–24",IF(Telco[[#This Row],[tenure]]&lt;=48,"25–48","49–72")))</f>
        <v>25–48</v>
      </c>
      <c r="H3073" t="s">
        <v>23</v>
      </c>
      <c r="I3073" t="s">
        <v>23</v>
      </c>
      <c r="J3073" t="s">
        <v>26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23</v>
      </c>
      <c r="Q3073" t="s">
        <v>47</v>
      </c>
      <c r="R3073" t="s">
        <v>23</v>
      </c>
      <c r="S3073" t="s">
        <v>32</v>
      </c>
      <c r="T3073" s="1">
        <v>90.5</v>
      </c>
      <c r="U3073" s="1">
        <v>4318.3500000000004</v>
      </c>
      <c r="V3073" s="1">
        <f>IF(Telco[[#This Row],[Churn]]="Yes",1,0)</f>
        <v>0</v>
      </c>
      <c r="W3073" t="s">
        <v>24</v>
      </c>
    </row>
    <row r="3074" spans="1:2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 s="1">
        <v>61</v>
      </c>
      <c r="G3074" s="1" t="str">
        <f>IF(Telco[[#This Row],[tenure]]&lt;=12,"0–12",IF(Telco[[#This Row],[tenure]]&lt;=24,"13–24",IF(Telco[[#This Row],[tenure]]&lt;=48,"25–48","49–72")))</f>
        <v>49–72</v>
      </c>
      <c r="H3074" t="s">
        <v>23</v>
      </c>
      <c r="I3074" t="s">
        <v>23</v>
      </c>
      <c r="J3074" t="s">
        <v>26</v>
      </c>
      <c r="K3074" t="s">
        <v>23</v>
      </c>
      <c r="L3074" t="s">
        <v>23</v>
      </c>
      <c r="M3074" t="s">
        <v>23</v>
      </c>
      <c r="N3074" t="s">
        <v>23</v>
      </c>
      <c r="O3074" t="s">
        <v>24</v>
      </c>
      <c r="P3074" t="s">
        <v>23</v>
      </c>
      <c r="Q3074" t="s">
        <v>31</v>
      </c>
      <c r="R3074" t="s">
        <v>23</v>
      </c>
      <c r="S3074" t="s">
        <v>28</v>
      </c>
      <c r="T3074" s="1">
        <v>79.400000000000006</v>
      </c>
      <c r="U3074" s="1">
        <v>4820.55</v>
      </c>
      <c r="V3074" s="1">
        <f>IF(Telco[[#This Row],[Churn]]="Yes",1,0)</f>
        <v>0</v>
      </c>
      <c r="W3074" t="s">
        <v>24</v>
      </c>
    </row>
    <row r="3075" spans="1:2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 s="1">
        <v>52</v>
      </c>
      <c r="G3075" s="1" t="str">
        <f>IF(Telco[[#This Row],[tenure]]&lt;=12,"0–12",IF(Telco[[#This Row],[tenure]]&lt;=24,"13–24",IF(Telco[[#This Row],[tenure]]&lt;=48,"25–48","49–72")))</f>
        <v>49–72</v>
      </c>
      <c r="H3075" t="s">
        <v>24</v>
      </c>
      <c r="I3075" t="s">
        <v>25</v>
      </c>
      <c r="J3075" t="s">
        <v>26</v>
      </c>
      <c r="K3075" t="s">
        <v>23</v>
      </c>
      <c r="L3075" t="s">
        <v>23</v>
      </c>
      <c r="M3075" t="s">
        <v>23</v>
      </c>
      <c r="N3075" t="s">
        <v>24</v>
      </c>
      <c r="O3075" t="s">
        <v>23</v>
      </c>
      <c r="P3075" t="s">
        <v>23</v>
      </c>
      <c r="Q3075" t="s">
        <v>47</v>
      </c>
      <c r="R3075" t="s">
        <v>23</v>
      </c>
      <c r="S3075" t="s">
        <v>35</v>
      </c>
      <c r="T3075" s="1">
        <v>58.75</v>
      </c>
      <c r="U3075" s="1">
        <v>3038.55</v>
      </c>
      <c r="V3075" s="1">
        <f>IF(Telco[[#This Row],[Churn]]="Yes",1,0)</f>
        <v>0</v>
      </c>
      <c r="W3075" t="s">
        <v>24</v>
      </c>
    </row>
    <row r="3076" spans="1:2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 s="1">
        <v>35</v>
      </c>
      <c r="G3076" s="1" t="str">
        <f>IF(Telco[[#This Row],[tenure]]&lt;=12,"0–12",IF(Telco[[#This Row],[tenure]]&lt;=24,"13–24",IF(Telco[[#This Row],[tenure]]&lt;=48,"25–48","49–72")))</f>
        <v>25–48</v>
      </c>
      <c r="H3076" t="s">
        <v>23</v>
      </c>
      <c r="I3076" t="s">
        <v>23</v>
      </c>
      <c r="J3076" t="s">
        <v>26</v>
      </c>
      <c r="K3076" t="s">
        <v>23</v>
      </c>
      <c r="L3076" t="s">
        <v>23</v>
      </c>
      <c r="M3076" t="s">
        <v>24</v>
      </c>
      <c r="N3076" t="s">
        <v>24</v>
      </c>
      <c r="O3076" t="s">
        <v>24</v>
      </c>
      <c r="P3076" t="s">
        <v>24</v>
      </c>
      <c r="Q3076" t="s">
        <v>27</v>
      </c>
      <c r="R3076" t="s">
        <v>23</v>
      </c>
      <c r="S3076" t="s">
        <v>40</v>
      </c>
      <c r="T3076" s="1">
        <v>59.45</v>
      </c>
      <c r="U3076" s="1">
        <v>2136.9</v>
      </c>
      <c r="V3076" s="1">
        <f>IF(Telco[[#This Row],[Churn]]="Yes",1,0)</f>
        <v>0</v>
      </c>
      <c r="W3076" t="s">
        <v>24</v>
      </c>
    </row>
    <row r="3077" spans="1:2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 s="1">
        <v>71</v>
      </c>
      <c r="G3077" s="1" t="str">
        <f>IF(Telco[[#This Row],[tenure]]&lt;=12,"0–12",IF(Telco[[#This Row],[tenure]]&lt;=24,"13–24",IF(Telco[[#This Row],[tenure]]&lt;=48,"25–48","49–72")))</f>
        <v>49–72</v>
      </c>
      <c r="H3077" t="s">
        <v>23</v>
      </c>
      <c r="I3077" t="s">
        <v>23</v>
      </c>
      <c r="J3077" t="s">
        <v>37</v>
      </c>
      <c r="K3077" t="s">
        <v>24</v>
      </c>
      <c r="L3077" t="s">
        <v>23</v>
      </c>
      <c r="M3077" t="s">
        <v>23</v>
      </c>
      <c r="N3077" t="s">
        <v>24</v>
      </c>
      <c r="O3077" t="s">
        <v>23</v>
      </c>
      <c r="P3077" t="s">
        <v>23</v>
      </c>
      <c r="Q3077" t="s">
        <v>31</v>
      </c>
      <c r="R3077" t="s">
        <v>23</v>
      </c>
      <c r="S3077" t="s">
        <v>35</v>
      </c>
      <c r="T3077" s="1">
        <v>105.7</v>
      </c>
      <c r="U3077" s="1">
        <v>7472.15</v>
      </c>
      <c r="V3077" s="1">
        <f>IF(Telco[[#This Row],[Churn]]="Yes",1,0)</f>
        <v>0</v>
      </c>
      <c r="W3077" t="s">
        <v>24</v>
      </c>
    </row>
    <row r="3078" spans="1:2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 s="1">
        <v>6</v>
      </c>
      <c r="G3078" s="1" t="str">
        <f>IF(Telco[[#This Row],[tenure]]&lt;=12,"0–12",IF(Telco[[#This Row],[tenure]]&lt;=24,"13–24",IF(Telco[[#This Row],[tenure]]&lt;=48,"25–48","49–72")))</f>
        <v>0–12</v>
      </c>
      <c r="H3078" t="s">
        <v>23</v>
      </c>
      <c r="I3078" t="s">
        <v>24</v>
      </c>
      <c r="J3078" t="s">
        <v>26</v>
      </c>
      <c r="K3078" t="s">
        <v>23</v>
      </c>
      <c r="L3078" t="s">
        <v>23</v>
      </c>
      <c r="M3078" t="s">
        <v>24</v>
      </c>
      <c r="N3078" t="s">
        <v>24</v>
      </c>
      <c r="O3078" t="s">
        <v>24</v>
      </c>
      <c r="P3078" t="s">
        <v>24</v>
      </c>
      <c r="Q3078" t="s">
        <v>27</v>
      </c>
      <c r="R3078" t="s">
        <v>24</v>
      </c>
      <c r="S3078" t="s">
        <v>28</v>
      </c>
      <c r="T3078" s="1">
        <v>56.25</v>
      </c>
      <c r="U3078" s="1">
        <v>389.1</v>
      </c>
      <c r="V3078" s="1">
        <f>IF(Telco[[#This Row],[Churn]]="Yes",1,0)</f>
        <v>1</v>
      </c>
      <c r="W3078" t="s">
        <v>23</v>
      </c>
    </row>
    <row r="3079" spans="1:2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 s="1">
        <v>45</v>
      </c>
      <c r="G3079" s="1" t="str">
        <f>IF(Telco[[#This Row],[tenure]]&lt;=12,"0–12",IF(Telco[[#This Row],[tenure]]&lt;=24,"13–24",IF(Telco[[#This Row],[tenure]]&lt;=48,"25–48","49–72")))</f>
        <v>25–48</v>
      </c>
      <c r="H3079" t="s">
        <v>23</v>
      </c>
      <c r="I3079" t="s">
        <v>24</v>
      </c>
      <c r="J3079" t="s">
        <v>26</v>
      </c>
      <c r="K3079" t="s">
        <v>23</v>
      </c>
      <c r="L3079" t="s">
        <v>24</v>
      </c>
      <c r="M3079" t="s">
        <v>23</v>
      </c>
      <c r="N3079" t="s">
        <v>24</v>
      </c>
      <c r="O3079" t="s">
        <v>24</v>
      </c>
      <c r="P3079" t="s">
        <v>24</v>
      </c>
      <c r="Q3079" t="s">
        <v>47</v>
      </c>
      <c r="R3079" t="s">
        <v>24</v>
      </c>
      <c r="S3079" t="s">
        <v>40</v>
      </c>
      <c r="T3079" s="1">
        <v>53.3</v>
      </c>
      <c r="U3079" s="1">
        <v>2296.25</v>
      </c>
      <c r="V3079" s="1">
        <f>IF(Telco[[#This Row],[Churn]]="Yes",1,0)</f>
        <v>0</v>
      </c>
      <c r="W3079" t="s">
        <v>24</v>
      </c>
    </row>
    <row r="3080" spans="1:2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 s="1">
        <v>2</v>
      </c>
      <c r="G3080" s="1" t="str">
        <f>IF(Telco[[#This Row],[tenure]]&lt;=12,"0–12",IF(Telco[[#This Row],[tenure]]&lt;=24,"13–24",IF(Telco[[#This Row],[tenure]]&lt;=48,"25–48","49–72")))</f>
        <v>0–12</v>
      </c>
      <c r="H3080" t="s">
        <v>23</v>
      </c>
      <c r="I3080" t="s">
        <v>23</v>
      </c>
      <c r="J3080" t="s">
        <v>37</v>
      </c>
      <c r="K3080" t="s">
        <v>24</v>
      </c>
      <c r="L3080" t="s">
        <v>24</v>
      </c>
      <c r="M3080" t="s">
        <v>24</v>
      </c>
      <c r="N3080" t="s">
        <v>24</v>
      </c>
      <c r="O3080" t="s">
        <v>23</v>
      </c>
      <c r="P3080" t="s">
        <v>24</v>
      </c>
      <c r="Q3080" t="s">
        <v>27</v>
      </c>
      <c r="R3080" t="s">
        <v>23</v>
      </c>
      <c r="S3080" t="s">
        <v>28</v>
      </c>
      <c r="T3080" s="1">
        <v>85.55</v>
      </c>
      <c r="U3080" s="1">
        <v>187.45</v>
      </c>
      <c r="V3080" s="1">
        <f>IF(Telco[[#This Row],[Churn]]="Yes",1,0)</f>
        <v>1</v>
      </c>
      <c r="W3080" t="s">
        <v>23</v>
      </c>
    </row>
    <row r="3081" spans="1:2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 s="1">
        <v>4</v>
      </c>
      <c r="G3081" s="1" t="str">
        <f>IF(Telco[[#This Row],[tenure]]&lt;=12,"0–12",IF(Telco[[#This Row],[tenure]]&lt;=24,"13–24",IF(Telco[[#This Row],[tenure]]&lt;=48,"25–48","49–72")))</f>
        <v>0–12</v>
      </c>
      <c r="H3081" t="s">
        <v>23</v>
      </c>
      <c r="I3081" t="s">
        <v>24</v>
      </c>
      <c r="J3081" t="s">
        <v>26</v>
      </c>
      <c r="K3081" t="s">
        <v>24</v>
      </c>
      <c r="L3081" t="s">
        <v>23</v>
      </c>
      <c r="M3081" t="s">
        <v>24</v>
      </c>
      <c r="N3081" t="s">
        <v>24</v>
      </c>
      <c r="O3081" t="s">
        <v>23</v>
      </c>
      <c r="P3081" t="s">
        <v>23</v>
      </c>
      <c r="Q3081" t="s">
        <v>27</v>
      </c>
      <c r="R3081" t="s">
        <v>23</v>
      </c>
      <c r="S3081" t="s">
        <v>35</v>
      </c>
      <c r="T3081" s="1">
        <v>68.650000000000006</v>
      </c>
      <c r="U3081" s="1">
        <v>261.25</v>
      </c>
      <c r="V3081" s="1">
        <f>IF(Telco[[#This Row],[Churn]]="Yes",1,0)</f>
        <v>1</v>
      </c>
      <c r="W3081" t="s">
        <v>23</v>
      </c>
    </row>
    <row r="3082" spans="1:2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 s="1">
        <v>2</v>
      </c>
      <c r="G3082" s="1" t="str">
        <f>IF(Telco[[#This Row],[tenure]]&lt;=12,"0–12",IF(Telco[[#This Row],[tenure]]&lt;=24,"13–24",IF(Telco[[#This Row],[tenure]]&lt;=48,"25–48","49–72")))</f>
        <v>0–12</v>
      </c>
      <c r="H3082" t="s">
        <v>24</v>
      </c>
      <c r="I3082" t="s">
        <v>25</v>
      </c>
      <c r="J3082" t="s">
        <v>26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24</v>
      </c>
      <c r="Q3082" t="s">
        <v>27</v>
      </c>
      <c r="R3082" t="s">
        <v>24</v>
      </c>
      <c r="S3082" t="s">
        <v>32</v>
      </c>
      <c r="T3082" s="1">
        <v>24.3</v>
      </c>
      <c r="U3082" s="1">
        <v>38.450000000000003</v>
      </c>
      <c r="V3082" s="1">
        <f>IF(Telco[[#This Row],[Churn]]="Yes",1,0)</f>
        <v>0</v>
      </c>
      <c r="W3082" t="s">
        <v>24</v>
      </c>
    </row>
    <row r="3083" spans="1:2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 s="1">
        <v>4</v>
      </c>
      <c r="G3083" s="1" t="str">
        <f>IF(Telco[[#This Row],[tenure]]&lt;=12,"0–12",IF(Telco[[#This Row],[tenure]]&lt;=24,"13–24",IF(Telco[[#This Row],[tenure]]&lt;=48,"25–48","49–72")))</f>
        <v>0–12</v>
      </c>
      <c r="H3083" t="s">
        <v>23</v>
      </c>
      <c r="I3083" t="s">
        <v>24</v>
      </c>
      <c r="J3083" t="s">
        <v>37</v>
      </c>
      <c r="K3083" t="s">
        <v>24</v>
      </c>
      <c r="L3083" t="s">
        <v>24</v>
      </c>
      <c r="M3083" t="s">
        <v>24</v>
      </c>
      <c r="N3083" t="s">
        <v>24</v>
      </c>
      <c r="O3083" t="s">
        <v>23</v>
      </c>
      <c r="P3083" t="s">
        <v>24</v>
      </c>
      <c r="Q3083" t="s">
        <v>27</v>
      </c>
      <c r="R3083" t="s">
        <v>24</v>
      </c>
      <c r="S3083" t="s">
        <v>28</v>
      </c>
      <c r="T3083" s="1">
        <v>77.849999999999994</v>
      </c>
      <c r="U3083" s="1">
        <v>299.2</v>
      </c>
      <c r="V3083" s="1">
        <f>IF(Telco[[#This Row],[Churn]]="Yes",1,0)</f>
        <v>1</v>
      </c>
      <c r="W3083" t="s">
        <v>23</v>
      </c>
    </row>
    <row r="3084" spans="1:2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 s="1">
        <v>51</v>
      </c>
      <c r="G3084" s="1" t="str">
        <f>IF(Telco[[#This Row],[tenure]]&lt;=12,"0–12",IF(Telco[[#This Row],[tenure]]&lt;=24,"13–24",IF(Telco[[#This Row],[tenure]]&lt;=48,"25–48","49–72")))</f>
        <v>49–72</v>
      </c>
      <c r="H3084" t="s">
        <v>23</v>
      </c>
      <c r="I3084" t="s">
        <v>23</v>
      </c>
      <c r="J3084" t="s">
        <v>26</v>
      </c>
      <c r="K3084" t="s">
        <v>23</v>
      </c>
      <c r="L3084" t="s">
        <v>24</v>
      </c>
      <c r="M3084" t="s">
        <v>24</v>
      </c>
      <c r="N3084" t="s">
        <v>23</v>
      </c>
      <c r="O3084" t="s">
        <v>24</v>
      </c>
      <c r="P3084" t="s">
        <v>24</v>
      </c>
      <c r="Q3084" t="s">
        <v>31</v>
      </c>
      <c r="R3084" t="s">
        <v>24</v>
      </c>
      <c r="S3084" t="s">
        <v>40</v>
      </c>
      <c r="T3084" s="1">
        <v>59.9</v>
      </c>
      <c r="U3084" s="1">
        <v>3043.6</v>
      </c>
      <c r="V3084" s="1">
        <f>IF(Telco[[#This Row],[Churn]]="Yes",1,0)</f>
        <v>0</v>
      </c>
      <c r="W3084" t="s">
        <v>24</v>
      </c>
    </row>
    <row r="3085" spans="1:2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 s="1">
        <v>60</v>
      </c>
      <c r="G3085" s="1" t="str">
        <f>IF(Telco[[#This Row],[tenure]]&lt;=12,"0–12",IF(Telco[[#This Row],[tenure]]&lt;=24,"13–24",IF(Telco[[#This Row],[tenure]]&lt;=48,"25–48","49–72")))</f>
        <v>49–72</v>
      </c>
      <c r="H3085" t="s">
        <v>23</v>
      </c>
      <c r="I3085" t="s">
        <v>23</v>
      </c>
      <c r="J3085" t="s">
        <v>24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46</v>
      </c>
      <c r="Q3085" t="s">
        <v>31</v>
      </c>
      <c r="R3085" t="s">
        <v>24</v>
      </c>
      <c r="S3085" t="s">
        <v>40</v>
      </c>
      <c r="T3085" s="1">
        <v>23.95</v>
      </c>
      <c r="U3085" s="1">
        <v>1506.4</v>
      </c>
      <c r="V3085" s="1">
        <f>IF(Telco[[#This Row],[Churn]]="Yes",1,0)</f>
        <v>0</v>
      </c>
      <c r="W3085" t="s">
        <v>24</v>
      </c>
    </row>
    <row r="3086" spans="1:2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 s="1">
        <v>9</v>
      </c>
      <c r="G3086" s="1" t="str">
        <f>IF(Telco[[#This Row],[tenure]]&lt;=12,"0–12",IF(Telco[[#This Row],[tenure]]&lt;=24,"13–24",IF(Telco[[#This Row],[tenure]]&lt;=48,"25–48","49–72")))</f>
        <v>0–12</v>
      </c>
      <c r="H3086" t="s">
        <v>23</v>
      </c>
      <c r="I3086" t="s">
        <v>24</v>
      </c>
      <c r="J3086" t="s">
        <v>24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46</v>
      </c>
      <c r="Q3086" t="s">
        <v>31</v>
      </c>
      <c r="R3086" t="s">
        <v>23</v>
      </c>
      <c r="S3086" t="s">
        <v>32</v>
      </c>
      <c r="T3086" s="1">
        <v>20.149999999999999</v>
      </c>
      <c r="U3086" s="1">
        <v>163.69999999999999</v>
      </c>
      <c r="V3086" s="1">
        <f>IF(Telco[[#This Row],[Churn]]="Yes",1,0)</f>
        <v>0</v>
      </c>
      <c r="W3086" t="s">
        <v>24</v>
      </c>
    </row>
    <row r="3087" spans="1:2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 s="1">
        <v>3</v>
      </c>
      <c r="G3087" s="1" t="str">
        <f>IF(Telco[[#This Row],[tenure]]&lt;=12,"0–12",IF(Telco[[#This Row],[tenure]]&lt;=24,"13–24",IF(Telco[[#This Row],[tenure]]&lt;=48,"25–48","49–72")))</f>
        <v>0–12</v>
      </c>
      <c r="H3087" t="s">
        <v>23</v>
      </c>
      <c r="I3087" t="s">
        <v>23</v>
      </c>
      <c r="J3087" t="s">
        <v>37</v>
      </c>
      <c r="K3087" t="s">
        <v>24</v>
      </c>
      <c r="L3087" t="s">
        <v>23</v>
      </c>
      <c r="M3087" t="s">
        <v>23</v>
      </c>
      <c r="N3087" t="s">
        <v>24</v>
      </c>
      <c r="O3087" t="s">
        <v>23</v>
      </c>
      <c r="P3087" t="s">
        <v>23</v>
      </c>
      <c r="Q3087" t="s">
        <v>27</v>
      </c>
      <c r="R3087" t="s">
        <v>23</v>
      </c>
      <c r="S3087" t="s">
        <v>35</v>
      </c>
      <c r="T3087" s="1">
        <v>105.35</v>
      </c>
      <c r="U3087" s="1">
        <v>323.25</v>
      </c>
      <c r="V3087" s="1">
        <f>IF(Telco[[#This Row],[Churn]]="Yes",1,0)</f>
        <v>1</v>
      </c>
      <c r="W3087" t="s">
        <v>23</v>
      </c>
    </row>
    <row r="3088" spans="1:2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 s="1">
        <v>17</v>
      </c>
      <c r="G3088" s="1" t="str">
        <f>IF(Telco[[#This Row],[tenure]]&lt;=12,"0–12",IF(Telco[[#This Row],[tenure]]&lt;=24,"13–24",IF(Telco[[#This Row],[tenure]]&lt;=48,"25–48","49–72")))</f>
        <v>13–24</v>
      </c>
      <c r="H3088" t="s">
        <v>23</v>
      </c>
      <c r="I3088" t="s">
        <v>23</v>
      </c>
      <c r="J3088" t="s">
        <v>37</v>
      </c>
      <c r="K3088" t="s">
        <v>24</v>
      </c>
      <c r="L3088" t="s">
        <v>24</v>
      </c>
      <c r="M3088" t="s">
        <v>23</v>
      </c>
      <c r="N3088" t="s">
        <v>23</v>
      </c>
      <c r="O3088" t="s">
        <v>24</v>
      </c>
      <c r="P3088" t="s">
        <v>23</v>
      </c>
      <c r="Q3088" t="s">
        <v>27</v>
      </c>
      <c r="R3088" t="s">
        <v>23</v>
      </c>
      <c r="S3088" t="s">
        <v>35</v>
      </c>
      <c r="T3088" s="1">
        <v>95.65</v>
      </c>
      <c r="U3088" s="1">
        <v>1640</v>
      </c>
      <c r="V3088" s="1">
        <f>IF(Telco[[#This Row],[Churn]]="Yes",1,0)</f>
        <v>0</v>
      </c>
      <c r="W3088" t="s">
        <v>24</v>
      </c>
    </row>
    <row r="3089" spans="1:2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 s="1">
        <v>8</v>
      </c>
      <c r="G3089" s="1" t="str">
        <f>IF(Telco[[#This Row],[tenure]]&lt;=12,"0–12",IF(Telco[[#This Row],[tenure]]&lt;=24,"13–24",IF(Telco[[#This Row],[tenure]]&lt;=48,"25–48","49–72")))</f>
        <v>0–12</v>
      </c>
      <c r="H3089" t="s">
        <v>23</v>
      </c>
      <c r="I3089" t="s">
        <v>23</v>
      </c>
      <c r="J3089" t="s">
        <v>37</v>
      </c>
      <c r="K3089" t="s">
        <v>24</v>
      </c>
      <c r="L3089" t="s">
        <v>24</v>
      </c>
      <c r="M3089" t="s">
        <v>24</v>
      </c>
      <c r="N3089" t="s">
        <v>24</v>
      </c>
      <c r="O3089" t="s">
        <v>23</v>
      </c>
      <c r="P3089" t="s">
        <v>24</v>
      </c>
      <c r="Q3089" t="s">
        <v>27</v>
      </c>
      <c r="R3089" t="s">
        <v>23</v>
      </c>
      <c r="S3089" t="s">
        <v>28</v>
      </c>
      <c r="T3089" s="1">
        <v>87.05</v>
      </c>
      <c r="U3089" s="1">
        <v>762.1</v>
      </c>
      <c r="V3089" s="1">
        <f>IF(Telco[[#This Row],[Churn]]="Yes",1,0)</f>
        <v>1</v>
      </c>
      <c r="W3089" t="s">
        <v>23</v>
      </c>
    </row>
    <row r="3090" spans="1:2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 s="1">
        <v>46</v>
      </c>
      <c r="G3090" s="1" t="str">
        <f>IF(Telco[[#This Row],[tenure]]&lt;=12,"0–12",IF(Telco[[#This Row],[tenure]]&lt;=24,"13–24",IF(Telco[[#This Row],[tenure]]&lt;=48,"25–48","49–72")))</f>
        <v>25–48</v>
      </c>
      <c r="H3090" t="s">
        <v>23</v>
      </c>
      <c r="I3090" t="s">
        <v>24</v>
      </c>
      <c r="J3090" t="s">
        <v>26</v>
      </c>
      <c r="K3090" t="s">
        <v>23</v>
      </c>
      <c r="L3090" t="s">
        <v>24</v>
      </c>
      <c r="M3090" t="s">
        <v>23</v>
      </c>
      <c r="N3090" t="s">
        <v>23</v>
      </c>
      <c r="O3090" t="s">
        <v>23</v>
      </c>
      <c r="P3090" t="s">
        <v>23</v>
      </c>
      <c r="Q3090" t="s">
        <v>47</v>
      </c>
      <c r="R3090" t="s">
        <v>24</v>
      </c>
      <c r="S3090" t="s">
        <v>32</v>
      </c>
      <c r="T3090" s="1">
        <v>81</v>
      </c>
      <c r="U3090" s="1">
        <v>3846.35</v>
      </c>
      <c r="V3090" s="1">
        <f>IF(Telco[[#This Row],[Churn]]="Yes",1,0)</f>
        <v>0</v>
      </c>
      <c r="W3090" t="s">
        <v>24</v>
      </c>
    </row>
    <row r="3091" spans="1:2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 s="1">
        <v>68</v>
      </c>
      <c r="G3091" s="1" t="str">
        <f>IF(Telco[[#This Row],[tenure]]&lt;=12,"0–12",IF(Telco[[#This Row],[tenure]]&lt;=24,"13–24",IF(Telco[[#This Row],[tenure]]&lt;=48,"25–48","49–72")))</f>
        <v>49–72</v>
      </c>
      <c r="H3091" t="s">
        <v>23</v>
      </c>
      <c r="I3091" t="s">
        <v>24</v>
      </c>
      <c r="J3091" t="s">
        <v>26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23</v>
      </c>
      <c r="Q3091" t="s">
        <v>47</v>
      </c>
      <c r="R3091" t="s">
        <v>23</v>
      </c>
      <c r="S3091" t="s">
        <v>40</v>
      </c>
      <c r="T3091" s="1">
        <v>82.45</v>
      </c>
      <c r="U3091" s="1">
        <v>5646.6</v>
      </c>
      <c r="V3091" s="1">
        <f>IF(Telco[[#This Row],[Churn]]="Yes",1,0)</f>
        <v>0</v>
      </c>
      <c r="W3091" t="s">
        <v>24</v>
      </c>
    </row>
    <row r="3092" spans="1:2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 s="1">
        <v>1</v>
      </c>
      <c r="G3092" s="1" t="str">
        <f>IF(Telco[[#This Row],[tenure]]&lt;=12,"0–12",IF(Telco[[#This Row],[tenure]]&lt;=24,"13–24",IF(Telco[[#This Row],[tenure]]&lt;=48,"25–48","49–72")))</f>
        <v>0–12</v>
      </c>
      <c r="H3092" t="s">
        <v>23</v>
      </c>
      <c r="I3092" t="s">
        <v>24</v>
      </c>
      <c r="J3092" t="s">
        <v>26</v>
      </c>
      <c r="K3092" t="s">
        <v>24</v>
      </c>
      <c r="L3092" t="s">
        <v>24</v>
      </c>
      <c r="M3092" t="s">
        <v>24</v>
      </c>
      <c r="N3092" t="s">
        <v>24</v>
      </c>
      <c r="O3092" t="s">
        <v>23</v>
      </c>
      <c r="P3092" t="s">
        <v>24</v>
      </c>
      <c r="Q3092" t="s">
        <v>27</v>
      </c>
      <c r="R3092" t="s">
        <v>23</v>
      </c>
      <c r="S3092" t="s">
        <v>32</v>
      </c>
      <c r="T3092" s="1">
        <v>53.5</v>
      </c>
      <c r="U3092" s="1">
        <v>53.5</v>
      </c>
      <c r="V3092" s="1">
        <f>IF(Telco[[#This Row],[Churn]]="Yes",1,0)</f>
        <v>1</v>
      </c>
      <c r="W3092" t="s">
        <v>23</v>
      </c>
    </row>
    <row r="3093" spans="1:2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 s="1">
        <v>4</v>
      </c>
      <c r="G3093" s="1" t="str">
        <f>IF(Telco[[#This Row],[tenure]]&lt;=12,"0–12",IF(Telco[[#This Row],[tenure]]&lt;=24,"13–24",IF(Telco[[#This Row],[tenure]]&lt;=48,"25–48","49–72")))</f>
        <v>0–12</v>
      </c>
      <c r="H3093" t="s">
        <v>23</v>
      </c>
      <c r="I3093" t="s">
        <v>24</v>
      </c>
      <c r="J3093" t="s">
        <v>24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46</v>
      </c>
      <c r="Q3093" t="s">
        <v>31</v>
      </c>
      <c r="R3093" t="s">
        <v>24</v>
      </c>
      <c r="S3093" t="s">
        <v>35</v>
      </c>
      <c r="T3093" s="1">
        <v>20.5</v>
      </c>
      <c r="U3093" s="1">
        <v>79.05</v>
      </c>
      <c r="V3093" s="1">
        <f>IF(Telco[[#This Row],[Churn]]="Yes",1,0)</f>
        <v>0</v>
      </c>
      <c r="W3093" t="s">
        <v>24</v>
      </c>
    </row>
    <row r="3094" spans="1:2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 s="1">
        <v>1</v>
      </c>
      <c r="G3094" s="1" t="str">
        <f>IF(Telco[[#This Row],[tenure]]&lt;=12,"0–12",IF(Telco[[#This Row],[tenure]]&lt;=24,"13–24",IF(Telco[[#This Row],[tenure]]&lt;=48,"25–48","49–72")))</f>
        <v>0–12</v>
      </c>
      <c r="H3094" t="s">
        <v>24</v>
      </c>
      <c r="I3094" t="s">
        <v>25</v>
      </c>
      <c r="J3094" t="s">
        <v>26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24</v>
      </c>
      <c r="Q3094" t="s">
        <v>27</v>
      </c>
      <c r="R3094" t="s">
        <v>23</v>
      </c>
      <c r="S3094" t="s">
        <v>32</v>
      </c>
      <c r="T3094" s="1">
        <v>25.1</v>
      </c>
      <c r="U3094" s="1">
        <v>25.1</v>
      </c>
      <c r="V3094" s="1">
        <f>IF(Telco[[#This Row],[Churn]]="Yes",1,0)</f>
        <v>1</v>
      </c>
      <c r="W3094" t="s">
        <v>23</v>
      </c>
    </row>
    <row r="3095" spans="1:2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 s="1">
        <v>28</v>
      </c>
      <c r="G3095" s="1" t="str">
        <f>IF(Telco[[#This Row],[tenure]]&lt;=12,"0–12",IF(Telco[[#This Row],[tenure]]&lt;=24,"13–24",IF(Telco[[#This Row],[tenure]]&lt;=48,"25–48","49–72")))</f>
        <v>25–48</v>
      </c>
      <c r="H3095" t="s">
        <v>23</v>
      </c>
      <c r="I3095" t="s">
        <v>24</v>
      </c>
      <c r="J3095" t="s">
        <v>26</v>
      </c>
      <c r="K3095" t="s">
        <v>24</v>
      </c>
      <c r="L3095" t="s">
        <v>23</v>
      </c>
      <c r="M3095" t="s">
        <v>24</v>
      </c>
      <c r="N3095" t="s">
        <v>23</v>
      </c>
      <c r="O3095" t="s">
        <v>24</v>
      </c>
      <c r="P3095" t="s">
        <v>24</v>
      </c>
      <c r="Q3095" t="s">
        <v>31</v>
      </c>
      <c r="R3095" t="s">
        <v>23</v>
      </c>
      <c r="S3095" t="s">
        <v>40</v>
      </c>
      <c r="T3095" s="1">
        <v>54.4</v>
      </c>
      <c r="U3095" s="1">
        <v>1516.6</v>
      </c>
      <c r="V3095" s="1">
        <f>IF(Telco[[#This Row],[Churn]]="Yes",1,0)</f>
        <v>0</v>
      </c>
      <c r="W3095" t="s">
        <v>24</v>
      </c>
    </row>
    <row r="3096" spans="1:2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 s="1">
        <v>39</v>
      </c>
      <c r="G3096" s="1" t="str">
        <f>IF(Telco[[#This Row],[tenure]]&lt;=12,"0–12",IF(Telco[[#This Row],[tenure]]&lt;=24,"13–24",IF(Telco[[#This Row],[tenure]]&lt;=48,"25–48","49–72")))</f>
        <v>25–48</v>
      </c>
      <c r="H3096" t="s">
        <v>23</v>
      </c>
      <c r="I3096" t="s">
        <v>24</v>
      </c>
      <c r="J3096" t="s">
        <v>26</v>
      </c>
      <c r="K3096" t="s">
        <v>24</v>
      </c>
      <c r="L3096" t="s">
        <v>23</v>
      </c>
      <c r="M3096" t="s">
        <v>24</v>
      </c>
      <c r="N3096" t="s">
        <v>24</v>
      </c>
      <c r="O3096" t="s">
        <v>23</v>
      </c>
      <c r="P3096" t="s">
        <v>24</v>
      </c>
      <c r="Q3096" t="s">
        <v>31</v>
      </c>
      <c r="R3096" t="s">
        <v>23</v>
      </c>
      <c r="S3096" t="s">
        <v>40</v>
      </c>
      <c r="T3096" s="1">
        <v>58.6</v>
      </c>
      <c r="U3096" s="1">
        <v>2224.5</v>
      </c>
      <c r="V3096" s="1">
        <f>IF(Telco[[#This Row],[Churn]]="Yes",1,0)</f>
        <v>0</v>
      </c>
      <c r="W3096" t="s">
        <v>24</v>
      </c>
    </row>
    <row r="3097" spans="1:2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 s="1">
        <v>11</v>
      </c>
      <c r="G3097" s="1" t="str">
        <f>IF(Telco[[#This Row],[tenure]]&lt;=12,"0–12",IF(Telco[[#This Row],[tenure]]&lt;=24,"13–24",IF(Telco[[#This Row],[tenure]]&lt;=48,"25–48","49–72")))</f>
        <v>0–12</v>
      </c>
      <c r="H3097" t="s">
        <v>23</v>
      </c>
      <c r="I3097" t="s">
        <v>24</v>
      </c>
      <c r="J3097" t="s">
        <v>37</v>
      </c>
      <c r="K3097" t="s">
        <v>24</v>
      </c>
      <c r="L3097" t="s">
        <v>24</v>
      </c>
      <c r="M3097" t="s">
        <v>23</v>
      </c>
      <c r="N3097" t="s">
        <v>24</v>
      </c>
      <c r="O3097" t="s">
        <v>24</v>
      </c>
      <c r="P3097" t="s">
        <v>23</v>
      </c>
      <c r="Q3097" t="s">
        <v>27</v>
      </c>
      <c r="R3097" t="s">
        <v>24</v>
      </c>
      <c r="S3097" t="s">
        <v>28</v>
      </c>
      <c r="T3097" s="1">
        <v>84.8</v>
      </c>
      <c r="U3097" s="1">
        <v>888.75</v>
      </c>
      <c r="V3097" s="1">
        <f>IF(Telco[[#This Row],[Churn]]="Yes",1,0)</f>
        <v>0</v>
      </c>
      <c r="W3097" t="s">
        <v>24</v>
      </c>
    </row>
    <row r="3098" spans="1:2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 s="1">
        <v>71</v>
      </c>
      <c r="G3098" s="1" t="str">
        <f>IF(Telco[[#This Row],[tenure]]&lt;=12,"0–12",IF(Telco[[#This Row],[tenure]]&lt;=24,"13–24",IF(Telco[[#This Row],[tenure]]&lt;=48,"25–48","49–72")))</f>
        <v>49–72</v>
      </c>
      <c r="H3098" t="s">
        <v>24</v>
      </c>
      <c r="I3098" t="s">
        <v>25</v>
      </c>
      <c r="J3098" t="s">
        <v>26</v>
      </c>
      <c r="K3098" t="s">
        <v>24</v>
      </c>
      <c r="L3098" t="s">
        <v>23</v>
      </c>
      <c r="M3098" t="s">
        <v>23</v>
      </c>
      <c r="N3098" t="s">
        <v>23</v>
      </c>
      <c r="O3098" t="s">
        <v>23</v>
      </c>
      <c r="P3098" t="s">
        <v>23</v>
      </c>
      <c r="Q3098" t="s">
        <v>47</v>
      </c>
      <c r="R3098" t="s">
        <v>23</v>
      </c>
      <c r="S3098" t="s">
        <v>40</v>
      </c>
      <c r="T3098" s="1">
        <v>61.4</v>
      </c>
      <c r="U3098" s="1">
        <v>4310.3500000000004</v>
      </c>
      <c r="V3098" s="1">
        <f>IF(Telco[[#This Row],[Churn]]="Yes",1,0)</f>
        <v>0</v>
      </c>
      <c r="W3098" t="s">
        <v>24</v>
      </c>
    </row>
    <row r="3099" spans="1:2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 s="1">
        <v>2</v>
      </c>
      <c r="G3099" s="1" t="str">
        <f>IF(Telco[[#This Row],[tenure]]&lt;=12,"0–12",IF(Telco[[#This Row],[tenure]]&lt;=24,"13–24",IF(Telco[[#This Row],[tenure]]&lt;=48,"25–48","49–72")))</f>
        <v>0–12</v>
      </c>
      <c r="H3099" t="s">
        <v>23</v>
      </c>
      <c r="I3099" t="s">
        <v>24</v>
      </c>
      <c r="J3099" t="s">
        <v>24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46</v>
      </c>
      <c r="Q3099" t="s">
        <v>27</v>
      </c>
      <c r="R3099" t="s">
        <v>24</v>
      </c>
      <c r="S3099" t="s">
        <v>32</v>
      </c>
      <c r="T3099" s="1">
        <v>20.399999999999999</v>
      </c>
      <c r="U3099" s="1">
        <v>42.9</v>
      </c>
      <c r="V3099" s="1">
        <f>IF(Telco[[#This Row],[Churn]]="Yes",1,0)</f>
        <v>0</v>
      </c>
      <c r="W3099" t="s">
        <v>24</v>
      </c>
    </row>
    <row r="3100" spans="1:2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 s="1">
        <v>30</v>
      </c>
      <c r="G3100" s="1" t="str">
        <f>IF(Telco[[#This Row],[tenure]]&lt;=12,"0–12",IF(Telco[[#This Row],[tenure]]&lt;=24,"13–24",IF(Telco[[#This Row],[tenure]]&lt;=48,"25–48","49–72")))</f>
        <v>25–48</v>
      </c>
      <c r="H3100" t="s">
        <v>23</v>
      </c>
      <c r="I3100" t="s">
        <v>24</v>
      </c>
      <c r="J3100" t="s">
        <v>37</v>
      </c>
      <c r="K3100" t="s">
        <v>24</v>
      </c>
      <c r="L3100" t="s">
        <v>23</v>
      </c>
      <c r="M3100" t="s">
        <v>23</v>
      </c>
      <c r="N3100" t="s">
        <v>24</v>
      </c>
      <c r="O3100" t="s">
        <v>24</v>
      </c>
      <c r="P3100" t="s">
        <v>24</v>
      </c>
      <c r="Q3100" t="s">
        <v>27</v>
      </c>
      <c r="R3100" t="s">
        <v>23</v>
      </c>
      <c r="S3100" t="s">
        <v>32</v>
      </c>
      <c r="T3100" s="1">
        <v>79.650000000000006</v>
      </c>
      <c r="U3100" s="1">
        <v>2365.15</v>
      </c>
      <c r="V3100" s="1">
        <f>IF(Telco[[#This Row],[Churn]]="Yes",1,0)</f>
        <v>1</v>
      </c>
      <c r="W3100" t="s">
        <v>23</v>
      </c>
    </row>
    <row r="3101" spans="1:2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 s="1">
        <v>17</v>
      </c>
      <c r="G3101" s="1" t="str">
        <f>IF(Telco[[#This Row],[tenure]]&lt;=12,"0–12",IF(Telco[[#This Row],[tenure]]&lt;=24,"13–24",IF(Telco[[#This Row],[tenure]]&lt;=48,"25–48","49–72")))</f>
        <v>13–24</v>
      </c>
      <c r="H3101" t="s">
        <v>23</v>
      </c>
      <c r="I3101" t="s">
        <v>24</v>
      </c>
      <c r="J3101" t="s">
        <v>24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46</v>
      </c>
      <c r="Q3101" t="s">
        <v>31</v>
      </c>
      <c r="R3101" t="s">
        <v>24</v>
      </c>
      <c r="S3101" t="s">
        <v>32</v>
      </c>
      <c r="T3101" s="1">
        <v>20.149999999999999</v>
      </c>
      <c r="U3101" s="1">
        <v>353.65</v>
      </c>
      <c r="V3101" s="1">
        <f>IF(Telco[[#This Row],[Churn]]="Yes",1,0)</f>
        <v>0</v>
      </c>
      <c r="W3101" t="s">
        <v>24</v>
      </c>
    </row>
    <row r="3102" spans="1:2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 s="1">
        <v>55</v>
      </c>
      <c r="G3102" s="1" t="str">
        <f>IF(Telco[[#This Row],[tenure]]&lt;=12,"0–12",IF(Telco[[#This Row],[tenure]]&lt;=24,"13–24",IF(Telco[[#This Row],[tenure]]&lt;=48,"25–48","49–72")))</f>
        <v>49–72</v>
      </c>
      <c r="H3102" t="s">
        <v>23</v>
      </c>
      <c r="I3102" t="s">
        <v>23</v>
      </c>
      <c r="J3102" t="s">
        <v>37</v>
      </c>
      <c r="K3102" t="s">
        <v>24</v>
      </c>
      <c r="L3102" t="s">
        <v>23</v>
      </c>
      <c r="M3102" t="s">
        <v>23</v>
      </c>
      <c r="N3102" t="s">
        <v>24</v>
      </c>
      <c r="O3102" t="s">
        <v>23</v>
      </c>
      <c r="P3102" t="s">
        <v>24</v>
      </c>
      <c r="Q3102" t="s">
        <v>27</v>
      </c>
      <c r="R3102" t="s">
        <v>23</v>
      </c>
      <c r="S3102" t="s">
        <v>40</v>
      </c>
      <c r="T3102" s="1">
        <v>94.45</v>
      </c>
      <c r="U3102" s="1">
        <v>5073.1000000000004</v>
      </c>
      <c r="V3102" s="1">
        <f>IF(Telco[[#This Row],[Churn]]="Yes",1,0)</f>
        <v>0</v>
      </c>
      <c r="W3102" t="s">
        <v>24</v>
      </c>
    </row>
    <row r="3103" spans="1:2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 s="1">
        <v>58</v>
      </c>
      <c r="G3103" s="1" t="str">
        <f>IF(Telco[[#This Row],[tenure]]&lt;=12,"0–12",IF(Telco[[#This Row],[tenure]]&lt;=24,"13–24",IF(Telco[[#This Row],[tenure]]&lt;=48,"25–48","49–72")))</f>
        <v>49–72</v>
      </c>
      <c r="H3103" t="s">
        <v>23</v>
      </c>
      <c r="I3103" t="s">
        <v>23</v>
      </c>
      <c r="J3103" t="s">
        <v>37</v>
      </c>
      <c r="K3103" t="s">
        <v>23</v>
      </c>
      <c r="L3103" t="s">
        <v>24</v>
      </c>
      <c r="M3103" t="s">
        <v>24</v>
      </c>
      <c r="N3103" t="s">
        <v>24</v>
      </c>
      <c r="O3103" t="s">
        <v>24</v>
      </c>
      <c r="P3103" t="s">
        <v>24</v>
      </c>
      <c r="Q3103" t="s">
        <v>27</v>
      </c>
      <c r="R3103" t="s">
        <v>23</v>
      </c>
      <c r="S3103" t="s">
        <v>35</v>
      </c>
      <c r="T3103" s="1">
        <v>79.8</v>
      </c>
      <c r="U3103" s="1">
        <v>4526.8500000000004</v>
      </c>
      <c r="V3103" s="1">
        <f>IF(Telco[[#This Row],[Churn]]="Yes",1,0)</f>
        <v>0</v>
      </c>
      <c r="W3103" t="s">
        <v>24</v>
      </c>
    </row>
    <row r="3104" spans="1:2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 s="1">
        <v>5</v>
      </c>
      <c r="G3104" s="1" t="str">
        <f>IF(Telco[[#This Row],[tenure]]&lt;=12,"0–12",IF(Telco[[#This Row],[tenure]]&lt;=24,"13–24",IF(Telco[[#This Row],[tenure]]&lt;=48,"25–48","49–72")))</f>
        <v>0–12</v>
      </c>
      <c r="H3104" t="s">
        <v>23</v>
      </c>
      <c r="I3104" t="s">
        <v>24</v>
      </c>
      <c r="J3104" t="s">
        <v>26</v>
      </c>
      <c r="K3104" t="s">
        <v>23</v>
      </c>
      <c r="L3104" t="s">
        <v>24</v>
      </c>
      <c r="M3104" t="s">
        <v>24</v>
      </c>
      <c r="N3104" t="s">
        <v>23</v>
      </c>
      <c r="O3104" t="s">
        <v>24</v>
      </c>
      <c r="P3104" t="s">
        <v>24</v>
      </c>
      <c r="Q3104" t="s">
        <v>27</v>
      </c>
      <c r="R3104" t="s">
        <v>24</v>
      </c>
      <c r="S3104" t="s">
        <v>28</v>
      </c>
      <c r="T3104" s="1">
        <v>54.2</v>
      </c>
      <c r="U3104" s="1">
        <v>308.25</v>
      </c>
      <c r="V3104" s="1">
        <f>IF(Telco[[#This Row],[Churn]]="Yes",1,0)</f>
        <v>1</v>
      </c>
      <c r="W3104" t="s">
        <v>23</v>
      </c>
    </row>
    <row r="3105" spans="1:2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 s="1">
        <v>1</v>
      </c>
      <c r="G3105" s="1" t="str">
        <f>IF(Telco[[#This Row],[tenure]]&lt;=12,"0–12",IF(Telco[[#This Row],[tenure]]&lt;=24,"13–24",IF(Telco[[#This Row],[tenure]]&lt;=48,"25–48","49–72")))</f>
        <v>0–12</v>
      </c>
      <c r="H3105" t="s">
        <v>23</v>
      </c>
      <c r="I3105" t="s">
        <v>24</v>
      </c>
      <c r="J3105" t="s">
        <v>24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46</v>
      </c>
      <c r="Q3105" t="s">
        <v>27</v>
      </c>
      <c r="R3105" t="s">
        <v>23</v>
      </c>
      <c r="S3105" t="s">
        <v>28</v>
      </c>
      <c r="T3105" s="1">
        <v>19.45</v>
      </c>
      <c r="U3105" s="1">
        <v>19.45</v>
      </c>
      <c r="V3105" s="1">
        <f>IF(Telco[[#This Row],[Churn]]="Yes",1,0)</f>
        <v>1</v>
      </c>
      <c r="W3105" t="s">
        <v>23</v>
      </c>
    </row>
    <row r="3106" spans="1:2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 s="1">
        <v>9</v>
      </c>
      <c r="G3106" s="1" t="str">
        <f>IF(Telco[[#This Row],[tenure]]&lt;=12,"0–12",IF(Telco[[#This Row],[tenure]]&lt;=24,"13–24",IF(Telco[[#This Row],[tenure]]&lt;=48,"25–48","49–72")))</f>
        <v>0–12</v>
      </c>
      <c r="H3106" t="s">
        <v>23</v>
      </c>
      <c r="I3106" t="s">
        <v>23</v>
      </c>
      <c r="J3106" t="s">
        <v>37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24</v>
      </c>
      <c r="Q3106" t="s">
        <v>27</v>
      </c>
      <c r="R3106" t="s">
        <v>23</v>
      </c>
      <c r="S3106" t="s">
        <v>28</v>
      </c>
      <c r="T3106" s="1">
        <v>74.05</v>
      </c>
      <c r="U3106" s="1">
        <v>678.45</v>
      </c>
      <c r="V3106" s="1">
        <f>IF(Telco[[#This Row],[Churn]]="Yes",1,0)</f>
        <v>0</v>
      </c>
      <c r="W3106" t="s">
        <v>24</v>
      </c>
    </row>
    <row r="3107" spans="1:2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 s="1">
        <v>26</v>
      </c>
      <c r="G3107" s="1" t="str">
        <f>IF(Telco[[#This Row],[tenure]]&lt;=12,"0–12",IF(Telco[[#This Row],[tenure]]&lt;=24,"13–24",IF(Telco[[#This Row],[tenure]]&lt;=48,"25–48","49–72")))</f>
        <v>25–48</v>
      </c>
      <c r="H3107" t="s">
        <v>23</v>
      </c>
      <c r="I3107" t="s">
        <v>24</v>
      </c>
      <c r="J3107" t="s">
        <v>26</v>
      </c>
      <c r="K3107" t="s">
        <v>24</v>
      </c>
      <c r="L3107" t="s">
        <v>24</v>
      </c>
      <c r="M3107" t="s">
        <v>24</v>
      </c>
      <c r="N3107" t="s">
        <v>23</v>
      </c>
      <c r="O3107" t="s">
        <v>24</v>
      </c>
      <c r="P3107" t="s">
        <v>24</v>
      </c>
      <c r="Q3107" t="s">
        <v>27</v>
      </c>
      <c r="R3107" t="s">
        <v>24</v>
      </c>
      <c r="S3107" t="s">
        <v>35</v>
      </c>
      <c r="T3107" s="1">
        <v>49.15</v>
      </c>
      <c r="U3107" s="1">
        <v>1237.3</v>
      </c>
      <c r="V3107" s="1">
        <f>IF(Telco[[#This Row],[Churn]]="Yes",1,0)</f>
        <v>0</v>
      </c>
      <c r="W3107" t="s">
        <v>24</v>
      </c>
    </row>
    <row r="3108" spans="1:2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 s="1">
        <v>50</v>
      </c>
      <c r="G3108" s="1" t="str">
        <f>IF(Telco[[#This Row],[tenure]]&lt;=12,"0–12",IF(Telco[[#This Row],[tenure]]&lt;=24,"13–24",IF(Telco[[#This Row],[tenure]]&lt;=48,"25–48","49–72")))</f>
        <v>49–72</v>
      </c>
      <c r="H3108" t="s">
        <v>23</v>
      </c>
      <c r="I3108" t="s">
        <v>24</v>
      </c>
      <c r="J3108" t="s">
        <v>24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46</v>
      </c>
      <c r="Q3108" t="s">
        <v>47</v>
      </c>
      <c r="R3108" t="s">
        <v>24</v>
      </c>
      <c r="S3108" t="s">
        <v>40</v>
      </c>
      <c r="T3108" s="1">
        <v>19.399999999999999</v>
      </c>
      <c r="U3108" s="1">
        <v>1023.95</v>
      </c>
      <c r="V3108" s="1">
        <f>IF(Telco[[#This Row],[Churn]]="Yes",1,0)</f>
        <v>0</v>
      </c>
      <c r="W3108" t="s">
        <v>24</v>
      </c>
    </row>
    <row r="3109" spans="1:2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 s="1">
        <v>72</v>
      </c>
      <c r="G3109" s="1" t="str">
        <f>IF(Telco[[#This Row],[tenure]]&lt;=12,"0–12",IF(Telco[[#This Row],[tenure]]&lt;=24,"13–24",IF(Telco[[#This Row],[tenure]]&lt;=48,"25–48","49–72")))</f>
        <v>49–72</v>
      </c>
      <c r="H3109" t="s">
        <v>23</v>
      </c>
      <c r="I3109" t="s">
        <v>23</v>
      </c>
      <c r="J3109" t="s">
        <v>37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23</v>
      </c>
      <c r="Q3109" t="s">
        <v>47</v>
      </c>
      <c r="R3109" t="s">
        <v>23</v>
      </c>
      <c r="S3109" t="s">
        <v>35</v>
      </c>
      <c r="T3109" s="1">
        <v>113.65</v>
      </c>
      <c r="U3109" s="1">
        <v>8182.75</v>
      </c>
      <c r="V3109" s="1">
        <f>IF(Telco[[#This Row],[Churn]]="Yes",1,0)</f>
        <v>0</v>
      </c>
      <c r="W3109" t="s">
        <v>24</v>
      </c>
    </row>
    <row r="3110" spans="1:2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 s="1">
        <v>43</v>
      </c>
      <c r="G3110" s="1" t="str">
        <f>IF(Telco[[#This Row],[tenure]]&lt;=12,"0–12",IF(Telco[[#This Row],[tenure]]&lt;=24,"13–24",IF(Telco[[#This Row],[tenure]]&lt;=48,"25–48","49–72")))</f>
        <v>25–48</v>
      </c>
      <c r="H3110" t="s">
        <v>23</v>
      </c>
      <c r="I3110" t="s">
        <v>24</v>
      </c>
      <c r="J3110" t="s">
        <v>37</v>
      </c>
      <c r="K3110" t="s">
        <v>23</v>
      </c>
      <c r="L3110" t="s">
        <v>23</v>
      </c>
      <c r="M3110" t="s">
        <v>24</v>
      </c>
      <c r="N3110" t="s">
        <v>23</v>
      </c>
      <c r="O3110" t="s">
        <v>23</v>
      </c>
      <c r="P3110" t="s">
        <v>23</v>
      </c>
      <c r="Q3110" t="s">
        <v>31</v>
      </c>
      <c r="R3110" t="s">
        <v>23</v>
      </c>
      <c r="S3110" t="s">
        <v>40</v>
      </c>
      <c r="T3110" s="1">
        <v>106</v>
      </c>
      <c r="U3110" s="1">
        <v>4532.3</v>
      </c>
      <c r="V3110" s="1">
        <f>IF(Telco[[#This Row],[Churn]]="Yes",1,0)</f>
        <v>0</v>
      </c>
      <c r="W3110" t="s">
        <v>24</v>
      </c>
    </row>
    <row r="3111" spans="1:2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 s="1">
        <v>56</v>
      </c>
      <c r="G3111" s="1" t="str">
        <f>IF(Telco[[#This Row],[tenure]]&lt;=12,"0–12",IF(Telco[[#This Row],[tenure]]&lt;=24,"13–24",IF(Telco[[#This Row],[tenure]]&lt;=48,"25–48","49–72")))</f>
        <v>49–72</v>
      </c>
      <c r="H3111" t="s">
        <v>23</v>
      </c>
      <c r="I3111" t="s">
        <v>23</v>
      </c>
      <c r="J3111" t="s">
        <v>24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46</v>
      </c>
      <c r="Q3111" t="s">
        <v>47</v>
      </c>
      <c r="R3111" t="s">
        <v>23</v>
      </c>
      <c r="S3111" t="s">
        <v>35</v>
      </c>
      <c r="T3111" s="1">
        <v>25.95</v>
      </c>
      <c r="U3111" s="1">
        <v>1444.05</v>
      </c>
      <c r="V3111" s="1">
        <f>IF(Telco[[#This Row],[Churn]]="Yes",1,0)</f>
        <v>0</v>
      </c>
      <c r="W3111" t="s">
        <v>24</v>
      </c>
    </row>
    <row r="3112" spans="1:2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 s="1">
        <v>1</v>
      </c>
      <c r="G3112" s="1" t="str">
        <f>IF(Telco[[#This Row],[tenure]]&lt;=12,"0–12",IF(Telco[[#This Row],[tenure]]&lt;=24,"13–24",IF(Telco[[#This Row],[tenure]]&lt;=48,"25–48","49–72")))</f>
        <v>0–12</v>
      </c>
      <c r="H3112" t="s">
        <v>23</v>
      </c>
      <c r="I3112" t="s">
        <v>24</v>
      </c>
      <c r="J3112" t="s">
        <v>24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46</v>
      </c>
      <c r="Q3112" t="s">
        <v>27</v>
      </c>
      <c r="R3112" t="s">
        <v>24</v>
      </c>
      <c r="S3112" t="s">
        <v>32</v>
      </c>
      <c r="T3112" s="1">
        <v>19.100000000000001</v>
      </c>
      <c r="U3112" s="1">
        <v>19.100000000000001</v>
      </c>
      <c r="V3112" s="1">
        <f>IF(Telco[[#This Row],[Churn]]="Yes",1,0)</f>
        <v>0</v>
      </c>
      <c r="W3112" t="s">
        <v>24</v>
      </c>
    </row>
    <row r="3113" spans="1:2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 s="1">
        <v>72</v>
      </c>
      <c r="G3113" s="1" t="str">
        <f>IF(Telco[[#This Row],[tenure]]&lt;=12,"0–12",IF(Telco[[#This Row],[tenure]]&lt;=24,"13–24",IF(Telco[[#This Row],[tenure]]&lt;=48,"25–48","49–72")))</f>
        <v>49–72</v>
      </c>
      <c r="H3113" t="s">
        <v>23</v>
      </c>
      <c r="I3113" t="s">
        <v>23</v>
      </c>
      <c r="J3113" t="s">
        <v>37</v>
      </c>
      <c r="K3113" t="s">
        <v>24</v>
      </c>
      <c r="L3113" t="s">
        <v>23</v>
      </c>
      <c r="M3113" t="s">
        <v>23</v>
      </c>
      <c r="N3113" t="s">
        <v>24</v>
      </c>
      <c r="O3113" t="s">
        <v>23</v>
      </c>
      <c r="P3113" t="s">
        <v>23</v>
      </c>
      <c r="Q3113" t="s">
        <v>47</v>
      </c>
      <c r="R3113" t="s">
        <v>23</v>
      </c>
      <c r="S3113" t="s">
        <v>28</v>
      </c>
      <c r="T3113" s="1">
        <v>103.4</v>
      </c>
      <c r="U3113" s="1">
        <v>7372.65</v>
      </c>
      <c r="V3113" s="1">
        <f>IF(Telco[[#This Row],[Churn]]="Yes",1,0)</f>
        <v>1</v>
      </c>
      <c r="W3113" t="s">
        <v>23</v>
      </c>
    </row>
    <row r="3114" spans="1:2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 s="1">
        <v>72</v>
      </c>
      <c r="G3114" s="1" t="str">
        <f>IF(Telco[[#This Row],[tenure]]&lt;=12,"0–12",IF(Telco[[#This Row],[tenure]]&lt;=24,"13–24",IF(Telco[[#This Row],[tenure]]&lt;=48,"25–48","49–72")))</f>
        <v>49–72</v>
      </c>
      <c r="H3114" t="s">
        <v>23</v>
      </c>
      <c r="I3114" t="s">
        <v>23</v>
      </c>
      <c r="J3114" t="s">
        <v>37</v>
      </c>
      <c r="K3114" t="s">
        <v>23</v>
      </c>
      <c r="L3114" t="s">
        <v>23</v>
      </c>
      <c r="M3114" t="s">
        <v>24</v>
      </c>
      <c r="N3114" t="s">
        <v>23</v>
      </c>
      <c r="O3114" t="s">
        <v>24</v>
      </c>
      <c r="P3114" t="s">
        <v>23</v>
      </c>
      <c r="Q3114" t="s">
        <v>47</v>
      </c>
      <c r="R3114" t="s">
        <v>23</v>
      </c>
      <c r="S3114" t="s">
        <v>35</v>
      </c>
      <c r="T3114" s="1">
        <v>100.55</v>
      </c>
      <c r="U3114" s="1">
        <v>7325.1</v>
      </c>
      <c r="V3114" s="1">
        <f>IF(Telco[[#This Row],[Churn]]="Yes",1,0)</f>
        <v>0</v>
      </c>
      <c r="W3114" t="s">
        <v>24</v>
      </c>
    </row>
    <row r="3115" spans="1:2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 s="1">
        <v>36</v>
      </c>
      <c r="G3115" s="1" t="str">
        <f>IF(Telco[[#This Row],[tenure]]&lt;=12,"0–12",IF(Telco[[#This Row],[tenure]]&lt;=24,"13–24",IF(Telco[[#This Row],[tenure]]&lt;=48,"25–48","49–72")))</f>
        <v>25–48</v>
      </c>
      <c r="H3115" t="s">
        <v>23</v>
      </c>
      <c r="I3115" t="s">
        <v>23</v>
      </c>
      <c r="J3115" t="s">
        <v>37</v>
      </c>
      <c r="K3115" t="s">
        <v>24</v>
      </c>
      <c r="L3115" t="s">
        <v>24</v>
      </c>
      <c r="M3115" t="s">
        <v>24</v>
      </c>
      <c r="N3115" t="s">
        <v>24</v>
      </c>
      <c r="O3115" t="s">
        <v>23</v>
      </c>
      <c r="P3115" t="s">
        <v>23</v>
      </c>
      <c r="Q3115" t="s">
        <v>27</v>
      </c>
      <c r="R3115" t="s">
        <v>23</v>
      </c>
      <c r="S3115" t="s">
        <v>28</v>
      </c>
      <c r="T3115" s="1">
        <v>95.4</v>
      </c>
      <c r="U3115" s="1">
        <v>3474.2</v>
      </c>
      <c r="V3115" s="1">
        <f>IF(Telco[[#This Row],[Churn]]="Yes",1,0)</f>
        <v>0</v>
      </c>
      <c r="W3115" t="s">
        <v>24</v>
      </c>
    </row>
    <row r="3116" spans="1:2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 s="1">
        <v>5</v>
      </c>
      <c r="G3116" s="1" t="str">
        <f>IF(Telco[[#This Row],[tenure]]&lt;=12,"0–12",IF(Telco[[#This Row],[tenure]]&lt;=24,"13–24",IF(Telco[[#This Row],[tenure]]&lt;=48,"25–48","49–72")))</f>
        <v>0–12</v>
      </c>
      <c r="H3116" t="s">
        <v>23</v>
      </c>
      <c r="I3116" t="s">
        <v>24</v>
      </c>
      <c r="J3116" t="s">
        <v>26</v>
      </c>
      <c r="K3116" t="s">
        <v>24</v>
      </c>
      <c r="L3116" t="s">
        <v>24</v>
      </c>
      <c r="M3116" t="s">
        <v>23</v>
      </c>
      <c r="N3116" t="s">
        <v>23</v>
      </c>
      <c r="O3116" t="s">
        <v>23</v>
      </c>
      <c r="P3116" t="s">
        <v>23</v>
      </c>
      <c r="Q3116" t="s">
        <v>27</v>
      </c>
      <c r="R3116" t="s">
        <v>24</v>
      </c>
      <c r="S3116" t="s">
        <v>35</v>
      </c>
      <c r="T3116" s="1">
        <v>75.150000000000006</v>
      </c>
      <c r="U3116" s="1">
        <v>392.65</v>
      </c>
      <c r="V3116" s="1">
        <f>IF(Telco[[#This Row],[Churn]]="Yes",1,0)</f>
        <v>0</v>
      </c>
      <c r="W3116" t="s">
        <v>24</v>
      </c>
    </row>
    <row r="3117" spans="1:2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 s="1">
        <v>13</v>
      </c>
      <c r="G3117" s="1" t="str">
        <f>IF(Telco[[#This Row],[tenure]]&lt;=12,"0–12",IF(Telco[[#This Row],[tenure]]&lt;=24,"13–24",IF(Telco[[#This Row],[tenure]]&lt;=48,"25–48","49–72")))</f>
        <v>13–24</v>
      </c>
      <c r="H3117" t="s">
        <v>23</v>
      </c>
      <c r="I3117" t="s">
        <v>23</v>
      </c>
      <c r="J3117" t="s">
        <v>37</v>
      </c>
      <c r="K3117" t="s">
        <v>24</v>
      </c>
      <c r="L3117" t="s">
        <v>23</v>
      </c>
      <c r="M3117" t="s">
        <v>23</v>
      </c>
      <c r="N3117" t="s">
        <v>24</v>
      </c>
      <c r="O3117" t="s">
        <v>24</v>
      </c>
      <c r="P3117" t="s">
        <v>24</v>
      </c>
      <c r="Q3117" t="s">
        <v>27</v>
      </c>
      <c r="R3117" t="s">
        <v>23</v>
      </c>
      <c r="S3117" t="s">
        <v>28</v>
      </c>
      <c r="T3117" s="1">
        <v>84.45</v>
      </c>
      <c r="U3117" s="1">
        <v>1058.5999999999999</v>
      </c>
      <c r="V3117" s="1">
        <f>IF(Telco[[#This Row],[Churn]]="Yes",1,0)</f>
        <v>1</v>
      </c>
      <c r="W3117" t="s">
        <v>23</v>
      </c>
    </row>
    <row r="3118" spans="1:2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 s="1">
        <v>44</v>
      </c>
      <c r="G3118" s="1" t="str">
        <f>IF(Telco[[#This Row],[tenure]]&lt;=12,"0–12",IF(Telco[[#This Row],[tenure]]&lt;=24,"13–24",IF(Telco[[#This Row],[tenure]]&lt;=48,"25–48","49–72")))</f>
        <v>25–48</v>
      </c>
      <c r="H3118" t="s">
        <v>23</v>
      </c>
      <c r="I3118" t="s">
        <v>24</v>
      </c>
      <c r="J3118" t="s">
        <v>37</v>
      </c>
      <c r="K3118" t="s">
        <v>24</v>
      </c>
      <c r="L3118" t="s">
        <v>23</v>
      </c>
      <c r="M3118" t="s">
        <v>23</v>
      </c>
      <c r="N3118" t="s">
        <v>24</v>
      </c>
      <c r="O3118" t="s">
        <v>24</v>
      </c>
      <c r="P3118" t="s">
        <v>23</v>
      </c>
      <c r="Q3118" t="s">
        <v>31</v>
      </c>
      <c r="R3118" t="s">
        <v>24</v>
      </c>
      <c r="S3118" t="s">
        <v>40</v>
      </c>
      <c r="T3118" s="1">
        <v>89.15</v>
      </c>
      <c r="U3118" s="1">
        <v>3990.75</v>
      </c>
      <c r="V3118" s="1">
        <f>IF(Telco[[#This Row],[Churn]]="Yes",1,0)</f>
        <v>0</v>
      </c>
      <c r="W3118" t="s">
        <v>24</v>
      </c>
    </row>
    <row r="3119" spans="1:2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 s="1">
        <v>70</v>
      </c>
      <c r="G3119" s="1" t="str">
        <f>IF(Telco[[#This Row],[tenure]]&lt;=12,"0–12",IF(Telco[[#This Row],[tenure]]&lt;=24,"13–24",IF(Telco[[#This Row],[tenure]]&lt;=48,"25–48","49–72")))</f>
        <v>49–72</v>
      </c>
      <c r="H3119" t="s">
        <v>23</v>
      </c>
      <c r="I3119" t="s">
        <v>23</v>
      </c>
      <c r="J3119" t="s">
        <v>37</v>
      </c>
      <c r="K3119" t="s">
        <v>24</v>
      </c>
      <c r="L3119" t="s">
        <v>23</v>
      </c>
      <c r="M3119" t="s">
        <v>23</v>
      </c>
      <c r="N3119" t="s">
        <v>23</v>
      </c>
      <c r="O3119" t="s">
        <v>23</v>
      </c>
      <c r="P3119" t="s">
        <v>23</v>
      </c>
      <c r="Q3119" t="s">
        <v>31</v>
      </c>
      <c r="R3119" t="s">
        <v>23</v>
      </c>
      <c r="S3119" t="s">
        <v>28</v>
      </c>
      <c r="T3119" s="1">
        <v>107.9</v>
      </c>
      <c r="U3119" s="1">
        <v>7475.85</v>
      </c>
      <c r="V3119" s="1">
        <f>IF(Telco[[#This Row],[Churn]]="Yes",1,0)</f>
        <v>0</v>
      </c>
      <c r="W3119" t="s">
        <v>24</v>
      </c>
    </row>
    <row r="3120" spans="1:2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 s="1">
        <v>44</v>
      </c>
      <c r="G3120" s="1" t="str">
        <f>IF(Telco[[#This Row],[tenure]]&lt;=12,"0–12",IF(Telco[[#This Row],[tenure]]&lt;=24,"13–24",IF(Telco[[#This Row],[tenure]]&lt;=48,"25–48","49–72")))</f>
        <v>25–48</v>
      </c>
      <c r="H3120" t="s">
        <v>23</v>
      </c>
      <c r="I3120" t="s">
        <v>24</v>
      </c>
      <c r="J3120" t="s">
        <v>24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46</v>
      </c>
      <c r="Q3120" t="s">
        <v>31</v>
      </c>
      <c r="R3120" t="s">
        <v>24</v>
      </c>
      <c r="S3120" t="s">
        <v>40</v>
      </c>
      <c r="T3120" s="1">
        <v>19.5</v>
      </c>
      <c r="U3120" s="1">
        <v>835.5</v>
      </c>
      <c r="V3120" s="1">
        <f>IF(Telco[[#This Row],[Churn]]="Yes",1,0)</f>
        <v>0</v>
      </c>
      <c r="W3120" t="s">
        <v>24</v>
      </c>
    </row>
    <row r="3121" spans="1:2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 s="1">
        <v>32</v>
      </c>
      <c r="G3121" s="1" t="str">
        <f>IF(Telco[[#This Row],[tenure]]&lt;=12,"0–12",IF(Telco[[#This Row],[tenure]]&lt;=24,"13–24",IF(Telco[[#This Row],[tenure]]&lt;=48,"25–48","49–72")))</f>
        <v>25–48</v>
      </c>
      <c r="H3121" t="s">
        <v>23</v>
      </c>
      <c r="I3121" t="s">
        <v>23</v>
      </c>
      <c r="J3121" t="s">
        <v>37</v>
      </c>
      <c r="K3121" t="s">
        <v>24</v>
      </c>
      <c r="L3121" t="s">
        <v>24</v>
      </c>
      <c r="M3121" t="s">
        <v>24</v>
      </c>
      <c r="N3121" t="s">
        <v>24</v>
      </c>
      <c r="O3121" t="s">
        <v>23</v>
      </c>
      <c r="P3121" t="s">
        <v>24</v>
      </c>
      <c r="Q3121" t="s">
        <v>27</v>
      </c>
      <c r="R3121" t="s">
        <v>23</v>
      </c>
      <c r="S3121" t="s">
        <v>40</v>
      </c>
      <c r="T3121" s="1">
        <v>85.95</v>
      </c>
      <c r="U3121" s="1">
        <v>2628.6</v>
      </c>
      <c r="V3121" s="1">
        <f>IF(Telco[[#This Row],[Churn]]="Yes",1,0)</f>
        <v>1</v>
      </c>
      <c r="W3121" t="s">
        <v>23</v>
      </c>
    </row>
    <row r="3122" spans="1:2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 s="1">
        <v>69</v>
      </c>
      <c r="G3122" s="1" t="str">
        <f>IF(Telco[[#This Row],[tenure]]&lt;=12,"0–12",IF(Telco[[#This Row],[tenure]]&lt;=24,"13–24",IF(Telco[[#This Row],[tenure]]&lt;=48,"25–48","49–72")))</f>
        <v>49–72</v>
      </c>
      <c r="H3122" t="s">
        <v>23</v>
      </c>
      <c r="I3122" t="s">
        <v>23</v>
      </c>
      <c r="J3122" t="s">
        <v>24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46</v>
      </c>
      <c r="Q3122" t="s">
        <v>47</v>
      </c>
      <c r="R3122" t="s">
        <v>23</v>
      </c>
      <c r="S3122" t="s">
        <v>40</v>
      </c>
      <c r="T3122" s="1">
        <v>24.95</v>
      </c>
      <c r="U3122" s="1">
        <v>1718.35</v>
      </c>
      <c r="V3122" s="1">
        <f>IF(Telco[[#This Row],[Churn]]="Yes",1,0)</f>
        <v>0</v>
      </c>
      <c r="W3122" t="s">
        <v>24</v>
      </c>
    </row>
    <row r="3123" spans="1:2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 s="1">
        <v>16</v>
      </c>
      <c r="G3123" s="1" t="str">
        <f>IF(Telco[[#This Row],[tenure]]&lt;=12,"0–12",IF(Telco[[#This Row],[tenure]]&lt;=24,"13–24",IF(Telco[[#This Row],[tenure]]&lt;=48,"25–48","49–72")))</f>
        <v>13–24</v>
      </c>
      <c r="H3123" t="s">
        <v>23</v>
      </c>
      <c r="I3123" t="s">
        <v>24</v>
      </c>
      <c r="J3123" t="s">
        <v>26</v>
      </c>
      <c r="K3123" t="s">
        <v>24</v>
      </c>
      <c r="L3123" t="s">
        <v>24</v>
      </c>
      <c r="M3123" t="s">
        <v>24</v>
      </c>
      <c r="N3123" t="s">
        <v>23</v>
      </c>
      <c r="O3123" t="s">
        <v>23</v>
      </c>
      <c r="P3123" t="s">
        <v>24</v>
      </c>
      <c r="Q3123" t="s">
        <v>27</v>
      </c>
      <c r="R3123" t="s">
        <v>24</v>
      </c>
      <c r="S3123" t="s">
        <v>28</v>
      </c>
      <c r="T3123" s="1">
        <v>59.4</v>
      </c>
      <c r="U3123" s="1">
        <v>1023.9</v>
      </c>
      <c r="V3123" s="1">
        <f>IF(Telco[[#This Row],[Churn]]="Yes",1,0)</f>
        <v>1</v>
      </c>
      <c r="W3123" t="s">
        <v>23</v>
      </c>
    </row>
    <row r="3124" spans="1:2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 s="1">
        <v>68</v>
      </c>
      <c r="G3124" s="1" t="str">
        <f>IF(Telco[[#This Row],[tenure]]&lt;=12,"0–12",IF(Telco[[#This Row],[tenure]]&lt;=24,"13–24",IF(Telco[[#This Row],[tenure]]&lt;=48,"25–48","49–72")))</f>
        <v>49–72</v>
      </c>
      <c r="H3124" t="s">
        <v>23</v>
      </c>
      <c r="I3124" t="s">
        <v>24</v>
      </c>
      <c r="J3124" t="s">
        <v>24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46</v>
      </c>
      <c r="Q3124" t="s">
        <v>31</v>
      </c>
      <c r="R3124" t="s">
        <v>24</v>
      </c>
      <c r="S3124" t="s">
        <v>35</v>
      </c>
      <c r="T3124" s="1">
        <v>19.5</v>
      </c>
      <c r="U3124" s="1">
        <v>1193.55</v>
      </c>
      <c r="V3124" s="1">
        <f>IF(Telco[[#This Row],[Churn]]="Yes",1,0)</f>
        <v>0</v>
      </c>
      <c r="W3124" t="s">
        <v>24</v>
      </c>
    </row>
    <row r="3125" spans="1:2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 s="1">
        <v>16</v>
      </c>
      <c r="G3125" s="1" t="str">
        <f>IF(Telco[[#This Row],[tenure]]&lt;=12,"0–12",IF(Telco[[#This Row],[tenure]]&lt;=24,"13–24",IF(Telco[[#This Row],[tenure]]&lt;=48,"25–48","49–72")))</f>
        <v>13–24</v>
      </c>
      <c r="H3125" t="s">
        <v>23</v>
      </c>
      <c r="I3125" t="s">
        <v>24</v>
      </c>
      <c r="J3125" t="s">
        <v>37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24</v>
      </c>
      <c r="Q3125" t="s">
        <v>27</v>
      </c>
      <c r="R3125" t="s">
        <v>23</v>
      </c>
      <c r="S3125" t="s">
        <v>40</v>
      </c>
      <c r="T3125" s="1">
        <v>69.95</v>
      </c>
      <c r="U3125" s="1">
        <v>1205.5</v>
      </c>
      <c r="V3125" s="1">
        <f>IF(Telco[[#This Row],[Churn]]="Yes",1,0)</f>
        <v>0</v>
      </c>
      <c r="W3125" t="s">
        <v>24</v>
      </c>
    </row>
    <row r="3126" spans="1:2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 s="1">
        <v>68</v>
      </c>
      <c r="G3126" s="1" t="str">
        <f>IF(Telco[[#This Row],[tenure]]&lt;=12,"0–12",IF(Telco[[#This Row],[tenure]]&lt;=24,"13–24",IF(Telco[[#This Row],[tenure]]&lt;=48,"25–48","49–72")))</f>
        <v>49–72</v>
      </c>
      <c r="H3126" t="s">
        <v>23</v>
      </c>
      <c r="I3126" t="s">
        <v>24</v>
      </c>
      <c r="J3126" t="s">
        <v>26</v>
      </c>
      <c r="K3126" t="s">
        <v>23</v>
      </c>
      <c r="L3126" t="s">
        <v>23</v>
      </c>
      <c r="M3126" t="s">
        <v>24</v>
      </c>
      <c r="N3126" t="s">
        <v>23</v>
      </c>
      <c r="O3126" t="s">
        <v>23</v>
      </c>
      <c r="P3126" t="s">
        <v>23</v>
      </c>
      <c r="Q3126" t="s">
        <v>47</v>
      </c>
      <c r="R3126" t="s">
        <v>24</v>
      </c>
      <c r="S3126" t="s">
        <v>35</v>
      </c>
      <c r="T3126" s="1">
        <v>82.85</v>
      </c>
      <c r="U3126" s="1">
        <v>5776.45</v>
      </c>
      <c r="V3126" s="1">
        <f>IF(Telco[[#This Row],[Churn]]="Yes",1,0)</f>
        <v>0</v>
      </c>
      <c r="W3126" t="s">
        <v>24</v>
      </c>
    </row>
    <row r="3127" spans="1:2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 s="1">
        <v>4</v>
      </c>
      <c r="G3127" s="1" t="str">
        <f>IF(Telco[[#This Row],[tenure]]&lt;=12,"0–12",IF(Telco[[#This Row],[tenure]]&lt;=24,"13–24",IF(Telco[[#This Row],[tenure]]&lt;=48,"25–48","49–72")))</f>
        <v>0–12</v>
      </c>
      <c r="H3127" t="s">
        <v>23</v>
      </c>
      <c r="I3127" t="s">
        <v>24</v>
      </c>
      <c r="J3127" t="s">
        <v>24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46</v>
      </c>
      <c r="Q3127" t="s">
        <v>27</v>
      </c>
      <c r="R3127" t="s">
        <v>24</v>
      </c>
      <c r="S3127" t="s">
        <v>32</v>
      </c>
      <c r="T3127" s="1">
        <v>19</v>
      </c>
      <c r="U3127" s="1">
        <v>78.900000000000006</v>
      </c>
      <c r="V3127" s="1">
        <f>IF(Telco[[#This Row],[Churn]]="Yes",1,0)</f>
        <v>0</v>
      </c>
      <c r="W3127" t="s">
        <v>24</v>
      </c>
    </row>
    <row r="3128" spans="1:2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 s="1">
        <v>26</v>
      </c>
      <c r="G3128" s="1" t="str">
        <f>IF(Telco[[#This Row],[tenure]]&lt;=12,"0–12",IF(Telco[[#This Row],[tenure]]&lt;=24,"13–24",IF(Telco[[#This Row],[tenure]]&lt;=48,"25–48","49–72")))</f>
        <v>25–48</v>
      </c>
      <c r="H3128" t="s">
        <v>24</v>
      </c>
      <c r="I3128" t="s">
        <v>25</v>
      </c>
      <c r="J3128" t="s">
        <v>26</v>
      </c>
      <c r="K3128" t="s">
        <v>23</v>
      </c>
      <c r="L3128" t="s">
        <v>23</v>
      </c>
      <c r="M3128" t="s">
        <v>24</v>
      </c>
      <c r="N3128" t="s">
        <v>23</v>
      </c>
      <c r="O3128" t="s">
        <v>24</v>
      </c>
      <c r="P3128" t="s">
        <v>24</v>
      </c>
      <c r="Q3128" t="s">
        <v>27</v>
      </c>
      <c r="R3128" t="s">
        <v>24</v>
      </c>
      <c r="S3128" t="s">
        <v>40</v>
      </c>
      <c r="T3128" s="1">
        <v>38.85</v>
      </c>
      <c r="U3128" s="1">
        <v>1025.1500000000001</v>
      </c>
      <c r="V3128" s="1">
        <f>IF(Telco[[#This Row],[Churn]]="Yes",1,0)</f>
        <v>0</v>
      </c>
      <c r="W3128" t="s">
        <v>24</v>
      </c>
    </row>
    <row r="3129" spans="1:2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 s="1">
        <v>29</v>
      </c>
      <c r="G3129" s="1" t="str">
        <f>IF(Telco[[#This Row],[tenure]]&lt;=12,"0–12",IF(Telco[[#This Row],[tenure]]&lt;=24,"13–24",IF(Telco[[#This Row],[tenure]]&lt;=48,"25–48","49–72")))</f>
        <v>25–48</v>
      </c>
      <c r="H3129" t="s">
        <v>24</v>
      </c>
      <c r="I3129" t="s">
        <v>25</v>
      </c>
      <c r="J3129" t="s">
        <v>26</v>
      </c>
      <c r="K3129" t="s">
        <v>24</v>
      </c>
      <c r="L3129" t="s">
        <v>23</v>
      </c>
      <c r="M3129" t="s">
        <v>24</v>
      </c>
      <c r="N3129" t="s">
        <v>24</v>
      </c>
      <c r="O3129" t="s">
        <v>24</v>
      </c>
      <c r="P3129" t="s">
        <v>24</v>
      </c>
      <c r="Q3129" t="s">
        <v>27</v>
      </c>
      <c r="R3129" t="s">
        <v>23</v>
      </c>
      <c r="S3129" t="s">
        <v>28</v>
      </c>
      <c r="T3129" s="1">
        <v>30.6</v>
      </c>
      <c r="U3129" s="1">
        <v>856.35</v>
      </c>
      <c r="V3129" s="1">
        <f>IF(Telco[[#This Row],[Churn]]="Yes",1,0)</f>
        <v>1</v>
      </c>
      <c r="W3129" t="s">
        <v>23</v>
      </c>
    </row>
    <row r="3130" spans="1:2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 s="1">
        <v>5</v>
      </c>
      <c r="G3130" s="1" t="str">
        <f>IF(Telco[[#This Row],[tenure]]&lt;=12,"0–12",IF(Telco[[#This Row],[tenure]]&lt;=24,"13–24",IF(Telco[[#This Row],[tenure]]&lt;=48,"25–48","49–72")))</f>
        <v>0–12</v>
      </c>
      <c r="H3130" t="s">
        <v>23</v>
      </c>
      <c r="I3130" t="s">
        <v>24</v>
      </c>
      <c r="J3130" t="s">
        <v>24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46</v>
      </c>
      <c r="Q3130" t="s">
        <v>27</v>
      </c>
      <c r="R3130" t="s">
        <v>24</v>
      </c>
      <c r="S3130" t="s">
        <v>40</v>
      </c>
      <c r="T3130" s="1">
        <v>20.350000000000001</v>
      </c>
      <c r="U3130" s="1">
        <v>122</v>
      </c>
      <c r="V3130" s="1">
        <f>IF(Telco[[#This Row],[Churn]]="Yes",1,0)</f>
        <v>0</v>
      </c>
      <c r="W3130" t="s">
        <v>24</v>
      </c>
    </row>
    <row r="3131" spans="1:2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 s="1">
        <v>70</v>
      </c>
      <c r="G3131" s="1" t="str">
        <f>IF(Telco[[#This Row],[tenure]]&lt;=12,"0–12",IF(Telco[[#This Row],[tenure]]&lt;=24,"13–24",IF(Telco[[#This Row],[tenure]]&lt;=48,"25–48","49–72")))</f>
        <v>49–72</v>
      </c>
      <c r="H3131" t="s">
        <v>23</v>
      </c>
      <c r="I3131" t="s">
        <v>23</v>
      </c>
      <c r="J3131" t="s">
        <v>37</v>
      </c>
      <c r="K3131" t="s">
        <v>24</v>
      </c>
      <c r="L3131" t="s">
        <v>23</v>
      </c>
      <c r="M3131" t="s">
        <v>23</v>
      </c>
      <c r="N3131" t="s">
        <v>24</v>
      </c>
      <c r="O3131" t="s">
        <v>23</v>
      </c>
      <c r="P3131" t="s">
        <v>24</v>
      </c>
      <c r="Q3131" t="s">
        <v>31</v>
      </c>
      <c r="R3131" t="s">
        <v>23</v>
      </c>
      <c r="S3131" t="s">
        <v>35</v>
      </c>
      <c r="T3131" s="1">
        <v>95</v>
      </c>
      <c r="U3131" s="1">
        <v>6602.9</v>
      </c>
      <c r="V3131" s="1">
        <f>IF(Telco[[#This Row],[Churn]]="Yes",1,0)</f>
        <v>0</v>
      </c>
      <c r="W3131" t="s">
        <v>24</v>
      </c>
    </row>
    <row r="3132" spans="1:2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 s="1">
        <v>24</v>
      </c>
      <c r="G3132" s="1" t="str">
        <f>IF(Telco[[#This Row],[tenure]]&lt;=12,"0–12",IF(Telco[[#This Row],[tenure]]&lt;=24,"13–24",IF(Telco[[#This Row],[tenure]]&lt;=48,"25–48","49–72")))</f>
        <v>13–24</v>
      </c>
      <c r="H3132" t="s">
        <v>23</v>
      </c>
      <c r="I3132" t="s">
        <v>24</v>
      </c>
      <c r="J3132" t="s">
        <v>26</v>
      </c>
      <c r="K3132" t="s">
        <v>23</v>
      </c>
      <c r="L3132" t="s">
        <v>24</v>
      </c>
      <c r="M3132" t="s">
        <v>24</v>
      </c>
      <c r="N3132" t="s">
        <v>23</v>
      </c>
      <c r="O3132" t="s">
        <v>23</v>
      </c>
      <c r="P3132" t="s">
        <v>23</v>
      </c>
      <c r="Q3132" t="s">
        <v>31</v>
      </c>
      <c r="R3132" t="s">
        <v>24</v>
      </c>
      <c r="S3132" t="s">
        <v>35</v>
      </c>
      <c r="T3132" s="1">
        <v>74.400000000000006</v>
      </c>
      <c r="U3132" s="1">
        <v>1712.9</v>
      </c>
      <c r="V3132" s="1">
        <f>IF(Telco[[#This Row],[Churn]]="Yes",1,0)</f>
        <v>0</v>
      </c>
      <c r="W3132" t="s">
        <v>24</v>
      </c>
    </row>
    <row r="3133" spans="1:2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 s="1">
        <v>72</v>
      </c>
      <c r="G3133" s="1" t="str">
        <f>IF(Telco[[#This Row],[tenure]]&lt;=12,"0–12",IF(Telco[[#This Row],[tenure]]&lt;=24,"13–24",IF(Telco[[#This Row],[tenure]]&lt;=48,"25–48","49–72")))</f>
        <v>49–72</v>
      </c>
      <c r="H3133" t="s">
        <v>23</v>
      </c>
      <c r="I3133" t="s">
        <v>23</v>
      </c>
      <c r="J3133" t="s">
        <v>26</v>
      </c>
      <c r="K3133" t="s">
        <v>23</v>
      </c>
      <c r="L3133" t="s">
        <v>23</v>
      </c>
      <c r="M3133" t="s">
        <v>23</v>
      </c>
      <c r="N3133" t="s">
        <v>23</v>
      </c>
      <c r="O3133" t="s">
        <v>24</v>
      </c>
      <c r="P3133" t="s">
        <v>23</v>
      </c>
      <c r="Q3133" t="s">
        <v>47</v>
      </c>
      <c r="R3133" t="s">
        <v>24</v>
      </c>
      <c r="S3133" t="s">
        <v>35</v>
      </c>
      <c r="T3133" s="1">
        <v>78.45</v>
      </c>
      <c r="U3133" s="1">
        <v>5682.25</v>
      </c>
      <c r="V3133" s="1">
        <f>IF(Telco[[#This Row],[Churn]]="Yes",1,0)</f>
        <v>0</v>
      </c>
      <c r="W3133" t="s">
        <v>24</v>
      </c>
    </row>
    <row r="3134" spans="1:2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 s="1">
        <v>1</v>
      </c>
      <c r="G3134" s="1" t="str">
        <f>IF(Telco[[#This Row],[tenure]]&lt;=12,"0–12",IF(Telco[[#This Row],[tenure]]&lt;=24,"13–24",IF(Telco[[#This Row],[tenure]]&lt;=48,"25–48","49–72")))</f>
        <v>0–12</v>
      </c>
      <c r="H3134" t="s">
        <v>23</v>
      </c>
      <c r="I3134" t="s">
        <v>24</v>
      </c>
      <c r="J3134" t="s">
        <v>37</v>
      </c>
      <c r="K3134" t="s">
        <v>24</v>
      </c>
      <c r="L3134" t="s">
        <v>24</v>
      </c>
      <c r="M3134" t="s">
        <v>24</v>
      </c>
      <c r="N3134" t="s">
        <v>23</v>
      </c>
      <c r="O3134" t="s">
        <v>24</v>
      </c>
      <c r="P3134" t="s">
        <v>24</v>
      </c>
      <c r="Q3134" t="s">
        <v>27</v>
      </c>
      <c r="R3134" t="s">
        <v>23</v>
      </c>
      <c r="S3134" t="s">
        <v>32</v>
      </c>
      <c r="T3134" s="1">
        <v>74.3</v>
      </c>
      <c r="U3134" s="1">
        <v>74.3</v>
      </c>
      <c r="V3134" s="1">
        <f>IF(Telco[[#This Row],[Churn]]="Yes",1,0)</f>
        <v>0</v>
      </c>
      <c r="W3134" t="s">
        <v>24</v>
      </c>
    </row>
    <row r="3135" spans="1:2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 s="1">
        <v>70</v>
      </c>
      <c r="G3135" s="1" t="str">
        <f>IF(Telco[[#This Row],[tenure]]&lt;=12,"0–12",IF(Telco[[#This Row],[tenure]]&lt;=24,"13–24",IF(Telco[[#This Row],[tenure]]&lt;=48,"25–48","49–72")))</f>
        <v>49–72</v>
      </c>
      <c r="H3135" t="s">
        <v>24</v>
      </c>
      <c r="I3135" t="s">
        <v>25</v>
      </c>
      <c r="J3135" t="s">
        <v>26</v>
      </c>
      <c r="K3135" t="s">
        <v>24</v>
      </c>
      <c r="L3135" t="s">
        <v>23</v>
      </c>
      <c r="M3135" t="s">
        <v>23</v>
      </c>
      <c r="N3135" t="s">
        <v>23</v>
      </c>
      <c r="O3135" t="s">
        <v>24</v>
      </c>
      <c r="P3135" t="s">
        <v>23</v>
      </c>
      <c r="Q3135" t="s">
        <v>31</v>
      </c>
      <c r="R3135" t="s">
        <v>23</v>
      </c>
      <c r="S3135" t="s">
        <v>35</v>
      </c>
      <c r="T3135" s="1">
        <v>51.05</v>
      </c>
      <c r="U3135" s="1">
        <v>3635.15</v>
      </c>
      <c r="V3135" s="1">
        <f>IF(Telco[[#This Row],[Churn]]="Yes",1,0)</f>
        <v>0</v>
      </c>
      <c r="W3135" t="s">
        <v>24</v>
      </c>
    </row>
    <row r="3136" spans="1:2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 s="1">
        <v>36</v>
      </c>
      <c r="G3136" s="1" t="str">
        <f>IF(Telco[[#This Row],[tenure]]&lt;=12,"0–12",IF(Telco[[#This Row],[tenure]]&lt;=24,"13–24",IF(Telco[[#This Row],[tenure]]&lt;=48,"25–48","49–72")))</f>
        <v>25–48</v>
      </c>
      <c r="H3136" t="s">
        <v>23</v>
      </c>
      <c r="I3136" t="s">
        <v>24</v>
      </c>
      <c r="J3136" t="s">
        <v>24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46</v>
      </c>
      <c r="Q3136" t="s">
        <v>27</v>
      </c>
      <c r="R3136" t="s">
        <v>24</v>
      </c>
      <c r="S3136" t="s">
        <v>35</v>
      </c>
      <c r="T3136" s="1">
        <v>19.2</v>
      </c>
      <c r="U3136" s="1">
        <v>702.9</v>
      </c>
      <c r="V3136" s="1">
        <f>IF(Telco[[#This Row],[Churn]]="Yes",1,0)</f>
        <v>0</v>
      </c>
      <c r="W3136" t="s">
        <v>24</v>
      </c>
    </row>
    <row r="3137" spans="1:2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 s="1">
        <v>38</v>
      </c>
      <c r="G3137" s="1" t="str">
        <f>IF(Telco[[#This Row],[tenure]]&lt;=12,"0–12",IF(Telco[[#This Row],[tenure]]&lt;=24,"13–24",IF(Telco[[#This Row],[tenure]]&lt;=48,"25–48","49–72")))</f>
        <v>25–48</v>
      </c>
      <c r="H3137" t="s">
        <v>23</v>
      </c>
      <c r="I3137" t="s">
        <v>23</v>
      </c>
      <c r="J3137" t="s">
        <v>37</v>
      </c>
      <c r="K3137" t="s">
        <v>24</v>
      </c>
      <c r="L3137" t="s">
        <v>24</v>
      </c>
      <c r="M3137" t="s">
        <v>24</v>
      </c>
      <c r="N3137" t="s">
        <v>23</v>
      </c>
      <c r="O3137" t="s">
        <v>23</v>
      </c>
      <c r="P3137" t="s">
        <v>23</v>
      </c>
      <c r="Q3137" t="s">
        <v>27</v>
      </c>
      <c r="R3137" t="s">
        <v>23</v>
      </c>
      <c r="S3137" t="s">
        <v>28</v>
      </c>
      <c r="T3137" s="1">
        <v>99.55</v>
      </c>
      <c r="U3137" s="1">
        <v>3734.25</v>
      </c>
      <c r="V3137" s="1">
        <f>IF(Telco[[#This Row],[Churn]]="Yes",1,0)</f>
        <v>1</v>
      </c>
      <c r="W3137" t="s">
        <v>23</v>
      </c>
    </row>
    <row r="3138" spans="1:2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 s="1">
        <v>17</v>
      </c>
      <c r="G3138" s="1" t="str">
        <f>IF(Telco[[#This Row],[tenure]]&lt;=12,"0–12",IF(Telco[[#This Row],[tenure]]&lt;=24,"13–24",IF(Telco[[#This Row],[tenure]]&lt;=48,"25–48","49–72")))</f>
        <v>13–24</v>
      </c>
      <c r="H3138" t="s">
        <v>23</v>
      </c>
      <c r="I3138" t="s">
        <v>24</v>
      </c>
      <c r="J3138" t="s">
        <v>37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24</v>
      </c>
      <c r="Q3138" t="s">
        <v>27</v>
      </c>
      <c r="R3138" t="s">
        <v>23</v>
      </c>
      <c r="S3138" t="s">
        <v>28</v>
      </c>
      <c r="T3138" s="1">
        <v>70</v>
      </c>
      <c r="U3138" s="1">
        <v>1144.5</v>
      </c>
      <c r="V3138" s="1">
        <f>IF(Telco[[#This Row],[Churn]]="Yes",1,0)</f>
        <v>1</v>
      </c>
      <c r="W3138" t="s">
        <v>23</v>
      </c>
    </row>
    <row r="3139" spans="1:2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 s="1">
        <v>41</v>
      </c>
      <c r="G3139" s="1" t="str">
        <f>IF(Telco[[#This Row],[tenure]]&lt;=12,"0–12",IF(Telco[[#This Row],[tenure]]&lt;=24,"13–24",IF(Telco[[#This Row],[tenure]]&lt;=48,"25–48","49–72")))</f>
        <v>25–48</v>
      </c>
      <c r="H3139" t="s">
        <v>23</v>
      </c>
      <c r="I3139" t="s">
        <v>23</v>
      </c>
      <c r="J3139" t="s">
        <v>37</v>
      </c>
      <c r="K3139" t="s">
        <v>24</v>
      </c>
      <c r="L3139" t="s">
        <v>23</v>
      </c>
      <c r="M3139" t="s">
        <v>23</v>
      </c>
      <c r="N3139" t="s">
        <v>23</v>
      </c>
      <c r="O3139" t="s">
        <v>23</v>
      </c>
      <c r="P3139" t="s">
        <v>23</v>
      </c>
      <c r="Q3139" t="s">
        <v>31</v>
      </c>
      <c r="R3139" t="s">
        <v>23</v>
      </c>
      <c r="S3139" t="s">
        <v>35</v>
      </c>
      <c r="T3139" s="1">
        <v>109.1</v>
      </c>
      <c r="U3139" s="1">
        <v>4454.25</v>
      </c>
      <c r="V3139" s="1">
        <f>IF(Telco[[#This Row],[Churn]]="Yes",1,0)</f>
        <v>0</v>
      </c>
      <c r="W3139" t="s">
        <v>24</v>
      </c>
    </row>
    <row r="3140" spans="1:2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 s="1">
        <v>1</v>
      </c>
      <c r="G3140" s="1" t="str">
        <f>IF(Telco[[#This Row],[tenure]]&lt;=12,"0–12",IF(Telco[[#This Row],[tenure]]&lt;=24,"13–24",IF(Telco[[#This Row],[tenure]]&lt;=48,"25–48","49–72")))</f>
        <v>0–12</v>
      </c>
      <c r="H3140" t="s">
        <v>23</v>
      </c>
      <c r="I3140" t="s">
        <v>24</v>
      </c>
      <c r="J3140" t="s">
        <v>26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24</v>
      </c>
      <c r="Q3140" t="s">
        <v>27</v>
      </c>
      <c r="R3140" t="s">
        <v>23</v>
      </c>
      <c r="S3140" t="s">
        <v>28</v>
      </c>
      <c r="T3140" s="1">
        <v>45.3</v>
      </c>
      <c r="U3140" s="1">
        <v>45.3</v>
      </c>
      <c r="V3140" s="1">
        <f>IF(Telco[[#This Row],[Churn]]="Yes",1,0)</f>
        <v>1</v>
      </c>
      <c r="W3140" t="s">
        <v>23</v>
      </c>
    </row>
    <row r="3141" spans="1:2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 s="1">
        <v>2</v>
      </c>
      <c r="G3141" s="1" t="str">
        <f>IF(Telco[[#This Row],[tenure]]&lt;=12,"0–12",IF(Telco[[#This Row],[tenure]]&lt;=24,"13–24",IF(Telco[[#This Row],[tenure]]&lt;=48,"25–48","49–72")))</f>
        <v>0–12</v>
      </c>
      <c r="H3141" t="s">
        <v>24</v>
      </c>
      <c r="I3141" t="s">
        <v>25</v>
      </c>
      <c r="J3141" t="s">
        <v>26</v>
      </c>
      <c r="K3141" t="s">
        <v>24</v>
      </c>
      <c r="L3141" t="s">
        <v>24</v>
      </c>
      <c r="M3141" t="s">
        <v>24</v>
      </c>
      <c r="N3141" t="s">
        <v>23</v>
      </c>
      <c r="O3141" t="s">
        <v>24</v>
      </c>
      <c r="P3141" t="s">
        <v>24</v>
      </c>
      <c r="Q3141" t="s">
        <v>27</v>
      </c>
      <c r="R3141" t="s">
        <v>24</v>
      </c>
      <c r="S3141" t="s">
        <v>35</v>
      </c>
      <c r="T3141" s="1">
        <v>29.85</v>
      </c>
      <c r="U3141" s="1">
        <v>75.599999999999994</v>
      </c>
      <c r="V3141" s="1">
        <f>IF(Telco[[#This Row],[Churn]]="Yes",1,0)</f>
        <v>1</v>
      </c>
      <c r="W3141" t="s">
        <v>23</v>
      </c>
    </row>
    <row r="3142" spans="1:2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 s="1">
        <v>14</v>
      </c>
      <c r="G3142" s="1" t="str">
        <f>IF(Telco[[#This Row],[tenure]]&lt;=12,"0–12",IF(Telco[[#This Row],[tenure]]&lt;=24,"13–24",IF(Telco[[#This Row],[tenure]]&lt;=48,"25–48","49–72")))</f>
        <v>13–24</v>
      </c>
      <c r="H3142" t="s">
        <v>23</v>
      </c>
      <c r="I3142" t="s">
        <v>24</v>
      </c>
      <c r="J3142" t="s">
        <v>37</v>
      </c>
      <c r="K3142" t="s">
        <v>24</v>
      </c>
      <c r="L3142" t="s">
        <v>24</v>
      </c>
      <c r="M3142" t="s">
        <v>23</v>
      </c>
      <c r="N3142" t="s">
        <v>24</v>
      </c>
      <c r="O3142" t="s">
        <v>24</v>
      </c>
      <c r="P3142" t="s">
        <v>24</v>
      </c>
      <c r="Q3142" t="s">
        <v>27</v>
      </c>
      <c r="R3142" t="s">
        <v>24</v>
      </c>
      <c r="S3142" t="s">
        <v>28</v>
      </c>
      <c r="T3142" s="1">
        <v>76.45</v>
      </c>
      <c r="U3142" s="1">
        <v>1117.55</v>
      </c>
      <c r="V3142" s="1">
        <f>IF(Telco[[#This Row],[Churn]]="Yes",1,0)</f>
        <v>0</v>
      </c>
      <c r="W3142" t="s">
        <v>24</v>
      </c>
    </row>
    <row r="3143" spans="1:2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 s="1">
        <v>2</v>
      </c>
      <c r="G3143" s="1" t="str">
        <f>IF(Telco[[#This Row],[tenure]]&lt;=12,"0–12",IF(Telco[[#This Row],[tenure]]&lt;=24,"13–24",IF(Telco[[#This Row],[tenure]]&lt;=48,"25–48","49–72")))</f>
        <v>0–12</v>
      </c>
      <c r="H3143" t="s">
        <v>23</v>
      </c>
      <c r="I3143" t="s">
        <v>24</v>
      </c>
      <c r="J3143" t="s">
        <v>37</v>
      </c>
      <c r="K3143" t="s">
        <v>24</v>
      </c>
      <c r="L3143" t="s">
        <v>23</v>
      </c>
      <c r="M3143" t="s">
        <v>23</v>
      </c>
      <c r="N3143" t="s">
        <v>23</v>
      </c>
      <c r="O3143" t="s">
        <v>24</v>
      </c>
      <c r="P3143" t="s">
        <v>23</v>
      </c>
      <c r="Q3143" t="s">
        <v>27</v>
      </c>
      <c r="R3143" t="s">
        <v>23</v>
      </c>
      <c r="S3143" t="s">
        <v>40</v>
      </c>
      <c r="T3143" s="1">
        <v>95.1</v>
      </c>
      <c r="U3143" s="1">
        <v>180.25</v>
      </c>
      <c r="V3143" s="1">
        <f>IF(Telco[[#This Row],[Churn]]="Yes",1,0)</f>
        <v>1</v>
      </c>
      <c r="W3143" t="s">
        <v>23</v>
      </c>
    </row>
    <row r="3144" spans="1:2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 s="1">
        <v>1</v>
      </c>
      <c r="G3144" s="1" t="str">
        <f>IF(Telco[[#This Row],[tenure]]&lt;=12,"0–12",IF(Telco[[#This Row],[tenure]]&lt;=24,"13–24",IF(Telco[[#This Row],[tenure]]&lt;=48,"25–48","49–72")))</f>
        <v>0–12</v>
      </c>
      <c r="H3144" t="s">
        <v>23</v>
      </c>
      <c r="I3144" t="s">
        <v>24</v>
      </c>
      <c r="J3144" t="s">
        <v>24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46</v>
      </c>
      <c r="Q3144" t="s">
        <v>27</v>
      </c>
      <c r="R3144" t="s">
        <v>24</v>
      </c>
      <c r="S3144" t="s">
        <v>32</v>
      </c>
      <c r="T3144" s="1">
        <v>19.8</v>
      </c>
      <c r="U3144" s="1">
        <v>19.8</v>
      </c>
      <c r="V3144" s="1">
        <f>IF(Telco[[#This Row],[Churn]]="Yes",1,0)</f>
        <v>1</v>
      </c>
      <c r="W3144" t="s">
        <v>23</v>
      </c>
    </row>
    <row r="3145" spans="1:2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 s="1">
        <v>13</v>
      </c>
      <c r="G3145" s="1" t="str">
        <f>IF(Telco[[#This Row],[tenure]]&lt;=12,"0–12",IF(Telco[[#This Row],[tenure]]&lt;=24,"13–24",IF(Telco[[#This Row],[tenure]]&lt;=48,"25–48","49–72")))</f>
        <v>13–24</v>
      </c>
      <c r="H3145" t="s">
        <v>23</v>
      </c>
      <c r="I3145" t="s">
        <v>23</v>
      </c>
      <c r="J3145" t="s">
        <v>26</v>
      </c>
      <c r="K3145" t="s">
        <v>24</v>
      </c>
      <c r="L3145" t="s">
        <v>23</v>
      </c>
      <c r="M3145" t="s">
        <v>23</v>
      </c>
      <c r="N3145" t="s">
        <v>23</v>
      </c>
      <c r="O3145" t="s">
        <v>23</v>
      </c>
      <c r="P3145" t="s">
        <v>24</v>
      </c>
      <c r="Q3145" t="s">
        <v>27</v>
      </c>
      <c r="R3145" t="s">
        <v>23</v>
      </c>
      <c r="S3145" t="s">
        <v>28</v>
      </c>
      <c r="T3145" s="1">
        <v>72.8</v>
      </c>
      <c r="U3145" s="1">
        <v>930.05</v>
      </c>
      <c r="V3145" s="1">
        <f>IF(Telco[[#This Row],[Churn]]="Yes",1,0)</f>
        <v>0</v>
      </c>
      <c r="W3145" t="s">
        <v>24</v>
      </c>
    </row>
    <row r="3146" spans="1:2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 s="1">
        <v>6</v>
      </c>
      <c r="G3146" s="1" t="str">
        <f>IF(Telco[[#This Row],[tenure]]&lt;=12,"0–12",IF(Telco[[#This Row],[tenure]]&lt;=24,"13–24",IF(Telco[[#This Row],[tenure]]&lt;=48,"25–48","49–72")))</f>
        <v>0–12</v>
      </c>
      <c r="H3146" t="s">
        <v>23</v>
      </c>
      <c r="I3146" t="s">
        <v>24</v>
      </c>
      <c r="J3146" t="s">
        <v>24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46</v>
      </c>
      <c r="Q3146" t="s">
        <v>27</v>
      </c>
      <c r="R3146" t="s">
        <v>24</v>
      </c>
      <c r="S3146" t="s">
        <v>32</v>
      </c>
      <c r="T3146" s="1">
        <v>18.95</v>
      </c>
      <c r="U3146" s="1">
        <v>110.15</v>
      </c>
      <c r="V3146" s="1">
        <f>IF(Telco[[#This Row],[Churn]]="Yes",1,0)</f>
        <v>0</v>
      </c>
      <c r="W3146" t="s">
        <v>24</v>
      </c>
    </row>
    <row r="3147" spans="1:2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 s="1">
        <v>4</v>
      </c>
      <c r="G3147" s="1" t="str">
        <f>IF(Telco[[#This Row],[tenure]]&lt;=12,"0–12",IF(Telco[[#This Row],[tenure]]&lt;=24,"13–24",IF(Telco[[#This Row],[tenure]]&lt;=48,"25–48","49–72")))</f>
        <v>0–12</v>
      </c>
      <c r="H3147" t="s">
        <v>23</v>
      </c>
      <c r="I3147" t="s">
        <v>24</v>
      </c>
      <c r="J3147" t="s">
        <v>37</v>
      </c>
      <c r="K3147" t="s">
        <v>24</v>
      </c>
      <c r="L3147" t="s">
        <v>23</v>
      </c>
      <c r="M3147" t="s">
        <v>24</v>
      </c>
      <c r="N3147" t="s">
        <v>24</v>
      </c>
      <c r="O3147" t="s">
        <v>24</v>
      </c>
      <c r="P3147" t="s">
        <v>24</v>
      </c>
      <c r="Q3147" t="s">
        <v>27</v>
      </c>
      <c r="R3147" t="s">
        <v>23</v>
      </c>
      <c r="S3147" t="s">
        <v>35</v>
      </c>
      <c r="T3147" s="1">
        <v>76.650000000000006</v>
      </c>
      <c r="U3147" s="1">
        <v>333.6</v>
      </c>
      <c r="V3147" s="1">
        <f>IF(Telco[[#This Row],[Churn]]="Yes",1,0)</f>
        <v>1</v>
      </c>
      <c r="W3147" t="s">
        <v>23</v>
      </c>
    </row>
    <row r="3148" spans="1:2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 s="1">
        <v>5</v>
      </c>
      <c r="G3148" s="1" t="str">
        <f>IF(Telco[[#This Row],[tenure]]&lt;=12,"0–12",IF(Telco[[#This Row],[tenure]]&lt;=24,"13–24",IF(Telco[[#This Row],[tenure]]&lt;=48,"25–48","49–72")))</f>
        <v>0–12</v>
      </c>
      <c r="H3148" t="s">
        <v>23</v>
      </c>
      <c r="I3148" t="s">
        <v>24</v>
      </c>
      <c r="J3148" t="s">
        <v>37</v>
      </c>
      <c r="K3148" t="s">
        <v>24</v>
      </c>
      <c r="L3148" t="s">
        <v>23</v>
      </c>
      <c r="M3148" t="s">
        <v>24</v>
      </c>
      <c r="N3148" t="s">
        <v>23</v>
      </c>
      <c r="O3148" t="s">
        <v>23</v>
      </c>
      <c r="P3148" t="s">
        <v>23</v>
      </c>
      <c r="Q3148" t="s">
        <v>27</v>
      </c>
      <c r="R3148" t="s">
        <v>23</v>
      </c>
      <c r="S3148" t="s">
        <v>32</v>
      </c>
      <c r="T3148" s="1">
        <v>99.15</v>
      </c>
      <c r="U3148" s="1">
        <v>465.05</v>
      </c>
      <c r="V3148" s="1">
        <f>IF(Telco[[#This Row],[Churn]]="Yes",1,0)</f>
        <v>1</v>
      </c>
      <c r="W3148" t="s">
        <v>23</v>
      </c>
    </row>
    <row r="3149" spans="1:2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 s="1">
        <v>15</v>
      </c>
      <c r="G3149" s="1" t="str">
        <f>IF(Telco[[#This Row],[tenure]]&lt;=12,"0–12",IF(Telco[[#This Row],[tenure]]&lt;=24,"13–24",IF(Telco[[#This Row],[tenure]]&lt;=48,"25–48","49–72")))</f>
        <v>13–24</v>
      </c>
      <c r="H3149" t="s">
        <v>23</v>
      </c>
      <c r="I3149" t="s">
        <v>24</v>
      </c>
      <c r="J3149" t="s">
        <v>37</v>
      </c>
      <c r="K3149" t="s">
        <v>23</v>
      </c>
      <c r="L3149" t="s">
        <v>24</v>
      </c>
      <c r="M3149" t="s">
        <v>23</v>
      </c>
      <c r="N3149" t="s">
        <v>24</v>
      </c>
      <c r="O3149" t="s">
        <v>23</v>
      </c>
      <c r="P3149" t="s">
        <v>23</v>
      </c>
      <c r="Q3149" t="s">
        <v>27</v>
      </c>
      <c r="R3149" t="s">
        <v>24</v>
      </c>
      <c r="S3149" t="s">
        <v>28</v>
      </c>
      <c r="T3149" s="1">
        <v>101.75</v>
      </c>
      <c r="U3149" s="1">
        <v>1669.4</v>
      </c>
      <c r="V3149" s="1">
        <f>IF(Telco[[#This Row],[Churn]]="Yes",1,0)</f>
        <v>0</v>
      </c>
      <c r="W3149" t="s">
        <v>24</v>
      </c>
    </row>
    <row r="3150" spans="1:2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 s="1">
        <v>47</v>
      </c>
      <c r="G3150" s="1" t="str">
        <f>IF(Telco[[#This Row],[tenure]]&lt;=12,"0–12",IF(Telco[[#This Row],[tenure]]&lt;=24,"13–24",IF(Telco[[#This Row],[tenure]]&lt;=48,"25–48","49–72")))</f>
        <v>25–48</v>
      </c>
      <c r="H3150" t="s">
        <v>23</v>
      </c>
      <c r="I3150" t="s">
        <v>24</v>
      </c>
      <c r="J3150" t="s">
        <v>37</v>
      </c>
      <c r="K3150" t="s">
        <v>23</v>
      </c>
      <c r="L3150" t="s">
        <v>24</v>
      </c>
      <c r="M3150" t="s">
        <v>24</v>
      </c>
      <c r="N3150" t="s">
        <v>24</v>
      </c>
      <c r="O3150" t="s">
        <v>24</v>
      </c>
      <c r="P3150" t="s">
        <v>24</v>
      </c>
      <c r="Q3150" t="s">
        <v>27</v>
      </c>
      <c r="R3150" t="s">
        <v>24</v>
      </c>
      <c r="S3150" t="s">
        <v>40</v>
      </c>
      <c r="T3150" s="1">
        <v>75.45</v>
      </c>
      <c r="U3150" s="1">
        <v>3545.1</v>
      </c>
      <c r="V3150" s="1">
        <f>IF(Telco[[#This Row],[Churn]]="Yes",1,0)</f>
        <v>0</v>
      </c>
      <c r="W3150" t="s">
        <v>24</v>
      </c>
    </row>
    <row r="3151" spans="1:2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 s="1">
        <v>8</v>
      </c>
      <c r="G3151" s="1" t="str">
        <f>IF(Telco[[#This Row],[tenure]]&lt;=12,"0–12",IF(Telco[[#This Row],[tenure]]&lt;=24,"13–24",IF(Telco[[#This Row],[tenure]]&lt;=48,"25–48","49–72")))</f>
        <v>0–12</v>
      </c>
      <c r="H3151" t="s">
        <v>23</v>
      </c>
      <c r="I3151" t="s">
        <v>24</v>
      </c>
      <c r="J3151" t="s">
        <v>26</v>
      </c>
      <c r="K3151" t="s">
        <v>24</v>
      </c>
      <c r="L3151" t="s">
        <v>24</v>
      </c>
      <c r="M3151" t="s">
        <v>23</v>
      </c>
      <c r="N3151" t="s">
        <v>23</v>
      </c>
      <c r="O3151" t="s">
        <v>24</v>
      </c>
      <c r="P3151" t="s">
        <v>23</v>
      </c>
      <c r="Q3151" t="s">
        <v>27</v>
      </c>
      <c r="R3151" t="s">
        <v>24</v>
      </c>
      <c r="S3151" t="s">
        <v>32</v>
      </c>
      <c r="T3151" s="1">
        <v>64.099999999999994</v>
      </c>
      <c r="U3151" s="1">
        <v>504.05</v>
      </c>
      <c r="V3151" s="1">
        <f>IF(Telco[[#This Row],[Churn]]="Yes",1,0)</f>
        <v>0</v>
      </c>
      <c r="W3151" t="s">
        <v>24</v>
      </c>
    </row>
    <row r="3152" spans="1:2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 s="1">
        <v>17</v>
      </c>
      <c r="G3152" s="1" t="str">
        <f>IF(Telco[[#This Row],[tenure]]&lt;=12,"0–12",IF(Telco[[#This Row],[tenure]]&lt;=24,"13–24",IF(Telco[[#This Row],[tenure]]&lt;=48,"25–48","49–72")))</f>
        <v>13–24</v>
      </c>
      <c r="H3152" t="s">
        <v>24</v>
      </c>
      <c r="I3152" t="s">
        <v>25</v>
      </c>
      <c r="J3152" t="s">
        <v>26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24</v>
      </c>
      <c r="Q3152" t="s">
        <v>27</v>
      </c>
      <c r="R3152" t="s">
        <v>23</v>
      </c>
      <c r="S3152" t="s">
        <v>32</v>
      </c>
      <c r="T3152" s="1">
        <v>25.65</v>
      </c>
      <c r="U3152" s="1">
        <v>440.2</v>
      </c>
      <c r="V3152" s="1">
        <f>IF(Telco[[#This Row],[Churn]]="Yes",1,0)</f>
        <v>0</v>
      </c>
      <c r="W3152" t="s">
        <v>24</v>
      </c>
    </row>
    <row r="3153" spans="1:2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 s="1">
        <v>15</v>
      </c>
      <c r="G3153" s="1" t="str">
        <f>IF(Telco[[#This Row],[tenure]]&lt;=12,"0–12",IF(Telco[[#This Row],[tenure]]&lt;=24,"13–24",IF(Telco[[#This Row],[tenure]]&lt;=48,"25–48","49–72")))</f>
        <v>13–24</v>
      </c>
      <c r="H3153" t="s">
        <v>23</v>
      </c>
      <c r="I3153" t="s">
        <v>24</v>
      </c>
      <c r="J3153" t="s">
        <v>37</v>
      </c>
      <c r="K3153" t="s">
        <v>23</v>
      </c>
      <c r="L3153" t="s">
        <v>24</v>
      </c>
      <c r="M3153" t="s">
        <v>24</v>
      </c>
      <c r="N3153" t="s">
        <v>24</v>
      </c>
      <c r="O3153" t="s">
        <v>24</v>
      </c>
      <c r="P3153" t="s">
        <v>24</v>
      </c>
      <c r="Q3153" t="s">
        <v>27</v>
      </c>
      <c r="R3153" t="s">
        <v>24</v>
      </c>
      <c r="S3153" t="s">
        <v>32</v>
      </c>
      <c r="T3153" s="1">
        <v>75.099999999999994</v>
      </c>
      <c r="U3153" s="1">
        <v>1151.55</v>
      </c>
      <c r="V3153" s="1">
        <f>IF(Telco[[#This Row],[Churn]]="Yes",1,0)</f>
        <v>0</v>
      </c>
      <c r="W3153" t="s">
        <v>24</v>
      </c>
    </row>
    <row r="3154" spans="1:2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 s="1">
        <v>26</v>
      </c>
      <c r="G3154" s="1" t="str">
        <f>IF(Telco[[#This Row],[tenure]]&lt;=12,"0–12",IF(Telco[[#This Row],[tenure]]&lt;=24,"13–24",IF(Telco[[#This Row],[tenure]]&lt;=48,"25–48","49–72")))</f>
        <v>25–48</v>
      </c>
      <c r="H3154" t="s">
        <v>23</v>
      </c>
      <c r="I3154" t="s">
        <v>24</v>
      </c>
      <c r="J3154" t="s">
        <v>37</v>
      </c>
      <c r="K3154" t="s">
        <v>23</v>
      </c>
      <c r="L3154" t="s">
        <v>24</v>
      </c>
      <c r="M3154" t="s">
        <v>23</v>
      </c>
      <c r="N3154" t="s">
        <v>23</v>
      </c>
      <c r="O3154" t="s">
        <v>24</v>
      </c>
      <c r="P3154" t="s">
        <v>23</v>
      </c>
      <c r="Q3154" t="s">
        <v>31</v>
      </c>
      <c r="R3154" t="s">
        <v>23</v>
      </c>
      <c r="S3154" t="s">
        <v>35</v>
      </c>
      <c r="T3154" s="1">
        <v>95.85</v>
      </c>
      <c r="U3154" s="1">
        <v>2475.35</v>
      </c>
      <c r="V3154" s="1">
        <f>IF(Telco[[#This Row],[Churn]]="Yes",1,0)</f>
        <v>0</v>
      </c>
      <c r="W3154" t="s">
        <v>24</v>
      </c>
    </row>
    <row r="3155" spans="1:2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 s="1">
        <v>23</v>
      </c>
      <c r="G3155" s="1" t="str">
        <f>IF(Telco[[#This Row],[tenure]]&lt;=12,"0–12",IF(Telco[[#This Row],[tenure]]&lt;=24,"13–24",IF(Telco[[#This Row],[tenure]]&lt;=48,"25–48","49–72")))</f>
        <v>13–24</v>
      </c>
      <c r="H3155" t="s">
        <v>23</v>
      </c>
      <c r="I3155" t="s">
        <v>23</v>
      </c>
      <c r="J3155" t="s">
        <v>26</v>
      </c>
      <c r="K3155" t="s">
        <v>23</v>
      </c>
      <c r="L3155" t="s">
        <v>24</v>
      </c>
      <c r="M3155" t="s">
        <v>24</v>
      </c>
      <c r="N3155" t="s">
        <v>24</v>
      </c>
      <c r="O3155" t="s">
        <v>24</v>
      </c>
      <c r="P3155" t="s">
        <v>24</v>
      </c>
      <c r="Q3155" t="s">
        <v>27</v>
      </c>
      <c r="R3155" t="s">
        <v>24</v>
      </c>
      <c r="S3155" t="s">
        <v>28</v>
      </c>
      <c r="T3155" s="1">
        <v>54.4</v>
      </c>
      <c r="U3155" s="1">
        <v>1249.25</v>
      </c>
      <c r="V3155" s="1">
        <f>IF(Telco[[#This Row],[Churn]]="Yes",1,0)</f>
        <v>0</v>
      </c>
      <c r="W3155" t="s">
        <v>24</v>
      </c>
    </row>
    <row r="3156" spans="1:2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 s="1">
        <v>4</v>
      </c>
      <c r="G3156" s="1" t="str">
        <f>IF(Telco[[#This Row],[tenure]]&lt;=12,"0–12",IF(Telco[[#This Row],[tenure]]&lt;=24,"13–24",IF(Telco[[#This Row],[tenure]]&lt;=48,"25–48","49–72")))</f>
        <v>0–12</v>
      </c>
      <c r="H3156" t="s">
        <v>23</v>
      </c>
      <c r="I3156" t="s">
        <v>24</v>
      </c>
      <c r="J3156" t="s">
        <v>37</v>
      </c>
      <c r="K3156" t="s">
        <v>24</v>
      </c>
      <c r="L3156" t="s">
        <v>23</v>
      </c>
      <c r="M3156" t="s">
        <v>24</v>
      </c>
      <c r="N3156" t="s">
        <v>24</v>
      </c>
      <c r="O3156" t="s">
        <v>24</v>
      </c>
      <c r="P3156" t="s">
        <v>24</v>
      </c>
      <c r="Q3156" t="s">
        <v>27</v>
      </c>
      <c r="R3156" t="s">
        <v>24</v>
      </c>
      <c r="S3156" t="s">
        <v>28</v>
      </c>
      <c r="T3156" s="1">
        <v>72.75</v>
      </c>
      <c r="U3156" s="1">
        <v>317.75</v>
      </c>
      <c r="V3156" s="1">
        <f>IF(Telco[[#This Row],[Churn]]="Yes",1,0)</f>
        <v>0</v>
      </c>
      <c r="W3156" t="s">
        <v>24</v>
      </c>
    </row>
    <row r="3157" spans="1:2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 s="1">
        <v>29</v>
      </c>
      <c r="G3157" s="1" t="str">
        <f>IF(Telco[[#This Row],[tenure]]&lt;=12,"0–12",IF(Telco[[#This Row],[tenure]]&lt;=24,"13–24",IF(Telco[[#This Row],[tenure]]&lt;=48,"25–48","49–72")))</f>
        <v>25–48</v>
      </c>
      <c r="H3157" t="s">
        <v>23</v>
      </c>
      <c r="I3157" t="s">
        <v>24</v>
      </c>
      <c r="J3157" t="s">
        <v>24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46</v>
      </c>
      <c r="Q3157" t="s">
        <v>31</v>
      </c>
      <c r="R3157" t="s">
        <v>24</v>
      </c>
      <c r="S3157" t="s">
        <v>32</v>
      </c>
      <c r="T3157" s="1">
        <v>19.850000000000001</v>
      </c>
      <c r="U3157" s="1">
        <v>535.04999999999995</v>
      </c>
      <c r="V3157" s="1">
        <f>IF(Telco[[#This Row],[Churn]]="Yes",1,0)</f>
        <v>0</v>
      </c>
      <c r="W3157" t="s">
        <v>24</v>
      </c>
    </row>
    <row r="3158" spans="1:2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 s="1">
        <v>25</v>
      </c>
      <c r="G3158" s="1" t="str">
        <f>IF(Telco[[#This Row],[tenure]]&lt;=12,"0–12",IF(Telco[[#This Row],[tenure]]&lt;=24,"13–24",IF(Telco[[#This Row],[tenure]]&lt;=48,"25–48","49–72")))</f>
        <v>25–48</v>
      </c>
      <c r="H3158" t="s">
        <v>23</v>
      </c>
      <c r="I3158" t="s">
        <v>24</v>
      </c>
      <c r="J3158" t="s">
        <v>24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46</v>
      </c>
      <c r="Q3158" t="s">
        <v>27</v>
      </c>
      <c r="R3158" t="s">
        <v>24</v>
      </c>
      <c r="S3158" t="s">
        <v>32</v>
      </c>
      <c r="T3158" s="1">
        <v>19.05</v>
      </c>
      <c r="U3158" s="1">
        <v>461.3</v>
      </c>
      <c r="V3158" s="1">
        <f>IF(Telco[[#This Row],[Churn]]="Yes",1,0)</f>
        <v>0</v>
      </c>
      <c r="W3158" t="s">
        <v>24</v>
      </c>
    </row>
    <row r="3159" spans="1:2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 s="1">
        <v>9</v>
      </c>
      <c r="G3159" s="1" t="str">
        <f>IF(Telco[[#This Row],[tenure]]&lt;=12,"0–12",IF(Telco[[#This Row],[tenure]]&lt;=24,"13–24",IF(Telco[[#This Row],[tenure]]&lt;=48,"25–48","49–72")))</f>
        <v>0–12</v>
      </c>
      <c r="H3159" t="s">
        <v>23</v>
      </c>
      <c r="I3159" t="s">
        <v>24</v>
      </c>
      <c r="J3159" t="s">
        <v>26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24</v>
      </c>
      <c r="Q3159" t="s">
        <v>27</v>
      </c>
      <c r="R3159" t="s">
        <v>24</v>
      </c>
      <c r="S3159" t="s">
        <v>32</v>
      </c>
      <c r="T3159" s="1">
        <v>44.95</v>
      </c>
      <c r="U3159" s="1">
        <v>431</v>
      </c>
      <c r="V3159" s="1">
        <f>IF(Telco[[#This Row],[Churn]]="Yes",1,0)</f>
        <v>1</v>
      </c>
      <c r="W3159" t="s">
        <v>23</v>
      </c>
    </row>
    <row r="3160" spans="1:2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 s="1">
        <v>18</v>
      </c>
      <c r="G3160" s="1" t="str">
        <f>IF(Telco[[#This Row],[tenure]]&lt;=12,"0–12",IF(Telco[[#This Row],[tenure]]&lt;=24,"13–24",IF(Telco[[#This Row],[tenure]]&lt;=48,"25–48","49–72")))</f>
        <v>13–24</v>
      </c>
      <c r="H3160" t="s">
        <v>23</v>
      </c>
      <c r="I3160" t="s">
        <v>24</v>
      </c>
      <c r="J3160" t="s">
        <v>26</v>
      </c>
      <c r="K3160" t="s">
        <v>24</v>
      </c>
      <c r="L3160" t="s">
        <v>24</v>
      </c>
      <c r="M3160" t="s">
        <v>23</v>
      </c>
      <c r="N3160" t="s">
        <v>24</v>
      </c>
      <c r="O3160" t="s">
        <v>24</v>
      </c>
      <c r="P3160" t="s">
        <v>24</v>
      </c>
      <c r="Q3160" t="s">
        <v>27</v>
      </c>
      <c r="R3160" t="s">
        <v>23</v>
      </c>
      <c r="S3160" t="s">
        <v>32</v>
      </c>
      <c r="T3160" s="1">
        <v>49.55</v>
      </c>
      <c r="U3160" s="1">
        <v>878.35</v>
      </c>
      <c r="V3160" s="1">
        <f>IF(Telco[[#This Row],[Churn]]="Yes",1,0)</f>
        <v>1</v>
      </c>
      <c r="W3160" t="s">
        <v>23</v>
      </c>
    </row>
    <row r="3161" spans="1:2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 s="1">
        <v>3</v>
      </c>
      <c r="G3161" s="1" t="str">
        <f>IF(Telco[[#This Row],[tenure]]&lt;=12,"0–12",IF(Telco[[#This Row],[tenure]]&lt;=24,"13–24",IF(Telco[[#This Row],[tenure]]&lt;=48,"25–48","49–72")))</f>
        <v>0–12</v>
      </c>
      <c r="H3161" t="s">
        <v>23</v>
      </c>
      <c r="I3161" t="s">
        <v>23</v>
      </c>
      <c r="J3161" t="s">
        <v>37</v>
      </c>
      <c r="K3161" t="s">
        <v>24</v>
      </c>
      <c r="L3161" t="s">
        <v>24</v>
      </c>
      <c r="M3161" t="s">
        <v>24</v>
      </c>
      <c r="N3161" t="s">
        <v>24</v>
      </c>
      <c r="O3161" t="s">
        <v>23</v>
      </c>
      <c r="P3161" t="s">
        <v>23</v>
      </c>
      <c r="Q3161" t="s">
        <v>27</v>
      </c>
      <c r="R3161" t="s">
        <v>23</v>
      </c>
      <c r="S3161" t="s">
        <v>28</v>
      </c>
      <c r="T3161" s="1">
        <v>94.85</v>
      </c>
      <c r="U3161" s="1">
        <v>335.75</v>
      </c>
      <c r="V3161" s="1">
        <f>IF(Telco[[#This Row],[Churn]]="Yes",1,0)</f>
        <v>0</v>
      </c>
      <c r="W3161" t="s">
        <v>24</v>
      </c>
    </row>
    <row r="3162" spans="1:2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 s="1">
        <v>69</v>
      </c>
      <c r="G3162" s="1" t="str">
        <f>IF(Telco[[#This Row],[tenure]]&lt;=12,"0–12",IF(Telco[[#This Row],[tenure]]&lt;=24,"13–24",IF(Telco[[#This Row],[tenure]]&lt;=48,"25–48","49–72")))</f>
        <v>49–72</v>
      </c>
      <c r="H3162" t="s">
        <v>24</v>
      </c>
      <c r="I3162" t="s">
        <v>25</v>
      </c>
      <c r="J3162" t="s">
        <v>26</v>
      </c>
      <c r="K3162" t="s">
        <v>23</v>
      </c>
      <c r="L3162" t="s">
        <v>23</v>
      </c>
      <c r="M3162" t="s">
        <v>23</v>
      </c>
      <c r="N3162" t="s">
        <v>23</v>
      </c>
      <c r="O3162" t="s">
        <v>24</v>
      </c>
      <c r="P3162" t="s">
        <v>24</v>
      </c>
      <c r="Q3162" t="s">
        <v>47</v>
      </c>
      <c r="R3162" t="s">
        <v>24</v>
      </c>
      <c r="S3162" t="s">
        <v>35</v>
      </c>
      <c r="T3162" s="1">
        <v>46.25</v>
      </c>
      <c r="U3162" s="1">
        <v>3121.4</v>
      </c>
      <c r="V3162" s="1">
        <f>IF(Telco[[#This Row],[Churn]]="Yes",1,0)</f>
        <v>0</v>
      </c>
      <c r="W3162" t="s">
        <v>24</v>
      </c>
    </row>
    <row r="3163" spans="1:2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 s="1">
        <v>14</v>
      </c>
      <c r="G3163" s="1" t="str">
        <f>IF(Telco[[#This Row],[tenure]]&lt;=12,"0–12",IF(Telco[[#This Row],[tenure]]&lt;=24,"13–24",IF(Telco[[#This Row],[tenure]]&lt;=48,"25–48","49–72")))</f>
        <v>13–24</v>
      </c>
      <c r="H3163" t="s">
        <v>23</v>
      </c>
      <c r="I3163" t="s">
        <v>24</v>
      </c>
      <c r="J3163" t="s">
        <v>24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46</v>
      </c>
      <c r="Q3163" t="s">
        <v>31</v>
      </c>
      <c r="R3163" t="s">
        <v>24</v>
      </c>
      <c r="S3163" t="s">
        <v>32</v>
      </c>
      <c r="T3163" s="1">
        <v>19.350000000000001</v>
      </c>
      <c r="U3163" s="1">
        <v>324.8</v>
      </c>
      <c r="V3163" s="1">
        <f>IF(Telco[[#This Row],[Churn]]="Yes",1,0)</f>
        <v>0</v>
      </c>
      <c r="W3163" t="s">
        <v>24</v>
      </c>
    </row>
    <row r="3164" spans="1:2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 s="1">
        <v>19</v>
      </c>
      <c r="G3164" s="1" t="str">
        <f>IF(Telco[[#This Row],[tenure]]&lt;=12,"0–12",IF(Telco[[#This Row],[tenure]]&lt;=24,"13–24",IF(Telco[[#This Row],[tenure]]&lt;=48,"25–48","49–72")))</f>
        <v>13–24</v>
      </c>
      <c r="H3164" t="s">
        <v>23</v>
      </c>
      <c r="I3164" t="s">
        <v>23</v>
      </c>
      <c r="J3164" t="s">
        <v>26</v>
      </c>
      <c r="K3164" t="s">
        <v>24</v>
      </c>
      <c r="L3164" t="s">
        <v>24</v>
      </c>
      <c r="M3164" t="s">
        <v>24</v>
      </c>
      <c r="N3164" t="s">
        <v>24</v>
      </c>
      <c r="O3164" t="s">
        <v>23</v>
      </c>
      <c r="P3164" t="s">
        <v>23</v>
      </c>
      <c r="Q3164" t="s">
        <v>27</v>
      </c>
      <c r="R3164" t="s">
        <v>24</v>
      </c>
      <c r="S3164" t="s">
        <v>32</v>
      </c>
      <c r="T3164" s="1">
        <v>69.599999999999994</v>
      </c>
      <c r="U3164" s="1">
        <v>1394.55</v>
      </c>
      <c r="V3164" s="1">
        <f>IF(Telco[[#This Row],[Churn]]="Yes",1,0)</f>
        <v>0</v>
      </c>
      <c r="W3164" t="s">
        <v>24</v>
      </c>
    </row>
    <row r="3165" spans="1:2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 s="1">
        <v>39</v>
      </c>
      <c r="G3165" s="1" t="str">
        <f>IF(Telco[[#This Row],[tenure]]&lt;=12,"0–12",IF(Telco[[#This Row],[tenure]]&lt;=24,"13–24",IF(Telco[[#This Row],[tenure]]&lt;=48,"25–48","49–72")))</f>
        <v>25–48</v>
      </c>
      <c r="H3165" t="s">
        <v>23</v>
      </c>
      <c r="I3165" t="s">
        <v>23</v>
      </c>
      <c r="J3165" t="s">
        <v>37</v>
      </c>
      <c r="K3165" t="s">
        <v>24</v>
      </c>
      <c r="L3165" t="s">
        <v>23</v>
      </c>
      <c r="M3165" t="s">
        <v>24</v>
      </c>
      <c r="N3165" t="s">
        <v>24</v>
      </c>
      <c r="O3165" t="s">
        <v>24</v>
      </c>
      <c r="P3165" t="s">
        <v>23</v>
      </c>
      <c r="Q3165" t="s">
        <v>27</v>
      </c>
      <c r="R3165" t="s">
        <v>24</v>
      </c>
      <c r="S3165" t="s">
        <v>28</v>
      </c>
      <c r="T3165" s="1">
        <v>90.7</v>
      </c>
      <c r="U3165" s="1">
        <v>3413.25</v>
      </c>
      <c r="V3165" s="1">
        <f>IF(Telco[[#This Row],[Churn]]="Yes",1,0)</f>
        <v>0</v>
      </c>
      <c r="W3165" t="s">
        <v>24</v>
      </c>
    </row>
    <row r="3166" spans="1:2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 s="1">
        <v>31</v>
      </c>
      <c r="G3166" s="1" t="str">
        <f>IF(Telco[[#This Row],[tenure]]&lt;=12,"0–12",IF(Telco[[#This Row],[tenure]]&lt;=24,"13–24",IF(Telco[[#This Row],[tenure]]&lt;=48,"25–48","49–72")))</f>
        <v>25–48</v>
      </c>
      <c r="H3166" t="s">
        <v>23</v>
      </c>
      <c r="I3166" t="s">
        <v>24</v>
      </c>
      <c r="J3166" t="s">
        <v>37</v>
      </c>
      <c r="K3166" t="s">
        <v>24</v>
      </c>
      <c r="L3166" t="s">
        <v>23</v>
      </c>
      <c r="M3166" t="s">
        <v>23</v>
      </c>
      <c r="N3166" t="s">
        <v>24</v>
      </c>
      <c r="O3166" t="s">
        <v>23</v>
      </c>
      <c r="P3166" t="s">
        <v>23</v>
      </c>
      <c r="Q3166" t="s">
        <v>27</v>
      </c>
      <c r="R3166" t="s">
        <v>23</v>
      </c>
      <c r="S3166" t="s">
        <v>28</v>
      </c>
      <c r="T3166" s="1">
        <v>101.4</v>
      </c>
      <c r="U3166" s="1">
        <v>3143.65</v>
      </c>
      <c r="V3166" s="1">
        <f>IF(Telco[[#This Row],[Churn]]="Yes",1,0)</f>
        <v>0</v>
      </c>
      <c r="W3166" t="s">
        <v>24</v>
      </c>
    </row>
    <row r="3167" spans="1:2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 s="1">
        <v>24</v>
      </c>
      <c r="G3167" s="1" t="str">
        <f>IF(Telco[[#This Row],[tenure]]&lt;=12,"0–12",IF(Telco[[#This Row],[tenure]]&lt;=24,"13–24",IF(Telco[[#This Row],[tenure]]&lt;=48,"25–48","49–72")))</f>
        <v>13–24</v>
      </c>
      <c r="H3167" t="s">
        <v>23</v>
      </c>
      <c r="I3167" t="s">
        <v>24</v>
      </c>
      <c r="J3167" t="s">
        <v>24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46</v>
      </c>
      <c r="Q3167" t="s">
        <v>31</v>
      </c>
      <c r="R3167" t="s">
        <v>24</v>
      </c>
      <c r="S3167" t="s">
        <v>32</v>
      </c>
      <c r="T3167" s="1">
        <v>20.25</v>
      </c>
      <c r="U3167" s="1">
        <v>439.75</v>
      </c>
      <c r="V3167" s="1">
        <f>IF(Telco[[#This Row],[Churn]]="Yes",1,0)</f>
        <v>0</v>
      </c>
      <c r="W3167" t="s">
        <v>24</v>
      </c>
    </row>
    <row r="3168" spans="1:2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 s="1">
        <v>14</v>
      </c>
      <c r="G3168" s="1" t="str">
        <f>IF(Telco[[#This Row],[tenure]]&lt;=12,"0–12",IF(Telco[[#This Row],[tenure]]&lt;=24,"13–24",IF(Telco[[#This Row],[tenure]]&lt;=48,"25–48","49–72")))</f>
        <v>13–24</v>
      </c>
      <c r="H3168" t="s">
        <v>23</v>
      </c>
      <c r="I3168" t="s">
        <v>24</v>
      </c>
      <c r="J3168" t="s">
        <v>26</v>
      </c>
      <c r="K3168" t="s">
        <v>24</v>
      </c>
      <c r="L3168" t="s">
        <v>24</v>
      </c>
      <c r="M3168" t="s">
        <v>24</v>
      </c>
      <c r="N3168" t="s">
        <v>23</v>
      </c>
      <c r="O3168" t="s">
        <v>24</v>
      </c>
      <c r="P3168" t="s">
        <v>24</v>
      </c>
      <c r="Q3168" t="s">
        <v>27</v>
      </c>
      <c r="R3168" t="s">
        <v>24</v>
      </c>
      <c r="S3168" t="s">
        <v>35</v>
      </c>
      <c r="T3168" s="1">
        <v>48.8</v>
      </c>
      <c r="U3168" s="1">
        <v>664.4</v>
      </c>
      <c r="V3168" s="1">
        <f>IF(Telco[[#This Row],[Churn]]="Yes",1,0)</f>
        <v>0</v>
      </c>
      <c r="W3168" t="s">
        <v>24</v>
      </c>
    </row>
    <row r="3169" spans="1:2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 s="1">
        <v>64</v>
      </c>
      <c r="G3169" s="1" t="str">
        <f>IF(Telco[[#This Row],[tenure]]&lt;=12,"0–12",IF(Telco[[#This Row],[tenure]]&lt;=24,"13–24",IF(Telco[[#This Row],[tenure]]&lt;=48,"25–48","49–72")))</f>
        <v>49–72</v>
      </c>
      <c r="H3169" t="s">
        <v>23</v>
      </c>
      <c r="I3169" t="s">
        <v>24</v>
      </c>
      <c r="J3169" t="s">
        <v>26</v>
      </c>
      <c r="K3169" t="s">
        <v>23</v>
      </c>
      <c r="L3169" t="s">
        <v>23</v>
      </c>
      <c r="M3169" t="s">
        <v>23</v>
      </c>
      <c r="N3169" t="s">
        <v>23</v>
      </c>
      <c r="O3169" t="s">
        <v>24</v>
      </c>
      <c r="P3169" t="s">
        <v>23</v>
      </c>
      <c r="Q3169" t="s">
        <v>47</v>
      </c>
      <c r="R3169" t="s">
        <v>23</v>
      </c>
      <c r="S3169" t="s">
        <v>32</v>
      </c>
      <c r="T3169" s="1">
        <v>74.349999999999994</v>
      </c>
      <c r="U3169" s="1">
        <v>4759.55</v>
      </c>
      <c r="V3169" s="1">
        <f>IF(Telco[[#This Row],[Churn]]="Yes",1,0)</f>
        <v>0</v>
      </c>
      <c r="W3169" t="s">
        <v>24</v>
      </c>
    </row>
    <row r="3170" spans="1:2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 s="1">
        <v>50</v>
      </c>
      <c r="G3170" s="1" t="str">
        <f>IF(Telco[[#This Row],[tenure]]&lt;=12,"0–12",IF(Telco[[#This Row],[tenure]]&lt;=24,"13–24",IF(Telco[[#This Row],[tenure]]&lt;=48,"25–48","49–72")))</f>
        <v>49–72</v>
      </c>
      <c r="H3170" t="s">
        <v>23</v>
      </c>
      <c r="I3170" t="s">
        <v>24</v>
      </c>
      <c r="J3170" t="s">
        <v>24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46</v>
      </c>
      <c r="Q3170" t="s">
        <v>31</v>
      </c>
      <c r="R3170" t="s">
        <v>23</v>
      </c>
      <c r="S3170" t="s">
        <v>32</v>
      </c>
      <c r="T3170" s="1">
        <v>19.350000000000001</v>
      </c>
      <c r="U3170" s="1">
        <v>1033</v>
      </c>
      <c r="V3170" s="1">
        <f>IF(Telco[[#This Row],[Churn]]="Yes",1,0)</f>
        <v>0</v>
      </c>
      <c r="W3170" t="s">
        <v>24</v>
      </c>
    </row>
    <row r="3171" spans="1:2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 s="1">
        <v>52</v>
      </c>
      <c r="G3171" s="1" t="str">
        <f>IF(Telco[[#This Row],[tenure]]&lt;=12,"0–12",IF(Telco[[#This Row],[tenure]]&lt;=24,"13–24",IF(Telco[[#This Row],[tenure]]&lt;=48,"25–48","49–72")))</f>
        <v>49–72</v>
      </c>
      <c r="H3171" t="s">
        <v>23</v>
      </c>
      <c r="I3171" t="s">
        <v>24</v>
      </c>
      <c r="J3171" t="s">
        <v>26</v>
      </c>
      <c r="K3171" t="s">
        <v>24</v>
      </c>
      <c r="L3171" t="s">
        <v>23</v>
      </c>
      <c r="M3171" t="s">
        <v>23</v>
      </c>
      <c r="N3171" t="s">
        <v>23</v>
      </c>
      <c r="O3171" t="s">
        <v>23</v>
      </c>
      <c r="P3171" t="s">
        <v>24</v>
      </c>
      <c r="Q3171" t="s">
        <v>31</v>
      </c>
      <c r="R3171" t="s">
        <v>23</v>
      </c>
      <c r="S3171" t="s">
        <v>28</v>
      </c>
      <c r="T3171" s="1">
        <v>68.75</v>
      </c>
      <c r="U3171" s="1">
        <v>3482.85</v>
      </c>
      <c r="V3171" s="1">
        <f>IF(Telco[[#This Row],[Churn]]="Yes",1,0)</f>
        <v>0</v>
      </c>
      <c r="W3171" t="s">
        <v>24</v>
      </c>
    </row>
    <row r="3172" spans="1:2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 s="1">
        <v>28</v>
      </c>
      <c r="G3172" s="1" t="str">
        <f>IF(Telco[[#This Row],[tenure]]&lt;=12,"0–12",IF(Telco[[#This Row],[tenure]]&lt;=24,"13–24",IF(Telco[[#This Row],[tenure]]&lt;=48,"25–48","49–72")))</f>
        <v>25–48</v>
      </c>
      <c r="H3172" t="s">
        <v>23</v>
      </c>
      <c r="I3172" t="s">
        <v>23</v>
      </c>
      <c r="J3172" t="s">
        <v>37</v>
      </c>
      <c r="K3172" t="s">
        <v>24</v>
      </c>
      <c r="L3172" t="s">
        <v>23</v>
      </c>
      <c r="M3172" t="s">
        <v>24</v>
      </c>
      <c r="N3172" t="s">
        <v>24</v>
      </c>
      <c r="O3172" t="s">
        <v>23</v>
      </c>
      <c r="P3172" t="s">
        <v>23</v>
      </c>
      <c r="Q3172" t="s">
        <v>31</v>
      </c>
      <c r="R3172" t="s">
        <v>24</v>
      </c>
      <c r="S3172" t="s">
        <v>28</v>
      </c>
      <c r="T3172" s="1">
        <v>100.2</v>
      </c>
      <c r="U3172" s="1">
        <v>2688.45</v>
      </c>
      <c r="V3172" s="1">
        <f>IF(Telco[[#This Row],[Churn]]="Yes",1,0)</f>
        <v>0</v>
      </c>
      <c r="W3172" t="s">
        <v>24</v>
      </c>
    </row>
    <row r="3173" spans="1:2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 s="1">
        <v>21</v>
      </c>
      <c r="G3173" s="1" t="str">
        <f>IF(Telco[[#This Row],[tenure]]&lt;=12,"0–12",IF(Telco[[#This Row],[tenure]]&lt;=24,"13–24",IF(Telco[[#This Row],[tenure]]&lt;=48,"25–48","49–72")))</f>
        <v>13–24</v>
      </c>
      <c r="H3173" t="s">
        <v>23</v>
      </c>
      <c r="I3173" t="s">
        <v>24</v>
      </c>
      <c r="J3173" t="s">
        <v>24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46</v>
      </c>
      <c r="Q3173" t="s">
        <v>47</v>
      </c>
      <c r="R3173" t="s">
        <v>23</v>
      </c>
      <c r="S3173" t="s">
        <v>40</v>
      </c>
      <c r="T3173" s="1">
        <v>20.85</v>
      </c>
      <c r="U3173" s="1">
        <v>435.25</v>
      </c>
      <c r="V3173" s="1">
        <f>IF(Telco[[#This Row],[Churn]]="Yes",1,0)</f>
        <v>0</v>
      </c>
      <c r="W3173" t="s">
        <v>24</v>
      </c>
    </row>
    <row r="3174" spans="1:2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 s="1">
        <v>25</v>
      </c>
      <c r="G3174" s="1" t="str">
        <f>IF(Telco[[#This Row],[tenure]]&lt;=12,"0–12",IF(Telco[[#This Row],[tenure]]&lt;=24,"13–24",IF(Telco[[#This Row],[tenure]]&lt;=48,"25–48","49–72")))</f>
        <v>25–48</v>
      </c>
      <c r="H3174" t="s">
        <v>23</v>
      </c>
      <c r="I3174" t="s">
        <v>24</v>
      </c>
      <c r="J3174" t="s">
        <v>37</v>
      </c>
      <c r="K3174" t="s">
        <v>24</v>
      </c>
      <c r="L3174" t="s">
        <v>23</v>
      </c>
      <c r="M3174" t="s">
        <v>24</v>
      </c>
      <c r="N3174" t="s">
        <v>24</v>
      </c>
      <c r="O3174" t="s">
        <v>23</v>
      </c>
      <c r="P3174" t="s">
        <v>23</v>
      </c>
      <c r="Q3174" t="s">
        <v>27</v>
      </c>
      <c r="R3174" t="s">
        <v>23</v>
      </c>
      <c r="S3174" t="s">
        <v>28</v>
      </c>
      <c r="T3174" s="1">
        <v>95.9</v>
      </c>
      <c r="U3174" s="1">
        <v>2448.75</v>
      </c>
      <c r="V3174" s="1">
        <f>IF(Telco[[#This Row],[Churn]]="Yes",1,0)</f>
        <v>1</v>
      </c>
      <c r="W3174" t="s">
        <v>23</v>
      </c>
    </row>
    <row r="3175" spans="1:2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 s="1">
        <v>17</v>
      </c>
      <c r="G3175" s="1" t="str">
        <f>IF(Telco[[#This Row],[tenure]]&lt;=12,"0–12",IF(Telco[[#This Row],[tenure]]&lt;=24,"13–24",IF(Telco[[#This Row],[tenure]]&lt;=48,"25–48","49–72")))</f>
        <v>13–24</v>
      </c>
      <c r="H3175" t="s">
        <v>23</v>
      </c>
      <c r="I3175" t="s">
        <v>24</v>
      </c>
      <c r="J3175" t="s">
        <v>24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46</v>
      </c>
      <c r="Q3175" t="s">
        <v>31</v>
      </c>
      <c r="R3175" t="s">
        <v>24</v>
      </c>
      <c r="S3175" t="s">
        <v>32</v>
      </c>
      <c r="T3175" s="1">
        <v>19.350000000000001</v>
      </c>
      <c r="U3175" s="1">
        <v>307</v>
      </c>
      <c r="V3175" s="1">
        <f>IF(Telco[[#This Row],[Churn]]="Yes",1,0)</f>
        <v>0</v>
      </c>
      <c r="W3175" t="s">
        <v>24</v>
      </c>
    </row>
    <row r="3176" spans="1:2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 s="1">
        <v>58</v>
      </c>
      <c r="G3176" s="1" t="str">
        <f>IF(Telco[[#This Row],[tenure]]&lt;=12,"0–12",IF(Telco[[#This Row],[tenure]]&lt;=24,"13–24",IF(Telco[[#This Row],[tenure]]&lt;=48,"25–48","49–72")))</f>
        <v>49–72</v>
      </c>
      <c r="H3176" t="s">
        <v>24</v>
      </c>
      <c r="I3176" t="s">
        <v>25</v>
      </c>
      <c r="J3176" t="s">
        <v>26</v>
      </c>
      <c r="K3176" t="s">
        <v>24</v>
      </c>
      <c r="L3176" t="s">
        <v>24</v>
      </c>
      <c r="M3176" t="s">
        <v>24</v>
      </c>
      <c r="N3176" t="s">
        <v>24</v>
      </c>
      <c r="O3176" t="s">
        <v>23</v>
      </c>
      <c r="P3176" t="s">
        <v>23</v>
      </c>
      <c r="Q3176" t="s">
        <v>31</v>
      </c>
      <c r="R3176" t="s">
        <v>23</v>
      </c>
      <c r="S3176" t="s">
        <v>40</v>
      </c>
      <c r="T3176" s="1">
        <v>45</v>
      </c>
      <c r="U3176" s="1">
        <v>2689.35</v>
      </c>
      <c r="V3176" s="1">
        <f>IF(Telco[[#This Row],[Churn]]="Yes",1,0)</f>
        <v>0</v>
      </c>
      <c r="W3176" t="s">
        <v>24</v>
      </c>
    </row>
    <row r="3177" spans="1:2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 s="1">
        <v>17</v>
      </c>
      <c r="G3177" s="1" t="str">
        <f>IF(Telco[[#This Row],[tenure]]&lt;=12,"0–12",IF(Telco[[#This Row],[tenure]]&lt;=24,"13–24",IF(Telco[[#This Row],[tenure]]&lt;=48,"25–48","49–72")))</f>
        <v>13–24</v>
      </c>
      <c r="H3177" t="s">
        <v>23</v>
      </c>
      <c r="I3177" t="s">
        <v>24</v>
      </c>
      <c r="J3177" t="s">
        <v>37</v>
      </c>
      <c r="K3177" t="s">
        <v>24</v>
      </c>
      <c r="L3177" t="s">
        <v>24</v>
      </c>
      <c r="M3177" t="s">
        <v>24</v>
      </c>
      <c r="N3177" t="s">
        <v>24</v>
      </c>
      <c r="O3177" t="s">
        <v>24</v>
      </c>
      <c r="P3177" t="s">
        <v>23</v>
      </c>
      <c r="Q3177" t="s">
        <v>27</v>
      </c>
      <c r="R3177" t="s">
        <v>24</v>
      </c>
      <c r="S3177" t="s">
        <v>35</v>
      </c>
      <c r="T3177" s="1">
        <v>81.5</v>
      </c>
      <c r="U3177" s="1">
        <v>1329.2</v>
      </c>
      <c r="V3177" s="1">
        <f>IF(Telco[[#This Row],[Churn]]="Yes",1,0)</f>
        <v>1</v>
      </c>
      <c r="W3177" t="s">
        <v>23</v>
      </c>
    </row>
    <row r="3178" spans="1:2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 s="1">
        <v>51</v>
      </c>
      <c r="G3178" s="1" t="str">
        <f>IF(Telco[[#This Row],[tenure]]&lt;=12,"0–12",IF(Telco[[#This Row],[tenure]]&lt;=24,"13–24",IF(Telco[[#This Row],[tenure]]&lt;=48,"25–48","49–72")))</f>
        <v>49–72</v>
      </c>
      <c r="H3178" t="s">
        <v>23</v>
      </c>
      <c r="I3178" t="s">
        <v>23</v>
      </c>
      <c r="J3178" t="s">
        <v>24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46</v>
      </c>
      <c r="Q3178" t="s">
        <v>47</v>
      </c>
      <c r="R3178" t="s">
        <v>24</v>
      </c>
      <c r="S3178" t="s">
        <v>32</v>
      </c>
      <c r="T3178" s="1">
        <v>25.5</v>
      </c>
      <c r="U3178" s="1">
        <v>1281.25</v>
      </c>
      <c r="V3178" s="1">
        <f>IF(Telco[[#This Row],[Churn]]="Yes",1,0)</f>
        <v>0</v>
      </c>
      <c r="W3178" t="s">
        <v>24</v>
      </c>
    </row>
    <row r="3179" spans="1:2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 s="1">
        <v>72</v>
      </c>
      <c r="G3179" s="1" t="str">
        <f>IF(Telco[[#This Row],[tenure]]&lt;=12,"0–12",IF(Telco[[#This Row],[tenure]]&lt;=24,"13–24",IF(Telco[[#This Row],[tenure]]&lt;=48,"25–48","49–72")))</f>
        <v>49–72</v>
      </c>
      <c r="H3179" t="s">
        <v>24</v>
      </c>
      <c r="I3179" t="s">
        <v>25</v>
      </c>
      <c r="J3179" t="s">
        <v>26</v>
      </c>
      <c r="K3179" t="s">
        <v>23</v>
      </c>
      <c r="L3179" t="s">
        <v>24</v>
      </c>
      <c r="M3179" t="s">
        <v>23</v>
      </c>
      <c r="N3179" t="s">
        <v>23</v>
      </c>
      <c r="O3179" t="s">
        <v>23</v>
      </c>
      <c r="P3179" t="s">
        <v>24</v>
      </c>
      <c r="Q3179" t="s">
        <v>47</v>
      </c>
      <c r="R3179" t="s">
        <v>24</v>
      </c>
      <c r="S3179" t="s">
        <v>32</v>
      </c>
      <c r="T3179" s="1">
        <v>48.9</v>
      </c>
      <c r="U3179" s="1">
        <v>3527</v>
      </c>
      <c r="V3179" s="1">
        <f>IF(Telco[[#This Row],[Churn]]="Yes",1,0)</f>
        <v>0</v>
      </c>
      <c r="W3179" t="s">
        <v>24</v>
      </c>
    </row>
    <row r="3180" spans="1:2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 s="1">
        <v>52</v>
      </c>
      <c r="G3180" s="1" t="str">
        <f>IF(Telco[[#This Row],[tenure]]&lt;=12,"0–12",IF(Telco[[#This Row],[tenure]]&lt;=24,"13–24",IF(Telco[[#This Row],[tenure]]&lt;=48,"25–48","49–72")))</f>
        <v>49–72</v>
      </c>
      <c r="H3180" t="s">
        <v>23</v>
      </c>
      <c r="I3180" t="s">
        <v>24</v>
      </c>
      <c r="J3180" t="s">
        <v>37</v>
      </c>
      <c r="K3180" t="s">
        <v>23</v>
      </c>
      <c r="L3180" t="s">
        <v>24</v>
      </c>
      <c r="M3180" t="s">
        <v>24</v>
      </c>
      <c r="N3180" t="s">
        <v>24</v>
      </c>
      <c r="O3180" t="s">
        <v>23</v>
      </c>
      <c r="P3180" t="s">
        <v>24</v>
      </c>
      <c r="Q3180" t="s">
        <v>27</v>
      </c>
      <c r="R3180" t="s">
        <v>24</v>
      </c>
      <c r="S3180" t="s">
        <v>28</v>
      </c>
      <c r="T3180" s="1">
        <v>84.1</v>
      </c>
      <c r="U3180" s="1">
        <v>4348.6499999999996</v>
      </c>
      <c r="V3180" s="1">
        <f>IF(Telco[[#This Row],[Churn]]="Yes",1,0)</f>
        <v>1</v>
      </c>
      <c r="W3180" t="s">
        <v>23</v>
      </c>
    </row>
    <row r="3181" spans="1:2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 s="1">
        <v>27</v>
      </c>
      <c r="G3181" s="1" t="str">
        <f>IF(Telco[[#This Row],[tenure]]&lt;=12,"0–12",IF(Telco[[#This Row],[tenure]]&lt;=24,"13–24",IF(Telco[[#This Row],[tenure]]&lt;=48,"25–48","49–72")))</f>
        <v>25–48</v>
      </c>
      <c r="H3181" t="s">
        <v>23</v>
      </c>
      <c r="I3181" t="s">
        <v>24</v>
      </c>
      <c r="J3181" t="s">
        <v>24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46</v>
      </c>
      <c r="Q3181" t="s">
        <v>47</v>
      </c>
      <c r="R3181" t="s">
        <v>23</v>
      </c>
      <c r="S3181" t="s">
        <v>32</v>
      </c>
      <c r="T3181" s="1">
        <v>19.600000000000001</v>
      </c>
      <c r="U3181" s="1">
        <v>561.15</v>
      </c>
      <c r="V3181" s="1">
        <f>IF(Telco[[#This Row],[Churn]]="Yes",1,0)</f>
        <v>0</v>
      </c>
      <c r="W3181" t="s">
        <v>24</v>
      </c>
    </row>
    <row r="3182" spans="1:2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 s="1">
        <v>3</v>
      </c>
      <c r="G3182" s="1" t="str">
        <f>IF(Telco[[#This Row],[tenure]]&lt;=12,"0–12",IF(Telco[[#This Row],[tenure]]&lt;=24,"13–24",IF(Telco[[#This Row],[tenure]]&lt;=48,"25–48","49–72")))</f>
        <v>0–12</v>
      </c>
      <c r="H3182" t="s">
        <v>23</v>
      </c>
      <c r="I3182" t="s">
        <v>24</v>
      </c>
      <c r="J3182" t="s">
        <v>24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46</v>
      </c>
      <c r="Q3182" t="s">
        <v>27</v>
      </c>
      <c r="R3182" t="s">
        <v>24</v>
      </c>
      <c r="S3182" t="s">
        <v>32</v>
      </c>
      <c r="T3182" s="1">
        <v>20</v>
      </c>
      <c r="U3182" s="1">
        <v>63.6</v>
      </c>
      <c r="V3182" s="1">
        <f>IF(Telco[[#This Row],[Churn]]="Yes",1,0)</f>
        <v>0</v>
      </c>
      <c r="W3182" t="s">
        <v>24</v>
      </c>
    </row>
    <row r="3183" spans="1:2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 s="1">
        <v>64</v>
      </c>
      <c r="G3183" s="1" t="str">
        <f>IF(Telco[[#This Row],[tenure]]&lt;=12,"0–12",IF(Telco[[#This Row],[tenure]]&lt;=24,"13–24",IF(Telco[[#This Row],[tenure]]&lt;=48,"25–48","49–72")))</f>
        <v>49–72</v>
      </c>
      <c r="H3183" t="s">
        <v>23</v>
      </c>
      <c r="I3183" t="s">
        <v>23</v>
      </c>
      <c r="J3183" t="s">
        <v>26</v>
      </c>
      <c r="K3183" t="s">
        <v>23</v>
      </c>
      <c r="L3183" t="s">
        <v>23</v>
      </c>
      <c r="M3183" t="s">
        <v>23</v>
      </c>
      <c r="N3183" t="s">
        <v>23</v>
      </c>
      <c r="O3183" t="s">
        <v>24</v>
      </c>
      <c r="P3183" t="s">
        <v>23</v>
      </c>
      <c r="Q3183" t="s">
        <v>47</v>
      </c>
      <c r="R3183" t="s">
        <v>23</v>
      </c>
      <c r="S3183" t="s">
        <v>32</v>
      </c>
      <c r="T3183" s="1">
        <v>81.3</v>
      </c>
      <c r="U3183" s="1">
        <v>5129.3</v>
      </c>
      <c r="V3183" s="1">
        <f>IF(Telco[[#This Row],[Churn]]="Yes",1,0)</f>
        <v>0</v>
      </c>
      <c r="W3183" t="s">
        <v>24</v>
      </c>
    </row>
    <row r="3184" spans="1:2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 s="1">
        <v>45</v>
      </c>
      <c r="G3184" s="1" t="str">
        <f>IF(Telco[[#This Row],[tenure]]&lt;=12,"0–12",IF(Telco[[#This Row],[tenure]]&lt;=24,"13–24",IF(Telco[[#This Row],[tenure]]&lt;=48,"25–48","49–72")))</f>
        <v>25–48</v>
      </c>
      <c r="H3184" t="s">
        <v>23</v>
      </c>
      <c r="I3184" t="s">
        <v>24</v>
      </c>
      <c r="J3184" t="s">
        <v>37</v>
      </c>
      <c r="K3184" t="s">
        <v>24</v>
      </c>
      <c r="L3184" t="s">
        <v>24</v>
      </c>
      <c r="M3184" t="s">
        <v>24</v>
      </c>
      <c r="N3184" t="s">
        <v>23</v>
      </c>
      <c r="O3184" t="s">
        <v>23</v>
      </c>
      <c r="P3184" t="s">
        <v>23</v>
      </c>
      <c r="Q3184" t="s">
        <v>47</v>
      </c>
      <c r="R3184" t="s">
        <v>23</v>
      </c>
      <c r="S3184" t="s">
        <v>40</v>
      </c>
      <c r="T3184" s="1">
        <v>95.2</v>
      </c>
      <c r="U3184" s="1">
        <v>4285.8</v>
      </c>
      <c r="V3184" s="1">
        <f>IF(Telco[[#This Row],[Churn]]="Yes",1,0)</f>
        <v>0</v>
      </c>
      <c r="W3184" t="s">
        <v>24</v>
      </c>
    </row>
    <row r="3185" spans="1:2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 s="1">
        <v>3</v>
      </c>
      <c r="G3185" s="1" t="str">
        <f>IF(Telco[[#This Row],[tenure]]&lt;=12,"0–12",IF(Telco[[#This Row],[tenure]]&lt;=24,"13–24",IF(Telco[[#This Row],[tenure]]&lt;=48,"25–48","49–72")))</f>
        <v>0–12</v>
      </c>
      <c r="H3185" t="s">
        <v>24</v>
      </c>
      <c r="I3185" t="s">
        <v>25</v>
      </c>
      <c r="J3185" t="s">
        <v>26</v>
      </c>
      <c r="K3185" t="s">
        <v>24</v>
      </c>
      <c r="L3185" t="s">
        <v>24</v>
      </c>
      <c r="M3185" t="s">
        <v>24</v>
      </c>
      <c r="N3185" t="s">
        <v>24</v>
      </c>
      <c r="O3185" t="s">
        <v>23</v>
      </c>
      <c r="P3185" t="s">
        <v>24</v>
      </c>
      <c r="Q3185" t="s">
        <v>27</v>
      </c>
      <c r="R3185" t="s">
        <v>23</v>
      </c>
      <c r="S3185" t="s">
        <v>32</v>
      </c>
      <c r="T3185" s="1">
        <v>36.450000000000003</v>
      </c>
      <c r="U3185" s="1">
        <v>93.7</v>
      </c>
      <c r="V3185" s="1">
        <f>IF(Telco[[#This Row],[Churn]]="Yes",1,0)</f>
        <v>1</v>
      </c>
      <c r="W3185" t="s">
        <v>23</v>
      </c>
    </row>
    <row r="3186" spans="1:2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 s="1">
        <v>71</v>
      </c>
      <c r="G3186" s="1" t="str">
        <f>IF(Telco[[#This Row],[tenure]]&lt;=12,"0–12",IF(Telco[[#This Row],[tenure]]&lt;=24,"13–24",IF(Telco[[#This Row],[tenure]]&lt;=48,"25–48","49–72")))</f>
        <v>49–72</v>
      </c>
      <c r="H3186" t="s">
        <v>23</v>
      </c>
      <c r="I3186" t="s">
        <v>23</v>
      </c>
      <c r="J3186" t="s">
        <v>26</v>
      </c>
      <c r="K3186" t="s">
        <v>24</v>
      </c>
      <c r="L3186" t="s">
        <v>23</v>
      </c>
      <c r="M3186" t="s">
        <v>23</v>
      </c>
      <c r="N3186" t="s">
        <v>23</v>
      </c>
      <c r="O3186" t="s">
        <v>23</v>
      </c>
      <c r="P3186" t="s">
        <v>23</v>
      </c>
      <c r="Q3186" t="s">
        <v>47</v>
      </c>
      <c r="R3186" t="s">
        <v>23</v>
      </c>
      <c r="S3186" t="s">
        <v>40</v>
      </c>
      <c r="T3186" s="1">
        <v>83.3</v>
      </c>
      <c r="U3186" s="1">
        <v>5894.5</v>
      </c>
      <c r="V3186" s="1">
        <f>IF(Telco[[#This Row],[Churn]]="Yes",1,0)</f>
        <v>0</v>
      </c>
      <c r="W3186" t="s">
        <v>24</v>
      </c>
    </row>
    <row r="3187" spans="1:2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 s="1">
        <v>1</v>
      </c>
      <c r="G3187" s="1" t="str">
        <f>IF(Telco[[#This Row],[tenure]]&lt;=12,"0–12",IF(Telco[[#This Row],[tenure]]&lt;=24,"13–24",IF(Telco[[#This Row],[tenure]]&lt;=48,"25–48","49–72")))</f>
        <v>0–12</v>
      </c>
      <c r="H3187" t="s">
        <v>24</v>
      </c>
      <c r="I3187" t="s">
        <v>25</v>
      </c>
      <c r="J3187" t="s">
        <v>26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24</v>
      </c>
      <c r="Q3187" t="s">
        <v>27</v>
      </c>
      <c r="R3187" t="s">
        <v>24</v>
      </c>
      <c r="S3187" t="s">
        <v>32</v>
      </c>
      <c r="T3187" s="1">
        <v>25.05</v>
      </c>
      <c r="U3187" s="1">
        <v>25.05</v>
      </c>
      <c r="V3187" s="1">
        <f>IF(Telco[[#This Row],[Churn]]="Yes",1,0)</f>
        <v>1</v>
      </c>
      <c r="W3187" t="s">
        <v>23</v>
      </c>
    </row>
    <row r="3188" spans="1:2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 s="1">
        <v>58</v>
      </c>
      <c r="G3188" s="1" t="str">
        <f>IF(Telco[[#This Row],[tenure]]&lt;=12,"0–12",IF(Telco[[#This Row],[tenure]]&lt;=24,"13–24",IF(Telco[[#This Row],[tenure]]&lt;=48,"25–48","49–72")))</f>
        <v>49–72</v>
      </c>
      <c r="H3188" t="s">
        <v>23</v>
      </c>
      <c r="I3188" t="s">
        <v>24</v>
      </c>
      <c r="J3188" t="s">
        <v>24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46</v>
      </c>
      <c r="Q3188" t="s">
        <v>47</v>
      </c>
      <c r="R3188" t="s">
        <v>24</v>
      </c>
      <c r="S3188" t="s">
        <v>40</v>
      </c>
      <c r="T3188" s="1">
        <v>20.3</v>
      </c>
      <c r="U3188" s="1">
        <v>1160.75</v>
      </c>
      <c r="V3188" s="1">
        <f>IF(Telco[[#This Row],[Churn]]="Yes",1,0)</f>
        <v>0</v>
      </c>
      <c r="W3188" t="s">
        <v>24</v>
      </c>
    </row>
    <row r="3189" spans="1:2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 s="1">
        <v>34</v>
      </c>
      <c r="G3189" s="1" t="str">
        <f>IF(Telco[[#This Row],[tenure]]&lt;=12,"0–12",IF(Telco[[#This Row],[tenure]]&lt;=24,"13–24",IF(Telco[[#This Row],[tenure]]&lt;=48,"25–48","49–72")))</f>
        <v>25–48</v>
      </c>
      <c r="H3189" t="s">
        <v>23</v>
      </c>
      <c r="I3189" t="s">
        <v>24</v>
      </c>
      <c r="J3189" t="s">
        <v>37</v>
      </c>
      <c r="K3189" t="s">
        <v>24</v>
      </c>
      <c r="L3189" t="s">
        <v>23</v>
      </c>
      <c r="M3189" t="s">
        <v>23</v>
      </c>
      <c r="N3189" t="s">
        <v>24</v>
      </c>
      <c r="O3189" t="s">
        <v>23</v>
      </c>
      <c r="P3189" t="s">
        <v>24</v>
      </c>
      <c r="Q3189" t="s">
        <v>27</v>
      </c>
      <c r="R3189" t="s">
        <v>23</v>
      </c>
      <c r="S3189" t="s">
        <v>28</v>
      </c>
      <c r="T3189" s="1">
        <v>89.85</v>
      </c>
      <c r="U3189" s="1">
        <v>3091.75</v>
      </c>
      <c r="V3189" s="1">
        <f>IF(Telco[[#This Row],[Churn]]="Yes",1,0)</f>
        <v>0</v>
      </c>
      <c r="W3189" t="s">
        <v>24</v>
      </c>
    </row>
    <row r="3190" spans="1:2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 s="1">
        <v>8</v>
      </c>
      <c r="G3190" s="1" t="str">
        <f>IF(Telco[[#This Row],[tenure]]&lt;=12,"0–12",IF(Telco[[#This Row],[tenure]]&lt;=24,"13–24",IF(Telco[[#This Row],[tenure]]&lt;=48,"25–48","49–72")))</f>
        <v>0–12</v>
      </c>
      <c r="H3190" t="s">
        <v>23</v>
      </c>
      <c r="I3190" t="s">
        <v>24</v>
      </c>
      <c r="J3190" t="s">
        <v>26</v>
      </c>
      <c r="K3190" t="s">
        <v>23</v>
      </c>
      <c r="L3190" t="s">
        <v>24</v>
      </c>
      <c r="M3190" t="s">
        <v>24</v>
      </c>
      <c r="N3190" t="s">
        <v>24</v>
      </c>
      <c r="O3190" t="s">
        <v>24</v>
      </c>
      <c r="P3190" t="s">
        <v>24</v>
      </c>
      <c r="Q3190" t="s">
        <v>27</v>
      </c>
      <c r="R3190" t="s">
        <v>23</v>
      </c>
      <c r="S3190" t="s">
        <v>28</v>
      </c>
      <c r="T3190" s="1">
        <v>49.85</v>
      </c>
      <c r="U3190" s="1">
        <v>365.55</v>
      </c>
      <c r="V3190" s="1">
        <f>IF(Telco[[#This Row],[Churn]]="Yes",1,0)</f>
        <v>1</v>
      </c>
      <c r="W3190" t="s">
        <v>23</v>
      </c>
    </row>
    <row r="3191" spans="1:2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 s="1">
        <v>15</v>
      </c>
      <c r="G3191" s="1" t="str">
        <f>IF(Telco[[#This Row],[tenure]]&lt;=12,"0–12",IF(Telco[[#This Row],[tenure]]&lt;=24,"13–24",IF(Telco[[#This Row],[tenure]]&lt;=48,"25–48","49–72")))</f>
        <v>13–24</v>
      </c>
      <c r="H3191" t="s">
        <v>23</v>
      </c>
      <c r="I3191" t="s">
        <v>24</v>
      </c>
      <c r="J3191" t="s">
        <v>24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46</v>
      </c>
      <c r="Q3191" t="s">
        <v>27</v>
      </c>
      <c r="R3191" t="s">
        <v>24</v>
      </c>
      <c r="S3191" t="s">
        <v>32</v>
      </c>
      <c r="T3191" s="1">
        <v>19.8</v>
      </c>
      <c r="U3191" s="1">
        <v>272.95</v>
      </c>
      <c r="V3191" s="1">
        <f>IF(Telco[[#This Row],[Churn]]="Yes",1,0)</f>
        <v>0</v>
      </c>
      <c r="W3191" t="s">
        <v>24</v>
      </c>
    </row>
    <row r="3192" spans="1:2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 s="1">
        <v>66</v>
      </c>
      <c r="G3192" s="1" t="str">
        <f>IF(Telco[[#This Row],[tenure]]&lt;=12,"0–12",IF(Telco[[#This Row],[tenure]]&lt;=24,"13–24",IF(Telco[[#This Row],[tenure]]&lt;=48,"25–48","49–72")))</f>
        <v>49–72</v>
      </c>
      <c r="H3192" t="s">
        <v>24</v>
      </c>
      <c r="I3192" t="s">
        <v>25</v>
      </c>
      <c r="J3192" t="s">
        <v>26</v>
      </c>
      <c r="K3192" t="s">
        <v>24</v>
      </c>
      <c r="L3192" t="s">
        <v>24</v>
      </c>
      <c r="M3192" t="s">
        <v>23</v>
      </c>
      <c r="N3192" t="s">
        <v>23</v>
      </c>
      <c r="O3192" t="s">
        <v>23</v>
      </c>
      <c r="P3192" t="s">
        <v>23</v>
      </c>
      <c r="Q3192" t="s">
        <v>47</v>
      </c>
      <c r="R3192" t="s">
        <v>24</v>
      </c>
      <c r="S3192" t="s">
        <v>35</v>
      </c>
      <c r="T3192" s="1">
        <v>54.65</v>
      </c>
      <c r="U3192" s="1">
        <v>3632</v>
      </c>
      <c r="V3192" s="1">
        <f>IF(Telco[[#This Row],[Churn]]="Yes",1,0)</f>
        <v>0</v>
      </c>
      <c r="W3192" t="s">
        <v>24</v>
      </c>
    </row>
    <row r="3193" spans="1:2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 s="1">
        <v>12</v>
      </c>
      <c r="G3193" s="1" t="str">
        <f>IF(Telco[[#This Row],[tenure]]&lt;=12,"0–12",IF(Telco[[#This Row],[tenure]]&lt;=24,"13–24",IF(Telco[[#This Row],[tenure]]&lt;=48,"25–48","49–72")))</f>
        <v>0–12</v>
      </c>
      <c r="H3193" t="s">
        <v>24</v>
      </c>
      <c r="I3193" t="s">
        <v>25</v>
      </c>
      <c r="J3193" t="s">
        <v>26</v>
      </c>
      <c r="K3193" t="s">
        <v>24</v>
      </c>
      <c r="L3193" t="s">
        <v>23</v>
      </c>
      <c r="M3193" t="s">
        <v>24</v>
      </c>
      <c r="N3193" t="s">
        <v>24</v>
      </c>
      <c r="O3193" t="s">
        <v>24</v>
      </c>
      <c r="P3193" t="s">
        <v>24</v>
      </c>
      <c r="Q3193" t="s">
        <v>27</v>
      </c>
      <c r="R3193" t="s">
        <v>23</v>
      </c>
      <c r="S3193" t="s">
        <v>40</v>
      </c>
      <c r="T3193" s="1">
        <v>29.35</v>
      </c>
      <c r="U3193" s="1">
        <v>381.2</v>
      </c>
      <c r="V3193" s="1">
        <f>IF(Telco[[#This Row],[Churn]]="Yes",1,0)</f>
        <v>0</v>
      </c>
      <c r="W3193" t="s">
        <v>24</v>
      </c>
    </row>
    <row r="3194" spans="1:2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 s="1">
        <v>58</v>
      </c>
      <c r="G3194" s="1" t="str">
        <f>IF(Telco[[#This Row],[tenure]]&lt;=12,"0–12",IF(Telco[[#This Row],[tenure]]&lt;=24,"13–24",IF(Telco[[#This Row],[tenure]]&lt;=48,"25–48","49–72")))</f>
        <v>49–72</v>
      </c>
      <c r="H3194" t="s">
        <v>23</v>
      </c>
      <c r="I3194" t="s">
        <v>24</v>
      </c>
      <c r="J3194" t="s">
        <v>24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46</v>
      </c>
      <c r="Q3194" t="s">
        <v>47</v>
      </c>
      <c r="R3194" t="s">
        <v>23</v>
      </c>
      <c r="S3194" t="s">
        <v>35</v>
      </c>
      <c r="T3194" s="1">
        <v>19.149999999999999</v>
      </c>
      <c r="U3194" s="1">
        <v>1035.5</v>
      </c>
      <c r="V3194" s="1">
        <f>IF(Telco[[#This Row],[Churn]]="Yes",1,0)</f>
        <v>0</v>
      </c>
      <c r="W3194" t="s">
        <v>24</v>
      </c>
    </row>
    <row r="3195" spans="1:2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 s="1">
        <v>3</v>
      </c>
      <c r="G3195" s="1" t="str">
        <f>IF(Telco[[#This Row],[tenure]]&lt;=12,"0–12",IF(Telco[[#This Row],[tenure]]&lt;=24,"13–24",IF(Telco[[#This Row],[tenure]]&lt;=48,"25–48","49–72")))</f>
        <v>0–12</v>
      </c>
      <c r="H3195" t="s">
        <v>23</v>
      </c>
      <c r="I3195" t="s">
        <v>24</v>
      </c>
      <c r="J3195" t="s">
        <v>24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46</v>
      </c>
      <c r="Q3195" t="s">
        <v>47</v>
      </c>
      <c r="R3195" t="s">
        <v>24</v>
      </c>
      <c r="S3195" t="s">
        <v>32</v>
      </c>
      <c r="T3195" s="1">
        <v>19.100000000000001</v>
      </c>
      <c r="U3195" s="1">
        <v>52</v>
      </c>
      <c r="V3195" s="1">
        <f>IF(Telco[[#This Row],[Churn]]="Yes",1,0)</f>
        <v>0</v>
      </c>
      <c r="W3195" t="s">
        <v>24</v>
      </c>
    </row>
    <row r="3196" spans="1:2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 s="1">
        <v>43</v>
      </c>
      <c r="G3196" s="1" t="str">
        <f>IF(Telco[[#This Row],[tenure]]&lt;=12,"0–12",IF(Telco[[#This Row],[tenure]]&lt;=24,"13–24",IF(Telco[[#This Row],[tenure]]&lt;=48,"25–48","49–72")))</f>
        <v>25–48</v>
      </c>
      <c r="H3196" t="s">
        <v>24</v>
      </c>
      <c r="I3196" t="s">
        <v>25</v>
      </c>
      <c r="J3196" t="s">
        <v>26</v>
      </c>
      <c r="K3196" t="s">
        <v>24</v>
      </c>
      <c r="L3196" t="s">
        <v>23</v>
      </c>
      <c r="M3196" t="s">
        <v>23</v>
      </c>
      <c r="N3196" t="s">
        <v>24</v>
      </c>
      <c r="O3196" t="s">
        <v>23</v>
      </c>
      <c r="P3196" t="s">
        <v>23</v>
      </c>
      <c r="Q3196" t="s">
        <v>27</v>
      </c>
      <c r="R3196" t="s">
        <v>24</v>
      </c>
      <c r="S3196" t="s">
        <v>40</v>
      </c>
      <c r="T3196" s="1">
        <v>55.55</v>
      </c>
      <c r="U3196" s="1">
        <v>2342.1999999999998</v>
      </c>
      <c r="V3196" s="1">
        <f>IF(Telco[[#This Row],[Churn]]="Yes",1,0)</f>
        <v>1</v>
      </c>
      <c r="W3196" t="s">
        <v>23</v>
      </c>
    </row>
    <row r="3197" spans="1:2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 s="1">
        <v>9</v>
      </c>
      <c r="G3197" s="1" t="str">
        <f>IF(Telco[[#This Row],[tenure]]&lt;=12,"0–12",IF(Telco[[#This Row],[tenure]]&lt;=24,"13–24",IF(Telco[[#This Row],[tenure]]&lt;=48,"25–48","49–72")))</f>
        <v>0–12</v>
      </c>
      <c r="H3197" t="s">
        <v>23</v>
      </c>
      <c r="I3197" t="s">
        <v>24</v>
      </c>
      <c r="J3197" t="s">
        <v>37</v>
      </c>
      <c r="K3197" t="s">
        <v>24</v>
      </c>
      <c r="L3197" t="s">
        <v>23</v>
      </c>
      <c r="M3197" t="s">
        <v>23</v>
      </c>
      <c r="N3197" t="s">
        <v>24</v>
      </c>
      <c r="O3197" t="s">
        <v>24</v>
      </c>
      <c r="P3197" t="s">
        <v>24</v>
      </c>
      <c r="Q3197" t="s">
        <v>27</v>
      </c>
      <c r="R3197" t="s">
        <v>24</v>
      </c>
      <c r="S3197" t="s">
        <v>28</v>
      </c>
      <c r="T3197" s="1">
        <v>80.55</v>
      </c>
      <c r="U3197" s="1">
        <v>653.9</v>
      </c>
      <c r="V3197" s="1">
        <f>IF(Telco[[#This Row],[Churn]]="Yes",1,0)</f>
        <v>0</v>
      </c>
      <c r="W3197" t="s">
        <v>24</v>
      </c>
    </row>
    <row r="3198" spans="1:2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 s="1">
        <v>3</v>
      </c>
      <c r="G3198" s="1" t="str">
        <f>IF(Telco[[#This Row],[tenure]]&lt;=12,"0–12",IF(Telco[[#This Row],[tenure]]&lt;=24,"13–24",IF(Telco[[#This Row],[tenure]]&lt;=48,"25–48","49–72")))</f>
        <v>0–12</v>
      </c>
      <c r="H3198" t="s">
        <v>23</v>
      </c>
      <c r="I3198" t="s">
        <v>24</v>
      </c>
      <c r="J3198" t="s">
        <v>24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46</v>
      </c>
      <c r="Q3198" t="s">
        <v>31</v>
      </c>
      <c r="R3198" t="s">
        <v>24</v>
      </c>
      <c r="S3198" t="s">
        <v>32</v>
      </c>
      <c r="T3198" s="1">
        <v>20.25</v>
      </c>
      <c r="U3198" s="1">
        <v>71.2</v>
      </c>
      <c r="V3198" s="1">
        <f>IF(Telco[[#This Row],[Churn]]="Yes",1,0)</f>
        <v>0</v>
      </c>
      <c r="W3198" t="s">
        <v>24</v>
      </c>
    </row>
    <row r="3199" spans="1:2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 s="1">
        <v>22</v>
      </c>
      <c r="G3199" s="1" t="str">
        <f>IF(Telco[[#This Row],[tenure]]&lt;=12,"0–12",IF(Telco[[#This Row],[tenure]]&lt;=24,"13–24",IF(Telco[[#This Row],[tenure]]&lt;=48,"25–48","49–72")))</f>
        <v>13–24</v>
      </c>
      <c r="H3199" t="s">
        <v>23</v>
      </c>
      <c r="I3199" t="s">
        <v>24</v>
      </c>
      <c r="J3199" t="s">
        <v>26</v>
      </c>
      <c r="K3199" t="s">
        <v>24</v>
      </c>
      <c r="L3199" t="s">
        <v>23</v>
      </c>
      <c r="M3199" t="s">
        <v>24</v>
      </c>
      <c r="N3199" t="s">
        <v>24</v>
      </c>
      <c r="O3199" t="s">
        <v>23</v>
      </c>
      <c r="P3199" t="s">
        <v>23</v>
      </c>
      <c r="Q3199" t="s">
        <v>31</v>
      </c>
      <c r="R3199" t="s">
        <v>23</v>
      </c>
      <c r="S3199" t="s">
        <v>35</v>
      </c>
      <c r="T3199" s="1">
        <v>69.5</v>
      </c>
      <c r="U3199" s="1">
        <v>1498.2</v>
      </c>
      <c r="V3199" s="1">
        <f>IF(Telco[[#This Row],[Churn]]="Yes",1,0)</f>
        <v>1</v>
      </c>
      <c r="W3199" t="s">
        <v>23</v>
      </c>
    </row>
    <row r="3200" spans="1:2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 s="1">
        <v>40</v>
      </c>
      <c r="G3200" s="1" t="str">
        <f>IF(Telco[[#This Row],[tenure]]&lt;=12,"0–12",IF(Telco[[#This Row],[tenure]]&lt;=24,"13–24",IF(Telco[[#This Row],[tenure]]&lt;=48,"25–48","49–72")))</f>
        <v>25–48</v>
      </c>
      <c r="H3200" t="s">
        <v>23</v>
      </c>
      <c r="I3200" t="s">
        <v>23</v>
      </c>
      <c r="J3200" t="s">
        <v>37</v>
      </c>
      <c r="K3200" t="s">
        <v>24</v>
      </c>
      <c r="L3200" t="s">
        <v>23</v>
      </c>
      <c r="M3200" t="s">
        <v>23</v>
      </c>
      <c r="N3200" t="s">
        <v>24</v>
      </c>
      <c r="O3200" t="s">
        <v>23</v>
      </c>
      <c r="P3200" t="s">
        <v>23</v>
      </c>
      <c r="Q3200" t="s">
        <v>31</v>
      </c>
      <c r="R3200" t="s">
        <v>23</v>
      </c>
      <c r="S3200" t="s">
        <v>35</v>
      </c>
      <c r="T3200" s="1">
        <v>106</v>
      </c>
      <c r="U3200" s="1">
        <v>4178.6499999999996</v>
      </c>
      <c r="V3200" s="1">
        <f>IF(Telco[[#This Row],[Churn]]="Yes",1,0)</f>
        <v>0</v>
      </c>
      <c r="W3200" t="s">
        <v>24</v>
      </c>
    </row>
    <row r="3201" spans="1:2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 s="1">
        <v>68</v>
      </c>
      <c r="G3201" s="1" t="str">
        <f>IF(Telco[[#This Row],[tenure]]&lt;=12,"0–12",IF(Telco[[#This Row],[tenure]]&lt;=24,"13–24",IF(Telco[[#This Row],[tenure]]&lt;=48,"25–48","49–72")))</f>
        <v>49–72</v>
      </c>
      <c r="H3201" t="s">
        <v>23</v>
      </c>
      <c r="I3201" t="s">
        <v>23</v>
      </c>
      <c r="J3201" t="s">
        <v>24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46</v>
      </c>
      <c r="Q3201" t="s">
        <v>47</v>
      </c>
      <c r="R3201" t="s">
        <v>24</v>
      </c>
      <c r="S3201" t="s">
        <v>35</v>
      </c>
      <c r="T3201" s="1">
        <v>25.5</v>
      </c>
      <c r="U3201" s="1">
        <v>1821.8</v>
      </c>
      <c r="V3201" s="1">
        <f>IF(Telco[[#This Row],[Churn]]="Yes",1,0)</f>
        <v>0</v>
      </c>
      <c r="W3201" t="s">
        <v>24</v>
      </c>
    </row>
    <row r="3202" spans="1:2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 s="1">
        <v>54</v>
      </c>
      <c r="G3202" s="1" t="str">
        <f>IF(Telco[[#This Row],[tenure]]&lt;=12,"0–12",IF(Telco[[#This Row],[tenure]]&lt;=24,"13–24",IF(Telco[[#This Row],[tenure]]&lt;=48,"25–48","49–72")))</f>
        <v>49–72</v>
      </c>
      <c r="H3202" t="s">
        <v>23</v>
      </c>
      <c r="I3202" t="s">
        <v>23</v>
      </c>
      <c r="J3202" t="s">
        <v>37</v>
      </c>
      <c r="K3202" t="s">
        <v>24</v>
      </c>
      <c r="L3202" t="s">
        <v>23</v>
      </c>
      <c r="M3202" t="s">
        <v>23</v>
      </c>
      <c r="N3202" t="s">
        <v>24</v>
      </c>
      <c r="O3202" t="s">
        <v>23</v>
      </c>
      <c r="P3202" t="s">
        <v>23</v>
      </c>
      <c r="Q3202" t="s">
        <v>27</v>
      </c>
      <c r="R3202" t="s">
        <v>23</v>
      </c>
      <c r="S3202" t="s">
        <v>28</v>
      </c>
      <c r="T3202" s="1">
        <v>104.3</v>
      </c>
      <c r="U3202" s="1">
        <v>5278.15</v>
      </c>
      <c r="V3202" s="1">
        <f>IF(Telco[[#This Row],[Churn]]="Yes",1,0)</f>
        <v>1</v>
      </c>
      <c r="W3202" t="s">
        <v>23</v>
      </c>
    </row>
    <row r="3203" spans="1:2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 s="1">
        <v>50</v>
      </c>
      <c r="G3203" s="1" t="str">
        <f>IF(Telco[[#This Row],[tenure]]&lt;=12,"0–12",IF(Telco[[#This Row],[tenure]]&lt;=24,"13–24",IF(Telco[[#This Row],[tenure]]&lt;=48,"25–48","49–72")))</f>
        <v>49–72</v>
      </c>
      <c r="H3203" t="s">
        <v>23</v>
      </c>
      <c r="I3203" t="s">
        <v>23</v>
      </c>
      <c r="J3203" t="s">
        <v>26</v>
      </c>
      <c r="K3203" t="s">
        <v>24</v>
      </c>
      <c r="L3203" t="s">
        <v>23</v>
      </c>
      <c r="M3203" t="s">
        <v>24</v>
      </c>
      <c r="N3203" t="s">
        <v>23</v>
      </c>
      <c r="O3203" t="s">
        <v>23</v>
      </c>
      <c r="P3203" t="s">
        <v>23</v>
      </c>
      <c r="Q3203" t="s">
        <v>47</v>
      </c>
      <c r="R3203" t="s">
        <v>23</v>
      </c>
      <c r="S3203" t="s">
        <v>32</v>
      </c>
      <c r="T3203" s="1">
        <v>79.599999999999994</v>
      </c>
      <c r="U3203" s="1">
        <v>4024.2</v>
      </c>
      <c r="V3203" s="1">
        <f>IF(Telco[[#This Row],[Churn]]="Yes",1,0)</f>
        <v>0</v>
      </c>
      <c r="W3203" t="s">
        <v>24</v>
      </c>
    </row>
    <row r="3204" spans="1:2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 s="1">
        <v>1</v>
      </c>
      <c r="G3204" s="1" t="str">
        <f>IF(Telco[[#This Row],[tenure]]&lt;=12,"0–12",IF(Telco[[#This Row],[tenure]]&lt;=24,"13–24",IF(Telco[[#This Row],[tenure]]&lt;=48,"25–48","49–72")))</f>
        <v>0–12</v>
      </c>
      <c r="H3204" t="s">
        <v>23</v>
      </c>
      <c r="I3204" t="s">
        <v>24</v>
      </c>
      <c r="J3204" t="s">
        <v>26</v>
      </c>
      <c r="K3204" t="s">
        <v>24</v>
      </c>
      <c r="L3204" t="s">
        <v>24</v>
      </c>
      <c r="M3204" t="s">
        <v>24</v>
      </c>
      <c r="N3204" t="s">
        <v>24</v>
      </c>
      <c r="O3204" t="s">
        <v>24</v>
      </c>
      <c r="P3204" t="s">
        <v>23</v>
      </c>
      <c r="Q3204" t="s">
        <v>27</v>
      </c>
      <c r="R3204" t="s">
        <v>23</v>
      </c>
      <c r="S3204" t="s">
        <v>28</v>
      </c>
      <c r="T3204" s="1">
        <v>55.25</v>
      </c>
      <c r="U3204" s="1">
        <v>55.25</v>
      </c>
      <c r="V3204" s="1">
        <f>IF(Telco[[#This Row],[Churn]]="Yes",1,0)</f>
        <v>0</v>
      </c>
      <c r="W3204" t="s">
        <v>24</v>
      </c>
    </row>
    <row r="3205" spans="1:2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 s="1">
        <v>72</v>
      </c>
      <c r="G3205" s="1" t="str">
        <f>IF(Telco[[#This Row],[tenure]]&lt;=12,"0–12",IF(Telco[[#This Row],[tenure]]&lt;=24,"13–24",IF(Telco[[#This Row],[tenure]]&lt;=48,"25–48","49–72")))</f>
        <v>49–72</v>
      </c>
      <c r="H3205" t="s">
        <v>23</v>
      </c>
      <c r="I3205" t="s">
        <v>23</v>
      </c>
      <c r="J3205" t="s">
        <v>26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23</v>
      </c>
      <c r="Q3205" t="s">
        <v>47</v>
      </c>
      <c r="R3205" t="s">
        <v>24</v>
      </c>
      <c r="S3205" t="s">
        <v>35</v>
      </c>
      <c r="T3205" s="1">
        <v>88.05</v>
      </c>
      <c r="U3205" s="1">
        <v>6520.8</v>
      </c>
      <c r="V3205" s="1">
        <f>IF(Telco[[#This Row],[Churn]]="Yes",1,0)</f>
        <v>0</v>
      </c>
      <c r="W3205" t="s">
        <v>24</v>
      </c>
    </row>
    <row r="3206" spans="1:2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 s="1">
        <v>40</v>
      </c>
      <c r="G3206" s="1" t="str">
        <f>IF(Telco[[#This Row],[tenure]]&lt;=12,"0–12",IF(Telco[[#This Row],[tenure]]&lt;=24,"13–24",IF(Telco[[#This Row],[tenure]]&lt;=48,"25–48","49–72")))</f>
        <v>25–48</v>
      </c>
      <c r="H3206" t="s">
        <v>23</v>
      </c>
      <c r="I3206" t="s">
        <v>24</v>
      </c>
      <c r="J3206" t="s">
        <v>24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46</v>
      </c>
      <c r="Q3206" t="s">
        <v>31</v>
      </c>
      <c r="R3206" t="s">
        <v>23</v>
      </c>
      <c r="S3206" t="s">
        <v>35</v>
      </c>
      <c r="T3206" s="1">
        <v>20.399999999999999</v>
      </c>
      <c r="U3206" s="1">
        <v>854.9</v>
      </c>
      <c r="V3206" s="1">
        <f>IF(Telco[[#This Row],[Churn]]="Yes",1,0)</f>
        <v>0</v>
      </c>
      <c r="W3206" t="s">
        <v>24</v>
      </c>
    </row>
    <row r="3207" spans="1:2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 s="1">
        <v>72</v>
      </c>
      <c r="G3207" s="1" t="str">
        <f>IF(Telco[[#This Row],[tenure]]&lt;=12,"0–12",IF(Telco[[#This Row],[tenure]]&lt;=24,"13–24",IF(Telco[[#This Row],[tenure]]&lt;=48,"25–48","49–72")))</f>
        <v>49–72</v>
      </c>
      <c r="H3207" t="s">
        <v>23</v>
      </c>
      <c r="I3207" t="s">
        <v>23</v>
      </c>
      <c r="J3207" t="s">
        <v>37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23</v>
      </c>
      <c r="Q3207" t="s">
        <v>47</v>
      </c>
      <c r="R3207" t="s">
        <v>23</v>
      </c>
      <c r="S3207" t="s">
        <v>35</v>
      </c>
      <c r="T3207" s="1">
        <v>117.6</v>
      </c>
      <c r="U3207" s="1">
        <v>8308.9</v>
      </c>
      <c r="V3207" s="1">
        <f>IF(Telco[[#This Row],[Churn]]="Yes",1,0)</f>
        <v>0</v>
      </c>
      <c r="W3207" t="s">
        <v>24</v>
      </c>
    </row>
    <row r="3208" spans="1:2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 s="1">
        <v>6</v>
      </c>
      <c r="G3208" s="1" t="str">
        <f>IF(Telco[[#This Row],[tenure]]&lt;=12,"0–12",IF(Telco[[#This Row],[tenure]]&lt;=24,"13–24",IF(Telco[[#This Row],[tenure]]&lt;=48,"25–48","49–72")))</f>
        <v>0–12</v>
      </c>
      <c r="H3208" t="s">
        <v>23</v>
      </c>
      <c r="I3208" t="s">
        <v>24</v>
      </c>
      <c r="J3208" t="s">
        <v>24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46</v>
      </c>
      <c r="Q3208" t="s">
        <v>27</v>
      </c>
      <c r="R3208" t="s">
        <v>24</v>
      </c>
      <c r="S3208" t="s">
        <v>32</v>
      </c>
      <c r="T3208" s="1">
        <v>20</v>
      </c>
      <c r="U3208" s="1">
        <v>109.2</v>
      </c>
      <c r="V3208" s="1">
        <f>IF(Telco[[#This Row],[Churn]]="Yes",1,0)</f>
        <v>0</v>
      </c>
      <c r="W3208" t="s">
        <v>24</v>
      </c>
    </row>
    <row r="3209" spans="1:2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 s="1">
        <v>5</v>
      </c>
      <c r="G3209" s="1" t="str">
        <f>IF(Telco[[#This Row],[tenure]]&lt;=12,"0–12",IF(Telco[[#This Row],[tenure]]&lt;=24,"13–24",IF(Telco[[#This Row],[tenure]]&lt;=48,"25–48","49–72")))</f>
        <v>0–12</v>
      </c>
      <c r="H3209" t="s">
        <v>23</v>
      </c>
      <c r="I3209" t="s">
        <v>24</v>
      </c>
      <c r="J3209" t="s">
        <v>24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46</v>
      </c>
      <c r="Q3209" t="s">
        <v>27</v>
      </c>
      <c r="R3209" t="s">
        <v>23</v>
      </c>
      <c r="S3209" t="s">
        <v>40</v>
      </c>
      <c r="T3209" s="1">
        <v>19.649999999999999</v>
      </c>
      <c r="U3209" s="1">
        <v>92.05</v>
      </c>
      <c r="V3209" s="1">
        <f>IF(Telco[[#This Row],[Churn]]="Yes",1,0)</f>
        <v>0</v>
      </c>
      <c r="W3209" t="s">
        <v>24</v>
      </c>
    </row>
    <row r="3210" spans="1:2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 s="1">
        <v>48</v>
      </c>
      <c r="G3210" s="1" t="str">
        <f>IF(Telco[[#This Row],[tenure]]&lt;=12,"0–12",IF(Telco[[#This Row],[tenure]]&lt;=24,"13–24",IF(Telco[[#This Row],[tenure]]&lt;=48,"25–48","49–72")))</f>
        <v>25–48</v>
      </c>
      <c r="H3210" t="s">
        <v>23</v>
      </c>
      <c r="I3210" t="s">
        <v>23</v>
      </c>
      <c r="J3210" t="s">
        <v>26</v>
      </c>
      <c r="K3210" t="s">
        <v>24</v>
      </c>
      <c r="L3210" t="s">
        <v>23</v>
      </c>
      <c r="M3210" t="s">
        <v>23</v>
      </c>
      <c r="N3210" t="s">
        <v>24</v>
      </c>
      <c r="O3210" t="s">
        <v>24</v>
      </c>
      <c r="P3210" t="s">
        <v>23</v>
      </c>
      <c r="Q3210" t="s">
        <v>31</v>
      </c>
      <c r="R3210" t="s">
        <v>23</v>
      </c>
      <c r="S3210" t="s">
        <v>40</v>
      </c>
      <c r="T3210" s="1">
        <v>70.55</v>
      </c>
      <c r="U3210" s="1">
        <v>3420.5</v>
      </c>
      <c r="V3210" s="1">
        <f>IF(Telco[[#This Row],[Churn]]="Yes",1,0)</f>
        <v>0</v>
      </c>
      <c r="W3210" t="s">
        <v>24</v>
      </c>
    </row>
    <row r="3211" spans="1:2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 s="1">
        <v>1</v>
      </c>
      <c r="G3211" s="1" t="str">
        <f>IF(Telco[[#This Row],[tenure]]&lt;=12,"0–12",IF(Telco[[#This Row],[tenure]]&lt;=24,"13–24",IF(Telco[[#This Row],[tenure]]&lt;=48,"25–48","49–72")))</f>
        <v>0–12</v>
      </c>
      <c r="H3211" t="s">
        <v>23</v>
      </c>
      <c r="I3211" t="s">
        <v>23</v>
      </c>
      <c r="J3211" t="s">
        <v>37</v>
      </c>
      <c r="K3211" t="s">
        <v>24</v>
      </c>
      <c r="L3211" t="s">
        <v>24</v>
      </c>
      <c r="M3211" t="s">
        <v>24</v>
      </c>
      <c r="N3211" t="s">
        <v>24</v>
      </c>
      <c r="O3211" t="s">
        <v>23</v>
      </c>
      <c r="P3211" t="s">
        <v>23</v>
      </c>
      <c r="Q3211" t="s">
        <v>27</v>
      </c>
      <c r="R3211" t="s">
        <v>23</v>
      </c>
      <c r="S3211" t="s">
        <v>28</v>
      </c>
      <c r="T3211" s="1">
        <v>93.85</v>
      </c>
      <c r="U3211" s="1">
        <v>93.85</v>
      </c>
      <c r="V3211" s="1">
        <f>IF(Telco[[#This Row],[Churn]]="Yes",1,0)</f>
        <v>1</v>
      </c>
      <c r="W3211" t="s">
        <v>23</v>
      </c>
    </row>
    <row r="3212" spans="1:2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 s="1">
        <v>64</v>
      </c>
      <c r="G3212" s="1" t="str">
        <f>IF(Telco[[#This Row],[tenure]]&lt;=12,"0–12",IF(Telco[[#This Row],[tenure]]&lt;=24,"13–24",IF(Telco[[#This Row],[tenure]]&lt;=48,"25–48","49–72")))</f>
        <v>49–72</v>
      </c>
      <c r="H3212" t="s">
        <v>23</v>
      </c>
      <c r="I3212" t="s">
        <v>24</v>
      </c>
      <c r="J3212" t="s">
        <v>26</v>
      </c>
      <c r="K3212" t="s">
        <v>23</v>
      </c>
      <c r="L3212" t="s">
        <v>24</v>
      </c>
      <c r="M3212" t="s">
        <v>24</v>
      </c>
      <c r="N3212" t="s">
        <v>23</v>
      </c>
      <c r="O3212" t="s">
        <v>23</v>
      </c>
      <c r="P3212" t="s">
        <v>24</v>
      </c>
      <c r="Q3212" t="s">
        <v>31</v>
      </c>
      <c r="R3212" t="s">
        <v>24</v>
      </c>
      <c r="S3212" t="s">
        <v>32</v>
      </c>
      <c r="T3212" s="1">
        <v>65.8</v>
      </c>
      <c r="U3212" s="1">
        <v>4068</v>
      </c>
      <c r="V3212" s="1">
        <f>IF(Telco[[#This Row],[Churn]]="Yes",1,0)</f>
        <v>0</v>
      </c>
      <c r="W3212" t="s">
        <v>24</v>
      </c>
    </row>
    <row r="3213" spans="1:2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 s="1">
        <v>17</v>
      </c>
      <c r="G3213" s="1" t="str">
        <f>IF(Telco[[#This Row],[tenure]]&lt;=12,"0–12",IF(Telco[[#This Row],[tenure]]&lt;=24,"13–24",IF(Telco[[#This Row],[tenure]]&lt;=48,"25–48","49–72")))</f>
        <v>13–24</v>
      </c>
      <c r="H3213" t="s">
        <v>23</v>
      </c>
      <c r="I3213" t="s">
        <v>24</v>
      </c>
      <c r="J3213" t="s">
        <v>24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46</v>
      </c>
      <c r="Q3213" t="s">
        <v>31</v>
      </c>
      <c r="R3213" t="s">
        <v>24</v>
      </c>
      <c r="S3213" t="s">
        <v>40</v>
      </c>
      <c r="T3213" s="1">
        <v>20.05</v>
      </c>
      <c r="U3213" s="1">
        <v>337.9</v>
      </c>
      <c r="V3213" s="1">
        <f>IF(Telco[[#This Row],[Churn]]="Yes",1,0)</f>
        <v>0</v>
      </c>
      <c r="W3213" t="s">
        <v>24</v>
      </c>
    </row>
    <row r="3214" spans="1:2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 s="1">
        <v>40</v>
      </c>
      <c r="G3214" s="1" t="str">
        <f>IF(Telco[[#This Row],[tenure]]&lt;=12,"0–12",IF(Telco[[#This Row],[tenure]]&lt;=24,"13–24",IF(Telco[[#This Row],[tenure]]&lt;=48,"25–48","49–72")))</f>
        <v>25–48</v>
      </c>
      <c r="H3214" t="s">
        <v>23</v>
      </c>
      <c r="I3214" t="s">
        <v>24</v>
      </c>
      <c r="J3214" t="s">
        <v>37</v>
      </c>
      <c r="K3214" t="s">
        <v>24</v>
      </c>
      <c r="L3214" t="s">
        <v>23</v>
      </c>
      <c r="M3214" t="s">
        <v>23</v>
      </c>
      <c r="N3214" t="s">
        <v>24</v>
      </c>
      <c r="O3214" t="s">
        <v>24</v>
      </c>
      <c r="P3214" t="s">
        <v>24</v>
      </c>
      <c r="Q3214" t="s">
        <v>27</v>
      </c>
      <c r="R3214" t="s">
        <v>23</v>
      </c>
      <c r="S3214" t="s">
        <v>28</v>
      </c>
      <c r="T3214" s="1">
        <v>80</v>
      </c>
      <c r="U3214" s="1">
        <v>3168.75</v>
      </c>
      <c r="V3214" s="1">
        <f>IF(Telco[[#This Row],[Churn]]="Yes",1,0)</f>
        <v>0</v>
      </c>
      <c r="W3214" t="s">
        <v>24</v>
      </c>
    </row>
    <row r="3215" spans="1:2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 s="1">
        <v>41</v>
      </c>
      <c r="G3215" s="1" t="str">
        <f>IF(Telco[[#This Row],[tenure]]&lt;=12,"0–12",IF(Telco[[#This Row],[tenure]]&lt;=24,"13–24",IF(Telco[[#This Row],[tenure]]&lt;=48,"25–48","49–72")))</f>
        <v>25–48</v>
      </c>
      <c r="H3215" t="s">
        <v>24</v>
      </c>
      <c r="I3215" t="s">
        <v>25</v>
      </c>
      <c r="J3215" t="s">
        <v>26</v>
      </c>
      <c r="K3215" t="s">
        <v>23</v>
      </c>
      <c r="L3215" t="s">
        <v>24</v>
      </c>
      <c r="M3215" t="s">
        <v>23</v>
      </c>
      <c r="N3215" t="s">
        <v>24</v>
      </c>
      <c r="O3215" t="s">
        <v>24</v>
      </c>
      <c r="P3215" t="s">
        <v>24</v>
      </c>
      <c r="Q3215" t="s">
        <v>31</v>
      </c>
      <c r="R3215" t="s">
        <v>24</v>
      </c>
      <c r="S3215" t="s">
        <v>40</v>
      </c>
      <c r="T3215" s="1">
        <v>35.4</v>
      </c>
      <c r="U3215" s="1">
        <v>1412.4</v>
      </c>
      <c r="V3215" s="1">
        <f>IF(Telco[[#This Row],[Churn]]="Yes",1,0)</f>
        <v>0</v>
      </c>
      <c r="W3215" t="s">
        <v>24</v>
      </c>
    </row>
    <row r="3216" spans="1:2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 s="1">
        <v>51</v>
      </c>
      <c r="G3216" s="1" t="str">
        <f>IF(Telco[[#This Row],[tenure]]&lt;=12,"0–12",IF(Telco[[#This Row],[tenure]]&lt;=24,"13–24",IF(Telco[[#This Row],[tenure]]&lt;=48,"25–48","49–72")))</f>
        <v>49–72</v>
      </c>
      <c r="H3216" t="s">
        <v>23</v>
      </c>
      <c r="I3216" t="s">
        <v>23</v>
      </c>
      <c r="J3216" t="s">
        <v>37</v>
      </c>
      <c r="K3216" t="s">
        <v>24</v>
      </c>
      <c r="L3216" t="s">
        <v>23</v>
      </c>
      <c r="M3216" t="s">
        <v>24</v>
      </c>
      <c r="N3216" t="s">
        <v>24</v>
      </c>
      <c r="O3216" t="s">
        <v>24</v>
      </c>
      <c r="P3216" t="s">
        <v>24</v>
      </c>
      <c r="Q3216" t="s">
        <v>31</v>
      </c>
      <c r="R3216" t="s">
        <v>23</v>
      </c>
      <c r="S3216" t="s">
        <v>35</v>
      </c>
      <c r="T3216" s="1">
        <v>79.599999999999994</v>
      </c>
      <c r="U3216" s="1">
        <v>3974.7</v>
      </c>
      <c r="V3216" s="1">
        <f>IF(Telco[[#This Row],[Churn]]="Yes",1,0)</f>
        <v>0</v>
      </c>
      <c r="W3216" t="s">
        <v>24</v>
      </c>
    </row>
    <row r="3217" spans="1:2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 s="1">
        <v>41</v>
      </c>
      <c r="G3217" s="1" t="str">
        <f>IF(Telco[[#This Row],[tenure]]&lt;=12,"0–12",IF(Telco[[#This Row],[tenure]]&lt;=24,"13–24",IF(Telco[[#This Row],[tenure]]&lt;=48,"25–48","49–72")))</f>
        <v>25–48</v>
      </c>
      <c r="H3217" t="s">
        <v>23</v>
      </c>
      <c r="I3217" t="s">
        <v>23</v>
      </c>
      <c r="J3217" t="s">
        <v>37</v>
      </c>
      <c r="K3217" t="s">
        <v>24</v>
      </c>
      <c r="L3217" t="s">
        <v>23</v>
      </c>
      <c r="M3217" t="s">
        <v>24</v>
      </c>
      <c r="N3217" t="s">
        <v>24</v>
      </c>
      <c r="O3217" t="s">
        <v>24</v>
      </c>
      <c r="P3217" t="s">
        <v>24</v>
      </c>
      <c r="Q3217" t="s">
        <v>27</v>
      </c>
      <c r="R3217" t="s">
        <v>23</v>
      </c>
      <c r="S3217" t="s">
        <v>28</v>
      </c>
      <c r="T3217" s="1">
        <v>80.25</v>
      </c>
      <c r="U3217" s="1">
        <v>3439</v>
      </c>
      <c r="V3217" s="1">
        <f>IF(Telco[[#This Row],[Churn]]="Yes",1,0)</f>
        <v>0</v>
      </c>
      <c r="W3217" t="s">
        <v>24</v>
      </c>
    </row>
    <row r="3218" spans="1:2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 s="1">
        <v>1</v>
      </c>
      <c r="G3218" s="1" t="str">
        <f>IF(Telco[[#This Row],[tenure]]&lt;=12,"0–12",IF(Telco[[#This Row],[tenure]]&lt;=24,"13–24",IF(Telco[[#This Row],[tenure]]&lt;=48,"25–48","49–72")))</f>
        <v>0–12</v>
      </c>
      <c r="H3218" t="s">
        <v>23</v>
      </c>
      <c r="I3218" t="s">
        <v>24</v>
      </c>
      <c r="J3218" t="s">
        <v>26</v>
      </c>
      <c r="K3218" t="s">
        <v>24</v>
      </c>
      <c r="L3218" t="s">
        <v>24</v>
      </c>
      <c r="M3218" t="s">
        <v>23</v>
      </c>
      <c r="N3218" t="s">
        <v>24</v>
      </c>
      <c r="O3218" t="s">
        <v>24</v>
      </c>
      <c r="P3218" t="s">
        <v>24</v>
      </c>
      <c r="Q3218" t="s">
        <v>27</v>
      </c>
      <c r="R3218" t="s">
        <v>24</v>
      </c>
      <c r="S3218" t="s">
        <v>32</v>
      </c>
      <c r="T3218" s="1">
        <v>50.45</v>
      </c>
      <c r="U3218" s="1">
        <v>50.45</v>
      </c>
      <c r="V3218" s="1">
        <f>IF(Telco[[#This Row],[Churn]]="Yes",1,0)</f>
        <v>1</v>
      </c>
      <c r="W3218" t="s">
        <v>23</v>
      </c>
    </row>
    <row r="3219" spans="1:2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 s="1">
        <v>2</v>
      </c>
      <c r="G3219" s="1" t="str">
        <f>IF(Telco[[#This Row],[tenure]]&lt;=12,"0–12",IF(Telco[[#This Row],[tenure]]&lt;=24,"13–24",IF(Telco[[#This Row],[tenure]]&lt;=48,"25–48","49–72")))</f>
        <v>0–12</v>
      </c>
      <c r="H3219" t="s">
        <v>23</v>
      </c>
      <c r="I3219" t="s">
        <v>24</v>
      </c>
      <c r="J3219" t="s">
        <v>24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46</v>
      </c>
      <c r="Q3219" t="s">
        <v>27</v>
      </c>
      <c r="R3219" t="s">
        <v>23</v>
      </c>
      <c r="S3219" t="s">
        <v>32</v>
      </c>
      <c r="T3219" s="1">
        <v>20.45</v>
      </c>
      <c r="U3219" s="1">
        <v>42.45</v>
      </c>
      <c r="V3219" s="1">
        <f>IF(Telco[[#This Row],[Churn]]="Yes",1,0)</f>
        <v>0</v>
      </c>
      <c r="W3219" t="s">
        <v>24</v>
      </c>
    </row>
    <row r="3220" spans="1:2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 s="1">
        <v>68</v>
      </c>
      <c r="G3220" s="1" t="str">
        <f>IF(Telco[[#This Row],[tenure]]&lt;=12,"0–12",IF(Telco[[#This Row],[tenure]]&lt;=24,"13–24",IF(Telco[[#This Row],[tenure]]&lt;=48,"25–48","49–72")))</f>
        <v>49–72</v>
      </c>
      <c r="H3220" t="s">
        <v>23</v>
      </c>
      <c r="I3220" t="s">
        <v>24</v>
      </c>
      <c r="J3220" t="s">
        <v>37</v>
      </c>
      <c r="K3220" t="s">
        <v>24</v>
      </c>
      <c r="L3220" t="s">
        <v>23</v>
      </c>
      <c r="M3220" t="s">
        <v>23</v>
      </c>
      <c r="N3220" t="s">
        <v>24</v>
      </c>
      <c r="O3220" t="s">
        <v>24</v>
      </c>
      <c r="P3220" t="s">
        <v>24</v>
      </c>
      <c r="Q3220" t="s">
        <v>31</v>
      </c>
      <c r="R3220" t="s">
        <v>24</v>
      </c>
      <c r="S3220" t="s">
        <v>40</v>
      </c>
      <c r="T3220" s="1">
        <v>79.599999999999994</v>
      </c>
      <c r="U3220" s="1">
        <v>5461.45</v>
      </c>
      <c r="V3220" s="1">
        <f>IF(Telco[[#This Row],[Churn]]="Yes",1,0)</f>
        <v>0</v>
      </c>
      <c r="W3220" t="s">
        <v>24</v>
      </c>
    </row>
    <row r="3221" spans="1:2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 s="1">
        <v>24</v>
      </c>
      <c r="G3221" s="1" t="str">
        <f>IF(Telco[[#This Row],[tenure]]&lt;=12,"0–12",IF(Telco[[#This Row],[tenure]]&lt;=24,"13–24",IF(Telco[[#This Row],[tenure]]&lt;=48,"25–48","49–72")))</f>
        <v>13–24</v>
      </c>
      <c r="H3221" t="s">
        <v>23</v>
      </c>
      <c r="I3221" t="s">
        <v>23</v>
      </c>
      <c r="J3221" t="s">
        <v>24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46</v>
      </c>
      <c r="Q3221" t="s">
        <v>47</v>
      </c>
      <c r="R3221" t="s">
        <v>24</v>
      </c>
      <c r="S3221" t="s">
        <v>32</v>
      </c>
      <c r="T3221" s="1">
        <v>24.7</v>
      </c>
      <c r="U3221" s="1">
        <v>571.75</v>
      </c>
      <c r="V3221" s="1">
        <f>IF(Telco[[#This Row],[Churn]]="Yes",1,0)</f>
        <v>0</v>
      </c>
      <c r="W3221" t="s">
        <v>24</v>
      </c>
    </row>
    <row r="3222" spans="1:2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 s="1">
        <v>70</v>
      </c>
      <c r="G3222" s="1" t="str">
        <f>IF(Telco[[#This Row],[tenure]]&lt;=12,"0–12",IF(Telco[[#This Row],[tenure]]&lt;=24,"13–24",IF(Telco[[#This Row],[tenure]]&lt;=48,"25–48","49–72")))</f>
        <v>49–72</v>
      </c>
      <c r="H3222" t="s">
        <v>23</v>
      </c>
      <c r="I3222" t="s">
        <v>23</v>
      </c>
      <c r="J3222" t="s">
        <v>26</v>
      </c>
      <c r="K3222" t="s">
        <v>23</v>
      </c>
      <c r="L3222" t="s">
        <v>24</v>
      </c>
      <c r="M3222" t="s">
        <v>23</v>
      </c>
      <c r="N3222" t="s">
        <v>23</v>
      </c>
      <c r="O3222" t="s">
        <v>24</v>
      </c>
      <c r="P3222" t="s">
        <v>23</v>
      </c>
      <c r="Q3222" t="s">
        <v>47</v>
      </c>
      <c r="R3222" t="s">
        <v>24</v>
      </c>
      <c r="S3222" t="s">
        <v>40</v>
      </c>
      <c r="T3222" s="1">
        <v>77.3</v>
      </c>
      <c r="U3222" s="1">
        <v>5498.2</v>
      </c>
      <c r="V3222" s="1">
        <f>IF(Telco[[#This Row],[Churn]]="Yes",1,0)</f>
        <v>0</v>
      </c>
      <c r="W3222" t="s">
        <v>24</v>
      </c>
    </row>
    <row r="3223" spans="1:2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 s="1">
        <v>3</v>
      </c>
      <c r="G3223" s="1" t="str">
        <f>IF(Telco[[#This Row],[tenure]]&lt;=12,"0–12",IF(Telco[[#This Row],[tenure]]&lt;=24,"13–24",IF(Telco[[#This Row],[tenure]]&lt;=48,"25–48","49–72")))</f>
        <v>0–12</v>
      </c>
      <c r="H3223" t="s">
        <v>24</v>
      </c>
      <c r="I3223" t="s">
        <v>25</v>
      </c>
      <c r="J3223" t="s">
        <v>26</v>
      </c>
      <c r="K3223" t="s">
        <v>24</v>
      </c>
      <c r="L3223" t="s">
        <v>24</v>
      </c>
      <c r="M3223" t="s">
        <v>24</v>
      </c>
      <c r="N3223" t="s">
        <v>23</v>
      </c>
      <c r="O3223" t="s">
        <v>24</v>
      </c>
      <c r="P3223" t="s">
        <v>24</v>
      </c>
      <c r="Q3223" t="s">
        <v>27</v>
      </c>
      <c r="R3223" t="s">
        <v>23</v>
      </c>
      <c r="S3223" t="s">
        <v>28</v>
      </c>
      <c r="T3223" s="1">
        <v>29.75</v>
      </c>
      <c r="U3223" s="1">
        <v>96.85</v>
      </c>
      <c r="V3223" s="1">
        <f>IF(Telco[[#This Row],[Churn]]="Yes",1,0)</f>
        <v>0</v>
      </c>
      <c r="W3223" t="s">
        <v>24</v>
      </c>
    </row>
    <row r="3224" spans="1:2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 s="1">
        <v>2</v>
      </c>
      <c r="G3224" s="1" t="str">
        <f>IF(Telco[[#This Row],[tenure]]&lt;=12,"0–12",IF(Telco[[#This Row],[tenure]]&lt;=24,"13–24",IF(Telco[[#This Row],[tenure]]&lt;=48,"25–48","49–72")))</f>
        <v>0–12</v>
      </c>
      <c r="H3224" t="s">
        <v>23</v>
      </c>
      <c r="I3224" t="s">
        <v>24</v>
      </c>
      <c r="J3224" t="s">
        <v>26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24</v>
      </c>
      <c r="Q3224" t="s">
        <v>27</v>
      </c>
      <c r="R3224" t="s">
        <v>24</v>
      </c>
      <c r="S3224" t="s">
        <v>35</v>
      </c>
      <c r="T3224" s="1">
        <v>44.9</v>
      </c>
      <c r="U3224" s="1">
        <v>111.05</v>
      </c>
      <c r="V3224" s="1">
        <f>IF(Telco[[#This Row],[Churn]]="Yes",1,0)</f>
        <v>0</v>
      </c>
      <c r="W3224" t="s">
        <v>24</v>
      </c>
    </row>
    <row r="3225" spans="1:2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 s="1">
        <v>3</v>
      </c>
      <c r="G3225" s="1" t="str">
        <f>IF(Telco[[#This Row],[tenure]]&lt;=12,"0–12",IF(Telco[[#This Row],[tenure]]&lt;=24,"13–24",IF(Telco[[#This Row],[tenure]]&lt;=48,"25–48","49–72")))</f>
        <v>0–12</v>
      </c>
      <c r="H3225" t="s">
        <v>24</v>
      </c>
      <c r="I3225" t="s">
        <v>25</v>
      </c>
      <c r="J3225" t="s">
        <v>26</v>
      </c>
      <c r="K3225" t="s">
        <v>24</v>
      </c>
      <c r="L3225" t="s">
        <v>23</v>
      </c>
      <c r="M3225" t="s">
        <v>24</v>
      </c>
      <c r="N3225" t="s">
        <v>24</v>
      </c>
      <c r="O3225" t="s">
        <v>24</v>
      </c>
      <c r="P3225" t="s">
        <v>24</v>
      </c>
      <c r="Q3225" t="s">
        <v>27</v>
      </c>
      <c r="R3225" t="s">
        <v>24</v>
      </c>
      <c r="S3225" t="s">
        <v>40</v>
      </c>
      <c r="T3225" s="1">
        <v>29.8</v>
      </c>
      <c r="U3225" s="1">
        <v>94.4</v>
      </c>
      <c r="V3225" s="1">
        <f>IF(Telco[[#This Row],[Churn]]="Yes",1,0)</f>
        <v>0</v>
      </c>
      <c r="W3225" t="s">
        <v>24</v>
      </c>
    </row>
    <row r="3226" spans="1:2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 s="1">
        <v>7</v>
      </c>
      <c r="G3226" s="1" t="str">
        <f>IF(Telco[[#This Row],[tenure]]&lt;=12,"0–12",IF(Telco[[#This Row],[tenure]]&lt;=24,"13–24",IF(Telco[[#This Row],[tenure]]&lt;=48,"25–48","49–72")))</f>
        <v>0–12</v>
      </c>
      <c r="H3226" t="s">
        <v>23</v>
      </c>
      <c r="I3226" t="s">
        <v>23</v>
      </c>
      <c r="J3226" t="s">
        <v>26</v>
      </c>
      <c r="K3226" t="s">
        <v>24</v>
      </c>
      <c r="L3226" t="s">
        <v>24</v>
      </c>
      <c r="M3226" t="s">
        <v>24</v>
      </c>
      <c r="N3226" t="s">
        <v>23</v>
      </c>
      <c r="O3226" t="s">
        <v>23</v>
      </c>
      <c r="P3226" t="s">
        <v>23</v>
      </c>
      <c r="Q3226" t="s">
        <v>27</v>
      </c>
      <c r="R3226" t="s">
        <v>23</v>
      </c>
      <c r="S3226" t="s">
        <v>28</v>
      </c>
      <c r="T3226" s="1">
        <v>74.650000000000006</v>
      </c>
      <c r="U3226" s="1">
        <v>521.1</v>
      </c>
      <c r="V3226" s="1">
        <f>IF(Telco[[#This Row],[Churn]]="Yes",1,0)</f>
        <v>1</v>
      </c>
      <c r="W3226" t="s">
        <v>23</v>
      </c>
    </row>
    <row r="3227" spans="1:2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 s="1">
        <v>13</v>
      </c>
      <c r="G3227" s="1" t="str">
        <f>IF(Telco[[#This Row],[tenure]]&lt;=12,"0–12",IF(Telco[[#This Row],[tenure]]&lt;=24,"13–24",IF(Telco[[#This Row],[tenure]]&lt;=48,"25–48","49–72")))</f>
        <v>13–24</v>
      </c>
      <c r="H3227" t="s">
        <v>23</v>
      </c>
      <c r="I3227" t="s">
        <v>24</v>
      </c>
      <c r="J3227" t="s">
        <v>26</v>
      </c>
      <c r="K3227" t="s">
        <v>23</v>
      </c>
      <c r="L3227" t="s">
        <v>24</v>
      </c>
      <c r="M3227" t="s">
        <v>24</v>
      </c>
      <c r="N3227" t="s">
        <v>24</v>
      </c>
      <c r="O3227" t="s">
        <v>23</v>
      </c>
      <c r="P3227" t="s">
        <v>23</v>
      </c>
      <c r="Q3227" t="s">
        <v>27</v>
      </c>
      <c r="R3227" t="s">
        <v>23</v>
      </c>
      <c r="S3227" t="s">
        <v>28</v>
      </c>
      <c r="T3227" s="1">
        <v>71.95</v>
      </c>
      <c r="U3227" s="1">
        <v>923.85</v>
      </c>
      <c r="V3227" s="1">
        <f>IF(Telco[[#This Row],[Churn]]="Yes",1,0)</f>
        <v>0</v>
      </c>
      <c r="W3227" t="s">
        <v>24</v>
      </c>
    </row>
    <row r="3228" spans="1:2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 s="1">
        <v>7</v>
      </c>
      <c r="G3228" s="1" t="str">
        <f>IF(Telco[[#This Row],[tenure]]&lt;=12,"0–12",IF(Telco[[#This Row],[tenure]]&lt;=24,"13–24",IF(Telco[[#This Row],[tenure]]&lt;=48,"25–48","49–72")))</f>
        <v>0–12</v>
      </c>
      <c r="H3228" t="s">
        <v>23</v>
      </c>
      <c r="I3228" t="s">
        <v>24</v>
      </c>
      <c r="J3228" t="s">
        <v>24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46</v>
      </c>
      <c r="Q3228" t="s">
        <v>27</v>
      </c>
      <c r="R3228" t="s">
        <v>24</v>
      </c>
      <c r="S3228" t="s">
        <v>32</v>
      </c>
      <c r="T3228" s="1">
        <v>20.75</v>
      </c>
      <c r="U3228" s="1">
        <v>141.1</v>
      </c>
      <c r="V3228" s="1">
        <f>IF(Telco[[#This Row],[Churn]]="Yes",1,0)</f>
        <v>0</v>
      </c>
      <c r="W3228" t="s">
        <v>24</v>
      </c>
    </row>
    <row r="3229" spans="1:2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 s="1">
        <v>12</v>
      </c>
      <c r="G3229" s="1" t="str">
        <f>IF(Telco[[#This Row],[tenure]]&lt;=12,"0–12",IF(Telco[[#This Row],[tenure]]&lt;=24,"13–24",IF(Telco[[#This Row],[tenure]]&lt;=48,"25–48","49–72")))</f>
        <v>0–12</v>
      </c>
      <c r="H3229" t="s">
        <v>23</v>
      </c>
      <c r="I3229" t="s">
        <v>24</v>
      </c>
      <c r="J3229" t="s">
        <v>26</v>
      </c>
      <c r="K3229" t="s">
        <v>24</v>
      </c>
      <c r="L3229" t="s">
        <v>24</v>
      </c>
      <c r="M3229" t="s">
        <v>24</v>
      </c>
      <c r="N3229" t="s">
        <v>24</v>
      </c>
      <c r="O3229" t="s">
        <v>23</v>
      </c>
      <c r="P3229" t="s">
        <v>24</v>
      </c>
      <c r="Q3229" t="s">
        <v>27</v>
      </c>
      <c r="R3229" t="s">
        <v>23</v>
      </c>
      <c r="S3229" t="s">
        <v>32</v>
      </c>
      <c r="T3229" s="1">
        <v>56.3</v>
      </c>
      <c r="U3229" s="1">
        <v>628.65</v>
      </c>
      <c r="V3229" s="1">
        <f>IF(Telco[[#This Row],[Churn]]="Yes",1,0)</f>
        <v>0</v>
      </c>
      <c r="W3229" t="s">
        <v>24</v>
      </c>
    </row>
    <row r="3230" spans="1:2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 s="1">
        <v>53</v>
      </c>
      <c r="G3230" s="1" t="str">
        <f>IF(Telco[[#This Row],[tenure]]&lt;=12,"0–12",IF(Telco[[#This Row],[tenure]]&lt;=24,"13–24",IF(Telco[[#This Row],[tenure]]&lt;=48,"25–48","49–72")))</f>
        <v>49–72</v>
      </c>
      <c r="H3230" t="s">
        <v>23</v>
      </c>
      <c r="I3230" t="s">
        <v>23</v>
      </c>
      <c r="J3230" t="s">
        <v>37</v>
      </c>
      <c r="K3230" t="s">
        <v>24</v>
      </c>
      <c r="L3230" t="s">
        <v>23</v>
      </c>
      <c r="M3230" t="s">
        <v>23</v>
      </c>
      <c r="N3230" t="s">
        <v>24</v>
      </c>
      <c r="O3230" t="s">
        <v>23</v>
      </c>
      <c r="P3230" t="s">
        <v>23</v>
      </c>
      <c r="Q3230" t="s">
        <v>31</v>
      </c>
      <c r="R3230" t="s">
        <v>23</v>
      </c>
      <c r="S3230" t="s">
        <v>28</v>
      </c>
      <c r="T3230" s="1">
        <v>105.25</v>
      </c>
      <c r="U3230" s="1">
        <v>5576.3</v>
      </c>
      <c r="V3230" s="1">
        <f>IF(Telco[[#This Row],[Churn]]="Yes",1,0)</f>
        <v>0</v>
      </c>
      <c r="W3230" t="s">
        <v>24</v>
      </c>
    </row>
    <row r="3231" spans="1:2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 s="1">
        <v>12</v>
      </c>
      <c r="G3231" s="1" t="str">
        <f>IF(Telco[[#This Row],[tenure]]&lt;=12,"0–12",IF(Telco[[#This Row],[tenure]]&lt;=24,"13–24",IF(Telco[[#This Row],[tenure]]&lt;=48,"25–48","49–72")))</f>
        <v>0–12</v>
      </c>
      <c r="H3231" t="s">
        <v>23</v>
      </c>
      <c r="I3231" t="s">
        <v>23</v>
      </c>
      <c r="J3231" t="s">
        <v>37</v>
      </c>
      <c r="K3231" t="s">
        <v>24</v>
      </c>
      <c r="L3231" t="s">
        <v>24</v>
      </c>
      <c r="M3231" t="s">
        <v>24</v>
      </c>
      <c r="N3231" t="s">
        <v>24</v>
      </c>
      <c r="O3231" t="s">
        <v>23</v>
      </c>
      <c r="P3231" t="s">
        <v>23</v>
      </c>
      <c r="Q3231" t="s">
        <v>27</v>
      </c>
      <c r="R3231" t="s">
        <v>23</v>
      </c>
      <c r="S3231" t="s">
        <v>28</v>
      </c>
      <c r="T3231" s="1">
        <v>94.2</v>
      </c>
      <c r="U3231" s="1">
        <v>1046.0999999999999</v>
      </c>
      <c r="V3231" s="1">
        <f>IF(Telco[[#This Row],[Churn]]="Yes",1,0)</f>
        <v>1</v>
      </c>
      <c r="W3231" t="s">
        <v>23</v>
      </c>
    </row>
    <row r="3232" spans="1:2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 s="1">
        <v>63</v>
      </c>
      <c r="G3232" s="1" t="str">
        <f>IF(Telco[[#This Row],[tenure]]&lt;=12,"0–12",IF(Telco[[#This Row],[tenure]]&lt;=24,"13–24",IF(Telco[[#This Row],[tenure]]&lt;=48,"25–48","49–72")))</f>
        <v>49–72</v>
      </c>
      <c r="H3232" t="s">
        <v>23</v>
      </c>
      <c r="I3232" t="s">
        <v>24</v>
      </c>
      <c r="J3232" t="s">
        <v>24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46</v>
      </c>
      <c r="Q3232" t="s">
        <v>47</v>
      </c>
      <c r="R3232" t="s">
        <v>24</v>
      </c>
      <c r="S3232" t="s">
        <v>32</v>
      </c>
      <c r="T3232" s="1">
        <v>19.55</v>
      </c>
      <c r="U3232" s="1">
        <v>1245.5999999999999</v>
      </c>
      <c r="V3232" s="1">
        <f>IF(Telco[[#This Row],[Churn]]="Yes",1,0)</f>
        <v>0</v>
      </c>
      <c r="W3232" t="s">
        <v>24</v>
      </c>
    </row>
    <row r="3233" spans="1:2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 s="1">
        <v>15</v>
      </c>
      <c r="G3233" s="1" t="str">
        <f>IF(Telco[[#This Row],[tenure]]&lt;=12,"0–12",IF(Telco[[#This Row],[tenure]]&lt;=24,"13–24",IF(Telco[[#This Row],[tenure]]&lt;=48,"25–48","49–72")))</f>
        <v>13–24</v>
      </c>
      <c r="H3233" t="s">
        <v>23</v>
      </c>
      <c r="I3233" t="s">
        <v>24</v>
      </c>
      <c r="J3233" t="s">
        <v>26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23</v>
      </c>
      <c r="Q3233" t="s">
        <v>27</v>
      </c>
      <c r="R3233" t="s">
        <v>24</v>
      </c>
      <c r="S3233" t="s">
        <v>32</v>
      </c>
      <c r="T3233" s="1">
        <v>84.45</v>
      </c>
      <c r="U3233" s="1">
        <v>1287.8499999999999</v>
      </c>
      <c r="V3233" s="1">
        <f>IF(Telco[[#This Row],[Churn]]="Yes",1,0)</f>
        <v>0</v>
      </c>
      <c r="W3233" t="s">
        <v>24</v>
      </c>
    </row>
    <row r="3234" spans="1:2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 s="1">
        <v>36</v>
      </c>
      <c r="G3234" s="1" t="str">
        <f>IF(Telco[[#This Row],[tenure]]&lt;=12,"0–12",IF(Telco[[#This Row],[tenure]]&lt;=24,"13–24",IF(Telco[[#This Row],[tenure]]&lt;=48,"25–48","49–72")))</f>
        <v>25–48</v>
      </c>
      <c r="H3234" t="s">
        <v>23</v>
      </c>
      <c r="I3234" t="s">
        <v>24</v>
      </c>
      <c r="J3234" t="s">
        <v>26</v>
      </c>
      <c r="K3234" t="s">
        <v>23</v>
      </c>
      <c r="L3234" t="s">
        <v>23</v>
      </c>
      <c r="M3234" t="s">
        <v>24</v>
      </c>
      <c r="N3234" t="s">
        <v>24</v>
      </c>
      <c r="O3234" t="s">
        <v>24</v>
      </c>
      <c r="P3234" t="s">
        <v>24</v>
      </c>
      <c r="Q3234" t="s">
        <v>31</v>
      </c>
      <c r="R3234" t="s">
        <v>24</v>
      </c>
      <c r="S3234" t="s">
        <v>32</v>
      </c>
      <c r="T3234" s="1">
        <v>53.65</v>
      </c>
      <c r="U3234" s="1">
        <v>1939.35</v>
      </c>
      <c r="V3234" s="1">
        <f>IF(Telco[[#This Row],[Churn]]="Yes",1,0)</f>
        <v>0</v>
      </c>
      <c r="W3234" t="s">
        <v>24</v>
      </c>
    </row>
    <row r="3235" spans="1:2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 s="1">
        <v>4</v>
      </c>
      <c r="G3235" s="1" t="str">
        <f>IF(Telco[[#This Row],[tenure]]&lt;=12,"0–12",IF(Telco[[#This Row],[tenure]]&lt;=24,"13–24",IF(Telco[[#This Row],[tenure]]&lt;=48,"25–48","49–72")))</f>
        <v>0–12</v>
      </c>
      <c r="H3235" t="s">
        <v>24</v>
      </c>
      <c r="I3235" t="s">
        <v>25</v>
      </c>
      <c r="J3235" t="s">
        <v>26</v>
      </c>
      <c r="K3235" t="s">
        <v>24</v>
      </c>
      <c r="L3235" t="s">
        <v>24</v>
      </c>
      <c r="M3235" t="s">
        <v>23</v>
      </c>
      <c r="N3235" t="s">
        <v>24</v>
      </c>
      <c r="O3235" t="s">
        <v>24</v>
      </c>
      <c r="P3235" t="s">
        <v>24</v>
      </c>
      <c r="Q3235" t="s">
        <v>27</v>
      </c>
      <c r="R3235" t="s">
        <v>23</v>
      </c>
      <c r="S3235" t="s">
        <v>28</v>
      </c>
      <c r="T3235" s="1">
        <v>29.9</v>
      </c>
      <c r="U3235" s="1">
        <v>118.25</v>
      </c>
      <c r="V3235" s="1">
        <f>IF(Telco[[#This Row],[Churn]]="Yes",1,0)</f>
        <v>0</v>
      </c>
      <c r="W3235" t="s">
        <v>24</v>
      </c>
    </row>
    <row r="3236" spans="1:2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 s="1">
        <v>24</v>
      </c>
      <c r="G3236" s="1" t="str">
        <f>IF(Telco[[#This Row],[tenure]]&lt;=12,"0–12",IF(Telco[[#This Row],[tenure]]&lt;=24,"13–24",IF(Telco[[#This Row],[tenure]]&lt;=48,"25–48","49–72")))</f>
        <v>13–24</v>
      </c>
      <c r="H3236" t="s">
        <v>23</v>
      </c>
      <c r="I3236" t="s">
        <v>24</v>
      </c>
      <c r="J3236" t="s">
        <v>24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46</v>
      </c>
      <c r="Q3236" t="s">
        <v>47</v>
      </c>
      <c r="R3236" t="s">
        <v>24</v>
      </c>
      <c r="S3236" t="s">
        <v>32</v>
      </c>
      <c r="T3236" s="1">
        <v>19.7</v>
      </c>
      <c r="U3236" s="1">
        <v>452.55</v>
      </c>
      <c r="V3236" s="1">
        <f>IF(Telco[[#This Row],[Churn]]="Yes",1,0)</f>
        <v>0</v>
      </c>
      <c r="W3236" t="s">
        <v>24</v>
      </c>
    </row>
    <row r="3237" spans="1:2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 s="1">
        <v>61</v>
      </c>
      <c r="G3237" s="1" t="str">
        <f>IF(Telco[[#This Row],[tenure]]&lt;=12,"0–12",IF(Telco[[#This Row],[tenure]]&lt;=24,"13–24",IF(Telco[[#This Row],[tenure]]&lt;=48,"25–48","49–72")))</f>
        <v>49–72</v>
      </c>
      <c r="H3237" t="s">
        <v>24</v>
      </c>
      <c r="I3237" t="s">
        <v>25</v>
      </c>
      <c r="J3237" t="s">
        <v>26</v>
      </c>
      <c r="K3237" t="s">
        <v>23</v>
      </c>
      <c r="L3237" t="s">
        <v>23</v>
      </c>
      <c r="M3237" t="s">
        <v>23</v>
      </c>
      <c r="N3237" t="s">
        <v>23</v>
      </c>
      <c r="O3237" t="s">
        <v>24</v>
      </c>
      <c r="P3237" t="s">
        <v>24</v>
      </c>
      <c r="Q3237" t="s">
        <v>31</v>
      </c>
      <c r="R3237" t="s">
        <v>24</v>
      </c>
      <c r="S3237" t="s">
        <v>40</v>
      </c>
      <c r="T3237" s="1">
        <v>43.7</v>
      </c>
      <c r="U3237" s="1">
        <v>2696.55</v>
      </c>
      <c r="V3237" s="1">
        <f>IF(Telco[[#This Row],[Churn]]="Yes",1,0)</f>
        <v>0</v>
      </c>
      <c r="W3237" t="s">
        <v>24</v>
      </c>
    </row>
    <row r="3238" spans="1:2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 s="1">
        <v>16</v>
      </c>
      <c r="G3238" s="1" t="str">
        <f>IF(Telco[[#This Row],[tenure]]&lt;=12,"0–12",IF(Telco[[#This Row],[tenure]]&lt;=24,"13–24",IF(Telco[[#This Row],[tenure]]&lt;=48,"25–48","49–72")))</f>
        <v>13–24</v>
      </c>
      <c r="H3238" t="s">
        <v>23</v>
      </c>
      <c r="I3238" t="s">
        <v>23</v>
      </c>
      <c r="J3238" t="s">
        <v>26</v>
      </c>
      <c r="K3238" t="s">
        <v>24</v>
      </c>
      <c r="L3238" t="s">
        <v>23</v>
      </c>
      <c r="M3238" t="s">
        <v>24</v>
      </c>
      <c r="N3238" t="s">
        <v>24</v>
      </c>
      <c r="O3238" t="s">
        <v>24</v>
      </c>
      <c r="P3238" t="s">
        <v>24</v>
      </c>
      <c r="Q3238" t="s">
        <v>27</v>
      </c>
      <c r="R3238" t="s">
        <v>24</v>
      </c>
      <c r="S3238" t="s">
        <v>28</v>
      </c>
      <c r="T3238" s="1">
        <v>55.3</v>
      </c>
      <c r="U3238" s="1">
        <v>875.35</v>
      </c>
      <c r="V3238" s="1">
        <f>IF(Telco[[#This Row],[Churn]]="Yes",1,0)</f>
        <v>0</v>
      </c>
      <c r="W3238" t="s">
        <v>24</v>
      </c>
    </row>
    <row r="3239" spans="1:2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 s="1">
        <v>65</v>
      </c>
      <c r="G3239" s="1" t="str">
        <f>IF(Telco[[#This Row],[tenure]]&lt;=12,"0–12",IF(Telco[[#This Row],[tenure]]&lt;=24,"13–24",IF(Telco[[#This Row],[tenure]]&lt;=48,"25–48","49–72")))</f>
        <v>49–72</v>
      </c>
      <c r="H3239" t="s">
        <v>23</v>
      </c>
      <c r="I3239" t="s">
        <v>24</v>
      </c>
      <c r="J3239" t="s">
        <v>24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46</v>
      </c>
      <c r="Q3239" t="s">
        <v>47</v>
      </c>
      <c r="R3239" t="s">
        <v>23</v>
      </c>
      <c r="S3239" t="s">
        <v>40</v>
      </c>
      <c r="T3239" s="1">
        <v>19.850000000000001</v>
      </c>
      <c r="U3239" s="1">
        <v>1267.05</v>
      </c>
      <c r="V3239" s="1">
        <f>IF(Telco[[#This Row],[Churn]]="Yes",1,0)</f>
        <v>0</v>
      </c>
      <c r="W3239" t="s">
        <v>24</v>
      </c>
    </row>
    <row r="3240" spans="1:2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 s="1">
        <v>26</v>
      </c>
      <c r="G3240" s="1" t="str">
        <f>IF(Telco[[#This Row],[tenure]]&lt;=12,"0–12",IF(Telco[[#This Row],[tenure]]&lt;=24,"13–24",IF(Telco[[#This Row],[tenure]]&lt;=48,"25–48","49–72")))</f>
        <v>25–48</v>
      </c>
      <c r="H3240" t="s">
        <v>23</v>
      </c>
      <c r="I3240" t="s">
        <v>24</v>
      </c>
      <c r="J3240" t="s">
        <v>24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46</v>
      </c>
      <c r="Q3240" t="s">
        <v>47</v>
      </c>
      <c r="R3240" t="s">
        <v>24</v>
      </c>
      <c r="S3240" t="s">
        <v>40</v>
      </c>
      <c r="T3240" s="1">
        <v>19.649999999999999</v>
      </c>
      <c r="U3240" s="1">
        <v>494.9</v>
      </c>
      <c r="V3240" s="1">
        <f>IF(Telco[[#This Row],[Churn]]="Yes",1,0)</f>
        <v>0</v>
      </c>
      <c r="W3240" t="s">
        <v>24</v>
      </c>
    </row>
    <row r="3241" spans="1:2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 s="1">
        <v>16</v>
      </c>
      <c r="G3241" s="1" t="str">
        <f>IF(Telco[[#This Row],[tenure]]&lt;=12,"0–12",IF(Telco[[#This Row],[tenure]]&lt;=24,"13–24",IF(Telco[[#This Row],[tenure]]&lt;=48,"25–48","49–72")))</f>
        <v>13–24</v>
      </c>
      <c r="H3241" t="s">
        <v>23</v>
      </c>
      <c r="I3241" t="s">
        <v>24</v>
      </c>
      <c r="J3241" t="s">
        <v>26</v>
      </c>
      <c r="K3241" t="s">
        <v>24</v>
      </c>
      <c r="L3241" t="s">
        <v>24</v>
      </c>
      <c r="M3241" t="s">
        <v>24</v>
      </c>
      <c r="N3241" t="s">
        <v>23</v>
      </c>
      <c r="O3241" t="s">
        <v>24</v>
      </c>
      <c r="P3241" t="s">
        <v>24</v>
      </c>
      <c r="Q3241" t="s">
        <v>27</v>
      </c>
      <c r="R3241" t="s">
        <v>23</v>
      </c>
      <c r="S3241" t="s">
        <v>32</v>
      </c>
      <c r="T3241" s="1">
        <v>49.45</v>
      </c>
      <c r="U3241" s="1">
        <v>799</v>
      </c>
      <c r="V3241" s="1">
        <f>IF(Telco[[#This Row],[Churn]]="Yes",1,0)</f>
        <v>0</v>
      </c>
      <c r="W3241" t="s">
        <v>24</v>
      </c>
    </row>
    <row r="3242" spans="1:2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 s="1">
        <v>54</v>
      </c>
      <c r="G3242" s="1" t="str">
        <f>IF(Telco[[#This Row],[tenure]]&lt;=12,"0–12",IF(Telco[[#This Row],[tenure]]&lt;=24,"13–24",IF(Telco[[#This Row],[tenure]]&lt;=48,"25–48","49–72")))</f>
        <v>49–72</v>
      </c>
      <c r="H3242" t="s">
        <v>23</v>
      </c>
      <c r="I3242" t="s">
        <v>23</v>
      </c>
      <c r="J3242" t="s">
        <v>37</v>
      </c>
      <c r="K3242" t="s">
        <v>23</v>
      </c>
      <c r="L3242" t="s">
        <v>23</v>
      </c>
      <c r="M3242" t="s">
        <v>24</v>
      </c>
      <c r="N3242" t="s">
        <v>24</v>
      </c>
      <c r="O3242" t="s">
        <v>23</v>
      </c>
      <c r="P3242" t="s">
        <v>23</v>
      </c>
      <c r="Q3242" t="s">
        <v>31</v>
      </c>
      <c r="R3242" t="s">
        <v>24</v>
      </c>
      <c r="S3242" t="s">
        <v>35</v>
      </c>
      <c r="T3242" s="1">
        <v>106.55</v>
      </c>
      <c r="U3242" s="1">
        <v>5763.3</v>
      </c>
      <c r="V3242" s="1">
        <f>IF(Telco[[#This Row],[Churn]]="Yes",1,0)</f>
        <v>1</v>
      </c>
      <c r="W3242" t="s">
        <v>23</v>
      </c>
    </row>
    <row r="3243" spans="1:2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 s="1">
        <v>1</v>
      </c>
      <c r="G3243" s="1" t="str">
        <f>IF(Telco[[#This Row],[tenure]]&lt;=12,"0–12",IF(Telco[[#This Row],[tenure]]&lt;=24,"13–24",IF(Telco[[#This Row],[tenure]]&lt;=48,"25–48","49–72")))</f>
        <v>0–12</v>
      </c>
      <c r="H3243" t="s">
        <v>23</v>
      </c>
      <c r="I3243" t="s">
        <v>24</v>
      </c>
      <c r="J3243" t="s">
        <v>24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46</v>
      </c>
      <c r="Q3243" t="s">
        <v>27</v>
      </c>
      <c r="R3243" t="s">
        <v>24</v>
      </c>
      <c r="S3243" t="s">
        <v>32</v>
      </c>
      <c r="T3243" s="1">
        <v>20.100000000000001</v>
      </c>
      <c r="U3243" s="1">
        <v>20.100000000000001</v>
      </c>
      <c r="V3243" s="1">
        <f>IF(Telco[[#This Row],[Churn]]="Yes",1,0)</f>
        <v>1</v>
      </c>
      <c r="W3243" t="s">
        <v>23</v>
      </c>
    </row>
    <row r="3244" spans="1:2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 s="1">
        <v>5</v>
      </c>
      <c r="G3244" s="1" t="str">
        <f>IF(Telco[[#This Row],[tenure]]&lt;=12,"0–12",IF(Telco[[#This Row],[tenure]]&lt;=24,"13–24",IF(Telco[[#This Row],[tenure]]&lt;=48,"25–48","49–72")))</f>
        <v>0–12</v>
      </c>
      <c r="H3244" t="s">
        <v>23</v>
      </c>
      <c r="I3244" t="s">
        <v>24</v>
      </c>
      <c r="J3244" t="s">
        <v>24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46</v>
      </c>
      <c r="Q3244" t="s">
        <v>47</v>
      </c>
      <c r="R3244" t="s">
        <v>24</v>
      </c>
      <c r="S3244" t="s">
        <v>32</v>
      </c>
      <c r="T3244" s="1">
        <v>20.45</v>
      </c>
      <c r="U3244" s="1">
        <v>106.9</v>
      </c>
      <c r="V3244" s="1">
        <f>IF(Telco[[#This Row],[Churn]]="Yes",1,0)</f>
        <v>0</v>
      </c>
      <c r="W3244" t="s">
        <v>24</v>
      </c>
    </row>
    <row r="3245" spans="1:2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 s="1">
        <v>19</v>
      </c>
      <c r="G3245" s="1" t="str">
        <f>IF(Telco[[#This Row],[tenure]]&lt;=12,"0–12",IF(Telco[[#This Row],[tenure]]&lt;=24,"13–24",IF(Telco[[#This Row],[tenure]]&lt;=48,"25–48","49–72")))</f>
        <v>13–24</v>
      </c>
      <c r="H3245" t="s">
        <v>24</v>
      </c>
      <c r="I3245" t="s">
        <v>25</v>
      </c>
      <c r="J3245" t="s">
        <v>26</v>
      </c>
      <c r="K3245" t="s">
        <v>24</v>
      </c>
      <c r="L3245" t="s">
        <v>23</v>
      </c>
      <c r="M3245" t="s">
        <v>24</v>
      </c>
      <c r="N3245" t="s">
        <v>24</v>
      </c>
      <c r="O3245" t="s">
        <v>24</v>
      </c>
      <c r="P3245" t="s">
        <v>23</v>
      </c>
      <c r="Q3245" t="s">
        <v>27</v>
      </c>
      <c r="R3245" t="s">
        <v>23</v>
      </c>
      <c r="S3245" t="s">
        <v>28</v>
      </c>
      <c r="T3245" s="1">
        <v>39.700000000000003</v>
      </c>
      <c r="U3245" s="1">
        <v>710.05</v>
      </c>
      <c r="V3245" s="1">
        <f>IF(Telco[[#This Row],[Churn]]="Yes",1,0)</f>
        <v>0</v>
      </c>
      <c r="W3245" t="s">
        <v>24</v>
      </c>
    </row>
    <row r="3246" spans="1:2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 s="1">
        <v>10</v>
      </c>
      <c r="G3246" s="1" t="str">
        <f>IF(Telco[[#This Row],[tenure]]&lt;=12,"0–12",IF(Telco[[#This Row],[tenure]]&lt;=24,"13–24",IF(Telco[[#This Row],[tenure]]&lt;=48,"25–48","49–72")))</f>
        <v>0–12</v>
      </c>
      <c r="H3246" t="s">
        <v>23</v>
      </c>
      <c r="I3246" t="s">
        <v>23</v>
      </c>
      <c r="J3246" t="s">
        <v>26</v>
      </c>
      <c r="K3246" t="s">
        <v>23</v>
      </c>
      <c r="L3246" t="s">
        <v>24</v>
      </c>
      <c r="M3246" t="s">
        <v>24</v>
      </c>
      <c r="N3246" t="s">
        <v>24</v>
      </c>
      <c r="O3246" t="s">
        <v>24</v>
      </c>
      <c r="P3246" t="s">
        <v>24</v>
      </c>
      <c r="Q3246" t="s">
        <v>27</v>
      </c>
      <c r="R3246" t="s">
        <v>23</v>
      </c>
      <c r="S3246" t="s">
        <v>40</v>
      </c>
      <c r="T3246" s="1">
        <v>54.5</v>
      </c>
      <c r="U3246" s="1">
        <v>568.20000000000005</v>
      </c>
      <c r="V3246" s="1">
        <f>IF(Telco[[#This Row],[Churn]]="Yes",1,0)</f>
        <v>0</v>
      </c>
      <c r="W3246" t="s">
        <v>24</v>
      </c>
    </row>
    <row r="3247" spans="1:2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 s="1">
        <v>23</v>
      </c>
      <c r="G3247" s="1" t="str">
        <f>IF(Telco[[#This Row],[tenure]]&lt;=12,"0–12",IF(Telco[[#This Row],[tenure]]&lt;=24,"13–24",IF(Telco[[#This Row],[tenure]]&lt;=48,"25–48","49–72")))</f>
        <v>13–24</v>
      </c>
      <c r="H3247" t="s">
        <v>23</v>
      </c>
      <c r="I3247" t="s">
        <v>24</v>
      </c>
      <c r="J3247" t="s">
        <v>37</v>
      </c>
      <c r="K3247" t="s">
        <v>24</v>
      </c>
      <c r="L3247" t="s">
        <v>23</v>
      </c>
      <c r="M3247" t="s">
        <v>23</v>
      </c>
      <c r="N3247" t="s">
        <v>23</v>
      </c>
      <c r="O3247" t="s">
        <v>24</v>
      </c>
      <c r="P3247" t="s">
        <v>24</v>
      </c>
      <c r="Q3247" t="s">
        <v>27</v>
      </c>
      <c r="R3247" t="s">
        <v>24</v>
      </c>
      <c r="S3247" t="s">
        <v>28</v>
      </c>
      <c r="T3247" s="1">
        <v>83.8</v>
      </c>
      <c r="U3247" s="1">
        <v>1900.25</v>
      </c>
      <c r="V3247" s="1">
        <f>IF(Telco[[#This Row],[Churn]]="Yes",1,0)</f>
        <v>1</v>
      </c>
      <c r="W3247" t="s">
        <v>23</v>
      </c>
    </row>
    <row r="3248" spans="1:2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 s="1">
        <v>3</v>
      </c>
      <c r="G3248" s="1" t="str">
        <f>IF(Telco[[#This Row],[tenure]]&lt;=12,"0–12",IF(Telco[[#This Row],[tenure]]&lt;=24,"13–24",IF(Telco[[#This Row],[tenure]]&lt;=48,"25–48","49–72")))</f>
        <v>0–12</v>
      </c>
      <c r="H3248" t="s">
        <v>23</v>
      </c>
      <c r="I3248" t="s">
        <v>24</v>
      </c>
      <c r="J3248" t="s">
        <v>26</v>
      </c>
      <c r="K3248" t="s">
        <v>24</v>
      </c>
      <c r="L3248" t="s">
        <v>24</v>
      </c>
      <c r="M3248" t="s">
        <v>24</v>
      </c>
      <c r="N3248" t="s">
        <v>24</v>
      </c>
      <c r="O3248" t="s">
        <v>23</v>
      </c>
      <c r="P3248" t="s">
        <v>24</v>
      </c>
      <c r="Q3248" t="s">
        <v>27</v>
      </c>
      <c r="R3248" t="s">
        <v>24</v>
      </c>
      <c r="S3248" t="s">
        <v>32</v>
      </c>
      <c r="T3248" s="1">
        <v>55.15</v>
      </c>
      <c r="U3248" s="1">
        <v>159.15</v>
      </c>
      <c r="V3248" s="1">
        <f>IF(Telco[[#This Row],[Churn]]="Yes",1,0)</f>
        <v>1</v>
      </c>
      <c r="W3248" t="s">
        <v>23</v>
      </c>
    </row>
    <row r="3249" spans="1:2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 s="1">
        <v>72</v>
      </c>
      <c r="G3249" s="1" t="str">
        <f>IF(Telco[[#This Row],[tenure]]&lt;=12,"0–12",IF(Telco[[#This Row],[tenure]]&lt;=24,"13–24",IF(Telco[[#This Row],[tenure]]&lt;=48,"25–48","49–72")))</f>
        <v>49–72</v>
      </c>
      <c r="H3249" t="s">
        <v>23</v>
      </c>
      <c r="I3249" t="s">
        <v>23</v>
      </c>
      <c r="J3249" t="s">
        <v>37</v>
      </c>
      <c r="K3249" t="s">
        <v>24</v>
      </c>
      <c r="L3249" t="s">
        <v>23</v>
      </c>
      <c r="M3249" t="s">
        <v>23</v>
      </c>
      <c r="N3249" t="s">
        <v>23</v>
      </c>
      <c r="O3249" t="s">
        <v>23</v>
      </c>
      <c r="P3249" t="s">
        <v>23</v>
      </c>
      <c r="Q3249" t="s">
        <v>47</v>
      </c>
      <c r="R3249" t="s">
        <v>23</v>
      </c>
      <c r="S3249" t="s">
        <v>35</v>
      </c>
      <c r="T3249" s="1">
        <v>111.6</v>
      </c>
      <c r="U3249" s="1">
        <v>8012.75</v>
      </c>
      <c r="V3249" s="1">
        <f>IF(Telco[[#This Row],[Churn]]="Yes",1,0)</f>
        <v>0</v>
      </c>
      <c r="W3249" t="s">
        <v>24</v>
      </c>
    </row>
    <row r="3250" spans="1:2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 s="1">
        <v>10</v>
      </c>
      <c r="G3250" s="1" t="str">
        <f>IF(Telco[[#This Row],[tenure]]&lt;=12,"0–12",IF(Telco[[#This Row],[tenure]]&lt;=24,"13–24",IF(Telco[[#This Row],[tenure]]&lt;=48,"25–48","49–72")))</f>
        <v>0–12</v>
      </c>
      <c r="H3250" t="s">
        <v>23</v>
      </c>
      <c r="I3250" t="s">
        <v>23</v>
      </c>
      <c r="J3250" t="s">
        <v>37</v>
      </c>
      <c r="K3250" t="s">
        <v>24</v>
      </c>
      <c r="L3250" t="s">
        <v>24</v>
      </c>
      <c r="M3250" t="s">
        <v>24</v>
      </c>
      <c r="N3250" t="s">
        <v>24</v>
      </c>
      <c r="O3250" t="s">
        <v>24</v>
      </c>
      <c r="P3250" t="s">
        <v>23</v>
      </c>
      <c r="Q3250" t="s">
        <v>27</v>
      </c>
      <c r="R3250" t="s">
        <v>23</v>
      </c>
      <c r="S3250" t="s">
        <v>28</v>
      </c>
      <c r="T3250" s="1">
        <v>86.65</v>
      </c>
      <c r="U3250" s="1">
        <v>856.65</v>
      </c>
      <c r="V3250" s="1">
        <f>IF(Telco[[#This Row],[Churn]]="Yes",1,0)</f>
        <v>1</v>
      </c>
      <c r="W3250" t="s">
        <v>23</v>
      </c>
    </row>
    <row r="3251" spans="1:2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 s="1">
        <v>10</v>
      </c>
      <c r="G3251" s="1" t="str">
        <f>IF(Telco[[#This Row],[tenure]]&lt;=12,"0–12",IF(Telco[[#This Row],[tenure]]&lt;=24,"13–24",IF(Telco[[#This Row],[tenure]]&lt;=48,"25–48","49–72")))</f>
        <v>0–12</v>
      </c>
      <c r="H3251" t="s">
        <v>23</v>
      </c>
      <c r="I3251" t="s">
        <v>24</v>
      </c>
      <c r="J3251" t="s">
        <v>26</v>
      </c>
      <c r="K3251" t="s">
        <v>24</v>
      </c>
      <c r="L3251" t="s">
        <v>23</v>
      </c>
      <c r="M3251" t="s">
        <v>23</v>
      </c>
      <c r="N3251" t="s">
        <v>24</v>
      </c>
      <c r="O3251" t="s">
        <v>24</v>
      </c>
      <c r="P3251" t="s">
        <v>24</v>
      </c>
      <c r="Q3251" t="s">
        <v>27</v>
      </c>
      <c r="R3251" t="s">
        <v>23</v>
      </c>
      <c r="S3251" t="s">
        <v>32</v>
      </c>
      <c r="T3251" s="1">
        <v>55.55</v>
      </c>
      <c r="U3251" s="1">
        <v>551.29999999999995</v>
      </c>
      <c r="V3251" s="1">
        <f>IF(Telco[[#This Row],[Churn]]="Yes",1,0)</f>
        <v>0</v>
      </c>
      <c r="W3251" t="s">
        <v>24</v>
      </c>
    </row>
    <row r="3252" spans="1:2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 s="1">
        <v>11</v>
      </c>
      <c r="G3252" s="1" t="str">
        <f>IF(Telco[[#This Row],[tenure]]&lt;=12,"0–12",IF(Telco[[#This Row],[tenure]]&lt;=24,"13–24",IF(Telco[[#This Row],[tenure]]&lt;=48,"25–48","49–72")))</f>
        <v>0–12</v>
      </c>
      <c r="H3252" t="s">
        <v>23</v>
      </c>
      <c r="I3252" t="s">
        <v>24</v>
      </c>
      <c r="J3252" t="s">
        <v>24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46</v>
      </c>
      <c r="Q3252" t="s">
        <v>31</v>
      </c>
      <c r="R3252" t="s">
        <v>23</v>
      </c>
      <c r="S3252" t="s">
        <v>32</v>
      </c>
      <c r="T3252" s="1">
        <v>20.55</v>
      </c>
      <c r="U3252" s="1">
        <v>184.95</v>
      </c>
      <c r="V3252" s="1">
        <f>IF(Telco[[#This Row],[Churn]]="Yes",1,0)</f>
        <v>0</v>
      </c>
      <c r="W3252" t="s">
        <v>24</v>
      </c>
    </row>
    <row r="3253" spans="1:2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 s="1">
        <v>37</v>
      </c>
      <c r="G3253" s="1" t="str">
        <f>IF(Telco[[#This Row],[tenure]]&lt;=12,"0–12",IF(Telco[[#This Row],[tenure]]&lt;=24,"13–24",IF(Telco[[#This Row],[tenure]]&lt;=48,"25–48","49–72")))</f>
        <v>25–48</v>
      </c>
      <c r="H3253" t="s">
        <v>23</v>
      </c>
      <c r="I3253" t="s">
        <v>23</v>
      </c>
      <c r="J3253" t="s">
        <v>37</v>
      </c>
      <c r="K3253" t="s">
        <v>23</v>
      </c>
      <c r="L3253" t="s">
        <v>23</v>
      </c>
      <c r="M3253" t="s">
        <v>24</v>
      </c>
      <c r="N3253" t="s">
        <v>24</v>
      </c>
      <c r="O3253" t="s">
        <v>23</v>
      </c>
      <c r="P3253" t="s">
        <v>23</v>
      </c>
      <c r="Q3253" t="s">
        <v>27</v>
      </c>
      <c r="R3253" t="s">
        <v>23</v>
      </c>
      <c r="S3253" t="s">
        <v>35</v>
      </c>
      <c r="T3253" s="1">
        <v>106.75</v>
      </c>
      <c r="U3253" s="1">
        <v>4056.75</v>
      </c>
      <c r="V3253" s="1">
        <f>IF(Telco[[#This Row],[Churn]]="Yes",1,0)</f>
        <v>1</v>
      </c>
      <c r="W3253" t="s">
        <v>23</v>
      </c>
    </row>
    <row r="3254" spans="1:2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 s="1">
        <v>17</v>
      </c>
      <c r="G3254" s="1" t="str">
        <f>IF(Telco[[#This Row],[tenure]]&lt;=12,"0–12",IF(Telco[[#This Row],[tenure]]&lt;=24,"13–24",IF(Telco[[#This Row],[tenure]]&lt;=48,"25–48","49–72")))</f>
        <v>13–24</v>
      </c>
      <c r="H3254" t="s">
        <v>23</v>
      </c>
      <c r="I3254" t="s">
        <v>23</v>
      </c>
      <c r="J3254" t="s">
        <v>26</v>
      </c>
      <c r="K3254" t="s">
        <v>23</v>
      </c>
      <c r="L3254" t="s">
        <v>24</v>
      </c>
      <c r="M3254" t="s">
        <v>24</v>
      </c>
      <c r="N3254" t="s">
        <v>23</v>
      </c>
      <c r="O3254" t="s">
        <v>24</v>
      </c>
      <c r="P3254" t="s">
        <v>24</v>
      </c>
      <c r="Q3254" t="s">
        <v>31</v>
      </c>
      <c r="R3254" t="s">
        <v>23</v>
      </c>
      <c r="S3254" t="s">
        <v>32</v>
      </c>
      <c r="T3254" s="1">
        <v>62.1</v>
      </c>
      <c r="U3254" s="1">
        <v>1096.6500000000001</v>
      </c>
      <c r="V3254" s="1">
        <f>IF(Telco[[#This Row],[Churn]]="Yes",1,0)</f>
        <v>0</v>
      </c>
      <c r="W3254" t="s">
        <v>24</v>
      </c>
    </row>
    <row r="3255" spans="1:2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 s="1">
        <v>36</v>
      </c>
      <c r="G3255" s="1" t="str">
        <f>IF(Telco[[#This Row],[tenure]]&lt;=12,"0–12",IF(Telco[[#This Row],[tenure]]&lt;=24,"13–24",IF(Telco[[#This Row],[tenure]]&lt;=48,"25–48","49–72")))</f>
        <v>25–48</v>
      </c>
      <c r="H3255" t="s">
        <v>23</v>
      </c>
      <c r="I3255" t="s">
        <v>23</v>
      </c>
      <c r="J3255" t="s">
        <v>37</v>
      </c>
      <c r="K3255" t="s">
        <v>23</v>
      </c>
      <c r="L3255" t="s">
        <v>24</v>
      </c>
      <c r="M3255" t="s">
        <v>23</v>
      </c>
      <c r="N3255" t="s">
        <v>24</v>
      </c>
      <c r="O3255" t="s">
        <v>23</v>
      </c>
      <c r="P3255" t="s">
        <v>23</v>
      </c>
      <c r="Q3255" t="s">
        <v>27</v>
      </c>
      <c r="R3255" t="s">
        <v>23</v>
      </c>
      <c r="S3255" t="s">
        <v>40</v>
      </c>
      <c r="T3255" s="1">
        <v>104.5</v>
      </c>
      <c r="U3255" s="1">
        <v>3684.95</v>
      </c>
      <c r="V3255" s="1">
        <f>IF(Telco[[#This Row],[Churn]]="Yes",1,0)</f>
        <v>0</v>
      </c>
      <c r="W3255" t="s">
        <v>24</v>
      </c>
    </row>
    <row r="3256" spans="1:2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 s="1">
        <v>17</v>
      </c>
      <c r="G3256" s="1" t="str">
        <f>IF(Telco[[#This Row],[tenure]]&lt;=12,"0–12",IF(Telco[[#This Row],[tenure]]&lt;=24,"13–24",IF(Telco[[#This Row],[tenure]]&lt;=48,"25–48","49–72")))</f>
        <v>13–24</v>
      </c>
      <c r="H3256" t="s">
        <v>23</v>
      </c>
      <c r="I3256" t="s">
        <v>24</v>
      </c>
      <c r="J3256" t="s">
        <v>37</v>
      </c>
      <c r="K3256" t="s">
        <v>24</v>
      </c>
      <c r="L3256" t="s">
        <v>23</v>
      </c>
      <c r="M3256" t="s">
        <v>23</v>
      </c>
      <c r="N3256" t="s">
        <v>24</v>
      </c>
      <c r="O3256" t="s">
        <v>23</v>
      </c>
      <c r="P3256" t="s">
        <v>23</v>
      </c>
      <c r="Q3256" t="s">
        <v>27</v>
      </c>
      <c r="R3256" t="s">
        <v>23</v>
      </c>
      <c r="S3256" t="s">
        <v>28</v>
      </c>
      <c r="T3256" s="1">
        <v>101.8</v>
      </c>
      <c r="U3256" s="1">
        <v>1752.45</v>
      </c>
      <c r="V3256" s="1">
        <f>IF(Telco[[#This Row],[Churn]]="Yes",1,0)</f>
        <v>0</v>
      </c>
      <c r="W3256" t="s">
        <v>24</v>
      </c>
    </row>
    <row r="3257" spans="1:2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 s="1">
        <v>66</v>
      </c>
      <c r="G3257" s="1" t="str">
        <f>IF(Telco[[#This Row],[tenure]]&lt;=12,"0–12",IF(Telco[[#This Row],[tenure]]&lt;=24,"13–24",IF(Telco[[#This Row],[tenure]]&lt;=48,"25–48","49–72")))</f>
        <v>49–72</v>
      </c>
      <c r="H3257" t="s">
        <v>23</v>
      </c>
      <c r="I3257" t="s">
        <v>23</v>
      </c>
      <c r="J3257" t="s">
        <v>37</v>
      </c>
      <c r="K3257" t="s">
        <v>23</v>
      </c>
      <c r="L3257" t="s">
        <v>23</v>
      </c>
      <c r="M3257" t="s">
        <v>24</v>
      </c>
      <c r="N3257" t="s">
        <v>23</v>
      </c>
      <c r="O3257" t="s">
        <v>23</v>
      </c>
      <c r="P3257" t="s">
        <v>23</v>
      </c>
      <c r="Q3257" t="s">
        <v>31</v>
      </c>
      <c r="R3257" t="s">
        <v>23</v>
      </c>
      <c r="S3257" t="s">
        <v>40</v>
      </c>
      <c r="T3257" s="1">
        <v>110.6</v>
      </c>
      <c r="U3257" s="1">
        <v>7210.85</v>
      </c>
      <c r="V3257" s="1">
        <f>IF(Telco[[#This Row],[Churn]]="Yes",1,0)</f>
        <v>0</v>
      </c>
      <c r="W3257" t="s">
        <v>24</v>
      </c>
    </row>
    <row r="3258" spans="1:2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 s="1">
        <v>61</v>
      </c>
      <c r="G3258" s="1" t="str">
        <f>IF(Telco[[#This Row],[tenure]]&lt;=12,"0–12",IF(Telco[[#This Row],[tenure]]&lt;=24,"13–24",IF(Telco[[#This Row],[tenure]]&lt;=48,"25–48","49–72")))</f>
        <v>49–72</v>
      </c>
      <c r="H3258" t="s">
        <v>23</v>
      </c>
      <c r="I3258" t="s">
        <v>24</v>
      </c>
      <c r="J3258" t="s">
        <v>26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23</v>
      </c>
      <c r="Q3258" t="s">
        <v>31</v>
      </c>
      <c r="R3258" t="s">
        <v>24</v>
      </c>
      <c r="S3258" t="s">
        <v>35</v>
      </c>
      <c r="T3258" s="1">
        <v>84.9</v>
      </c>
      <c r="U3258" s="1">
        <v>5264.5</v>
      </c>
      <c r="V3258" s="1">
        <f>IF(Telco[[#This Row],[Churn]]="Yes",1,0)</f>
        <v>0</v>
      </c>
      <c r="W3258" t="s">
        <v>24</v>
      </c>
    </row>
    <row r="3259" spans="1:2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 s="1">
        <v>22</v>
      </c>
      <c r="G3259" s="1" t="str">
        <f>IF(Telco[[#This Row],[tenure]]&lt;=12,"0–12",IF(Telco[[#This Row],[tenure]]&lt;=24,"13–24",IF(Telco[[#This Row],[tenure]]&lt;=48,"25–48","49–72")))</f>
        <v>13–24</v>
      </c>
      <c r="H3259" t="s">
        <v>23</v>
      </c>
      <c r="I3259" t="s">
        <v>24</v>
      </c>
      <c r="J3259" t="s">
        <v>37</v>
      </c>
      <c r="K3259" t="s">
        <v>24</v>
      </c>
      <c r="L3259" t="s">
        <v>23</v>
      </c>
      <c r="M3259" t="s">
        <v>24</v>
      </c>
      <c r="N3259" t="s">
        <v>24</v>
      </c>
      <c r="O3259" t="s">
        <v>23</v>
      </c>
      <c r="P3259" t="s">
        <v>23</v>
      </c>
      <c r="Q3259" t="s">
        <v>27</v>
      </c>
      <c r="R3259" t="s">
        <v>23</v>
      </c>
      <c r="S3259" t="s">
        <v>32</v>
      </c>
      <c r="T3259" s="1">
        <v>93.2</v>
      </c>
      <c r="U3259" s="1">
        <v>2157.3000000000002</v>
      </c>
      <c r="V3259" s="1">
        <f>IF(Telco[[#This Row],[Churn]]="Yes",1,0)</f>
        <v>0</v>
      </c>
      <c r="W3259" t="s">
        <v>24</v>
      </c>
    </row>
    <row r="3260" spans="1:2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 s="1">
        <v>1</v>
      </c>
      <c r="G3260" s="1" t="str">
        <f>IF(Telco[[#This Row],[tenure]]&lt;=12,"0–12",IF(Telco[[#This Row],[tenure]]&lt;=24,"13–24",IF(Telco[[#This Row],[tenure]]&lt;=48,"25–48","49–72")))</f>
        <v>0–12</v>
      </c>
      <c r="H3260" t="s">
        <v>24</v>
      </c>
      <c r="I3260" t="s">
        <v>25</v>
      </c>
      <c r="J3260" t="s">
        <v>26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24</v>
      </c>
      <c r="Q3260" t="s">
        <v>27</v>
      </c>
      <c r="R3260" t="s">
        <v>23</v>
      </c>
      <c r="S3260" t="s">
        <v>28</v>
      </c>
      <c r="T3260" s="1">
        <v>24.4</v>
      </c>
      <c r="U3260" s="1">
        <v>24.4</v>
      </c>
      <c r="V3260" s="1">
        <f>IF(Telco[[#This Row],[Churn]]="Yes",1,0)</f>
        <v>0</v>
      </c>
      <c r="W3260" t="s">
        <v>24</v>
      </c>
    </row>
    <row r="3261" spans="1:2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 s="1">
        <v>6</v>
      </c>
      <c r="G3261" s="1" t="str">
        <f>IF(Telco[[#This Row],[tenure]]&lt;=12,"0–12",IF(Telco[[#This Row],[tenure]]&lt;=24,"13–24",IF(Telco[[#This Row],[tenure]]&lt;=48,"25–48","49–72")))</f>
        <v>0–12</v>
      </c>
      <c r="H3261" t="s">
        <v>23</v>
      </c>
      <c r="I3261" t="s">
        <v>24</v>
      </c>
      <c r="J3261" t="s">
        <v>37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24</v>
      </c>
      <c r="Q3261" t="s">
        <v>27</v>
      </c>
      <c r="R3261" t="s">
        <v>24</v>
      </c>
      <c r="S3261" t="s">
        <v>40</v>
      </c>
      <c r="T3261" s="1">
        <v>70.55</v>
      </c>
      <c r="U3261" s="1">
        <v>433.95</v>
      </c>
      <c r="V3261" s="1">
        <f>IF(Telco[[#This Row],[Churn]]="Yes",1,0)</f>
        <v>0</v>
      </c>
      <c r="W3261" t="s">
        <v>24</v>
      </c>
    </row>
    <row r="3262" spans="1:2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 s="1">
        <v>31</v>
      </c>
      <c r="G3262" s="1" t="str">
        <f>IF(Telco[[#This Row],[tenure]]&lt;=12,"0–12",IF(Telco[[#This Row],[tenure]]&lt;=24,"13–24",IF(Telco[[#This Row],[tenure]]&lt;=48,"25–48","49–72")))</f>
        <v>25–48</v>
      </c>
      <c r="H3262" t="s">
        <v>23</v>
      </c>
      <c r="I3262" t="s">
        <v>24</v>
      </c>
      <c r="J3262" t="s">
        <v>37</v>
      </c>
      <c r="K3262" t="s">
        <v>24</v>
      </c>
      <c r="L3262" t="s">
        <v>23</v>
      </c>
      <c r="M3262" t="s">
        <v>24</v>
      </c>
      <c r="N3262" t="s">
        <v>23</v>
      </c>
      <c r="O3262" t="s">
        <v>24</v>
      </c>
      <c r="P3262" t="s">
        <v>24</v>
      </c>
      <c r="Q3262" t="s">
        <v>27</v>
      </c>
      <c r="R3262" t="s">
        <v>23</v>
      </c>
      <c r="S3262" t="s">
        <v>28</v>
      </c>
      <c r="T3262" s="1">
        <v>78.45</v>
      </c>
      <c r="U3262" s="1">
        <v>2435.15</v>
      </c>
      <c r="V3262" s="1">
        <f>IF(Telco[[#This Row],[Churn]]="Yes",1,0)</f>
        <v>1</v>
      </c>
      <c r="W3262" t="s">
        <v>23</v>
      </c>
    </row>
    <row r="3263" spans="1:2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 s="1">
        <v>68</v>
      </c>
      <c r="G3263" s="1" t="str">
        <f>IF(Telco[[#This Row],[tenure]]&lt;=12,"0–12",IF(Telco[[#This Row],[tenure]]&lt;=24,"13–24",IF(Telco[[#This Row],[tenure]]&lt;=48,"25–48","49–72")))</f>
        <v>49–72</v>
      </c>
      <c r="H3263" t="s">
        <v>23</v>
      </c>
      <c r="I3263" t="s">
        <v>24</v>
      </c>
      <c r="J3263" t="s">
        <v>26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23</v>
      </c>
      <c r="Q3263" t="s">
        <v>47</v>
      </c>
      <c r="R3263" t="s">
        <v>23</v>
      </c>
      <c r="S3263" t="s">
        <v>40</v>
      </c>
      <c r="T3263" s="1">
        <v>85</v>
      </c>
      <c r="U3263" s="1">
        <v>5607.75</v>
      </c>
      <c r="V3263" s="1">
        <f>IF(Telco[[#This Row],[Churn]]="Yes",1,0)</f>
        <v>0</v>
      </c>
      <c r="W3263" t="s">
        <v>24</v>
      </c>
    </row>
    <row r="3264" spans="1:2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 s="1">
        <v>34</v>
      </c>
      <c r="G3264" s="1" t="str">
        <f>IF(Telco[[#This Row],[tenure]]&lt;=12,"0–12",IF(Telco[[#This Row],[tenure]]&lt;=24,"13–24",IF(Telco[[#This Row],[tenure]]&lt;=48,"25–48","49–72")))</f>
        <v>25–48</v>
      </c>
      <c r="H3264" t="s">
        <v>23</v>
      </c>
      <c r="I3264" t="s">
        <v>23</v>
      </c>
      <c r="J3264" t="s">
        <v>37</v>
      </c>
      <c r="K3264" t="s">
        <v>24</v>
      </c>
      <c r="L3264" t="s">
        <v>24</v>
      </c>
      <c r="M3264" t="s">
        <v>23</v>
      </c>
      <c r="N3264" t="s">
        <v>24</v>
      </c>
      <c r="O3264" t="s">
        <v>23</v>
      </c>
      <c r="P3264" t="s">
        <v>24</v>
      </c>
      <c r="Q3264" t="s">
        <v>27</v>
      </c>
      <c r="R3264" t="s">
        <v>24</v>
      </c>
      <c r="S3264" t="s">
        <v>28</v>
      </c>
      <c r="T3264" s="1">
        <v>87.45</v>
      </c>
      <c r="U3264" s="1">
        <v>2874.15</v>
      </c>
      <c r="V3264" s="1">
        <f>IF(Telco[[#This Row],[Churn]]="Yes",1,0)</f>
        <v>1</v>
      </c>
      <c r="W3264" t="s">
        <v>23</v>
      </c>
    </row>
    <row r="3265" spans="1:2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 s="1">
        <v>52</v>
      </c>
      <c r="G3265" s="1" t="str">
        <f>IF(Telco[[#This Row],[tenure]]&lt;=12,"0–12",IF(Telco[[#This Row],[tenure]]&lt;=24,"13–24",IF(Telco[[#This Row],[tenure]]&lt;=48,"25–48","49–72")))</f>
        <v>49–72</v>
      </c>
      <c r="H3265" t="s">
        <v>23</v>
      </c>
      <c r="I3265" t="s">
        <v>24</v>
      </c>
      <c r="J3265" t="s">
        <v>37</v>
      </c>
      <c r="K3265" t="s">
        <v>24</v>
      </c>
      <c r="L3265" t="s">
        <v>23</v>
      </c>
      <c r="M3265" t="s">
        <v>23</v>
      </c>
      <c r="N3265" t="s">
        <v>23</v>
      </c>
      <c r="O3265" t="s">
        <v>24</v>
      </c>
      <c r="P3265" t="s">
        <v>24</v>
      </c>
      <c r="Q3265" t="s">
        <v>27</v>
      </c>
      <c r="R3265" t="s">
        <v>24</v>
      </c>
      <c r="S3265" t="s">
        <v>35</v>
      </c>
      <c r="T3265" s="1">
        <v>85.8</v>
      </c>
      <c r="U3265" s="1">
        <v>4433.3</v>
      </c>
      <c r="V3265" s="1">
        <f>IF(Telco[[#This Row],[Churn]]="Yes",1,0)</f>
        <v>0</v>
      </c>
      <c r="W3265" t="s">
        <v>24</v>
      </c>
    </row>
    <row r="3266" spans="1:2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 s="1">
        <v>10</v>
      </c>
      <c r="G3266" s="1" t="str">
        <f>IF(Telco[[#This Row],[tenure]]&lt;=12,"0–12",IF(Telco[[#This Row],[tenure]]&lt;=24,"13–24",IF(Telco[[#This Row],[tenure]]&lt;=48,"25–48","49–72")))</f>
        <v>0–12</v>
      </c>
      <c r="H3266" t="s">
        <v>23</v>
      </c>
      <c r="I3266" t="s">
        <v>24</v>
      </c>
      <c r="J3266" t="s">
        <v>37</v>
      </c>
      <c r="K3266" t="s">
        <v>24</v>
      </c>
      <c r="L3266" t="s">
        <v>24</v>
      </c>
      <c r="M3266" t="s">
        <v>23</v>
      </c>
      <c r="N3266" t="s">
        <v>23</v>
      </c>
      <c r="O3266" t="s">
        <v>23</v>
      </c>
      <c r="P3266" t="s">
        <v>24</v>
      </c>
      <c r="Q3266" t="s">
        <v>27</v>
      </c>
      <c r="R3266" t="s">
        <v>23</v>
      </c>
      <c r="S3266" t="s">
        <v>28</v>
      </c>
      <c r="T3266" s="1">
        <v>91.1</v>
      </c>
      <c r="U3266" s="1">
        <v>964.35</v>
      </c>
      <c r="V3266" s="1">
        <f>IF(Telco[[#This Row],[Churn]]="Yes",1,0)</f>
        <v>0</v>
      </c>
      <c r="W3266" t="s">
        <v>24</v>
      </c>
    </row>
    <row r="3267" spans="1:2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 s="1">
        <v>29</v>
      </c>
      <c r="G3267" s="1" t="str">
        <f>IF(Telco[[#This Row],[tenure]]&lt;=12,"0–12",IF(Telco[[#This Row],[tenure]]&lt;=24,"13–24",IF(Telco[[#This Row],[tenure]]&lt;=48,"25–48","49–72")))</f>
        <v>25–48</v>
      </c>
      <c r="H3267" t="s">
        <v>23</v>
      </c>
      <c r="I3267" t="s">
        <v>24</v>
      </c>
      <c r="J3267" t="s">
        <v>37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24</v>
      </c>
      <c r="Q3267" t="s">
        <v>27</v>
      </c>
      <c r="R3267" t="s">
        <v>23</v>
      </c>
      <c r="S3267" t="s">
        <v>28</v>
      </c>
      <c r="T3267" s="1">
        <v>70.75</v>
      </c>
      <c r="U3267" s="1">
        <v>1974.8</v>
      </c>
      <c r="V3267" s="1">
        <f>IF(Telco[[#This Row],[Churn]]="Yes",1,0)</f>
        <v>1</v>
      </c>
      <c r="W3267" t="s">
        <v>23</v>
      </c>
    </row>
    <row r="3268" spans="1:2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 s="1">
        <v>72</v>
      </c>
      <c r="G3268" s="1" t="str">
        <f>IF(Telco[[#This Row],[tenure]]&lt;=12,"0–12",IF(Telco[[#This Row],[tenure]]&lt;=24,"13–24",IF(Telco[[#This Row],[tenure]]&lt;=48,"25–48","49–72")))</f>
        <v>49–72</v>
      </c>
      <c r="H3268" t="s">
        <v>23</v>
      </c>
      <c r="I3268" t="s">
        <v>24</v>
      </c>
      <c r="J3268" t="s">
        <v>24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46</v>
      </c>
      <c r="Q3268" t="s">
        <v>47</v>
      </c>
      <c r="R3268" t="s">
        <v>24</v>
      </c>
      <c r="S3268" t="s">
        <v>35</v>
      </c>
      <c r="T3268" s="1">
        <v>20.100000000000001</v>
      </c>
      <c r="U3268" s="1">
        <v>1460.85</v>
      </c>
      <c r="V3268" s="1">
        <f>IF(Telco[[#This Row],[Churn]]="Yes",1,0)</f>
        <v>0</v>
      </c>
      <c r="W3268" t="s">
        <v>24</v>
      </c>
    </row>
    <row r="3269" spans="1:2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 s="1">
        <v>47</v>
      </c>
      <c r="G3269" s="1" t="str">
        <f>IF(Telco[[#This Row],[tenure]]&lt;=12,"0–12",IF(Telco[[#This Row],[tenure]]&lt;=24,"13–24",IF(Telco[[#This Row],[tenure]]&lt;=48,"25–48","49–72")))</f>
        <v>25–48</v>
      </c>
      <c r="H3269" t="s">
        <v>23</v>
      </c>
      <c r="I3269" t="s">
        <v>24</v>
      </c>
      <c r="J3269" t="s">
        <v>24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46</v>
      </c>
      <c r="Q3269" t="s">
        <v>31</v>
      </c>
      <c r="R3269" t="s">
        <v>24</v>
      </c>
      <c r="S3269" t="s">
        <v>32</v>
      </c>
      <c r="T3269" s="1">
        <v>20.05</v>
      </c>
      <c r="U3269" s="1">
        <v>951.55</v>
      </c>
      <c r="V3269" s="1">
        <f>IF(Telco[[#This Row],[Churn]]="Yes",1,0)</f>
        <v>0</v>
      </c>
      <c r="W3269" t="s">
        <v>24</v>
      </c>
    </row>
    <row r="3270" spans="1:2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 s="1">
        <v>24</v>
      </c>
      <c r="G3270" s="1" t="str">
        <f>IF(Telco[[#This Row],[tenure]]&lt;=12,"0–12",IF(Telco[[#This Row],[tenure]]&lt;=24,"13–24",IF(Telco[[#This Row],[tenure]]&lt;=48,"25–48","49–72")))</f>
        <v>13–24</v>
      </c>
      <c r="H3270" t="s">
        <v>23</v>
      </c>
      <c r="I3270" t="s">
        <v>23</v>
      </c>
      <c r="J3270" t="s">
        <v>26</v>
      </c>
      <c r="K3270" t="s">
        <v>23</v>
      </c>
      <c r="L3270" t="s">
        <v>24</v>
      </c>
      <c r="M3270" t="s">
        <v>24</v>
      </c>
      <c r="N3270" t="s">
        <v>24</v>
      </c>
      <c r="O3270" t="s">
        <v>23</v>
      </c>
      <c r="P3270" t="s">
        <v>23</v>
      </c>
      <c r="Q3270" t="s">
        <v>31</v>
      </c>
      <c r="R3270" t="s">
        <v>24</v>
      </c>
      <c r="S3270" t="s">
        <v>32</v>
      </c>
      <c r="T3270" s="1">
        <v>74.8</v>
      </c>
      <c r="U3270" s="1">
        <v>1821.2</v>
      </c>
      <c r="V3270" s="1">
        <f>IF(Telco[[#This Row],[Churn]]="Yes",1,0)</f>
        <v>0</v>
      </c>
      <c r="W3270" t="s">
        <v>24</v>
      </c>
    </row>
    <row r="3271" spans="1:2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 s="1">
        <v>65</v>
      </c>
      <c r="G3271" s="1" t="str">
        <f>IF(Telco[[#This Row],[tenure]]&lt;=12,"0–12",IF(Telco[[#This Row],[tenure]]&lt;=24,"13–24",IF(Telco[[#This Row],[tenure]]&lt;=48,"25–48","49–72")))</f>
        <v>49–72</v>
      </c>
      <c r="H3271" t="s">
        <v>23</v>
      </c>
      <c r="I3271" t="s">
        <v>23</v>
      </c>
      <c r="J3271" t="s">
        <v>24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46</v>
      </c>
      <c r="Q3271" t="s">
        <v>31</v>
      </c>
      <c r="R3271" t="s">
        <v>24</v>
      </c>
      <c r="S3271" t="s">
        <v>40</v>
      </c>
      <c r="T3271" s="1">
        <v>24.8</v>
      </c>
      <c r="U3271" s="1">
        <v>1600.95</v>
      </c>
      <c r="V3271" s="1">
        <f>IF(Telco[[#This Row],[Churn]]="Yes",1,0)</f>
        <v>0</v>
      </c>
      <c r="W3271" t="s">
        <v>24</v>
      </c>
    </row>
    <row r="3272" spans="1:2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 s="1">
        <v>4</v>
      </c>
      <c r="G3272" s="1" t="str">
        <f>IF(Telco[[#This Row],[tenure]]&lt;=12,"0–12",IF(Telco[[#This Row],[tenure]]&lt;=24,"13–24",IF(Telco[[#This Row],[tenure]]&lt;=48,"25–48","49–72")))</f>
        <v>0–12</v>
      </c>
      <c r="H3272" t="s">
        <v>23</v>
      </c>
      <c r="I3272" t="s">
        <v>23</v>
      </c>
      <c r="J3272" t="s">
        <v>37</v>
      </c>
      <c r="K3272" t="s">
        <v>24</v>
      </c>
      <c r="L3272" t="s">
        <v>24</v>
      </c>
      <c r="M3272" t="s">
        <v>24</v>
      </c>
      <c r="N3272" t="s">
        <v>23</v>
      </c>
      <c r="O3272" t="s">
        <v>23</v>
      </c>
      <c r="P3272" t="s">
        <v>23</v>
      </c>
      <c r="Q3272" t="s">
        <v>27</v>
      </c>
      <c r="R3272" t="s">
        <v>23</v>
      </c>
      <c r="S3272" t="s">
        <v>32</v>
      </c>
      <c r="T3272" s="1">
        <v>100.85</v>
      </c>
      <c r="U3272" s="1">
        <v>399.25</v>
      </c>
      <c r="V3272" s="1">
        <f>IF(Telco[[#This Row],[Churn]]="Yes",1,0)</f>
        <v>0</v>
      </c>
      <c r="W3272" t="s">
        <v>24</v>
      </c>
    </row>
    <row r="3273" spans="1:2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 s="1">
        <v>12</v>
      </c>
      <c r="G3273" s="1" t="str">
        <f>IF(Telco[[#This Row],[tenure]]&lt;=12,"0–12",IF(Telco[[#This Row],[tenure]]&lt;=24,"13–24",IF(Telco[[#This Row],[tenure]]&lt;=48,"25–48","49–72")))</f>
        <v>0–12</v>
      </c>
      <c r="H3273" t="s">
        <v>23</v>
      </c>
      <c r="I3273" t="s">
        <v>23</v>
      </c>
      <c r="J3273" t="s">
        <v>37</v>
      </c>
      <c r="K3273" t="s">
        <v>24</v>
      </c>
      <c r="L3273" t="s">
        <v>23</v>
      </c>
      <c r="M3273" t="s">
        <v>24</v>
      </c>
      <c r="N3273" t="s">
        <v>24</v>
      </c>
      <c r="O3273" t="s">
        <v>23</v>
      </c>
      <c r="P3273" t="s">
        <v>23</v>
      </c>
      <c r="Q3273" t="s">
        <v>27</v>
      </c>
      <c r="R3273" t="s">
        <v>23</v>
      </c>
      <c r="S3273" t="s">
        <v>28</v>
      </c>
      <c r="T3273" s="1">
        <v>101.35</v>
      </c>
      <c r="U3273" s="1">
        <v>1218.55</v>
      </c>
      <c r="V3273" s="1">
        <f>IF(Telco[[#This Row],[Churn]]="Yes",1,0)</f>
        <v>1</v>
      </c>
      <c r="W3273" t="s">
        <v>23</v>
      </c>
    </row>
    <row r="3274" spans="1:2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 s="1">
        <v>1</v>
      </c>
      <c r="G3274" s="1" t="str">
        <f>IF(Telco[[#This Row],[tenure]]&lt;=12,"0–12",IF(Telco[[#This Row],[tenure]]&lt;=24,"13–24",IF(Telco[[#This Row],[tenure]]&lt;=48,"25–48","49–72")))</f>
        <v>0–12</v>
      </c>
      <c r="H3274" t="s">
        <v>23</v>
      </c>
      <c r="I3274" t="s">
        <v>23</v>
      </c>
      <c r="J3274" t="s">
        <v>37</v>
      </c>
      <c r="K3274" t="s">
        <v>23</v>
      </c>
      <c r="L3274" t="s">
        <v>24</v>
      </c>
      <c r="M3274" t="s">
        <v>24</v>
      </c>
      <c r="N3274" t="s">
        <v>24</v>
      </c>
      <c r="O3274" t="s">
        <v>24</v>
      </c>
      <c r="P3274" t="s">
        <v>24</v>
      </c>
      <c r="Q3274" t="s">
        <v>27</v>
      </c>
      <c r="R3274" t="s">
        <v>23</v>
      </c>
      <c r="S3274" t="s">
        <v>28</v>
      </c>
      <c r="T3274" s="1">
        <v>81.7</v>
      </c>
      <c r="U3274" s="1">
        <v>81.7</v>
      </c>
      <c r="V3274" s="1">
        <f>IF(Telco[[#This Row],[Churn]]="Yes",1,0)</f>
        <v>1</v>
      </c>
      <c r="W3274" t="s">
        <v>23</v>
      </c>
    </row>
    <row r="3275" spans="1:2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 s="1">
        <v>33</v>
      </c>
      <c r="G3275" s="1" t="str">
        <f>IF(Telco[[#This Row],[tenure]]&lt;=12,"0–12",IF(Telco[[#This Row],[tenure]]&lt;=24,"13–24",IF(Telco[[#This Row],[tenure]]&lt;=48,"25–48","49–72")))</f>
        <v>25–48</v>
      </c>
      <c r="H3275" t="s">
        <v>23</v>
      </c>
      <c r="I3275" t="s">
        <v>24</v>
      </c>
      <c r="J3275" t="s">
        <v>37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24</v>
      </c>
      <c r="Q3275" t="s">
        <v>27</v>
      </c>
      <c r="R3275" t="s">
        <v>24</v>
      </c>
      <c r="S3275" t="s">
        <v>28</v>
      </c>
      <c r="T3275" s="1">
        <v>68.25</v>
      </c>
      <c r="U3275" s="1">
        <v>2171.15</v>
      </c>
      <c r="V3275" s="1">
        <f>IF(Telco[[#This Row],[Churn]]="Yes",1,0)</f>
        <v>1</v>
      </c>
      <c r="W3275" t="s">
        <v>23</v>
      </c>
    </row>
    <row r="3276" spans="1:2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 s="1">
        <v>34</v>
      </c>
      <c r="G3276" s="1" t="str">
        <f>IF(Telco[[#This Row],[tenure]]&lt;=12,"0–12",IF(Telco[[#This Row],[tenure]]&lt;=24,"13–24",IF(Telco[[#This Row],[tenure]]&lt;=48,"25–48","49–72")))</f>
        <v>25–48</v>
      </c>
      <c r="H3276" t="s">
        <v>23</v>
      </c>
      <c r="I3276" t="s">
        <v>24</v>
      </c>
      <c r="J3276" t="s">
        <v>37</v>
      </c>
      <c r="K3276" t="s">
        <v>24</v>
      </c>
      <c r="L3276" t="s">
        <v>23</v>
      </c>
      <c r="M3276" t="s">
        <v>23</v>
      </c>
      <c r="N3276" t="s">
        <v>23</v>
      </c>
      <c r="O3276" t="s">
        <v>23</v>
      </c>
      <c r="P3276" t="s">
        <v>23</v>
      </c>
      <c r="Q3276" t="s">
        <v>27</v>
      </c>
      <c r="R3276" t="s">
        <v>23</v>
      </c>
      <c r="S3276" t="s">
        <v>28</v>
      </c>
      <c r="T3276" s="1">
        <v>105.1</v>
      </c>
      <c r="U3276" s="1">
        <v>3634.8</v>
      </c>
      <c r="V3276" s="1">
        <f>IF(Telco[[#This Row],[Churn]]="Yes",1,0)</f>
        <v>0</v>
      </c>
      <c r="W3276" t="s">
        <v>24</v>
      </c>
    </row>
    <row r="3277" spans="1:2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 s="1">
        <v>14</v>
      </c>
      <c r="G3277" s="1" t="str">
        <f>IF(Telco[[#This Row],[tenure]]&lt;=12,"0–12",IF(Telco[[#This Row],[tenure]]&lt;=24,"13–24",IF(Telco[[#This Row],[tenure]]&lt;=48,"25–48","49–72")))</f>
        <v>13–24</v>
      </c>
      <c r="H3277" t="s">
        <v>23</v>
      </c>
      <c r="I3277" t="s">
        <v>24</v>
      </c>
      <c r="J3277" t="s">
        <v>24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46</v>
      </c>
      <c r="Q3277" t="s">
        <v>47</v>
      </c>
      <c r="R3277" t="s">
        <v>24</v>
      </c>
      <c r="S3277" t="s">
        <v>32</v>
      </c>
      <c r="T3277" s="1">
        <v>20.399999999999999</v>
      </c>
      <c r="U3277" s="1">
        <v>292.39999999999998</v>
      </c>
      <c r="V3277" s="1">
        <f>IF(Telco[[#This Row],[Churn]]="Yes",1,0)</f>
        <v>0</v>
      </c>
      <c r="W3277" t="s">
        <v>24</v>
      </c>
    </row>
    <row r="3278" spans="1:2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 s="1">
        <v>4</v>
      </c>
      <c r="G3278" s="1" t="str">
        <f>IF(Telco[[#This Row],[tenure]]&lt;=12,"0–12",IF(Telco[[#This Row],[tenure]]&lt;=24,"13–24",IF(Telco[[#This Row],[tenure]]&lt;=48,"25–48","49–72")))</f>
        <v>0–12</v>
      </c>
      <c r="H3278" t="s">
        <v>23</v>
      </c>
      <c r="I3278" t="s">
        <v>24</v>
      </c>
      <c r="J3278" t="s">
        <v>37</v>
      </c>
      <c r="K3278" t="s">
        <v>24</v>
      </c>
      <c r="L3278" t="s">
        <v>24</v>
      </c>
      <c r="M3278" t="s">
        <v>24</v>
      </c>
      <c r="N3278" t="s">
        <v>24</v>
      </c>
      <c r="O3278" t="s">
        <v>24</v>
      </c>
      <c r="P3278" t="s">
        <v>23</v>
      </c>
      <c r="Q3278" t="s">
        <v>27</v>
      </c>
      <c r="R3278" t="s">
        <v>23</v>
      </c>
      <c r="S3278" t="s">
        <v>28</v>
      </c>
      <c r="T3278" s="1">
        <v>79.150000000000006</v>
      </c>
      <c r="U3278" s="1">
        <v>317.25</v>
      </c>
      <c r="V3278" s="1">
        <f>IF(Telco[[#This Row],[Churn]]="Yes",1,0)</f>
        <v>1</v>
      </c>
      <c r="W3278" t="s">
        <v>23</v>
      </c>
    </row>
    <row r="3279" spans="1:2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 s="1">
        <v>13</v>
      </c>
      <c r="G3279" s="1" t="str">
        <f>IF(Telco[[#This Row],[tenure]]&lt;=12,"0–12",IF(Telco[[#This Row],[tenure]]&lt;=24,"13–24",IF(Telco[[#This Row],[tenure]]&lt;=48,"25–48","49–72")))</f>
        <v>13–24</v>
      </c>
      <c r="H3279" t="s">
        <v>23</v>
      </c>
      <c r="I3279" t="s">
        <v>24</v>
      </c>
      <c r="J3279" t="s">
        <v>24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46</v>
      </c>
      <c r="Q3279" t="s">
        <v>31</v>
      </c>
      <c r="R3279" t="s">
        <v>24</v>
      </c>
      <c r="S3279" t="s">
        <v>32</v>
      </c>
      <c r="T3279" s="1">
        <v>20</v>
      </c>
      <c r="U3279" s="1">
        <v>218.55</v>
      </c>
      <c r="V3279" s="1">
        <f>IF(Telco[[#This Row],[Churn]]="Yes",1,0)</f>
        <v>0</v>
      </c>
      <c r="W3279" t="s">
        <v>24</v>
      </c>
    </row>
    <row r="3280" spans="1:2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 s="1">
        <v>65</v>
      </c>
      <c r="G3280" s="1" t="str">
        <f>IF(Telco[[#This Row],[tenure]]&lt;=12,"0–12",IF(Telco[[#This Row],[tenure]]&lt;=24,"13–24",IF(Telco[[#This Row],[tenure]]&lt;=48,"25–48","49–72")))</f>
        <v>49–72</v>
      </c>
      <c r="H3280" t="s">
        <v>23</v>
      </c>
      <c r="I3280" t="s">
        <v>23</v>
      </c>
      <c r="J3280" t="s">
        <v>26</v>
      </c>
      <c r="K3280" t="s">
        <v>24</v>
      </c>
      <c r="L3280" t="s">
        <v>23</v>
      </c>
      <c r="M3280" t="s">
        <v>24</v>
      </c>
      <c r="N3280" t="s">
        <v>23</v>
      </c>
      <c r="O3280" t="s">
        <v>23</v>
      </c>
      <c r="P3280" t="s">
        <v>23</v>
      </c>
      <c r="Q3280" t="s">
        <v>47</v>
      </c>
      <c r="R3280" t="s">
        <v>23</v>
      </c>
      <c r="S3280" t="s">
        <v>35</v>
      </c>
      <c r="T3280" s="1">
        <v>79.400000000000006</v>
      </c>
      <c r="U3280" s="1">
        <v>5071.8999999999996</v>
      </c>
      <c r="V3280" s="1">
        <f>IF(Telco[[#This Row],[Churn]]="Yes",1,0)</f>
        <v>0</v>
      </c>
      <c r="W3280" t="s">
        <v>24</v>
      </c>
    </row>
    <row r="3281" spans="1:2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 s="1">
        <v>23</v>
      </c>
      <c r="G3281" s="1" t="str">
        <f>IF(Telco[[#This Row],[tenure]]&lt;=12,"0–12",IF(Telco[[#This Row],[tenure]]&lt;=24,"13–24",IF(Telco[[#This Row],[tenure]]&lt;=48,"25–48","49–72")))</f>
        <v>13–24</v>
      </c>
      <c r="H3281" t="s">
        <v>23</v>
      </c>
      <c r="I3281" t="s">
        <v>24</v>
      </c>
      <c r="J3281" t="s">
        <v>26</v>
      </c>
      <c r="K3281" t="s">
        <v>23</v>
      </c>
      <c r="L3281" t="s">
        <v>24</v>
      </c>
      <c r="M3281" t="s">
        <v>24</v>
      </c>
      <c r="N3281" t="s">
        <v>23</v>
      </c>
      <c r="O3281" t="s">
        <v>24</v>
      </c>
      <c r="P3281" t="s">
        <v>24</v>
      </c>
      <c r="Q3281" t="s">
        <v>31</v>
      </c>
      <c r="R3281" t="s">
        <v>24</v>
      </c>
      <c r="S3281" t="s">
        <v>40</v>
      </c>
      <c r="T3281" s="1">
        <v>57.2</v>
      </c>
      <c r="U3281" s="1">
        <v>1423.35</v>
      </c>
      <c r="V3281" s="1">
        <f>IF(Telco[[#This Row],[Churn]]="Yes",1,0)</f>
        <v>0</v>
      </c>
      <c r="W3281" t="s">
        <v>24</v>
      </c>
    </row>
    <row r="3282" spans="1:2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 s="1">
        <v>55</v>
      </c>
      <c r="G3282" s="1" t="str">
        <f>IF(Telco[[#This Row],[tenure]]&lt;=12,"0–12",IF(Telco[[#This Row],[tenure]]&lt;=24,"13–24",IF(Telco[[#This Row],[tenure]]&lt;=48,"25–48","49–72")))</f>
        <v>49–72</v>
      </c>
      <c r="H3282" t="s">
        <v>23</v>
      </c>
      <c r="I3282" t="s">
        <v>24</v>
      </c>
      <c r="J3282" t="s">
        <v>26</v>
      </c>
      <c r="K3282" t="s">
        <v>23</v>
      </c>
      <c r="L3282" t="s">
        <v>23</v>
      </c>
      <c r="M3282" t="s">
        <v>23</v>
      </c>
      <c r="N3282" t="s">
        <v>24</v>
      </c>
      <c r="O3282" t="s">
        <v>24</v>
      </c>
      <c r="P3282" t="s">
        <v>24</v>
      </c>
      <c r="Q3282" t="s">
        <v>47</v>
      </c>
      <c r="R3282" t="s">
        <v>24</v>
      </c>
      <c r="S3282" t="s">
        <v>28</v>
      </c>
      <c r="T3282" s="1">
        <v>58.6</v>
      </c>
      <c r="U3282" s="1">
        <v>3068.6</v>
      </c>
      <c r="V3282" s="1">
        <f>IF(Telco[[#This Row],[Churn]]="Yes",1,0)</f>
        <v>0</v>
      </c>
      <c r="W3282" t="s">
        <v>24</v>
      </c>
    </row>
    <row r="3283" spans="1:2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 s="1">
        <v>49</v>
      </c>
      <c r="G3283" s="1" t="str">
        <f>IF(Telco[[#This Row],[tenure]]&lt;=12,"0–12",IF(Telco[[#This Row],[tenure]]&lt;=24,"13–24",IF(Telco[[#This Row],[tenure]]&lt;=48,"25–48","49–72")))</f>
        <v>49–72</v>
      </c>
      <c r="H3283" t="s">
        <v>23</v>
      </c>
      <c r="I3283" t="s">
        <v>24</v>
      </c>
      <c r="J3283" t="s">
        <v>37</v>
      </c>
      <c r="K3283" t="s">
        <v>24</v>
      </c>
      <c r="L3283" t="s">
        <v>23</v>
      </c>
      <c r="M3283" t="s">
        <v>24</v>
      </c>
      <c r="N3283" t="s">
        <v>24</v>
      </c>
      <c r="O3283" t="s">
        <v>23</v>
      </c>
      <c r="P3283" t="s">
        <v>23</v>
      </c>
      <c r="Q3283" t="s">
        <v>47</v>
      </c>
      <c r="R3283" t="s">
        <v>23</v>
      </c>
      <c r="S3283" t="s">
        <v>28</v>
      </c>
      <c r="T3283" s="1">
        <v>94.8</v>
      </c>
      <c r="U3283" s="1">
        <v>4690.6499999999996</v>
      </c>
      <c r="V3283" s="1">
        <f>IF(Telco[[#This Row],[Churn]]="Yes",1,0)</f>
        <v>0</v>
      </c>
      <c r="W3283" t="s">
        <v>24</v>
      </c>
    </row>
    <row r="3284" spans="1:2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 s="1">
        <v>60</v>
      </c>
      <c r="G3284" s="1" t="str">
        <f>IF(Telco[[#This Row],[tenure]]&lt;=12,"0–12",IF(Telco[[#This Row],[tenure]]&lt;=24,"13–24",IF(Telco[[#This Row],[tenure]]&lt;=48,"25–48","49–72")))</f>
        <v>49–72</v>
      </c>
      <c r="H3284" t="s">
        <v>23</v>
      </c>
      <c r="I3284" t="s">
        <v>23</v>
      </c>
      <c r="J3284" t="s">
        <v>37</v>
      </c>
      <c r="K3284" t="s">
        <v>24</v>
      </c>
      <c r="L3284" t="s">
        <v>23</v>
      </c>
      <c r="M3284" t="s">
        <v>23</v>
      </c>
      <c r="N3284" t="s">
        <v>24</v>
      </c>
      <c r="O3284" t="s">
        <v>23</v>
      </c>
      <c r="P3284" t="s">
        <v>23</v>
      </c>
      <c r="Q3284" t="s">
        <v>31</v>
      </c>
      <c r="R3284" t="s">
        <v>24</v>
      </c>
      <c r="S3284" t="s">
        <v>35</v>
      </c>
      <c r="T3284" s="1">
        <v>102.5</v>
      </c>
      <c r="U3284" s="1">
        <v>6157.6</v>
      </c>
      <c r="V3284" s="1">
        <f>IF(Telco[[#This Row],[Churn]]="Yes",1,0)</f>
        <v>0</v>
      </c>
      <c r="W3284" t="s">
        <v>24</v>
      </c>
    </row>
    <row r="3285" spans="1:2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 s="1">
        <v>69</v>
      </c>
      <c r="G3285" s="1" t="str">
        <f>IF(Telco[[#This Row],[tenure]]&lt;=12,"0–12",IF(Telco[[#This Row],[tenure]]&lt;=24,"13–24",IF(Telco[[#This Row],[tenure]]&lt;=48,"25–48","49–72")))</f>
        <v>49–72</v>
      </c>
      <c r="H3285" t="s">
        <v>23</v>
      </c>
      <c r="I3285" t="s">
        <v>24</v>
      </c>
      <c r="J3285" t="s">
        <v>24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46</v>
      </c>
      <c r="Q3285" t="s">
        <v>31</v>
      </c>
      <c r="R3285" t="s">
        <v>23</v>
      </c>
      <c r="S3285" t="s">
        <v>40</v>
      </c>
      <c r="T3285" s="1">
        <v>20.350000000000001</v>
      </c>
      <c r="U3285" s="1">
        <v>1442.65</v>
      </c>
      <c r="V3285" s="1">
        <f>IF(Telco[[#This Row],[Churn]]="Yes",1,0)</f>
        <v>0</v>
      </c>
      <c r="W3285" t="s">
        <v>24</v>
      </c>
    </row>
    <row r="3286" spans="1:2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 s="1">
        <v>40</v>
      </c>
      <c r="G3286" s="1" t="str">
        <f>IF(Telco[[#This Row],[tenure]]&lt;=12,"0–12",IF(Telco[[#This Row],[tenure]]&lt;=24,"13–24",IF(Telco[[#This Row],[tenure]]&lt;=48,"25–48","49–72")))</f>
        <v>25–48</v>
      </c>
      <c r="H3286" t="s">
        <v>23</v>
      </c>
      <c r="I3286" t="s">
        <v>23</v>
      </c>
      <c r="J3286" t="s">
        <v>37</v>
      </c>
      <c r="K3286" t="s">
        <v>24</v>
      </c>
      <c r="L3286" t="s">
        <v>24</v>
      </c>
      <c r="M3286" t="s">
        <v>24</v>
      </c>
      <c r="N3286" t="s">
        <v>24</v>
      </c>
      <c r="O3286" t="s">
        <v>23</v>
      </c>
      <c r="P3286" t="s">
        <v>24</v>
      </c>
      <c r="Q3286" t="s">
        <v>27</v>
      </c>
      <c r="R3286" t="s">
        <v>23</v>
      </c>
      <c r="S3286" t="s">
        <v>28</v>
      </c>
      <c r="T3286" s="1">
        <v>84.9</v>
      </c>
      <c r="U3286" s="1">
        <v>3369.05</v>
      </c>
      <c r="V3286" s="1">
        <f>IF(Telco[[#This Row],[Churn]]="Yes",1,0)</f>
        <v>0</v>
      </c>
      <c r="W3286" t="s">
        <v>24</v>
      </c>
    </row>
    <row r="3287" spans="1:2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 s="1">
        <v>67</v>
      </c>
      <c r="G3287" s="1" t="str">
        <f>IF(Telco[[#This Row],[tenure]]&lt;=12,"0–12",IF(Telco[[#This Row],[tenure]]&lt;=24,"13–24",IF(Telco[[#This Row],[tenure]]&lt;=48,"25–48","49–72")))</f>
        <v>49–72</v>
      </c>
      <c r="H3287" t="s">
        <v>23</v>
      </c>
      <c r="I3287" t="s">
        <v>24</v>
      </c>
      <c r="J3287" t="s">
        <v>26</v>
      </c>
      <c r="K3287" t="s">
        <v>23</v>
      </c>
      <c r="L3287" t="s">
        <v>23</v>
      </c>
      <c r="M3287" t="s">
        <v>24</v>
      </c>
      <c r="N3287" t="s">
        <v>23</v>
      </c>
      <c r="O3287" t="s">
        <v>24</v>
      </c>
      <c r="P3287" t="s">
        <v>23</v>
      </c>
      <c r="Q3287" t="s">
        <v>47</v>
      </c>
      <c r="R3287" t="s">
        <v>23</v>
      </c>
      <c r="S3287" t="s">
        <v>40</v>
      </c>
      <c r="T3287" s="1">
        <v>69.2</v>
      </c>
      <c r="U3287" s="1">
        <v>4671.6499999999996</v>
      </c>
      <c r="V3287" s="1">
        <f>IF(Telco[[#This Row],[Churn]]="Yes",1,0)</f>
        <v>0</v>
      </c>
      <c r="W3287" t="s">
        <v>24</v>
      </c>
    </row>
    <row r="3288" spans="1:2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 s="1">
        <v>35</v>
      </c>
      <c r="G3288" s="1" t="str">
        <f>IF(Telco[[#This Row],[tenure]]&lt;=12,"0–12",IF(Telco[[#This Row],[tenure]]&lt;=24,"13–24",IF(Telco[[#This Row],[tenure]]&lt;=48,"25–48","49–72")))</f>
        <v>25–48</v>
      </c>
      <c r="H3288" t="s">
        <v>23</v>
      </c>
      <c r="I3288" t="s">
        <v>23</v>
      </c>
      <c r="J3288" t="s">
        <v>37</v>
      </c>
      <c r="K3288" t="s">
        <v>24</v>
      </c>
      <c r="L3288" t="s">
        <v>24</v>
      </c>
      <c r="M3288" t="s">
        <v>24</v>
      </c>
      <c r="N3288" t="s">
        <v>24</v>
      </c>
      <c r="O3288" t="s">
        <v>23</v>
      </c>
      <c r="P3288" t="s">
        <v>23</v>
      </c>
      <c r="Q3288" t="s">
        <v>27</v>
      </c>
      <c r="R3288" t="s">
        <v>23</v>
      </c>
      <c r="S3288" t="s">
        <v>28</v>
      </c>
      <c r="T3288" s="1">
        <v>95.45</v>
      </c>
      <c r="U3288" s="1">
        <v>3474.05</v>
      </c>
      <c r="V3288" s="1">
        <f>IF(Telco[[#This Row],[Churn]]="Yes",1,0)</f>
        <v>1</v>
      </c>
      <c r="W3288" t="s">
        <v>23</v>
      </c>
    </row>
    <row r="3289" spans="1:2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 s="1">
        <v>19</v>
      </c>
      <c r="G3289" s="1" t="str">
        <f>IF(Telco[[#This Row],[tenure]]&lt;=12,"0–12",IF(Telco[[#This Row],[tenure]]&lt;=24,"13–24",IF(Telco[[#This Row],[tenure]]&lt;=48,"25–48","49–72")))</f>
        <v>13–24</v>
      </c>
      <c r="H3289" t="s">
        <v>23</v>
      </c>
      <c r="I3289" t="s">
        <v>23</v>
      </c>
      <c r="J3289" t="s">
        <v>37</v>
      </c>
      <c r="K3289" t="s">
        <v>24</v>
      </c>
      <c r="L3289" t="s">
        <v>24</v>
      </c>
      <c r="M3289" t="s">
        <v>24</v>
      </c>
      <c r="N3289" t="s">
        <v>23</v>
      </c>
      <c r="O3289" t="s">
        <v>23</v>
      </c>
      <c r="P3289" t="s">
        <v>23</v>
      </c>
      <c r="Q3289" t="s">
        <v>31</v>
      </c>
      <c r="R3289" t="s">
        <v>23</v>
      </c>
      <c r="S3289" t="s">
        <v>28</v>
      </c>
      <c r="T3289" s="1">
        <v>100.95</v>
      </c>
      <c r="U3289" s="1">
        <v>1875.55</v>
      </c>
      <c r="V3289" s="1">
        <f>IF(Telco[[#This Row],[Churn]]="Yes",1,0)</f>
        <v>1</v>
      </c>
      <c r="W3289" t="s">
        <v>23</v>
      </c>
    </row>
    <row r="3290" spans="1:2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 s="1">
        <v>13</v>
      </c>
      <c r="G3290" s="1" t="str">
        <f>IF(Telco[[#This Row],[tenure]]&lt;=12,"0–12",IF(Telco[[#This Row],[tenure]]&lt;=24,"13–24",IF(Telco[[#This Row],[tenure]]&lt;=48,"25–48","49–72")))</f>
        <v>13–24</v>
      </c>
      <c r="H3290" t="s">
        <v>23</v>
      </c>
      <c r="I3290" t="s">
        <v>24</v>
      </c>
      <c r="J3290" t="s">
        <v>24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46</v>
      </c>
      <c r="Q3290" t="s">
        <v>47</v>
      </c>
      <c r="R3290" t="s">
        <v>24</v>
      </c>
      <c r="S3290" t="s">
        <v>32</v>
      </c>
      <c r="T3290" s="1">
        <v>20.85</v>
      </c>
      <c r="U3290" s="1">
        <v>272.35000000000002</v>
      </c>
      <c r="V3290" s="1">
        <f>IF(Telco[[#This Row],[Churn]]="Yes",1,0)</f>
        <v>0</v>
      </c>
      <c r="W3290" t="s">
        <v>24</v>
      </c>
    </row>
    <row r="3291" spans="1:2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 s="1">
        <v>41</v>
      </c>
      <c r="G3291" s="1" t="str">
        <f>IF(Telco[[#This Row],[tenure]]&lt;=12,"0–12",IF(Telco[[#This Row],[tenure]]&lt;=24,"13–24",IF(Telco[[#This Row],[tenure]]&lt;=48,"25–48","49–72")))</f>
        <v>25–48</v>
      </c>
      <c r="H3291" t="s">
        <v>23</v>
      </c>
      <c r="I3291" t="s">
        <v>23</v>
      </c>
      <c r="J3291" t="s">
        <v>37</v>
      </c>
      <c r="K3291" t="s">
        <v>24</v>
      </c>
      <c r="L3291" t="s">
        <v>23</v>
      </c>
      <c r="M3291" t="s">
        <v>24</v>
      </c>
      <c r="N3291" t="s">
        <v>24</v>
      </c>
      <c r="O3291" t="s">
        <v>23</v>
      </c>
      <c r="P3291" t="s">
        <v>24</v>
      </c>
      <c r="Q3291" t="s">
        <v>27</v>
      </c>
      <c r="R3291" t="s">
        <v>23</v>
      </c>
      <c r="S3291" t="s">
        <v>35</v>
      </c>
      <c r="T3291" s="1">
        <v>88.5</v>
      </c>
      <c r="U3291" s="1">
        <v>3645.05</v>
      </c>
      <c r="V3291" s="1">
        <f>IF(Telco[[#This Row],[Churn]]="Yes",1,0)</f>
        <v>0</v>
      </c>
      <c r="W3291" t="s">
        <v>24</v>
      </c>
    </row>
    <row r="3292" spans="1:2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 s="1">
        <v>4</v>
      </c>
      <c r="G3292" s="1" t="str">
        <f>IF(Telco[[#This Row],[tenure]]&lt;=12,"0–12",IF(Telco[[#This Row],[tenure]]&lt;=24,"13–24",IF(Telco[[#This Row],[tenure]]&lt;=48,"25–48","49–72")))</f>
        <v>0–12</v>
      </c>
      <c r="H3292" t="s">
        <v>24</v>
      </c>
      <c r="I3292" t="s">
        <v>25</v>
      </c>
      <c r="J3292" t="s">
        <v>26</v>
      </c>
      <c r="K3292" t="s">
        <v>23</v>
      </c>
      <c r="L3292" t="s">
        <v>24</v>
      </c>
      <c r="M3292" t="s">
        <v>23</v>
      </c>
      <c r="N3292" t="s">
        <v>24</v>
      </c>
      <c r="O3292" t="s">
        <v>24</v>
      </c>
      <c r="P3292" t="s">
        <v>24</v>
      </c>
      <c r="Q3292" t="s">
        <v>27</v>
      </c>
      <c r="R3292" t="s">
        <v>24</v>
      </c>
      <c r="S3292" t="s">
        <v>32</v>
      </c>
      <c r="T3292" s="1">
        <v>35</v>
      </c>
      <c r="U3292" s="1">
        <v>135.75</v>
      </c>
      <c r="V3292" s="1">
        <f>IF(Telco[[#This Row],[Churn]]="Yes",1,0)</f>
        <v>0</v>
      </c>
      <c r="W3292" t="s">
        <v>24</v>
      </c>
    </row>
    <row r="3293" spans="1:2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 s="1">
        <v>24</v>
      </c>
      <c r="G3293" s="1" t="str">
        <f>IF(Telco[[#This Row],[tenure]]&lt;=12,"0–12",IF(Telco[[#This Row],[tenure]]&lt;=24,"13–24",IF(Telco[[#This Row],[tenure]]&lt;=48,"25–48","49–72")))</f>
        <v>13–24</v>
      </c>
      <c r="H3293" t="s">
        <v>23</v>
      </c>
      <c r="I3293" t="s">
        <v>24</v>
      </c>
      <c r="J3293" t="s">
        <v>26</v>
      </c>
      <c r="K3293" t="s">
        <v>23</v>
      </c>
      <c r="L3293" t="s">
        <v>24</v>
      </c>
      <c r="M3293" t="s">
        <v>24</v>
      </c>
      <c r="N3293" t="s">
        <v>23</v>
      </c>
      <c r="O3293" t="s">
        <v>24</v>
      </c>
      <c r="P3293" t="s">
        <v>24</v>
      </c>
      <c r="Q3293" t="s">
        <v>27</v>
      </c>
      <c r="R3293" t="s">
        <v>24</v>
      </c>
      <c r="S3293" t="s">
        <v>28</v>
      </c>
      <c r="T3293" s="1">
        <v>55.15</v>
      </c>
      <c r="U3293" s="1">
        <v>1319.85</v>
      </c>
      <c r="V3293" s="1">
        <f>IF(Telco[[#This Row],[Churn]]="Yes",1,0)</f>
        <v>0</v>
      </c>
      <c r="W3293" t="s">
        <v>24</v>
      </c>
    </row>
    <row r="3294" spans="1:2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 s="1">
        <v>5</v>
      </c>
      <c r="G3294" s="1" t="str">
        <f>IF(Telco[[#This Row],[tenure]]&lt;=12,"0–12",IF(Telco[[#This Row],[tenure]]&lt;=24,"13–24",IF(Telco[[#This Row],[tenure]]&lt;=48,"25–48","49–72")))</f>
        <v>0–12</v>
      </c>
      <c r="H3294" t="s">
        <v>24</v>
      </c>
      <c r="I3294" t="s">
        <v>25</v>
      </c>
      <c r="J3294" t="s">
        <v>26</v>
      </c>
      <c r="K3294" t="s">
        <v>24</v>
      </c>
      <c r="L3294" t="s">
        <v>23</v>
      </c>
      <c r="M3294" t="s">
        <v>24</v>
      </c>
      <c r="N3294" t="s">
        <v>24</v>
      </c>
      <c r="O3294" t="s">
        <v>23</v>
      </c>
      <c r="P3294" t="s">
        <v>23</v>
      </c>
      <c r="Q3294" t="s">
        <v>27</v>
      </c>
      <c r="R3294" t="s">
        <v>23</v>
      </c>
      <c r="S3294" t="s">
        <v>40</v>
      </c>
      <c r="T3294" s="1">
        <v>50.95</v>
      </c>
      <c r="U3294" s="1">
        <v>229.4</v>
      </c>
      <c r="V3294" s="1">
        <f>IF(Telco[[#This Row],[Churn]]="Yes",1,0)</f>
        <v>0</v>
      </c>
      <c r="W3294" t="s">
        <v>24</v>
      </c>
    </row>
    <row r="3295" spans="1:2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 s="1">
        <v>5</v>
      </c>
      <c r="G3295" s="1" t="str">
        <f>IF(Telco[[#This Row],[tenure]]&lt;=12,"0–12",IF(Telco[[#This Row],[tenure]]&lt;=24,"13–24",IF(Telco[[#This Row],[tenure]]&lt;=48,"25–48","49–72")))</f>
        <v>0–12</v>
      </c>
      <c r="H3295" t="s">
        <v>23</v>
      </c>
      <c r="I3295" t="s">
        <v>23</v>
      </c>
      <c r="J3295" t="s">
        <v>26</v>
      </c>
      <c r="K3295" t="s">
        <v>24</v>
      </c>
      <c r="L3295" t="s">
        <v>23</v>
      </c>
      <c r="M3295" t="s">
        <v>24</v>
      </c>
      <c r="N3295" t="s">
        <v>24</v>
      </c>
      <c r="O3295" t="s">
        <v>24</v>
      </c>
      <c r="P3295" t="s">
        <v>23</v>
      </c>
      <c r="Q3295" t="s">
        <v>27</v>
      </c>
      <c r="R3295" t="s">
        <v>23</v>
      </c>
      <c r="S3295" t="s">
        <v>28</v>
      </c>
      <c r="T3295" s="1">
        <v>64</v>
      </c>
      <c r="U3295" s="1">
        <v>370.25</v>
      </c>
      <c r="V3295" s="1">
        <f>IF(Telco[[#This Row],[Churn]]="Yes",1,0)</f>
        <v>0</v>
      </c>
      <c r="W3295" t="s">
        <v>24</v>
      </c>
    </row>
    <row r="3296" spans="1:2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 s="1">
        <v>1</v>
      </c>
      <c r="G3296" s="1" t="str">
        <f>IF(Telco[[#This Row],[tenure]]&lt;=12,"0–12",IF(Telco[[#This Row],[tenure]]&lt;=24,"13–24",IF(Telco[[#This Row],[tenure]]&lt;=48,"25–48","49–72")))</f>
        <v>0–12</v>
      </c>
      <c r="H3296" t="s">
        <v>23</v>
      </c>
      <c r="I3296" t="s">
        <v>24</v>
      </c>
      <c r="J3296" t="s">
        <v>37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24</v>
      </c>
      <c r="Q3296" t="s">
        <v>27</v>
      </c>
      <c r="R3296" t="s">
        <v>23</v>
      </c>
      <c r="S3296" t="s">
        <v>32</v>
      </c>
      <c r="T3296" s="1">
        <v>69.099999999999994</v>
      </c>
      <c r="U3296" s="1">
        <v>69.099999999999994</v>
      </c>
      <c r="V3296" s="1">
        <f>IF(Telco[[#This Row],[Churn]]="Yes",1,0)</f>
        <v>1</v>
      </c>
      <c r="W3296" t="s">
        <v>23</v>
      </c>
    </row>
    <row r="3297" spans="1:2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 s="1">
        <v>72</v>
      </c>
      <c r="G3297" s="1" t="str">
        <f>IF(Telco[[#This Row],[tenure]]&lt;=12,"0–12",IF(Telco[[#This Row],[tenure]]&lt;=24,"13–24",IF(Telco[[#This Row],[tenure]]&lt;=48,"25–48","49–72")))</f>
        <v>49–72</v>
      </c>
      <c r="H3297" t="s">
        <v>23</v>
      </c>
      <c r="I3297" t="s">
        <v>23</v>
      </c>
      <c r="J3297" t="s">
        <v>26</v>
      </c>
      <c r="K3297" t="s">
        <v>23</v>
      </c>
      <c r="L3297" t="s">
        <v>23</v>
      </c>
      <c r="M3297" t="s">
        <v>23</v>
      </c>
      <c r="N3297" t="s">
        <v>23</v>
      </c>
      <c r="O3297" t="s">
        <v>23</v>
      </c>
      <c r="P3297" t="s">
        <v>24</v>
      </c>
      <c r="Q3297" t="s">
        <v>47</v>
      </c>
      <c r="R3297" t="s">
        <v>24</v>
      </c>
      <c r="S3297" t="s">
        <v>35</v>
      </c>
      <c r="T3297" s="1">
        <v>80.2</v>
      </c>
      <c r="U3297" s="1">
        <v>5714.2</v>
      </c>
      <c r="V3297" s="1">
        <f>IF(Telco[[#This Row],[Churn]]="Yes",1,0)</f>
        <v>0</v>
      </c>
      <c r="W3297" t="s">
        <v>24</v>
      </c>
    </row>
    <row r="3298" spans="1:2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 s="1">
        <v>24</v>
      </c>
      <c r="G3298" s="1" t="str">
        <f>IF(Telco[[#This Row],[tenure]]&lt;=12,"0–12",IF(Telco[[#This Row],[tenure]]&lt;=24,"13–24",IF(Telco[[#This Row],[tenure]]&lt;=48,"25–48","49–72")))</f>
        <v>13–24</v>
      </c>
      <c r="H3298" t="s">
        <v>23</v>
      </c>
      <c r="I3298" t="s">
        <v>24</v>
      </c>
      <c r="J3298" t="s">
        <v>26</v>
      </c>
      <c r="K3298" t="s">
        <v>24</v>
      </c>
      <c r="L3298" t="s">
        <v>24</v>
      </c>
      <c r="M3298" t="s">
        <v>23</v>
      </c>
      <c r="N3298" t="s">
        <v>24</v>
      </c>
      <c r="O3298" t="s">
        <v>24</v>
      </c>
      <c r="P3298" t="s">
        <v>24</v>
      </c>
      <c r="Q3298" t="s">
        <v>27</v>
      </c>
      <c r="R3298" t="s">
        <v>23</v>
      </c>
      <c r="S3298" t="s">
        <v>40</v>
      </c>
      <c r="T3298" s="1">
        <v>49.3</v>
      </c>
      <c r="U3298" s="1">
        <v>1233.25</v>
      </c>
      <c r="V3298" s="1">
        <f>IF(Telco[[#This Row],[Churn]]="Yes",1,0)</f>
        <v>0</v>
      </c>
      <c r="W3298" t="s">
        <v>24</v>
      </c>
    </row>
    <row r="3299" spans="1:2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 s="1">
        <v>42</v>
      </c>
      <c r="G3299" s="1" t="str">
        <f>IF(Telco[[#This Row],[tenure]]&lt;=12,"0–12",IF(Telco[[#This Row],[tenure]]&lt;=24,"13–24",IF(Telco[[#This Row],[tenure]]&lt;=48,"25–48","49–72")))</f>
        <v>25–48</v>
      </c>
      <c r="H3299" t="s">
        <v>23</v>
      </c>
      <c r="I3299" t="s">
        <v>23</v>
      </c>
      <c r="J3299" t="s">
        <v>26</v>
      </c>
      <c r="K3299" t="s">
        <v>23</v>
      </c>
      <c r="L3299" t="s">
        <v>24</v>
      </c>
      <c r="M3299" t="s">
        <v>23</v>
      </c>
      <c r="N3299" t="s">
        <v>23</v>
      </c>
      <c r="O3299" t="s">
        <v>23</v>
      </c>
      <c r="P3299" t="s">
        <v>23</v>
      </c>
      <c r="Q3299" t="s">
        <v>47</v>
      </c>
      <c r="R3299" t="s">
        <v>24</v>
      </c>
      <c r="S3299" t="s">
        <v>40</v>
      </c>
      <c r="T3299" s="1">
        <v>84.35</v>
      </c>
      <c r="U3299" s="1">
        <v>3571.6</v>
      </c>
      <c r="V3299" s="1">
        <f>IF(Telco[[#This Row],[Churn]]="Yes",1,0)</f>
        <v>0</v>
      </c>
      <c r="W3299" t="s">
        <v>24</v>
      </c>
    </row>
    <row r="3300" spans="1:2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 s="1">
        <v>4</v>
      </c>
      <c r="G3300" s="1" t="str">
        <f>IF(Telco[[#This Row],[tenure]]&lt;=12,"0–12",IF(Telco[[#This Row],[tenure]]&lt;=24,"13–24",IF(Telco[[#This Row],[tenure]]&lt;=48,"25–48","49–72")))</f>
        <v>0–12</v>
      </c>
      <c r="H3300" t="s">
        <v>23</v>
      </c>
      <c r="I3300" t="s">
        <v>24</v>
      </c>
      <c r="J3300" t="s">
        <v>24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46</v>
      </c>
      <c r="Q3300" t="s">
        <v>27</v>
      </c>
      <c r="R3300" t="s">
        <v>24</v>
      </c>
      <c r="S3300" t="s">
        <v>32</v>
      </c>
      <c r="T3300" s="1">
        <v>20.05</v>
      </c>
      <c r="U3300" s="1">
        <v>83.3</v>
      </c>
      <c r="V3300" s="1">
        <f>IF(Telco[[#This Row],[Churn]]="Yes",1,0)</f>
        <v>0</v>
      </c>
      <c r="W3300" t="s">
        <v>24</v>
      </c>
    </row>
    <row r="3301" spans="1:2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 s="1">
        <v>68</v>
      </c>
      <c r="G3301" s="1" t="str">
        <f>IF(Telco[[#This Row],[tenure]]&lt;=12,"0–12",IF(Telco[[#This Row],[tenure]]&lt;=24,"13–24",IF(Telco[[#This Row],[tenure]]&lt;=48,"25–48","49–72")))</f>
        <v>49–72</v>
      </c>
      <c r="H3301" t="s">
        <v>23</v>
      </c>
      <c r="I3301" t="s">
        <v>23</v>
      </c>
      <c r="J3301" t="s">
        <v>37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23</v>
      </c>
      <c r="Q3301" t="s">
        <v>31</v>
      </c>
      <c r="R3301" t="s">
        <v>23</v>
      </c>
      <c r="S3301" t="s">
        <v>40</v>
      </c>
      <c r="T3301" s="1">
        <v>117.2</v>
      </c>
      <c r="U3301" s="1">
        <v>8035.95</v>
      </c>
      <c r="V3301" s="1">
        <f>IF(Telco[[#This Row],[Churn]]="Yes",1,0)</f>
        <v>0</v>
      </c>
      <c r="W3301" t="s">
        <v>24</v>
      </c>
    </row>
    <row r="3302" spans="1:2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 s="1">
        <v>33</v>
      </c>
      <c r="G3302" s="1" t="str">
        <f>IF(Telco[[#This Row],[tenure]]&lt;=12,"0–12",IF(Telco[[#This Row],[tenure]]&lt;=24,"13–24",IF(Telco[[#This Row],[tenure]]&lt;=48,"25–48","49–72")))</f>
        <v>25–48</v>
      </c>
      <c r="H3302" t="s">
        <v>23</v>
      </c>
      <c r="I3302" t="s">
        <v>24</v>
      </c>
      <c r="J3302" t="s">
        <v>24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46</v>
      </c>
      <c r="Q3302" t="s">
        <v>31</v>
      </c>
      <c r="R3302" t="s">
        <v>24</v>
      </c>
      <c r="S3302" t="s">
        <v>32</v>
      </c>
      <c r="T3302" s="1">
        <v>20.100000000000001</v>
      </c>
      <c r="U3302" s="1">
        <v>579.4</v>
      </c>
      <c r="V3302" s="1">
        <f>IF(Telco[[#This Row],[Churn]]="Yes",1,0)</f>
        <v>0</v>
      </c>
      <c r="W3302" t="s">
        <v>24</v>
      </c>
    </row>
    <row r="3303" spans="1:2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 s="1">
        <v>1</v>
      </c>
      <c r="G3303" s="1" t="str">
        <f>IF(Telco[[#This Row],[tenure]]&lt;=12,"0–12",IF(Telco[[#This Row],[tenure]]&lt;=24,"13–24",IF(Telco[[#This Row],[tenure]]&lt;=48,"25–48","49–72")))</f>
        <v>0–12</v>
      </c>
      <c r="H3303" t="s">
        <v>23</v>
      </c>
      <c r="I3303" t="s">
        <v>24</v>
      </c>
      <c r="J3303" t="s">
        <v>37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24</v>
      </c>
      <c r="Q3303" t="s">
        <v>27</v>
      </c>
      <c r="R3303" t="s">
        <v>23</v>
      </c>
      <c r="S3303" t="s">
        <v>28</v>
      </c>
      <c r="T3303" s="1">
        <v>69.599999999999994</v>
      </c>
      <c r="U3303" s="1">
        <v>69.599999999999994</v>
      </c>
      <c r="V3303" s="1">
        <f>IF(Telco[[#This Row],[Churn]]="Yes",1,0)</f>
        <v>1</v>
      </c>
      <c r="W3303" t="s">
        <v>23</v>
      </c>
    </row>
    <row r="3304" spans="1:2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 s="1">
        <v>31</v>
      </c>
      <c r="G3304" s="1" t="str">
        <f>IF(Telco[[#This Row],[tenure]]&lt;=12,"0–12",IF(Telco[[#This Row],[tenure]]&lt;=24,"13–24",IF(Telco[[#This Row],[tenure]]&lt;=48,"25–48","49–72")))</f>
        <v>25–48</v>
      </c>
      <c r="H3304" t="s">
        <v>23</v>
      </c>
      <c r="I3304" t="s">
        <v>23</v>
      </c>
      <c r="J3304" t="s">
        <v>37</v>
      </c>
      <c r="K3304" t="s">
        <v>24</v>
      </c>
      <c r="L3304" t="s">
        <v>23</v>
      </c>
      <c r="M3304" t="s">
        <v>23</v>
      </c>
      <c r="N3304" t="s">
        <v>24</v>
      </c>
      <c r="O3304" t="s">
        <v>23</v>
      </c>
      <c r="P3304" t="s">
        <v>23</v>
      </c>
      <c r="Q3304" t="s">
        <v>31</v>
      </c>
      <c r="R3304" t="s">
        <v>23</v>
      </c>
      <c r="S3304" t="s">
        <v>28</v>
      </c>
      <c r="T3304" s="1">
        <v>103.45</v>
      </c>
      <c r="U3304" s="1">
        <v>3066.45</v>
      </c>
      <c r="V3304" s="1">
        <f>IF(Telco[[#This Row],[Churn]]="Yes",1,0)</f>
        <v>1</v>
      </c>
      <c r="W3304" t="s">
        <v>23</v>
      </c>
    </row>
    <row r="3305" spans="1:2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 s="1">
        <v>4</v>
      </c>
      <c r="G3305" s="1" t="str">
        <f>IF(Telco[[#This Row],[tenure]]&lt;=12,"0–12",IF(Telco[[#This Row],[tenure]]&lt;=24,"13–24",IF(Telco[[#This Row],[tenure]]&lt;=48,"25–48","49–72")))</f>
        <v>0–12</v>
      </c>
      <c r="H3305" t="s">
        <v>23</v>
      </c>
      <c r="I3305" t="s">
        <v>23</v>
      </c>
      <c r="J3305" t="s">
        <v>37</v>
      </c>
      <c r="K3305" t="s">
        <v>24</v>
      </c>
      <c r="L3305" t="s">
        <v>23</v>
      </c>
      <c r="M3305" t="s">
        <v>24</v>
      </c>
      <c r="N3305" t="s">
        <v>24</v>
      </c>
      <c r="O3305" t="s">
        <v>24</v>
      </c>
      <c r="P3305" t="s">
        <v>24</v>
      </c>
      <c r="Q3305" t="s">
        <v>27</v>
      </c>
      <c r="R3305" t="s">
        <v>24</v>
      </c>
      <c r="S3305" t="s">
        <v>35</v>
      </c>
      <c r="T3305" s="1">
        <v>77.95</v>
      </c>
      <c r="U3305" s="1">
        <v>305.55</v>
      </c>
      <c r="V3305" s="1">
        <f>IF(Telco[[#This Row],[Churn]]="Yes",1,0)</f>
        <v>1</v>
      </c>
      <c r="W3305" t="s">
        <v>23</v>
      </c>
    </row>
    <row r="3306" spans="1:2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 s="1">
        <v>69</v>
      </c>
      <c r="G3306" s="1" t="str">
        <f>IF(Telco[[#This Row],[tenure]]&lt;=12,"0–12",IF(Telco[[#This Row],[tenure]]&lt;=24,"13–24",IF(Telco[[#This Row],[tenure]]&lt;=48,"25–48","49–72")))</f>
        <v>49–72</v>
      </c>
      <c r="H3306" t="s">
        <v>23</v>
      </c>
      <c r="I3306" t="s">
        <v>23</v>
      </c>
      <c r="J3306" t="s">
        <v>37</v>
      </c>
      <c r="K3306" t="s">
        <v>24</v>
      </c>
      <c r="L3306" t="s">
        <v>23</v>
      </c>
      <c r="M3306" t="s">
        <v>23</v>
      </c>
      <c r="N3306" t="s">
        <v>23</v>
      </c>
      <c r="O3306" t="s">
        <v>23</v>
      </c>
      <c r="P3306" t="s">
        <v>23</v>
      </c>
      <c r="Q3306" t="s">
        <v>47</v>
      </c>
      <c r="R3306" t="s">
        <v>23</v>
      </c>
      <c r="S3306" t="s">
        <v>28</v>
      </c>
      <c r="T3306" s="1">
        <v>109.95</v>
      </c>
      <c r="U3306" s="1">
        <v>7634.25</v>
      </c>
      <c r="V3306" s="1">
        <f>IF(Telco[[#This Row],[Churn]]="Yes",1,0)</f>
        <v>0</v>
      </c>
      <c r="W3306" t="s">
        <v>24</v>
      </c>
    </row>
    <row r="3307" spans="1:2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 s="1">
        <v>38</v>
      </c>
      <c r="G3307" s="1" t="str">
        <f>IF(Telco[[#This Row],[tenure]]&lt;=12,"0–12",IF(Telco[[#This Row],[tenure]]&lt;=24,"13–24",IF(Telco[[#This Row],[tenure]]&lt;=48,"25–48","49–72")))</f>
        <v>25–48</v>
      </c>
      <c r="H3307" t="s">
        <v>23</v>
      </c>
      <c r="I3307" t="s">
        <v>23</v>
      </c>
      <c r="J3307" t="s">
        <v>37</v>
      </c>
      <c r="K3307" t="s">
        <v>24</v>
      </c>
      <c r="L3307" t="s">
        <v>24</v>
      </c>
      <c r="M3307" t="s">
        <v>24</v>
      </c>
      <c r="N3307" t="s">
        <v>24</v>
      </c>
      <c r="O3307" t="s">
        <v>23</v>
      </c>
      <c r="P3307" t="s">
        <v>23</v>
      </c>
      <c r="Q3307" t="s">
        <v>27</v>
      </c>
      <c r="R3307" t="s">
        <v>24</v>
      </c>
      <c r="S3307" t="s">
        <v>28</v>
      </c>
      <c r="T3307" s="1">
        <v>94.75</v>
      </c>
      <c r="U3307" s="1">
        <v>3653</v>
      </c>
      <c r="V3307" s="1">
        <f>IF(Telco[[#This Row],[Churn]]="Yes",1,0)</f>
        <v>0</v>
      </c>
      <c r="W3307" t="s">
        <v>24</v>
      </c>
    </row>
    <row r="3308" spans="1:2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 s="1">
        <v>3</v>
      </c>
      <c r="G3308" s="1" t="str">
        <f>IF(Telco[[#This Row],[tenure]]&lt;=12,"0–12",IF(Telco[[#This Row],[tenure]]&lt;=24,"13–24",IF(Telco[[#This Row],[tenure]]&lt;=48,"25–48","49–72")))</f>
        <v>0–12</v>
      </c>
      <c r="H3308" t="s">
        <v>23</v>
      </c>
      <c r="I3308" t="s">
        <v>24</v>
      </c>
      <c r="J3308" t="s">
        <v>37</v>
      </c>
      <c r="K3308" t="s">
        <v>24</v>
      </c>
      <c r="L3308" t="s">
        <v>23</v>
      </c>
      <c r="M3308" t="s">
        <v>24</v>
      </c>
      <c r="N3308" t="s">
        <v>23</v>
      </c>
      <c r="O3308" t="s">
        <v>24</v>
      </c>
      <c r="P3308" t="s">
        <v>24</v>
      </c>
      <c r="Q3308" t="s">
        <v>27</v>
      </c>
      <c r="R3308" t="s">
        <v>23</v>
      </c>
      <c r="S3308" t="s">
        <v>28</v>
      </c>
      <c r="T3308" s="1">
        <v>80</v>
      </c>
      <c r="U3308" s="1">
        <v>241.3</v>
      </c>
      <c r="V3308" s="1">
        <f>IF(Telco[[#This Row],[Churn]]="Yes",1,0)</f>
        <v>0</v>
      </c>
      <c r="W3308" t="s">
        <v>24</v>
      </c>
    </row>
    <row r="3309" spans="1:2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 s="1">
        <v>48</v>
      </c>
      <c r="G3309" s="1" t="str">
        <f>IF(Telco[[#This Row],[tenure]]&lt;=12,"0–12",IF(Telco[[#This Row],[tenure]]&lt;=24,"13–24",IF(Telco[[#This Row],[tenure]]&lt;=48,"25–48","49–72")))</f>
        <v>25–48</v>
      </c>
      <c r="H3309" t="s">
        <v>23</v>
      </c>
      <c r="I3309" t="s">
        <v>23</v>
      </c>
      <c r="J3309" t="s">
        <v>26</v>
      </c>
      <c r="K3309" t="s">
        <v>24</v>
      </c>
      <c r="L3309" t="s">
        <v>23</v>
      </c>
      <c r="M3309" t="s">
        <v>24</v>
      </c>
      <c r="N3309" t="s">
        <v>23</v>
      </c>
      <c r="O3309" t="s">
        <v>23</v>
      </c>
      <c r="P3309" t="s">
        <v>23</v>
      </c>
      <c r="Q3309" t="s">
        <v>47</v>
      </c>
      <c r="R3309" t="s">
        <v>24</v>
      </c>
      <c r="S3309" t="s">
        <v>28</v>
      </c>
      <c r="T3309" s="1">
        <v>79.650000000000006</v>
      </c>
      <c r="U3309" s="1">
        <v>3870.3</v>
      </c>
      <c r="V3309" s="1">
        <f>IF(Telco[[#This Row],[Churn]]="Yes",1,0)</f>
        <v>0</v>
      </c>
      <c r="W3309" t="s">
        <v>24</v>
      </c>
    </row>
    <row r="3310" spans="1:2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 s="1">
        <v>15</v>
      </c>
      <c r="G3310" s="1" t="str">
        <f>IF(Telco[[#This Row],[tenure]]&lt;=12,"0–12",IF(Telco[[#This Row],[tenure]]&lt;=24,"13–24",IF(Telco[[#This Row],[tenure]]&lt;=48,"25–48","49–72")))</f>
        <v>13–24</v>
      </c>
      <c r="H3310" t="s">
        <v>23</v>
      </c>
      <c r="I3310" t="s">
        <v>23</v>
      </c>
      <c r="J3310" t="s">
        <v>24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46</v>
      </c>
      <c r="Q3310" t="s">
        <v>47</v>
      </c>
      <c r="R3310" t="s">
        <v>24</v>
      </c>
      <c r="S3310" t="s">
        <v>32</v>
      </c>
      <c r="T3310" s="1">
        <v>25.2</v>
      </c>
      <c r="U3310" s="1">
        <v>387.9</v>
      </c>
      <c r="V3310" s="1">
        <f>IF(Telco[[#This Row],[Churn]]="Yes",1,0)</f>
        <v>0</v>
      </c>
      <c r="W3310" t="s">
        <v>24</v>
      </c>
    </row>
    <row r="3311" spans="1:2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 s="1">
        <v>25</v>
      </c>
      <c r="G3311" s="1" t="str">
        <f>IF(Telco[[#This Row],[tenure]]&lt;=12,"0–12",IF(Telco[[#This Row],[tenure]]&lt;=24,"13–24",IF(Telco[[#This Row],[tenure]]&lt;=48,"25–48","49–72")))</f>
        <v>25–48</v>
      </c>
      <c r="H3311" t="s">
        <v>23</v>
      </c>
      <c r="I3311" t="s">
        <v>24</v>
      </c>
      <c r="J3311" t="s">
        <v>24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46</v>
      </c>
      <c r="Q3311" t="s">
        <v>31</v>
      </c>
      <c r="R3311" t="s">
        <v>24</v>
      </c>
      <c r="S3311" t="s">
        <v>40</v>
      </c>
      <c r="T3311" s="1">
        <v>19.899999999999999</v>
      </c>
      <c r="U3311" s="1">
        <v>527.5</v>
      </c>
      <c r="V3311" s="1">
        <f>IF(Telco[[#This Row],[Churn]]="Yes",1,0)</f>
        <v>0</v>
      </c>
      <c r="W3311" t="s">
        <v>24</v>
      </c>
    </row>
    <row r="3312" spans="1:2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 s="1">
        <v>1</v>
      </c>
      <c r="G3312" s="1" t="str">
        <f>IF(Telco[[#This Row],[tenure]]&lt;=12,"0–12",IF(Telco[[#This Row],[tenure]]&lt;=24,"13–24",IF(Telco[[#This Row],[tenure]]&lt;=48,"25–48","49–72")))</f>
        <v>0–12</v>
      </c>
      <c r="H3312" t="s">
        <v>23</v>
      </c>
      <c r="I3312" t="s">
        <v>24</v>
      </c>
      <c r="J3312" t="s">
        <v>37</v>
      </c>
      <c r="K3312" t="s">
        <v>24</v>
      </c>
      <c r="L3312" t="s">
        <v>24</v>
      </c>
      <c r="M3312" t="s">
        <v>24</v>
      </c>
      <c r="N3312" t="s">
        <v>24</v>
      </c>
      <c r="O3312" t="s">
        <v>23</v>
      </c>
      <c r="P3312" t="s">
        <v>24</v>
      </c>
      <c r="Q3312" t="s">
        <v>27</v>
      </c>
      <c r="R3312" t="s">
        <v>24</v>
      </c>
      <c r="S3312" t="s">
        <v>28</v>
      </c>
      <c r="T3312" s="1">
        <v>78.45</v>
      </c>
      <c r="U3312" s="1">
        <v>78.45</v>
      </c>
      <c r="V3312" s="1">
        <f>IF(Telco[[#This Row],[Churn]]="Yes",1,0)</f>
        <v>1</v>
      </c>
      <c r="W3312" t="s">
        <v>23</v>
      </c>
    </row>
    <row r="3313" spans="1:2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 s="1">
        <v>48</v>
      </c>
      <c r="G3313" s="1" t="str">
        <f>IF(Telco[[#This Row],[tenure]]&lt;=12,"0–12",IF(Telco[[#This Row],[tenure]]&lt;=24,"13–24",IF(Telco[[#This Row],[tenure]]&lt;=48,"25–48","49–72")))</f>
        <v>25–48</v>
      </c>
      <c r="H3313" t="s">
        <v>24</v>
      </c>
      <c r="I3313" t="s">
        <v>25</v>
      </c>
      <c r="J3313" t="s">
        <v>26</v>
      </c>
      <c r="K3313" t="s">
        <v>23</v>
      </c>
      <c r="L3313" t="s">
        <v>23</v>
      </c>
      <c r="M3313" t="s">
        <v>24</v>
      </c>
      <c r="N3313" t="s">
        <v>24</v>
      </c>
      <c r="O3313" t="s">
        <v>23</v>
      </c>
      <c r="P3313" t="s">
        <v>24</v>
      </c>
      <c r="Q3313" t="s">
        <v>27</v>
      </c>
      <c r="R3313" t="s">
        <v>23</v>
      </c>
      <c r="S3313" t="s">
        <v>28</v>
      </c>
      <c r="T3313" s="1">
        <v>44.8</v>
      </c>
      <c r="U3313" s="1">
        <v>2104.5500000000002</v>
      </c>
      <c r="V3313" s="1">
        <f>IF(Telco[[#This Row],[Churn]]="Yes",1,0)</f>
        <v>0</v>
      </c>
      <c r="W3313" t="s">
        <v>24</v>
      </c>
    </row>
    <row r="3314" spans="1:2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 s="1">
        <v>1</v>
      </c>
      <c r="G3314" s="1" t="str">
        <f>IF(Telco[[#This Row],[tenure]]&lt;=12,"0–12",IF(Telco[[#This Row],[tenure]]&lt;=24,"13–24",IF(Telco[[#This Row],[tenure]]&lt;=48,"25–48","49–72")))</f>
        <v>0–12</v>
      </c>
      <c r="H3314" t="s">
        <v>23</v>
      </c>
      <c r="I3314" t="s">
        <v>24</v>
      </c>
      <c r="J3314" t="s">
        <v>24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46</v>
      </c>
      <c r="Q3314" t="s">
        <v>27</v>
      </c>
      <c r="R3314" t="s">
        <v>24</v>
      </c>
      <c r="S3314" t="s">
        <v>32</v>
      </c>
      <c r="T3314" s="1">
        <v>20.3</v>
      </c>
      <c r="U3314" s="1">
        <v>20.3</v>
      </c>
      <c r="V3314" s="1">
        <f>IF(Telco[[#This Row],[Churn]]="Yes",1,0)</f>
        <v>0</v>
      </c>
      <c r="W3314" t="s">
        <v>24</v>
      </c>
    </row>
    <row r="3315" spans="1:2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 s="1">
        <v>1</v>
      </c>
      <c r="G3315" s="1" t="str">
        <f>IF(Telco[[#This Row],[tenure]]&lt;=12,"0–12",IF(Telco[[#This Row],[tenure]]&lt;=24,"13–24",IF(Telco[[#This Row],[tenure]]&lt;=48,"25–48","49–72")))</f>
        <v>0–12</v>
      </c>
      <c r="H3315" t="s">
        <v>23</v>
      </c>
      <c r="I3315" t="s">
        <v>24</v>
      </c>
      <c r="J3315" t="s">
        <v>24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46</v>
      </c>
      <c r="Q3315" t="s">
        <v>27</v>
      </c>
      <c r="R3315" t="s">
        <v>24</v>
      </c>
      <c r="S3315" t="s">
        <v>28</v>
      </c>
      <c r="T3315" s="1">
        <v>19.2</v>
      </c>
      <c r="U3315" s="1">
        <v>19.2</v>
      </c>
      <c r="V3315" s="1">
        <f>IF(Telco[[#This Row],[Churn]]="Yes",1,0)</f>
        <v>0</v>
      </c>
      <c r="W3315" t="s">
        <v>24</v>
      </c>
    </row>
    <row r="3316" spans="1:2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 s="1">
        <v>37</v>
      </c>
      <c r="G3316" s="1" t="str">
        <f>IF(Telco[[#This Row],[tenure]]&lt;=12,"0–12",IF(Telco[[#This Row],[tenure]]&lt;=24,"13–24",IF(Telco[[#This Row],[tenure]]&lt;=48,"25–48","49–72")))</f>
        <v>25–48</v>
      </c>
      <c r="H3316" t="s">
        <v>23</v>
      </c>
      <c r="I3316" t="s">
        <v>24</v>
      </c>
      <c r="J3316" t="s">
        <v>37</v>
      </c>
      <c r="K3316" t="s">
        <v>24</v>
      </c>
      <c r="L3316" t="s">
        <v>23</v>
      </c>
      <c r="M3316" t="s">
        <v>23</v>
      </c>
      <c r="N3316" t="s">
        <v>24</v>
      </c>
      <c r="O3316" t="s">
        <v>24</v>
      </c>
      <c r="P3316" t="s">
        <v>24</v>
      </c>
      <c r="Q3316" t="s">
        <v>31</v>
      </c>
      <c r="R3316" t="s">
        <v>24</v>
      </c>
      <c r="S3316" t="s">
        <v>28</v>
      </c>
      <c r="T3316" s="1">
        <v>80.05</v>
      </c>
      <c r="U3316" s="1">
        <v>3019.1</v>
      </c>
      <c r="V3316" s="1">
        <f>IF(Telco[[#This Row],[Churn]]="Yes",1,0)</f>
        <v>0</v>
      </c>
      <c r="W3316" t="s">
        <v>24</v>
      </c>
    </row>
    <row r="3317" spans="1:2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 s="1">
        <v>66</v>
      </c>
      <c r="G3317" s="1" t="str">
        <f>IF(Telco[[#This Row],[tenure]]&lt;=12,"0–12",IF(Telco[[#This Row],[tenure]]&lt;=24,"13–24",IF(Telco[[#This Row],[tenure]]&lt;=48,"25–48","49–72")))</f>
        <v>49–72</v>
      </c>
      <c r="H3317" t="s">
        <v>23</v>
      </c>
      <c r="I3317" t="s">
        <v>23</v>
      </c>
      <c r="J3317" t="s">
        <v>37</v>
      </c>
      <c r="K3317" t="s">
        <v>24</v>
      </c>
      <c r="L3317" t="s">
        <v>23</v>
      </c>
      <c r="M3317" t="s">
        <v>23</v>
      </c>
      <c r="N3317" t="s">
        <v>23</v>
      </c>
      <c r="O3317" t="s">
        <v>23</v>
      </c>
      <c r="P3317" t="s">
        <v>23</v>
      </c>
      <c r="Q3317" t="s">
        <v>31</v>
      </c>
      <c r="R3317" t="s">
        <v>23</v>
      </c>
      <c r="S3317" t="s">
        <v>35</v>
      </c>
      <c r="T3317" s="1">
        <v>107.35</v>
      </c>
      <c r="U3317" s="1">
        <v>7051.95</v>
      </c>
      <c r="V3317" s="1">
        <f>IF(Telco[[#This Row],[Churn]]="Yes",1,0)</f>
        <v>0</v>
      </c>
      <c r="W3317" t="s">
        <v>24</v>
      </c>
    </row>
    <row r="3318" spans="1:2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 s="1">
        <v>26</v>
      </c>
      <c r="G3318" s="1" t="str">
        <f>IF(Telco[[#This Row],[tenure]]&lt;=12,"0–12",IF(Telco[[#This Row],[tenure]]&lt;=24,"13–24",IF(Telco[[#This Row],[tenure]]&lt;=48,"25–48","49–72")))</f>
        <v>25–48</v>
      </c>
      <c r="H3318" t="s">
        <v>24</v>
      </c>
      <c r="I3318" t="s">
        <v>25</v>
      </c>
      <c r="J3318" t="s">
        <v>26</v>
      </c>
      <c r="K3318" t="s">
        <v>23</v>
      </c>
      <c r="L3318" t="s">
        <v>23</v>
      </c>
      <c r="M3318" t="s">
        <v>23</v>
      </c>
      <c r="N3318" t="s">
        <v>24</v>
      </c>
      <c r="O3318" t="s">
        <v>23</v>
      </c>
      <c r="P3318" t="s">
        <v>24</v>
      </c>
      <c r="Q3318" t="s">
        <v>31</v>
      </c>
      <c r="R3318" t="s">
        <v>24</v>
      </c>
      <c r="S3318" t="s">
        <v>35</v>
      </c>
      <c r="T3318" s="1">
        <v>47.85</v>
      </c>
      <c r="U3318" s="1">
        <v>1190.5</v>
      </c>
      <c r="V3318" s="1">
        <f>IF(Telco[[#This Row],[Churn]]="Yes",1,0)</f>
        <v>0</v>
      </c>
      <c r="W3318" t="s">
        <v>24</v>
      </c>
    </row>
    <row r="3319" spans="1:2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 s="1">
        <v>63</v>
      </c>
      <c r="G3319" s="1" t="str">
        <f>IF(Telco[[#This Row],[tenure]]&lt;=12,"0–12",IF(Telco[[#This Row],[tenure]]&lt;=24,"13–24",IF(Telco[[#This Row],[tenure]]&lt;=48,"25–48","49–72")))</f>
        <v>49–72</v>
      </c>
      <c r="H3319" t="s">
        <v>23</v>
      </c>
      <c r="I3319" t="s">
        <v>24</v>
      </c>
      <c r="J3319" t="s">
        <v>26</v>
      </c>
      <c r="K3319" t="s">
        <v>23</v>
      </c>
      <c r="L3319" t="s">
        <v>23</v>
      </c>
      <c r="M3319" t="s">
        <v>24</v>
      </c>
      <c r="N3319" t="s">
        <v>23</v>
      </c>
      <c r="O3319" t="s">
        <v>23</v>
      </c>
      <c r="P3319" t="s">
        <v>24</v>
      </c>
      <c r="Q3319" t="s">
        <v>31</v>
      </c>
      <c r="R3319" t="s">
        <v>24</v>
      </c>
      <c r="S3319" t="s">
        <v>40</v>
      </c>
      <c r="T3319" s="1">
        <v>70.8</v>
      </c>
      <c r="U3319" s="1">
        <v>4448.8</v>
      </c>
      <c r="V3319" s="1">
        <f>IF(Telco[[#This Row],[Churn]]="Yes",1,0)</f>
        <v>0</v>
      </c>
      <c r="W3319" t="s">
        <v>24</v>
      </c>
    </row>
    <row r="3320" spans="1:2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 s="1">
        <v>10</v>
      </c>
      <c r="G3320" s="1" t="str">
        <f>IF(Telco[[#This Row],[tenure]]&lt;=12,"0–12",IF(Telco[[#This Row],[tenure]]&lt;=24,"13–24",IF(Telco[[#This Row],[tenure]]&lt;=48,"25–48","49–72")))</f>
        <v>0–12</v>
      </c>
      <c r="H3320" t="s">
        <v>24</v>
      </c>
      <c r="I3320" t="s">
        <v>25</v>
      </c>
      <c r="J3320" t="s">
        <v>26</v>
      </c>
      <c r="K3320" t="s">
        <v>24</v>
      </c>
      <c r="L3320" t="s">
        <v>24</v>
      </c>
      <c r="M3320" t="s">
        <v>23</v>
      </c>
      <c r="N3320" t="s">
        <v>24</v>
      </c>
      <c r="O3320" t="s">
        <v>24</v>
      </c>
      <c r="P3320" t="s">
        <v>24</v>
      </c>
      <c r="Q3320" t="s">
        <v>27</v>
      </c>
      <c r="R3320" t="s">
        <v>24</v>
      </c>
      <c r="S3320" t="s">
        <v>32</v>
      </c>
      <c r="T3320" s="1">
        <v>29.5</v>
      </c>
      <c r="U3320" s="1">
        <v>255.25</v>
      </c>
      <c r="V3320" s="1">
        <f>IF(Telco[[#This Row],[Churn]]="Yes",1,0)</f>
        <v>1</v>
      </c>
      <c r="W3320" t="s">
        <v>23</v>
      </c>
    </row>
    <row r="3321" spans="1:2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 s="1">
        <v>2</v>
      </c>
      <c r="G3321" s="1" t="str">
        <f>IF(Telco[[#This Row],[tenure]]&lt;=12,"0–12",IF(Telco[[#This Row],[tenure]]&lt;=24,"13–24",IF(Telco[[#This Row],[tenure]]&lt;=48,"25–48","49–72")))</f>
        <v>0–12</v>
      </c>
      <c r="H3321" t="s">
        <v>23</v>
      </c>
      <c r="I3321" t="s">
        <v>24</v>
      </c>
      <c r="J3321" t="s">
        <v>26</v>
      </c>
      <c r="K3321" t="s">
        <v>23</v>
      </c>
      <c r="L3321" t="s">
        <v>24</v>
      </c>
      <c r="M3321" t="s">
        <v>24</v>
      </c>
      <c r="N3321" t="s">
        <v>24</v>
      </c>
      <c r="O3321" t="s">
        <v>23</v>
      </c>
      <c r="P3321" t="s">
        <v>23</v>
      </c>
      <c r="Q3321" t="s">
        <v>27</v>
      </c>
      <c r="R3321" t="s">
        <v>23</v>
      </c>
      <c r="S3321" t="s">
        <v>28</v>
      </c>
      <c r="T3321" s="1">
        <v>70.75</v>
      </c>
      <c r="U3321" s="1">
        <v>146.9</v>
      </c>
      <c r="V3321" s="1">
        <f>IF(Telco[[#This Row],[Churn]]="Yes",1,0)</f>
        <v>1</v>
      </c>
      <c r="W3321" t="s">
        <v>23</v>
      </c>
    </row>
    <row r="3322" spans="1:2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 s="1">
        <v>18</v>
      </c>
      <c r="G3322" s="1" t="str">
        <f>IF(Telco[[#This Row],[tenure]]&lt;=12,"0–12",IF(Telco[[#This Row],[tenure]]&lt;=24,"13–24",IF(Telco[[#This Row],[tenure]]&lt;=48,"25–48","49–72")))</f>
        <v>13–24</v>
      </c>
      <c r="H3322" t="s">
        <v>23</v>
      </c>
      <c r="I3322" t="s">
        <v>24</v>
      </c>
      <c r="J3322" t="s">
        <v>26</v>
      </c>
      <c r="K3322" t="s">
        <v>23</v>
      </c>
      <c r="L3322" t="s">
        <v>24</v>
      </c>
      <c r="M3322" t="s">
        <v>24</v>
      </c>
      <c r="N3322" t="s">
        <v>24</v>
      </c>
      <c r="O3322" t="s">
        <v>24</v>
      </c>
      <c r="P3322" t="s">
        <v>23</v>
      </c>
      <c r="Q3322" t="s">
        <v>27</v>
      </c>
      <c r="R3322" t="s">
        <v>23</v>
      </c>
      <c r="S3322" t="s">
        <v>40</v>
      </c>
      <c r="T3322" s="1">
        <v>59.1</v>
      </c>
      <c r="U3322" s="1">
        <v>1011.05</v>
      </c>
      <c r="V3322" s="1">
        <f>IF(Telco[[#This Row],[Churn]]="Yes",1,0)</f>
        <v>0</v>
      </c>
      <c r="W3322" t="s">
        <v>24</v>
      </c>
    </row>
    <row r="3323" spans="1:2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 s="1">
        <v>64</v>
      </c>
      <c r="G3323" s="1" t="str">
        <f>IF(Telco[[#This Row],[tenure]]&lt;=12,"0–12",IF(Telco[[#This Row],[tenure]]&lt;=24,"13–24",IF(Telco[[#This Row],[tenure]]&lt;=48,"25–48","49–72")))</f>
        <v>49–72</v>
      </c>
      <c r="H3323" t="s">
        <v>23</v>
      </c>
      <c r="I3323" t="s">
        <v>23</v>
      </c>
      <c r="J3323" t="s">
        <v>24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46</v>
      </c>
      <c r="Q3323" t="s">
        <v>47</v>
      </c>
      <c r="R3323" t="s">
        <v>24</v>
      </c>
      <c r="S3323" t="s">
        <v>32</v>
      </c>
      <c r="T3323" s="1">
        <v>25.55</v>
      </c>
      <c r="U3323" s="1">
        <v>1714.95</v>
      </c>
      <c r="V3323" s="1">
        <f>IF(Telco[[#This Row],[Churn]]="Yes",1,0)</f>
        <v>0</v>
      </c>
      <c r="W3323" t="s">
        <v>24</v>
      </c>
    </row>
    <row r="3324" spans="1:2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 s="1">
        <v>9</v>
      </c>
      <c r="G3324" s="1" t="str">
        <f>IF(Telco[[#This Row],[tenure]]&lt;=12,"0–12",IF(Telco[[#This Row],[tenure]]&lt;=24,"13–24",IF(Telco[[#This Row],[tenure]]&lt;=48,"25–48","49–72")))</f>
        <v>0–12</v>
      </c>
      <c r="H3324" t="s">
        <v>23</v>
      </c>
      <c r="I3324" t="s">
        <v>23</v>
      </c>
      <c r="J3324" t="s">
        <v>37</v>
      </c>
      <c r="K3324" t="s">
        <v>24</v>
      </c>
      <c r="L3324" t="s">
        <v>24</v>
      </c>
      <c r="M3324" t="s">
        <v>24</v>
      </c>
      <c r="N3324" t="s">
        <v>24</v>
      </c>
      <c r="O3324" t="s">
        <v>24</v>
      </c>
      <c r="P3324" t="s">
        <v>23</v>
      </c>
      <c r="Q3324" t="s">
        <v>27</v>
      </c>
      <c r="R3324" t="s">
        <v>23</v>
      </c>
      <c r="S3324" t="s">
        <v>28</v>
      </c>
      <c r="T3324" s="1">
        <v>84.45</v>
      </c>
      <c r="U3324" s="1">
        <v>762.5</v>
      </c>
      <c r="V3324" s="1">
        <f>IF(Telco[[#This Row],[Churn]]="Yes",1,0)</f>
        <v>1</v>
      </c>
      <c r="W3324" t="s">
        <v>23</v>
      </c>
    </row>
    <row r="3325" spans="1:2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 s="1">
        <v>28</v>
      </c>
      <c r="G3325" s="1" t="str">
        <f>IF(Telco[[#This Row],[tenure]]&lt;=12,"0–12",IF(Telco[[#This Row],[tenure]]&lt;=24,"13–24",IF(Telco[[#This Row],[tenure]]&lt;=48,"25–48","49–72")))</f>
        <v>25–48</v>
      </c>
      <c r="H3325" t="s">
        <v>23</v>
      </c>
      <c r="I3325" t="s">
        <v>24</v>
      </c>
      <c r="J3325" t="s">
        <v>24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46</v>
      </c>
      <c r="Q3325" t="s">
        <v>27</v>
      </c>
      <c r="R3325" t="s">
        <v>24</v>
      </c>
      <c r="S3325" t="s">
        <v>32</v>
      </c>
      <c r="T3325" s="1">
        <v>20.25</v>
      </c>
      <c r="U3325" s="1">
        <v>535.35</v>
      </c>
      <c r="V3325" s="1">
        <f>IF(Telco[[#This Row],[Churn]]="Yes",1,0)</f>
        <v>0</v>
      </c>
      <c r="W3325" t="s">
        <v>24</v>
      </c>
    </row>
    <row r="3326" spans="1:2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 s="1">
        <v>1</v>
      </c>
      <c r="G3326" s="1" t="str">
        <f>IF(Telco[[#This Row],[tenure]]&lt;=12,"0–12",IF(Telco[[#This Row],[tenure]]&lt;=24,"13–24",IF(Telco[[#This Row],[tenure]]&lt;=48,"25–48","49–72")))</f>
        <v>0–12</v>
      </c>
      <c r="H3326" t="s">
        <v>23</v>
      </c>
      <c r="I3326" t="s">
        <v>24</v>
      </c>
      <c r="J3326" t="s">
        <v>37</v>
      </c>
      <c r="K3326" t="s">
        <v>24</v>
      </c>
      <c r="L3326" t="s">
        <v>24</v>
      </c>
      <c r="M3326" t="s">
        <v>23</v>
      </c>
      <c r="N3326" t="s">
        <v>24</v>
      </c>
      <c r="O3326" t="s">
        <v>24</v>
      </c>
      <c r="P3326" t="s">
        <v>24</v>
      </c>
      <c r="Q3326" t="s">
        <v>27</v>
      </c>
      <c r="R3326" t="s">
        <v>24</v>
      </c>
      <c r="S3326" t="s">
        <v>28</v>
      </c>
      <c r="T3326" s="1">
        <v>75.55</v>
      </c>
      <c r="U3326" s="1">
        <v>75.55</v>
      </c>
      <c r="V3326" s="1">
        <f>IF(Telco[[#This Row],[Churn]]="Yes",1,0)</f>
        <v>0</v>
      </c>
      <c r="W3326" t="s">
        <v>24</v>
      </c>
    </row>
    <row r="3327" spans="1:2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 s="1">
        <v>4</v>
      </c>
      <c r="G3327" s="1" t="str">
        <f>IF(Telco[[#This Row],[tenure]]&lt;=12,"0–12",IF(Telco[[#This Row],[tenure]]&lt;=24,"13–24",IF(Telco[[#This Row],[tenure]]&lt;=48,"25–48","49–72")))</f>
        <v>0–12</v>
      </c>
      <c r="H3327" t="s">
        <v>23</v>
      </c>
      <c r="I3327" t="s">
        <v>23</v>
      </c>
      <c r="J3327" t="s">
        <v>37</v>
      </c>
      <c r="K3327" t="s">
        <v>24</v>
      </c>
      <c r="L3327" t="s">
        <v>24</v>
      </c>
      <c r="M3327" t="s">
        <v>24</v>
      </c>
      <c r="N3327" t="s">
        <v>24</v>
      </c>
      <c r="O3327" t="s">
        <v>24</v>
      </c>
      <c r="P3327" t="s">
        <v>23</v>
      </c>
      <c r="Q3327" t="s">
        <v>27</v>
      </c>
      <c r="R3327" t="s">
        <v>23</v>
      </c>
      <c r="S3327" t="s">
        <v>28</v>
      </c>
      <c r="T3327" s="1">
        <v>85.65</v>
      </c>
      <c r="U3327" s="1">
        <v>338.9</v>
      </c>
      <c r="V3327" s="1">
        <f>IF(Telco[[#This Row],[Churn]]="Yes",1,0)</f>
        <v>1</v>
      </c>
      <c r="W3327" t="s">
        <v>23</v>
      </c>
    </row>
    <row r="3328" spans="1:2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 s="1">
        <v>38</v>
      </c>
      <c r="G3328" s="1" t="str">
        <f>IF(Telco[[#This Row],[tenure]]&lt;=12,"0–12",IF(Telco[[#This Row],[tenure]]&lt;=24,"13–24",IF(Telco[[#This Row],[tenure]]&lt;=48,"25–48","49–72")))</f>
        <v>25–48</v>
      </c>
      <c r="H3328" t="s">
        <v>23</v>
      </c>
      <c r="I3328" t="s">
        <v>24</v>
      </c>
      <c r="J3328" t="s">
        <v>26</v>
      </c>
      <c r="K3328" t="s">
        <v>24</v>
      </c>
      <c r="L3328" t="s">
        <v>23</v>
      </c>
      <c r="M3328" t="s">
        <v>23</v>
      </c>
      <c r="N3328" t="s">
        <v>23</v>
      </c>
      <c r="O3328" t="s">
        <v>23</v>
      </c>
      <c r="P3328" t="s">
        <v>24</v>
      </c>
      <c r="Q3328" t="s">
        <v>31</v>
      </c>
      <c r="R3328" t="s">
        <v>23</v>
      </c>
      <c r="S3328" t="s">
        <v>40</v>
      </c>
      <c r="T3328" s="1">
        <v>70.150000000000006</v>
      </c>
      <c r="U3328" s="1">
        <v>2497.35</v>
      </c>
      <c r="V3328" s="1">
        <f>IF(Telco[[#This Row],[Churn]]="Yes",1,0)</f>
        <v>1</v>
      </c>
      <c r="W3328" t="s">
        <v>23</v>
      </c>
    </row>
    <row r="3329" spans="1:2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 s="1">
        <v>66</v>
      </c>
      <c r="G3329" s="1" t="str">
        <f>IF(Telco[[#This Row],[tenure]]&lt;=12,"0–12",IF(Telco[[#This Row],[tenure]]&lt;=24,"13–24",IF(Telco[[#This Row],[tenure]]&lt;=48,"25–48","49–72")))</f>
        <v>49–72</v>
      </c>
      <c r="H3329" t="s">
        <v>23</v>
      </c>
      <c r="I3329" t="s">
        <v>23</v>
      </c>
      <c r="J3329" t="s">
        <v>37</v>
      </c>
      <c r="K3329" t="s">
        <v>24</v>
      </c>
      <c r="L3329" t="s">
        <v>23</v>
      </c>
      <c r="M3329" t="s">
        <v>23</v>
      </c>
      <c r="N3329" t="s">
        <v>24</v>
      </c>
      <c r="O3329" t="s">
        <v>24</v>
      </c>
      <c r="P3329" t="s">
        <v>23</v>
      </c>
      <c r="Q3329" t="s">
        <v>31</v>
      </c>
      <c r="R3329" t="s">
        <v>24</v>
      </c>
      <c r="S3329" t="s">
        <v>28</v>
      </c>
      <c r="T3329" s="1">
        <v>95.3</v>
      </c>
      <c r="U3329" s="1">
        <v>6273.4</v>
      </c>
      <c r="V3329" s="1">
        <f>IF(Telco[[#This Row],[Churn]]="Yes",1,0)</f>
        <v>0</v>
      </c>
      <c r="W3329" t="s">
        <v>24</v>
      </c>
    </row>
    <row r="3330" spans="1:2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 s="1">
        <v>1</v>
      </c>
      <c r="G3330" s="1" t="str">
        <f>IF(Telco[[#This Row],[tenure]]&lt;=12,"0–12",IF(Telco[[#This Row],[tenure]]&lt;=24,"13–24",IF(Telco[[#This Row],[tenure]]&lt;=48,"25–48","49–72")))</f>
        <v>0–12</v>
      </c>
      <c r="H3330" t="s">
        <v>23</v>
      </c>
      <c r="I3330" t="s">
        <v>24</v>
      </c>
      <c r="J3330" t="s">
        <v>37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24</v>
      </c>
      <c r="Q3330" t="s">
        <v>27</v>
      </c>
      <c r="R3330" t="s">
        <v>23</v>
      </c>
      <c r="S3330" t="s">
        <v>28</v>
      </c>
      <c r="T3330" s="1">
        <v>70.25</v>
      </c>
      <c r="U3330" s="1">
        <v>70.25</v>
      </c>
      <c r="V3330" s="1">
        <f>IF(Telco[[#This Row],[Churn]]="Yes",1,0)</f>
        <v>0</v>
      </c>
      <c r="W3330" t="s">
        <v>24</v>
      </c>
    </row>
    <row r="3331" spans="1:2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 s="1">
        <v>18</v>
      </c>
      <c r="G3331" s="1" t="str">
        <f>IF(Telco[[#This Row],[tenure]]&lt;=12,"0–12",IF(Telco[[#This Row],[tenure]]&lt;=24,"13–24",IF(Telco[[#This Row],[tenure]]&lt;=48,"25–48","49–72")))</f>
        <v>13–24</v>
      </c>
      <c r="H3331" t="s">
        <v>23</v>
      </c>
      <c r="I3331" t="s">
        <v>24</v>
      </c>
      <c r="J3331" t="s">
        <v>26</v>
      </c>
      <c r="K3331" t="s">
        <v>24</v>
      </c>
      <c r="L3331" t="s">
        <v>24</v>
      </c>
      <c r="M3331" t="s">
        <v>24</v>
      </c>
      <c r="N3331" t="s">
        <v>23</v>
      </c>
      <c r="O3331" t="s">
        <v>24</v>
      </c>
      <c r="P3331" t="s">
        <v>24</v>
      </c>
      <c r="Q3331" t="s">
        <v>27</v>
      </c>
      <c r="R3331" t="s">
        <v>23</v>
      </c>
      <c r="S3331" t="s">
        <v>32</v>
      </c>
      <c r="T3331" s="1">
        <v>50.3</v>
      </c>
      <c r="U3331" s="1">
        <v>908.75</v>
      </c>
      <c r="V3331" s="1">
        <f>IF(Telco[[#This Row],[Churn]]="Yes",1,0)</f>
        <v>0</v>
      </c>
      <c r="W3331" t="s">
        <v>24</v>
      </c>
    </row>
    <row r="3332" spans="1:2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 s="1">
        <v>51</v>
      </c>
      <c r="G3332" s="1" t="str">
        <f>IF(Telco[[#This Row],[tenure]]&lt;=12,"0–12",IF(Telco[[#This Row],[tenure]]&lt;=24,"13–24",IF(Telco[[#This Row],[tenure]]&lt;=48,"25–48","49–72")))</f>
        <v>49–72</v>
      </c>
      <c r="H3332" t="s">
        <v>23</v>
      </c>
      <c r="I3332" t="s">
        <v>23</v>
      </c>
      <c r="J3332" t="s">
        <v>37</v>
      </c>
      <c r="K3332" t="s">
        <v>24</v>
      </c>
      <c r="L3332" t="s">
        <v>24</v>
      </c>
      <c r="M3332" t="s">
        <v>23</v>
      </c>
      <c r="N3332" t="s">
        <v>24</v>
      </c>
      <c r="O3332" t="s">
        <v>23</v>
      </c>
      <c r="P3332" t="s">
        <v>23</v>
      </c>
      <c r="Q3332" t="s">
        <v>27</v>
      </c>
      <c r="R3332" t="s">
        <v>23</v>
      </c>
      <c r="S3332" t="s">
        <v>28</v>
      </c>
      <c r="T3332" s="1">
        <v>97.8</v>
      </c>
      <c r="U3332" s="1">
        <v>4913.3</v>
      </c>
      <c r="V3332" s="1">
        <f>IF(Telco[[#This Row],[Churn]]="Yes",1,0)</f>
        <v>1</v>
      </c>
      <c r="W3332" t="s">
        <v>23</v>
      </c>
    </row>
    <row r="3333" spans="1:2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 s="1">
        <v>0</v>
      </c>
      <c r="G3333" s="1" t="str">
        <f>IF(Telco[[#This Row],[tenure]]&lt;=12,"0–12",IF(Telco[[#This Row],[tenure]]&lt;=24,"13–24",IF(Telco[[#This Row],[tenure]]&lt;=48,"25–48","49–72")))</f>
        <v>0–12</v>
      </c>
      <c r="H3333" t="s">
        <v>23</v>
      </c>
      <c r="I3333" t="s">
        <v>24</v>
      </c>
      <c r="J3333" t="s">
        <v>24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46</v>
      </c>
      <c r="Q3333" t="s">
        <v>47</v>
      </c>
      <c r="R3333" t="s">
        <v>24</v>
      </c>
      <c r="S3333" t="s">
        <v>32</v>
      </c>
      <c r="T3333" s="1">
        <v>19.850000000000001</v>
      </c>
      <c r="U3333" s="1" t="s">
        <v>525</v>
      </c>
      <c r="V3333" s="1">
        <f>IF(Telco[[#This Row],[Churn]]="Yes",1,0)</f>
        <v>0</v>
      </c>
      <c r="W3333" t="s">
        <v>24</v>
      </c>
    </row>
    <row r="3334" spans="1:2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 s="1">
        <v>1</v>
      </c>
      <c r="G3334" s="1" t="str">
        <f>IF(Telco[[#This Row],[tenure]]&lt;=12,"0–12",IF(Telco[[#This Row],[tenure]]&lt;=24,"13–24",IF(Telco[[#This Row],[tenure]]&lt;=48,"25–48","49–72")))</f>
        <v>0–12</v>
      </c>
      <c r="H3334" t="s">
        <v>23</v>
      </c>
      <c r="I3334" t="s">
        <v>24</v>
      </c>
      <c r="J3334" t="s">
        <v>26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24</v>
      </c>
      <c r="Q3334" t="s">
        <v>27</v>
      </c>
      <c r="R3334" t="s">
        <v>24</v>
      </c>
      <c r="S3334" t="s">
        <v>32</v>
      </c>
      <c r="T3334" s="1">
        <v>46.3</v>
      </c>
      <c r="U3334" s="1">
        <v>46.3</v>
      </c>
      <c r="V3334" s="1">
        <f>IF(Telco[[#This Row],[Churn]]="Yes",1,0)</f>
        <v>1</v>
      </c>
      <c r="W3334" t="s">
        <v>23</v>
      </c>
    </row>
    <row r="3335" spans="1:2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 s="1">
        <v>12</v>
      </c>
      <c r="G3335" s="1" t="str">
        <f>IF(Telco[[#This Row],[tenure]]&lt;=12,"0–12",IF(Telco[[#This Row],[tenure]]&lt;=24,"13–24",IF(Telco[[#This Row],[tenure]]&lt;=48,"25–48","49–72")))</f>
        <v>0–12</v>
      </c>
      <c r="H3335" t="s">
        <v>23</v>
      </c>
      <c r="I3335" t="s">
        <v>24</v>
      </c>
      <c r="J3335" t="s">
        <v>24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46</v>
      </c>
      <c r="Q3335" t="s">
        <v>47</v>
      </c>
      <c r="R3335" t="s">
        <v>24</v>
      </c>
      <c r="S3335" t="s">
        <v>35</v>
      </c>
      <c r="T3335" s="1">
        <v>19.350000000000001</v>
      </c>
      <c r="U3335" s="1">
        <v>212.3</v>
      </c>
      <c r="V3335" s="1">
        <f>IF(Telco[[#This Row],[Churn]]="Yes",1,0)</f>
        <v>0</v>
      </c>
      <c r="W3335" t="s">
        <v>24</v>
      </c>
    </row>
    <row r="3336" spans="1:2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 s="1">
        <v>41</v>
      </c>
      <c r="G3336" s="1" t="str">
        <f>IF(Telco[[#This Row],[tenure]]&lt;=12,"0–12",IF(Telco[[#This Row],[tenure]]&lt;=24,"13–24",IF(Telco[[#This Row],[tenure]]&lt;=48,"25–48","49–72")))</f>
        <v>25–48</v>
      </c>
      <c r="H3336" t="s">
        <v>23</v>
      </c>
      <c r="I3336" t="s">
        <v>23</v>
      </c>
      <c r="J3336" t="s">
        <v>37</v>
      </c>
      <c r="K3336" t="s">
        <v>24</v>
      </c>
      <c r="L3336" t="s">
        <v>23</v>
      </c>
      <c r="M3336" t="s">
        <v>23</v>
      </c>
      <c r="N3336" t="s">
        <v>24</v>
      </c>
      <c r="O3336" t="s">
        <v>23</v>
      </c>
      <c r="P3336" t="s">
        <v>23</v>
      </c>
      <c r="Q3336" t="s">
        <v>27</v>
      </c>
      <c r="R3336" t="s">
        <v>23</v>
      </c>
      <c r="S3336" t="s">
        <v>28</v>
      </c>
      <c r="T3336" s="1">
        <v>106.3</v>
      </c>
      <c r="U3336" s="1">
        <v>4443.45</v>
      </c>
      <c r="V3336" s="1">
        <f>IF(Telco[[#This Row],[Churn]]="Yes",1,0)</f>
        <v>1</v>
      </c>
      <c r="W3336" t="s">
        <v>23</v>
      </c>
    </row>
    <row r="3337" spans="1:2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 s="1">
        <v>12</v>
      </c>
      <c r="G3337" s="1" t="str">
        <f>IF(Telco[[#This Row],[tenure]]&lt;=12,"0–12",IF(Telco[[#This Row],[tenure]]&lt;=24,"13–24",IF(Telco[[#This Row],[tenure]]&lt;=48,"25–48","49–72")))</f>
        <v>0–12</v>
      </c>
      <c r="H3337" t="s">
        <v>23</v>
      </c>
      <c r="I3337" t="s">
        <v>23</v>
      </c>
      <c r="J3337" t="s">
        <v>24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46</v>
      </c>
      <c r="Q3337" t="s">
        <v>27</v>
      </c>
      <c r="R3337" t="s">
        <v>24</v>
      </c>
      <c r="S3337" t="s">
        <v>28</v>
      </c>
      <c r="T3337" s="1">
        <v>25</v>
      </c>
      <c r="U3337" s="1">
        <v>316.2</v>
      </c>
      <c r="V3337" s="1">
        <f>IF(Telco[[#This Row],[Churn]]="Yes",1,0)</f>
        <v>0</v>
      </c>
      <c r="W3337" t="s">
        <v>24</v>
      </c>
    </row>
    <row r="3338" spans="1:2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 s="1">
        <v>55</v>
      </c>
      <c r="G3338" s="1" t="str">
        <f>IF(Telco[[#This Row],[tenure]]&lt;=12,"0–12",IF(Telco[[#This Row],[tenure]]&lt;=24,"13–24",IF(Telco[[#This Row],[tenure]]&lt;=48,"25–48","49–72")))</f>
        <v>49–72</v>
      </c>
      <c r="H3338" t="s">
        <v>23</v>
      </c>
      <c r="I3338" t="s">
        <v>24</v>
      </c>
      <c r="J3338" t="s">
        <v>24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46</v>
      </c>
      <c r="Q3338" t="s">
        <v>47</v>
      </c>
      <c r="R3338" t="s">
        <v>24</v>
      </c>
      <c r="S3338" t="s">
        <v>32</v>
      </c>
      <c r="T3338" s="1">
        <v>20.3</v>
      </c>
      <c r="U3338" s="1">
        <v>1079.05</v>
      </c>
      <c r="V3338" s="1">
        <f>IF(Telco[[#This Row],[Churn]]="Yes",1,0)</f>
        <v>0</v>
      </c>
      <c r="W3338" t="s">
        <v>24</v>
      </c>
    </row>
    <row r="3339" spans="1:2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 s="1">
        <v>7</v>
      </c>
      <c r="G3339" s="1" t="str">
        <f>IF(Telco[[#This Row],[tenure]]&lt;=12,"0–12",IF(Telco[[#This Row],[tenure]]&lt;=24,"13–24",IF(Telco[[#This Row],[tenure]]&lt;=48,"25–48","49–72")))</f>
        <v>0–12</v>
      </c>
      <c r="H3339" t="s">
        <v>23</v>
      </c>
      <c r="I3339" t="s">
        <v>23</v>
      </c>
      <c r="J3339" t="s">
        <v>37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24</v>
      </c>
      <c r="Q3339" t="s">
        <v>27</v>
      </c>
      <c r="R3339" t="s">
        <v>23</v>
      </c>
      <c r="S3339" t="s">
        <v>28</v>
      </c>
      <c r="T3339" s="1">
        <v>75.349999999999994</v>
      </c>
      <c r="U3339" s="1">
        <v>564.65</v>
      </c>
      <c r="V3339" s="1">
        <f>IF(Telco[[#This Row],[Churn]]="Yes",1,0)</f>
        <v>0</v>
      </c>
      <c r="W3339" t="s">
        <v>24</v>
      </c>
    </row>
    <row r="3340" spans="1:2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 s="1">
        <v>12</v>
      </c>
      <c r="G3340" s="1" t="str">
        <f>IF(Telco[[#This Row],[tenure]]&lt;=12,"0–12",IF(Telco[[#This Row],[tenure]]&lt;=24,"13–24",IF(Telco[[#This Row],[tenure]]&lt;=48,"25–48","49–72")))</f>
        <v>0–12</v>
      </c>
      <c r="H3340" t="s">
        <v>23</v>
      </c>
      <c r="I3340" t="s">
        <v>24</v>
      </c>
      <c r="J3340" t="s">
        <v>37</v>
      </c>
      <c r="K3340" t="s">
        <v>24</v>
      </c>
      <c r="L3340" t="s">
        <v>24</v>
      </c>
      <c r="M3340" t="s">
        <v>23</v>
      </c>
      <c r="N3340" t="s">
        <v>23</v>
      </c>
      <c r="O3340" t="s">
        <v>24</v>
      </c>
      <c r="P3340" t="s">
        <v>23</v>
      </c>
      <c r="Q3340" t="s">
        <v>27</v>
      </c>
      <c r="R3340" t="s">
        <v>23</v>
      </c>
      <c r="S3340" t="s">
        <v>28</v>
      </c>
      <c r="T3340" s="1">
        <v>89.4</v>
      </c>
      <c r="U3340" s="1">
        <v>1095.6500000000001</v>
      </c>
      <c r="V3340" s="1">
        <f>IF(Telco[[#This Row],[Churn]]="Yes",1,0)</f>
        <v>1</v>
      </c>
      <c r="W3340" t="s">
        <v>23</v>
      </c>
    </row>
    <row r="3341" spans="1:2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 s="1">
        <v>68</v>
      </c>
      <c r="G3341" s="1" t="str">
        <f>IF(Telco[[#This Row],[tenure]]&lt;=12,"0–12",IF(Telco[[#This Row],[tenure]]&lt;=24,"13–24",IF(Telco[[#This Row],[tenure]]&lt;=48,"25–48","49–72")))</f>
        <v>49–72</v>
      </c>
      <c r="H3341" t="s">
        <v>23</v>
      </c>
      <c r="I3341" t="s">
        <v>23</v>
      </c>
      <c r="J3341" t="s">
        <v>26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23</v>
      </c>
      <c r="Q3341" t="s">
        <v>47</v>
      </c>
      <c r="R3341" t="s">
        <v>24</v>
      </c>
      <c r="S3341" t="s">
        <v>40</v>
      </c>
      <c r="T3341" s="1">
        <v>88</v>
      </c>
      <c r="U3341" s="1">
        <v>6161.9</v>
      </c>
      <c r="V3341" s="1">
        <f>IF(Telco[[#This Row],[Churn]]="Yes",1,0)</f>
        <v>0</v>
      </c>
      <c r="W3341" t="s">
        <v>24</v>
      </c>
    </row>
    <row r="3342" spans="1:2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 s="1">
        <v>5</v>
      </c>
      <c r="G3342" s="1" t="str">
        <f>IF(Telco[[#This Row],[tenure]]&lt;=12,"0–12",IF(Telco[[#This Row],[tenure]]&lt;=24,"13–24",IF(Telco[[#This Row],[tenure]]&lt;=48,"25–48","49–72")))</f>
        <v>0–12</v>
      </c>
      <c r="H3342" t="s">
        <v>23</v>
      </c>
      <c r="I3342" t="s">
        <v>23</v>
      </c>
      <c r="J3342" t="s">
        <v>37</v>
      </c>
      <c r="K3342" t="s">
        <v>24</v>
      </c>
      <c r="L3342" t="s">
        <v>24</v>
      </c>
      <c r="M3342" t="s">
        <v>24</v>
      </c>
      <c r="N3342" t="s">
        <v>24</v>
      </c>
      <c r="O3342" t="s">
        <v>23</v>
      </c>
      <c r="P3342" t="s">
        <v>24</v>
      </c>
      <c r="Q3342" t="s">
        <v>27</v>
      </c>
      <c r="R3342" t="s">
        <v>23</v>
      </c>
      <c r="S3342" t="s">
        <v>40</v>
      </c>
      <c r="T3342" s="1">
        <v>83.15</v>
      </c>
      <c r="U3342" s="1">
        <v>446.05</v>
      </c>
      <c r="V3342" s="1">
        <f>IF(Telco[[#This Row],[Churn]]="Yes",1,0)</f>
        <v>1</v>
      </c>
      <c r="W3342" t="s">
        <v>23</v>
      </c>
    </row>
    <row r="3343" spans="1:2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 s="1">
        <v>49</v>
      </c>
      <c r="G3343" s="1" t="str">
        <f>IF(Telco[[#This Row],[tenure]]&lt;=12,"0–12",IF(Telco[[#This Row],[tenure]]&lt;=24,"13–24",IF(Telco[[#This Row],[tenure]]&lt;=48,"25–48","49–72")))</f>
        <v>49–72</v>
      </c>
      <c r="H3343" t="s">
        <v>23</v>
      </c>
      <c r="I3343" t="s">
        <v>24</v>
      </c>
      <c r="J3343" t="s">
        <v>26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24</v>
      </c>
      <c r="Q3343" t="s">
        <v>27</v>
      </c>
      <c r="R3343" t="s">
        <v>24</v>
      </c>
      <c r="S3343" t="s">
        <v>32</v>
      </c>
      <c r="T3343" s="1">
        <v>43.8</v>
      </c>
      <c r="U3343" s="1">
        <v>2106.0500000000002</v>
      </c>
      <c r="V3343" s="1">
        <f>IF(Telco[[#This Row],[Churn]]="Yes",1,0)</f>
        <v>0</v>
      </c>
      <c r="W3343" t="s">
        <v>24</v>
      </c>
    </row>
    <row r="3344" spans="1:2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 s="1">
        <v>40</v>
      </c>
      <c r="G3344" s="1" t="str">
        <f>IF(Telco[[#This Row],[tenure]]&lt;=12,"0–12",IF(Telco[[#This Row],[tenure]]&lt;=24,"13–24",IF(Telco[[#This Row],[tenure]]&lt;=48,"25–48","49–72")))</f>
        <v>25–48</v>
      </c>
      <c r="H3344" t="s">
        <v>24</v>
      </c>
      <c r="I3344" t="s">
        <v>25</v>
      </c>
      <c r="J3344" t="s">
        <v>26</v>
      </c>
      <c r="K3344" t="s">
        <v>23</v>
      </c>
      <c r="L3344" t="s">
        <v>23</v>
      </c>
      <c r="M3344" t="s">
        <v>23</v>
      </c>
      <c r="N3344" t="s">
        <v>24</v>
      </c>
      <c r="O3344" t="s">
        <v>23</v>
      </c>
      <c r="P3344" t="s">
        <v>23</v>
      </c>
      <c r="Q3344" t="s">
        <v>31</v>
      </c>
      <c r="R3344" t="s">
        <v>24</v>
      </c>
      <c r="S3344" t="s">
        <v>40</v>
      </c>
      <c r="T3344" s="1">
        <v>62.05</v>
      </c>
      <c r="U3344" s="1">
        <v>2511.5500000000002</v>
      </c>
      <c r="V3344" s="1">
        <f>IF(Telco[[#This Row],[Churn]]="Yes",1,0)</f>
        <v>0</v>
      </c>
      <c r="W3344" t="s">
        <v>24</v>
      </c>
    </row>
    <row r="3345" spans="1:2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 s="1">
        <v>16</v>
      </c>
      <c r="G3345" s="1" t="str">
        <f>IF(Telco[[#This Row],[tenure]]&lt;=12,"0–12",IF(Telco[[#This Row],[tenure]]&lt;=24,"13–24",IF(Telco[[#This Row],[tenure]]&lt;=48,"25–48","49–72")))</f>
        <v>13–24</v>
      </c>
      <c r="H3345" t="s">
        <v>23</v>
      </c>
      <c r="I3345" t="s">
        <v>24</v>
      </c>
      <c r="J3345" t="s">
        <v>24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46</v>
      </c>
      <c r="Q3345" t="s">
        <v>31</v>
      </c>
      <c r="R3345" t="s">
        <v>24</v>
      </c>
      <c r="S3345" t="s">
        <v>35</v>
      </c>
      <c r="T3345" s="1">
        <v>20.100000000000001</v>
      </c>
      <c r="U3345" s="1">
        <v>318.60000000000002</v>
      </c>
      <c r="V3345" s="1">
        <f>IF(Telco[[#This Row],[Churn]]="Yes",1,0)</f>
        <v>0</v>
      </c>
      <c r="W3345" t="s">
        <v>24</v>
      </c>
    </row>
    <row r="3346" spans="1:2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 s="1">
        <v>10</v>
      </c>
      <c r="G3346" s="1" t="str">
        <f>IF(Telco[[#This Row],[tenure]]&lt;=12,"0–12",IF(Telco[[#This Row],[tenure]]&lt;=24,"13–24",IF(Telco[[#This Row],[tenure]]&lt;=48,"25–48","49–72")))</f>
        <v>0–12</v>
      </c>
      <c r="H3346" t="s">
        <v>23</v>
      </c>
      <c r="I3346" t="s">
        <v>23</v>
      </c>
      <c r="J3346" t="s">
        <v>37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24</v>
      </c>
      <c r="Q3346" t="s">
        <v>27</v>
      </c>
      <c r="R3346" t="s">
        <v>23</v>
      </c>
      <c r="S3346" t="s">
        <v>32</v>
      </c>
      <c r="T3346" s="1">
        <v>74.150000000000006</v>
      </c>
      <c r="U3346" s="1">
        <v>811.8</v>
      </c>
      <c r="V3346" s="1">
        <f>IF(Telco[[#This Row],[Churn]]="Yes",1,0)</f>
        <v>1</v>
      </c>
      <c r="W3346" t="s">
        <v>23</v>
      </c>
    </row>
    <row r="3347" spans="1:2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 s="1">
        <v>72</v>
      </c>
      <c r="G3347" s="1" t="str">
        <f>IF(Telco[[#This Row],[tenure]]&lt;=12,"0–12",IF(Telco[[#This Row],[tenure]]&lt;=24,"13–24",IF(Telco[[#This Row],[tenure]]&lt;=48,"25–48","49–72")))</f>
        <v>49–72</v>
      </c>
      <c r="H3347" t="s">
        <v>23</v>
      </c>
      <c r="I3347" t="s">
        <v>23</v>
      </c>
      <c r="J3347" t="s">
        <v>37</v>
      </c>
      <c r="K3347" t="s">
        <v>24</v>
      </c>
      <c r="L3347" t="s">
        <v>23</v>
      </c>
      <c r="M3347" t="s">
        <v>23</v>
      </c>
      <c r="N3347" t="s">
        <v>24</v>
      </c>
      <c r="O3347" t="s">
        <v>23</v>
      </c>
      <c r="P3347" t="s">
        <v>23</v>
      </c>
      <c r="Q3347" t="s">
        <v>31</v>
      </c>
      <c r="R3347" t="s">
        <v>23</v>
      </c>
      <c r="S3347" t="s">
        <v>28</v>
      </c>
      <c r="T3347" s="1">
        <v>101.35</v>
      </c>
      <c r="U3347" s="1">
        <v>7323.15</v>
      </c>
      <c r="V3347" s="1">
        <f>IF(Telco[[#This Row],[Churn]]="Yes",1,0)</f>
        <v>0</v>
      </c>
      <c r="W3347" t="s">
        <v>24</v>
      </c>
    </row>
    <row r="3348" spans="1:2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 s="1">
        <v>2</v>
      </c>
      <c r="G3348" s="1" t="str">
        <f>IF(Telco[[#This Row],[tenure]]&lt;=12,"0–12",IF(Telco[[#This Row],[tenure]]&lt;=24,"13–24",IF(Telco[[#This Row],[tenure]]&lt;=48,"25–48","49–72")))</f>
        <v>0–12</v>
      </c>
      <c r="H3348" t="s">
        <v>23</v>
      </c>
      <c r="I3348" t="s">
        <v>23</v>
      </c>
      <c r="J3348" t="s">
        <v>37</v>
      </c>
      <c r="K3348" t="s">
        <v>24</v>
      </c>
      <c r="L3348" t="s">
        <v>24</v>
      </c>
      <c r="M3348" t="s">
        <v>24</v>
      </c>
      <c r="N3348" t="s">
        <v>24</v>
      </c>
      <c r="O3348" t="s">
        <v>24</v>
      </c>
      <c r="P3348" t="s">
        <v>23</v>
      </c>
      <c r="Q3348" t="s">
        <v>27</v>
      </c>
      <c r="R3348" t="s">
        <v>23</v>
      </c>
      <c r="S3348" t="s">
        <v>28</v>
      </c>
      <c r="T3348" s="1">
        <v>84.05</v>
      </c>
      <c r="U3348" s="1">
        <v>186.05</v>
      </c>
      <c r="V3348" s="1">
        <f>IF(Telco[[#This Row],[Churn]]="Yes",1,0)</f>
        <v>0</v>
      </c>
      <c r="W3348" t="s">
        <v>24</v>
      </c>
    </row>
    <row r="3349" spans="1:2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 s="1">
        <v>23</v>
      </c>
      <c r="G3349" s="1" t="str">
        <f>IF(Telco[[#This Row],[tenure]]&lt;=12,"0–12",IF(Telco[[#This Row],[tenure]]&lt;=24,"13–24",IF(Telco[[#This Row],[tenure]]&lt;=48,"25–48","49–72")))</f>
        <v>13–24</v>
      </c>
      <c r="H3349" t="s">
        <v>23</v>
      </c>
      <c r="I3349" t="s">
        <v>24</v>
      </c>
      <c r="J3349" t="s">
        <v>24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46</v>
      </c>
      <c r="Q3349" t="s">
        <v>47</v>
      </c>
      <c r="R3349" t="s">
        <v>24</v>
      </c>
      <c r="S3349" t="s">
        <v>32</v>
      </c>
      <c r="T3349" s="1">
        <v>20.9</v>
      </c>
      <c r="U3349" s="1">
        <v>454</v>
      </c>
      <c r="V3349" s="1">
        <f>IF(Telco[[#This Row],[Churn]]="Yes",1,0)</f>
        <v>0</v>
      </c>
      <c r="W3349" t="s">
        <v>24</v>
      </c>
    </row>
    <row r="3350" spans="1:2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 s="1">
        <v>71</v>
      </c>
      <c r="G3350" s="1" t="str">
        <f>IF(Telco[[#This Row],[tenure]]&lt;=12,"0–12",IF(Telco[[#This Row],[tenure]]&lt;=24,"13–24",IF(Telco[[#This Row],[tenure]]&lt;=48,"25–48","49–72")))</f>
        <v>49–72</v>
      </c>
      <c r="H3350" t="s">
        <v>23</v>
      </c>
      <c r="I3350" t="s">
        <v>23</v>
      </c>
      <c r="J3350" t="s">
        <v>37</v>
      </c>
      <c r="K3350" t="s">
        <v>24</v>
      </c>
      <c r="L3350" t="s">
        <v>23</v>
      </c>
      <c r="M3350" t="s">
        <v>23</v>
      </c>
      <c r="N3350" t="s">
        <v>24</v>
      </c>
      <c r="O3350" t="s">
        <v>23</v>
      </c>
      <c r="P3350" t="s">
        <v>23</v>
      </c>
      <c r="Q3350" t="s">
        <v>31</v>
      </c>
      <c r="R3350" t="s">
        <v>23</v>
      </c>
      <c r="S3350" t="s">
        <v>28</v>
      </c>
      <c r="T3350" s="1">
        <v>105.9</v>
      </c>
      <c r="U3350" s="1">
        <v>7521.95</v>
      </c>
      <c r="V3350" s="1">
        <f>IF(Telco[[#This Row],[Churn]]="Yes",1,0)</f>
        <v>0</v>
      </c>
      <c r="W3350" t="s">
        <v>24</v>
      </c>
    </row>
    <row r="3351" spans="1:2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 s="1">
        <v>11</v>
      </c>
      <c r="G3351" s="1" t="str">
        <f>IF(Telco[[#This Row],[tenure]]&lt;=12,"0–12",IF(Telco[[#This Row],[tenure]]&lt;=24,"13–24",IF(Telco[[#This Row],[tenure]]&lt;=48,"25–48","49–72")))</f>
        <v>0–12</v>
      </c>
      <c r="H3351" t="s">
        <v>23</v>
      </c>
      <c r="I3351" t="s">
        <v>23</v>
      </c>
      <c r="J3351" t="s">
        <v>37</v>
      </c>
      <c r="K3351" t="s">
        <v>24</v>
      </c>
      <c r="L3351" t="s">
        <v>24</v>
      </c>
      <c r="M3351" t="s">
        <v>23</v>
      </c>
      <c r="N3351" t="s">
        <v>24</v>
      </c>
      <c r="O3351" t="s">
        <v>23</v>
      </c>
      <c r="P3351" t="s">
        <v>23</v>
      </c>
      <c r="Q3351" t="s">
        <v>27</v>
      </c>
      <c r="R3351" t="s">
        <v>23</v>
      </c>
      <c r="S3351" t="s">
        <v>28</v>
      </c>
      <c r="T3351" s="1">
        <v>99.5</v>
      </c>
      <c r="U3351" s="1">
        <v>1056.95</v>
      </c>
      <c r="V3351" s="1">
        <f>IF(Telco[[#This Row],[Churn]]="Yes",1,0)</f>
        <v>1</v>
      </c>
      <c r="W3351" t="s">
        <v>23</v>
      </c>
    </row>
    <row r="3352" spans="1:2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 s="1">
        <v>1</v>
      </c>
      <c r="G3352" s="1" t="str">
        <f>IF(Telco[[#This Row],[tenure]]&lt;=12,"0–12",IF(Telco[[#This Row],[tenure]]&lt;=24,"13–24",IF(Telco[[#This Row],[tenure]]&lt;=48,"25–48","49–72")))</f>
        <v>0–12</v>
      </c>
      <c r="H3352" t="s">
        <v>23</v>
      </c>
      <c r="I3352" t="s">
        <v>24</v>
      </c>
      <c r="J3352" t="s">
        <v>26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24</v>
      </c>
      <c r="Q3352" t="s">
        <v>27</v>
      </c>
      <c r="R3352" t="s">
        <v>23</v>
      </c>
      <c r="S3352" t="s">
        <v>32</v>
      </c>
      <c r="T3352" s="1">
        <v>44.15</v>
      </c>
      <c r="U3352" s="1">
        <v>44.15</v>
      </c>
      <c r="V3352" s="1">
        <f>IF(Telco[[#This Row],[Churn]]="Yes",1,0)</f>
        <v>1</v>
      </c>
      <c r="W3352" t="s">
        <v>23</v>
      </c>
    </row>
    <row r="3353" spans="1:2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 s="1">
        <v>16</v>
      </c>
      <c r="G3353" s="1" t="str">
        <f>IF(Telco[[#This Row],[tenure]]&lt;=12,"0–12",IF(Telco[[#This Row],[tenure]]&lt;=24,"13–24",IF(Telco[[#This Row],[tenure]]&lt;=48,"25–48","49–72")))</f>
        <v>13–24</v>
      </c>
      <c r="H3353" t="s">
        <v>23</v>
      </c>
      <c r="I3353" t="s">
        <v>24</v>
      </c>
      <c r="J3353" t="s">
        <v>26</v>
      </c>
      <c r="K3353" t="s">
        <v>24</v>
      </c>
      <c r="L3353" t="s">
        <v>23</v>
      </c>
      <c r="M3353" t="s">
        <v>24</v>
      </c>
      <c r="N3353" t="s">
        <v>23</v>
      </c>
      <c r="O3353" t="s">
        <v>24</v>
      </c>
      <c r="P3353" t="s">
        <v>24</v>
      </c>
      <c r="Q3353" t="s">
        <v>27</v>
      </c>
      <c r="R3353" t="s">
        <v>23</v>
      </c>
      <c r="S3353" t="s">
        <v>32</v>
      </c>
      <c r="T3353" s="1">
        <v>53.9</v>
      </c>
      <c r="U3353" s="1">
        <v>834.15</v>
      </c>
      <c r="V3353" s="1">
        <f>IF(Telco[[#This Row],[Churn]]="Yes",1,0)</f>
        <v>1</v>
      </c>
      <c r="W3353" t="s">
        <v>23</v>
      </c>
    </row>
    <row r="3354" spans="1:2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 s="1">
        <v>1</v>
      </c>
      <c r="G3354" s="1" t="str">
        <f>IF(Telco[[#This Row],[tenure]]&lt;=12,"0–12",IF(Telco[[#This Row],[tenure]]&lt;=24,"13–24",IF(Telco[[#This Row],[tenure]]&lt;=48,"25–48","49–72")))</f>
        <v>0–12</v>
      </c>
      <c r="H3354" t="s">
        <v>23</v>
      </c>
      <c r="I3354" t="s">
        <v>23</v>
      </c>
      <c r="J3354" t="s">
        <v>37</v>
      </c>
      <c r="K3354" t="s">
        <v>24</v>
      </c>
      <c r="L3354" t="s">
        <v>24</v>
      </c>
      <c r="M3354" t="s">
        <v>24</v>
      </c>
      <c r="N3354" t="s">
        <v>24</v>
      </c>
      <c r="O3354" t="s">
        <v>24</v>
      </c>
      <c r="P3354" t="s">
        <v>23</v>
      </c>
      <c r="Q3354" t="s">
        <v>27</v>
      </c>
      <c r="R3354" t="s">
        <v>23</v>
      </c>
      <c r="S3354" t="s">
        <v>32</v>
      </c>
      <c r="T3354" s="1">
        <v>85.45</v>
      </c>
      <c r="U3354" s="1">
        <v>85.45</v>
      </c>
      <c r="V3354" s="1">
        <f>IF(Telco[[#This Row],[Churn]]="Yes",1,0)</f>
        <v>1</v>
      </c>
      <c r="W3354" t="s">
        <v>23</v>
      </c>
    </row>
    <row r="3355" spans="1:2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 s="1">
        <v>12</v>
      </c>
      <c r="G3355" s="1" t="str">
        <f>IF(Telco[[#This Row],[tenure]]&lt;=12,"0–12",IF(Telco[[#This Row],[tenure]]&lt;=24,"13–24",IF(Telco[[#This Row],[tenure]]&lt;=48,"25–48","49–72")))</f>
        <v>0–12</v>
      </c>
      <c r="H3355" t="s">
        <v>23</v>
      </c>
      <c r="I3355" t="s">
        <v>24</v>
      </c>
      <c r="J3355" t="s">
        <v>37</v>
      </c>
      <c r="K3355" t="s">
        <v>24</v>
      </c>
      <c r="L3355" t="s">
        <v>23</v>
      </c>
      <c r="M3355" t="s">
        <v>24</v>
      </c>
      <c r="N3355" t="s">
        <v>24</v>
      </c>
      <c r="O3355" t="s">
        <v>24</v>
      </c>
      <c r="P3355" t="s">
        <v>23</v>
      </c>
      <c r="Q3355" t="s">
        <v>27</v>
      </c>
      <c r="R3355" t="s">
        <v>23</v>
      </c>
      <c r="S3355" t="s">
        <v>40</v>
      </c>
      <c r="T3355" s="1">
        <v>85.05</v>
      </c>
      <c r="U3355" s="1">
        <v>999.8</v>
      </c>
      <c r="V3355" s="1">
        <f>IF(Telco[[#This Row],[Churn]]="Yes",1,0)</f>
        <v>0</v>
      </c>
      <c r="W3355" t="s">
        <v>24</v>
      </c>
    </row>
    <row r="3356" spans="1:2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 s="1">
        <v>54</v>
      </c>
      <c r="G3356" s="1" t="str">
        <f>IF(Telco[[#This Row],[tenure]]&lt;=12,"0–12",IF(Telco[[#This Row],[tenure]]&lt;=24,"13–24",IF(Telco[[#This Row],[tenure]]&lt;=48,"25–48","49–72")))</f>
        <v>49–72</v>
      </c>
      <c r="H3356" t="s">
        <v>24</v>
      </c>
      <c r="I3356" t="s">
        <v>25</v>
      </c>
      <c r="J3356" t="s">
        <v>26</v>
      </c>
      <c r="K3356" t="s">
        <v>23</v>
      </c>
      <c r="L3356" t="s">
        <v>24</v>
      </c>
      <c r="M3356" t="s">
        <v>24</v>
      </c>
      <c r="N3356" t="s">
        <v>23</v>
      </c>
      <c r="O3356" t="s">
        <v>24</v>
      </c>
      <c r="P3356" t="s">
        <v>23</v>
      </c>
      <c r="Q3356" t="s">
        <v>31</v>
      </c>
      <c r="R3356" t="s">
        <v>24</v>
      </c>
      <c r="S3356" t="s">
        <v>35</v>
      </c>
      <c r="T3356" s="1">
        <v>44.1</v>
      </c>
      <c r="U3356" s="1">
        <v>2369.6999999999998</v>
      </c>
      <c r="V3356" s="1">
        <f>IF(Telco[[#This Row],[Churn]]="Yes",1,0)</f>
        <v>0</v>
      </c>
      <c r="W3356" t="s">
        <v>24</v>
      </c>
    </row>
    <row r="3357" spans="1:2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 s="1">
        <v>68</v>
      </c>
      <c r="G3357" s="1" t="str">
        <f>IF(Telco[[#This Row],[tenure]]&lt;=12,"0–12",IF(Telco[[#This Row],[tenure]]&lt;=24,"13–24",IF(Telco[[#This Row],[tenure]]&lt;=48,"25–48","49–72")))</f>
        <v>49–72</v>
      </c>
      <c r="H3357" t="s">
        <v>23</v>
      </c>
      <c r="I3357" t="s">
        <v>23</v>
      </c>
      <c r="J3357" t="s">
        <v>37</v>
      </c>
      <c r="K3357" t="s">
        <v>24</v>
      </c>
      <c r="L3357" t="s">
        <v>23</v>
      </c>
      <c r="M3357" t="s">
        <v>23</v>
      </c>
      <c r="N3357" t="s">
        <v>23</v>
      </c>
      <c r="O3357" t="s">
        <v>24</v>
      </c>
      <c r="P3357" t="s">
        <v>24</v>
      </c>
      <c r="Q3357" t="s">
        <v>47</v>
      </c>
      <c r="R3357" t="s">
        <v>24</v>
      </c>
      <c r="S3357" t="s">
        <v>40</v>
      </c>
      <c r="T3357" s="1">
        <v>90.2</v>
      </c>
      <c r="U3357" s="1">
        <v>6297.65</v>
      </c>
      <c r="V3357" s="1">
        <f>IF(Telco[[#This Row],[Churn]]="Yes",1,0)</f>
        <v>0</v>
      </c>
      <c r="W3357" t="s">
        <v>24</v>
      </c>
    </row>
    <row r="3358" spans="1:2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 s="1">
        <v>4</v>
      </c>
      <c r="G3358" s="1" t="str">
        <f>IF(Telco[[#This Row],[tenure]]&lt;=12,"0–12",IF(Telco[[#This Row],[tenure]]&lt;=24,"13–24",IF(Telco[[#This Row],[tenure]]&lt;=48,"25–48","49–72")))</f>
        <v>0–12</v>
      </c>
      <c r="H3358" t="s">
        <v>23</v>
      </c>
      <c r="I3358" t="s">
        <v>23</v>
      </c>
      <c r="J3358" t="s">
        <v>26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24</v>
      </c>
      <c r="Q3358" t="s">
        <v>27</v>
      </c>
      <c r="R3358" t="s">
        <v>24</v>
      </c>
      <c r="S3358" t="s">
        <v>32</v>
      </c>
      <c r="T3358" s="1">
        <v>50.85</v>
      </c>
      <c r="U3358" s="1">
        <v>239.55</v>
      </c>
      <c r="V3358" s="1">
        <f>IF(Telco[[#This Row],[Churn]]="Yes",1,0)</f>
        <v>1</v>
      </c>
      <c r="W3358" t="s">
        <v>23</v>
      </c>
    </row>
    <row r="3359" spans="1:2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 s="1">
        <v>1</v>
      </c>
      <c r="G3359" s="1" t="str">
        <f>IF(Telco[[#This Row],[tenure]]&lt;=12,"0–12",IF(Telco[[#This Row],[tenure]]&lt;=24,"13–24",IF(Telco[[#This Row],[tenure]]&lt;=48,"25–48","49–72")))</f>
        <v>0–12</v>
      </c>
      <c r="H3359" t="s">
        <v>23</v>
      </c>
      <c r="I3359" t="s">
        <v>24</v>
      </c>
      <c r="J3359" t="s">
        <v>26</v>
      </c>
      <c r="K3359" t="s">
        <v>24</v>
      </c>
      <c r="L3359" t="s">
        <v>24</v>
      </c>
      <c r="M3359" t="s">
        <v>23</v>
      </c>
      <c r="N3359" t="s">
        <v>24</v>
      </c>
      <c r="O3359" t="s">
        <v>24</v>
      </c>
      <c r="P3359" t="s">
        <v>23</v>
      </c>
      <c r="Q3359" t="s">
        <v>27</v>
      </c>
      <c r="R3359" t="s">
        <v>24</v>
      </c>
      <c r="S3359" t="s">
        <v>28</v>
      </c>
      <c r="T3359" s="1">
        <v>59.2</v>
      </c>
      <c r="U3359" s="1">
        <v>59.2</v>
      </c>
      <c r="V3359" s="1">
        <f>IF(Telco[[#This Row],[Churn]]="Yes",1,0)</f>
        <v>1</v>
      </c>
      <c r="W3359" t="s">
        <v>23</v>
      </c>
    </row>
    <row r="3360" spans="1:2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 s="1">
        <v>27</v>
      </c>
      <c r="G3360" s="1" t="str">
        <f>IF(Telco[[#This Row],[tenure]]&lt;=12,"0–12",IF(Telco[[#This Row],[tenure]]&lt;=24,"13–24",IF(Telco[[#This Row],[tenure]]&lt;=48,"25–48","49–72")))</f>
        <v>25–48</v>
      </c>
      <c r="H3360" t="s">
        <v>23</v>
      </c>
      <c r="I3360" t="s">
        <v>24</v>
      </c>
      <c r="J3360" t="s">
        <v>26</v>
      </c>
      <c r="K3360" t="s">
        <v>23</v>
      </c>
      <c r="L3360" t="s">
        <v>24</v>
      </c>
      <c r="M3360" t="s">
        <v>24</v>
      </c>
      <c r="N3360" t="s">
        <v>23</v>
      </c>
      <c r="O3360" t="s">
        <v>24</v>
      </c>
      <c r="P3360" t="s">
        <v>24</v>
      </c>
      <c r="Q3360" t="s">
        <v>27</v>
      </c>
      <c r="R3360" t="s">
        <v>24</v>
      </c>
      <c r="S3360" t="s">
        <v>32</v>
      </c>
      <c r="T3360" s="1">
        <v>53.45</v>
      </c>
      <c r="U3360" s="1">
        <v>1461.45</v>
      </c>
      <c r="V3360" s="1">
        <f>IF(Telco[[#This Row],[Churn]]="Yes",1,0)</f>
        <v>0</v>
      </c>
      <c r="W3360" t="s">
        <v>24</v>
      </c>
    </row>
    <row r="3361" spans="1:2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 s="1">
        <v>21</v>
      </c>
      <c r="G3361" s="1" t="str">
        <f>IF(Telco[[#This Row],[tenure]]&lt;=12,"0–12",IF(Telco[[#This Row],[tenure]]&lt;=24,"13–24",IF(Telco[[#This Row],[tenure]]&lt;=48,"25–48","49–72")))</f>
        <v>13–24</v>
      </c>
      <c r="H3361" t="s">
        <v>23</v>
      </c>
      <c r="I3361" t="s">
        <v>24</v>
      </c>
      <c r="J3361" t="s">
        <v>24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46</v>
      </c>
      <c r="Q3361" t="s">
        <v>27</v>
      </c>
      <c r="R3361" t="s">
        <v>23</v>
      </c>
      <c r="S3361" t="s">
        <v>32</v>
      </c>
      <c r="T3361" s="1">
        <v>19.95</v>
      </c>
      <c r="U3361" s="1">
        <v>416.4</v>
      </c>
      <c r="V3361" s="1">
        <f>IF(Telco[[#This Row],[Churn]]="Yes",1,0)</f>
        <v>0</v>
      </c>
      <c r="W3361" t="s">
        <v>24</v>
      </c>
    </row>
    <row r="3362" spans="1:2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 s="1">
        <v>13</v>
      </c>
      <c r="G3362" s="1" t="str">
        <f>IF(Telco[[#This Row],[tenure]]&lt;=12,"0–12",IF(Telco[[#This Row],[tenure]]&lt;=24,"13–24",IF(Telco[[#This Row],[tenure]]&lt;=48,"25–48","49–72")))</f>
        <v>13–24</v>
      </c>
      <c r="H3362" t="s">
        <v>23</v>
      </c>
      <c r="I3362" t="s">
        <v>24</v>
      </c>
      <c r="J3362" t="s">
        <v>37</v>
      </c>
      <c r="K3362" t="s">
        <v>24</v>
      </c>
      <c r="L3362" t="s">
        <v>24</v>
      </c>
      <c r="M3362" t="s">
        <v>23</v>
      </c>
      <c r="N3362" t="s">
        <v>24</v>
      </c>
      <c r="O3362" t="s">
        <v>23</v>
      </c>
      <c r="P3362" t="s">
        <v>24</v>
      </c>
      <c r="Q3362" t="s">
        <v>27</v>
      </c>
      <c r="R3362" t="s">
        <v>23</v>
      </c>
      <c r="S3362" t="s">
        <v>28</v>
      </c>
      <c r="T3362" s="1">
        <v>83.2</v>
      </c>
      <c r="U3362" s="1">
        <v>1060.5999999999999</v>
      </c>
      <c r="V3362" s="1">
        <f>IF(Telco[[#This Row],[Churn]]="Yes",1,0)</f>
        <v>1</v>
      </c>
      <c r="W3362" t="s">
        <v>23</v>
      </c>
    </row>
    <row r="3363" spans="1:2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 s="1">
        <v>64</v>
      </c>
      <c r="G3363" s="1" t="str">
        <f>IF(Telco[[#This Row],[tenure]]&lt;=12,"0–12",IF(Telco[[#This Row],[tenure]]&lt;=24,"13–24",IF(Telco[[#This Row],[tenure]]&lt;=48,"25–48","49–72")))</f>
        <v>49–72</v>
      </c>
      <c r="H3363" t="s">
        <v>23</v>
      </c>
      <c r="I3363" t="s">
        <v>23</v>
      </c>
      <c r="J3363" t="s">
        <v>26</v>
      </c>
      <c r="K3363" t="s">
        <v>24</v>
      </c>
      <c r="L3363" t="s">
        <v>23</v>
      </c>
      <c r="M3363" t="s">
        <v>23</v>
      </c>
      <c r="N3363" t="s">
        <v>23</v>
      </c>
      <c r="O3363" t="s">
        <v>24</v>
      </c>
      <c r="P3363" t="s">
        <v>23</v>
      </c>
      <c r="Q3363" t="s">
        <v>27</v>
      </c>
      <c r="R3363" t="s">
        <v>24</v>
      </c>
      <c r="S3363" t="s">
        <v>40</v>
      </c>
      <c r="T3363" s="1">
        <v>74.650000000000006</v>
      </c>
      <c r="U3363" s="1">
        <v>4869.3500000000004</v>
      </c>
      <c r="V3363" s="1">
        <f>IF(Telco[[#This Row],[Churn]]="Yes",1,0)</f>
        <v>0</v>
      </c>
      <c r="W3363" t="s">
        <v>24</v>
      </c>
    </row>
    <row r="3364" spans="1:2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 s="1">
        <v>1</v>
      </c>
      <c r="G3364" s="1" t="str">
        <f>IF(Telco[[#This Row],[tenure]]&lt;=12,"0–12",IF(Telco[[#This Row],[tenure]]&lt;=24,"13–24",IF(Telco[[#This Row],[tenure]]&lt;=48,"25–48","49–72")))</f>
        <v>0–12</v>
      </c>
      <c r="H3364" t="s">
        <v>23</v>
      </c>
      <c r="I3364" t="s">
        <v>24</v>
      </c>
      <c r="J3364" t="s">
        <v>26</v>
      </c>
      <c r="K3364" t="s">
        <v>23</v>
      </c>
      <c r="L3364" t="s">
        <v>23</v>
      </c>
      <c r="M3364" t="s">
        <v>24</v>
      </c>
      <c r="N3364" t="s">
        <v>24</v>
      </c>
      <c r="O3364" t="s">
        <v>24</v>
      </c>
      <c r="P3364" t="s">
        <v>24</v>
      </c>
      <c r="Q3364" t="s">
        <v>27</v>
      </c>
      <c r="R3364" t="s">
        <v>23</v>
      </c>
      <c r="S3364" t="s">
        <v>28</v>
      </c>
      <c r="T3364" s="1">
        <v>54.9</v>
      </c>
      <c r="U3364" s="1">
        <v>54.9</v>
      </c>
      <c r="V3364" s="1">
        <f>IF(Telco[[#This Row],[Churn]]="Yes",1,0)</f>
        <v>1</v>
      </c>
      <c r="W3364" t="s">
        <v>23</v>
      </c>
    </row>
    <row r="3365" spans="1:2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 s="1">
        <v>57</v>
      </c>
      <c r="G3365" s="1" t="str">
        <f>IF(Telco[[#This Row],[tenure]]&lt;=12,"0–12",IF(Telco[[#This Row],[tenure]]&lt;=24,"13–24",IF(Telco[[#This Row],[tenure]]&lt;=48,"25–48","49–72")))</f>
        <v>49–72</v>
      </c>
      <c r="H3365" t="s">
        <v>24</v>
      </c>
      <c r="I3365" t="s">
        <v>25</v>
      </c>
      <c r="J3365" t="s">
        <v>26</v>
      </c>
      <c r="K3365" t="s">
        <v>24</v>
      </c>
      <c r="L3365" t="s">
        <v>23</v>
      </c>
      <c r="M3365" t="s">
        <v>23</v>
      </c>
      <c r="N3365" t="s">
        <v>23</v>
      </c>
      <c r="O3365" t="s">
        <v>23</v>
      </c>
      <c r="P3365" t="s">
        <v>23</v>
      </c>
      <c r="Q3365" t="s">
        <v>47</v>
      </c>
      <c r="R3365" t="s">
        <v>23</v>
      </c>
      <c r="S3365" t="s">
        <v>35</v>
      </c>
      <c r="T3365" s="1">
        <v>57.5</v>
      </c>
      <c r="U3365" s="1">
        <v>3265.95</v>
      </c>
      <c r="V3365" s="1">
        <f>IF(Telco[[#This Row],[Churn]]="Yes",1,0)</f>
        <v>0</v>
      </c>
      <c r="W3365" t="s">
        <v>24</v>
      </c>
    </row>
    <row r="3366" spans="1:2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 s="1">
        <v>21</v>
      </c>
      <c r="G3366" s="1" t="str">
        <f>IF(Telco[[#This Row],[tenure]]&lt;=12,"0–12",IF(Telco[[#This Row],[tenure]]&lt;=24,"13–24",IF(Telco[[#This Row],[tenure]]&lt;=48,"25–48","49–72")))</f>
        <v>13–24</v>
      </c>
      <c r="H3366" t="s">
        <v>23</v>
      </c>
      <c r="I3366" t="s">
        <v>23</v>
      </c>
      <c r="J3366" t="s">
        <v>37</v>
      </c>
      <c r="K3366" t="s">
        <v>23</v>
      </c>
      <c r="L3366" t="s">
        <v>24</v>
      </c>
      <c r="M3366" t="s">
        <v>23</v>
      </c>
      <c r="N3366" t="s">
        <v>24</v>
      </c>
      <c r="O3366" t="s">
        <v>23</v>
      </c>
      <c r="P3366" t="s">
        <v>23</v>
      </c>
      <c r="Q3366" t="s">
        <v>27</v>
      </c>
      <c r="R3366" t="s">
        <v>23</v>
      </c>
      <c r="S3366" t="s">
        <v>28</v>
      </c>
      <c r="T3366" s="1">
        <v>103.9</v>
      </c>
      <c r="U3366" s="1">
        <v>2254.1999999999998</v>
      </c>
      <c r="V3366" s="1">
        <f>IF(Telco[[#This Row],[Churn]]="Yes",1,0)</f>
        <v>1</v>
      </c>
      <c r="W3366" t="s">
        <v>23</v>
      </c>
    </row>
    <row r="3367" spans="1:2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 s="1">
        <v>19</v>
      </c>
      <c r="G3367" s="1" t="str">
        <f>IF(Telco[[#This Row],[tenure]]&lt;=12,"0–12",IF(Telco[[#This Row],[tenure]]&lt;=24,"13–24",IF(Telco[[#This Row],[tenure]]&lt;=48,"25–48","49–72")))</f>
        <v>13–24</v>
      </c>
      <c r="H3367" t="s">
        <v>23</v>
      </c>
      <c r="I3367" t="s">
        <v>24</v>
      </c>
      <c r="J3367" t="s">
        <v>24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46</v>
      </c>
      <c r="Q3367" t="s">
        <v>47</v>
      </c>
      <c r="R3367" t="s">
        <v>24</v>
      </c>
      <c r="S3367" t="s">
        <v>32</v>
      </c>
      <c r="T3367" s="1">
        <v>19.649999999999999</v>
      </c>
      <c r="U3367" s="1">
        <v>358.15</v>
      </c>
      <c r="V3367" s="1">
        <f>IF(Telco[[#This Row],[Churn]]="Yes",1,0)</f>
        <v>0</v>
      </c>
      <c r="W3367" t="s">
        <v>24</v>
      </c>
    </row>
    <row r="3368" spans="1:2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 s="1">
        <v>31</v>
      </c>
      <c r="G3368" s="1" t="str">
        <f>IF(Telco[[#This Row],[tenure]]&lt;=12,"0–12",IF(Telco[[#This Row],[tenure]]&lt;=24,"13–24",IF(Telco[[#This Row],[tenure]]&lt;=48,"25–48","49–72")))</f>
        <v>25–48</v>
      </c>
      <c r="H3368" t="s">
        <v>23</v>
      </c>
      <c r="I3368" t="s">
        <v>24</v>
      </c>
      <c r="J3368" t="s">
        <v>37</v>
      </c>
      <c r="K3368" t="s">
        <v>24</v>
      </c>
      <c r="L3368" t="s">
        <v>24</v>
      </c>
      <c r="M3368" t="s">
        <v>23</v>
      </c>
      <c r="N3368" t="s">
        <v>24</v>
      </c>
      <c r="O3368" t="s">
        <v>23</v>
      </c>
      <c r="P3368" t="s">
        <v>23</v>
      </c>
      <c r="Q3368" t="s">
        <v>31</v>
      </c>
      <c r="R3368" t="s">
        <v>23</v>
      </c>
      <c r="S3368" t="s">
        <v>28</v>
      </c>
      <c r="T3368" s="1">
        <v>93.8</v>
      </c>
      <c r="U3368" s="1">
        <v>2939.8</v>
      </c>
      <c r="V3368" s="1">
        <f>IF(Telco[[#This Row],[Churn]]="Yes",1,0)</f>
        <v>0</v>
      </c>
      <c r="W3368" t="s">
        <v>24</v>
      </c>
    </row>
    <row r="3369" spans="1:2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 s="1">
        <v>52</v>
      </c>
      <c r="G3369" s="1" t="str">
        <f>IF(Telco[[#This Row],[tenure]]&lt;=12,"0–12",IF(Telco[[#This Row],[tenure]]&lt;=24,"13–24",IF(Telco[[#This Row],[tenure]]&lt;=48,"25–48","49–72")))</f>
        <v>49–72</v>
      </c>
      <c r="H3369" t="s">
        <v>23</v>
      </c>
      <c r="I3369" t="s">
        <v>23</v>
      </c>
      <c r="J3369" t="s">
        <v>26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23</v>
      </c>
      <c r="Q3369" t="s">
        <v>47</v>
      </c>
      <c r="R3369" t="s">
        <v>23</v>
      </c>
      <c r="S3369" t="s">
        <v>32</v>
      </c>
      <c r="T3369" s="1">
        <v>89.25</v>
      </c>
      <c r="U3369" s="1">
        <v>4652.3999999999996</v>
      </c>
      <c r="V3369" s="1">
        <f>IF(Telco[[#This Row],[Churn]]="Yes",1,0)</f>
        <v>0</v>
      </c>
      <c r="W3369" t="s">
        <v>24</v>
      </c>
    </row>
    <row r="3370" spans="1:2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 s="1">
        <v>46</v>
      </c>
      <c r="G3370" s="1" t="str">
        <f>IF(Telco[[#This Row],[tenure]]&lt;=12,"0–12",IF(Telco[[#This Row],[tenure]]&lt;=24,"13–24",IF(Telco[[#This Row],[tenure]]&lt;=48,"25–48","49–72")))</f>
        <v>25–48</v>
      </c>
      <c r="H3370" t="s">
        <v>23</v>
      </c>
      <c r="I3370" t="s">
        <v>23</v>
      </c>
      <c r="J3370" t="s">
        <v>37</v>
      </c>
      <c r="K3370" t="s">
        <v>24</v>
      </c>
      <c r="L3370" t="s">
        <v>23</v>
      </c>
      <c r="M3370" t="s">
        <v>23</v>
      </c>
      <c r="N3370" t="s">
        <v>24</v>
      </c>
      <c r="O3370" t="s">
        <v>24</v>
      </c>
      <c r="P3370" t="s">
        <v>23</v>
      </c>
      <c r="Q3370" t="s">
        <v>31</v>
      </c>
      <c r="R3370" t="s">
        <v>23</v>
      </c>
      <c r="S3370" t="s">
        <v>28</v>
      </c>
      <c r="T3370" s="1">
        <v>94.15</v>
      </c>
      <c r="U3370" s="1">
        <v>4408.45</v>
      </c>
      <c r="V3370" s="1">
        <f>IF(Telco[[#This Row],[Churn]]="Yes",1,0)</f>
        <v>0</v>
      </c>
      <c r="W3370" t="s">
        <v>24</v>
      </c>
    </row>
    <row r="3371" spans="1:2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 s="1">
        <v>11</v>
      </c>
      <c r="G3371" s="1" t="str">
        <f>IF(Telco[[#This Row],[tenure]]&lt;=12,"0–12",IF(Telco[[#This Row],[tenure]]&lt;=24,"13–24",IF(Telco[[#This Row],[tenure]]&lt;=48,"25–48","49–72")))</f>
        <v>0–12</v>
      </c>
      <c r="H3371" t="s">
        <v>23</v>
      </c>
      <c r="I3371" t="s">
        <v>23</v>
      </c>
      <c r="J3371" t="s">
        <v>26</v>
      </c>
      <c r="K3371" t="s">
        <v>23</v>
      </c>
      <c r="L3371" t="s">
        <v>24</v>
      </c>
      <c r="M3371" t="s">
        <v>24</v>
      </c>
      <c r="N3371" t="s">
        <v>24</v>
      </c>
      <c r="O3371" t="s">
        <v>24</v>
      </c>
      <c r="P3371" t="s">
        <v>24</v>
      </c>
      <c r="Q3371" t="s">
        <v>27</v>
      </c>
      <c r="R3371" t="s">
        <v>23</v>
      </c>
      <c r="S3371" t="s">
        <v>28</v>
      </c>
      <c r="T3371" s="1">
        <v>55.6</v>
      </c>
      <c r="U3371" s="1">
        <v>580.79999999999995</v>
      </c>
      <c r="V3371" s="1">
        <f>IF(Telco[[#This Row],[Churn]]="Yes",1,0)</f>
        <v>0</v>
      </c>
      <c r="W3371" t="s">
        <v>24</v>
      </c>
    </row>
    <row r="3372" spans="1:2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 s="1">
        <v>53</v>
      </c>
      <c r="G3372" s="1" t="str">
        <f>IF(Telco[[#This Row],[tenure]]&lt;=12,"0–12",IF(Telco[[#This Row],[tenure]]&lt;=24,"13–24",IF(Telco[[#This Row],[tenure]]&lt;=48,"25–48","49–72")))</f>
        <v>49–72</v>
      </c>
      <c r="H3372" t="s">
        <v>24</v>
      </c>
      <c r="I3372" t="s">
        <v>25</v>
      </c>
      <c r="J3372" t="s">
        <v>26</v>
      </c>
      <c r="K3372" t="s">
        <v>23</v>
      </c>
      <c r="L3372" t="s">
        <v>23</v>
      </c>
      <c r="M3372" t="s">
        <v>23</v>
      </c>
      <c r="N3372" t="s">
        <v>24</v>
      </c>
      <c r="O3372" t="s">
        <v>24</v>
      </c>
      <c r="P3372" t="s">
        <v>23</v>
      </c>
      <c r="Q3372" t="s">
        <v>27</v>
      </c>
      <c r="R3372" t="s">
        <v>23</v>
      </c>
      <c r="S3372" t="s">
        <v>35</v>
      </c>
      <c r="T3372" s="1">
        <v>48.7</v>
      </c>
      <c r="U3372" s="1">
        <v>2495.1999999999998</v>
      </c>
      <c r="V3372" s="1">
        <f>IF(Telco[[#This Row],[Churn]]="Yes",1,0)</f>
        <v>0</v>
      </c>
      <c r="W3372" t="s">
        <v>24</v>
      </c>
    </row>
    <row r="3373" spans="1:2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 s="1">
        <v>11</v>
      </c>
      <c r="G3373" s="1" t="str">
        <f>IF(Telco[[#This Row],[tenure]]&lt;=12,"0–12",IF(Telco[[#This Row],[tenure]]&lt;=24,"13–24",IF(Telco[[#This Row],[tenure]]&lt;=48,"25–48","49–72")))</f>
        <v>0–12</v>
      </c>
      <c r="H3373" t="s">
        <v>23</v>
      </c>
      <c r="I3373" t="s">
        <v>24</v>
      </c>
      <c r="J3373" t="s">
        <v>24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46</v>
      </c>
      <c r="Q3373" t="s">
        <v>27</v>
      </c>
      <c r="R3373" t="s">
        <v>23</v>
      </c>
      <c r="S3373" t="s">
        <v>32</v>
      </c>
      <c r="T3373" s="1">
        <v>19.25</v>
      </c>
      <c r="U3373" s="1">
        <v>180.3</v>
      </c>
      <c r="V3373" s="1">
        <f>IF(Telco[[#This Row],[Churn]]="Yes",1,0)</f>
        <v>1</v>
      </c>
      <c r="W3373" t="s">
        <v>23</v>
      </c>
    </row>
    <row r="3374" spans="1:2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 s="1">
        <v>57</v>
      </c>
      <c r="G3374" s="1" t="str">
        <f>IF(Telco[[#This Row],[tenure]]&lt;=12,"0–12",IF(Telco[[#This Row],[tenure]]&lt;=24,"13–24",IF(Telco[[#This Row],[tenure]]&lt;=48,"25–48","49–72")))</f>
        <v>49–72</v>
      </c>
      <c r="H3374" t="s">
        <v>23</v>
      </c>
      <c r="I3374" t="s">
        <v>23</v>
      </c>
      <c r="J3374" t="s">
        <v>37</v>
      </c>
      <c r="K3374" t="s">
        <v>24</v>
      </c>
      <c r="L3374" t="s">
        <v>23</v>
      </c>
      <c r="M3374" t="s">
        <v>24</v>
      </c>
      <c r="N3374" t="s">
        <v>23</v>
      </c>
      <c r="O3374" t="s">
        <v>23</v>
      </c>
      <c r="P3374" t="s">
        <v>23</v>
      </c>
      <c r="Q3374" t="s">
        <v>27</v>
      </c>
      <c r="R3374" t="s">
        <v>23</v>
      </c>
      <c r="S3374" t="s">
        <v>35</v>
      </c>
      <c r="T3374" s="1">
        <v>104.9</v>
      </c>
      <c r="U3374" s="1">
        <v>5913.95</v>
      </c>
      <c r="V3374" s="1">
        <f>IF(Telco[[#This Row],[Churn]]="Yes",1,0)</f>
        <v>0</v>
      </c>
      <c r="W3374" t="s">
        <v>24</v>
      </c>
    </row>
    <row r="3375" spans="1:2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 s="1">
        <v>2</v>
      </c>
      <c r="G3375" s="1" t="str">
        <f>IF(Telco[[#This Row],[tenure]]&lt;=12,"0–12",IF(Telco[[#This Row],[tenure]]&lt;=24,"13–24",IF(Telco[[#This Row],[tenure]]&lt;=48,"25–48","49–72")))</f>
        <v>0–12</v>
      </c>
      <c r="H3375" t="s">
        <v>23</v>
      </c>
      <c r="I3375" t="s">
        <v>23</v>
      </c>
      <c r="J3375" t="s">
        <v>37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24</v>
      </c>
      <c r="Q3375" t="s">
        <v>27</v>
      </c>
      <c r="R3375" t="s">
        <v>23</v>
      </c>
      <c r="S3375" t="s">
        <v>32</v>
      </c>
      <c r="T3375" s="1">
        <v>75.45</v>
      </c>
      <c r="U3375" s="1">
        <v>158.4</v>
      </c>
      <c r="V3375" s="1">
        <f>IF(Telco[[#This Row],[Churn]]="Yes",1,0)</f>
        <v>1</v>
      </c>
      <c r="W3375" t="s">
        <v>23</v>
      </c>
    </row>
    <row r="3376" spans="1:2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 s="1">
        <v>2</v>
      </c>
      <c r="G3376" s="1" t="str">
        <f>IF(Telco[[#This Row],[tenure]]&lt;=12,"0–12",IF(Telco[[#This Row],[tenure]]&lt;=24,"13–24",IF(Telco[[#This Row],[tenure]]&lt;=48,"25–48","49–72")))</f>
        <v>0–12</v>
      </c>
      <c r="H3376" t="s">
        <v>23</v>
      </c>
      <c r="I3376" t="s">
        <v>24</v>
      </c>
      <c r="J3376" t="s">
        <v>26</v>
      </c>
      <c r="K3376" t="s">
        <v>23</v>
      </c>
      <c r="L3376" t="s">
        <v>23</v>
      </c>
      <c r="M3376" t="s">
        <v>24</v>
      </c>
      <c r="N3376" t="s">
        <v>24</v>
      </c>
      <c r="O3376" t="s">
        <v>24</v>
      </c>
      <c r="P3376" t="s">
        <v>24</v>
      </c>
      <c r="Q3376" t="s">
        <v>27</v>
      </c>
      <c r="R3376" t="s">
        <v>24</v>
      </c>
      <c r="S3376" t="s">
        <v>32</v>
      </c>
      <c r="T3376" s="1">
        <v>54.85</v>
      </c>
      <c r="U3376" s="1">
        <v>104.2</v>
      </c>
      <c r="V3376" s="1">
        <f>IF(Telco[[#This Row],[Churn]]="Yes",1,0)</f>
        <v>1</v>
      </c>
      <c r="W3376" t="s">
        <v>23</v>
      </c>
    </row>
    <row r="3377" spans="1:2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 s="1">
        <v>71</v>
      </c>
      <c r="G3377" s="1" t="str">
        <f>IF(Telco[[#This Row],[tenure]]&lt;=12,"0–12",IF(Telco[[#This Row],[tenure]]&lt;=24,"13–24",IF(Telco[[#This Row],[tenure]]&lt;=48,"25–48","49–72")))</f>
        <v>49–72</v>
      </c>
      <c r="H3377" t="s">
        <v>23</v>
      </c>
      <c r="I3377" t="s">
        <v>24</v>
      </c>
      <c r="J3377" t="s">
        <v>24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46</v>
      </c>
      <c r="Q3377" t="s">
        <v>47</v>
      </c>
      <c r="R3377" t="s">
        <v>24</v>
      </c>
      <c r="S3377" t="s">
        <v>35</v>
      </c>
      <c r="T3377" s="1">
        <v>19.899999999999999</v>
      </c>
      <c r="U3377" s="1">
        <v>1389.35</v>
      </c>
      <c r="V3377" s="1">
        <f>IF(Telco[[#This Row],[Churn]]="Yes",1,0)</f>
        <v>0</v>
      </c>
      <c r="W3377" t="s">
        <v>24</v>
      </c>
    </row>
    <row r="3378" spans="1:2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 s="1">
        <v>1</v>
      </c>
      <c r="G3378" s="1" t="str">
        <f>IF(Telco[[#This Row],[tenure]]&lt;=12,"0–12",IF(Telco[[#This Row],[tenure]]&lt;=24,"13–24",IF(Telco[[#This Row],[tenure]]&lt;=48,"25–48","49–72")))</f>
        <v>0–12</v>
      </c>
      <c r="H3378" t="s">
        <v>23</v>
      </c>
      <c r="I3378" t="s">
        <v>24</v>
      </c>
      <c r="J3378" t="s">
        <v>24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46</v>
      </c>
      <c r="Q3378" t="s">
        <v>27</v>
      </c>
      <c r="R3378" t="s">
        <v>23</v>
      </c>
      <c r="S3378" t="s">
        <v>32</v>
      </c>
      <c r="T3378" s="1">
        <v>19.399999999999999</v>
      </c>
      <c r="U3378" s="1">
        <v>19.399999999999999</v>
      </c>
      <c r="V3378" s="1">
        <f>IF(Telco[[#This Row],[Churn]]="Yes",1,0)</f>
        <v>0</v>
      </c>
      <c r="W3378" t="s">
        <v>24</v>
      </c>
    </row>
    <row r="3379" spans="1:2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 s="1">
        <v>68</v>
      </c>
      <c r="G3379" s="1" t="str">
        <f>IF(Telco[[#This Row],[tenure]]&lt;=12,"0–12",IF(Telco[[#This Row],[tenure]]&lt;=24,"13–24",IF(Telco[[#This Row],[tenure]]&lt;=48,"25–48","49–72")))</f>
        <v>49–72</v>
      </c>
      <c r="H3379" t="s">
        <v>23</v>
      </c>
      <c r="I3379" t="s">
        <v>23</v>
      </c>
      <c r="J3379" t="s">
        <v>24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46</v>
      </c>
      <c r="Q3379" t="s">
        <v>47</v>
      </c>
      <c r="R3379" t="s">
        <v>24</v>
      </c>
      <c r="S3379" t="s">
        <v>40</v>
      </c>
      <c r="T3379" s="1">
        <v>25.05</v>
      </c>
      <c r="U3379" s="1">
        <v>1629.2</v>
      </c>
      <c r="V3379" s="1">
        <f>IF(Telco[[#This Row],[Churn]]="Yes",1,0)</f>
        <v>0</v>
      </c>
      <c r="W3379" t="s">
        <v>24</v>
      </c>
    </row>
    <row r="3380" spans="1:2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 s="1">
        <v>72</v>
      </c>
      <c r="G3380" s="1" t="str">
        <f>IF(Telco[[#This Row],[tenure]]&lt;=12,"0–12",IF(Telco[[#This Row],[tenure]]&lt;=24,"13–24",IF(Telco[[#This Row],[tenure]]&lt;=48,"25–48","49–72")))</f>
        <v>49–72</v>
      </c>
      <c r="H3380" t="s">
        <v>23</v>
      </c>
      <c r="I3380" t="s">
        <v>24</v>
      </c>
      <c r="J3380" t="s">
        <v>26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23</v>
      </c>
      <c r="Q3380" t="s">
        <v>47</v>
      </c>
      <c r="R3380" t="s">
        <v>24</v>
      </c>
      <c r="S3380" t="s">
        <v>32</v>
      </c>
      <c r="T3380" s="1">
        <v>84.45</v>
      </c>
      <c r="U3380" s="1">
        <v>6033.1</v>
      </c>
      <c r="V3380" s="1">
        <f>IF(Telco[[#This Row],[Churn]]="Yes",1,0)</f>
        <v>0</v>
      </c>
      <c r="W3380" t="s">
        <v>24</v>
      </c>
    </row>
    <row r="3381" spans="1:2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 s="1">
        <v>2</v>
      </c>
      <c r="G3381" s="1" t="str">
        <f>IF(Telco[[#This Row],[tenure]]&lt;=12,"0–12",IF(Telco[[#This Row],[tenure]]&lt;=24,"13–24",IF(Telco[[#This Row],[tenure]]&lt;=48,"25–48","49–72")))</f>
        <v>0–12</v>
      </c>
      <c r="H3381" t="s">
        <v>23</v>
      </c>
      <c r="I3381" t="s">
        <v>24</v>
      </c>
      <c r="J3381" t="s">
        <v>24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46</v>
      </c>
      <c r="Q3381" t="s">
        <v>27</v>
      </c>
      <c r="R3381" t="s">
        <v>24</v>
      </c>
      <c r="S3381" t="s">
        <v>32</v>
      </c>
      <c r="T3381" s="1">
        <v>19.3</v>
      </c>
      <c r="U3381" s="1">
        <v>44.4</v>
      </c>
      <c r="V3381" s="1">
        <f>IF(Telco[[#This Row],[Churn]]="Yes",1,0)</f>
        <v>0</v>
      </c>
      <c r="W3381" t="s">
        <v>24</v>
      </c>
    </row>
    <row r="3382" spans="1:2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 s="1">
        <v>1</v>
      </c>
      <c r="G3382" s="1" t="str">
        <f>IF(Telco[[#This Row],[tenure]]&lt;=12,"0–12",IF(Telco[[#This Row],[tenure]]&lt;=24,"13–24",IF(Telco[[#This Row],[tenure]]&lt;=48,"25–48","49–72")))</f>
        <v>0–12</v>
      </c>
      <c r="H3382" t="s">
        <v>23</v>
      </c>
      <c r="I3382" t="s">
        <v>23</v>
      </c>
      <c r="J3382" t="s">
        <v>37</v>
      </c>
      <c r="K3382" t="s">
        <v>24</v>
      </c>
      <c r="L3382" t="s">
        <v>24</v>
      </c>
      <c r="M3382" t="s">
        <v>24</v>
      </c>
      <c r="N3382" t="s">
        <v>24</v>
      </c>
      <c r="O3382" t="s">
        <v>23</v>
      </c>
      <c r="P3382" t="s">
        <v>23</v>
      </c>
      <c r="Q3382" t="s">
        <v>27</v>
      </c>
      <c r="R3382" t="s">
        <v>23</v>
      </c>
      <c r="S3382" t="s">
        <v>28</v>
      </c>
      <c r="T3382" s="1">
        <v>95.1</v>
      </c>
      <c r="U3382" s="1">
        <v>95.1</v>
      </c>
      <c r="V3382" s="1">
        <f>IF(Telco[[#This Row],[Churn]]="Yes",1,0)</f>
        <v>1</v>
      </c>
      <c r="W3382" t="s">
        <v>23</v>
      </c>
    </row>
    <row r="3383" spans="1:2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 s="1">
        <v>41</v>
      </c>
      <c r="G3383" s="1" t="str">
        <f>IF(Telco[[#This Row],[tenure]]&lt;=12,"0–12",IF(Telco[[#This Row],[tenure]]&lt;=24,"13–24",IF(Telco[[#This Row],[tenure]]&lt;=48,"25–48","49–72")))</f>
        <v>25–48</v>
      </c>
      <c r="H3383" t="s">
        <v>23</v>
      </c>
      <c r="I3383" t="s">
        <v>24</v>
      </c>
      <c r="J3383" t="s">
        <v>26</v>
      </c>
      <c r="K3383" t="s">
        <v>23</v>
      </c>
      <c r="L3383" t="s">
        <v>24</v>
      </c>
      <c r="M3383" t="s">
        <v>23</v>
      </c>
      <c r="N3383" t="s">
        <v>23</v>
      </c>
      <c r="O3383" t="s">
        <v>23</v>
      </c>
      <c r="P3383" t="s">
        <v>23</v>
      </c>
      <c r="Q3383" t="s">
        <v>31</v>
      </c>
      <c r="R3383" t="s">
        <v>23</v>
      </c>
      <c r="S3383" t="s">
        <v>35</v>
      </c>
      <c r="T3383" s="1">
        <v>79.849999999999994</v>
      </c>
      <c r="U3383" s="1">
        <v>3320.75</v>
      </c>
      <c r="V3383" s="1">
        <f>IF(Telco[[#This Row],[Churn]]="Yes",1,0)</f>
        <v>0</v>
      </c>
      <c r="W3383" t="s">
        <v>24</v>
      </c>
    </row>
    <row r="3384" spans="1:2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 s="1">
        <v>72</v>
      </c>
      <c r="G3384" s="1" t="str">
        <f>IF(Telco[[#This Row],[tenure]]&lt;=12,"0–12",IF(Telco[[#This Row],[tenure]]&lt;=24,"13–24",IF(Telco[[#This Row],[tenure]]&lt;=48,"25–48","49–72")))</f>
        <v>49–72</v>
      </c>
      <c r="H3384" t="s">
        <v>23</v>
      </c>
      <c r="I3384" t="s">
        <v>23</v>
      </c>
      <c r="J3384" t="s">
        <v>24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46</v>
      </c>
      <c r="Q3384" t="s">
        <v>47</v>
      </c>
      <c r="R3384" t="s">
        <v>24</v>
      </c>
      <c r="S3384" t="s">
        <v>40</v>
      </c>
      <c r="T3384" s="1">
        <v>25.55</v>
      </c>
      <c r="U3384" s="1">
        <v>1867.7</v>
      </c>
      <c r="V3384" s="1">
        <f>IF(Telco[[#This Row],[Churn]]="Yes",1,0)</f>
        <v>0</v>
      </c>
      <c r="W3384" t="s">
        <v>24</v>
      </c>
    </row>
    <row r="3385" spans="1:2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 s="1">
        <v>6</v>
      </c>
      <c r="G3385" s="1" t="str">
        <f>IF(Telco[[#This Row],[tenure]]&lt;=12,"0–12",IF(Telco[[#This Row],[tenure]]&lt;=24,"13–24",IF(Telco[[#This Row],[tenure]]&lt;=48,"25–48","49–72")))</f>
        <v>0–12</v>
      </c>
      <c r="H3385" t="s">
        <v>23</v>
      </c>
      <c r="I3385" t="s">
        <v>23</v>
      </c>
      <c r="J3385" t="s">
        <v>37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24</v>
      </c>
      <c r="Q3385" t="s">
        <v>27</v>
      </c>
      <c r="R3385" t="s">
        <v>23</v>
      </c>
      <c r="S3385" t="s">
        <v>28</v>
      </c>
      <c r="T3385" s="1">
        <v>75.5</v>
      </c>
      <c r="U3385" s="1">
        <v>438</v>
      </c>
      <c r="V3385" s="1">
        <f>IF(Telco[[#This Row],[Churn]]="Yes",1,0)</f>
        <v>1</v>
      </c>
      <c r="W3385" t="s">
        <v>23</v>
      </c>
    </row>
    <row r="3386" spans="1:2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 s="1">
        <v>4</v>
      </c>
      <c r="G3386" s="1" t="str">
        <f>IF(Telco[[#This Row],[tenure]]&lt;=12,"0–12",IF(Telco[[#This Row],[tenure]]&lt;=24,"13–24",IF(Telco[[#This Row],[tenure]]&lt;=48,"25–48","49–72")))</f>
        <v>0–12</v>
      </c>
      <c r="H3386" t="s">
        <v>23</v>
      </c>
      <c r="I3386" t="s">
        <v>24</v>
      </c>
      <c r="J3386" t="s">
        <v>37</v>
      </c>
      <c r="K3386" t="s">
        <v>24</v>
      </c>
      <c r="L3386" t="s">
        <v>24</v>
      </c>
      <c r="M3386" t="s">
        <v>23</v>
      </c>
      <c r="N3386" t="s">
        <v>24</v>
      </c>
      <c r="O3386" t="s">
        <v>24</v>
      </c>
      <c r="P3386" t="s">
        <v>24</v>
      </c>
      <c r="Q3386" t="s">
        <v>27</v>
      </c>
      <c r="R3386" t="s">
        <v>23</v>
      </c>
      <c r="S3386" t="s">
        <v>28</v>
      </c>
      <c r="T3386" s="1">
        <v>73.75</v>
      </c>
      <c r="U3386" s="1">
        <v>325.45</v>
      </c>
      <c r="V3386" s="1">
        <f>IF(Telco[[#This Row],[Churn]]="Yes",1,0)</f>
        <v>1</v>
      </c>
      <c r="W3386" t="s">
        <v>23</v>
      </c>
    </row>
    <row r="3387" spans="1:2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 s="1">
        <v>12</v>
      </c>
      <c r="G3387" s="1" t="str">
        <f>IF(Telco[[#This Row],[tenure]]&lt;=12,"0–12",IF(Telco[[#This Row],[tenure]]&lt;=24,"13–24",IF(Telco[[#This Row],[tenure]]&lt;=48,"25–48","49–72")))</f>
        <v>0–12</v>
      </c>
      <c r="H3387" t="s">
        <v>23</v>
      </c>
      <c r="I3387" t="s">
        <v>23</v>
      </c>
      <c r="J3387" t="s">
        <v>37</v>
      </c>
      <c r="K3387" t="s">
        <v>24</v>
      </c>
      <c r="L3387" t="s">
        <v>24</v>
      </c>
      <c r="M3387" t="s">
        <v>24</v>
      </c>
      <c r="N3387" t="s">
        <v>24</v>
      </c>
      <c r="O3387" t="s">
        <v>23</v>
      </c>
      <c r="P3387" t="s">
        <v>23</v>
      </c>
      <c r="Q3387" t="s">
        <v>27</v>
      </c>
      <c r="R3387" t="s">
        <v>23</v>
      </c>
      <c r="S3387" t="s">
        <v>28</v>
      </c>
      <c r="T3387" s="1">
        <v>96.05</v>
      </c>
      <c r="U3387" s="1">
        <v>1148.0999999999999</v>
      </c>
      <c r="V3387" s="1">
        <f>IF(Telco[[#This Row],[Churn]]="Yes",1,0)</f>
        <v>1</v>
      </c>
      <c r="W3387" t="s">
        <v>23</v>
      </c>
    </row>
    <row r="3388" spans="1:2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 s="1">
        <v>58</v>
      </c>
      <c r="G3388" s="1" t="str">
        <f>IF(Telco[[#This Row],[tenure]]&lt;=12,"0–12",IF(Telco[[#This Row],[tenure]]&lt;=24,"13–24",IF(Telco[[#This Row],[tenure]]&lt;=48,"25–48","49–72")))</f>
        <v>49–72</v>
      </c>
      <c r="H3388" t="s">
        <v>23</v>
      </c>
      <c r="I3388" t="s">
        <v>23</v>
      </c>
      <c r="J3388" t="s">
        <v>26</v>
      </c>
      <c r="K3388" t="s">
        <v>23</v>
      </c>
      <c r="L3388" t="s">
        <v>24</v>
      </c>
      <c r="M3388" t="s">
        <v>24</v>
      </c>
      <c r="N3388" t="s">
        <v>23</v>
      </c>
      <c r="O3388" t="s">
        <v>24</v>
      </c>
      <c r="P3388" t="s">
        <v>23</v>
      </c>
      <c r="Q3388" t="s">
        <v>31</v>
      </c>
      <c r="R3388" t="s">
        <v>23</v>
      </c>
      <c r="S3388" t="s">
        <v>28</v>
      </c>
      <c r="T3388" s="1">
        <v>68.400000000000006</v>
      </c>
      <c r="U3388" s="1">
        <v>3972.25</v>
      </c>
      <c r="V3388" s="1">
        <f>IF(Telco[[#This Row],[Churn]]="Yes",1,0)</f>
        <v>0</v>
      </c>
      <c r="W3388" t="s">
        <v>24</v>
      </c>
    </row>
    <row r="3389" spans="1:2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 s="1">
        <v>7</v>
      </c>
      <c r="G3389" s="1" t="str">
        <f>IF(Telco[[#This Row],[tenure]]&lt;=12,"0–12",IF(Telco[[#This Row],[tenure]]&lt;=24,"13–24",IF(Telco[[#This Row],[tenure]]&lt;=48,"25–48","49–72")))</f>
        <v>0–12</v>
      </c>
      <c r="H3389" t="s">
        <v>23</v>
      </c>
      <c r="I3389" t="s">
        <v>24</v>
      </c>
      <c r="J3389" t="s">
        <v>24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46</v>
      </c>
      <c r="Q3389" t="s">
        <v>27</v>
      </c>
      <c r="R3389" t="s">
        <v>24</v>
      </c>
      <c r="S3389" t="s">
        <v>32</v>
      </c>
      <c r="T3389" s="1">
        <v>20.65</v>
      </c>
      <c r="U3389" s="1">
        <v>155.9</v>
      </c>
      <c r="V3389" s="1">
        <f>IF(Telco[[#This Row],[Churn]]="Yes",1,0)</f>
        <v>0</v>
      </c>
      <c r="W3389" t="s">
        <v>24</v>
      </c>
    </row>
    <row r="3390" spans="1:2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 s="1">
        <v>65</v>
      </c>
      <c r="G3390" s="1" t="str">
        <f>IF(Telco[[#This Row],[tenure]]&lt;=12,"0–12",IF(Telco[[#This Row],[tenure]]&lt;=24,"13–24",IF(Telco[[#This Row],[tenure]]&lt;=48,"25–48","49–72")))</f>
        <v>49–72</v>
      </c>
      <c r="H3390" t="s">
        <v>23</v>
      </c>
      <c r="I3390" t="s">
        <v>24</v>
      </c>
      <c r="J3390" t="s">
        <v>26</v>
      </c>
      <c r="K3390" t="s">
        <v>23</v>
      </c>
      <c r="L3390" t="s">
        <v>24</v>
      </c>
      <c r="M3390" t="s">
        <v>23</v>
      </c>
      <c r="N3390" t="s">
        <v>24</v>
      </c>
      <c r="O3390" t="s">
        <v>24</v>
      </c>
      <c r="P3390" t="s">
        <v>24</v>
      </c>
      <c r="Q3390" t="s">
        <v>27</v>
      </c>
      <c r="R3390" t="s">
        <v>23</v>
      </c>
      <c r="S3390" t="s">
        <v>32</v>
      </c>
      <c r="T3390" s="1">
        <v>55.15</v>
      </c>
      <c r="U3390" s="1">
        <v>3673.15</v>
      </c>
      <c r="V3390" s="1">
        <f>IF(Telco[[#This Row],[Churn]]="Yes",1,0)</f>
        <v>0</v>
      </c>
      <c r="W3390" t="s">
        <v>24</v>
      </c>
    </row>
    <row r="3391" spans="1:2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 s="1">
        <v>1</v>
      </c>
      <c r="G3391" s="1" t="str">
        <f>IF(Telco[[#This Row],[tenure]]&lt;=12,"0–12",IF(Telco[[#This Row],[tenure]]&lt;=24,"13–24",IF(Telco[[#This Row],[tenure]]&lt;=48,"25–48","49–72")))</f>
        <v>0–12</v>
      </c>
      <c r="H3391" t="s">
        <v>23</v>
      </c>
      <c r="I3391" t="s">
        <v>24</v>
      </c>
      <c r="J3391" t="s">
        <v>37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24</v>
      </c>
      <c r="Q3391" t="s">
        <v>27</v>
      </c>
      <c r="R3391" t="s">
        <v>23</v>
      </c>
      <c r="S3391" t="s">
        <v>32</v>
      </c>
      <c r="T3391" s="1">
        <v>70.599999999999994</v>
      </c>
      <c r="U3391" s="1">
        <v>70.599999999999994</v>
      </c>
      <c r="V3391" s="1">
        <f>IF(Telco[[#This Row],[Churn]]="Yes",1,0)</f>
        <v>0</v>
      </c>
      <c r="W3391" t="s">
        <v>24</v>
      </c>
    </row>
    <row r="3392" spans="1:2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 s="1">
        <v>56</v>
      </c>
      <c r="G3392" s="1" t="str">
        <f>IF(Telco[[#This Row],[tenure]]&lt;=12,"0–12",IF(Telco[[#This Row],[tenure]]&lt;=24,"13–24",IF(Telco[[#This Row],[tenure]]&lt;=48,"25–48","49–72")))</f>
        <v>49–72</v>
      </c>
      <c r="H3392" t="s">
        <v>23</v>
      </c>
      <c r="I3392" t="s">
        <v>24</v>
      </c>
      <c r="J3392" t="s">
        <v>24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46</v>
      </c>
      <c r="Q3392" t="s">
        <v>31</v>
      </c>
      <c r="R3392" t="s">
        <v>24</v>
      </c>
      <c r="S3392" t="s">
        <v>40</v>
      </c>
      <c r="T3392" s="1">
        <v>19.95</v>
      </c>
      <c r="U3392" s="1">
        <v>1126.75</v>
      </c>
      <c r="V3392" s="1">
        <f>IF(Telco[[#This Row],[Churn]]="Yes",1,0)</f>
        <v>0</v>
      </c>
      <c r="W3392" t="s">
        <v>24</v>
      </c>
    </row>
    <row r="3393" spans="1:2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 s="1">
        <v>4</v>
      </c>
      <c r="G3393" s="1" t="str">
        <f>IF(Telco[[#This Row],[tenure]]&lt;=12,"0–12",IF(Telco[[#This Row],[tenure]]&lt;=24,"13–24",IF(Telco[[#This Row],[tenure]]&lt;=48,"25–48","49–72")))</f>
        <v>0–12</v>
      </c>
      <c r="H3393" t="s">
        <v>23</v>
      </c>
      <c r="I3393" t="s">
        <v>24</v>
      </c>
      <c r="J3393" t="s">
        <v>24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46</v>
      </c>
      <c r="Q3393" t="s">
        <v>27</v>
      </c>
      <c r="R3393" t="s">
        <v>24</v>
      </c>
      <c r="S3393" t="s">
        <v>32</v>
      </c>
      <c r="T3393" s="1">
        <v>19</v>
      </c>
      <c r="U3393" s="1">
        <v>73.45</v>
      </c>
      <c r="V3393" s="1">
        <f>IF(Telco[[#This Row],[Churn]]="Yes",1,0)</f>
        <v>0</v>
      </c>
      <c r="W3393" t="s">
        <v>24</v>
      </c>
    </row>
    <row r="3394" spans="1:2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 s="1">
        <v>58</v>
      </c>
      <c r="G3394" s="1" t="str">
        <f>IF(Telco[[#This Row],[tenure]]&lt;=12,"0–12",IF(Telco[[#This Row],[tenure]]&lt;=24,"13–24",IF(Telco[[#This Row],[tenure]]&lt;=48,"25–48","49–72")))</f>
        <v>49–72</v>
      </c>
      <c r="H3394" t="s">
        <v>23</v>
      </c>
      <c r="I3394" t="s">
        <v>24</v>
      </c>
      <c r="J3394" t="s">
        <v>26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24</v>
      </c>
      <c r="Q3394" t="s">
        <v>31</v>
      </c>
      <c r="R3394" t="s">
        <v>23</v>
      </c>
      <c r="S3394" t="s">
        <v>32</v>
      </c>
      <c r="T3394" s="1">
        <v>44.1</v>
      </c>
      <c r="U3394" s="1">
        <v>2413.0500000000002</v>
      </c>
      <c r="V3394" s="1">
        <f>IF(Telco[[#This Row],[Churn]]="Yes",1,0)</f>
        <v>0</v>
      </c>
      <c r="W3394" t="s">
        <v>24</v>
      </c>
    </row>
    <row r="3395" spans="1:2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 s="1">
        <v>62</v>
      </c>
      <c r="G3395" s="1" t="str">
        <f>IF(Telco[[#This Row],[tenure]]&lt;=12,"0–12",IF(Telco[[#This Row],[tenure]]&lt;=24,"13–24",IF(Telco[[#This Row],[tenure]]&lt;=48,"25–48","49–72")))</f>
        <v>49–72</v>
      </c>
      <c r="H3395" t="s">
        <v>23</v>
      </c>
      <c r="I3395" t="s">
        <v>23</v>
      </c>
      <c r="J3395" t="s">
        <v>37</v>
      </c>
      <c r="K3395" t="s">
        <v>24</v>
      </c>
      <c r="L3395" t="s">
        <v>24</v>
      </c>
      <c r="M3395" t="s">
        <v>23</v>
      </c>
      <c r="N3395" t="s">
        <v>23</v>
      </c>
      <c r="O3395" t="s">
        <v>23</v>
      </c>
      <c r="P3395" t="s">
        <v>23</v>
      </c>
      <c r="Q3395" t="s">
        <v>47</v>
      </c>
      <c r="R3395" t="s">
        <v>23</v>
      </c>
      <c r="S3395" t="s">
        <v>35</v>
      </c>
      <c r="T3395" s="1">
        <v>107.6</v>
      </c>
      <c r="U3395" s="1">
        <v>6912.7</v>
      </c>
      <c r="V3395" s="1">
        <f>IF(Telco[[#This Row],[Churn]]="Yes",1,0)</f>
        <v>0</v>
      </c>
      <c r="W3395" t="s">
        <v>24</v>
      </c>
    </row>
    <row r="3396" spans="1:2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 s="1">
        <v>26</v>
      </c>
      <c r="G3396" s="1" t="str">
        <f>IF(Telco[[#This Row],[tenure]]&lt;=12,"0–12",IF(Telco[[#This Row],[tenure]]&lt;=24,"13–24",IF(Telco[[#This Row],[tenure]]&lt;=48,"25–48","49–72")))</f>
        <v>25–48</v>
      </c>
      <c r="H3396" t="s">
        <v>23</v>
      </c>
      <c r="I3396" t="s">
        <v>23</v>
      </c>
      <c r="J3396" t="s">
        <v>26</v>
      </c>
      <c r="K3396" t="s">
        <v>23</v>
      </c>
      <c r="L3396" t="s">
        <v>23</v>
      </c>
      <c r="M3396" t="s">
        <v>24</v>
      </c>
      <c r="N3396" t="s">
        <v>24</v>
      </c>
      <c r="O3396" t="s">
        <v>24</v>
      </c>
      <c r="P3396" t="s">
        <v>24</v>
      </c>
      <c r="Q3396" t="s">
        <v>31</v>
      </c>
      <c r="R3396" t="s">
        <v>24</v>
      </c>
      <c r="S3396" t="s">
        <v>28</v>
      </c>
      <c r="T3396" s="1">
        <v>61.55</v>
      </c>
      <c r="U3396" s="1">
        <v>1581.95</v>
      </c>
      <c r="V3396" s="1">
        <f>IF(Telco[[#This Row],[Churn]]="Yes",1,0)</f>
        <v>0</v>
      </c>
      <c r="W3396" t="s">
        <v>24</v>
      </c>
    </row>
    <row r="3397" spans="1:2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 s="1">
        <v>62</v>
      </c>
      <c r="G3397" s="1" t="str">
        <f>IF(Telco[[#This Row],[tenure]]&lt;=12,"0–12",IF(Telco[[#This Row],[tenure]]&lt;=24,"13–24",IF(Telco[[#This Row],[tenure]]&lt;=48,"25–48","49–72")))</f>
        <v>49–72</v>
      </c>
      <c r="H3397" t="s">
        <v>23</v>
      </c>
      <c r="I3397" t="s">
        <v>23</v>
      </c>
      <c r="J3397" t="s">
        <v>37</v>
      </c>
      <c r="K3397" t="s">
        <v>23</v>
      </c>
      <c r="L3397" t="s">
        <v>23</v>
      </c>
      <c r="M3397" t="s">
        <v>23</v>
      </c>
      <c r="N3397" t="s">
        <v>24</v>
      </c>
      <c r="O3397" t="s">
        <v>24</v>
      </c>
      <c r="P3397" t="s">
        <v>24</v>
      </c>
      <c r="Q3397" t="s">
        <v>27</v>
      </c>
      <c r="R3397" t="s">
        <v>24</v>
      </c>
      <c r="S3397" t="s">
        <v>35</v>
      </c>
      <c r="T3397" s="1">
        <v>90.7</v>
      </c>
      <c r="U3397" s="1">
        <v>5586.45</v>
      </c>
      <c r="V3397" s="1">
        <f>IF(Telco[[#This Row],[Churn]]="Yes",1,0)</f>
        <v>0</v>
      </c>
      <c r="W3397" t="s">
        <v>24</v>
      </c>
    </row>
    <row r="3398" spans="1:2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 s="1">
        <v>58</v>
      </c>
      <c r="G3398" s="1" t="str">
        <f>IF(Telco[[#This Row],[tenure]]&lt;=12,"0–12",IF(Telco[[#This Row],[tenure]]&lt;=24,"13–24",IF(Telco[[#This Row],[tenure]]&lt;=48,"25–48","49–72")))</f>
        <v>49–72</v>
      </c>
      <c r="H3398" t="s">
        <v>23</v>
      </c>
      <c r="I3398" t="s">
        <v>24</v>
      </c>
      <c r="J3398" t="s">
        <v>37</v>
      </c>
      <c r="K3398" t="s">
        <v>23</v>
      </c>
      <c r="L3398" t="s">
        <v>23</v>
      </c>
      <c r="M3398" t="s">
        <v>24</v>
      </c>
      <c r="N3398" t="s">
        <v>24</v>
      </c>
      <c r="O3398" t="s">
        <v>23</v>
      </c>
      <c r="P3398" t="s">
        <v>23</v>
      </c>
      <c r="Q3398" t="s">
        <v>31</v>
      </c>
      <c r="R3398" t="s">
        <v>24</v>
      </c>
      <c r="S3398" t="s">
        <v>40</v>
      </c>
      <c r="T3398" s="1">
        <v>99.25</v>
      </c>
      <c r="U3398" s="1">
        <v>5846.65</v>
      </c>
      <c r="V3398" s="1">
        <f>IF(Telco[[#This Row],[Churn]]="Yes",1,0)</f>
        <v>0</v>
      </c>
      <c r="W3398" t="s">
        <v>24</v>
      </c>
    </row>
    <row r="3399" spans="1:2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 s="1">
        <v>68</v>
      </c>
      <c r="G3399" s="1" t="str">
        <f>IF(Telco[[#This Row],[tenure]]&lt;=12,"0–12",IF(Telco[[#This Row],[tenure]]&lt;=24,"13–24",IF(Telco[[#This Row],[tenure]]&lt;=48,"25–48","49–72")))</f>
        <v>49–72</v>
      </c>
      <c r="H3399" t="s">
        <v>23</v>
      </c>
      <c r="I3399" t="s">
        <v>23</v>
      </c>
      <c r="J3399" t="s">
        <v>26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23</v>
      </c>
      <c r="Q3399" t="s">
        <v>47</v>
      </c>
      <c r="R3399" t="s">
        <v>23</v>
      </c>
      <c r="S3399" t="s">
        <v>28</v>
      </c>
      <c r="T3399" s="1">
        <v>91.7</v>
      </c>
      <c r="U3399" s="1">
        <v>6424.7</v>
      </c>
      <c r="V3399" s="1">
        <f>IF(Telco[[#This Row],[Churn]]="Yes",1,0)</f>
        <v>0</v>
      </c>
      <c r="W3399" t="s">
        <v>24</v>
      </c>
    </row>
    <row r="3400" spans="1:2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 s="1">
        <v>61</v>
      </c>
      <c r="G3400" s="1" t="str">
        <f>IF(Telco[[#This Row],[tenure]]&lt;=12,"0–12",IF(Telco[[#This Row],[tenure]]&lt;=24,"13–24",IF(Telco[[#This Row],[tenure]]&lt;=48,"25–48","49–72")))</f>
        <v>49–72</v>
      </c>
      <c r="H3400" t="s">
        <v>23</v>
      </c>
      <c r="I3400" t="s">
        <v>23</v>
      </c>
      <c r="J3400" t="s">
        <v>37</v>
      </c>
      <c r="K3400" t="s">
        <v>23</v>
      </c>
      <c r="L3400" t="s">
        <v>23</v>
      </c>
      <c r="M3400" t="s">
        <v>23</v>
      </c>
      <c r="N3400" t="s">
        <v>24</v>
      </c>
      <c r="O3400" t="s">
        <v>24</v>
      </c>
      <c r="P3400" t="s">
        <v>23</v>
      </c>
      <c r="Q3400" t="s">
        <v>31</v>
      </c>
      <c r="R3400" t="s">
        <v>23</v>
      </c>
      <c r="S3400" t="s">
        <v>40</v>
      </c>
      <c r="T3400" s="1">
        <v>100.7</v>
      </c>
      <c r="U3400" s="1">
        <v>6018.65</v>
      </c>
      <c r="V3400" s="1">
        <f>IF(Telco[[#This Row],[Churn]]="Yes",1,0)</f>
        <v>0</v>
      </c>
      <c r="W3400" t="s">
        <v>24</v>
      </c>
    </row>
    <row r="3401" spans="1:2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 s="1">
        <v>42</v>
      </c>
      <c r="G3401" s="1" t="str">
        <f>IF(Telco[[#This Row],[tenure]]&lt;=12,"0–12",IF(Telco[[#This Row],[tenure]]&lt;=24,"13–24",IF(Telco[[#This Row],[tenure]]&lt;=48,"25–48","49–72")))</f>
        <v>25–48</v>
      </c>
      <c r="H3401" t="s">
        <v>23</v>
      </c>
      <c r="I3401" t="s">
        <v>23</v>
      </c>
      <c r="J3401" t="s">
        <v>26</v>
      </c>
      <c r="K3401" t="s">
        <v>24</v>
      </c>
      <c r="L3401" t="s">
        <v>24</v>
      </c>
      <c r="M3401" t="s">
        <v>23</v>
      </c>
      <c r="N3401" t="s">
        <v>23</v>
      </c>
      <c r="O3401" t="s">
        <v>23</v>
      </c>
      <c r="P3401" t="s">
        <v>23</v>
      </c>
      <c r="Q3401" t="s">
        <v>47</v>
      </c>
      <c r="R3401" t="s">
        <v>23</v>
      </c>
      <c r="S3401" t="s">
        <v>40</v>
      </c>
      <c r="T3401" s="1">
        <v>78.45</v>
      </c>
      <c r="U3401" s="1">
        <v>3373.4</v>
      </c>
      <c r="V3401" s="1">
        <f>IF(Telco[[#This Row],[Churn]]="Yes",1,0)</f>
        <v>0</v>
      </c>
      <c r="W3401" t="s">
        <v>24</v>
      </c>
    </row>
    <row r="3402" spans="1:2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 s="1">
        <v>18</v>
      </c>
      <c r="G3402" s="1" t="str">
        <f>IF(Telco[[#This Row],[tenure]]&lt;=12,"0–12",IF(Telco[[#This Row],[tenure]]&lt;=24,"13–24",IF(Telco[[#This Row],[tenure]]&lt;=48,"25–48","49–72")))</f>
        <v>13–24</v>
      </c>
      <c r="H3402" t="s">
        <v>23</v>
      </c>
      <c r="I3402" t="s">
        <v>23</v>
      </c>
      <c r="J3402" t="s">
        <v>37</v>
      </c>
      <c r="K3402" t="s">
        <v>24</v>
      </c>
      <c r="L3402" t="s">
        <v>24</v>
      </c>
      <c r="M3402" t="s">
        <v>24</v>
      </c>
      <c r="N3402" t="s">
        <v>24</v>
      </c>
      <c r="O3402" t="s">
        <v>23</v>
      </c>
      <c r="P3402" t="s">
        <v>24</v>
      </c>
      <c r="Q3402" t="s">
        <v>27</v>
      </c>
      <c r="R3402" t="s">
        <v>24</v>
      </c>
      <c r="S3402" t="s">
        <v>35</v>
      </c>
      <c r="T3402" s="1">
        <v>84.3</v>
      </c>
      <c r="U3402" s="1">
        <v>1537.9</v>
      </c>
      <c r="V3402" s="1">
        <f>IF(Telco[[#This Row],[Churn]]="Yes",1,0)</f>
        <v>0</v>
      </c>
      <c r="W3402" t="s">
        <v>24</v>
      </c>
    </row>
    <row r="3403" spans="1:2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 s="1">
        <v>56</v>
      </c>
      <c r="G3403" s="1" t="str">
        <f>IF(Telco[[#This Row],[tenure]]&lt;=12,"0–12",IF(Telco[[#This Row],[tenure]]&lt;=24,"13–24",IF(Telco[[#This Row],[tenure]]&lt;=48,"25–48","49–72")))</f>
        <v>49–72</v>
      </c>
      <c r="H3403" t="s">
        <v>23</v>
      </c>
      <c r="I3403" t="s">
        <v>24</v>
      </c>
      <c r="J3403" t="s">
        <v>24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46</v>
      </c>
      <c r="Q3403" t="s">
        <v>47</v>
      </c>
      <c r="R3403" t="s">
        <v>23</v>
      </c>
      <c r="S3403" t="s">
        <v>35</v>
      </c>
      <c r="T3403" s="1">
        <v>19.55</v>
      </c>
      <c r="U3403" s="1">
        <v>1080.55</v>
      </c>
      <c r="V3403" s="1">
        <f>IF(Telco[[#This Row],[Churn]]="Yes",1,0)</f>
        <v>0</v>
      </c>
      <c r="W3403" t="s">
        <v>24</v>
      </c>
    </row>
    <row r="3404" spans="1:2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 s="1">
        <v>4</v>
      </c>
      <c r="G3404" s="1" t="str">
        <f>IF(Telco[[#This Row],[tenure]]&lt;=12,"0–12",IF(Telco[[#This Row],[tenure]]&lt;=24,"13–24",IF(Telco[[#This Row],[tenure]]&lt;=48,"25–48","49–72")))</f>
        <v>0–12</v>
      </c>
      <c r="H3404" t="s">
        <v>23</v>
      </c>
      <c r="I3404" t="s">
        <v>23</v>
      </c>
      <c r="J3404" t="s">
        <v>37</v>
      </c>
      <c r="K3404" t="s">
        <v>24</v>
      </c>
      <c r="L3404" t="s">
        <v>23</v>
      </c>
      <c r="M3404" t="s">
        <v>24</v>
      </c>
      <c r="N3404" t="s">
        <v>24</v>
      </c>
      <c r="O3404" t="s">
        <v>24</v>
      </c>
      <c r="P3404" t="s">
        <v>23</v>
      </c>
      <c r="Q3404" t="s">
        <v>27</v>
      </c>
      <c r="R3404" t="s">
        <v>23</v>
      </c>
      <c r="S3404" t="s">
        <v>28</v>
      </c>
      <c r="T3404" s="1">
        <v>88.95</v>
      </c>
      <c r="U3404" s="1">
        <v>355.2</v>
      </c>
      <c r="V3404" s="1">
        <f>IF(Telco[[#This Row],[Churn]]="Yes",1,0)</f>
        <v>1</v>
      </c>
      <c r="W3404" t="s">
        <v>23</v>
      </c>
    </row>
    <row r="3405" spans="1:2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 s="1">
        <v>4</v>
      </c>
      <c r="G3405" s="1" t="str">
        <f>IF(Telco[[#This Row],[tenure]]&lt;=12,"0–12",IF(Telco[[#This Row],[tenure]]&lt;=24,"13–24",IF(Telco[[#This Row],[tenure]]&lt;=48,"25–48","49–72")))</f>
        <v>0–12</v>
      </c>
      <c r="H3405" t="s">
        <v>23</v>
      </c>
      <c r="I3405" t="s">
        <v>24</v>
      </c>
      <c r="J3405" t="s">
        <v>24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46</v>
      </c>
      <c r="Q3405" t="s">
        <v>27</v>
      </c>
      <c r="R3405" t="s">
        <v>24</v>
      </c>
      <c r="S3405" t="s">
        <v>40</v>
      </c>
      <c r="T3405" s="1">
        <v>20.45</v>
      </c>
      <c r="U3405" s="1">
        <v>82.85</v>
      </c>
      <c r="V3405" s="1">
        <f>IF(Telco[[#This Row],[Churn]]="Yes",1,0)</f>
        <v>0</v>
      </c>
      <c r="W3405" t="s">
        <v>24</v>
      </c>
    </row>
    <row r="3406" spans="1:2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 s="1">
        <v>35</v>
      </c>
      <c r="G3406" s="1" t="str">
        <f>IF(Telco[[#This Row],[tenure]]&lt;=12,"0–12",IF(Telco[[#This Row],[tenure]]&lt;=24,"13–24",IF(Telco[[#This Row],[tenure]]&lt;=48,"25–48","49–72")))</f>
        <v>25–48</v>
      </c>
      <c r="H3406" t="s">
        <v>23</v>
      </c>
      <c r="I3406" t="s">
        <v>24</v>
      </c>
      <c r="J3406" t="s">
        <v>26</v>
      </c>
      <c r="K3406" t="s">
        <v>23</v>
      </c>
      <c r="L3406" t="s">
        <v>23</v>
      </c>
      <c r="M3406" t="s">
        <v>24</v>
      </c>
      <c r="N3406" t="s">
        <v>24</v>
      </c>
      <c r="O3406" t="s">
        <v>24</v>
      </c>
      <c r="P3406" t="s">
        <v>24</v>
      </c>
      <c r="Q3406" t="s">
        <v>31</v>
      </c>
      <c r="R3406" t="s">
        <v>24</v>
      </c>
      <c r="S3406" t="s">
        <v>40</v>
      </c>
      <c r="T3406" s="1">
        <v>55.6</v>
      </c>
      <c r="U3406" s="1">
        <v>2016.45</v>
      </c>
      <c r="V3406" s="1">
        <f>IF(Telco[[#This Row],[Churn]]="Yes",1,0)</f>
        <v>0</v>
      </c>
      <c r="W3406" t="s">
        <v>24</v>
      </c>
    </row>
    <row r="3407" spans="1:2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 s="1">
        <v>64</v>
      </c>
      <c r="G3407" s="1" t="str">
        <f>IF(Telco[[#This Row],[tenure]]&lt;=12,"0–12",IF(Telco[[#This Row],[tenure]]&lt;=24,"13–24",IF(Telco[[#This Row],[tenure]]&lt;=48,"25–48","49–72")))</f>
        <v>49–72</v>
      </c>
      <c r="H3407" t="s">
        <v>23</v>
      </c>
      <c r="I3407" t="s">
        <v>23</v>
      </c>
      <c r="J3407" t="s">
        <v>37</v>
      </c>
      <c r="K3407" t="s">
        <v>23</v>
      </c>
      <c r="L3407" t="s">
        <v>24</v>
      </c>
      <c r="M3407" t="s">
        <v>24</v>
      </c>
      <c r="N3407" t="s">
        <v>23</v>
      </c>
      <c r="O3407" t="s">
        <v>24</v>
      </c>
      <c r="P3407" t="s">
        <v>24</v>
      </c>
      <c r="Q3407" t="s">
        <v>27</v>
      </c>
      <c r="R3407" t="s">
        <v>23</v>
      </c>
      <c r="S3407" t="s">
        <v>35</v>
      </c>
      <c r="T3407" s="1">
        <v>86.8</v>
      </c>
      <c r="U3407" s="1">
        <v>5327.25</v>
      </c>
      <c r="V3407" s="1">
        <f>IF(Telco[[#This Row],[Churn]]="Yes",1,0)</f>
        <v>0</v>
      </c>
      <c r="W3407" t="s">
        <v>24</v>
      </c>
    </row>
    <row r="3408" spans="1:2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 s="1">
        <v>31</v>
      </c>
      <c r="G3408" s="1" t="str">
        <f>IF(Telco[[#This Row],[tenure]]&lt;=12,"0–12",IF(Telco[[#This Row],[tenure]]&lt;=24,"13–24",IF(Telco[[#This Row],[tenure]]&lt;=48,"25–48","49–72")))</f>
        <v>25–48</v>
      </c>
      <c r="H3408" t="s">
        <v>23</v>
      </c>
      <c r="I3408" t="s">
        <v>24</v>
      </c>
      <c r="J3408" t="s">
        <v>24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46</v>
      </c>
      <c r="Q3408" t="s">
        <v>31</v>
      </c>
      <c r="R3408" t="s">
        <v>24</v>
      </c>
      <c r="S3408" t="s">
        <v>32</v>
      </c>
      <c r="T3408" s="1">
        <v>20.95</v>
      </c>
      <c r="U3408" s="1">
        <v>683.25</v>
      </c>
      <c r="V3408" s="1">
        <f>IF(Telco[[#This Row],[Churn]]="Yes",1,0)</f>
        <v>0</v>
      </c>
      <c r="W3408" t="s">
        <v>24</v>
      </c>
    </row>
    <row r="3409" spans="1:2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 s="1">
        <v>67</v>
      </c>
      <c r="G3409" s="1" t="str">
        <f>IF(Telco[[#This Row],[tenure]]&lt;=12,"0–12",IF(Telco[[#This Row],[tenure]]&lt;=24,"13–24",IF(Telco[[#This Row],[tenure]]&lt;=48,"25–48","49–72")))</f>
        <v>49–72</v>
      </c>
      <c r="H3409" t="s">
        <v>23</v>
      </c>
      <c r="I3409" t="s">
        <v>24</v>
      </c>
      <c r="J3409" t="s">
        <v>24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46</v>
      </c>
      <c r="Q3409" t="s">
        <v>47</v>
      </c>
      <c r="R3409" t="s">
        <v>23</v>
      </c>
      <c r="S3409" t="s">
        <v>35</v>
      </c>
      <c r="T3409" s="1">
        <v>20.05</v>
      </c>
      <c r="U3409" s="1">
        <v>1263.05</v>
      </c>
      <c r="V3409" s="1">
        <f>IF(Telco[[#This Row],[Churn]]="Yes",1,0)</f>
        <v>0</v>
      </c>
      <c r="W3409" t="s">
        <v>24</v>
      </c>
    </row>
    <row r="3410" spans="1:2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 s="1">
        <v>4</v>
      </c>
      <c r="G3410" s="1" t="str">
        <f>IF(Telco[[#This Row],[tenure]]&lt;=12,"0–12",IF(Telco[[#This Row],[tenure]]&lt;=24,"13–24",IF(Telco[[#This Row],[tenure]]&lt;=48,"25–48","49–72")))</f>
        <v>0–12</v>
      </c>
      <c r="H3410" t="s">
        <v>23</v>
      </c>
      <c r="I3410" t="s">
        <v>24</v>
      </c>
      <c r="J3410" t="s">
        <v>26</v>
      </c>
      <c r="K3410" t="s">
        <v>24</v>
      </c>
      <c r="L3410" t="s">
        <v>23</v>
      </c>
      <c r="M3410" t="s">
        <v>24</v>
      </c>
      <c r="N3410" t="s">
        <v>24</v>
      </c>
      <c r="O3410" t="s">
        <v>24</v>
      </c>
      <c r="P3410" t="s">
        <v>24</v>
      </c>
      <c r="Q3410" t="s">
        <v>27</v>
      </c>
      <c r="R3410" t="s">
        <v>24</v>
      </c>
      <c r="S3410" t="s">
        <v>40</v>
      </c>
      <c r="T3410" s="1">
        <v>50.7</v>
      </c>
      <c r="U3410" s="1">
        <v>151.30000000000001</v>
      </c>
      <c r="V3410" s="1">
        <f>IF(Telco[[#This Row],[Churn]]="Yes",1,0)</f>
        <v>1</v>
      </c>
      <c r="W3410" t="s">
        <v>23</v>
      </c>
    </row>
    <row r="3411" spans="1:2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 s="1">
        <v>70</v>
      </c>
      <c r="G3411" s="1" t="str">
        <f>IF(Telco[[#This Row],[tenure]]&lt;=12,"0–12",IF(Telco[[#This Row],[tenure]]&lt;=24,"13–24",IF(Telco[[#This Row],[tenure]]&lt;=48,"25–48","49–72")))</f>
        <v>49–72</v>
      </c>
      <c r="H3411" t="s">
        <v>23</v>
      </c>
      <c r="I3411" t="s">
        <v>23</v>
      </c>
      <c r="J3411" t="s">
        <v>37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23</v>
      </c>
      <c r="Q3411" t="s">
        <v>47</v>
      </c>
      <c r="R3411" t="s">
        <v>23</v>
      </c>
      <c r="S3411" t="s">
        <v>28</v>
      </c>
      <c r="T3411" s="1">
        <v>113.65</v>
      </c>
      <c r="U3411" s="1">
        <v>7714.65</v>
      </c>
      <c r="V3411" s="1">
        <f>IF(Telco[[#This Row],[Churn]]="Yes",1,0)</f>
        <v>0</v>
      </c>
      <c r="W3411" t="s">
        <v>24</v>
      </c>
    </row>
    <row r="3412" spans="1:2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 s="1">
        <v>3</v>
      </c>
      <c r="G3412" s="1" t="str">
        <f>IF(Telco[[#This Row],[tenure]]&lt;=12,"0–12",IF(Telco[[#This Row],[tenure]]&lt;=24,"13–24",IF(Telco[[#This Row],[tenure]]&lt;=48,"25–48","49–72")))</f>
        <v>0–12</v>
      </c>
      <c r="H3412" t="s">
        <v>23</v>
      </c>
      <c r="I3412" t="s">
        <v>24</v>
      </c>
      <c r="J3412" t="s">
        <v>26</v>
      </c>
      <c r="K3412" t="s">
        <v>24</v>
      </c>
      <c r="L3412" t="s">
        <v>24</v>
      </c>
      <c r="M3412" t="s">
        <v>24</v>
      </c>
      <c r="N3412" t="s">
        <v>24</v>
      </c>
      <c r="O3412" t="s">
        <v>23</v>
      </c>
      <c r="P3412" t="s">
        <v>24</v>
      </c>
      <c r="Q3412" t="s">
        <v>27</v>
      </c>
      <c r="R3412" t="s">
        <v>24</v>
      </c>
      <c r="S3412" t="s">
        <v>40</v>
      </c>
      <c r="T3412" s="1">
        <v>53.4</v>
      </c>
      <c r="U3412" s="1">
        <v>188.7</v>
      </c>
      <c r="V3412" s="1">
        <f>IF(Telco[[#This Row],[Churn]]="Yes",1,0)</f>
        <v>1</v>
      </c>
      <c r="W3412" t="s">
        <v>23</v>
      </c>
    </row>
    <row r="3413" spans="1:2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 s="1">
        <v>53</v>
      </c>
      <c r="G3413" s="1" t="str">
        <f>IF(Telco[[#This Row],[tenure]]&lt;=12,"0–12",IF(Telco[[#This Row],[tenure]]&lt;=24,"13–24",IF(Telco[[#This Row],[tenure]]&lt;=48,"25–48","49–72")))</f>
        <v>49–72</v>
      </c>
      <c r="H3413" t="s">
        <v>23</v>
      </c>
      <c r="I3413" t="s">
        <v>23</v>
      </c>
      <c r="J3413" t="s">
        <v>37</v>
      </c>
      <c r="K3413" t="s">
        <v>24</v>
      </c>
      <c r="L3413" t="s">
        <v>23</v>
      </c>
      <c r="M3413" t="s">
        <v>24</v>
      </c>
      <c r="N3413" t="s">
        <v>24</v>
      </c>
      <c r="O3413" t="s">
        <v>23</v>
      </c>
      <c r="P3413" t="s">
        <v>23</v>
      </c>
      <c r="Q3413" t="s">
        <v>27</v>
      </c>
      <c r="R3413" t="s">
        <v>23</v>
      </c>
      <c r="S3413" t="s">
        <v>28</v>
      </c>
      <c r="T3413" s="1">
        <v>101.9</v>
      </c>
      <c r="U3413" s="1">
        <v>5549.4</v>
      </c>
      <c r="V3413" s="1">
        <f>IF(Telco[[#This Row],[Churn]]="Yes",1,0)</f>
        <v>1</v>
      </c>
      <c r="W3413" t="s">
        <v>23</v>
      </c>
    </row>
    <row r="3414" spans="1:2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 s="1">
        <v>2</v>
      </c>
      <c r="G3414" s="1" t="str">
        <f>IF(Telco[[#This Row],[tenure]]&lt;=12,"0–12",IF(Telco[[#This Row],[tenure]]&lt;=24,"13–24",IF(Telco[[#This Row],[tenure]]&lt;=48,"25–48","49–72")))</f>
        <v>0–12</v>
      </c>
      <c r="H3414" t="s">
        <v>23</v>
      </c>
      <c r="I3414" t="s">
        <v>24</v>
      </c>
      <c r="J3414" t="s">
        <v>26</v>
      </c>
      <c r="K3414" t="s">
        <v>23</v>
      </c>
      <c r="L3414" t="s">
        <v>23</v>
      </c>
      <c r="M3414" t="s">
        <v>24</v>
      </c>
      <c r="N3414" t="s">
        <v>23</v>
      </c>
      <c r="O3414" t="s">
        <v>24</v>
      </c>
      <c r="P3414" t="s">
        <v>24</v>
      </c>
      <c r="Q3414" t="s">
        <v>47</v>
      </c>
      <c r="R3414" t="s">
        <v>24</v>
      </c>
      <c r="S3414" t="s">
        <v>32</v>
      </c>
      <c r="T3414" s="1">
        <v>59.5</v>
      </c>
      <c r="U3414" s="1">
        <v>130.5</v>
      </c>
      <c r="V3414" s="1">
        <f>IF(Telco[[#This Row],[Churn]]="Yes",1,0)</f>
        <v>0</v>
      </c>
      <c r="W3414" t="s">
        <v>24</v>
      </c>
    </row>
    <row r="3415" spans="1:2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 s="1">
        <v>29</v>
      </c>
      <c r="G3415" s="1" t="str">
        <f>IF(Telco[[#This Row],[tenure]]&lt;=12,"0–12",IF(Telco[[#This Row],[tenure]]&lt;=24,"13–24",IF(Telco[[#This Row],[tenure]]&lt;=48,"25–48","49–72")))</f>
        <v>25–48</v>
      </c>
      <c r="H3415" t="s">
        <v>23</v>
      </c>
      <c r="I3415" t="s">
        <v>24</v>
      </c>
      <c r="J3415" t="s">
        <v>37</v>
      </c>
      <c r="K3415" t="s">
        <v>24</v>
      </c>
      <c r="L3415" t="s">
        <v>24</v>
      </c>
      <c r="M3415" t="s">
        <v>24</v>
      </c>
      <c r="N3415" t="s">
        <v>24</v>
      </c>
      <c r="O3415" t="s">
        <v>23</v>
      </c>
      <c r="P3415" t="s">
        <v>23</v>
      </c>
      <c r="Q3415" t="s">
        <v>27</v>
      </c>
      <c r="R3415" t="s">
        <v>23</v>
      </c>
      <c r="S3415" t="s">
        <v>40</v>
      </c>
      <c r="T3415" s="1">
        <v>87.8</v>
      </c>
      <c r="U3415" s="1">
        <v>2621.75</v>
      </c>
      <c r="V3415" s="1">
        <f>IF(Telco[[#This Row],[Churn]]="Yes",1,0)</f>
        <v>0</v>
      </c>
      <c r="W3415" t="s">
        <v>24</v>
      </c>
    </row>
    <row r="3416" spans="1:2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 s="1">
        <v>47</v>
      </c>
      <c r="G3416" s="1" t="str">
        <f>IF(Telco[[#This Row],[tenure]]&lt;=12,"0–12",IF(Telco[[#This Row],[tenure]]&lt;=24,"13–24",IF(Telco[[#This Row],[tenure]]&lt;=48,"25–48","49–72")))</f>
        <v>25–48</v>
      </c>
      <c r="H3416" t="s">
        <v>24</v>
      </c>
      <c r="I3416" t="s">
        <v>25</v>
      </c>
      <c r="J3416" t="s">
        <v>26</v>
      </c>
      <c r="K3416" t="s">
        <v>23</v>
      </c>
      <c r="L3416" t="s">
        <v>24</v>
      </c>
      <c r="M3416" t="s">
        <v>23</v>
      </c>
      <c r="N3416" t="s">
        <v>23</v>
      </c>
      <c r="O3416" t="s">
        <v>24</v>
      </c>
      <c r="P3416" t="s">
        <v>24</v>
      </c>
      <c r="Q3416" t="s">
        <v>47</v>
      </c>
      <c r="R3416" t="s">
        <v>24</v>
      </c>
      <c r="S3416" t="s">
        <v>32</v>
      </c>
      <c r="T3416" s="1">
        <v>41.9</v>
      </c>
      <c r="U3416" s="1">
        <v>1875.25</v>
      </c>
      <c r="V3416" s="1">
        <f>IF(Telco[[#This Row],[Churn]]="Yes",1,0)</f>
        <v>0</v>
      </c>
      <c r="W3416" t="s">
        <v>24</v>
      </c>
    </row>
    <row r="3417" spans="1:2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 s="1">
        <v>68</v>
      </c>
      <c r="G3417" s="1" t="str">
        <f>IF(Telco[[#This Row],[tenure]]&lt;=12,"0–12",IF(Telco[[#This Row],[tenure]]&lt;=24,"13–24",IF(Telco[[#This Row],[tenure]]&lt;=48,"25–48","49–72")))</f>
        <v>49–72</v>
      </c>
      <c r="H3417" t="s">
        <v>23</v>
      </c>
      <c r="I3417" t="s">
        <v>23</v>
      </c>
      <c r="J3417" t="s">
        <v>37</v>
      </c>
      <c r="K3417" t="s">
        <v>24</v>
      </c>
      <c r="L3417" t="s">
        <v>24</v>
      </c>
      <c r="M3417" t="s">
        <v>24</v>
      </c>
      <c r="N3417" t="s">
        <v>24</v>
      </c>
      <c r="O3417" t="s">
        <v>23</v>
      </c>
      <c r="P3417" t="s">
        <v>24</v>
      </c>
      <c r="Q3417" t="s">
        <v>31</v>
      </c>
      <c r="R3417" t="s">
        <v>23</v>
      </c>
      <c r="S3417" t="s">
        <v>28</v>
      </c>
      <c r="T3417" s="1">
        <v>83</v>
      </c>
      <c r="U3417" s="1">
        <v>5685.8</v>
      </c>
      <c r="V3417" s="1">
        <f>IF(Telco[[#This Row],[Churn]]="Yes",1,0)</f>
        <v>1</v>
      </c>
      <c r="W3417" t="s">
        <v>23</v>
      </c>
    </row>
    <row r="3418" spans="1:2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 s="1">
        <v>12</v>
      </c>
      <c r="G3418" s="1" t="str">
        <f>IF(Telco[[#This Row],[tenure]]&lt;=12,"0–12",IF(Telco[[#This Row],[tenure]]&lt;=24,"13–24",IF(Telco[[#This Row],[tenure]]&lt;=48,"25–48","49–72")))</f>
        <v>0–12</v>
      </c>
      <c r="H3418" t="s">
        <v>23</v>
      </c>
      <c r="I3418" t="s">
        <v>24</v>
      </c>
      <c r="J3418" t="s">
        <v>26</v>
      </c>
      <c r="K3418" t="s">
        <v>23</v>
      </c>
      <c r="L3418" t="s">
        <v>24</v>
      </c>
      <c r="M3418" t="s">
        <v>24</v>
      </c>
      <c r="N3418" t="s">
        <v>24</v>
      </c>
      <c r="O3418" t="s">
        <v>23</v>
      </c>
      <c r="P3418" t="s">
        <v>23</v>
      </c>
      <c r="Q3418" t="s">
        <v>27</v>
      </c>
      <c r="R3418" t="s">
        <v>23</v>
      </c>
      <c r="S3418" t="s">
        <v>32</v>
      </c>
      <c r="T3418" s="1">
        <v>69.849999999999994</v>
      </c>
      <c r="U3418" s="1">
        <v>837.5</v>
      </c>
      <c r="V3418" s="1">
        <f>IF(Telco[[#This Row],[Churn]]="Yes",1,0)</f>
        <v>0</v>
      </c>
      <c r="W3418" t="s">
        <v>24</v>
      </c>
    </row>
    <row r="3419" spans="1:2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 s="1">
        <v>8</v>
      </c>
      <c r="G3419" s="1" t="str">
        <f>IF(Telco[[#This Row],[tenure]]&lt;=12,"0–12",IF(Telco[[#This Row],[tenure]]&lt;=24,"13–24",IF(Telco[[#This Row],[tenure]]&lt;=48,"25–48","49–72")))</f>
        <v>0–12</v>
      </c>
      <c r="H3419" t="s">
        <v>23</v>
      </c>
      <c r="I3419" t="s">
        <v>24</v>
      </c>
      <c r="J3419" t="s">
        <v>26</v>
      </c>
      <c r="K3419" t="s">
        <v>24</v>
      </c>
      <c r="L3419" t="s">
        <v>23</v>
      </c>
      <c r="M3419" t="s">
        <v>24</v>
      </c>
      <c r="N3419" t="s">
        <v>23</v>
      </c>
      <c r="O3419" t="s">
        <v>24</v>
      </c>
      <c r="P3419" t="s">
        <v>24</v>
      </c>
      <c r="Q3419" t="s">
        <v>27</v>
      </c>
      <c r="R3419" t="s">
        <v>24</v>
      </c>
      <c r="S3419" t="s">
        <v>35</v>
      </c>
      <c r="T3419" s="1">
        <v>56.3</v>
      </c>
      <c r="U3419" s="1">
        <v>401.5</v>
      </c>
      <c r="V3419" s="1">
        <f>IF(Telco[[#This Row],[Churn]]="Yes",1,0)</f>
        <v>0</v>
      </c>
      <c r="W3419" t="s">
        <v>24</v>
      </c>
    </row>
    <row r="3420" spans="1:2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 s="1">
        <v>54</v>
      </c>
      <c r="G3420" s="1" t="str">
        <f>IF(Telco[[#This Row],[tenure]]&lt;=12,"0–12",IF(Telco[[#This Row],[tenure]]&lt;=24,"13–24",IF(Telco[[#This Row],[tenure]]&lt;=48,"25–48","49–72")))</f>
        <v>49–72</v>
      </c>
      <c r="H3420" t="s">
        <v>23</v>
      </c>
      <c r="I3420" t="s">
        <v>23</v>
      </c>
      <c r="J3420" t="s">
        <v>37</v>
      </c>
      <c r="K3420" t="s">
        <v>23</v>
      </c>
      <c r="L3420" t="s">
        <v>23</v>
      </c>
      <c r="M3420" t="s">
        <v>23</v>
      </c>
      <c r="N3420" t="s">
        <v>24</v>
      </c>
      <c r="O3420" t="s">
        <v>23</v>
      </c>
      <c r="P3420" t="s">
        <v>23</v>
      </c>
      <c r="Q3420" t="s">
        <v>27</v>
      </c>
      <c r="R3420" t="s">
        <v>24</v>
      </c>
      <c r="S3420" t="s">
        <v>28</v>
      </c>
      <c r="T3420" s="1">
        <v>109.55</v>
      </c>
      <c r="U3420" s="1">
        <v>6118.95</v>
      </c>
      <c r="V3420" s="1">
        <f>IF(Telco[[#This Row],[Churn]]="Yes",1,0)</f>
        <v>0</v>
      </c>
      <c r="W3420" t="s">
        <v>24</v>
      </c>
    </row>
    <row r="3421" spans="1:2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 s="1">
        <v>69</v>
      </c>
      <c r="G3421" s="1" t="str">
        <f>IF(Telco[[#This Row],[tenure]]&lt;=12,"0–12",IF(Telco[[#This Row],[tenure]]&lt;=24,"13–24",IF(Telco[[#This Row],[tenure]]&lt;=48,"25–48","49–72")))</f>
        <v>49–72</v>
      </c>
      <c r="H3421" t="s">
        <v>23</v>
      </c>
      <c r="I3421" t="s">
        <v>24</v>
      </c>
      <c r="J3421" t="s">
        <v>37</v>
      </c>
      <c r="K3421" t="s">
        <v>24</v>
      </c>
      <c r="L3421" t="s">
        <v>23</v>
      </c>
      <c r="M3421" t="s">
        <v>24</v>
      </c>
      <c r="N3421" t="s">
        <v>23</v>
      </c>
      <c r="O3421" t="s">
        <v>23</v>
      </c>
      <c r="P3421" t="s">
        <v>24</v>
      </c>
      <c r="Q3421" t="s">
        <v>47</v>
      </c>
      <c r="R3421" t="s">
        <v>23</v>
      </c>
      <c r="S3421" t="s">
        <v>32</v>
      </c>
      <c r="T3421" s="1">
        <v>92.15</v>
      </c>
      <c r="U3421" s="1">
        <v>6480.9</v>
      </c>
      <c r="V3421" s="1">
        <f>IF(Telco[[#This Row],[Churn]]="Yes",1,0)</f>
        <v>0</v>
      </c>
      <c r="W3421" t="s">
        <v>24</v>
      </c>
    </row>
    <row r="3422" spans="1:2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 s="1">
        <v>26</v>
      </c>
      <c r="G3422" s="1" t="str">
        <f>IF(Telco[[#This Row],[tenure]]&lt;=12,"0–12",IF(Telco[[#This Row],[tenure]]&lt;=24,"13–24",IF(Telco[[#This Row],[tenure]]&lt;=48,"25–48","49–72")))</f>
        <v>25–48</v>
      </c>
      <c r="H3422" t="s">
        <v>23</v>
      </c>
      <c r="I3422" t="s">
        <v>23</v>
      </c>
      <c r="J3422" t="s">
        <v>26</v>
      </c>
      <c r="K3422" t="s">
        <v>23</v>
      </c>
      <c r="L3422" t="s">
        <v>23</v>
      </c>
      <c r="M3422" t="s">
        <v>24</v>
      </c>
      <c r="N3422" t="s">
        <v>24</v>
      </c>
      <c r="O3422" t="s">
        <v>23</v>
      </c>
      <c r="P3422" t="s">
        <v>24</v>
      </c>
      <c r="Q3422" t="s">
        <v>27</v>
      </c>
      <c r="R3422" t="s">
        <v>23</v>
      </c>
      <c r="S3422" t="s">
        <v>35</v>
      </c>
      <c r="T3422" s="1">
        <v>69.5</v>
      </c>
      <c r="U3422" s="1">
        <v>1800.05</v>
      </c>
      <c r="V3422" s="1">
        <f>IF(Telco[[#This Row],[Churn]]="Yes",1,0)</f>
        <v>0</v>
      </c>
      <c r="W3422" t="s">
        <v>24</v>
      </c>
    </row>
    <row r="3423" spans="1:2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 s="1">
        <v>72</v>
      </c>
      <c r="G3423" s="1" t="str">
        <f>IF(Telco[[#This Row],[tenure]]&lt;=12,"0–12",IF(Telco[[#This Row],[tenure]]&lt;=24,"13–24",IF(Telco[[#This Row],[tenure]]&lt;=48,"25–48","49–72")))</f>
        <v>49–72</v>
      </c>
      <c r="H3423" t="s">
        <v>23</v>
      </c>
      <c r="I3423" t="s">
        <v>23</v>
      </c>
      <c r="J3423" t="s">
        <v>37</v>
      </c>
      <c r="K3423" t="s">
        <v>23</v>
      </c>
      <c r="L3423" t="s">
        <v>23</v>
      </c>
      <c r="M3423" t="s">
        <v>23</v>
      </c>
      <c r="N3423" t="s">
        <v>23</v>
      </c>
      <c r="O3423" t="s">
        <v>24</v>
      </c>
      <c r="P3423" t="s">
        <v>24</v>
      </c>
      <c r="Q3423" t="s">
        <v>47</v>
      </c>
      <c r="R3423" t="s">
        <v>23</v>
      </c>
      <c r="S3423" t="s">
        <v>35</v>
      </c>
      <c r="T3423" s="1">
        <v>97</v>
      </c>
      <c r="U3423" s="1">
        <v>7104.2</v>
      </c>
      <c r="V3423" s="1">
        <f>IF(Telco[[#This Row],[Churn]]="Yes",1,0)</f>
        <v>0</v>
      </c>
      <c r="W3423" t="s">
        <v>24</v>
      </c>
    </row>
    <row r="3424" spans="1:2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 s="1">
        <v>70</v>
      </c>
      <c r="G3424" s="1" t="str">
        <f>IF(Telco[[#This Row],[tenure]]&lt;=12,"0–12",IF(Telco[[#This Row],[tenure]]&lt;=24,"13–24",IF(Telco[[#This Row],[tenure]]&lt;=48,"25–48","49–72")))</f>
        <v>49–72</v>
      </c>
      <c r="H3424" t="s">
        <v>24</v>
      </c>
      <c r="I3424" t="s">
        <v>25</v>
      </c>
      <c r="J3424" t="s">
        <v>26</v>
      </c>
      <c r="K3424" t="s">
        <v>23</v>
      </c>
      <c r="L3424" t="s">
        <v>24</v>
      </c>
      <c r="M3424" t="s">
        <v>23</v>
      </c>
      <c r="N3424" t="s">
        <v>23</v>
      </c>
      <c r="O3424" t="s">
        <v>23</v>
      </c>
      <c r="P3424" t="s">
        <v>23</v>
      </c>
      <c r="Q3424" t="s">
        <v>47</v>
      </c>
      <c r="R3424" t="s">
        <v>23</v>
      </c>
      <c r="S3424" t="s">
        <v>35</v>
      </c>
      <c r="T3424" s="1">
        <v>58.35</v>
      </c>
      <c r="U3424" s="1">
        <v>4214.25</v>
      </c>
      <c r="V3424" s="1">
        <f>IF(Telco[[#This Row],[Churn]]="Yes",1,0)</f>
        <v>0</v>
      </c>
      <c r="W3424" t="s">
        <v>24</v>
      </c>
    </row>
    <row r="3425" spans="1:2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 s="1">
        <v>1</v>
      </c>
      <c r="G3425" s="1" t="str">
        <f>IF(Telco[[#This Row],[tenure]]&lt;=12,"0–12",IF(Telco[[#This Row],[tenure]]&lt;=24,"13–24",IF(Telco[[#This Row],[tenure]]&lt;=48,"25–48","49–72")))</f>
        <v>0–12</v>
      </c>
      <c r="H3425" t="s">
        <v>23</v>
      </c>
      <c r="I3425" t="s">
        <v>24</v>
      </c>
      <c r="J3425" t="s">
        <v>26</v>
      </c>
      <c r="K3425" t="s">
        <v>23</v>
      </c>
      <c r="L3425" t="s">
        <v>24</v>
      </c>
      <c r="M3425" t="s">
        <v>24</v>
      </c>
      <c r="N3425" t="s">
        <v>24</v>
      </c>
      <c r="O3425" t="s">
        <v>24</v>
      </c>
      <c r="P3425" t="s">
        <v>24</v>
      </c>
      <c r="Q3425" t="s">
        <v>27</v>
      </c>
      <c r="R3425" t="s">
        <v>24</v>
      </c>
      <c r="S3425" t="s">
        <v>32</v>
      </c>
      <c r="T3425" s="1">
        <v>50.6</v>
      </c>
      <c r="U3425" s="1">
        <v>50.6</v>
      </c>
      <c r="V3425" s="1">
        <f>IF(Telco[[#This Row],[Churn]]="Yes",1,0)</f>
        <v>1</v>
      </c>
      <c r="W3425" t="s">
        <v>23</v>
      </c>
    </row>
    <row r="3426" spans="1:2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 s="1">
        <v>10</v>
      </c>
      <c r="G3426" s="1" t="str">
        <f>IF(Telco[[#This Row],[tenure]]&lt;=12,"0–12",IF(Telco[[#This Row],[tenure]]&lt;=24,"13–24",IF(Telco[[#This Row],[tenure]]&lt;=48,"25–48","49–72")))</f>
        <v>0–12</v>
      </c>
      <c r="H3426" t="s">
        <v>23</v>
      </c>
      <c r="I3426" t="s">
        <v>24</v>
      </c>
      <c r="J3426" t="s">
        <v>37</v>
      </c>
      <c r="K3426" t="s">
        <v>24</v>
      </c>
      <c r="L3426" t="s">
        <v>24</v>
      </c>
      <c r="M3426" t="s">
        <v>24</v>
      </c>
      <c r="N3426" t="s">
        <v>24</v>
      </c>
      <c r="O3426" t="s">
        <v>23</v>
      </c>
      <c r="P3426" t="s">
        <v>23</v>
      </c>
      <c r="Q3426" t="s">
        <v>27</v>
      </c>
      <c r="R3426" t="s">
        <v>23</v>
      </c>
      <c r="S3426" t="s">
        <v>28</v>
      </c>
      <c r="T3426" s="1">
        <v>89.5</v>
      </c>
      <c r="U3426" s="1">
        <v>863.1</v>
      </c>
      <c r="V3426" s="1">
        <f>IF(Telco[[#This Row],[Churn]]="Yes",1,0)</f>
        <v>1</v>
      </c>
      <c r="W3426" t="s">
        <v>23</v>
      </c>
    </row>
    <row r="3427" spans="1:2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 s="1">
        <v>28</v>
      </c>
      <c r="G3427" s="1" t="str">
        <f>IF(Telco[[#This Row],[tenure]]&lt;=12,"0–12",IF(Telco[[#This Row],[tenure]]&lt;=24,"13–24",IF(Telco[[#This Row],[tenure]]&lt;=48,"25–48","49–72")))</f>
        <v>25–48</v>
      </c>
      <c r="H3427" t="s">
        <v>23</v>
      </c>
      <c r="I3427" t="s">
        <v>24</v>
      </c>
      <c r="J3427" t="s">
        <v>37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24</v>
      </c>
      <c r="Q3427" t="s">
        <v>31</v>
      </c>
      <c r="R3427" t="s">
        <v>23</v>
      </c>
      <c r="S3427" t="s">
        <v>35</v>
      </c>
      <c r="T3427" s="1">
        <v>70.400000000000006</v>
      </c>
      <c r="U3427" s="1">
        <v>1992.2</v>
      </c>
      <c r="V3427" s="1">
        <f>IF(Telco[[#This Row],[Churn]]="Yes",1,0)</f>
        <v>0</v>
      </c>
      <c r="W3427" t="s">
        <v>24</v>
      </c>
    </row>
    <row r="3428" spans="1:2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 s="1">
        <v>1</v>
      </c>
      <c r="G3428" s="1" t="str">
        <f>IF(Telco[[#This Row],[tenure]]&lt;=12,"0–12",IF(Telco[[#This Row],[tenure]]&lt;=24,"13–24",IF(Telco[[#This Row],[tenure]]&lt;=48,"25–48","49–72")))</f>
        <v>0–12</v>
      </c>
      <c r="H3428" t="s">
        <v>23</v>
      </c>
      <c r="I3428" t="s">
        <v>24</v>
      </c>
      <c r="J3428" t="s">
        <v>37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24</v>
      </c>
      <c r="Q3428" t="s">
        <v>27</v>
      </c>
      <c r="R3428" t="s">
        <v>23</v>
      </c>
      <c r="S3428" t="s">
        <v>28</v>
      </c>
      <c r="T3428" s="1">
        <v>69.8</v>
      </c>
      <c r="U3428" s="1">
        <v>69.8</v>
      </c>
      <c r="V3428" s="1">
        <f>IF(Telco[[#This Row],[Churn]]="Yes",1,0)</f>
        <v>1</v>
      </c>
      <c r="W3428" t="s">
        <v>23</v>
      </c>
    </row>
    <row r="3429" spans="1:2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 s="1">
        <v>21</v>
      </c>
      <c r="G3429" s="1" t="str">
        <f>IF(Telco[[#This Row],[tenure]]&lt;=12,"0–12",IF(Telco[[#This Row],[tenure]]&lt;=24,"13–24",IF(Telco[[#This Row],[tenure]]&lt;=48,"25–48","49–72")))</f>
        <v>13–24</v>
      </c>
      <c r="H3429" t="s">
        <v>23</v>
      </c>
      <c r="I3429" t="s">
        <v>23</v>
      </c>
      <c r="J3429" t="s">
        <v>37</v>
      </c>
      <c r="K3429" t="s">
        <v>24</v>
      </c>
      <c r="L3429" t="s">
        <v>24</v>
      </c>
      <c r="M3429" t="s">
        <v>24</v>
      </c>
      <c r="N3429" t="s">
        <v>24</v>
      </c>
      <c r="O3429" t="s">
        <v>23</v>
      </c>
      <c r="P3429" t="s">
        <v>23</v>
      </c>
      <c r="Q3429" t="s">
        <v>27</v>
      </c>
      <c r="R3429" t="s">
        <v>23</v>
      </c>
      <c r="S3429" t="s">
        <v>28</v>
      </c>
      <c r="T3429" s="1">
        <v>94.3</v>
      </c>
      <c r="U3429" s="1">
        <v>1948.35</v>
      </c>
      <c r="V3429" s="1">
        <f>IF(Telco[[#This Row],[Churn]]="Yes",1,0)</f>
        <v>0</v>
      </c>
      <c r="W3429" t="s">
        <v>24</v>
      </c>
    </row>
    <row r="3430" spans="1:2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 s="1">
        <v>51</v>
      </c>
      <c r="G3430" s="1" t="str">
        <f>IF(Telco[[#This Row],[tenure]]&lt;=12,"0–12",IF(Telco[[#This Row],[tenure]]&lt;=24,"13–24",IF(Telco[[#This Row],[tenure]]&lt;=48,"25–48","49–72")))</f>
        <v>49–72</v>
      </c>
      <c r="H3430" t="s">
        <v>23</v>
      </c>
      <c r="I3430" t="s">
        <v>23</v>
      </c>
      <c r="J3430" t="s">
        <v>37</v>
      </c>
      <c r="K3430" t="s">
        <v>23</v>
      </c>
      <c r="L3430" t="s">
        <v>24</v>
      </c>
      <c r="M3430" t="s">
        <v>23</v>
      </c>
      <c r="N3430" t="s">
        <v>24</v>
      </c>
      <c r="O3430" t="s">
        <v>23</v>
      </c>
      <c r="P3430" t="s">
        <v>24</v>
      </c>
      <c r="Q3430" t="s">
        <v>27</v>
      </c>
      <c r="R3430" t="s">
        <v>23</v>
      </c>
      <c r="S3430" t="s">
        <v>35</v>
      </c>
      <c r="T3430" s="1">
        <v>93.8</v>
      </c>
      <c r="U3430" s="1">
        <v>4750.95</v>
      </c>
      <c r="V3430" s="1">
        <f>IF(Telco[[#This Row],[Churn]]="Yes",1,0)</f>
        <v>1</v>
      </c>
      <c r="W3430" t="s">
        <v>23</v>
      </c>
    </row>
    <row r="3431" spans="1:2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 s="1">
        <v>53</v>
      </c>
      <c r="G3431" s="1" t="str">
        <f>IF(Telco[[#This Row],[tenure]]&lt;=12,"0–12",IF(Telco[[#This Row],[tenure]]&lt;=24,"13–24",IF(Telco[[#This Row],[tenure]]&lt;=48,"25–48","49–72")))</f>
        <v>49–72</v>
      </c>
      <c r="H3431" t="s">
        <v>23</v>
      </c>
      <c r="I3431" t="s">
        <v>24</v>
      </c>
      <c r="J3431" t="s">
        <v>24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46</v>
      </c>
      <c r="Q3431" t="s">
        <v>31</v>
      </c>
      <c r="R3431" t="s">
        <v>24</v>
      </c>
      <c r="S3431" t="s">
        <v>35</v>
      </c>
      <c r="T3431" s="1">
        <v>19.55</v>
      </c>
      <c r="U3431" s="1">
        <v>1007.9</v>
      </c>
      <c r="V3431" s="1">
        <f>IF(Telco[[#This Row],[Churn]]="Yes",1,0)</f>
        <v>0</v>
      </c>
      <c r="W3431" t="s">
        <v>24</v>
      </c>
    </row>
    <row r="3432" spans="1:2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 s="1">
        <v>53</v>
      </c>
      <c r="G3432" s="1" t="str">
        <f>IF(Telco[[#This Row],[tenure]]&lt;=12,"0–12",IF(Telco[[#This Row],[tenure]]&lt;=24,"13–24",IF(Telco[[#This Row],[tenure]]&lt;=48,"25–48","49–72")))</f>
        <v>49–72</v>
      </c>
      <c r="H3432" t="s">
        <v>23</v>
      </c>
      <c r="I3432" t="s">
        <v>24</v>
      </c>
      <c r="J3432" t="s">
        <v>37</v>
      </c>
      <c r="K3432" t="s">
        <v>23</v>
      </c>
      <c r="L3432" t="s">
        <v>23</v>
      </c>
      <c r="M3432" t="s">
        <v>23</v>
      </c>
      <c r="N3432" t="s">
        <v>24</v>
      </c>
      <c r="O3432" t="s">
        <v>24</v>
      </c>
      <c r="P3432" t="s">
        <v>23</v>
      </c>
      <c r="Q3432" t="s">
        <v>31</v>
      </c>
      <c r="R3432" t="s">
        <v>24</v>
      </c>
      <c r="S3432" t="s">
        <v>28</v>
      </c>
      <c r="T3432" s="1">
        <v>95.95</v>
      </c>
      <c r="U3432" s="1">
        <v>5036.8999999999996</v>
      </c>
      <c r="V3432" s="1">
        <f>IF(Telco[[#This Row],[Churn]]="Yes",1,0)</f>
        <v>0</v>
      </c>
      <c r="W3432" t="s">
        <v>24</v>
      </c>
    </row>
    <row r="3433" spans="1:2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 s="1">
        <v>24</v>
      </c>
      <c r="G3433" s="1" t="str">
        <f>IF(Telco[[#This Row],[tenure]]&lt;=12,"0–12",IF(Telco[[#This Row],[tenure]]&lt;=24,"13–24",IF(Telco[[#This Row],[tenure]]&lt;=48,"25–48","49–72")))</f>
        <v>13–24</v>
      </c>
      <c r="H3433" t="s">
        <v>23</v>
      </c>
      <c r="I3433" t="s">
        <v>23</v>
      </c>
      <c r="J3433" t="s">
        <v>37</v>
      </c>
      <c r="K3433" t="s">
        <v>24</v>
      </c>
      <c r="L3433" t="s">
        <v>24</v>
      </c>
      <c r="M3433" t="s">
        <v>23</v>
      </c>
      <c r="N3433" t="s">
        <v>24</v>
      </c>
      <c r="O3433" t="s">
        <v>23</v>
      </c>
      <c r="P3433" t="s">
        <v>23</v>
      </c>
      <c r="Q3433" t="s">
        <v>27</v>
      </c>
      <c r="R3433" t="s">
        <v>23</v>
      </c>
      <c r="S3433" t="s">
        <v>28</v>
      </c>
      <c r="T3433" s="1">
        <v>101.05</v>
      </c>
      <c r="U3433" s="1">
        <v>2391.8000000000002</v>
      </c>
      <c r="V3433" s="1">
        <f>IF(Telco[[#This Row],[Churn]]="Yes",1,0)</f>
        <v>1</v>
      </c>
      <c r="W3433" t="s">
        <v>23</v>
      </c>
    </row>
    <row r="3434" spans="1:2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 s="1">
        <v>70</v>
      </c>
      <c r="G3434" s="1" t="str">
        <f>IF(Telco[[#This Row],[tenure]]&lt;=12,"0–12",IF(Telco[[#This Row],[tenure]]&lt;=24,"13–24",IF(Telco[[#This Row],[tenure]]&lt;=48,"25–48","49–72")))</f>
        <v>49–72</v>
      </c>
      <c r="H3434" t="s">
        <v>23</v>
      </c>
      <c r="I3434" t="s">
        <v>23</v>
      </c>
      <c r="J3434" t="s">
        <v>26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23</v>
      </c>
      <c r="Q3434" t="s">
        <v>47</v>
      </c>
      <c r="R3434" t="s">
        <v>23</v>
      </c>
      <c r="S3434" t="s">
        <v>40</v>
      </c>
      <c r="T3434" s="1">
        <v>94.8</v>
      </c>
      <c r="U3434" s="1">
        <v>6859.05</v>
      </c>
      <c r="V3434" s="1">
        <f>IF(Telco[[#This Row],[Churn]]="Yes",1,0)</f>
        <v>0</v>
      </c>
      <c r="W3434" t="s">
        <v>24</v>
      </c>
    </row>
    <row r="3435" spans="1:2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 s="1">
        <v>61</v>
      </c>
      <c r="G3435" s="1" t="str">
        <f>IF(Telco[[#This Row],[tenure]]&lt;=12,"0–12",IF(Telco[[#This Row],[tenure]]&lt;=24,"13–24",IF(Telco[[#This Row],[tenure]]&lt;=48,"25–48","49–72")))</f>
        <v>49–72</v>
      </c>
      <c r="H3435" t="s">
        <v>23</v>
      </c>
      <c r="I3435" t="s">
        <v>23</v>
      </c>
      <c r="J3435" t="s">
        <v>37</v>
      </c>
      <c r="K3435" t="s">
        <v>23</v>
      </c>
      <c r="L3435" t="s">
        <v>23</v>
      </c>
      <c r="M3435" t="s">
        <v>23</v>
      </c>
      <c r="N3435" t="s">
        <v>24</v>
      </c>
      <c r="O3435" t="s">
        <v>23</v>
      </c>
      <c r="P3435" t="s">
        <v>23</v>
      </c>
      <c r="Q3435" t="s">
        <v>31</v>
      </c>
      <c r="R3435" t="s">
        <v>23</v>
      </c>
      <c r="S3435" t="s">
        <v>28</v>
      </c>
      <c r="T3435" s="1">
        <v>107.75</v>
      </c>
      <c r="U3435" s="1">
        <v>6521.9</v>
      </c>
      <c r="V3435" s="1">
        <f>IF(Telco[[#This Row],[Churn]]="Yes",1,0)</f>
        <v>0</v>
      </c>
      <c r="W3435" t="s">
        <v>24</v>
      </c>
    </row>
    <row r="3436" spans="1:2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 s="1">
        <v>11</v>
      </c>
      <c r="G3436" s="1" t="str">
        <f>IF(Telco[[#This Row],[tenure]]&lt;=12,"0–12",IF(Telco[[#This Row],[tenure]]&lt;=24,"13–24",IF(Telco[[#This Row],[tenure]]&lt;=48,"25–48","49–72")))</f>
        <v>0–12</v>
      </c>
      <c r="H3436" t="s">
        <v>23</v>
      </c>
      <c r="I3436" t="s">
        <v>24</v>
      </c>
      <c r="J3436" t="s">
        <v>26</v>
      </c>
      <c r="K3436" t="s">
        <v>23</v>
      </c>
      <c r="L3436" t="s">
        <v>24</v>
      </c>
      <c r="M3436" t="s">
        <v>24</v>
      </c>
      <c r="N3436" t="s">
        <v>23</v>
      </c>
      <c r="O3436" t="s">
        <v>24</v>
      </c>
      <c r="P3436" t="s">
        <v>24</v>
      </c>
      <c r="Q3436" t="s">
        <v>31</v>
      </c>
      <c r="R3436" t="s">
        <v>23</v>
      </c>
      <c r="S3436" t="s">
        <v>32</v>
      </c>
      <c r="T3436" s="1">
        <v>54.6</v>
      </c>
      <c r="U3436" s="1">
        <v>617.85</v>
      </c>
      <c r="V3436" s="1">
        <f>IF(Telco[[#This Row],[Churn]]="Yes",1,0)</f>
        <v>0</v>
      </c>
      <c r="W3436" t="s">
        <v>24</v>
      </c>
    </row>
    <row r="3437" spans="1:2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 s="1">
        <v>2</v>
      </c>
      <c r="G3437" s="1" t="str">
        <f>IF(Telco[[#This Row],[tenure]]&lt;=12,"0–12",IF(Telco[[#This Row],[tenure]]&lt;=24,"13–24",IF(Telco[[#This Row],[tenure]]&lt;=48,"25–48","49–72")))</f>
        <v>0–12</v>
      </c>
      <c r="H3437" t="s">
        <v>23</v>
      </c>
      <c r="I3437" t="s">
        <v>24</v>
      </c>
      <c r="J3437" t="s">
        <v>37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24</v>
      </c>
      <c r="Q3437" t="s">
        <v>27</v>
      </c>
      <c r="R3437" t="s">
        <v>23</v>
      </c>
      <c r="S3437" t="s">
        <v>40</v>
      </c>
      <c r="T3437" s="1">
        <v>71.3</v>
      </c>
      <c r="U3437" s="1">
        <v>157.75</v>
      </c>
      <c r="V3437" s="1">
        <f>IF(Telco[[#This Row],[Churn]]="Yes",1,0)</f>
        <v>0</v>
      </c>
      <c r="W3437" t="s">
        <v>24</v>
      </c>
    </row>
    <row r="3438" spans="1:2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 s="1">
        <v>25</v>
      </c>
      <c r="G3438" s="1" t="str">
        <f>IF(Telco[[#This Row],[tenure]]&lt;=12,"0–12",IF(Telco[[#This Row],[tenure]]&lt;=24,"13–24",IF(Telco[[#This Row],[tenure]]&lt;=48,"25–48","49–72")))</f>
        <v>25–48</v>
      </c>
      <c r="H3438" t="s">
        <v>23</v>
      </c>
      <c r="I3438" t="s">
        <v>24</v>
      </c>
      <c r="J3438" t="s">
        <v>24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46</v>
      </c>
      <c r="Q3438" t="s">
        <v>31</v>
      </c>
      <c r="R3438" t="s">
        <v>23</v>
      </c>
      <c r="S3438" t="s">
        <v>35</v>
      </c>
      <c r="T3438" s="1">
        <v>19.5</v>
      </c>
      <c r="U3438" s="1">
        <v>516.29999999999995</v>
      </c>
      <c r="V3438" s="1">
        <f>IF(Telco[[#This Row],[Churn]]="Yes",1,0)</f>
        <v>0</v>
      </c>
      <c r="W3438" t="s">
        <v>24</v>
      </c>
    </row>
    <row r="3439" spans="1:2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 s="1">
        <v>41</v>
      </c>
      <c r="G3439" s="1" t="str">
        <f>IF(Telco[[#This Row],[tenure]]&lt;=12,"0–12",IF(Telco[[#This Row],[tenure]]&lt;=24,"13–24",IF(Telco[[#This Row],[tenure]]&lt;=48,"25–48","49–72")))</f>
        <v>25–48</v>
      </c>
      <c r="H3439" t="s">
        <v>23</v>
      </c>
      <c r="I3439" t="s">
        <v>23</v>
      </c>
      <c r="J3439" t="s">
        <v>26</v>
      </c>
      <c r="K3439" t="s">
        <v>24</v>
      </c>
      <c r="L3439" t="s">
        <v>23</v>
      </c>
      <c r="M3439" t="s">
        <v>24</v>
      </c>
      <c r="N3439" t="s">
        <v>24</v>
      </c>
      <c r="O3439" t="s">
        <v>24</v>
      </c>
      <c r="P3439" t="s">
        <v>24</v>
      </c>
      <c r="Q3439" t="s">
        <v>31</v>
      </c>
      <c r="R3439" t="s">
        <v>23</v>
      </c>
      <c r="S3439" t="s">
        <v>40</v>
      </c>
      <c r="T3439" s="1">
        <v>56.3</v>
      </c>
      <c r="U3439" s="1">
        <v>2364</v>
      </c>
      <c r="V3439" s="1">
        <f>IF(Telco[[#This Row],[Churn]]="Yes",1,0)</f>
        <v>0</v>
      </c>
      <c r="W3439" t="s">
        <v>24</v>
      </c>
    </row>
    <row r="3440" spans="1:2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 s="1">
        <v>18</v>
      </c>
      <c r="G3440" s="1" t="str">
        <f>IF(Telco[[#This Row],[tenure]]&lt;=12,"0–12",IF(Telco[[#This Row],[tenure]]&lt;=24,"13–24",IF(Telco[[#This Row],[tenure]]&lt;=48,"25–48","49–72")))</f>
        <v>13–24</v>
      </c>
      <c r="H3440" t="s">
        <v>23</v>
      </c>
      <c r="I3440" t="s">
        <v>23</v>
      </c>
      <c r="J3440" t="s">
        <v>37</v>
      </c>
      <c r="K3440" t="s">
        <v>24</v>
      </c>
      <c r="L3440" t="s">
        <v>24</v>
      </c>
      <c r="M3440" t="s">
        <v>24</v>
      </c>
      <c r="N3440" t="s">
        <v>24</v>
      </c>
      <c r="O3440" t="s">
        <v>23</v>
      </c>
      <c r="P3440" t="s">
        <v>23</v>
      </c>
      <c r="Q3440" t="s">
        <v>27</v>
      </c>
      <c r="R3440" t="s">
        <v>23</v>
      </c>
      <c r="S3440" t="s">
        <v>28</v>
      </c>
      <c r="T3440" s="1">
        <v>94.7</v>
      </c>
      <c r="U3440" s="1">
        <v>1687.95</v>
      </c>
      <c r="V3440" s="1">
        <f>IF(Telco[[#This Row],[Churn]]="Yes",1,0)</f>
        <v>1</v>
      </c>
      <c r="W3440" t="s">
        <v>23</v>
      </c>
    </row>
    <row r="3441" spans="1:2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 s="1">
        <v>72</v>
      </c>
      <c r="G3441" s="1" t="str">
        <f>IF(Telco[[#This Row],[tenure]]&lt;=12,"0–12",IF(Telco[[#This Row],[tenure]]&lt;=24,"13–24",IF(Telco[[#This Row],[tenure]]&lt;=48,"25–48","49–72")))</f>
        <v>49–72</v>
      </c>
      <c r="H3441" t="s">
        <v>23</v>
      </c>
      <c r="I3441" t="s">
        <v>23</v>
      </c>
      <c r="J3441" t="s">
        <v>37</v>
      </c>
      <c r="K3441" t="s">
        <v>24</v>
      </c>
      <c r="L3441" t="s">
        <v>23</v>
      </c>
      <c r="M3441" t="s">
        <v>23</v>
      </c>
      <c r="N3441" t="s">
        <v>24</v>
      </c>
      <c r="O3441" t="s">
        <v>23</v>
      </c>
      <c r="P3441" t="s">
        <v>23</v>
      </c>
      <c r="Q3441" t="s">
        <v>47</v>
      </c>
      <c r="R3441" t="s">
        <v>23</v>
      </c>
      <c r="S3441" t="s">
        <v>35</v>
      </c>
      <c r="T3441" s="1">
        <v>104.15</v>
      </c>
      <c r="U3441" s="1">
        <v>7689.95</v>
      </c>
      <c r="V3441" s="1">
        <f>IF(Telco[[#This Row],[Churn]]="Yes",1,0)</f>
        <v>1</v>
      </c>
      <c r="W3441" t="s">
        <v>23</v>
      </c>
    </row>
    <row r="3442" spans="1:2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 s="1">
        <v>71</v>
      </c>
      <c r="G3442" s="1" t="str">
        <f>IF(Telco[[#This Row],[tenure]]&lt;=12,"0–12",IF(Telco[[#This Row],[tenure]]&lt;=24,"13–24",IF(Telco[[#This Row],[tenure]]&lt;=48,"25–48","49–72")))</f>
        <v>49–72</v>
      </c>
      <c r="H3442" t="s">
        <v>23</v>
      </c>
      <c r="I3442" t="s">
        <v>23</v>
      </c>
      <c r="J3442" t="s">
        <v>26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23</v>
      </c>
      <c r="Q3442" t="s">
        <v>47</v>
      </c>
      <c r="R3442" t="s">
        <v>23</v>
      </c>
      <c r="S3442" t="s">
        <v>40</v>
      </c>
      <c r="T3442" s="1">
        <v>90.55</v>
      </c>
      <c r="U3442" s="1">
        <v>6239.05</v>
      </c>
      <c r="V3442" s="1">
        <f>IF(Telco[[#This Row],[Churn]]="Yes",1,0)</f>
        <v>0</v>
      </c>
      <c r="W3442" t="s">
        <v>24</v>
      </c>
    </row>
    <row r="3443" spans="1:2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 s="1">
        <v>34</v>
      </c>
      <c r="G3443" s="1" t="str">
        <f>IF(Telco[[#This Row],[tenure]]&lt;=12,"0–12",IF(Telco[[#This Row],[tenure]]&lt;=24,"13–24",IF(Telco[[#This Row],[tenure]]&lt;=48,"25–48","49–72")))</f>
        <v>25–48</v>
      </c>
      <c r="H3443" t="s">
        <v>23</v>
      </c>
      <c r="I3443" t="s">
        <v>24</v>
      </c>
      <c r="J3443" t="s">
        <v>26</v>
      </c>
      <c r="K3443" t="s">
        <v>23</v>
      </c>
      <c r="L3443" t="s">
        <v>23</v>
      </c>
      <c r="M3443" t="s">
        <v>23</v>
      </c>
      <c r="N3443" t="s">
        <v>24</v>
      </c>
      <c r="O3443" t="s">
        <v>24</v>
      </c>
      <c r="P3443" t="s">
        <v>24</v>
      </c>
      <c r="Q3443" t="s">
        <v>31</v>
      </c>
      <c r="R3443" t="s">
        <v>23</v>
      </c>
      <c r="S3443" t="s">
        <v>32</v>
      </c>
      <c r="T3443" s="1">
        <v>60.8</v>
      </c>
      <c r="U3443" s="1">
        <v>2042.05</v>
      </c>
      <c r="V3443" s="1">
        <f>IF(Telco[[#This Row],[Churn]]="Yes",1,0)</f>
        <v>0</v>
      </c>
      <c r="W3443" t="s">
        <v>24</v>
      </c>
    </row>
    <row r="3444" spans="1:2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 s="1">
        <v>29</v>
      </c>
      <c r="G3444" s="1" t="str">
        <f>IF(Telco[[#This Row],[tenure]]&lt;=12,"0–12",IF(Telco[[#This Row],[tenure]]&lt;=24,"13–24",IF(Telco[[#This Row],[tenure]]&lt;=48,"25–48","49–72")))</f>
        <v>25–48</v>
      </c>
      <c r="H3444" t="s">
        <v>23</v>
      </c>
      <c r="I3444" t="s">
        <v>24</v>
      </c>
      <c r="J3444" t="s">
        <v>37</v>
      </c>
      <c r="K3444" t="s">
        <v>24</v>
      </c>
      <c r="L3444" t="s">
        <v>24</v>
      </c>
      <c r="M3444" t="s">
        <v>23</v>
      </c>
      <c r="N3444" t="s">
        <v>23</v>
      </c>
      <c r="O3444" t="s">
        <v>23</v>
      </c>
      <c r="P3444" t="s">
        <v>23</v>
      </c>
      <c r="Q3444" t="s">
        <v>27</v>
      </c>
      <c r="R3444" t="s">
        <v>23</v>
      </c>
      <c r="S3444" t="s">
        <v>40</v>
      </c>
      <c r="T3444" s="1">
        <v>98.8</v>
      </c>
      <c r="U3444" s="1">
        <v>2807.1</v>
      </c>
      <c r="V3444" s="1">
        <f>IF(Telco[[#This Row],[Churn]]="Yes",1,0)</f>
        <v>0</v>
      </c>
      <c r="W3444" t="s">
        <v>24</v>
      </c>
    </row>
    <row r="3445" spans="1:2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 s="1">
        <v>40</v>
      </c>
      <c r="G3445" s="1" t="str">
        <f>IF(Telco[[#This Row],[tenure]]&lt;=12,"0–12",IF(Telco[[#This Row],[tenure]]&lt;=24,"13–24",IF(Telco[[#This Row],[tenure]]&lt;=48,"25–48","49–72")))</f>
        <v>25–48</v>
      </c>
      <c r="H3445" t="s">
        <v>23</v>
      </c>
      <c r="I3445" t="s">
        <v>24</v>
      </c>
      <c r="J3445" t="s">
        <v>37</v>
      </c>
      <c r="K3445" t="s">
        <v>23</v>
      </c>
      <c r="L3445" t="s">
        <v>23</v>
      </c>
      <c r="M3445" t="s">
        <v>23</v>
      </c>
      <c r="N3445" t="s">
        <v>23</v>
      </c>
      <c r="O3445" t="s">
        <v>23</v>
      </c>
      <c r="P3445" t="s">
        <v>24</v>
      </c>
      <c r="Q3445" t="s">
        <v>31</v>
      </c>
      <c r="R3445" t="s">
        <v>23</v>
      </c>
      <c r="S3445" t="s">
        <v>40</v>
      </c>
      <c r="T3445" s="1">
        <v>98.15</v>
      </c>
      <c r="U3445" s="1">
        <v>4116.8</v>
      </c>
      <c r="V3445" s="1">
        <f>IF(Telco[[#This Row],[Churn]]="Yes",1,0)</f>
        <v>0</v>
      </c>
      <c r="W3445" t="s">
        <v>24</v>
      </c>
    </row>
    <row r="3446" spans="1:2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 s="1">
        <v>36</v>
      </c>
      <c r="G3446" s="1" t="str">
        <f>IF(Telco[[#This Row],[tenure]]&lt;=12,"0–12",IF(Telco[[#This Row],[tenure]]&lt;=24,"13–24",IF(Telco[[#This Row],[tenure]]&lt;=48,"25–48","49–72")))</f>
        <v>25–48</v>
      </c>
      <c r="H3446" t="s">
        <v>24</v>
      </c>
      <c r="I3446" t="s">
        <v>25</v>
      </c>
      <c r="J3446" t="s">
        <v>26</v>
      </c>
      <c r="K3446" t="s">
        <v>23</v>
      </c>
      <c r="L3446" t="s">
        <v>24</v>
      </c>
      <c r="M3446" t="s">
        <v>23</v>
      </c>
      <c r="N3446" t="s">
        <v>24</v>
      </c>
      <c r="O3446" t="s">
        <v>24</v>
      </c>
      <c r="P3446" t="s">
        <v>24</v>
      </c>
      <c r="Q3446" t="s">
        <v>31</v>
      </c>
      <c r="R3446" t="s">
        <v>24</v>
      </c>
      <c r="S3446" t="s">
        <v>32</v>
      </c>
      <c r="T3446" s="1">
        <v>35.35</v>
      </c>
      <c r="U3446" s="1">
        <v>1317.95</v>
      </c>
      <c r="V3446" s="1">
        <f>IF(Telco[[#This Row],[Churn]]="Yes",1,0)</f>
        <v>0</v>
      </c>
      <c r="W3446" t="s">
        <v>24</v>
      </c>
    </row>
    <row r="3447" spans="1:2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 s="1">
        <v>46</v>
      </c>
      <c r="G3447" s="1" t="str">
        <f>IF(Telco[[#This Row],[tenure]]&lt;=12,"0–12",IF(Telco[[#This Row],[tenure]]&lt;=24,"13–24",IF(Telco[[#This Row],[tenure]]&lt;=48,"25–48","49–72")))</f>
        <v>25–48</v>
      </c>
      <c r="H3447" t="s">
        <v>23</v>
      </c>
      <c r="I3447" t="s">
        <v>23</v>
      </c>
      <c r="J3447" t="s">
        <v>37</v>
      </c>
      <c r="K3447" t="s">
        <v>24</v>
      </c>
      <c r="L3447" t="s">
        <v>23</v>
      </c>
      <c r="M3447" t="s">
        <v>24</v>
      </c>
      <c r="N3447" t="s">
        <v>23</v>
      </c>
      <c r="O3447" t="s">
        <v>23</v>
      </c>
      <c r="P3447" t="s">
        <v>23</v>
      </c>
      <c r="Q3447" t="s">
        <v>31</v>
      </c>
      <c r="R3447" t="s">
        <v>23</v>
      </c>
      <c r="S3447" t="s">
        <v>28</v>
      </c>
      <c r="T3447" s="1">
        <v>103.15</v>
      </c>
      <c r="U3447" s="1">
        <v>4594.6499999999996</v>
      </c>
      <c r="V3447" s="1">
        <f>IF(Telco[[#This Row],[Churn]]="Yes",1,0)</f>
        <v>0</v>
      </c>
      <c r="W3447" t="s">
        <v>24</v>
      </c>
    </row>
    <row r="3448" spans="1:2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 s="1">
        <v>58</v>
      </c>
      <c r="G3448" s="1" t="str">
        <f>IF(Telco[[#This Row],[tenure]]&lt;=12,"0–12",IF(Telco[[#This Row],[tenure]]&lt;=24,"13–24",IF(Telco[[#This Row],[tenure]]&lt;=48,"25–48","49–72")))</f>
        <v>49–72</v>
      </c>
      <c r="H3448" t="s">
        <v>23</v>
      </c>
      <c r="I3448" t="s">
        <v>23</v>
      </c>
      <c r="J3448" t="s">
        <v>37</v>
      </c>
      <c r="K3448" t="s">
        <v>23</v>
      </c>
      <c r="L3448" t="s">
        <v>23</v>
      </c>
      <c r="M3448" t="s">
        <v>23</v>
      </c>
      <c r="N3448" t="s">
        <v>24</v>
      </c>
      <c r="O3448" t="s">
        <v>23</v>
      </c>
      <c r="P3448" t="s">
        <v>23</v>
      </c>
      <c r="Q3448" t="s">
        <v>31</v>
      </c>
      <c r="R3448" t="s">
        <v>23</v>
      </c>
      <c r="S3448" t="s">
        <v>28</v>
      </c>
      <c r="T3448" s="1">
        <v>107.75</v>
      </c>
      <c r="U3448" s="1">
        <v>6332.75</v>
      </c>
      <c r="V3448" s="1">
        <f>IF(Telco[[#This Row],[Churn]]="Yes",1,0)</f>
        <v>0</v>
      </c>
      <c r="W3448" t="s">
        <v>24</v>
      </c>
    </row>
    <row r="3449" spans="1:2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 s="1">
        <v>39</v>
      </c>
      <c r="G3449" s="1" t="str">
        <f>IF(Telco[[#This Row],[tenure]]&lt;=12,"0–12",IF(Telco[[#This Row],[tenure]]&lt;=24,"13–24",IF(Telco[[#This Row],[tenure]]&lt;=48,"25–48","49–72")))</f>
        <v>25–48</v>
      </c>
      <c r="H3449" t="s">
        <v>23</v>
      </c>
      <c r="I3449" t="s">
        <v>23</v>
      </c>
      <c r="J3449" t="s">
        <v>37</v>
      </c>
      <c r="K3449" t="s">
        <v>24</v>
      </c>
      <c r="L3449" t="s">
        <v>23</v>
      </c>
      <c r="M3449" t="s">
        <v>24</v>
      </c>
      <c r="N3449" t="s">
        <v>24</v>
      </c>
      <c r="O3449" t="s">
        <v>24</v>
      </c>
      <c r="P3449" t="s">
        <v>24</v>
      </c>
      <c r="Q3449" t="s">
        <v>31</v>
      </c>
      <c r="R3449" t="s">
        <v>24</v>
      </c>
      <c r="S3449" t="s">
        <v>40</v>
      </c>
      <c r="T3449" s="1">
        <v>81.400000000000006</v>
      </c>
      <c r="U3449" s="1">
        <v>3213.75</v>
      </c>
      <c r="V3449" s="1">
        <f>IF(Telco[[#This Row],[Churn]]="Yes",1,0)</f>
        <v>0</v>
      </c>
      <c r="W3449" t="s">
        <v>24</v>
      </c>
    </row>
    <row r="3450" spans="1:2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 s="1">
        <v>4</v>
      </c>
      <c r="G3450" s="1" t="str">
        <f>IF(Telco[[#This Row],[tenure]]&lt;=12,"0–12",IF(Telco[[#This Row],[tenure]]&lt;=24,"13–24",IF(Telco[[#This Row],[tenure]]&lt;=48,"25–48","49–72")))</f>
        <v>0–12</v>
      </c>
      <c r="H3450" t="s">
        <v>23</v>
      </c>
      <c r="I3450" t="s">
        <v>24</v>
      </c>
      <c r="J3450" t="s">
        <v>26</v>
      </c>
      <c r="K3450" t="s">
        <v>24</v>
      </c>
      <c r="L3450" t="s">
        <v>24</v>
      </c>
      <c r="M3450" t="s">
        <v>24</v>
      </c>
      <c r="N3450" t="s">
        <v>23</v>
      </c>
      <c r="O3450" t="s">
        <v>24</v>
      </c>
      <c r="P3450" t="s">
        <v>23</v>
      </c>
      <c r="Q3450" t="s">
        <v>27</v>
      </c>
      <c r="R3450" t="s">
        <v>24</v>
      </c>
      <c r="S3450" t="s">
        <v>40</v>
      </c>
      <c r="T3450" s="1">
        <v>61.45</v>
      </c>
      <c r="U3450" s="1">
        <v>229.55</v>
      </c>
      <c r="V3450" s="1">
        <f>IF(Telco[[#This Row],[Churn]]="Yes",1,0)</f>
        <v>1</v>
      </c>
      <c r="W3450" t="s">
        <v>23</v>
      </c>
    </row>
    <row r="3451" spans="1:2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 s="1">
        <v>52</v>
      </c>
      <c r="G3451" s="1" t="str">
        <f>IF(Telco[[#This Row],[tenure]]&lt;=12,"0–12",IF(Telco[[#This Row],[tenure]]&lt;=24,"13–24",IF(Telco[[#This Row],[tenure]]&lt;=48,"25–48","49–72")))</f>
        <v>49–72</v>
      </c>
      <c r="H3451" t="s">
        <v>23</v>
      </c>
      <c r="I3451" t="s">
        <v>23</v>
      </c>
      <c r="J3451" t="s">
        <v>37</v>
      </c>
      <c r="K3451" t="s">
        <v>24</v>
      </c>
      <c r="L3451" t="s">
        <v>23</v>
      </c>
      <c r="M3451" t="s">
        <v>23</v>
      </c>
      <c r="N3451" t="s">
        <v>24</v>
      </c>
      <c r="O3451" t="s">
        <v>23</v>
      </c>
      <c r="P3451" t="s">
        <v>24</v>
      </c>
      <c r="Q3451" t="s">
        <v>31</v>
      </c>
      <c r="R3451" t="s">
        <v>23</v>
      </c>
      <c r="S3451" t="s">
        <v>40</v>
      </c>
      <c r="T3451" s="1">
        <v>95.7</v>
      </c>
      <c r="U3451" s="1">
        <v>4976.1499999999996</v>
      </c>
      <c r="V3451" s="1">
        <f>IF(Telco[[#This Row],[Churn]]="Yes",1,0)</f>
        <v>0</v>
      </c>
      <c r="W3451" t="s">
        <v>24</v>
      </c>
    </row>
    <row r="3452" spans="1:2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 s="1">
        <v>70</v>
      </c>
      <c r="G3452" s="1" t="str">
        <f>IF(Telco[[#This Row],[tenure]]&lt;=12,"0–12",IF(Telco[[#This Row],[tenure]]&lt;=24,"13–24",IF(Telco[[#This Row],[tenure]]&lt;=48,"25–48","49–72")))</f>
        <v>49–72</v>
      </c>
      <c r="H3452" t="s">
        <v>23</v>
      </c>
      <c r="I3452" t="s">
        <v>23</v>
      </c>
      <c r="J3452" t="s">
        <v>37</v>
      </c>
      <c r="K3452" t="s">
        <v>24</v>
      </c>
      <c r="L3452" t="s">
        <v>23</v>
      </c>
      <c r="M3452" t="s">
        <v>23</v>
      </c>
      <c r="N3452" t="s">
        <v>24</v>
      </c>
      <c r="O3452" t="s">
        <v>23</v>
      </c>
      <c r="P3452" t="s">
        <v>23</v>
      </c>
      <c r="Q3452" t="s">
        <v>31</v>
      </c>
      <c r="R3452" t="s">
        <v>23</v>
      </c>
      <c r="S3452" t="s">
        <v>28</v>
      </c>
      <c r="T3452" s="1">
        <v>104.8</v>
      </c>
      <c r="U3452" s="1">
        <v>7308.95</v>
      </c>
      <c r="V3452" s="1">
        <f>IF(Telco[[#This Row],[Churn]]="Yes",1,0)</f>
        <v>0</v>
      </c>
      <c r="W3452" t="s">
        <v>24</v>
      </c>
    </row>
    <row r="3453" spans="1:2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 s="1">
        <v>65</v>
      </c>
      <c r="G3453" s="1" t="str">
        <f>IF(Telco[[#This Row],[tenure]]&lt;=12,"0–12",IF(Telco[[#This Row],[tenure]]&lt;=24,"13–24",IF(Telco[[#This Row],[tenure]]&lt;=48,"25–48","49–72")))</f>
        <v>49–72</v>
      </c>
      <c r="H3453" t="s">
        <v>23</v>
      </c>
      <c r="I3453" t="s">
        <v>24</v>
      </c>
      <c r="J3453" t="s">
        <v>37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24</v>
      </c>
      <c r="Q3453" t="s">
        <v>31</v>
      </c>
      <c r="R3453" t="s">
        <v>23</v>
      </c>
      <c r="S3453" t="s">
        <v>35</v>
      </c>
      <c r="T3453" s="1">
        <v>70.95</v>
      </c>
      <c r="U3453" s="1">
        <v>4555.2</v>
      </c>
      <c r="V3453" s="1">
        <f>IF(Telco[[#This Row],[Churn]]="Yes",1,0)</f>
        <v>0</v>
      </c>
      <c r="W3453" t="s">
        <v>24</v>
      </c>
    </row>
    <row r="3454" spans="1:2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 s="1">
        <v>1</v>
      </c>
      <c r="G3454" s="1" t="str">
        <f>IF(Telco[[#This Row],[tenure]]&lt;=12,"0–12",IF(Telco[[#This Row],[tenure]]&lt;=24,"13–24",IF(Telco[[#This Row],[tenure]]&lt;=48,"25–48","49–72")))</f>
        <v>0–12</v>
      </c>
      <c r="H3454" t="s">
        <v>23</v>
      </c>
      <c r="I3454" t="s">
        <v>24</v>
      </c>
      <c r="J3454" t="s">
        <v>26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24</v>
      </c>
      <c r="Q3454" t="s">
        <v>27</v>
      </c>
      <c r="R3454" t="s">
        <v>23</v>
      </c>
      <c r="S3454" t="s">
        <v>32</v>
      </c>
      <c r="T3454" s="1">
        <v>44.95</v>
      </c>
      <c r="U3454" s="1">
        <v>44.95</v>
      </c>
      <c r="V3454" s="1">
        <f>IF(Telco[[#This Row],[Churn]]="Yes",1,0)</f>
        <v>0</v>
      </c>
      <c r="W3454" t="s">
        <v>24</v>
      </c>
    </row>
    <row r="3455" spans="1:2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 s="1">
        <v>70</v>
      </c>
      <c r="G3455" s="1" t="str">
        <f>IF(Telco[[#This Row],[tenure]]&lt;=12,"0–12",IF(Telco[[#This Row],[tenure]]&lt;=24,"13–24",IF(Telco[[#This Row],[tenure]]&lt;=48,"25–48","49–72")))</f>
        <v>49–72</v>
      </c>
      <c r="H3455" t="s">
        <v>23</v>
      </c>
      <c r="I3455" t="s">
        <v>23</v>
      </c>
      <c r="J3455" t="s">
        <v>37</v>
      </c>
      <c r="K3455" t="s">
        <v>24</v>
      </c>
      <c r="L3455" t="s">
        <v>24</v>
      </c>
      <c r="M3455" t="s">
        <v>23</v>
      </c>
      <c r="N3455" t="s">
        <v>24</v>
      </c>
      <c r="O3455" t="s">
        <v>23</v>
      </c>
      <c r="P3455" t="s">
        <v>23</v>
      </c>
      <c r="Q3455" t="s">
        <v>31</v>
      </c>
      <c r="R3455" t="s">
        <v>23</v>
      </c>
      <c r="S3455" t="s">
        <v>28</v>
      </c>
      <c r="T3455" s="1">
        <v>97.65</v>
      </c>
      <c r="U3455" s="1">
        <v>6982.5</v>
      </c>
      <c r="V3455" s="1">
        <f>IF(Telco[[#This Row],[Churn]]="Yes",1,0)</f>
        <v>0</v>
      </c>
      <c r="W3455" t="s">
        <v>24</v>
      </c>
    </row>
    <row r="3456" spans="1:2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 s="1">
        <v>29</v>
      </c>
      <c r="G3456" s="1" t="str">
        <f>IF(Telco[[#This Row],[tenure]]&lt;=12,"0–12",IF(Telco[[#This Row],[tenure]]&lt;=24,"13–24",IF(Telco[[#This Row],[tenure]]&lt;=48,"25–48","49–72")))</f>
        <v>25–48</v>
      </c>
      <c r="H3456" t="s">
        <v>24</v>
      </c>
      <c r="I3456" t="s">
        <v>25</v>
      </c>
      <c r="J3456" t="s">
        <v>26</v>
      </c>
      <c r="K3456" t="s">
        <v>24</v>
      </c>
      <c r="L3456" t="s">
        <v>23</v>
      </c>
      <c r="M3456" t="s">
        <v>23</v>
      </c>
      <c r="N3456" t="s">
        <v>24</v>
      </c>
      <c r="O3456" t="s">
        <v>24</v>
      </c>
      <c r="P3456" t="s">
        <v>24</v>
      </c>
      <c r="Q3456" t="s">
        <v>27</v>
      </c>
      <c r="R3456" t="s">
        <v>23</v>
      </c>
      <c r="S3456" t="s">
        <v>32</v>
      </c>
      <c r="T3456" s="1">
        <v>35.65</v>
      </c>
      <c r="U3456" s="1">
        <v>1025.1500000000001</v>
      </c>
      <c r="V3456" s="1">
        <f>IF(Telco[[#This Row],[Churn]]="Yes",1,0)</f>
        <v>0</v>
      </c>
      <c r="W3456" t="s">
        <v>24</v>
      </c>
    </row>
    <row r="3457" spans="1:2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 s="1">
        <v>1</v>
      </c>
      <c r="G3457" s="1" t="str">
        <f>IF(Telco[[#This Row],[tenure]]&lt;=12,"0–12",IF(Telco[[#This Row],[tenure]]&lt;=24,"13–24",IF(Telco[[#This Row],[tenure]]&lt;=48,"25–48","49–72")))</f>
        <v>0–12</v>
      </c>
      <c r="H3457" t="s">
        <v>23</v>
      </c>
      <c r="I3457" t="s">
        <v>24</v>
      </c>
      <c r="J3457" t="s">
        <v>37</v>
      </c>
      <c r="K3457" t="s">
        <v>24</v>
      </c>
      <c r="L3457" t="s">
        <v>24</v>
      </c>
      <c r="M3457" t="s">
        <v>24</v>
      </c>
      <c r="N3457" t="s">
        <v>24</v>
      </c>
      <c r="O3457" t="s">
        <v>23</v>
      </c>
      <c r="P3457" t="s">
        <v>23</v>
      </c>
      <c r="Q3457" t="s">
        <v>27</v>
      </c>
      <c r="R3457" t="s">
        <v>23</v>
      </c>
      <c r="S3457" t="s">
        <v>28</v>
      </c>
      <c r="T3457" s="1">
        <v>90.55</v>
      </c>
      <c r="U3457" s="1">
        <v>90.55</v>
      </c>
      <c r="V3457" s="1">
        <f>IF(Telco[[#This Row],[Churn]]="Yes",1,0)</f>
        <v>1</v>
      </c>
      <c r="W3457" t="s">
        <v>23</v>
      </c>
    </row>
    <row r="3458" spans="1:2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 s="1">
        <v>67</v>
      </c>
      <c r="G3458" s="1" t="str">
        <f>IF(Telco[[#This Row],[tenure]]&lt;=12,"0–12",IF(Telco[[#This Row],[tenure]]&lt;=24,"13–24",IF(Telco[[#This Row],[tenure]]&lt;=48,"25–48","49–72")))</f>
        <v>49–72</v>
      </c>
      <c r="H3458" t="s">
        <v>23</v>
      </c>
      <c r="I3458" t="s">
        <v>23</v>
      </c>
      <c r="J3458" t="s">
        <v>26</v>
      </c>
      <c r="K3458" t="s">
        <v>23</v>
      </c>
      <c r="L3458" t="s">
        <v>24</v>
      </c>
      <c r="M3458" t="s">
        <v>23</v>
      </c>
      <c r="N3458" t="s">
        <v>23</v>
      </c>
      <c r="O3458" t="s">
        <v>23</v>
      </c>
      <c r="P3458" t="s">
        <v>23</v>
      </c>
      <c r="Q3458" t="s">
        <v>47</v>
      </c>
      <c r="R3458" t="s">
        <v>23</v>
      </c>
      <c r="S3458" t="s">
        <v>32</v>
      </c>
      <c r="T3458" s="1">
        <v>85.25</v>
      </c>
      <c r="U3458" s="1">
        <v>5714.2</v>
      </c>
      <c r="V3458" s="1">
        <f>IF(Telco[[#This Row],[Churn]]="Yes",1,0)</f>
        <v>0</v>
      </c>
      <c r="W3458" t="s">
        <v>24</v>
      </c>
    </row>
    <row r="3459" spans="1:2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 s="1">
        <v>1</v>
      </c>
      <c r="G3459" s="1" t="str">
        <f>IF(Telco[[#This Row],[tenure]]&lt;=12,"0–12",IF(Telco[[#This Row],[tenure]]&lt;=24,"13–24",IF(Telco[[#This Row],[tenure]]&lt;=48,"25–48","49–72")))</f>
        <v>0–12</v>
      </c>
      <c r="H3459" t="s">
        <v>23</v>
      </c>
      <c r="I3459" t="s">
        <v>24</v>
      </c>
      <c r="J3459" t="s">
        <v>24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46</v>
      </c>
      <c r="Q3459" t="s">
        <v>27</v>
      </c>
      <c r="R3459" t="s">
        <v>23</v>
      </c>
      <c r="S3459" t="s">
        <v>32</v>
      </c>
      <c r="T3459" s="1">
        <v>19.5</v>
      </c>
      <c r="U3459" s="1">
        <v>19.5</v>
      </c>
      <c r="V3459" s="1">
        <f>IF(Telco[[#This Row],[Churn]]="Yes",1,0)</f>
        <v>0</v>
      </c>
      <c r="W3459" t="s">
        <v>24</v>
      </c>
    </row>
    <row r="3460" spans="1:2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 s="1">
        <v>26</v>
      </c>
      <c r="G3460" s="1" t="str">
        <f>IF(Telco[[#This Row],[tenure]]&lt;=12,"0–12",IF(Telco[[#This Row],[tenure]]&lt;=24,"13–24",IF(Telco[[#This Row],[tenure]]&lt;=48,"25–48","49–72")))</f>
        <v>25–48</v>
      </c>
      <c r="H3460" t="s">
        <v>23</v>
      </c>
      <c r="I3460" t="s">
        <v>24</v>
      </c>
      <c r="J3460" t="s">
        <v>37</v>
      </c>
      <c r="K3460" t="s">
        <v>24</v>
      </c>
      <c r="L3460" t="s">
        <v>24</v>
      </c>
      <c r="M3460" t="s">
        <v>24</v>
      </c>
      <c r="N3460" t="s">
        <v>24</v>
      </c>
      <c r="O3460" t="s">
        <v>23</v>
      </c>
      <c r="P3460" t="s">
        <v>23</v>
      </c>
      <c r="Q3460" t="s">
        <v>27</v>
      </c>
      <c r="R3460" t="s">
        <v>23</v>
      </c>
      <c r="S3460" t="s">
        <v>35</v>
      </c>
      <c r="T3460" s="1">
        <v>88.8</v>
      </c>
      <c r="U3460" s="1">
        <v>2274.35</v>
      </c>
      <c r="V3460" s="1">
        <f>IF(Telco[[#This Row],[Churn]]="Yes",1,0)</f>
        <v>1</v>
      </c>
      <c r="W3460" t="s">
        <v>23</v>
      </c>
    </row>
    <row r="3461" spans="1:2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 s="1">
        <v>30</v>
      </c>
      <c r="G3461" s="1" t="str">
        <f>IF(Telco[[#This Row],[tenure]]&lt;=12,"0–12",IF(Telco[[#This Row],[tenure]]&lt;=24,"13–24",IF(Telco[[#This Row],[tenure]]&lt;=48,"25–48","49–72")))</f>
        <v>25–48</v>
      </c>
      <c r="H3461" t="s">
        <v>23</v>
      </c>
      <c r="I3461" t="s">
        <v>23</v>
      </c>
      <c r="J3461" t="s">
        <v>24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46</v>
      </c>
      <c r="Q3461" t="s">
        <v>47</v>
      </c>
      <c r="R3461" t="s">
        <v>23</v>
      </c>
      <c r="S3461" t="s">
        <v>32</v>
      </c>
      <c r="T3461" s="1">
        <v>25.1</v>
      </c>
      <c r="U3461" s="1">
        <v>789.55</v>
      </c>
      <c r="V3461" s="1">
        <f>IF(Telco[[#This Row],[Churn]]="Yes",1,0)</f>
        <v>0</v>
      </c>
      <c r="W3461" t="s">
        <v>24</v>
      </c>
    </row>
    <row r="3462" spans="1:2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 s="1">
        <v>48</v>
      </c>
      <c r="G3462" s="1" t="str">
        <f>IF(Telco[[#This Row],[tenure]]&lt;=12,"0–12",IF(Telco[[#This Row],[tenure]]&lt;=24,"13–24",IF(Telco[[#This Row],[tenure]]&lt;=48,"25–48","49–72")))</f>
        <v>25–48</v>
      </c>
      <c r="H3462" t="s">
        <v>23</v>
      </c>
      <c r="I3462" t="s">
        <v>24</v>
      </c>
      <c r="J3462" t="s">
        <v>37</v>
      </c>
      <c r="K3462" t="s">
        <v>24</v>
      </c>
      <c r="L3462" t="s">
        <v>24</v>
      </c>
      <c r="M3462" t="s">
        <v>23</v>
      </c>
      <c r="N3462" t="s">
        <v>23</v>
      </c>
      <c r="O3462" t="s">
        <v>23</v>
      </c>
      <c r="P3462" t="s">
        <v>23</v>
      </c>
      <c r="Q3462" t="s">
        <v>27</v>
      </c>
      <c r="R3462" t="s">
        <v>23</v>
      </c>
      <c r="S3462" t="s">
        <v>40</v>
      </c>
      <c r="T3462" s="1">
        <v>100.05</v>
      </c>
      <c r="U3462" s="1">
        <v>4834</v>
      </c>
      <c r="V3462" s="1">
        <f>IF(Telco[[#This Row],[Churn]]="Yes",1,0)</f>
        <v>0</v>
      </c>
      <c r="W3462" t="s">
        <v>24</v>
      </c>
    </row>
    <row r="3463" spans="1:2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 s="1">
        <v>55</v>
      </c>
      <c r="G3463" s="1" t="str">
        <f>IF(Telco[[#This Row],[tenure]]&lt;=12,"0–12",IF(Telco[[#This Row],[tenure]]&lt;=24,"13–24",IF(Telco[[#This Row],[tenure]]&lt;=48,"25–48","49–72")))</f>
        <v>49–72</v>
      </c>
      <c r="H3463" t="s">
        <v>23</v>
      </c>
      <c r="I3463" t="s">
        <v>24</v>
      </c>
      <c r="J3463" t="s">
        <v>26</v>
      </c>
      <c r="K3463" t="s">
        <v>23</v>
      </c>
      <c r="L3463" t="s">
        <v>23</v>
      </c>
      <c r="M3463" t="s">
        <v>24</v>
      </c>
      <c r="N3463" t="s">
        <v>24</v>
      </c>
      <c r="O3463" t="s">
        <v>24</v>
      </c>
      <c r="P3463" t="s">
        <v>24</v>
      </c>
      <c r="Q3463" t="s">
        <v>27</v>
      </c>
      <c r="R3463" t="s">
        <v>24</v>
      </c>
      <c r="S3463" t="s">
        <v>28</v>
      </c>
      <c r="T3463" s="1">
        <v>55.7</v>
      </c>
      <c r="U3463" s="1">
        <v>3131.8</v>
      </c>
      <c r="V3463" s="1">
        <f>IF(Telco[[#This Row],[Churn]]="Yes",1,0)</f>
        <v>0</v>
      </c>
      <c r="W3463" t="s">
        <v>24</v>
      </c>
    </row>
    <row r="3464" spans="1:2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 s="1">
        <v>7</v>
      </c>
      <c r="G3464" s="1" t="str">
        <f>IF(Telco[[#This Row],[tenure]]&lt;=12,"0–12",IF(Telco[[#This Row],[tenure]]&lt;=24,"13–24",IF(Telco[[#This Row],[tenure]]&lt;=48,"25–48","49–72")))</f>
        <v>0–12</v>
      </c>
      <c r="H3464" t="s">
        <v>23</v>
      </c>
      <c r="I3464" t="s">
        <v>23</v>
      </c>
      <c r="J3464" t="s">
        <v>37</v>
      </c>
      <c r="K3464" t="s">
        <v>24</v>
      </c>
      <c r="L3464" t="s">
        <v>24</v>
      </c>
      <c r="M3464" t="s">
        <v>24</v>
      </c>
      <c r="N3464" t="s">
        <v>24</v>
      </c>
      <c r="O3464" t="s">
        <v>24</v>
      </c>
      <c r="P3464" t="s">
        <v>23</v>
      </c>
      <c r="Q3464" t="s">
        <v>27</v>
      </c>
      <c r="R3464" t="s">
        <v>23</v>
      </c>
      <c r="S3464" t="s">
        <v>32</v>
      </c>
      <c r="T3464" s="1">
        <v>85.2</v>
      </c>
      <c r="U3464" s="1">
        <v>602.54999999999995</v>
      </c>
      <c r="V3464" s="1">
        <f>IF(Telco[[#This Row],[Churn]]="Yes",1,0)</f>
        <v>1</v>
      </c>
      <c r="W3464" t="s">
        <v>23</v>
      </c>
    </row>
    <row r="3465" spans="1:2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 s="1">
        <v>37</v>
      </c>
      <c r="G3465" s="1" t="str">
        <f>IF(Telco[[#This Row],[tenure]]&lt;=12,"0–12",IF(Telco[[#This Row],[tenure]]&lt;=24,"13–24",IF(Telco[[#This Row],[tenure]]&lt;=48,"25–48","49–72")))</f>
        <v>25–48</v>
      </c>
      <c r="H3465" t="s">
        <v>23</v>
      </c>
      <c r="I3465" t="s">
        <v>23</v>
      </c>
      <c r="J3465" t="s">
        <v>37</v>
      </c>
      <c r="K3465" t="s">
        <v>23</v>
      </c>
      <c r="L3465" t="s">
        <v>24</v>
      </c>
      <c r="M3465" t="s">
        <v>24</v>
      </c>
      <c r="N3465" t="s">
        <v>24</v>
      </c>
      <c r="O3465" t="s">
        <v>23</v>
      </c>
      <c r="P3465" t="s">
        <v>24</v>
      </c>
      <c r="Q3465" t="s">
        <v>27</v>
      </c>
      <c r="R3465" t="s">
        <v>23</v>
      </c>
      <c r="S3465" t="s">
        <v>28</v>
      </c>
      <c r="T3465" s="1">
        <v>91.15</v>
      </c>
      <c r="U3465" s="1">
        <v>3369.25</v>
      </c>
      <c r="V3465" s="1">
        <f>IF(Telco[[#This Row],[Churn]]="Yes",1,0)</f>
        <v>0</v>
      </c>
      <c r="W3465" t="s">
        <v>24</v>
      </c>
    </row>
    <row r="3466" spans="1:2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 s="1">
        <v>31</v>
      </c>
      <c r="G3466" s="1" t="str">
        <f>IF(Telco[[#This Row],[tenure]]&lt;=12,"0–12",IF(Telco[[#This Row],[tenure]]&lt;=24,"13–24",IF(Telco[[#This Row],[tenure]]&lt;=48,"25–48","49–72")))</f>
        <v>25–48</v>
      </c>
      <c r="H3466" t="s">
        <v>23</v>
      </c>
      <c r="I3466" t="s">
        <v>24</v>
      </c>
      <c r="J3466" t="s">
        <v>37</v>
      </c>
      <c r="K3466" t="s">
        <v>24</v>
      </c>
      <c r="L3466" t="s">
        <v>23</v>
      </c>
      <c r="M3466" t="s">
        <v>24</v>
      </c>
      <c r="N3466" t="s">
        <v>24</v>
      </c>
      <c r="O3466" t="s">
        <v>24</v>
      </c>
      <c r="P3466" t="s">
        <v>23</v>
      </c>
      <c r="Q3466" t="s">
        <v>27</v>
      </c>
      <c r="R3466" t="s">
        <v>23</v>
      </c>
      <c r="S3466" t="s">
        <v>35</v>
      </c>
      <c r="T3466" s="1">
        <v>83.85</v>
      </c>
      <c r="U3466" s="1">
        <v>2674.15</v>
      </c>
      <c r="V3466" s="1">
        <f>IF(Telco[[#This Row],[Churn]]="Yes",1,0)</f>
        <v>0</v>
      </c>
      <c r="W3466" t="s">
        <v>24</v>
      </c>
    </row>
    <row r="3467" spans="1:2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 s="1">
        <v>4</v>
      </c>
      <c r="G3467" s="1" t="str">
        <f>IF(Telco[[#This Row],[tenure]]&lt;=12,"0–12",IF(Telco[[#This Row],[tenure]]&lt;=24,"13–24",IF(Telco[[#This Row],[tenure]]&lt;=48,"25–48","49–72")))</f>
        <v>0–12</v>
      </c>
      <c r="H3467" t="s">
        <v>23</v>
      </c>
      <c r="I3467" t="s">
        <v>24</v>
      </c>
      <c r="J3467" t="s">
        <v>26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24</v>
      </c>
      <c r="Q3467" t="s">
        <v>27</v>
      </c>
      <c r="R3467" t="s">
        <v>23</v>
      </c>
      <c r="S3467" t="s">
        <v>28</v>
      </c>
      <c r="T3467" s="1">
        <v>45.9</v>
      </c>
      <c r="U3467" s="1">
        <v>199.75</v>
      </c>
      <c r="V3467" s="1">
        <f>IF(Telco[[#This Row],[Churn]]="Yes",1,0)</f>
        <v>0</v>
      </c>
      <c r="W3467" t="s">
        <v>24</v>
      </c>
    </row>
    <row r="3468" spans="1:2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 s="1">
        <v>72</v>
      </c>
      <c r="G3468" s="1" t="str">
        <f>IF(Telco[[#This Row],[tenure]]&lt;=12,"0–12",IF(Telco[[#This Row],[tenure]]&lt;=24,"13–24",IF(Telco[[#This Row],[tenure]]&lt;=48,"25–48","49–72")))</f>
        <v>49–72</v>
      </c>
      <c r="H3468" t="s">
        <v>23</v>
      </c>
      <c r="I3468" t="s">
        <v>23</v>
      </c>
      <c r="J3468" t="s">
        <v>24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46</v>
      </c>
      <c r="Q3468" t="s">
        <v>47</v>
      </c>
      <c r="R3468" t="s">
        <v>23</v>
      </c>
      <c r="S3468" t="s">
        <v>40</v>
      </c>
      <c r="T3468" s="1">
        <v>25.1</v>
      </c>
      <c r="U3468" s="1">
        <v>1790.8</v>
      </c>
      <c r="V3468" s="1">
        <f>IF(Telco[[#This Row],[Churn]]="Yes",1,0)</f>
        <v>0</v>
      </c>
      <c r="W3468" t="s">
        <v>24</v>
      </c>
    </row>
    <row r="3469" spans="1:2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 s="1">
        <v>5</v>
      </c>
      <c r="G3469" s="1" t="str">
        <f>IF(Telco[[#This Row],[tenure]]&lt;=12,"0–12",IF(Telco[[#This Row],[tenure]]&lt;=24,"13–24",IF(Telco[[#This Row],[tenure]]&lt;=48,"25–48","49–72")))</f>
        <v>0–12</v>
      </c>
      <c r="H3469" t="s">
        <v>23</v>
      </c>
      <c r="I3469" t="s">
        <v>24</v>
      </c>
      <c r="J3469" t="s">
        <v>37</v>
      </c>
      <c r="K3469" t="s">
        <v>24</v>
      </c>
      <c r="L3469" t="s">
        <v>24</v>
      </c>
      <c r="M3469" t="s">
        <v>24</v>
      </c>
      <c r="N3469" t="s">
        <v>24</v>
      </c>
      <c r="O3469" t="s">
        <v>23</v>
      </c>
      <c r="P3469" t="s">
        <v>23</v>
      </c>
      <c r="Q3469" t="s">
        <v>27</v>
      </c>
      <c r="R3469" t="s">
        <v>23</v>
      </c>
      <c r="S3469" t="s">
        <v>28</v>
      </c>
      <c r="T3469" s="1">
        <v>91.4</v>
      </c>
      <c r="U3469" s="1">
        <v>449.75</v>
      </c>
      <c r="V3469" s="1">
        <f>IF(Telco[[#This Row],[Churn]]="Yes",1,0)</f>
        <v>1</v>
      </c>
      <c r="W3469" t="s">
        <v>23</v>
      </c>
    </row>
    <row r="3470" spans="1:2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 s="1">
        <v>1</v>
      </c>
      <c r="G3470" s="1" t="str">
        <f>IF(Telco[[#This Row],[tenure]]&lt;=12,"0–12",IF(Telco[[#This Row],[tenure]]&lt;=24,"13–24",IF(Telco[[#This Row],[tenure]]&lt;=48,"25–48","49–72")))</f>
        <v>0–12</v>
      </c>
      <c r="H3470" t="s">
        <v>23</v>
      </c>
      <c r="I3470" t="s">
        <v>24</v>
      </c>
      <c r="J3470" t="s">
        <v>24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46</v>
      </c>
      <c r="Q3470" t="s">
        <v>27</v>
      </c>
      <c r="R3470" t="s">
        <v>24</v>
      </c>
      <c r="S3470" t="s">
        <v>32</v>
      </c>
      <c r="T3470" s="1">
        <v>19.7</v>
      </c>
      <c r="U3470" s="1">
        <v>19.7</v>
      </c>
      <c r="V3470" s="1">
        <f>IF(Telco[[#This Row],[Churn]]="Yes",1,0)</f>
        <v>0</v>
      </c>
      <c r="W3470" t="s">
        <v>24</v>
      </c>
    </row>
    <row r="3471" spans="1:2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 s="1">
        <v>15</v>
      </c>
      <c r="G3471" s="1" t="str">
        <f>IF(Telco[[#This Row],[tenure]]&lt;=12,"0–12",IF(Telco[[#This Row],[tenure]]&lt;=24,"13–24",IF(Telco[[#This Row],[tenure]]&lt;=48,"25–48","49–72")))</f>
        <v>13–24</v>
      </c>
      <c r="H3471" t="s">
        <v>23</v>
      </c>
      <c r="I3471" t="s">
        <v>24</v>
      </c>
      <c r="J3471" t="s">
        <v>37</v>
      </c>
      <c r="K3471" t="s">
        <v>24</v>
      </c>
      <c r="L3471" t="s">
        <v>24</v>
      </c>
      <c r="M3471" t="s">
        <v>24</v>
      </c>
      <c r="N3471" t="s">
        <v>24</v>
      </c>
      <c r="O3471" t="s">
        <v>23</v>
      </c>
      <c r="P3471" t="s">
        <v>23</v>
      </c>
      <c r="Q3471" t="s">
        <v>27</v>
      </c>
      <c r="R3471" t="s">
        <v>23</v>
      </c>
      <c r="S3471" t="s">
        <v>28</v>
      </c>
      <c r="T3471" s="1">
        <v>91.5</v>
      </c>
      <c r="U3471" s="1">
        <v>1400.3</v>
      </c>
      <c r="V3471" s="1">
        <f>IF(Telco[[#This Row],[Churn]]="Yes",1,0)</f>
        <v>0</v>
      </c>
      <c r="W3471" t="s">
        <v>24</v>
      </c>
    </row>
    <row r="3472" spans="1:2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 s="1">
        <v>8</v>
      </c>
      <c r="G3472" s="1" t="str">
        <f>IF(Telco[[#This Row],[tenure]]&lt;=12,"0–12",IF(Telco[[#This Row],[tenure]]&lt;=24,"13–24",IF(Telco[[#This Row],[tenure]]&lt;=48,"25–48","49–72")))</f>
        <v>0–12</v>
      </c>
      <c r="H3472" t="s">
        <v>23</v>
      </c>
      <c r="I3472" t="s">
        <v>24</v>
      </c>
      <c r="J3472" t="s">
        <v>26</v>
      </c>
      <c r="K3472" t="s">
        <v>23</v>
      </c>
      <c r="L3472" t="s">
        <v>24</v>
      </c>
      <c r="M3472" t="s">
        <v>24</v>
      </c>
      <c r="N3472" t="s">
        <v>24</v>
      </c>
      <c r="O3472" t="s">
        <v>24</v>
      </c>
      <c r="P3472" t="s">
        <v>24</v>
      </c>
      <c r="Q3472" t="s">
        <v>27</v>
      </c>
      <c r="R3472" t="s">
        <v>23</v>
      </c>
      <c r="S3472" t="s">
        <v>40</v>
      </c>
      <c r="T3472" s="1">
        <v>51.3</v>
      </c>
      <c r="U3472" s="1">
        <v>411.6</v>
      </c>
      <c r="V3472" s="1">
        <f>IF(Telco[[#This Row],[Churn]]="Yes",1,0)</f>
        <v>0</v>
      </c>
      <c r="W3472" t="s">
        <v>24</v>
      </c>
    </row>
    <row r="3473" spans="1:2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 s="1">
        <v>35</v>
      </c>
      <c r="G3473" s="1" t="str">
        <f>IF(Telco[[#This Row],[tenure]]&lt;=12,"0–12",IF(Telco[[#This Row],[tenure]]&lt;=24,"13–24",IF(Telco[[#This Row],[tenure]]&lt;=48,"25–48","49–72")))</f>
        <v>25–48</v>
      </c>
      <c r="H3473" t="s">
        <v>23</v>
      </c>
      <c r="I3473" t="s">
        <v>24</v>
      </c>
      <c r="J3473" t="s">
        <v>24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46</v>
      </c>
      <c r="Q3473" t="s">
        <v>31</v>
      </c>
      <c r="R3473" t="s">
        <v>24</v>
      </c>
      <c r="S3473" t="s">
        <v>32</v>
      </c>
      <c r="T3473" s="1">
        <v>21.1</v>
      </c>
      <c r="U3473" s="1">
        <v>741</v>
      </c>
      <c r="V3473" s="1">
        <f>IF(Telco[[#This Row],[Churn]]="Yes",1,0)</f>
        <v>0</v>
      </c>
      <c r="W3473" t="s">
        <v>24</v>
      </c>
    </row>
    <row r="3474" spans="1:2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 s="1">
        <v>56</v>
      </c>
      <c r="G3474" s="1" t="str">
        <f>IF(Telco[[#This Row],[tenure]]&lt;=12,"0–12",IF(Telco[[#This Row],[tenure]]&lt;=24,"13–24",IF(Telco[[#This Row],[tenure]]&lt;=48,"25–48","49–72")))</f>
        <v>49–72</v>
      </c>
      <c r="H3474" t="s">
        <v>23</v>
      </c>
      <c r="I3474" t="s">
        <v>23</v>
      </c>
      <c r="J3474" t="s">
        <v>37</v>
      </c>
      <c r="K3474" t="s">
        <v>24</v>
      </c>
      <c r="L3474" t="s">
        <v>23</v>
      </c>
      <c r="M3474" t="s">
        <v>23</v>
      </c>
      <c r="N3474" t="s">
        <v>24</v>
      </c>
      <c r="O3474" t="s">
        <v>23</v>
      </c>
      <c r="P3474" t="s">
        <v>23</v>
      </c>
      <c r="Q3474" t="s">
        <v>27</v>
      </c>
      <c r="R3474" t="s">
        <v>24</v>
      </c>
      <c r="S3474" t="s">
        <v>28</v>
      </c>
      <c r="T3474" s="1">
        <v>104.75</v>
      </c>
      <c r="U3474" s="1">
        <v>5841.35</v>
      </c>
      <c r="V3474" s="1">
        <f>IF(Telco[[#This Row],[Churn]]="Yes",1,0)</f>
        <v>0</v>
      </c>
      <c r="W3474" t="s">
        <v>24</v>
      </c>
    </row>
    <row r="3475" spans="1:2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 s="1">
        <v>42</v>
      </c>
      <c r="G3475" s="1" t="str">
        <f>IF(Telco[[#This Row],[tenure]]&lt;=12,"0–12",IF(Telco[[#This Row],[tenure]]&lt;=24,"13–24",IF(Telco[[#This Row],[tenure]]&lt;=48,"25–48","49–72")))</f>
        <v>25–48</v>
      </c>
      <c r="H3475" t="s">
        <v>23</v>
      </c>
      <c r="I3475" t="s">
        <v>23</v>
      </c>
      <c r="J3475" t="s">
        <v>37</v>
      </c>
      <c r="K3475" t="s">
        <v>24</v>
      </c>
      <c r="L3475" t="s">
        <v>24</v>
      </c>
      <c r="M3475" t="s">
        <v>23</v>
      </c>
      <c r="N3475" t="s">
        <v>23</v>
      </c>
      <c r="O3475" t="s">
        <v>23</v>
      </c>
      <c r="P3475" t="s">
        <v>23</v>
      </c>
      <c r="Q3475" t="s">
        <v>27</v>
      </c>
      <c r="R3475" t="s">
        <v>23</v>
      </c>
      <c r="S3475" t="s">
        <v>35</v>
      </c>
      <c r="T3475" s="1">
        <v>106.15</v>
      </c>
      <c r="U3475" s="1">
        <v>4512.7</v>
      </c>
      <c r="V3475" s="1">
        <f>IF(Telco[[#This Row],[Churn]]="Yes",1,0)</f>
        <v>1</v>
      </c>
      <c r="W3475" t="s">
        <v>23</v>
      </c>
    </row>
    <row r="3476" spans="1:2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 s="1">
        <v>65</v>
      </c>
      <c r="G3476" s="1" t="str">
        <f>IF(Telco[[#This Row],[tenure]]&lt;=12,"0–12",IF(Telco[[#This Row],[tenure]]&lt;=24,"13–24",IF(Telco[[#This Row],[tenure]]&lt;=48,"25–48","49–72")))</f>
        <v>49–72</v>
      </c>
      <c r="H3476" t="s">
        <v>23</v>
      </c>
      <c r="I3476" t="s">
        <v>23</v>
      </c>
      <c r="J3476" t="s">
        <v>37</v>
      </c>
      <c r="K3476" t="s">
        <v>23</v>
      </c>
      <c r="L3476" t="s">
        <v>23</v>
      </c>
      <c r="M3476" t="s">
        <v>24</v>
      </c>
      <c r="N3476" t="s">
        <v>24</v>
      </c>
      <c r="O3476" t="s">
        <v>24</v>
      </c>
      <c r="P3476" t="s">
        <v>24</v>
      </c>
      <c r="Q3476" t="s">
        <v>27</v>
      </c>
      <c r="R3476" t="s">
        <v>23</v>
      </c>
      <c r="S3476" t="s">
        <v>28</v>
      </c>
      <c r="T3476" s="1">
        <v>85.75</v>
      </c>
      <c r="U3476" s="1">
        <v>5688.45</v>
      </c>
      <c r="V3476" s="1">
        <f>IF(Telco[[#This Row],[Churn]]="Yes",1,0)</f>
        <v>0</v>
      </c>
      <c r="W3476" t="s">
        <v>24</v>
      </c>
    </row>
    <row r="3477" spans="1:2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 s="1">
        <v>2</v>
      </c>
      <c r="G3477" s="1" t="str">
        <f>IF(Telco[[#This Row],[tenure]]&lt;=12,"0–12",IF(Telco[[#This Row],[tenure]]&lt;=24,"13–24",IF(Telco[[#This Row],[tenure]]&lt;=48,"25–48","49–72")))</f>
        <v>0–12</v>
      </c>
      <c r="H3477" t="s">
        <v>23</v>
      </c>
      <c r="I3477" t="s">
        <v>24</v>
      </c>
      <c r="J3477" t="s">
        <v>24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46</v>
      </c>
      <c r="Q3477" t="s">
        <v>31</v>
      </c>
      <c r="R3477" t="s">
        <v>24</v>
      </c>
      <c r="S3477" t="s">
        <v>32</v>
      </c>
      <c r="T3477" s="1">
        <v>20.3</v>
      </c>
      <c r="U3477" s="1">
        <v>31.9</v>
      </c>
      <c r="V3477" s="1">
        <f>IF(Telco[[#This Row],[Churn]]="Yes",1,0)</f>
        <v>0</v>
      </c>
      <c r="W3477" t="s">
        <v>24</v>
      </c>
    </row>
    <row r="3478" spans="1:2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 s="1">
        <v>65</v>
      </c>
      <c r="G3478" s="1" t="str">
        <f>IF(Telco[[#This Row],[tenure]]&lt;=12,"0–12",IF(Telco[[#This Row],[tenure]]&lt;=24,"13–24",IF(Telco[[#This Row],[tenure]]&lt;=48,"25–48","49–72")))</f>
        <v>49–72</v>
      </c>
      <c r="H3478" t="s">
        <v>23</v>
      </c>
      <c r="I3478" t="s">
        <v>23</v>
      </c>
      <c r="J3478" t="s">
        <v>37</v>
      </c>
      <c r="K3478" t="s">
        <v>23</v>
      </c>
      <c r="L3478" t="s">
        <v>24</v>
      </c>
      <c r="M3478" t="s">
        <v>24</v>
      </c>
      <c r="N3478" t="s">
        <v>24</v>
      </c>
      <c r="O3478" t="s">
        <v>23</v>
      </c>
      <c r="P3478" t="s">
        <v>23</v>
      </c>
      <c r="Q3478" t="s">
        <v>31</v>
      </c>
      <c r="R3478" t="s">
        <v>23</v>
      </c>
      <c r="S3478" t="s">
        <v>28</v>
      </c>
      <c r="T3478" s="1">
        <v>100.75</v>
      </c>
      <c r="U3478" s="1">
        <v>6674.65</v>
      </c>
      <c r="V3478" s="1">
        <f>IF(Telco[[#This Row],[Churn]]="Yes",1,0)</f>
        <v>0</v>
      </c>
      <c r="W3478" t="s">
        <v>24</v>
      </c>
    </row>
    <row r="3479" spans="1:2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 s="1">
        <v>18</v>
      </c>
      <c r="G3479" s="1" t="str">
        <f>IF(Telco[[#This Row],[tenure]]&lt;=12,"0–12",IF(Telco[[#This Row],[tenure]]&lt;=24,"13–24",IF(Telco[[#This Row],[tenure]]&lt;=48,"25–48","49–72")))</f>
        <v>13–24</v>
      </c>
      <c r="H3479" t="s">
        <v>23</v>
      </c>
      <c r="I3479" t="s">
        <v>23</v>
      </c>
      <c r="J3479" t="s">
        <v>37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24</v>
      </c>
      <c r="Q3479" t="s">
        <v>27</v>
      </c>
      <c r="R3479" t="s">
        <v>23</v>
      </c>
      <c r="S3479" t="s">
        <v>28</v>
      </c>
      <c r="T3479" s="1">
        <v>74.150000000000006</v>
      </c>
      <c r="U3479" s="1">
        <v>1345.75</v>
      </c>
      <c r="V3479" s="1">
        <f>IF(Telco[[#This Row],[Churn]]="Yes",1,0)</f>
        <v>0</v>
      </c>
      <c r="W3479" t="s">
        <v>24</v>
      </c>
    </row>
    <row r="3480" spans="1:2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 s="1">
        <v>23</v>
      </c>
      <c r="G3480" s="1" t="str">
        <f>IF(Telco[[#This Row],[tenure]]&lt;=12,"0–12",IF(Telco[[#This Row],[tenure]]&lt;=24,"13–24",IF(Telco[[#This Row],[tenure]]&lt;=48,"25–48","49–72")))</f>
        <v>13–24</v>
      </c>
      <c r="H3480" t="s">
        <v>23</v>
      </c>
      <c r="I3480" t="s">
        <v>23</v>
      </c>
      <c r="J3480" t="s">
        <v>26</v>
      </c>
      <c r="K3480" t="s">
        <v>23</v>
      </c>
      <c r="L3480" t="s">
        <v>24</v>
      </c>
      <c r="M3480" t="s">
        <v>23</v>
      </c>
      <c r="N3480" t="s">
        <v>24</v>
      </c>
      <c r="O3480" t="s">
        <v>23</v>
      </c>
      <c r="P3480" t="s">
        <v>23</v>
      </c>
      <c r="Q3480" t="s">
        <v>31</v>
      </c>
      <c r="R3480" t="s">
        <v>23</v>
      </c>
      <c r="S3480" t="s">
        <v>28</v>
      </c>
      <c r="T3480" s="1">
        <v>78.55</v>
      </c>
      <c r="U3480" s="1">
        <v>1843.05</v>
      </c>
      <c r="V3480" s="1">
        <f>IF(Telco[[#This Row],[Churn]]="Yes",1,0)</f>
        <v>0</v>
      </c>
      <c r="W3480" t="s">
        <v>24</v>
      </c>
    </row>
    <row r="3481" spans="1:2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 s="1">
        <v>4</v>
      </c>
      <c r="G3481" s="1" t="str">
        <f>IF(Telco[[#This Row],[tenure]]&lt;=12,"0–12",IF(Telco[[#This Row],[tenure]]&lt;=24,"13–24",IF(Telco[[#This Row],[tenure]]&lt;=48,"25–48","49–72")))</f>
        <v>0–12</v>
      </c>
      <c r="H3481" t="s">
        <v>23</v>
      </c>
      <c r="I3481" t="s">
        <v>24</v>
      </c>
      <c r="J3481" t="s">
        <v>26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24</v>
      </c>
      <c r="Q3481" t="s">
        <v>27</v>
      </c>
      <c r="R3481" t="s">
        <v>23</v>
      </c>
      <c r="S3481" t="s">
        <v>32</v>
      </c>
      <c r="T3481" s="1">
        <v>45.3</v>
      </c>
      <c r="U3481" s="1">
        <v>196.95</v>
      </c>
      <c r="V3481" s="1">
        <f>IF(Telco[[#This Row],[Churn]]="Yes",1,0)</f>
        <v>1</v>
      </c>
      <c r="W3481" t="s">
        <v>23</v>
      </c>
    </row>
    <row r="3482" spans="1:2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 s="1">
        <v>70</v>
      </c>
      <c r="G3482" s="1" t="str">
        <f>IF(Telco[[#This Row],[tenure]]&lt;=12,"0–12",IF(Telco[[#This Row],[tenure]]&lt;=24,"13–24",IF(Telco[[#This Row],[tenure]]&lt;=48,"25–48","49–72")))</f>
        <v>49–72</v>
      </c>
      <c r="H3482" t="s">
        <v>23</v>
      </c>
      <c r="I3482" t="s">
        <v>24</v>
      </c>
      <c r="J3482" t="s">
        <v>24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46</v>
      </c>
      <c r="Q3482" t="s">
        <v>47</v>
      </c>
      <c r="R3482" t="s">
        <v>24</v>
      </c>
      <c r="S3482" t="s">
        <v>40</v>
      </c>
      <c r="T3482" s="1">
        <v>19.850000000000001</v>
      </c>
      <c r="U3482" s="1">
        <v>1433.8</v>
      </c>
      <c r="V3482" s="1">
        <f>IF(Telco[[#This Row],[Churn]]="Yes",1,0)</f>
        <v>0</v>
      </c>
      <c r="W3482" t="s">
        <v>24</v>
      </c>
    </row>
    <row r="3483" spans="1:2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 s="1">
        <v>4</v>
      </c>
      <c r="G3483" s="1" t="str">
        <f>IF(Telco[[#This Row],[tenure]]&lt;=12,"0–12",IF(Telco[[#This Row],[tenure]]&lt;=24,"13–24",IF(Telco[[#This Row],[tenure]]&lt;=48,"25–48","49–72")))</f>
        <v>0–12</v>
      </c>
      <c r="H3483" t="s">
        <v>23</v>
      </c>
      <c r="I3483" t="s">
        <v>23</v>
      </c>
      <c r="J3483" t="s">
        <v>26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24</v>
      </c>
      <c r="Q3483" t="s">
        <v>27</v>
      </c>
      <c r="R3483" t="s">
        <v>24</v>
      </c>
      <c r="S3483" t="s">
        <v>28</v>
      </c>
      <c r="T3483" s="1">
        <v>50.7</v>
      </c>
      <c r="U3483" s="1">
        <v>214.55</v>
      </c>
      <c r="V3483" s="1">
        <f>IF(Telco[[#This Row],[Churn]]="Yes",1,0)</f>
        <v>0</v>
      </c>
      <c r="W3483" t="s">
        <v>24</v>
      </c>
    </row>
    <row r="3484" spans="1:2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 s="1">
        <v>19</v>
      </c>
      <c r="G3484" s="1" t="str">
        <f>IF(Telco[[#This Row],[tenure]]&lt;=12,"0–12",IF(Telco[[#This Row],[tenure]]&lt;=24,"13–24",IF(Telco[[#This Row],[tenure]]&lt;=48,"25–48","49–72")))</f>
        <v>13–24</v>
      </c>
      <c r="H3484" t="s">
        <v>23</v>
      </c>
      <c r="I3484" t="s">
        <v>24</v>
      </c>
      <c r="J3484" t="s">
        <v>26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24</v>
      </c>
      <c r="Q3484" t="s">
        <v>27</v>
      </c>
      <c r="R3484" t="s">
        <v>23</v>
      </c>
      <c r="S3484" t="s">
        <v>35</v>
      </c>
      <c r="T3484" s="1">
        <v>45</v>
      </c>
      <c r="U3484" s="1">
        <v>865.85</v>
      </c>
      <c r="V3484" s="1">
        <f>IF(Telco[[#This Row],[Churn]]="Yes",1,0)</f>
        <v>0</v>
      </c>
      <c r="W3484" t="s">
        <v>24</v>
      </c>
    </row>
    <row r="3485" spans="1:2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 s="1">
        <v>18</v>
      </c>
      <c r="G3485" s="1" t="str">
        <f>IF(Telco[[#This Row],[tenure]]&lt;=12,"0–12",IF(Telco[[#This Row],[tenure]]&lt;=24,"13–24",IF(Telco[[#This Row],[tenure]]&lt;=48,"25–48","49–72")))</f>
        <v>13–24</v>
      </c>
      <c r="H3485" t="s">
        <v>23</v>
      </c>
      <c r="I3485" t="s">
        <v>24</v>
      </c>
      <c r="J3485" t="s">
        <v>37</v>
      </c>
      <c r="K3485" t="s">
        <v>24</v>
      </c>
      <c r="L3485" t="s">
        <v>23</v>
      </c>
      <c r="M3485" t="s">
        <v>23</v>
      </c>
      <c r="N3485" t="s">
        <v>24</v>
      </c>
      <c r="O3485" t="s">
        <v>24</v>
      </c>
      <c r="P3485" t="s">
        <v>24</v>
      </c>
      <c r="Q3485" t="s">
        <v>27</v>
      </c>
      <c r="R3485" t="s">
        <v>24</v>
      </c>
      <c r="S3485" t="s">
        <v>28</v>
      </c>
      <c r="T3485" s="1">
        <v>77.8</v>
      </c>
      <c r="U3485" s="1">
        <v>1358.6</v>
      </c>
      <c r="V3485" s="1">
        <f>IF(Telco[[#This Row],[Churn]]="Yes",1,0)</f>
        <v>0</v>
      </c>
      <c r="W3485" t="s">
        <v>24</v>
      </c>
    </row>
    <row r="3486" spans="1:2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 s="1">
        <v>38</v>
      </c>
      <c r="G3486" s="1" t="str">
        <f>IF(Telco[[#This Row],[tenure]]&lt;=12,"0–12",IF(Telco[[#This Row],[tenure]]&lt;=24,"13–24",IF(Telco[[#This Row],[tenure]]&lt;=48,"25–48","49–72")))</f>
        <v>25–48</v>
      </c>
      <c r="H3486" t="s">
        <v>23</v>
      </c>
      <c r="I3486" t="s">
        <v>24</v>
      </c>
      <c r="J3486" t="s">
        <v>37</v>
      </c>
      <c r="K3486" t="s">
        <v>23</v>
      </c>
      <c r="L3486" t="s">
        <v>24</v>
      </c>
      <c r="M3486" t="s">
        <v>24</v>
      </c>
      <c r="N3486" t="s">
        <v>24</v>
      </c>
      <c r="O3486" t="s">
        <v>24</v>
      </c>
      <c r="P3486" t="s">
        <v>23</v>
      </c>
      <c r="Q3486" t="s">
        <v>27</v>
      </c>
      <c r="R3486" t="s">
        <v>23</v>
      </c>
      <c r="S3486" t="s">
        <v>28</v>
      </c>
      <c r="T3486" s="1">
        <v>83.45</v>
      </c>
      <c r="U3486" s="1">
        <v>3147.15</v>
      </c>
      <c r="V3486" s="1">
        <f>IF(Telco[[#This Row],[Churn]]="Yes",1,0)</f>
        <v>0</v>
      </c>
      <c r="W3486" t="s">
        <v>24</v>
      </c>
    </row>
    <row r="3487" spans="1:2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 s="1">
        <v>2</v>
      </c>
      <c r="G3487" s="1" t="str">
        <f>IF(Telco[[#This Row],[tenure]]&lt;=12,"0–12",IF(Telco[[#This Row],[tenure]]&lt;=24,"13–24",IF(Telco[[#This Row],[tenure]]&lt;=48,"25–48","49–72")))</f>
        <v>0–12</v>
      </c>
      <c r="H3487" t="s">
        <v>23</v>
      </c>
      <c r="I3487" t="s">
        <v>23</v>
      </c>
      <c r="J3487" t="s">
        <v>37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24</v>
      </c>
      <c r="Q3487" t="s">
        <v>27</v>
      </c>
      <c r="R3487" t="s">
        <v>23</v>
      </c>
      <c r="S3487" t="s">
        <v>40</v>
      </c>
      <c r="T3487" s="1">
        <v>73.25</v>
      </c>
      <c r="U3487" s="1">
        <v>131.05000000000001</v>
      </c>
      <c r="V3487" s="1">
        <f>IF(Telco[[#This Row],[Churn]]="Yes",1,0)</f>
        <v>1</v>
      </c>
      <c r="W3487" t="s">
        <v>23</v>
      </c>
    </row>
    <row r="3488" spans="1:2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 s="1">
        <v>47</v>
      </c>
      <c r="G3488" s="1" t="str">
        <f>IF(Telco[[#This Row],[tenure]]&lt;=12,"0–12",IF(Telco[[#This Row],[tenure]]&lt;=24,"13–24",IF(Telco[[#This Row],[tenure]]&lt;=48,"25–48","49–72")))</f>
        <v>25–48</v>
      </c>
      <c r="H3488" t="s">
        <v>23</v>
      </c>
      <c r="I3488" t="s">
        <v>23</v>
      </c>
      <c r="J3488" t="s">
        <v>37</v>
      </c>
      <c r="K3488" t="s">
        <v>23</v>
      </c>
      <c r="L3488" t="s">
        <v>23</v>
      </c>
      <c r="M3488" t="s">
        <v>24</v>
      </c>
      <c r="N3488" t="s">
        <v>24</v>
      </c>
      <c r="O3488" t="s">
        <v>23</v>
      </c>
      <c r="P3488" t="s">
        <v>24</v>
      </c>
      <c r="Q3488" t="s">
        <v>31</v>
      </c>
      <c r="R3488" t="s">
        <v>24</v>
      </c>
      <c r="S3488" t="s">
        <v>35</v>
      </c>
      <c r="T3488" s="1">
        <v>94.8</v>
      </c>
      <c r="U3488" s="1">
        <v>4535.8500000000004</v>
      </c>
      <c r="V3488" s="1">
        <f>IF(Telco[[#This Row],[Churn]]="Yes",1,0)</f>
        <v>0</v>
      </c>
      <c r="W3488" t="s">
        <v>24</v>
      </c>
    </row>
    <row r="3489" spans="1:2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 s="1">
        <v>52</v>
      </c>
      <c r="G3489" s="1" t="str">
        <f>IF(Telco[[#This Row],[tenure]]&lt;=12,"0–12",IF(Telco[[#This Row],[tenure]]&lt;=24,"13–24",IF(Telco[[#This Row],[tenure]]&lt;=48,"25–48","49–72")))</f>
        <v>49–72</v>
      </c>
      <c r="H3489" t="s">
        <v>23</v>
      </c>
      <c r="I3489" t="s">
        <v>24</v>
      </c>
      <c r="J3489" t="s">
        <v>24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46</v>
      </c>
      <c r="Q3489" t="s">
        <v>47</v>
      </c>
      <c r="R3489" t="s">
        <v>24</v>
      </c>
      <c r="S3489" t="s">
        <v>35</v>
      </c>
      <c r="T3489" s="1">
        <v>20.100000000000001</v>
      </c>
      <c r="U3489" s="1">
        <v>1078.75</v>
      </c>
      <c r="V3489" s="1">
        <f>IF(Telco[[#This Row],[Churn]]="Yes",1,0)</f>
        <v>0</v>
      </c>
      <c r="W3489" t="s">
        <v>24</v>
      </c>
    </row>
    <row r="3490" spans="1:2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 s="1">
        <v>9</v>
      </c>
      <c r="G3490" s="1" t="str">
        <f>IF(Telco[[#This Row],[tenure]]&lt;=12,"0–12",IF(Telco[[#This Row],[tenure]]&lt;=24,"13–24",IF(Telco[[#This Row],[tenure]]&lt;=48,"25–48","49–72")))</f>
        <v>0–12</v>
      </c>
      <c r="H3490" t="s">
        <v>23</v>
      </c>
      <c r="I3490" t="s">
        <v>23</v>
      </c>
      <c r="J3490" t="s">
        <v>26</v>
      </c>
      <c r="K3490" t="s">
        <v>24</v>
      </c>
      <c r="L3490" t="s">
        <v>24</v>
      </c>
      <c r="M3490" t="s">
        <v>24</v>
      </c>
      <c r="N3490" t="s">
        <v>24</v>
      </c>
      <c r="O3490" t="s">
        <v>24</v>
      </c>
      <c r="P3490" t="s">
        <v>23</v>
      </c>
      <c r="Q3490" t="s">
        <v>27</v>
      </c>
      <c r="R3490" t="s">
        <v>24</v>
      </c>
      <c r="S3490" t="s">
        <v>32</v>
      </c>
      <c r="T3490" s="1">
        <v>59.9</v>
      </c>
      <c r="U3490" s="1">
        <v>542.4</v>
      </c>
      <c r="V3490" s="1">
        <f>IF(Telco[[#This Row],[Churn]]="Yes",1,0)</f>
        <v>0</v>
      </c>
      <c r="W3490" t="s">
        <v>24</v>
      </c>
    </row>
    <row r="3491" spans="1:2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 s="1">
        <v>26</v>
      </c>
      <c r="G3491" s="1" t="str">
        <f>IF(Telco[[#This Row],[tenure]]&lt;=12,"0–12",IF(Telco[[#This Row],[tenure]]&lt;=24,"13–24",IF(Telco[[#This Row],[tenure]]&lt;=48,"25–48","49–72")))</f>
        <v>25–48</v>
      </c>
      <c r="H3491" t="s">
        <v>23</v>
      </c>
      <c r="I3491" t="s">
        <v>23</v>
      </c>
      <c r="J3491" t="s">
        <v>26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23</v>
      </c>
      <c r="Q3491" t="s">
        <v>31</v>
      </c>
      <c r="R3491" t="s">
        <v>23</v>
      </c>
      <c r="S3491" t="s">
        <v>40</v>
      </c>
      <c r="T3491" s="1">
        <v>90.1</v>
      </c>
      <c r="U3491" s="1">
        <v>2312.5500000000002</v>
      </c>
      <c r="V3491" s="1">
        <f>IF(Telco[[#This Row],[Churn]]="Yes",1,0)</f>
        <v>0</v>
      </c>
      <c r="W3491" t="s">
        <v>24</v>
      </c>
    </row>
    <row r="3492" spans="1:2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 s="1">
        <v>8</v>
      </c>
      <c r="G3492" s="1" t="str">
        <f>IF(Telco[[#This Row],[tenure]]&lt;=12,"0–12",IF(Telco[[#This Row],[tenure]]&lt;=24,"13–24",IF(Telco[[#This Row],[tenure]]&lt;=48,"25–48","49–72")))</f>
        <v>0–12</v>
      </c>
      <c r="H3492" t="s">
        <v>23</v>
      </c>
      <c r="I3492" t="s">
        <v>24</v>
      </c>
      <c r="J3492" t="s">
        <v>26</v>
      </c>
      <c r="K3492" t="s">
        <v>24</v>
      </c>
      <c r="L3492" t="s">
        <v>24</v>
      </c>
      <c r="M3492" t="s">
        <v>23</v>
      </c>
      <c r="N3492" t="s">
        <v>24</v>
      </c>
      <c r="O3492" t="s">
        <v>24</v>
      </c>
      <c r="P3492" t="s">
        <v>24</v>
      </c>
      <c r="Q3492" t="s">
        <v>27</v>
      </c>
      <c r="R3492" t="s">
        <v>23</v>
      </c>
      <c r="S3492" t="s">
        <v>28</v>
      </c>
      <c r="T3492" s="1">
        <v>51.05</v>
      </c>
      <c r="U3492" s="1">
        <v>415.05</v>
      </c>
      <c r="V3492" s="1">
        <f>IF(Telco[[#This Row],[Churn]]="Yes",1,0)</f>
        <v>1</v>
      </c>
      <c r="W3492" t="s">
        <v>23</v>
      </c>
    </row>
    <row r="3493" spans="1:2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 s="1">
        <v>44</v>
      </c>
      <c r="G3493" s="1" t="str">
        <f>IF(Telco[[#This Row],[tenure]]&lt;=12,"0–12",IF(Telco[[#This Row],[tenure]]&lt;=24,"13–24",IF(Telco[[#This Row],[tenure]]&lt;=48,"25–48","49–72")))</f>
        <v>25–48</v>
      </c>
      <c r="H3493" t="s">
        <v>23</v>
      </c>
      <c r="I3493" t="s">
        <v>24</v>
      </c>
      <c r="J3493" t="s">
        <v>26</v>
      </c>
      <c r="K3493" t="s">
        <v>24</v>
      </c>
      <c r="L3493" t="s">
        <v>23</v>
      </c>
      <c r="M3493" t="s">
        <v>23</v>
      </c>
      <c r="N3493" t="s">
        <v>23</v>
      </c>
      <c r="O3493" t="s">
        <v>23</v>
      </c>
      <c r="P3493" t="s">
        <v>24</v>
      </c>
      <c r="Q3493" t="s">
        <v>31</v>
      </c>
      <c r="R3493" t="s">
        <v>23</v>
      </c>
      <c r="S3493" t="s">
        <v>28</v>
      </c>
      <c r="T3493" s="1">
        <v>70.95</v>
      </c>
      <c r="U3493" s="1">
        <v>3250.45</v>
      </c>
      <c r="V3493" s="1">
        <f>IF(Telco[[#This Row],[Churn]]="Yes",1,0)</f>
        <v>0</v>
      </c>
      <c r="W3493" t="s">
        <v>24</v>
      </c>
    </row>
    <row r="3494" spans="1:2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 s="1">
        <v>3</v>
      </c>
      <c r="G3494" s="1" t="str">
        <f>IF(Telco[[#This Row],[tenure]]&lt;=12,"0–12",IF(Telco[[#This Row],[tenure]]&lt;=24,"13–24",IF(Telco[[#This Row],[tenure]]&lt;=48,"25–48","49–72")))</f>
        <v>0–12</v>
      </c>
      <c r="H3494" t="s">
        <v>24</v>
      </c>
      <c r="I3494" t="s">
        <v>25</v>
      </c>
      <c r="J3494" t="s">
        <v>26</v>
      </c>
      <c r="K3494" t="s">
        <v>24</v>
      </c>
      <c r="L3494" t="s">
        <v>23</v>
      </c>
      <c r="M3494" t="s">
        <v>24</v>
      </c>
      <c r="N3494" t="s">
        <v>24</v>
      </c>
      <c r="O3494" t="s">
        <v>24</v>
      </c>
      <c r="P3494" t="s">
        <v>24</v>
      </c>
      <c r="Q3494" t="s">
        <v>27</v>
      </c>
      <c r="R3494" t="s">
        <v>24</v>
      </c>
      <c r="S3494" t="s">
        <v>32</v>
      </c>
      <c r="T3494" s="1">
        <v>29.2</v>
      </c>
      <c r="U3494" s="1">
        <v>98.5</v>
      </c>
      <c r="V3494" s="1">
        <f>IF(Telco[[#This Row],[Churn]]="Yes",1,0)</f>
        <v>0</v>
      </c>
      <c r="W3494" t="s">
        <v>24</v>
      </c>
    </row>
    <row r="3495" spans="1:2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 s="1">
        <v>2</v>
      </c>
      <c r="G3495" s="1" t="str">
        <f>IF(Telco[[#This Row],[tenure]]&lt;=12,"0–12",IF(Telco[[#This Row],[tenure]]&lt;=24,"13–24",IF(Telco[[#This Row],[tenure]]&lt;=48,"25–48","49–72")))</f>
        <v>0–12</v>
      </c>
      <c r="H3495" t="s">
        <v>23</v>
      </c>
      <c r="I3495" t="s">
        <v>24</v>
      </c>
      <c r="J3495" t="s">
        <v>26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24</v>
      </c>
      <c r="Q3495" t="s">
        <v>27</v>
      </c>
      <c r="R3495" t="s">
        <v>23</v>
      </c>
      <c r="S3495" t="s">
        <v>35</v>
      </c>
      <c r="T3495" s="1">
        <v>46.6</v>
      </c>
      <c r="U3495" s="1">
        <v>87.9</v>
      </c>
      <c r="V3495" s="1">
        <f>IF(Telco[[#This Row],[Churn]]="Yes",1,0)</f>
        <v>0</v>
      </c>
      <c r="W3495" t="s">
        <v>24</v>
      </c>
    </row>
    <row r="3496" spans="1:2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 s="1">
        <v>9</v>
      </c>
      <c r="G3496" s="1" t="str">
        <f>IF(Telco[[#This Row],[tenure]]&lt;=12,"0–12",IF(Telco[[#This Row],[tenure]]&lt;=24,"13–24",IF(Telco[[#This Row],[tenure]]&lt;=48,"25–48","49–72")))</f>
        <v>0–12</v>
      </c>
      <c r="H3496" t="s">
        <v>23</v>
      </c>
      <c r="I3496" t="s">
        <v>23</v>
      </c>
      <c r="J3496" t="s">
        <v>37</v>
      </c>
      <c r="K3496" t="s">
        <v>24</v>
      </c>
      <c r="L3496" t="s">
        <v>24</v>
      </c>
      <c r="M3496" t="s">
        <v>24</v>
      </c>
      <c r="N3496" t="s">
        <v>24</v>
      </c>
      <c r="O3496" t="s">
        <v>23</v>
      </c>
      <c r="P3496" t="s">
        <v>24</v>
      </c>
      <c r="Q3496" t="s">
        <v>27</v>
      </c>
      <c r="R3496" t="s">
        <v>23</v>
      </c>
      <c r="S3496" t="s">
        <v>35</v>
      </c>
      <c r="T3496" s="1">
        <v>85.35</v>
      </c>
      <c r="U3496" s="1">
        <v>754.65</v>
      </c>
      <c r="V3496" s="1">
        <f>IF(Telco[[#This Row],[Churn]]="Yes",1,0)</f>
        <v>1</v>
      </c>
      <c r="W3496" t="s">
        <v>23</v>
      </c>
    </row>
    <row r="3497" spans="1:2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 s="1">
        <v>1</v>
      </c>
      <c r="G3497" s="1" t="str">
        <f>IF(Telco[[#This Row],[tenure]]&lt;=12,"0–12",IF(Telco[[#This Row],[tenure]]&lt;=24,"13–24",IF(Telco[[#This Row],[tenure]]&lt;=48,"25–48","49–72")))</f>
        <v>0–12</v>
      </c>
      <c r="H3497" t="s">
        <v>23</v>
      </c>
      <c r="I3497" t="s">
        <v>23</v>
      </c>
      <c r="J3497" t="s">
        <v>37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24</v>
      </c>
      <c r="Q3497" t="s">
        <v>27</v>
      </c>
      <c r="R3497" t="s">
        <v>23</v>
      </c>
      <c r="S3497" t="s">
        <v>28</v>
      </c>
      <c r="T3497" s="1">
        <v>75.349999999999994</v>
      </c>
      <c r="U3497" s="1">
        <v>75.349999999999994</v>
      </c>
      <c r="V3497" s="1">
        <f>IF(Telco[[#This Row],[Churn]]="Yes",1,0)</f>
        <v>1</v>
      </c>
      <c r="W3497" t="s">
        <v>23</v>
      </c>
    </row>
    <row r="3498" spans="1:2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 s="1">
        <v>25</v>
      </c>
      <c r="G3498" s="1" t="str">
        <f>IF(Telco[[#This Row],[tenure]]&lt;=12,"0–12",IF(Telco[[#This Row],[tenure]]&lt;=24,"13–24",IF(Telco[[#This Row],[tenure]]&lt;=48,"25–48","49–72")))</f>
        <v>25–48</v>
      </c>
      <c r="H3498" t="s">
        <v>23</v>
      </c>
      <c r="I3498" t="s">
        <v>24</v>
      </c>
      <c r="J3498" t="s">
        <v>37</v>
      </c>
      <c r="K3498" t="s">
        <v>23</v>
      </c>
      <c r="L3498" t="s">
        <v>24</v>
      </c>
      <c r="M3498" t="s">
        <v>24</v>
      </c>
      <c r="N3498" t="s">
        <v>24</v>
      </c>
      <c r="O3498" t="s">
        <v>24</v>
      </c>
      <c r="P3498" t="s">
        <v>24</v>
      </c>
      <c r="Q3498" t="s">
        <v>27</v>
      </c>
      <c r="R3498" t="s">
        <v>24</v>
      </c>
      <c r="S3498" t="s">
        <v>35</v>
      </c>
      <c r="T3498" s="1">
        <v>74.3</v>
      </c>
      <c r="U3498" s="1">
        <v>1952.25</v>
      </c>
      <c r="V3498" s="1">
        <f>IF(Telco[[#This Row],[Churn]]="Yes",1,0)</f>
        <v>0</v>
      </c>
      <c r="W3498" t="s">
        <v>24</v>
      </c>
    </row>
    <row r="3499" spans="1:2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 s="1">
        <v>2</v>
      </c>
      <c r="G3499" s="1" t="str">
        <f>IF(Telco[[#This Row],[tenure]]&lt;=12,"0–12",IF(Telco[[#This Row],[tenure]]&lt;=24,"13–24",IF(Telco[[#This Row],[tenure]]&lt;=48,"25–48","49–72")))</f>
        <v>0–12</v>
      </c>
      <c r="H3499" t="s">
        <v>23</v>
      </c>
      <c r="I3499" t="s">
        <v>24</v>
      </c>
      <c r="J3499" t="s">
        <v>37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24</v>
      </c>
      <c r="Q3499" t="s">
        <v>27</v>
      </c>
      <c r="R3499" t="s">
        <v>23</v>
      </c>
      <c r="S3499" t="s">
        <v>28</v>
      </c>
      <c r="T3499" s="1">
        <v>69.3</v>
      </c>
      <c r="U3499" s="1">
        <v>153.80000000000001</v>
      </c>
      <c r="V3499" s="1">
        <f>IF(Telco[[#This Row],[Churn]]="Yes",1,0)</f>
        <v>0</v>
      </c>
      <c r="W3499" t="s">
        <v>24</v>
      </c>
    </row>
    <row r="3500" spans="1:2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 s="1">
        <v>43</v>
      </c>
      <c r="G3500" s="1" t="str">
        <f>IF(Telco[[#This Row],[tenure]]&lt;=12,"0–12",IF(Telco[[#This Row],[tenure]]&lt;=24,"13–24",IF(Telco[[#This Row],[tenure]]&lt;=48,"25–48","49–72")))</f>
        <v>25–48</v>
      </c>
      <c r="H3500" t="s">
        <v>23</v>
      </c>
      <c r="I3500" t="s">
        <v>24</v>
      </c>
      <c r="J3500" t="s">
        <v>37</v>
      </c>
      <c r="K3500" t="s">
        <v>23</v>
      </c>
      <c r="L3500" t="s">
        <v>24</v>
      </c>
      <c r="M3500" t="s">
        <v>24</v>
      </c>
      <c r="N3500" t="s">
        <v>24</v>
      </c>
      <c r="O3500" t="s">
        <v>24</v>
      </c>
      <c r="P3500" t="s">
        <v>24</v>
      </c>
      <c r="Q3500" t="s">
        <v>27</v>
      </c>
      <c r="R3500" t="s">
        <v>23</v>
      </c>
      <c r="S3500" t="s">
        <v>28</v>
      </c>
      <c r="T3500" s="1">
        <v>75.2</v>
      </c>
      <c r="U3500" s="1">
        <v>3198.6</v>
      </c>
      <c r="V3500" s="1">
        <f>IF(Telco[[#This Row],[Churn]]="Yes",1,0)</f>
        <v>1</v>
      </c>
      <c r="W3500" t="s">
        <v>23</v>
      </c>
    </row>
    <row r="3501" spans="1:2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 s="1">
        <v>1</v>
      </c>
      <c r="G3501" s="1" t="str">
        <f>IF(Telco[[#This Row],[tenure]]&lt;=12,"0–12",IF(Telco[[#This Row],[tenure]]&lt;=24,"13–24",IF(Telco[[#This Row],[tenure]]&lt;=48,"25–48","49–72")))</f>
        <v>0–12</v>
      </c>
      <c r="H3501" t="s">
        <v>23</v>
      </c>
      <c r="I3501" t="s">
        <v>24</v>
      </c>
      <c r="J3501" t="s">
        <v>24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46</v>
      </c>
      <c r="Q3501" t="s">
        <v>27</v>
      </c>
      <c r="R3501" t="s">
        <v>24</v>
      </c>
      <c r="S3501" t="s">
        <v>32</v>
      </c>
      <c r="T3501" s="1">
        <v>20.9</v>
      </c>
      <c r="U3501" s="1">
        <v>20.9</v>
      </c>
      <c r="V3501" s="1">
        <f>IF(Telco[[#This Row],[Churn]]="Yes",1,0)</f>
        <v>1</v>
      </c>
      <c r="W3501" t="s">
        <v>23</v>
      </c>
    </row>
    <row r="3502" spans="1:2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 s="1">
        <v>58</v>
      </c>
      <c r="G3502" s="1" t="str">
        <f>IF(Telco[[#This Row],[tenure]]&lt;=12,"0–12",IF(Telco[[#This Row],[tenure]]&lt;=24,"13–24",IF(Telco[[#This Row],[tenure]]&lt;=48,"25–48","49–72")))</f>
        <v>49–72</v>
      </c>
      <c r="H3502" t="s">
        <v>23</v>
      </c>
      <c r="I3502" t="s">
        <v>23</v>
      </c>
      <c r="J3502" t="s">
        <v>37</v>
      </c>
      <c r="K3502" t="s">
        <v>24</v>
      </c>
      <c r="L3502" t="s">
        <v>23</v>
      </c>
      <c r="M3502" t="s">
        <v>23</v>
      </c>
      <c r="N3502" t="s">
        <v>24</v>
      </c>
      <c r="O3502" t="s">
        <v>24</v>
      </c>
      <c r="P3502" t="s">
        <v>23</v>
      </c>
      <c r="Q3502" t="s">
        <v>31</v>
      </c>
      <c r="R3502" t="s">
        <v>23</v>
      </c>
      <c r="S3502" t="s">
        <v>28</v>
      </c>
      <c r="T3502" s="1">
        <v>94.3</v>
      </c>
      <c r="U3502" s="1">
        <v>5610.15</v>
      </c>
      <c r="V3502" s="1">
        <f>IF(Telco[[#This Row],[Churn]]="Yes",1,0)</f>
        <v>0</v>
      </c>
      <c r="W3502" t="s">
        <v>24</v>
      </c>
    </row>
    <row r="3503" spans="1:2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 s="1">
        <v>59</v>
      </c>
      <c r="G3503" s="1" t="str">
        <f>IF(Telco[[#This Row],[tenure]]&lt;=12,"0–12",IF(Telco[[#This Row],[tenure]]&lt;=24,"13–24",IF(Telco[[#This Row],[tenure]]&lt;=48,"25–48","49–72")))</f>
        <v>49–72</v>
      </c>
      <c r="H3503" t="s">
        <v>23</v>
      </c>
      <c r="I3503" t="s">
        <v>23</v>
      </c>
      <c r="J3503" t="s">
        <v>26</v>
      </c>
      <c r="K3503" t="s">
        <v>23</v>
      </c>
      <c r="L3503" t="s">
        <v>24</v>
      </c>
      <c r="M3503" t="s">
        <v>23</v>
      </c>
      <c r="N3503" t="s">
        <v>23</v>
      </c>
      <c r="O3503" t="s">
        <v>23</v>
      </c>
      <c r="P3503" t="s">
        <v>24</v>
      </c>
      <c r="Q3503" t="s">
        <v>47</v>
      </c>
      <c r="R3503" t="s">
        <v>23</v>
      </c>
      <c r="S3503" t="s">
        <v>32</v>
      </c>
      <c r="T3503" s="1">
        <v>76.45</v>
      </c>
      <c r="U3503" s="1">
        <v>4519.5</v>
      </c>
      <c r="V3503" s="1">
        <f>IF(Telco[[#This Row],[Churn]]="Yes",1,0)</f>
        <v>0</v>
      </c>
      <c r="W3503" t="s">
        <v>24</v>
      </c>
    </row>
    <row r="3504" spans="1:2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 s="1">
        <v>44</v>
      </c>
      <c r="G3504" s="1" t="str">
        <f>IF(Telco[[#This Row],[tenure]]&lt;=12,"0–12",IF(Telco[[#This Row],[tenure]]&lt;=24,"13–24",IF(Telco[[#This Row],[tenure]]&lt;=48,"25–48","49–72")))</f>
        <v>25–48</v>
      </c>
      <c r="H3504" t="s">
        <v>24</v>
      </c>
      <c r="I3504" t="s">
        <v>25</v>
      </c>
      <c r="J3504" t="s">
        <v>26</v>
      </c>
      <c r="K3504" t="s">
        <v>23</v>
      </c>
      <c r="L3504" t="s">
        <v>24</v>
      </c>
      <c r="M3504" t="s">
        <v>23</v>
      </c>
      <c r="N3504" t="s">
        <v>24</v>
      </c>
      <c r="O3504" t="s">
        <v>23</v>
      </c>
      <c r="P3504" t="s">
        <v>23</v>
      </c>
      <c r="Q3504" t="s">
        <v>31</v>
      </c>
      <c r="R3504" t="s">
        <v>23</v>
      </c>
      <c r="S3504" t="s">
        <v>28</v>
      </c>
      <c r="T3504" s="1">
        <v>54</v>
      </c>
      <c r="U3504" s="1">
        <v>2440.25</v>
      </c>
      <c r="V3504" s="1">
        <f>IF(Telco[[#This Row],[Churn]]="Yes",1,0)</f>
        <v>0</v>
      </c>
      <c r="W3504" t="s">
        <v>24</v>
      </c>
    </row>
    <row r="3505" spans="1:2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 s="1">
        <v>66</v>
      </c>
      <c r="G3505" s="1" t="str">
        <f>IF(Telco[[#This Row],[tenure]]&lt;=12,"0–12",IF(Telco[[#This Row],[tenure]]&lt;=24,"13–24",IF(Telco[[#This Row],[tenure]]&lt;=48,"25–48","49–72")))</f>
        <v>49–72</v>
      </c>
      <c r="H3505" t="s">
        <v>23</v>
      </c>
      <c r="I3505" t="s">
        <v>23</v>
      </c>
      <c r="J3505" t="s">
        <v>37</v>
      </c>
      <c r="K3505" t="s">
        <v>24</v>
      </c>
      <c r="L3505" t="s">
        <v>23</v>
      </c>
      <c r="M3505" t="s">
        <v>24</v>
      </c>
      <c r="N3505" t="s">
        <v>23</v>
      </c>
      <c r="O3505" t="s">
        <v>23</v>
      </c>
      <c r="P3505" t="s">
        <v>23</v>
      </c>
      <c r="Q3505" t="s">
        <v>31</v>
      </c>
      <c r="R3505" t="s">
        <v>23</v>
      </c>
      <c r="S3505" t="s">
        <v>28</v>
      </c>
      <c r="T3505" s="1">
        <v>104.25</v>
      </c>
      <c r="U3505" s="1">
        <v>6860.6</v>
      </c>
      <c r="V3505" s="1">
        <f>IF(Telco[[#This Row],[Churn]]="Yes",1,0)</f>
        <v>0</v>
      </c>
      <c r="W3505" t="s">
        <v>24</v>
      </c>
    </row>
    <row r="3506" spans="1:2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 s="1">
        <v>68</v>
      </c>
      <c r="G3506" s="1" t="str">
        <f>IF(Telco[[#This Row],[tenure]]&lt;=12,"0–12",IF(Telco[[#This Row],[tenure]]&lt;=24,"13–24",IF(Telco[[#This Row],[tenure]]&lt;=48,"25–48","49–72")))</f>
        <v>49–72</v>
      </c>
      <c r="H3506" t="s">
        <v>23</v>
      </c>
      <c r="I3506" t="s">
        <v>24</v>
      </c>
      <c r="J3506" t="s">
        <v>24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46</v>
      </c>
      <c r="Q3506" t="s">
        <v>47</v>
      </c>
      <c r="R3506" t="s">
        <v>24</v>
      </c>
      <c r="S3506" t="s">
        <v>35</v>
      </c>
      <c r="T3506" s="1">
        <v>19.95</v>
      </c>
      <c r="U3506" s="1">
        <v>1377.7</v>
      </c>
      <c r="V3506" s="1">
        <f>IF(Telco[[#This Row],[Churn]]="Yes",1,0)</f>
        <v>0</v>
      </c>
      <c r="W3506" t="s">
        <v>24</v>
      </c>
    </row>
    <row r="3507" spans="1:2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 s="1">
        <v>9</v>
      </c>
      <c r="G3507" s="1" t="str">
        <f>IF(Telco[[#This Row],[tenure]]&lt;=12,"0–12",IF(Telco[[#This Row],[tenure]]&lt;=24,"13–24",IF(Telco[[#This Row],[tenure]]&lt;=48,"25–48","49–72")))</f>
        <v>0–12</v>
      </c>
      <c r="H3507" t="s">
        <v>24</v>
      </c>
      <c r="I3507" t="s">
        <v>25</v>
      </c>
      <c r="J3507" t="s">
        <v>26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24</v>
      </c>
      <c r="Q3507" t="s">
        <v>27</v>
      </c>
      <c r="R3507" t="s">
        <v>23</v>
      </c>
      <c r="S3507" t="s">
        <v>28</v>
      </c>
      <c r="T3507" s="1">
        <v>24.95</v>
      </c>
      <c r="U3507" s="1">
        <v>190.25</v>
      </c>
      <c r="V3507" s="1">
        <f>IF(Telco[[#This Row],[Churn]]="Yes",1,0)</f>
        <v>0</v>
      </c>
      <c r="W3507" t="s">
        <v>24</v>
      </c>
    </row>
    <row r="3508" spans="1:2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 s="1">
        <v>19</v>
      </c>
      <c r="G3508" s="1" t="str">
        <f>IF(Telco[[#This Row],[tenure]]&lt;=12,"0–12",IF(Telco[[#This Row],[tenure]]&lt;=24,"13–24",IF(Telco[[#This Row],[tenure]]&lt;=48,"25–48","49–72")))</f>
        <v>13–24</v>
      </c>
      <c r="H3508" t="s">
        <v>23</v>
      </c>
      <c r="I3508" t="s">
        <v>23</v>
      </c>
      <c r="J3508" t="s">
        <v>37</v>
      </c>
      <c r="K3508" t="s">
        <v>23</v>
      </c>
      <c r="L3508" t="s">
        <v>24</v>
      </c>
      <c r="M3508" t="s">
        <v>23</v>
      </c>
      <c r="N3508" t="s">
        <v>24</v>
      </c>
      <c r="O3508" t="s">
        <v>24</v>
      </c>
      <c r="P3508" t="s">
        <v>24</v>
      </c>
      <c r="Q3508" t="s">
        <v>27</v>
      </c>
      <c r="R3508" t="s">
        <v>23</v>
      </c>
      <c r="S3508" t="s">
        <v>28</v>
      </c>
      <c r="T3508" s="1">
        <v>84.75</v>
      </c>
      <c r="U3508" s="1">
        <v>1651.95</v>
      </c>
      <c r="V3508" s="1">
        <f>IF(Telco[[#This Row],[Churn]]="Yes",1,0)</f>
        <v>0</v>
      </c>
      <c r="W3508" t="s">
        <v>24</v>
      </c>
    </row>
    <row r="3509" spans="1:2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 s="1">
        <v>4</v>
      </c>
      <c r="G3509" s="1" t="str">
        <f>IF(Telco[[#This Row],[tenure]]&lt;=12,"0–12",IF(Telco[[#This Row],[tenure]]&lt;=24,"13–24",IF(Telco[[#This Row],[tenure]]&lt;=48,"25–48","49–72")))</f>
        <v>0–12</v>
      </c>
      <c r="H3509" t="s">
        <v>23</v>
      </c>
      <c r="I3509" t="s">
        <v>24</v>
      </c>
      <c r="J3509" t="s">
        <v>24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46</v>
      </c>
      <c r="Q3509" t="s">
        <v>27</v>
      </c>
      <c r="R3509" t="s">
        <v>24</v>
      </c>
      <c r="S3509" t="s">
        <v>32</v>
      </c>
      <c r="T3509" s="1">
        <v>19.75</v>
      </c>
      <c r="U3509" s="1">
        <v>78.3</v>
      </c>
      <c r="V3509" s="1">
        <f>IF(Telco[[#This Row],[Churn]]="Yes",1,0)</f>
        <v>0</v>
      </c>
      <c r="W3509" t="s">
        <v>24</v>
      </c>
    </row>
    <row r="3510" spans="1:2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 s="1">
        <v>70</v>
      </c>
      <c r="G3510" s="1" t="str">
        <f>IF(Telco[[#This Row],[tenure]]&lt;=12,"0–12",IF(Telco[[#This Row],[tenure]]&lt;=24,"13–24",IF(Telco[[#This Row],[tenure]]&lt;=48,"25–48","49–72")))</f>
        <v>49–72</v>
      </c>
      <c r="H3510" t="s">
        <v>23</v>
      </c>
      <c r="I3510" t="s">
        <v>23</v>
      </c>
      <c r="J3510" t="s">
        <v>37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23</v>
      </c>
      <c r="Q3510" t="s">
        <v>47</v>
      </c>
      <c r="R3510" t="s">
        <v>23</v>
      </c>
      <c r="S3510" t="s">
        <v>35</v>
      </c>
      <c r="T3510" s="1">
        <v>113.65</v>
      </c>
      <c r="U3510" s="1">
        <v>7939.25</v>
      </c>
      <c r="V3510" s="1">
        <f>IF(Telco[[#This Row],[Churn]]="Yes",1,0)</f>
        <v>0</v>
      </c>
      <c r="W3510" t="s">
        <v>24</v>
      </c>
    </row>
    <row r="3511" spans="1:2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 s="1">
        <v>1</v>
      </c>
      <c r="G3511" s="1" t="str">
        <f>IF(Telco[[#This Row],[tenure]]&lt;=12,"0–12",IF(Telco[[#This Row],[tenure]]&lt;=24,"13–24",IF(Telco[[#This Row],[tenure]]&lt;=48,"25–48","49–72")))</f>
        <v>0–12</v>
      </c>
      <c r="H3511" t="s">
        <v>23</v>
      </c>
      <c r="I3511" t="s">
        <v>24</v>
      </c>
      <c r="J3511" t="s">
        <v>26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24</v>
      </c>
      <c r="Q3511" t="s">
        <v>27</v>
      </c>
      <c r="R3511" t="s">
        <v>23</v>
      </c>
      <c r="S3511" t="s">
        <v>32</v>
      </c>
      <c r="T3511" s="1">
        <v>44.9</v>
      </c>
      <c r="U3511" s="1">
        <v>44.9</v>
      </c>
      <c r="V3511" s="1">
        <f>IF(Telco[[#This Row],[Churn]]="Yes",1,0)</f>
        <v>0</v>
      </c>
      <c r="W3511" t="s">
        <v>24</v>
      </c>
    </row>
    <row r="3512" spans="1:2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 s="1">
        <v>8</v>
      </c>
      <c r="G3512" s="1" t="str">
        <f>IF(Telco[[#This Row],[tenure]]&lt;=12,"0–12",IF(Telco[[#This Row],[tenure]]&lt;=24,"13–24",IF(Telco[[#This Row],[tenure]]&lt;=48,"25–48","49–72")))</f>
        <v>0–12</v>
      </c>
      <c r="H3512" t="s">
        <v>23</v>
      </c>
      <c r="I3512" t="s">
        <v>23</v>
      </c>
      <c r="J3512" t="s">
        <v>37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24</v>
      </c>
      <c r="Q3512" t="s">
        <v>27</v>
      </c>
      <c r="R3512" t="s">
        <v>23</v>
      </c>
      <c r="S3512" t="s">
        <v>28</v>
      </c>
      <c r="T3512" s="1">
        <v>75.25</v>
      </c>
      <c r="U3512" s="1">
        <v>576.70000000000005</v>
      </c>
      <c r="V3512" s="1">
        <f>IF(Telco[[#This Row],[Churn]]="Yes",1,0)</f>
        <v>0</v>
      </c>
      <c r="W3512" t="s">
        <v>24</v>
      </c>
    </row>
    <row r="3513" spans="1:2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 s="1">
        <v>53</v>
      </c>
      <c r="G3513" s="1" t="str">
        <f>IF(Telco[[#This Row],[tenure]]&lt;=12,"0–12",IF(Telco[[#This Row],[tenure]]&lt;=24,"13–24",IF(Telco[[#This Row],[tenure]]&lt;=48,"25–48","49–72")))</f>
        <v>49–72</v>
      </c>
      <c r="H3513" t="s">
        <v>23</v>
      </c>
      <c r="I3513" t="s">
        <v>23</v>
      </c>
      <c r="J3513" t="s">
        <v>24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46</v>
      </c>
      <c r="Q3513" t="s">
        <v>47</v>
      </c>
      <c r="R3513" t="s">
        <v>24</v>
      </c>
      <c r="S3513" t="s">
        <v>32</v>
      </c>
      <c r="T3513" s="1">
        <v>24.6</v>
      </c>
      <c r="U3513" s="1">
        <v>1279</v>
      </c>
      <c r="V3513" s="1">
        <f>IF(Telco[[#This Row],[Churn]]="Yes",1,0)</f>
        <v>0</v>
      </c>
      <c r="W3513" t="s">
        <v>24</v>
      </c>
    </row>
    <row r="3514" spans="1:2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 s="1">
        <v>51</v>
      </c>
      <c r="G3514" s="1" t="str">
        <f>IF(Telco[[#This Row],[tenure]]&lt;=12,"0–12",IF(Telco[[#This Row],[tenure]]&lt;=24,"13–24",IF(Telco[[#This Row],[tenure]]&lt;=48,"25–48","49–72")))</f>
        <v>49–72</v>
      </c>
      <c r="H3514" t="s">
        <v>23</v>
      </c>
      <c r="I3514" t="s">
        <v>23</v>
      </c>
      <c r="J3514" t="s">
        <v>24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46</v>
      </c>
      <c r="Q3514" t="s">
        <v>31</v>
      </c>
      <c r="R3514" t="s">
        <v>24</v>
      </c>
      <c r="S3514" t="s">
        <v>35</v>
      </c>
      <c r="T3514" s="1">
        <v>25</v>
      </c>
      <c r="U3514" s="1">
        <v>1260.7</v>
      </c>
      <c r="V3514" s="1">
        <f>IF(Telco[[#This Row],[Churn]]="Yes",1,0)</f>
        <v>0</v>
      </c>
      <c r="W3514" t="s">
        <v>24</v>
      </c>
    </row>
    <row r="3515" spans="1:2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 s="1">
        <v>11</v>
      </c>
      <c r="G3515" s="1" t="str">
        <f>IF(Telco[[#This Row],[tenure]]&lt;=12,"0–12",IF(Telco[[#This Row],[tenure]]&lt;=24,"13–24",IF(Telco[[#This Row],[tenure]]&lt;=48,"25–48","49–72")))</f>
        <v>0–12</v>
      </c>
      <c r="H3515" t="s">
        <v>23</v>
      </c>
      <c r="I3515" t="s">
        <v>24</v>
      </c>
      <c r="J3515" t="s">
        <v>24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46</v>
      </c>
      <c r="Q3515" t="s">
        <v>27</v>
      </c>
      <c r="R3515" t="s">
        <v>24</v>
      </c>
      <c r="S3515" t="s">
        <v>35</v>
      </c>
      <c r="T3515" s="1">
        <v>20.95</v>
      </c>
      <c r="U3515" s="1">
        <v>267.35000000000002</v>
      </c>
      <c r="V3515" s="1">
        <f>IF(Telco[[#This Row],[Churn]]="Yes",1,0)</f>
        <v>0</v>
      </c>
      <c r="W3515" t="s">
        <v>24</v>
      </c>
    </row>
    <row r="3516" spans="1:2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 s="1">
        <v>60</v>
      </c>
      <c r="G3516" s="1" t="str">
        <f>IF(Telco[[#This Row],[tenure]]&lt;=12,"0–12",IF(Telco[[#This Row],[tenure]]&lt;=24,"13–24",IF(Telco[[#This Row],[tenure]]&lt;=48,"25–48","49–72")))</f>
        <v>49–72</v>
      </c>
      <c r="H3516" t="s">
        <v>23</v>
      </c>
      <c r="I3516" t="s">
        <v>23</v>
      </c>
      <c r="J3516" t="s">
        <v>37</v>
      </c>
      <c r="K3516" t="s">
        <v>23</v>
      </c>
      <c r="L3516" t="s">
        <v>24</v>
      </c>
      <c r="M3516" t="s">
        <v>23</v>
      </c>
      <c r="N3516" t="s">
        <v>23</v>
      </c>
      <c r="O3516" t="s">
        <v>23</v>
      </c>
      <c r="P3516" t="s">
        <v>23</v>
      </c>
      <c r="Q3516" t="s">
        <v>47</v>
      </c>
      <c r="R3516" t="s">
        <v>23</v>
      </c>
      <c r="S3516" t="s">
        <v>28</v>
      </c>
      <c r="T3516" s="1">
        <v>110.6</v>
      </c>
      <c r="U3516" s="1">
        <v>6586.85</v>
      </c>
      <c r="V3516" s="1">
        <f>IF(Telco[[#This Row],[Churn]]="Yes",1,0)</f>
        <v>0</v>
      </c>
      <c r="W3516" t="s">
        <v>24</v>
      </c>
    </row>
    <row r="3517" spans="1:2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 s="1">
        <v>17</v>
      </c>
      <c r="G3517" s="1" t="str">
        <f>IF(Telco[[#This Row],[tenure]]&lt;=12,"0–12",IF(Telco[[#This Row],[tenure]]&lt;=24,"13–24",IF(Telco[[#This Row],[tenure]]&lt;=48,"25–48","49–72")))</f>
        <v>13–24</v>
      </c>
      <c r="H3517" t="s">
        <v>23</v>
      </c>
      <c r="I3517" t="s">
        <v>24</v>
      </c>
      <c r="J3517" t="s">
        <v>26</v>
      </c>
      <c r="K3517" t="s">
        <v>23</v>
      </c>
      <c r="L3517" t="s">
        <v>23</v>
      </c>
      <c r="M3517" t="s">
        <v>24</v>
      </c>
      <c r="N3517" t="s">
        <v>24</v>
      </c>
      <c r="O3517" t="s">
        <v>24</v>
      </c>
      <c r="P3517" t="s">
        <v>24</v>
      </c>
      <c r="Q3517" t="s">
        <v>27</v>
      </c>
      <c r="R3517" t="s">
        <v>23</v>
      </c>
      <c r="S3517" t="s">
        <v>40</v>
      </c>
      <c r="T3517" s="1">
        <v>55.5</v>
      </c>
      <c r="U3517" s="1">
        <v>934.15</v>
      </c>
      <c r="V3517" s="1">
        <f>IF(Telco[[#This Row],[Churn]]="Yes",1,0)</f>
        <v>0</v>
      </c>
      <c r="W3517" t="s">
        <v>24</v>
      </c>
    </row>
    <row r="3518" spans="1:2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 s="1">
        <v>3</v>
      </c>
      <c r="G3518" s="1" t="str">
        <f>IF(Telco[[#This Row],[tenure]]&lt;=12,"0–12",IF(Telco[[#This Row],[tenure]]&lt;=24,"13–24",IF(Telco[[#This Row],[tenure]]&lt;=48,"25–48","49–72")))</f>
        <v>0–12</v>
      </c>
      <c r="H3518" t="s">
        <v>23</v>
      </c>
      <c r="I3518" t="s">
        <v>24</v>
      </c>
      <c r="J3518" t="s">
        <v>26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24</v>
      </c>
      <c r="Q3518" t="s">
        <v>27</v>
      </c>
      <c r="R3518" t="s">
        <v>23</v>
      </c>
      <c r="S3518" t="s">
        <v>28</v>
      </c>
      <c r="T3518" s="1">
        <v>43.3</v>
      </c>
      <c r="U3518" s="1">
        <v>123.65</v>
      </c>
      <c r="V3518" s="1">
        <f>IF(Telco[[#This Row],[Churn]]="Yes",1,0)</f>
        <v>1</v>
      </c>
      <c r="W3518" t="s">
        <v>23</v>
      </c>
    </row>
    <row r="3519" spans="1:2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 s="1">
        <v>70</v>
      </c>
      <c r="G3519" s="1" t="str">
        <f>IF(Telco[[#This Row],[tenure]]&lt;=12,"0–12",IF(Telco[[#This Row],[tenure]]&lt;=24,"13–24",IF(Telco[[#This Row],[tenure]]&lt;=48,"25–48","49–72")))</f>
        <v>49–72</v>
      </c>
      <c r="H3519" t="s">
        <v>23</v>
      </c>
      <c r="I3519" t="s">
        <v>24</v>
      </c>
      <c r="J3519" t="s">
        <v>37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23</v>
      </c>
      <c r="Q3519" t="s">
        <v>31</v>
      </c>
      <c r="R3519" t="s">
        <v>23</v>
      </c>
      <c r="S3519" t="s">
        <v>35</v>
      </c>
      <c r="T3519" s="1">
        <v>109.5</v>
      </c>
      <c r="U3519" s="1">
        <v>7534.65</v>
      </c>
      <c r="V3519" s="1">
        <f>IF(Telco[[#This Row],[Churn]]="Yes",1,0)</f>
        <v>1</v>
      </c>
      <c r="W3519" t="s">
        <v>23</v>
      </c>
    </row>
    <row r="3520" spans="1:2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 s="1">
        <v>1</v>
      </c>
      <c r="G3520" s="1" t="str">
        <f>IF(Telco[[#This Row],[tenure]]&lt;=12,"0–12",IF(Telco[[#This Row],[tenure]]&lt;=24,"13–24",IF(Telco[[#This Row],[tenure]]&lt;=48,"25–48","49–72")))</f>
        <v>0–12</v>
      </c>
      <c r="H3520" t="s">
        <v>23</v>
      </c>
      <c r="I3520" t="s">
        <v>24</v>
      </c>
      <c r="J3520" t="s">
        <v>24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46</v>
      </c>
      <c r="Q3520" t="s">
        <v>27</v>
      </c>
      <c r="R3520" t="s">
        <v>24</v>
      </c>
      <c r="S3520" t="s">
        <v>32</v>
      </c>
      <c r="T3520" s="1">
        <v>19.45</v>
      </c>
      <c r="U3520" s="1">
        <v>19.45</v>
      </c>
      <c r="V3520" s="1">
        <f>IF(Telco[[#This Row],[Churn]]="Yes",1,0)</f>
        <v>0</v>
      </c>
      <c r="W3520" t="s">
        <v>24</v>
      </c>
    </row>
    <row r="3521" spans="1:2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 s="1">
        <v>43</v>
      </c>
      <c r="G3521" s="1" t="str">
        <f>IF(Telco[[#This Row],[tenure]]&lt;=12,"0–12",IF(Telco[[#This Row],[tenure]]&lt;=24,"13–24",IF(Telco[[#This Row],[tenure]]&lt;=48,"25–48","49–72")))</f>
        <v>25–48</v>
      </c>
      <c r="H3521" t="s">
        <v>23</v>
      </c>
      <c r="I3521" t="s">
        <v>23</v>
      </c>
      <c r="J3521" t="s">
        <v>37</v>
      </c>
      <c r="K3521" t="s">
        <v>24</v>
      </c>
      <c r="L3521" t="s">
        <v>24</v>
      </c>
      <c r="M3521" t="s">
        <v>24</v>
      </c>
      <c r="N3521" t="s">
        <v>24</v>
      </c>
      <c r="O3521" t="s">
        <v>23</v>
      </c>
      <c r="P3521" t="s">
        <v>24</v>
      </c>
      <c r="Q3521" t="s">
        <v>27</v>
      </c>
      <c r="R3521" t="s">
        <v>23</v>
      </c>
      <c r="S3521" t="s">
        <v>28</v>
      </c>
      <c r="T3521" s="1">
        <v>84.85</v>
      </c>
      <c r="U3521" s="1">
        <v>3645.6</v>
      </c>
      <c r="V3521" s="1">
        <f>IF(Telco[[#This Row],[Churn]]="Yes",1,0)</f>
        <v>0</v>
      </c>
      <c r="W3521" t="s">
        <v>24</v>
      </c>
    </row>
    <row r="3522" spans="1:2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 s="1">
        <v>16</v>
      </c>
      <c r="G3522" s="1" t="str">
        <f>IF(Telco[[#This Row],[tenure]]&lt;=12,"0–12",IF(Telco[[#This Row],[tenure]]&lt;=24,"13–24",IF(Telco[[#This Row],[tenure]]&lt;=48,"25–48","49–72")))</f>
        <v>13–24</v>
      </c>
      <c r="H3522" t="s">
        <v>23</v>
      </c>
      <c r="I3522" t="s">
        <v>24</v>
      </c>
      <c r="J3522" t="s">
        <v>24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46</v>
      </c>
      <c r="Q3522" t="s">
        <v>27</v>
      </c>
      <c r="R3522" t="s">
        <v>24</v>
      </c>
      <c r="S3522" t="s">
        <v>32</v>
      </c>
      <c r="T3522" s="1">
        <v>19.600000000000001</v>
      </c>
      <c r="U3522" s="1">
        <v>314.45</v>
      </c>
      <c r="V3522" s="1">
        <f>IF(Telco[[#This Row],[Churn]]="Yes",1,0)</f>
        <v>0</v>
      </c>
      <c r="W3522" t="s">
        <v>24</v>
      </c>
    </row>
    <row r="3523" spans="1:2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 s="1">
        <v>57</v>
      </c>
      <c r="G3523" s="1" t="str">
        <f>IF(Telco[[#This Row],[tenure]]&lt;=12,"0–12",IF(Telco[[#This Row],[tenure]]&lt;=24,"13–24",IF(Telco[[#This Row],[tenure]]&lt;=48,"25–48","49–72")))</f>
        <v>49–72</v>
      </c>
      <c r="H3523" t="s">
        <v>23</v>
      </c>
      <c r="I3523" t="s">
        <v>24</v>
      </c>
      <c r="J3523" t="s">
        <v>26</v>
      </c>
      <c r="K3523" t="s">
        <v>23</v>
      </c>
      <c r="L3523" t="s">
        <v>23</v>
      </c>
      <c r="M3523" t="s">
        <v>24</v>
      </c>
      <c r="N3523" t="s">
        <v>24</v>
      </c>
      <c r="O3523" t="s">
        <v>24</v>
      </c>
      <c r="P3523" t="s">
        <v>24</v>
      </c>
      <c r="Q3523" t="s">
        <v>31</v>
      </c>
      <c r="R3523" t="s">
        <v>24</v>
      </c>
      <c r="S3523" t="s">
        <v>28</v>
      </c>
      <c r="T3523" s="1">
        <v>53.45</v>
      </c>
      <c r="U3523" s="1">
        <v>3053</v>
      </c>
      <c r="V3523" s="1">
        <f>IF(Telco[[#This Row],[Churn]]="Yes",1,0)</f>
        <v>0</v>
      </c>
      <c r="W3523" t="s">
        <v>24</v>
      </c>
    </row>
    <row r="3524" spans="1:2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 s="1">
        <v>37</v>
      </c>
      <c r="G3524" s="1" t="str">
        <f>IF(Telco[[#This Row],[tenure]]&lt;=12,"0–12",IF(Telco[[#This Row],[tenure]]&lt;=24,"13–24",IF(Telco[[#This Row],[tenure]]&lt;=48,"25–48","49–72")))</f>
        <v>25–48</v>
      </c>
      <c r="H3524" t="s">
        <v>23</v>
      </c>
      <c r="I3524" t="s">
        <v>24</v>
      </c>
      <c r="J3524" t="s">
        <v>24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46</v>
      </c>
      <c r="Q3524" t="s">
        <v>31</v>
      </c>
      <c r="R3524" t="s">
        <v>24</v>
      </c>
      <c r="S3524" t="s">
        <v>40</v>
      </c>
      <c r="T3524" s="1">
        <v>19.8</v>
      </c>
      <c r="U3524" s="1">
        <v>677.05</v>
      </c>
      <c r="V3524" s="1">
        <f>IF(Telco[[#This Row],[Churn]]="Yes",1,0)</f>
        <v>0</v>
      </c>
      <c r="W3524" t="s">
        <v>24</v>
      </c>
    </row>
    <row r="3525" spans="1:2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 s="1">
        <v>72</v>
      </c>
      <c r="G3525" s="1" t="str">
        <f>IF(Telco[[#This Row],[tenure]]&lt;=12,"0–12",IF(Telco[[#This Row],[tenure]]&lt;=24,"13–24",IF(Telco[[#This Row],[tenure]]&lt;=48,"25–48","49–72")))</f>
        <v>49–72</v>
      </c>
      <c r="H3525" t="s">
        <v>23</v>
      </c>
      <c r="I3525" t="s">
        <v>23</v>
      </c>
      <c r="J3525" t="s">
        <v>37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23</v>
      </c>
      <c r="Q3525" t="s">
        <v>47</v>
      </c>
      <c r="R3525" t="s">
        <v>24</v>
      </c>
      <c r="S3525" t="s">
        <v>40</v>
      </c>
      <c r="T3525" s="1">
        <v>112.1</v>
      </c>
      <c r="U3525" s="1">
        <v>7965.95</v>
      </c>
      <c r="V3525" s="1">
        <f>IF(Telco[[#This Row],[Churn]]="Yes",1,0)</f>
        <v>0</v>
      </c>
      <c r="W3525" t="s">
        <v>24</v>
      </c>
    </row>
    <row r="3526" spans="1:2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 s="1">
        <v>11</v>
      </c>
      <c r="G3526" s="1" t="str">
        <f>IF(Telco[[#This Row],[tenure]]&lt;=12,"0–12",IF(Telco[[#This Row],[tenure]]&lt;=24,"13–24",IF(Telco[[#This Row],[tenure]]&lt;=48,"25–48","49–72")))</f>
        <v>0–12</v>
      </c>
      <c r="H3526" t="s">
        <v>23</v>
      </c>
      <c r="I3526" t="s">
        <v>23</v>
      </c>
      <c r="J3526" t="s">
        <v>37</v>
      </c>
      <c r="K3526" t="s">
        <v>24</v>
      </c>
      <c r="L3526" t="s">
        <v>24</v>
      </c>
      <c r="M3526" t="s">
        <v>24</v>
      </c>
      <c r="N3526" t="s">
        <v>24</v>
      </c>
      <c r="O3526" t="s">
        <v>24</v>
      </c>
      <c r="P3526" t="s">
        <v>23</v>
      </c>
      <c r="Q3526" t="s">
        <v>27</v>
      </c>
      <c r="R3526" t="s">
        <v>23</v>
      </c>
      <c r="S3526" t="s">
        <v>40</v>
      </c>
      <c r="T3526" s="1">
        <v>84.8</v>
      </c>
      <c r="U3526" s="1">
        <v>906.85</v>
      </c>
      <c r="V3526" s="1">
        <f>IF(Telco[[#This Row],[Churn]]="Yes",1,0)</f>
        <v>1</v>
      </c>
      <c r="W3526" t="s">
        <v>23</v>
      </c>
    </row>
    <row r="3527" spans="1:2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 s="1">
        <v>50</v>
      </c>
      <c r="G3527" s="1" t="str">
        <f>IF(Telco[[#This Row],[tenure]]&lt;=12,"0–12",IF(Telco[[#This Row],[tenure]]&lt;=24,"13–24",IF(Telco[[#This Row],[tenure]]&lt;=48,"25–48","49–72")))</f>
        <v>49–72</v>
      </c>
      <c r="H3527" t="s">
        <v>23</v>
      </c>
      <c r="I3527" t="s">
        <v>23</v>
      </c>
      <c r="J3527" t="s">
        <v>37</v>
      </c>
      <c r="K3527" t="s">
        <v>24</v>
      </c>
      <c r="L3527" t="s">
        <v>23</v>
      </c>
      <c r="M3527" t="s">
        <v>23</v>
      </c>
      <c r="N3527" t="s">
        <v>24</v>
      </c>
      <c r="O3527" t="s">
        <v>23</v>
      </c>
      <c r="P3527" t="s">
        <v>24</v>
      </c>
      <c r="Q3527" t="s">
        <v>27</v>
      </c>
      <c r="R3527" t="s">
        <v>23</v>
      </c>
      <c r="S3527" t="s">
        <v>28</v>
      </c>
      <c r="T3527" s="1">
        <v>95.05</v>
      </c>
      <c r="U3527" s="1">
        <v>4888.7</v>
      </c>
      <c r="V3527" s="1">
        <f>IF(Telco[[#This Row],[Churn]]="Yes",1,0)</f>
        <v>1</v>
      </c>
      <c r="W3527" t="s">
        <v>23</v>
      </c>
    </row>
    <row r="3528" spans="1:2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 s="1">
        <v>5</v>
      </c>
      <c r="G3528" s="1" t="str">
        <f>IF(Telco[[#This Row],[tenure]]&lt;=12,"0–12",IF(Telco[[#This Row],[tenure]]&lt;=24,"13–24",IF(Telco[[#This Row],[tenure]]&lt;=48,"25–48","49–72")))</f>
        <v>0–12</v>
      </c>
      <c r="H3528" t="s">
        <v>23</v>
      </c>
      <c r="I3528" t="s">
        <v>24</v>
      </c>
      <c r="J3528" t="s">
        <v>26</v>
      </c>
      <c r="K3528" t="s">
        <v>24</v>
      </c>
      <c r="L3528" t="s">
        <v>24</v>
      </c>
      <c r="M3528" t="s">
        <v>23</v>
      </c>
      <c r="N3528" t="s">
        <v>24</v>
      </c>
      <c r="O3528" t="s">
        <v>24</v>
      </c>
      <c r="P3528" t="s">
        <v>24</v>
      </c>
      <c r="Q3528" t="s">
        <v>27</v>
      </c>
      <c r="R3528" t="s">
        <v>24</v>
      </c>
      <c r="S3528" t="s">
        <v>28</v>
      </c>
      <c r="T3528" s="1">
        <v>50.35</v>
      </c>
      <c r="U3528" s="1">
        <v>237.25</v>
      </c>
      <c r="V3528" s="1">
        <f>IF(Telco[[#This Row],[Churn]]="Yes",1,0)</f>
        <v>1</v>
      </c>
      <c r="W3528" t="s">
        <v>23</v>
      </c>
    </row>
    <row r="3529" spans="1:2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 s="1">
        <v>1</v>
      </c>
      <c r="G3529" s="1" t="str">
        <f>IF(Telco[[#This Row],[tenure]]&lt;=12,"0–12",IF(Telco[[#This Row],[tenure]]&lt;=24,"13–24",IF(Telco[[#This Row],[tenure]]&lt;=48,"25–48","49–72")))</f>
        <v>0–12</v>
      </c>
      <c r="H3529" t="s">
        <v>23</v>
      </c>
      <c r="I3529" t="s">
        <v>23</v>
      </c>
      <c r="J3529" t="s">
        <v>37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24</v>
      </c>
      <c r="Q3529" t="s">
        <v>27</v>
      </c>
      <c r="R3529" t="s">
        <v>23</v>
      </c>
      <c r="S3529" t="s">
        <v>35</v>
      </c>
      <c r="T3529" s="1">
        <v>74.599999999999994</v>
      </c>
      <c r="U3529" s="1">
        <v>74.599999999999994</v>
      </c>
      <c r="V3529" s="1">
        <f>IF(Telco[[#This Row],[Churn]]="Yes",1,0)</f>
        <v>1</v>
      </c>
      <c r="W3529" t="s">
        <v>23</v>
      </c>
    </row>
    <row r="3530" spans="1:2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 s="1">
        <v>16</v>
      </c>
      <c r="G3530" s="1" t="str">
        <f>IF(Telco[[#This Row],[tenure]]&lt;=12,"0–12",IF(Telco[[#This Row],[tenure]]&lt;=24,"13–24",IF(Telco[[#This Row],[tenure]]&lt;=48,"25–48","49–72")))</f>
        <v>13–24</v>
      </c>
      <c r="H3530" t="s">
        <v>23</v>
      </c>
      <c r="I3530" t="s">
        <v>24</v>
      </c>
      <c r="J3530" t="s">
        <v>24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46</v>
      </c>
      <c r="Q3530" t="s">
        <v>27</v>
      </c>
      <c r="R3530" t="s">
        <v>23</v>
      </c>
      <c r="S3530" t="s">
        <v>32</v>
      </c>
      <c r="T3530" s="1">
        <v>19.7</v>
      </c>
      <c r="U3530" s="1">
        <v>342.4</v>
      </c>
      <c r="V3530" s="1">
        <f>IF(Telco[[#This Row],[Churn]]="Yes",1,0)</f>
        <v>1</v>
      </c>
      <c r="W3530" t="s">
        <v>23</v>
      </c>
    </row>
    <row r="3531" spans="1:2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 s="1">
        <v>2</v>
      </c>
      <c r="G3531" s="1" t="str">
        <f>IF(Telco[[#This Row],[tenure]]&lt;=12,"0–12",IF(Telco[[#This Row],[tenure]]&lt;=24,"13–24",IF(Telco[[#This Row],[tenure]]&lt;=48,"25–48","49–72")))</f>
        <v>0–12</v>
      </c>
      <c r="H3531" t="s">
        <v>23</v>
      </c>
      <c r="I3531" t="s">
        <v>24</v>
      </c>
      <c r="J3531" t="s">
        <v>37</v>
      </c>
      <c r="K3531" t="s">
        <v>24</v>
      </c>
      <c r="L3531" t="s">
        <v>24</v>
      </c>
      <c r="M3531" t="s">
        <v>23</v>
      </c>
      <c r="N3531" t="s">
        <v>24</v>
      </c>
      <c r="O3531" t="s">
        <v>24</v>
      </c>
      <c r="P3531" t="s">
        <v>24</v>
      </c>
      <c r="Q3531" t="s">
        <v>27</v>
      </c>
      <c r="R3531" t="s">
        <v>23</v>
      </c>
      <c r="S3531" t="s">
        <v>28</v>
      </c>
      <c r="T3531" s="1">
        <v>74.2</v>
      </c>
      <c r="U3531" s="1">
        <v>140.1</v>
      </c>
      <c r="V3531" s="1">
        <f>IF(Telco[[#This Row],[Churn]]="Yes",1,0)</f>
        <v>0</v>
      </c>
      <c r="W3531" t="s">
        <v>24</v>
      </c>
    </row>
    <row r="3532" spans="1:2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 s="1">
        <v>17</v>
      </c>
      <c r="G3532" s="1" t="str">
        <f>IF(Telco[[#This Row],[tenure]]&lt;=12,"0–12",IF(Telco[[#This Row],[tenure]]&lt;=24,"13–24",IF(Telco[[#This Row],[tenure]]&lt;=48,"25–48","49–72")))</f>
        <v>13–24</v>
      </c>
      <c r="H3532" t="s">
        <v>23</v>
      </c>
      <c r="I3532" t="s">
        <v>23</v>
      </c>
      <c r="J3532" t="s">
        <v>26</v>
      </c>
      <c r="K3532" t="s">
        <v>24</v>
      </c>
      <c r="L3532" t="s">
        <v>24</v>
      </c>
      <c r="M3532" t="s">
        <v>23</v>
      </c>
      <c r="N3532" t="s">
        <v>23</v>
      </c>
      <c r="O3532" t="s">
        <v>23</v>
      </c>
      <c r="P3532" t="s">
        <v>24</v>
      </c>
      <c r="Q3532" t="s">
        <v>27</v>
      </c>
      <c r="R3532" t="s">
        <v>23</v>
      </c>
      <c r="S3532" t="s">
        <v>32</v>
      </c>
      <c r="T3532" s="1">
        <v>69</v>
      </c>
      <c r="U3532" s="1">
        <v>1108</v>
      </c>
      <c r="V3532" s="1">
        <f>IF(Telco[[#This Row],[Churn]]="Yes",1,0)</f>
        <v>0</v>
      </c>
      <c r="W3532" t="s">
        <v>24</v>
      </c>
    </row>
    <row r="3533" spans="1:2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 s="1">
        <v>16</v>
      </c>
      <c r="G3533" s="1" t="str">
        <f>IF(Telco[[#This Row],[tenure]]&lt;=12,"0–12",IF(Telco[[#This Row],[tenure]]&lt;=24,"13–24",IF(Telco[[#This Row],[tenure]]&lt;=48,"25–48","49–72")))</f>
        <v>13–24</v>
      </c>
      <c r="H3533" t="s">
        <v>23</v>
      </c>
      <c r="I3533" t="s">
        <v>24</v>
      </c>
      <c r="J3533" t="s">
        <v>24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46</v>
      </c>
      <c r="Q3533" t="s">
        <v>31</v>
      </c>
      <c r="R3533" t="s">
        <v>24</v>
      </c>
      <c r="S3533" t="s">
        <v>40</v>
      </c>
      <c r="T3533" s="1">
        <v>19.350000000000001</v>
      </c>
      <c r="U3533" s="1">
        <v>295.55</v>
      </c>
      <c r="V3533" s="1">
        <f>IF(Telco[[#This Row],[Churn]]="Yes",1,0)</f>
        <v>0</v>
      </c>
      <c r="W3533" t="s">
        <v>24</v>
      </c>
    </row>
    <row r="3534" spans="1:2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 s="1">
        <v>15</v>
      </c>
      <c r="G3534" s="1" t="str">
        <f>IF(Telco[[#This Row],[tenure]]&lt;=12,"0–12",IF(Telco[[#This Row],[tenure]]&lt;=24,"13–24",IF(Telco[[#This Row],[tenure]]&lt;=48,"25–48","49–72")))</f>
        <v>13–24</v>
      </c>
      <c r="H3534" t="s">
        <v>23</v>
      </c>
      <c r="I3534" t="s">
        <v>24</v>
      </c>
      <c r="J3534" t="s">
        <v>26</v>
      </c>
      <c r="K3534" t="s">
        <v>24</v>
      </c>
      <c r="L3534" t="s">
        <v>24</v>
      </c>
      <c r="M3534" t="s">
        <v>23</v>
      </c>
      <c r="N3534" t="s">
        <v>24</v>
      </c>
      <c r="O3534" t="s">
        <v>24</v>
      </c>
      <c r="P3534" t="s">
        <v>23</v>
      </c>
      <c r="Q3534" t="s">
        <v>27</v>
      </c>
      <c r="R3534" t="s">
        <v>23</v>
      </c>
      <c r="S3534" t="s">
        <v>28</v>
      </c>
      <c r="T3534" s="1">
        <v>59.45</v>
      </c>
      <c r="U3534" s="1">
        <v>892.65</v>
      </c>
      <c r="V3534" s="1">
        <f>IF(Telco[[#This Row],[Churn]]="Yes",1,0)</f>
        <v>1</v>
      </c>
      <c r="W3534" t="s">
        <v>23</v>
      </c>
    </row>
    <row r="3535" spans="1:2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 s="1">
        <v>10</v>
      </c>
      <c r="G3535" s="1" t="str">
        <f>IF(Telco[[#This Row],[tenure]]&lt;=12,"0–12",IF(Telco[[#This Row],[tenure]]&lt;=24,"13–24",IF(Telco[[#This Row],[tenure]]&lt;=48,"25–48","49–72")))</f>
        <v>0–12</v>
      </c>
      <c r="H3535" t="s">
        <v>23</v>
      </c>
      <c r="I3535" t="s">
        <v>24</v>
      </c>
      <c r="J3535" t="s">
        <v>24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46</v>
      </c>
      <c r="Q3535" t="s">
        <v>31</v>
      </c>
      <c r="R3535" t="s">
        <v>23</v>
      </c>
      <c r="S3535" t="s">
        <v>32</v>
      </c>
      <c r="T3535" s="1">
        <v>19.8</v>
      </c>
      <c r="U3535" s="1">
        <v>198.25</v>
      </c>
      <c r="V3535" s="1">
        <f>IF(Telco[[#This Row],[Churn]]="Yes",1,0)</f>
        <v>0</v>
      </c>
      <c r="W3535" t="s">
        <v>24</v>
      </c>
    </row>
    <row r="3536" spans="1:2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 s="1">
        <v>46</v>
      </c>
      <c r="G3536" s="1" t="str">
        <f>IF(Telco[[#This Row],[tenure]]&lt;=12,"0–12",IF(Telco[[#This Row],[tenure]]&lt;=24,"13–24",IF(Telco[[#This Row],[tenure]]&lt;=48,"25–48","49–72")))</f>
        <v>25–48</v>
      </c>
      <c r="H3536" t="s">
        <v>23</v>
      </c>
      <c r="I3536" t="s">
        <v>24</v>
      </c>
      <c r="J3536" t="s">
        <v>37</v>
      </c>
      <c r="K3536" t="s">
        <v>23</v>
      </c>
      <c r="L3536" t="s">
        <v>23</v>
      </c>
      <c r="M3536" t="s">
        <v>24</v>
      </c>
      <c r="N3536" t="s">
        <v>23</v>
      </c>
      <c r="O3536" t="s">
        <v>23</v>
      </c>
      <c r="P3536" t="s">
        <v>23</v>
      </c>
      <c r="Q3536" t="s">
        <v>31</v>
      </c>
      <c r="R3536" t="s">
        <v>23</v>
      </c>
      <c r="S3536" t="s">
        <v>35</v>
      </c>
      <c r="T3536" s="1">
        <v>105.2</v>
      </c>
      <c r="U3536" s="1">
        <v>4822.8500000000004</v>
      </c>
      <c r="V3536" s="1">
        <f>IF(Telco[[#This Row],[Churn]]="Yes",1,0)</f>
        <v>1</v>
      </c>
      <c r="W3536" t="s">
        <v>23</v>
      </c>
    </row>
    <row r="3537" spans="1:2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 s="1">
        <v>64</v>
      </c>
      <c r="G3537" s="1" t="str">
        <f>IF(Telco[[#This Row],[tenure]]&lt;=12,"0–12",IF(Telco[[#This Row],[tenure]]&lt;=24,"13–24",IF(Telco[[#This Row],[tenure]]&lt;=48,"25–48","49–72")))</f>
        <v>49–72</v>
      </c>
      <c r="H3537" t="s">
        <v>23</v>
      </c>
      <c r="I3537" t="s">
        <v>23</v>
      </c>
      <c r="J3537" t="s">
        <v>37</v>
      </c>
      <c r="K3537" t="s">
        <v>24</v>
      </c>
      <c r="L3537" t="s">
        <v>23</v>
      </c>
      <c r="M3537" t="s">
        <v>23</v>
      </c>
      <c r="N3537" t="s">
        <v>23</v>
      </c>
      <c r="O3537" t="s">
        <v>23</v>
      </c>
      <c r="P3537" t="s">
        <v>23</v>
      </c>
      <c r="Q3537" t="s">
        <v>47</v>
      </c>
      <c r="R3537" t="s">
        <v>23</v>
      </c>
      <c r="S3537" t="s">
        <v>40</v>
      </c>
      <c r="T3537" s="1">
        <v>109.2</v>
      </c>
      <c r="U3537" s="1">
        <v>6741.15</v>
      </c>
      <c r="V3537" s="1">
        <f>IF(Telco[[#This Row],[Churn]]="Yes",1,0)</f>
        <v>0</v>
      </c>
      <c r="W3537" t="s">
        <v>24</v>
      </c>
    </row>
    <row r="3538" spans="1:2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 s="1">
        <v>1</v>
      </c>
      <c r="G3538" s="1" t="str">
        <f>IF(Telco[[#This Row],[tenure]]&lt;=12,"0–12",IF(Telco[[#This Row],[tenure]]&lt;=24,"13–24",IF(Telco[[#This Row],[tenure]]&lt;=48,"25–48","49–72")))</f>
        <v>0–12</v>
      </c>
      <c r="H3538" t="s">
        <v>23</v>
      </c>
      <c r="I3538" t="s">
        <v>23</v>
      </c>
      <c r="J3538" t="s">
        <v>37</v>
      </c>
      <c r="K3538" t="s">
        <v>24</v>
      </c>
      <c r="L3538" t="s">
        <v>23</v>
      </c>
      <c r="M3538" t="s">
        <v>24</v>
      </c>
      <c r="N3538" t="s">
        <v>24</v>
      </c>
      <c r="O3538" t="s">
        <v>24</v>
      </c>
      <c r="P3538" t="s">
        <v>24</v>
      </c>
      <c r="Q3538" t="s">
        <v>27</v>
      </c>
      <c r="R3538" t="s">
        <v>23</v>
      </c>
      <c r="S3538" t="s">
        <v>32</v>
      </c>
      <c r="T3538" s="1">
        <v>79.150000000000006</v>
      </c>
      <c r="U3538" s="1">
        <v>79.150000000000006</v>
      </c>
      <c r="V3538" s="1">
        <f>IF(Telco[[#This Row],[Churn]]="Yes",1,0)</f>
        <v>0</v>
      </c>
      <c r="W3538" t="s">
        <v>24</v>
      </c>
    </row>
    <row r="3539" spans="1:2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 s="1">
        <v>25</v>
      </c>
      <c r="G3539" s="1" t="str">
        <f>IF(Telco[[#This Row],[tenure]]&lt;=12,"0–12",IF(Telco[[#This Row],[tenure]]&lt;=24,"13–24",IF(Telco[[#This Row],[tenure]]&lt;=48,"25–48","49–72")))</f>
        <v>25–48</v>
      </c>
      <c r="H3539" t="s">
        <v>23</v>
      </c>
      <c r="I3539" t="s">
        <v>24</v>
      </c>
      <c r="J3539" t="s">
        <v>26</v>
      </c>
      <c r="K3539" t="s">
        <v>24</v>
      </c>
      <c r="L3539" t="s">
        <v>23</v>
      </c>
      <c r="M3539" t="s">
        <v>23</v>
      </c>
      <c r="N3539" t="s">
        <v>24</v>
      </c>
      <c r="O3539" t="s">
        <v>24</v>
      </c>
      <c r="P3539" t="s">
        <v>24</v>
      </c>
      <c r="Q3539" t="s">
        <v>31</v>
      </c>
      <c r="R3539" t="s">
        <v>24</v>
      </c>
      <c r="S3539" t="s">
        <v>32</v>
      </c>
      <c r="T3539" s="1">
        <v>53.65</v>
      </c>
      <c r="U3539" s="1">
        <v>1355.45</v>
      </c>
      <c r="V3539" s="1">
        <f>IF(Telco[[#This Row],[Churn]]="Yes",1,0)</f>
        <v>0</v>
      </c>
      <c r="W3539" t="s">
        <v>24</v>
      </c>
    </row>
    <row r="3540" spans="1:2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 s="1">
        <v>71</v>
      </c>
      <c r="G3540" s="1" t="str">
        <f>IF(Telco[[#This Row],[tenure]]&lt;=12,"0–12",IF(Telco[[#This Row],[tenure]]&lt;=24,"13–24",IF(Telco[[#This Row],[tenure]]&lt;=48,"25–48","49–72")))</f>
        <v>49–72</v>
      </c>
      <c r="H3540" t="s">
        <v>23</v>
      </c>
      <c r="I3540" t="s">
        <v>24</v>
      </c>
      <c r="J3540" t="s">
        <v>37</v>
      </c>
      <c r="K3540" t="s">
        <v>23</v>
      </c>
      <c r="L3540" t="s">
        <v>23</v>
      </c>
      <c r="M3540" t="s">
        <v>23</v>
      </c>
      <c r="N3540" t="s">
        <v>23</v>
      </c>
      <c r="O3540" t="s">
        <v>23</v>
      </c>
      <c r="P3540" t="s">
        <v>24</v>
      </c>
      <c r="Q3540" t="s">
        <v>47</v>
      </c>
      <c r="R3540" t="s">
        <v>24</v>
      </c>
      <c r="S3540" t="s">
        <v>40</v>
      </c>
      <c r="T3540" s="1">
        <v>100.2</v>
      </c>
      <c r="U3540" s="1">
        <v>7209</v>
      </c>
      <c r="V3540" s="1">
        <f>IF(Telco[[#This Row],[Churn]]="Yes",1,0)</f>
        <v>0</v>
      </c>
      <c r="W3540" t="s">
        <v>24</v>
      </c>
    </row>
    <row r="3541" spans="1:2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 s="1">
        <v>8</v>
      </c>
      <c r="G3541" s="1" t="str">
        <f>IF(Telco[[#This Row],[tenure]]&lt;=12,"0–12",IF(Telco[[#This Row],[tenure]]&lt;=24,"13–24",IF(Telco[[#This Row],[tenure]]&lt;=48,"25–48","49–72")))</f>
        <v>0–12</v>
      </c>
      <c r="H3541" t="s">
        <v>23</v>
      </c>
      <c r="I3541" t="s">
        <v>24</v>
      </c>
      <c r="J3541" t="s">
        <v>26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24</v>
      </c>
      <c r="Q3541" t="s">
        <v>27</v>
      </c>
      <c r="R3541" t="s">
        <v>23</v>
      </c>
      <c r="S3541" t="s">
        <v>32</v>
      </c>
      <c r="T3541" s="1">
        <v>45.15</v>
      </c>
      <c r="U3541" s="1">
        <v>438.4</v>
      </c>
      <c r="V3541" s="1">
        <f>IF(Telco[[#This Row],[Churn]]="Yes",1,0)</f>
        <v>1</v>
      </c>
      <c r="W3541" t="s">
        <v>23</v>
      </c>
    </row>
    <row r="3542" spans="1:2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 s="1">
        <v>72</v>
      </c>
      <c r="G3542" s="1" t="str">
        <f>IF(Telco[[#This Row],[tenure]]&lt;=12,"0–12",IF(Telco[[#This Row],[tenure]]&lt;=24,"13–24",IF(Telco[[#This Row],[tenure]]&lt;=48,"25–48","49–72")))</f>
        <v>49–72</v>
      </c>
      <c r="H3542" t="s">
        <v>23</v>
      </c>
      <c r="I3542" t="s">
        <v>24</v>
      </c>
      <c r="J3542" t="s">
        <v>37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23</v>
      </c>
      <c r="Q3542" t="s">
        <v>47</v>
      </c>
      <c r="R3542" t="s">
        <v>23</v>
      </c>
      <c r="S3542" t="s">
        <v>35</v>
      </c>
      <c r="T3542" s="1">
        <v>108.65</v>
      </c>
      <c r="U3542" s="1">
        <v>7726.35</v>
      </c>
      <c r="V3542" s="1">
        <f>IF(Telco[[#This Row],[Churn]]="Yes",1,0)</f>
        <v>0</v>
      </c>
      <c r="W3542" t="s">
        <v>24</v>
      </c>
    </row>
    <row r="3543" spans="1:2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 s="1">
        <v>49</v>
      </c>
      <c r="G3543" s="1" t="str">
        <f>IF(Telco[[#This Row],[tenure]]&lt;=12,"0–12",IF(Telco[[#This Row],[tenure]]&lt;=24,"13–24",IF(Telco[[#This Row],[tenure]]&lt;=48,"25–48","49–72")))</f>
        <v>49–72</v>
      </c>
      <c r="H3543" t="s">
        <v>24</v>
      </c>
      <c r="I3543" t="s">
        <v>25</v>
      </c>
      <c r="J3543" t="s">
        <v>26</v>
      </c>
      <c r="K3543" t="s">
        <v>23</v>
      </c>
      <c r="L3543" t="s">
        <v>24</v>
      </c>
      <c r="M3543" t="s">
        <v>24</v>
      </c>
      <c r="N3543" t="s">
        <v>24</v>
      </c>
      <c r="O3543" t="s">
        <v>23</v>
      </c>
      <c r="P3543" t="s">
        <v>24</v>
      </c>
      <c r="Q3543" t="s">
        <v>27</v>
      </c>
      <c r="R3543" t="s">
        <v>24</v>
      </c>
      <c r="S3543" t="s">
        <v>35</v>
      </c>
      <c r="T3543" s="1">
        <v>40.65</v>
      </c>
      <c r="U3543" s="1">
        <v>2070.75</v>
      </c>
      <c r="V3543" s="1">
        <f>IF(Telco[[#This Row],[Churn]]="Yes",1,0)</f>
        <v>0</v>
      </c>
      <c r="W3543" t="s">
        <v>24</v>
      </c>
    </row>
    <row r="3544" spans="1:2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 s="1">
        <v>29</v>
      </c>
      <c r="G3544" s="1" t="str">
        <f>IF(Telco[[#This Row],[tenure]]&lt;=12,"0–12",IF(Telco[[#This Row],[tenure]]&lt;=24,"13–24",IF(Telco[[#This Row],[tenure]]&lt;=48,"25–48","49–72")))</f>
        <v>25–48</v>
      </c>
      <c r="H3544" t="s">
        <v>24</v>
      </c>
      <c r="I3544" t="s">
        <v>25</v>
      </c>
      <c r="J3544" t="s">
        <v>26</v>
      </c>
      <c r="K3544" t="s">
        <v>23</v>
      </c>
      <c r="L3544" t="s">
        <v>23</v>
      </c>
      <c r="M3544" t="s">
        <v>23</v>
      </c>
      <c r="N3544" t="s">
        <v>23</v>
      </c>
      <c r="O3544" t="s">
        <v>24</v>
      </c>
      <c r="P3544" t="s">
        <v>23</v>
      </c>
      <c r="Q3544" t="s">
        <v>31</v>
      </c>
      <c r="R3544" t="s">
        <v>23</v>
      </c>
      <c r="S3544" t="s">
        <v>40</v>
      </c>
      <c r="T3544" s="1">
        <v>55.35</v>
      </c>
      <c r="U3544" s="1">
        <v>1636.95</v>
      </c>
      <c r="V3544" s="1">
        <f>IF(Telco[[#This Row],[Churn]]="Yes",1,0)</f>
        <v>0</v>
      </c>
      <c r="W3544" t="s">
        <v>24</v>
      </c>
    </row>
    <row r="3545" spans="1:2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 s="1">
        <v>72</v>
      </c>
      <c r="G3545" s="1" t="str">
        <f>IF(Telco[[#This Row],[tenure]]&lt;=12,"0–12",IF(Telco[[#This Row],[tenure]]&lt;=24,"13–24",IF(Telco[[#This Row],[tenure]]&lt;=48,"25–48","49–72")))</f>
        <v>49–72</v>
      </c>
      <c r="H3545" t="s">
        <v>23</v>
      </c>
      <c r="I3545" t="s">
        <v>23</v>
      </c>
      <c r="J3545" t="s">
        <v>37</v>
      </c>
      <c r="K3545" t="s">
        <v>23</v>
      </c>
      <c r="L3545" t="s">
        <v>23</v>
      </c>
      <c r="M3545" t="s">
        <v>23</v>
      </c>
      <c r="N3545" t="s">
        <v>23</v>
      </c>
      <c r="O3545" t="s">
        <v>24</v>
      </c>
      <c r="P3545" t="s">
        <v>23</v>
      </c>
      <c r="Q3545" t="s">
        <v>47</v>
      </c>
      <c r="R3545" t="s">
        <v>24</v>
      </c>
      <c r="S3545" t="s">
        <v>35</v>
      </c>
      <c r="T3545" s="1">
        <v>105.6</v>
      </c>
      <c r="U3545" s="1">
        <v>7581.5</v>
      </c>
      <c r="V3545" s="1">
        <f>IF(Telco[[#This Row],[Churn]]="Yes",1,0)</f>
        <v>0</v>
      </c>
      <c r="W3545" t="s">
        <v>24</v>
      </c>
    </row>
    <row r="3546" spans="1:2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 s="1">
        <v>31</v>
      </c>
      <c r="G3546" s="1" t="str">
        <f>IF(Telco[[#This Row],[tenure]]&lt;=12,"0–12",IF(Telco[[#This Row],[tenure]]&lt;=24,"13–24",IF(Telco[[#This Row],[tenure]]&lt;=48,"25–48","49–72")))</f>
        <v>25–48</v>
      </c>
      <c r="H3546" t="s">
        <v>23</v>
      </c>
      <c r="I3546" t="s">
        <v>23</v>
      </c>
      <c r="J3546" t="s">
        <v>37</v>
      </c>
      <c r="K3546" t="s">
        <v>24</v>
      </c>
      <c r="L3546" t="s">
        <v>23</v>
      </c>
      <c r="M3546" t="s">
        <v>23</v>
      </c>
      <c r="N3546" t="s">
        <v>24</v>
      </c>
      <c r="O3546" t="s">
        <v>23</v>
      </c>
      <c r="P3546" t="s">
        <v>24</v>
      </c>
      <c r="Q3546" t="s">
        <v>27</v>
      </c>
      <c r="R3546" t="s">
        <v>24</v>
      </c>
      <c r="S3546" t="s">
        <v>28</v>
      </c>
      <c r="T3546" s="1">
        <v>93.8</v>
      </c>
      <c r="U3546" s="1">
        <v>3019.5</v>
      </c>
      <c r="V3546" s="1">
        <f>IF(Telco[[#This Row],[Churn]]="Yes",1,0)</f>
        <v>1</v>
      </c>
      <c r="W3546" t="s">
        <v>23</v>
      </c>
    </row>
    <row r="3547" spans="1:2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 s="1">
        <v>50</v>
      </c>
      <c r="G3547" s="1" t="str">
        <f>IF(Telco[[#This Row],[tenure]]&lt;=12,"0–12",IF(Telco[[#This Row],[tenure]]&lt;=24,"13–24",IF(Telco[[#This Row],[tenure]]&lt;=48,"25–48","49–72")))</f>
        <v>49–72</v>
      </c>
      <c r="H3547" t="s">
        <v>23</v>
      </c>
      <c r="I3547" t="s">
        <v>23</v>
      </c>
      <c r="J3547" t="s">
        <v>37</v>
      </c>
      <c r="K3547" t="s">
        <v>24</v>
      </c>
      <c r="L3547" t="s">
        <v>24</v>
      </c>
      <c r="M3547" t="s">
        <v>24</v>
      </c>
      <c r="N3547" t="s">
        <v>24</v>
      </c>
      <c r="O3547" t="s">
        <v>23</v>
      </c>
      <c r="P3547" t="s">
        <v>23</v>
      </c>
      <c r="Q3547" t="s">
        <v>27</v>
      </c>
      <c r="R3547" t="s">
        <v>23</v>
      </c>
      <c r="S3547" t="s">
        <v>28</v>
      </c>
      <c r="T3547" s="1">
        <v>95.7</v>
      </c>
      <c r="U3547" s="1">
        <v>4729.75</v>
      </c>
      <c r="V3547" s="1">
        <f>IF(Telco[[#This Row],[Churn]]="Yes",1,0)</f>
        <v>0</v>
      </c>
      <c r="W3547" t="s">
        <v>24</v>
      </c>
    </row>
    <row r="3548" spans="1:2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 s="1">
        <v>71</v>
      </c>
      <c r="G3548" s="1" t="str">
        <f>IF(Telco[[#This Row],[tenure]]&lt;=12,"0–12",IF(Telco[[#This Row],[tenure]]&lt;=24,"13–24",IF(Telco[[#This Row],[tenure]]&lt;=48,"25–48","49–72")))</f>
        <v>49–72</v>
      </c>
      <c r="H3548" t="s">
        <v>23</v>
      </c>
      <c r="I3548" t="s">
        <v>23</v>
      </c>
      <c r="J3548" t="s">
        <v>26</v>
      </c>
      <c r="K3548" t="s">
        <v>23</v>
      </c>
      <c r="L3548" t="s">
        <v>24</v>
      </c>
      <c r="M3548" t="s">
        <v>23</v>
      </c>
      <c r="N3548" t="s">
        <v>23</v>
      </c>
      <c r="O3548" t="s">
        <v>23</v>
      </c>
      <c r="P3548" t="s">
        <v>23</v>
      </c>
      <c r="Q3548" t="s">
        <v>47</v>
      </c>
      <c r="R3548" t="s">
        <v>24</v>
      </c>
      <c r="S3548" t="s">
        <v>28</v>
      </c>
      <c r="T3548" s="1">
        <v>83.2</v>
      </c>
      <c r="U3548" s="1">
        <v>6126.1</v>
      </c>
      <c r="V3548" s="1">
        <f>IF(Telco[[#This Row],[Churn]]="Yes",1,0)</f>
        <v>0</v>
      </c>
      <c r="W3548" t="s">
        <v>24</v>
      </c>
    </row>
    <row r="3549" spans="1:2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 s="1">
        <v>70</v>
      </c>
      <c r="G3549" s="1" t="str">
        <f>IF(Telco[[#This Row],[tenure]]&lt;=12,"0–12",IF(Telco[[#This Row],[tenure]]&lt;=24,"13–24",IF(Telco[[#This Row],[tenure]]&lt;=48,"25–48","49–72")))</f>
        <v>49–72</v>
      </c>
      <c r="H3549" t="s">
        <v>23</v>
      </c>
      <c r="I3549" t="s">
        <v>23</v>
      </c>
      <c r="J3549" t="s">
        <v>26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23</v>
      </c>
      <c r="Q3549" t="s">
        <v>47</v>
      </c>
      <c r="R3549" t="s">
        <v>24</v>
      </c>
      <c r="S3549" t="s">
        <v>40</v>
      </c>
      <c r="T3549" s="1">
        <v>90.05</v>
      </c>
      <c r="U3549" s="1">
        <v>6333.4</v>
      </c>
      <c r="V3549" s="1">
        <f>IF(Telco[[#This Row],[Churn]]="Yes",1,0)</f>
        <v>0</v>
      </c>
      <c r="W3549" t="s">
        <v>24</v>
      </c>
    </row>
    <row r="3550" spans="1:2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 s="1">
        <v>71</v>
      </c>
      <c r="G3550" s="1" t="str">
        <f>IF(Telco[[#This Row],[tenure]]&lt;=12,"0–12",IF(Telco[[#This Row],[tenure]]&lt;=24,"13–24",IF(Telco[[#This Row],[tenure]]&lt;=48,"25–48","49–72")))</f>
        <v>49–72</v>
      </c>
      <c r="H3550" t="s">
        <v>23</v>
      </c>
      <c r="I3550" t="s">
        <v>23</v>
      </c>
      <c r="J3550" t="s">
        <v>37</v>
      </c>
      <c r="K3550" t="s">
        <v>23</v>
      </c>
      <c r="L3550" t="s">
        <v>24</v>
      </c>
      <c r="M3550" t="s">
        <v>24</v>
      </c>
      <c r="N3550" t="s">
        <v>23</v>
      </c>
      <c r="O3550" t="s">
        <v>24</v>
      </c>
      <c r="P3550" t="s">
        <v>23</v>
      </c>
      <c r="Q3550" t="s">
        <v>31</v>
      </c>
      <c r="R3550" t="s">
        <v>24</v>
      </c>
      <c r="S3550" t="s">
        <v>40</v>
      </c>
      <c r="T3550" s="1">
        <v>97.65</v>
      </c>
      <c r="U3550" s="1">
        <v>6687.85</v>
      </c>
      <c r="V3550" s="1">
        <f>IF(Telco[[#This Row],[Churn]]="Yes",1,0)</f>
        <v>0</v>
      </c>
      <c r="W3550" t="s">
        <v>24</v>
      </c>
    </row>
    <row r="3551" spans="1:2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 s="1">
        <v>61</v>
      </c>
      <c r="G3551" s="1" t="str">
        <f>IF(Telco[[#This Row],[tenure]]&lt;=12,"0–12",IF(Telco[[#This Row],[tenure]]&lt;=24,"13–24",IF(Telco[[#This Row],[tenure]]&lt;=48,"25–48","49–72")))</f>
        <v>49–72</v>
      </c>
      <c r="H3551" t="s">
        <v>23</v>
      </c>
      <c r="I3551" t="s">
        <v>24</v>
      </c>
      <c r="J3551" t="s">
        <v>26</v>
      </c>
      <c r="K3551" t="s">
        <v>23</v>
      </c>
      <c r="L3551" t="s">
        <v>23</v>
      </c>
      <c r="M3551" t="s">
        <v>23</v>
      </c>
      <c r="N3551" t="s">
        <v>23</v>
      </c>
      <c r="O3551" t="s">
        <v>24</v>
      </c>
      <c r="P3551" t="s">
        <v>24</v>
      </c>
      <c r="Q3551" t="s">
        <v>47</v>
      </c>
      <c r="R3551" t="s">
        <v>23</v>
      </c>
      <c r="S3551" t="s">
        <v>35</v>
      </c>
      <c r="T3551" s="1">
        <v>68.05</v>
      </c>
      <c r="U3551" s="1">
        <v>4158.25</v>
      </c>
      <c r="V3551" s="1">
        <f>IF(Telco[[#This Row],[Churn]]="Yes",1,0)</f>
        <v>0</v>
      </c>
      <c r="W3551" t="s">
        <v>24</v>
      </c>
    </row>
    <row r="3552" spans="1:2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 s="1">
        <v>32</v>
      </c>
      <c r="G3552" s="1" t="str">
        <f>IF(Telco[[#This Row],[tenure]]&lt;=12,"0–12",IF(Telco[[#This Row],[tenure]]&lt;=24,"13–24",IF(Telco[[#This Row],[tenure]]&lt;=48,"25–48","49–72")))</f>
        <v>25–48</v>
      </c>
      <c r="H3552" t="s">
        <v>23</v>
      </c>
      <c r="I3552" t="s">
        <v>24</v>
      </c>
      <c r="J3552" t="s">
        <v>37</v>
      </c>
      <c r="K3552" t="s">
        <v>24</v>
      </c>
      <c r="L3552" t="s">
        <v>24</v>
      </c>
      <c r="M3552" t="s">
        <v>24</v>
      </c>
      <c r="N3552" t="s">
        <v>23</v>
      </c>
      <c r="O3552" t="s">
        <v>23</v>
      </c>
      <c r="P3552" t="s">
        <v>23</v>
      </c>
      <c r="Q3552" t="s">
        <v>27</v>
      </c>
      <c r="R3552" t="s">
        <v>23</v>
      </c>
      <c r="S3552" t="s">
        <v>28</v>
      </c>
      <c r="T3552" s="1">
        <v>96.2</v>
      </c>
      <c r="U3552" s="1">
        <v>3183.4</v>
      </c>
      <c r="V3552" s="1">
        <f>IF(Telco[[#This Row],[Churn]]="Yes",1,0)</f>
        <v>1</v>
      </c>
      <c r="W3552" t="s">
        <v>23</v>
      </c>
    </row>
    <row r="3553" spans="1:2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 s="1">
        <v>1</v>
      </c>
      <c r="G3553" s="1" t="str">
        <f>IF(Telco[[#This Row],[tenure]]&lt;=12,"0–12",IF(Telco[[#This Row],[tenure]]&lt;=24,"13–24",IF(Telco[[#This Row],[tenure]]&lt;=48,"25–48","49–72")))</f>
        <v>0–12</v>
      </c>
      <c r="H3553" t="s">
        <v>23</v>
      </c>
      <c r="I3553" t="s">
        <v>24</v>
      </c>
      <c r="J3553" t="s">
        <v>37</v>
      </c>
      <c r="K3553" t="s">
        <v>24</v>
      </c>
      <c r="L3553" t="s">
        <v>24</v>
      </c>
      <c r="M3553" t="s">
        <v>24</v>
      </c>
      <c r="N3553" t="s">
        <v>24</v>
      </c>
      <c r="O3553" t="s">
        <v>24</v>
      </c>
      <c r="P3553" t="s">
        <v>23</v>
      </c>
      <c r="Q3553" t="s">
        <v>27</v>
      </c>
      <c r="R3553" t="s">
        <v>23</v>
      </c>
      <c r="S3553" t="s">
        <v>28</v>
      </c>
      <c r="T3553" s="1">
        <v>79.599999999999994</v>
      </c>
      <c r="U3553" s="1">
        <v>79.599999999999994</v>
      </c>
      <c r="V3553" s="1">
        <f>IF(Telco[[#This Row],[Churn]]="Yes",1,0)</f>
        <v>1</v>
      </c>
      <c r="W3553" t="s">
        <v>23</v>
      </c>
    </row>
    <row r="3554" spans="1:2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 s="1">
        <v>68</v>
      </c>
      <c r="G3554" s="1" t="str">
        <f>IF(Telco[[#This Row],[tenure]]&lt;=12,"0–12",IF(Telco[[#This Row],[tenure]]&lt;=24,"13–24",IF(Telco[[#This Row],[tenure]]&lt;=48,"25–48","49–72")))</f>
        <v>49–72</v>
      </c>
      <c r="H3554" t="s">
        <v>23</v>
      </c>
      <c r="I3554" t="s">
        <v>23</v>
      </c>
      <c r="J3554" t="s">
        <v>37</v>
      </c>
      <c r="K3554" t="s">
        <v>23</v>
      </c>
      <c r="L3554" t="s">
        <v>23</v>
      </c>
      <c r="M3554" t="s">
        <v>23</v>
      </c>
      <c r="N3554" t="s">
        <v>24</v>
      </c>
      <c r="O3554" t="s">
        <v>24</v>
      </c>
      <c r="P3554" t="s">
        <v>23</v>
      </c>
      <c r="Q3554" t="s">
        <v>47</v>
      </c>
      <c r="R3554" t="s">
        <v>23</v>
      </c>
      <c r="S3554" t="s">
        <v>35</v>
      </c>
      <c r="T3554" s="1">
        <v>102.1</v>
      </c>
      <c r="U3554" s="1">
        <v>7149.35</v>
      </c>
      <c r="V3554" s="1">
        <f>IF(Telco[[#This Row],[Churn]]="Yes",1,0)</f>
        <v>0</v>
      </c>
      <c r="W3554" t="s">
        <v>24</v>
      </c>
    </row>
    <row r="3555" spans="1:2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 s="1">
        <v>62</v>
      </c>
      <c r="G3555" s="1" t="str">
        <f>IF(Telco[[#This Row],[tenure]]&lt;=12,"0–12",IF(Telco[[#This Row],[tenure]]&lt;=24,"13–24",IF(Telco[[#This Row],[tenure]]&lt;=48,"25–48","49–72")))</f>
        <v>49–72</v>
      </c>
      <c r="H3555" t="s">
        <v>23</v>
      </c>
      <c r="I3555" t="s">
        <v>23</v>
      </c>
      <c r="J3555" t="s">
        <v>24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46</v>
      </c>
      <c r="Q3555" t="s">
        <v>47</v>
      </c>
      <c r="R3555" t="s">
        <v>24</v>
      </c>
      <c r="S3555" t="s">
        <v>35</v>
      </c>
      <c r="T3555" s="1">
        <v>23.4</v>
      </c>
      <c r="U3555" s="1">
        <v>1429.65</v>
      </c>
      <c r="V3555" s="1">
        <f>IF(Telco[[#This Row],[Churn]]="Yes",1,0)</f>
        <v>0</v>
      </c>
      <c r="W3555" t="s">
        <v>24</v>
      </c>
    </row>
    <row r="3556" spans="1:2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 s="1">
        <v>7</v>
      </c>
      <c r="G3556" s="1" t="str">
        <f>IF(Telco[[#This Row],[tenure]]&lt;=12,"0–12",IF(Telco[[#This Row],[tenure]]&lt;=24,"13–24",IF(Telco[[#This Row],[tenure]]&lt;=48,"25–48","49–72")))</f>
        <v>0–12</v>
      </c>
      <c r="H3556" t="s">
        <v>23</v>
      </c>
      <c r="I3556" t="s">
        <v>24</v>
      </c>
      <c r="J3556" t="s">
        <v>37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24</v>
      </c>
      <c r="Q3556" t="s">
        <v>27</v>
      </c>
      <c r="R3556" t="s">
        <v>23</v>
      </c>
      <c r="S3556" t="s">
        <v>28</v>
      </c>
      <c r="T3556" s="1">
        <v>71.05</v>
      </c>
      <c r="U3556" s="1">
        <v>472.65</v>
      </c>
      <c r="V3556" s="1">
        <f>IF(Telco[[#This Row],[Churn]]="Yes",1,0)</f>
        <v>0</v>
      </c>
      <c r="W3556" t="s">
        <v>24</v>
      </c>
    </row>
    <row r="3557" spans="1:2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 s="1">
        <v>20</v>
      </c>
      <c r="G3557" s="1" t="str">
        <f>IF(Telco[[#This Row],[tenure]]&lt;=12,"0–12",IF(Telco[[#This Row],[tenure]]&lt;=24,"13–24",IF(Telco[[#This Row],[tenure]]&lt;=48,"25–48","49–72")))</f>
        <v>13–24</v>
      </c>
      <c r="H3557" t="s">
        <v>23</v>
      </c>
      <c r="I3557" t="s">
        <v>23</v>
      </c>
      <c r="J3557" t="s">
        <v>37</v>
      </c>
      <c r="K3557" t="s">
        <v>24</v>
      </c>
      <c r="L3557" t="s">
        <v>24</v>
      </c>
      <c r="M3557" t="s">
        <v>24</v>
      </c>
      <c r="N3557" t="s">
        <v>24</v>
      </c>
      <c r="O3557" t="s">
        <v>23</v>
      </c>
      <c r="P3557" t="s">
        <v>24</v>
      </c>
      <c r="Q3557" t="s">
        <v>27</v>
      </c>
      <c r="R3557" t="s">
        <v>23</v>
      </c>
      <c r="S3557" t="s">
        <v>28</v>
      </c>
      <c r="T3557" s="1">
        <v>85.25</v>
      </c>
      <c r="U3557" s="1">
        <v>1734.5</v>
      </c>
      <c r="V3557" s="1">
        <f>IF(Telco[[#This Row],[Churn]]="Yes",1,0)</f>
        <v>1</v>
      </c>
      <c r="W3557" t="s">
        <v>23</v>
      </c>
    </row>
    <row r="3558" spans="1:2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 s="1">
        <v>6</v>
      </c>
      <c r="G3558" s="1" t="str">
        <f>IF(Telco[[#This Row],[tenure]]&lt;=12,"0–12",IF(Telco[[#This Row],[tenure]]&lt;=24,"13–24",IF(Telco[[#This Row],[tenure]]&lt;=48,"25–48","49–72")))</f>
        <v>0–12</v>
      </c>
      <c r="H3558" t="s">
        <v>23</v>
      </c>
      <c r="I3558" t="s">
        <v>24</v>
      </c>
      <c r="J3558" t="s">
        <v>24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46</v>
      </c>
      <c r="Q3558" t="s">
        <v>31</v>
      </c>
      <c r="R3558" t="s">
        <v>24</v>
      </c>
      <c r="S3558" t="s">
        <v>32</v>
      </c>
      <c r="T3558" s="1">
        <v>19.45</v>
      </c>
      <c r="U3558" s="1">
        <v>113.5</v>
      </c>
      <c r="V3558" s="1">
        <f>IF(Telco[[#This Row],[Churn]]="Yes",1,0)</f>
        <v>0</v>
      </c>
      <c r="W3558" t="s">
        <v>24</v>
      </c>
    </row>
    <row r="3559" spans="1:2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 s="1">
        <v>33</v>
      </c>
      <c r="G3559" s="1" t="str">
        <f>IF(Telco[[#This Row],[tenure]]&lt;=12,"0–12",IF(Telco[[#This Row],[tenure]]&lt;=24,"13–24",IF(Telco[[#This Row],[tenure]]&lt;=48,"25–48","49–72")))</f>
        <v>25–48</v>
      </c>
      <c r="H3559" t="s">
        <v>24</v>
      </c>
      <c r="I3559" t="s">
        <v>25</v>
      </c>
      <c r="J3559" t="s">
        <v>26</v>
      </c>
      <c r="K3559" t="s">
        <v>23</v>
      </c>
      <c r="L3559" t="s">
        <v>23</v>
      </c>
      <c r="M3559" t="s">
        <v>23</v>
      </c>
      <c r="N3559" t="s">
        <v>24</v>
      </c>
      <c r="O3559" t="s">
        <v>23</v>
      </c>
      <c r="P3559" t="s">
        <v>23</v>
      </c>
      <c r="Q3559" t="s">
        <v>27</v>
      </c>
      <c r="R3559" t="s">
        <v>23</v>
      </c>
      <c r="S3559" t="s">
        <v>35</v>
      </c>
      <c r="T3559" s="1">
        <v>59.45</v>
      </c>
      <c r="U3559" s="1">
        <v>1884.65</v>
      </c>
      <c r="V3559" s="1">
        <f>IF(Telco[[#This Row],[Churn]]="Yes",1,0)</f>
        <v>0</v>
      </c>
      <c r="W3559" t="s">
        <v>24</v>
      </c>
    </row>
    <row r="3560" spans="1:2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 s="1">
        <v>28</v>
      </c>
      <c r="G3560" s="1" t="str">
        <f>IF(Telco[[#This Row],[tenure]]&lt;=12,"0–12",IF(Telco[[#This Row],[tenure]]&lt;=24,"13–24",IF(Telco[[#This Row],[tenure]]&lt;=48,"25–48","49–72")))</f>
        <v>25–48</v>
      </c>
      <c r="H3560" t="s">
        <v>23</v>
      </c>
      <c r="I3560" t="s">
        <v>23</v>
      </c>
      <c r="J3560" t="s">
        <v>37</v>
      </c>
      <c r="K3560" t="s">
        <v>24</v>
      </c>
      <c r="L3560" t="s">
        <v>24</v>
      </c>
      <c r="M3560" t="s">
        <v>24</v>
      </c>
      <c r="N3560" t="s">
        <v>24</v>
      </c>
      <c r="O3560" t="s">
        <v>23</v>
      </c>
      <c r="P3560" t="s">
        <v>23</v>
      </c>
      <c r="Q3560" t="s">
        <v>31</v>
      </c>
      <c r="R3560" t="s">
        <v>24</v>
      </c>
      <c r="S3560" t="s">
        <v>35</v>
      </c>
      <c r="T3560" s="1">
        <v>92.2</v>
      </c>
      <c r="U3560" s="1">
        <v>2568.15</v>
      </c>
      <c r="V3560" s="1">
        <f>IF(Telco[[#This Row],[Churn]]="Yes",1,0)</f>
        <v>0</v>
      </c>
      <c r="W3560" t="s">
        <v>24</v>
      </c>
    </row>
    <row r="3561" spans="1:2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 s="1">
        <v>27</v>
      </c>
      <c r="G3561" s="1" t="str">
        <f>IF(Telco[[#This Row],[tenure]]&lt;=12,"0–12",IF(Telco[[#This Row],[tenure]]&lt;=24,"13–24",IF(Telco[[#This Row],[tenure]]&lt;=48,"25–48","49–72")))</f>
        <v>25–48</v>
      </c>
      <c r="H3561" t="s">
        <v>23</v>
      </c>
      <c r="I3561" t="s">
        <v>24</v>
      </c>
      <c r="J3561" t="s">
        <v>24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46</v>
      </c>
      <c r="Q3561" t="s">
        <v>47</v>
      </c>
      <c r="R3561" t="s">
        <v>24</v>
      </c>
      <c r="S3561" t="s">
        <v>40</v>
      </c>
      <c r="T3561" s="1">
        <v>19.850000000000001</v>
      </c>
      <c r="U3561" s="1">
        <v>470</v>
      </c>
      <c r="V3561" s="1">
        <f>IF(Telco[[#This Row],[Churn]]="Yes",1,0)</f>
        <v>0</v>
      </c>
      <c r="W3561" t="s">
        <v>24</v>
      </c>
    </row>
    <row r="3562" spans="1:2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 s="1">
        <v>7</v>
      </c>
      <c r="G3562" s="1" t="str">
        <f>IF(Telco[[#This Row],[tenure]]&lt;=12,"0–12",IF(Telco[[#This Row],[tenure]]&lt;=24,"13–24",IF(Telco[[#This Row],[tenure]]&lt;=48,"25–48","49–72")))</f>
        <v>0–12</v>
      </c>
      <c r="H3562" t="s">
        <v>23</v>
      </c>
      <c r="I3562" t="s">
        <v>24</v>
      </c>
      <c r="J3562" t="s">
        <v>26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24</v>
      </c>
      <c r="Q3562" t="s">
        <v>27</v>
      </c>
      <c r="R3562" t="s">
        <v>24</v>
      </c>
      <c r="S3562" t="s">
        <v>32</v>
      </c>
      <c r="T3562" s="1">
        <v>43.9</v>
      </c>
      <c r="U3562" s="1">
        <v>278.39999999999998</v>
      </c>
      <c r="V3562" s="1">
        <f>IF(Telco[[#This Row],[Churn]]="Yes",1,0)</f>
        <v>0</v>
      </c>
      <c r="W3562" t="s">
        <v>24</v>
      </c>
    </row>
    <row r="3563" spans="1:2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 s="1">
        <v>26</v>
      </c>
      <c r="G3563" s="1" t="str">
        <f>IF(Telco[[#This Row],[tenure]]&lt;=12,"0–12",IF(Telco[[#This Row],[tenure]]&lt;=24,"13–24",IF(Telco[[#This Row],[tenure]]&lt;=48,"25–48","49–72")))</f>
        <v>25–48</v>
      </c>
      <c r="H3563" t="s">
        <v>23</v>
      </c>
      <c r="I3563" t="s">
        <v>23</v>
      </c>
      <c r="J3563" t="s">
        <v>37</v>
      </c>
      <c r="K3563" t="s">
        <v>24</v>
      </c>
      <c r="L3563" t="s">
        <v>24</v>
      </c>
      <c r="M3563" t="s">
        <v>24</v>
      </c>
      <c r="N3563" t="s">
        <v>23</v>
      </c>
      <c r="O3563" t="s">
        <v>24</v>
      </c>
      <c r="P3563" t="s">
        <v>24</v>
      </c>
      <c r="Q3563" t="s">
        <v>27</v>
      </c>
      <c r="R3563" t="s">
        <v>23</v>
      </c>
      <c r="S3563" t="s">
        <v>28</v>
      </c>
      <c r="T3563" s="1">
        <v>80.5</v>
      </c>
      <c r="U3563" s="1">
        <v>2088.8000000000002</v>
      </c>
      <c r="V3563" s="1">
        <f>IF(Telco[[#This Row],[Churn]]="Yes",1,0)</f>
        <v>1</v>
      </c>
      <c r="W3563" t="s">
        <v>23</v>
      </c>
    </row>
    <row r="3564" spans="1:2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 s="1">
        <v>5</v>
      </c>
      <c r="G3564" s="1" t="str">
        <f>IF(Telco[[#This Row],[tenure]]&lt;=12,"0–12",IF(Telco[[#This Row],[tenure]]&lt;=24,"13–24",IF(Telco[[#This Row],[tenure]]&lt;=48,"25–48","49–72")))</f>
        <v>0–12</v>
      </c>
      <c r="H3564" t="s">
        <v>23</v>
      </c>
      <c r="I3564" t="s">
        <v>23</v>
      </c>
      <c r="J3564" t="s">
        <v>37</v>
      </c>
      <c r="K3564" t="s">
        <v>24</v>
      </c>
      <c r="L3564" t="s">
        <v>23</v>
      </c>
      <c r="M3564" t="s">
        <v>24</v>
      </c>
      <c r="N3564" t="s">
        <v>24</v>
      </c>
      <c r="O3564" t="s">
        <v>24</v>
      </c>
      <c r="P3564" t="s">
        <v>23</v>
      </c>
      <c r="Q3564" t="s">
        <v>27</v>
      </c>
      <c r="R3564" t="s">
        <v>23</v>
      </c>
      <c r="S3564" t="s">
        <v>28</v>
      </c>
      <c r="T3564" s="1">
        <v>89.8</v>
      </c>
      <c r="U3564" s="1">
        <v>502.6</v>
      </c>
      <c r="V3564" s="1">
        <f>IF(Telco[[#This Row],[Churn]]="Yes",1,0)</f>
        <v>1</v>
      </c>
      <c r="W3564" t="s">
        <v>23</v>
      </c>
    </row>
    <row r="3565" spans="1:2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 s="1">
        <v>30</v>
      </c>
      <c r="G3565" s="1" t="str">
        <f>IF(Telco[[#This Row],[tenure]]&lt;=12,"0–12",IF(Telco[[#This Row],[tenure]]&lt;=24,"13–24",IF(Telco[[#This Row],[tenure]]&lt;=48,"25–48","49–72")))</f>
        <v>25–48</v>
      </c>
      <c r="H3565" t="s">
        <v>23</v>
      </c>
      <c r="I3565" t="s">
        <v>23</v>
      </c>
      <c r="J3565" t="s">
        <v>37</v>
      </c>
      <c r="K3565" t="s">
        <v>23</v>
      </c>
      <c r="L3565" t="s">
        <v>24</v>
      </c>
      <c r="M3565" t="s">
        <v>24</v>
      </c>
      <c r="N3565" t="s">
        <v>24</v>
      </c>
      <c r="O3565" t="s">
        <v>24</v>
      </c>
      <c r="P3565" t="s">
        <v>23</v>
      </c>
      <c r="Q3565" t="s">
        <v>27</v>
      </c>
      <c r="R3565" t="s">
        <v>23</v>
      </c>
      <c r="S3565" t="s">
        <v>40</v>
      </c>
      <c r="T3565" s="1">
        <v>90.5</v>
      </c>
      <c r="U3565" s="1">
        <v>2595.85</v>
      </c>
      <c r="V3565" s="1">
        <f>IF(Telco[[#This Row],[Churn]]="Yes",1,0)</f>
        <v>0</v>
      </c>
      <c r="W3565" t="s">
        <v>24</v>
      </c>
    </row>
    <row r="3566" spans="1:2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 s="1">
        <v>63</v>
      </c>
      <c r="G3566" s="1" t="str">
        <f>IF(Telco[[#This Row],[tenure]]&lt;=12,"0–12",IF(Telco[[#This Row],[tenure]]&lt;=24,"13–24",IF(Telco[[#This Row],[tenure]]&lt;=48,"25–48","49–72")))</f>
        <v>49–72</v>
      </c>
      <c r="H3566" t="s">
        <v>23</v>
      </c>
      <c r="I3566" t="s">
        <v>23</v>
      </c>
      <c r="J3566" t="s">
        <v>37</v>
      </c>
      <c r="K3566" t="s">
        <v>24</v>
      </c>
      <c r="L3566" t="s">
        <v>23</v>
      </c>
      <c r="M3566" t="s">
        <v>24</v>
      </c>
      <c r="N3566" t="s">
        <v>24</v>
      </c>
      <c r="O3566" t="s">
        <v>24</v>
      </c>
      <c r="P3566" t="s">
        <v>23</v>
      </c>
      <c r="Q3566" t="s">
        <v>31</v>
      </c>
      <c r="R3566" t="s">
        <v>24</v>
      </c>
      <c r="S3566" t="s">
        <v>40</v>
      </c>
      <c r="T3566" s="1">
        <v>90.45</v>
      </c>
      <c r="U3566" s="1">
        <v>5825.5</v>
      </c>
      <c r="V3566" s="1">
        <f>IF(Telco[[#This Row],[Churn]]="Yes",1,0)</f>
        <v>0</v>
      </c>
      <c r="W3566" t="s">
        <v>24</v>
      </c>
    </row>
    <row r="3567" spans="1:2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 s="1">
        <v>1</v>
      </c>
      <c r="G3567" s="1" t="str">
        <f>IF(Telco[[#This Row],[tenure]]&lt;=12,"0–12",IF(Telco[[#This Row],[tenure]]&lt;=24,"13–24",IF(Telco[[#This Row],[tenure]]&lt;=48,"25–48","49–72")))</f>
        <v>0–12</v>
      </c>
      <c r="H3567" t="s">
        <v>23</v>
      </c>
      <c r="I3567" t="s">
        <v>24</v>
      </c>
      <c r="J3567" t="s">
        <v>26</v>
      </c>
      <c r="K3567" t="s">
        <v>24</v>
      </c>
      <c r="L3567" t="s">
        <v>23</v>
      </c>
      <c r="M3567" t="s">
        <v>24</v>
      </c>
      <c r="N3567" t="s">
        <v>24</v>
      </c>
      <c r="O3567" t="s">
        <v>24</v>
      </c>
      <c r="P3567" t="s">
        <v>24</v>
      </c>
      <c r="Q3567" t="s">
        <v>27</v>
      </c>
      <c r="R3567" t="s">
        <v>23</v>
      </c>
      <c r="S3567" t="s">
        <v>28</v>
      </c>
      <c r="T3567" s="1">
        <v>50.75</v>
      </c>
      <c r="U3567" s="1">
        <v>50.75</v>
      </c>
      <c r="V3567" s="1">
        <f>IF(Telco[[#This Row],[Churn]]="Yes",1,0)</f>
        <v>1</v>
      </c>
      <c r="W3567" t="s">
        <v>23</v>
      </c>
    </row>
    <row r="3568" spans="1:2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 s="1">
        <v>53</v>
      </c>
      <c r="G3568" s="1" t="str">
        <f>IF(Telco[[#This Row],[tenure]]&lt;=12,"0–12",IF(Telco[[#This Row],[tenure]]&lt;=24,"13–24",IF(Telco[[#This Row],[tenure]]&lt;=48,"25–48","49–72")))</f>
        <v>49–72</v>
      </c>
      <c r="H3568" t="s">
        <v>23</v>
      </c>
      <c r="I3568" t="s">
        <v>23</v>
      </c>
      <c r="J3568" t="s">
        <v>26</v>
      </c>
      <c r="K3568" t="s">
        <v>24</v>
      </c>
      <c r="L3568" t="s">
        <v>23</v>
      </c>
      <c r="M3568" t="s">
        <v>23</v>
      </c>
      <c r="N3568" t="s">
        <v>23</v>
      </c>
      <c r="O3568" t="s">
        <v>23</v>
      </c>
      <c r="P3568" t="s">
        <v>23</v>
      </c>
      <c r="Q3568" t="s">
        <v>31</v>
      </c>
      <c r="R3568" t="s">
        <v>23</v>
      </c>
      <c r="S3568" t="s">
        <v>28</v>
      </c>
      <c r="T3568" s="1">
        <v>84.6</v>
      </c>
      <c r="U3568" s="1">
        <v>4449.75</v>
      </c>
      <c r="V3568" s="1">
        <f>IF(Telco[[#This Row],[Churn]]="Yes",1,0)</f>
        <v>0</v>
      </c>
      <c r="W3568" t="s">
        <v>24</v>
      </c>
    </row>
    <row r="3569" spans="1:2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 s="1">
        <v>14</v>
      </c>
      <c r="G3569" s="1" t="str">
        <f>IF(Telco[[#This Row],[tenure]]&lt;=12,"0–12",IF(Telco[[#This Row],[tenure]]&lt;=24,"13–24",IF(Telco[[#This Row],[tenure]]&lt;=48,"25–48","49–72")))</f>
        <v>13–24</v>
      </c>
      <c r="H3569" t="s">
        <v>23</v>
      </c>
      <c r="I3569" t="s">
        <v>24</v>
      </c>
      <c r="J3569" t="s">
        <v>37</v>
      </c>
      <c r="K3569" t="s">
        <v>24</v>
      </c>
      <c r="L3569" t="s">
        <v>23</v>
      </c>
      <c r="M3569" t="s">
        <v>24</v>
      </c>
      <c r="N3569" t="s">
        <v>23</v>
      </c>
      <c r="O3569" t="s">
        <v>24</v>
      </c>
      <c r="P3569" t="s">
        <v>23</v>
      </c>
      <c r="Q3569" t="s">
        <v>27</v>
      </c>
      <c r="R3569" t="s">
        <v>23</v>
      </c>
      <c r="S3569" t="s">
        <v>40</v>
      </c>
      <c r="T3569" s="1">
        <v>89.65</v>
      </c>
      <c r="U3569" s="1">
        <v>1208.3499999999999</v>
      </c>
      <c r="V3569" s="1">
        <f>IF(Telco[[#This Row],[Churn]]="Yes",1,0)</f>
        <v>1</v>
      </c>
      <c r="W3569" t="s">
        <v>23</v>
      </c>
    </row>
    <row r="3570" spans="1:2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 s="1">
        <v>21</v>
      </c>
      <c r="G3570" s="1" t="str">
        <f>IF(Telco[[#This Row],[tenure]]&lt;=12,"0–12",IF(Telco[[#This Row],[tenure]]&lt;=24,"13–24",IF(Telco[[#This Row],[tenure]]&lt;=48,"25–48","49–72")))</f>
        <v>13–24</v>
      </c>
      <c r="H3570" t="s">
        <v>23</v>
      </c>
      <c r="I3570" t="s">
        <v>24</v>
      </c>
      <c r="J3570" t="s">
        <v>37</v>
      </c>
      <c r="K3570" t="s">
        <v>24</v>
      </c>
      <c r="L3570" t="s">
        <v>23</v>
      </c>
      <c r="M3570" t="s">
        <v>24</v>
      </c>
      <c r="N3570" t="s">
        <v>23</v>
      </c>
      <c r="O3570" t="s">
        <v>23</v>
      </c>
      <c r="P3570" t="s">
        <v>23</v>
      </c>
      <c r="Q3570" t="s">
        <v>27</v>
      </c>
      <c r="R3570" t="s">
        <v>23</v>
      </c>
      <c r="S3570" t="s">
        <v>35</v>
      </c>
      <c r="T3570" s="1">
        <v>99.15</v>
      </c>
      <c r="U3570" s="1">
        <v>1956.4</v>
      </c>
      <c r="V3570" s="1">
        <f>IF(Telco[[#This Row],[Churn]]="Yes",1,0)</f>
        <v>0</v>
      </c>
      <c r="W3570" t="s">
        <v>24</v>
      </c>
    </row>
    <row r="3571" spans="1:2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 s="1">
        <v>17</v>
      </c>
      <c r="G3571" s="1" t="str">
        <f>IF(Telco[[#This Row],[tenure]]&lt;=12,"0–12",IF(Telco[[#This Row],[tenure]]&lt;=24,"13–24",IF(Telco[[#This Row],[tenure]]&lt;=48,"25–48","49–72")))</f>
        <v>13–24</v>
      </c>
      <c r="H3571" t="s">
        <v>23</v>
      </c>
      <c r="I3571" t="s">
        <v>24</v>
      </c>
      <c r="J3571" t="s">
        <v>24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46</v>
      </c>
      <c r="Q3571" t="s">
        <v>31</v>
      </c>
      <c r="R3571" t="s">
        <v>24</v>
      </c>
      <c r="S3571" t="s">
        <v>32</v>
      </c>
      <c r="T3571" s="1">
        <v>19.95</v>
      </c>
      <c r="U3571" s="1">
        <v>310.60000000000002</v>
      </c>
      <c r="V3571" s="1">
        <f>IF(Telco[[#This Row],[Churn]]="Yes",1,0)</f>
        <v>0</v>
      </c>
      <c r="W3571" t="s">
        <v>24</v>
      </c>
    </row>
    <row r="3572" spans="1:2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 s="1">
        <v>16</v>
      </c>
      <c r="G3572" s="1" t="str">
        <f>IF(Telco[[#This Row],[tenure]]&lt;=12,"0–12",IF(Telco[[#This Row],[tenure]]&lt;=24,"13–24",IF(Telco[[#This Row],[tenure]]&lt;=48,"25–48","49–72")))</f>
        <v>13–24</v>
      </c>
      <c r="H3572" t="s">
        <v>23</v>
      </c>
      <c r="I3572" t="s">
        <v>24</v>
      </c>
      <c r="J3572" t="s">
        <v>24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46</v>
      </c>
      <c r="Q3572" t="s">
        <v>47</v>
      </c>
      <c r="R3572" t="s">
        <v>24</v>
      </c>
      <c r="S3572" t="s">
        <v>32</v>
      </c>
      <c r="T3572" s="1">
        <v>20.5</v>
      </c>
      <c r="U3572" s="1">
        <v>290.55</v>
      </c>
      <c r="V3572" s="1">
        <f>IF(Telco[[#This Row],[Churn]]="Yes",1,0)</f>
        <v>0</v>
      </c>
      <c r="W3572" t="s">
        <v>24</v>
      </c>
    </row>
    <row r="3573" spans="1:2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 s="1">
        <v>35</v>
      </c>
      <c r="G3573" s="1" t="str">
        <f>IF(Telco[[#This Row],[tenure]]&lt;=12,"0–12",IF(Telco[[#This Row],[tenure]]&lt;=24,"13–24",IF(Telco[[#This Row],[tenure]]&lt;=48,"25–48","49–72")))</f>
        <v>25–48</v>
      </c>
      <c r="H3573" t="s">
        <v>23</v>
      </c>
      <c r="I3573" t="s">
        <v>24</v>
      </c>
      <c r="J3573" t="s">
        <v>26</v>
      </c>
      <c r="K3573" t="s">
        <v>24</v>
      </c>
      <c r="L3573" t="s">
        <v>24</v>
      </c>
      <c r="M3573" t="s">
        <v>23</v>
      </c>
      <c r="N3573" t="s">
        <v>24</v>
      </c>
      <c r="O3573" t="s">
        <v>24</v>
      </c>
      <c r="P3573" t="s">
        <v>23</v>
      </c>
      <c r="Q3573" t="s">
        <v>27</v>
      </c>
      <c r="R3573" t="s">
        <v>23</v>
      </c>
      <c r="S3573" t="s">
        <v>28</v>
      </c>
      <c r="T3573" s="1">
        <v>62.1</v>
      </c>
      <c r="U3573" s="1">
        <v>2096.1</v>
      </c>
      <c r="V3573" s="1">
        <f>IF(Telco[[#This Row],[Churn]]="Yes",1,0)</f>
        <v>0</v>
      </c>
      <c r="W3573" t="s">
        <v>24</v>
      </c>
    </row>
    <row r="3574" spans="1:2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 s="1">
        <v>32</v>
      </c>
      <c r="G3574" s="1" t="str">
        <f>IF(Telco[[#This Row],[tenure]]&lt;=12,"0–12",IF(Telco[[#This Row],[tenure]]&lt;=24,"13–24",IF(Telco[[#This Row],[tenure]]&lt;=48,"25–48","49–72")))</f>
        <v>25–48</v>
      </c>
      <c r="H3574" t="s">
        <v>23</v>
      </c>
      <c r="I3574" t="s">
        <v>24</v>
      </c>
      <c r="J3574" t="s">
        <v>37</v>
      </c>
      <c r="K3574" t="s">
        <v>24</v>
      </c>
      <c r="L3574" t="s">
        <v>24</v>
      </c>
      <c r="M3574" t="s">
        <v>24</v>
      </c>
      <c r="N3574" t="s">
        <v>24</v>
      </c>
      <c r="O3574" t="s">
        <v>24</v>
      </c>
      <c r="P3574" t="s">
        <v>23</v>
      </c>
      <c r="Q3574" t="s">
        <v>27</v>
      </c>
      <c r="R3574" t="s">
        <v>23</v>
      </c>
      <c r="S3574" t="s">
        <v>28</v>
      </c>
      <c r="T3574" s="1">
        <v>79.5</v>
      </c>
      <c r="U3574" s="1">
        <v>2665</v>
      </c>
      <c r="V3574" s="1">
        <f>IF(Telco[[#This Row],[Churn]]="Yes",1,0)</f>
        <v>0</v>
      </c>
      <c r="W3574" t="s">
        <v>24</v>
      </c>
    </row>
    <row r="3575" spans="1:2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 s="1">
        <v>28</v>
      </c>
      <c r="G3575" s="1" t="str">
        <f>IF(Telco[[#This Row],[tenure]]&lt;=12,"0–12",IF(Telco[[#This Row],[tenure]]&lt;=24,"13–24",IF(Telco[[#This Row],[tenure]]&lt;=48,"25–48","49–72")))</f>
        <v>25–48</v>
      </c>
      <c r="H3575" t="s">
        <v>23</v>
      </c>
      <c r="I3575" t="s">
        <v>24</v>
      </c>
      <c r="J3575" t="s">
        <v>24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46</v>
      </c>
      <c r="Q3575" t="s">
        <v>27</v>
      </c>
      <c r="R3575" t="s">
        <v>23</v>
      </c>
      <c r="S3575" t="s">
        <v>35</v>
      </c>
      <c r="T3575" s="1">
        <v>19.55</v>
      </c>
      <c r="U3575" s="1">
        <v>543.79999999999995</v>
      </c>
      <c r="V3575" s="1">
        <f>IF(Telco[[#This Row],[Churn]]="Yes",1,0)</f>
        <v>0</v>
      </c>
      <c r="W3575" t="s">
        <v>24</v>
      </c>
    </row>
    <row r="3576" spans="1:2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 s="1">
        <v>1</v>
      </c>
      <c r="G3576" s="1" t="str">
        <f>IF(Telco[[#This Row],[tenure]]&lt;=12,"0–12",IF(Telco[[#This Row],[tenure]]&lt;=24,"13–24",IF(Telco[[#This Row],[tenure]]&lt;=48,"25–48","49–72")))</f>
        <v>0–12</v>
      </c>
      <c r="H3576" t="s">
        <v>23</v>
      </c>
      <c r="I3576" t="s">
        <v>24</v>
      </c>
      <c r="J3576" t="s">
        <v>24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46</v>
      </c>
      <c r="Q3576" t="s">
        <v>27</v>
      </c>
      <c r="R3576" t="s">
        <v>23</v>
      </c>
      <c r="S3576" t="s">
        <v>32</v>
      </c>
      <c r="T3576" s="1">
        <v>20.350000000000001</v>
      </c>
      <c r="U3576" s="1">
        <v>20.350000000000001</v>
      </c>
      <c r="V3576" s="1">
        <f>IF(Telco[[#This Row],[Churn]]="Yes",1,0)</f>
        <v>0</v>
      </c>
      <c r="W3576" t="s">
        <v>24</v>
      </c>
    </row>
    <row r="3577" spans="1:2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 s="1">
        <v>59</v>
      </c>
      <c r="G3577" s="1" t="str">
        <f>IF(Telco[[#This Row],[tenure]]&lt;=12,"0–12",IF(Telco[[#This Row],[tenure]]&lt;=24,"13–24",IF(Telco[[#This Row],[tenure]]&lt;=48,"25–48","49–72")))</f>
        <v>49–72</v>
      </c>
      <c r="H3577" t="s">
        <v>24</v>
      </c>
      <c r="I3577" t="s">
        <v>25</v>
      </c>
      <c r="J3577" t="s">
        <v>26</v>
      </c>
      <c r="K3577" t="s">
        <v>24</v>
      </c>
      <c r="L3577" t="s">
        <v>24</v>
      </c>
      <c r="M3577" t="s">
        <v>24</v>
      </c>
      <c r="N3577" t="s">
        <v>23</v>
      </c>
      <c r="O3577" t="s">
        <v>23</v>
      </c>
      <c r="P3577" t="s">
        <v>23</v>
      </c>
      <c r="Q3577" t="s">
        <v>27</v>
      </c>
      <c r="R3577" t="s">
        <v>23</v>
      </c>
      <c r="S3577" t="s">
        <v>28</v>
      </c>
      <c r="T3577" s="1">
        <v>51.7</v>
      </c>
      <c r="U3577" s="1">
        <v>3005.8</v>
      </c>
      <c r="V3577" s="1">
        <f>IF(Telco[[#This Row],[Churn]]="Yes",1,0)</f>
        <v>0</v>
      </c>
      <c r="W3577" t="s">
        <v>24</v>
      </c>
    </row>
    <row r="3578" spans="1:2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 s="1">
        <v>72</v>
      </c>
      <c r="G3578" s="1" t="str">
        <f>IF(Telco[[#This Row],[tenure]]&lt;=12,"0–12",IF(Telco[[#This Row],[tenure]]&lt;=24,"13–24",IF(Telco[[#This Row],[tenure]]&lt;=48,"25–48","49–72")))</f>
        <v>49–72</v>
      </c>
      <c r="H3578" t="s">
        <v>23</v>
      </c>
      <c r="I3578" t="s">
        <v>23</v>
      </c>
      <c r="J3578" t="s">
        <v>24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46</v>
      </c>
      <c r="Q3578" t="s">
        <v>31</v>
      </c>
      <c r="R3578" t="s">
        <v>23</v>
      </c>
      <c r="S3578" t="s">
        <v>35</v>
      </c>
      <c r="T3578" s="1">
        <v>23.3</v>
      </c>
      <c r="U3578" s="1">
        <v>1623.15</v>
      </c>
      <c r="V3578" s="1">
        <f>IF(Telco[[#This Row],[Churn]]="Yes",1,0)</f>
        <v>0</v>
      </c>
      <c r="W3578" t="s">
        <v>24</v>
      </c>
    </row>
    <row r="3579" spans="1:2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 s="1">
        <v>36</v>
      </c>
      <c r="G3579" s="1" t="str">
        <f>IF(Telco[[#This Row],[tenure]]&lt;=12,"0–12",IF(Telco[[#This Row],[tenure]]&lt;=24,"13–24",IF(Telco[[#This Row],[tenure]]&lt;=48,"25–48","49–72")))</f>
        <v>25–48</v>
      </c>
      <c r="H3579" t="s">
        <v>23</v>
      </c>
      <c r="I3579" t="s">
        <v>24</v>
      </c>
      <c r="J3579" t="s">
        <v>26</v>
      </c>
      <c r="K3579" t="s">
        <v>24</v>
      </c>
      <c r="L3579" t="s">
        <v>23</v>
      </c>
      <c r="M3579" t="s">
        <v>24</v>
      </c>
      <c r="N3579" t="s">
        <v>23</v>
      </c>
      <c r="O3579" t="s">
        <v>24</v>
      </c>
      <c r="P3579" t="s">
        <v>23</v>
      </c>
      <c r="Q3579" t="s">
        <v>31</v>
      </c>
      <c r="R3579" t="s">
        <v>23</v>
      </c>
      <c r="S3579" t="s">
        <v>32</v>
      </c>
      <c r="T3579" s="1">
        <v>65.400000000000006</v>
      </c>
      <c r="U3579" s="1">
        <v>2498.4</v>
      </c>
      <c r="V3579" s="1">
        <f>IF(Telco[[#This Row],[Churn]]="Yes",1,0)</f>
        <v>1</v>
      </c>
      <c r="W3579" t="s">
        <v>23</v>
      </c>
    </row>
    <row r="3580" spans="1:2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 s="1">
        <v>40</v>
      </c>
      <c r="G3580" s="1" t="str">
        <f>IF(Telco[[#This Row],[tenure]]&lt;=12,"0–12",IF(Telco[[#This Row],[tenure]]&lt;=24,"13–24",IF(Telco[[#This Row],[tenure]]&lt;=48,"25–48","49–72")))</f>
        <v>25–48</v>
      </c>
      <c r="H3580" t="s">
        <v>23</v>
      </c>
      <c r="I3580" t="s">
        <v>24</v>
      </c>
      <c r="J3580" t="s">
        <v>26</v>
      </c>
      <c r="K3580" t="s">
        <v>23</v>
      </c>
      <c r="L3580" t="s">
        <v>23</v>
      </c>
      <c r="M3580" t="s">
        <v>24</v>
      </c>
      <c r="N3580" t="s">
        <v>24</v>
      </c>
      <c r="O3580" t="s">
        <v>23</v>
      </c>
      <c r="P3580" t="s">
        <v>24</v>
      </c>
      <c r="Q3580" t="s">
        <v>27</v>
      </c>
      <c r="R3580" t="s">
        <v>24</v>
      </c>
      <c r="S3580" t="s">
        <v>32</v>
      </c>
      <c r="T3580" s="1">
        <v>65.099999999999994</v>
      </c>
      <c r="U3580" s="1">
        <v>2586</v>
      </c>
      <c r="V3580" s="1">
        <f>IF(Telco[[#This Row],[Churn]]="Yes",1,0)</f>
        <v>0</v>
      </c>
      <c r="W3580" t="s">
        <v>24</v>
      </c>
    </row>
    <row r="3581" spans="1:2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 s="1">
        <v>40</v>
      </c>
      <c r="G3581" s="1" t="str">
        <f>IF(Telco[[#This Row],[tenure]]&lt;=12,"0–12",IF(Telco[[#This Row],[tenure]]&lt;=24,"13–24",IF(Telco[[#This Row],[tenure]]&lt;=48,"25–48","49–72")))</f>
        <v>25–48</v>
      </c>
      <c r="H3581" t="s">
        <v>23</v>
      </c>
      <c r="I3581" t="s">
        <v>23</v>
      </c>
      <c r="J3581" t="s">
        <v>37</v>
      </c>
      <c r="K3581" t="s">
        <v>24</v>
      </c>
      <c r="L3581" t="s">
        <v>24</v>
      </c>
      <c r="M3581" t="s">
        <v>23</v>
      </c>
      <c r="N3581" t="s">
        <v>24</v>
      </c>
      <c r="O3581" t="s">
        <v>24</v>
      </c>
      <c r="P3581" t="s">
        <v>24</v>
      </c>
      <c r="Q3581" t="s">
        <v>27</v>
      </c>
      <c r="R3581" t="s">
        <v>23</v>
      </c>
      <c r="S3581" t="s">
        <v>28</v>
      </c>
      <c r="T3581" s="1">
        <v>81.2</v>
      </c>
      <c r="U3581" s="1">
        <v>3292.3</v>
      </c>
      <c r="V3581" s="1">
        <f>IF(Telco[[#This Row],[Churn]]="Yes",1,0)</f>
        <v>0</v>
      </c>
      <c r="W3581" t="s">
        <v>24</v>
      </c>
    </row>
    <row r="3582" spans="1:2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 s="1">
        <v>9</v>
      </c>
      <c r="G3582" s="1" t="str">
        <f>IF(Telco[[#This Row],[tenure]]&lt;=12,"0–12",IF(Telco[[#This Row],[tenure]]&lt;=24,"13–24",IF(Telco[[#This Row],[tenure]]&lt;=48,"25–48","49–72")))</f>
        <v>0–12</v>
      </c>
      <c r="H3582" t="s">
        <v>23</v>
      </c>
      <c r="I3582" t="s">
        <v>24</v>
      </c>
      <c r="J3582" t="s">
        <v>26</v>
      </c>
      <c r="K3582" t="s">
        <v>24</v>
      </c>
      <c r="L3582" t="s">
        <v>24</v>
      </c>
      <c r="M3582" t="s">
        <v>23</v>
      </c>
      <c r="N3582" t="s">
        <v>23</v>
      </c>
      <c r="O3582" t="s">
        <v>23</v>
      </c>
      <c r="P3582" t="s">
        <v>23</v>
      </c>
      <c r="Q3582" t="s">
        <v>27</v>
      </c>
      <c r="R3582" t="s">
        <v>23</v>
      </c>
      <c r="S3582" t="s">
        <v>32</v>
      </c>
      <c r="T3582" s="1">
        <v>72.900000000000006</v>
      </c>
      <c r="U3582" s="1">
        <v>651.4</v>
      </c>
      <c r="V3582" s="1">
        <f>IF(Telco[[#This Row],[Churn]]="Yes",1,0)</f>
        <v>1</v>
      </c>
      <c r="W3582" t="s">
        <v>23</v>
      </c>
    </row>
    <row r="3583" spans="1:2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 s="1">
        <v>63</v>
      </c>
      <c r="G3583" s="1" t="str">
        <f>IF(Telco[[#This Row],[tenure]]&lt;=12,"0–12",IF(Telco[[#This Row],[tenure]]&lt;=24,"13–24",IF(Telco[[#This Row],[tenure]]&lt;=48,"25–48","49–72")))</f>
        <v>49–72</v>
      </c>
      <c r="H3583" t="s">
        <v>23</v>
      </c>
      <c r="I3583" t="s">
        <v>24</v>
      </c>
      <c r="J3583" t="s">
        <v>26</v>
      </c>
      <c r="K3583" t="s">
        <v>23</v>
      </c>
      <c r="L3583" t="s">
        <v>23</v>
      </c>
      <c r="M3583" t="s">
        <v>23</v>
      </c>
      <c r="N3583" t="s">
        <v>23</v>
      </c>
      <c r="O3583" t="s">
        <v>23</v>
      </c>
      <c r="P3583" t="s">
        <v>24</v>
      </c>
      <c r="Q3583" t="s">
        <v>47</v>
      </c>
      <c r="R3583" t="s">
        <v>24</v>
      </c>
      <c r="S3583" t="s">
        <v>40</v>
      </c>
      <c r="T3583" s="1">
        <v>74.5</v>
      </c>
      <c r="U3583" s="1">
        <v>4674.55</v>
      </c>
      <c r="V3583" s="1">
        <f>IF(Telco[[#This Row],[Churn]]="Yes",1,0)</f>
        <v>0</v>
      </c>
      <c r="W3583" t="s">
        <v>24</v>
      </c>
    </row>
    <row r="3584" spans="1:2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 s="1">
        <v>3</v>
      </c>
      <c r="G3584" s="1" t="str">
        <f>IF(Telco[[#This Row],[tenure]]&lt;=12,"0–12",IF(Telco[[#This Row],[tenure]]&lt;=24,"13–24",IF(Telco[[#This Row],[tenure]]&lt;=48,"25–48","49–72")))</f>
        <v>0–12</v>
      </c>
      <c r="H3584" t="s">
        <v>23</v>
      </c>
      <c r="I3584" t="s">
        <v>24</v>
      </c>
      <c r="J3584" t="s">
        <v>37</v>
      </c>
      <c r="K3584" t="s">
        <v>24</v>
      </c>
      <c r="L3584" t="s">
        <v>24</v>
      </c>
      <c r="M3584" t="s">
        <v>24</v>
      </c>
      <c r="N3584" t="s">
        <v>24</v>
      </c>
      <c r="O3584" t="s">
        <v>23</v>
      </c>
      <c r="P3584" t="s">
        <v>24</v>
      </c>
      <c r="Q3584" t="s">
        <v>27</v>
      </c>
      <c r="R3584" t="s">
        <v>23</v>
      </c>
      <c r="S3584" t="s">
        <v>28</v>
      </c>
      <c r="T3584" s="1">
        <v>80.5</v>
      </c>
      <c r="U3584" s="1">
        <v>232.35</v>
      </c>
      <c r="V3584" s="1">
        <f>IF(Telco[[#This Row],[Churn]]="Yes",1,0)</f>
        <v>0</v>
      </c>
      <c r="W3584" t="s">
        <v>24</v>
      </c>
    </row>
    <row r="3585" spans="1:2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 s="1">
        <v>40</v>
      </c>
      <c r="G3585" s="1" t="str">
        <f>IF(Telco[[#This Row],[tenure]]&lt;=12,"0–12",IF(Telco[[#This Row],[tenure]]&lt;=24,"13–24",IF(Telco[[#This Row],[tenure]]&lt;=48,"25–48","49–72")))</f>
        <v>25–48</v>
      </c>
      <c r="H3585" t="s">
        <v>24</v>
      </c>
      <c r="I3585" t="s">
        <v>25</v>
      </c>
      <c r="J3585" t="s">
        <v>26</v>
      </c>
      <c r="K3585" t="s">
        <v>24</v>
      </c>
      <c r="L3585" t="s">
        <v>23</v>
      </c>
      <c r="M3585" t="s">
        <v>23</v>
      </c>
      <c r="N3585" t="s">
        <v>23</v>
      </c>
      <c r="O3585" t="s">
        <v>23</v>
      </c>
      <c r="P3585" t="s">
        <v>23</v>
      </c>
      <c r="Q3585" t="s">
        <v>31</v>
      </c>
      <c r="R3585" t="s">
        <v>24</v>
      </c>
      <c r="S3585" t="s">
        <v>32</v>
      </c>
      <c r="T3585" s="1">
        <v>60.3</v>
      </c>
      <c r="U3585" s="1">
        <v>2448.5</v>
      </c>
      <c r="V3585" s="1">
        <f>IF(Telco[[#This Row],[Churn]]="Yes",1,0)</f>
        <v>0</v>
      </c>
      <c r="W3585" t="s">
        <v>24</v>
      </c>
    </row>
    <row r="3586" spans="1:2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 s="1">
        <v>8</v>
      </c>
      <c r="G3586" s="1" t="str">
        <f>IF(Telco[[#This Row],[tenure]]&lt;=12,"0–12",IF(Telco[[#This Row],[tenure]]&lt;=24,"13–24",IF(Telco[[#This Row],[tenure]]&lt;=48,"25–48","49–72")))</f>
        <v>0–12</v>
      </c>
      <c r="H3586" t="s">
        <v>23</v>
      </c>
      <c r="I3586" t="s">
        <v>24</v>
      </c>
      <c r="J3586" t="s">
        <v>37</v>
      </c>
      <c r="K3586" t="s">
        <v>23</v>
      </c>
      <c r="L3586" t="s">
        <v>24</v>
      </c>
      <c r="M3586" t="s">
        <v>24</v>
      </c>
      <c r="N3586" t="s">
        <v>24</v>
      </c>
      <c r="O3586" t="s">
        <v>24</v>
      </c>
      <c r="P3586" t="s">
        <v>24</v>
      </c>
      <c r="Q3586" t="s">
        <v>27</v>
      </c>
      <c r="R3586" t="s">
        <v>23</v>
      </c>
      <c r="S3586" t="s">
        <v>32</v>
      </c>
      <c r="T3586" s="1">
        <v>75</v>
      </c>
      <c r="U3586" s="1">
        <v>658.1</v>
      </c>
      <c r="V3586" s="1">
        <f>IF(Telco[[#This Row],[Churn]]="Yes",1,0)</f>
        <v>0</v>
      </c>
      <c r="W3586" t="s">
        <v>24</v>
      </c>
    </row>
    <row r="3587" spans="1:2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 s="1">
        <v>34</v>
      </c>
      <c r="G3587" s="1" t="str">
        <f>IF(Telco[[#This Row],[tenure]]&lt;=12,"0–12",IF(Telco[[#This Row],[tenure]]&lt;=24,"13–24",IF(Telco[[#This Row],[tenure]]&lt;=48,"25–48","49–72")))</f>
        <v>25–48</v>
      </c>
      <c r="H3587" t="s">
        <v>23</v>
      </c>
      <c r="I3587" t="s">
        <v>24</v>
      </c>
      <c r="J3587" t="s">
        <v>37</v>
      </c>
      <c r="K3587" t="s">
        <v>23</v>
      </c>
      <c r="L3587" t="s">
        <v>24</v>
      </c>
      <c r="M3587" t="s">
        <v>24</v>
      </c>
      <c r="N3587" t="s">
        <v>23</v>
      </c>
      <c r="O3587" t="s">
        <v>23</v>
      </c>
      <c r="P3587" t="s">
        <v>24</v>
      </c>
      <c r="Q3587" t="s">
        <v>31</v>
      </c>
      <c r="R3587" t="s">
        <v>24</v>
      </c>
      <c r="S3587" t="s">
        <v>32</v>
      </c>
      <c r="T3587" s="1">
        <v>90.15</v>
      </c>
      <c r="U3587" s="1">
        <v>3128.8</v>
      </c>
      <c r="V3587" s="1">
        <f>IF(Telco[[#This Row],[Churn]]="Yes",1,0)</f>
        <v>0</v>
      </c>
      <c r="W3587" t="s">
        <v>24</v>
      </c>
    </row>
    <row r="3588" spans="1:2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 s="1">
        <v>5</v>
      </c>
      <c r="G3588" s="1" t="str">
        <f>IF(Telco[[#This Row],[tenure]]&lt;=12,"0–12",IF(Telco[[#This Row],[tenure]]&lt;=24,"13–24",IF(Telco[[#This Row],[tenure]]&lt;=48,"25–48","49–72")))</f>
        <v>0–12</v>
      </c>
      <c r="H3588" t="s">
        <v>24</v>
      </c>
      <c r="I3588" t="s">
        <v>25</v>
      </c>
      <c r="J3588" t="s">
        <v>26</v>
      </c>
      <c r="K3588" t="s">
        <v>23</v>
      </c>
      <c r="L3588" t="s">
        <v>24</v>
      </c>
      <c r="M3588" t="s">
        <v>23</v>
      </c>
      <c r="N3588" t="s">
        <v>23</v>
      </c>
      <c r="O3588" t="s">
        <v>24</v>
      </c>
      <c r="P3588" t="s">
        <v>24</v>
      </c>
      <c r="Q3588" t="s">
        <v>27</v>
      </c>
      <c r="R3588" t="s">
        <v>24</v>
      </c>
      <c r="S3588" t="s">
        <v>32</v>
      </c>
      <c r="T3588" s="1">
        <v>40</v>
      </c>
      <c r="U3588" s="1">
        <v>223.45</v>
      </c>
      <c r="V3588" s="1">
        <f>IF(Telco[[#This Row],[Churn]]="Yes",1,0)</f>
        <v>1</v>
      </c>
      <c r="W3588" t="s">
        <v>23</v>
      </c>
    </row>
    <row r="3589" spans="1:2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 s="1">
        <v>9</v>
      </c>
      <c r="G3589" s="1" t="str">
        <f>IF(Telco[[#This Row],[tenure]]&lt;=12,"0–12",IF(Telco[[#This Row],[tenure]]&lt;=24,"13–24",IF(Telco[[#This Row],[tenure]]&lt;=48,"25–48","49–72")))</f>
        <v>0–12</v>
      </c>
      <c r="H3589" t="s">
        <v>23</v>
      </c>
      <c r="I3589" t="s">
        <v>23</v>
      </c>
      <c r="J3589" t="s">
        <v>37</v>
      </c>
      <c r="K3589" t="s">
        <v>24</v>
      </c>
      <c r="L3589" t="s">
        <v>23</v>
      </c>
      <c r="M3589" t="s">
        <v>24</v>
      </c>
      <c r="N3589" t="s">
        <v>24</v>
      </c>
      <c r="O3589" t="s">
        <v>23</v>
      </c>
      <c r="P3589" t="s">
        <v>23</v>
      </c>
      <c r="Q3589" t="s">
        <v>27</v>
      </c>
      <c r="R3589" t="s">
        <v>23</v>
      </c>
      <c r="S3589" t="s">
        <v>40</v>
      </c>
      <c r="T3589" s="1">
        <v>99.45</v>
      </c>
      <c r="U3589" s="1">
        <v>919.4</v>
      </c>
      <c r="V3589" s="1">
        <f>IF(Telco[[#This Row],[Churn]]="Yes",1,0)</f>
        <v>1</v>
      </c>
      <c r="W3589" t="s">
        <v>23</v>
      </c>
    </row>
    <row r="3590" spans="1:2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 s="1">
        <v>9</v>
      </c>
      <c r="G3590" s="1" t="str">
        <f>IF(Telco[[#This Row],[tenure]]&lt;=12,"0–12",IF(Telco[[#This Row],[tenure]]&lt;=24,"13–24",IF(Telco[[#This Row],[tenure]]&lt;=48,"25–48","49–72")))</f>
        <v>0–12</v>
      </c>
      <c r="H3590" t="s">
        <v>23</v>
      </c>
      <c r="I3590" t="s">
        <v>23</v>
      </c>
      <c r="J3590" t="s">
        <v>26</v>
      </c>
      <c r="K3590" t="s">
        <v>24</v>
      </c>
      <c r="L3590" t="s">
        <v>23</v>
      </c>
      <c r="M3590" t="s">
        <v>23</v>
      </c>
      <c r="N3590" t="s">
        <v>24</v>
      </c>
      <c r="O3590" t="s">
        <v>24</v>
      </c>
      <c r="P3590" t="s">
        <v>23</v>
      </c>
      <c r="Q3590" t="s">
        <v>27</v>
      </c>
      <c r="R3590" t="s">
        <v>23</v>
      </c>
      <c r="S3590" t="s">
        <v>40</v>
      </c>
      <c r="T3590" s="1">
        <v>69.05</v>
      </c>
      <c r="U3590" s="1">
        <v>653.95000000000005</v>
      </c>
      <c r="V3590" s="1">
        <f>IF(Telco[[#This Row],[Churn]]="Yes",1,0)</f>
        <v>0</v>
      </c>
      <c r="W3590" t="s">
        <v>24</v>
      </c>
    </row>
    <row r="3591" spans="1:2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 s="1">
        <v>31</v>
      </c>
      <c r="G3591" s="1" t="str">
        <f>IF(Telco[[#This Row],[tenure]]&lt;=12,"0–12",IF(Telco[[#This Row],[tenure]]&lt;=24,"13–24",IF(Telco[[#This Row],[tenure]]&lt;=48,"25–48","49–72")))</f>
        <v>25–48</v>
      </c>
      <c r="H3591" t="s">
        <v>23</v>
      </c>
      <c r="I3591" t="s">
        <v>23</v>
      </c>
      <c r="J3591" t="s">
        <v>26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23</v>
      </c>
      <c r="Q3591" t="s">
        <v>27</v>
      </c>
      <c r="R3591" t="s">
        <v>24</v>
      </c>
      <c r="S3591" t="s">
        <v>35</v>
      </c>
      <c r="T3591" s="1">
        <v>59.7</v>
      </c>
      <c r="U3591" s="1">
        <v>1825.5</v>
      </c>
      <c r="V3591" s="1">
        <f>IF(Telco[[#This Row],[Churn]]="Yes",1,0)</f>
        <v>0</v>
      </c>
      <c r="W3591" t="s">
        <v>24</v>
      </c>
    </row>
    <row r="3592" spans="1:2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 s="1">
        <v>50</v>
      </c>
      <c r="G3592" s="1" t="str">
        <f>IF(Telco[[#This Row],[tenure]]&lt;=12,"0–12",IF(Telco[[#This Row],[tenure]]&lt;=24,"13–24",IF(Telco[[#This Row],[tenure]]&lt;=48,"25–48","49–72")))</f>
        <v>49–72</v>
      </c>
      <c r="H3592" t="s">
        <v>23</v>
      </c>
      <c r="I3592" t="s">
        <v>24</v>
      </c>
      <c r="J3592" t="s">
        <v>24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46</v>
      </c>
      <c r="Q3592" t="s">
        <v>31</v>
      </c>
      <c r="R3592" t="s">
        <v>23</v>
      </c>
      <c r="S3592" t="s">
        <v>35</v>
      </c>
      <c r="T3592" s="1">
        <v>19.850000000000001</v>
      </c>
      <c r="U3592" s="1">
        <v>943.1</v>
      </c>
      <c r="V3592" s="1">
        <f>IF(Telco[[#This Row],[Churn]]="Yes",1,0)</f>
        <v>0</v>
      </c>
      <c r="W3592" t="s">
        <v>24</v>
      </c>
    </row>
    <row r="3593" spans="1:2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 s="1">
        <v>2</v>
      </c>
      <c r="G3593" s="1" t="str">
        <f>IF(Telco[[#This Row],[tenure]]&lt;=12,"0–12",IF(Telco[[#This Row],[tenure]]&lt;=24,"13–24",IF(Telco[[#This Row],[tenure]]&lt;=48,"25–48","49–72")))</f>
        <v>0–12</v>
      </c>
      <c r="H3593" t="s">
        <v>23</v>
      </c>
      <c r="I3593" t="s">
        <v>24</v>
      </c>
      <c r="J3593" t="s">
        <v>37</v>
      </c>
      <c r="K3593" t="s">
        <v>23</v>
      </c>
      <c r="L3593" t="s">
        <v>23</v>
      </c>
      <c r="M3593" t="s">
        <v>24</v>
      </c>
      <c r="N3593" t="s">
        <v>23</v>
      </c>
      <c r="O3593" t="s">
        <v>24</v>
      </c>
      <c r="P3593" t="s">
        <v>24</v>
      </c>
      <c r="Q3593" t="s">
        <v>27</v>
      </c>
      <c r="R3593" t="s">
        <v>23</v>
      </c>
      <c r="S3593" t="s">
        <v>28</v>
      </c>
      <c r="T3593" s="1">
        <v>86.25</v>
      </c>
      <c r="U3593" s="1">
        <v>181.65</v>
      </c>
      <c r="V3593" s="1">
        <f>IF(Telco[[#This Row],[Churn]]="Yes",1,0)</f>
        <v>1</v>
      </c>
      <c r="W3593" t="s">
        <v>23</v>
      </c>
    </row>
    <row r="3594" spans="1:2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 s="1">
        <v>1</v>
      </c>
      <c r="G3594" s="1" t="str">
        <f>IF(Telco[[#This Row],[tenure]]&lt;=12,"0–12",IF(Telco[[#This Row],[tenure]]&lt;=24,"13–24",IF(Telco[[#This Row],[tenure]]&lt;=48,"25–48","49–72")))</f>
        <v>0–12</v>
      </c>
      <c r="H3594" t="s">
        <v>23</v>
      </c>
      <c r="I3594" t="s">
        <v>24</v>
      </c>
      <c r="J3594" t="s">
        <v>26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24</v>
      </c>
      <c r="Q3594" t="s">
        <v>27</v>
      </c>
      <c r="R3594" t="s">
        <v>23</v>
      </c>
      <c r="S3594" t="s">
        <v>28</v>
      </c>
      <c r="T3594" s="1">
        <v>45.65</v>
      </c>
      <c r="U3594" s="1">
        <v>45.65</v>
      </c>
      <c r="V3594" s="1">
        <f>IF(Telco[[#This Row],[Churn]]="Yes",1,0)</f>
        <v>1</v>
      </c>
      <c r="W3594" t="s">
        <v>23</v>
      </c>
    </row>
    <row r="3595" spans="1:2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 s="1">
        <v>8</v>
      </c>
      <c r="G3595" s="1" t="str">
        <f>IF(Telco[[#This Row],[tenure]]&lt;=12,"0–12",IF(Telco[[#This Row],[tenure]]&lt;=24,"13–24",IF(Telco[[#This Row],[tenure]]&lt;=48,"25–48","49–72")))</f>
        <v>0–12</v>
      </c>
      <c r="H3595" t="s">
        <v>23</v>
      </c>
      <c r="I3595" t="s">
        <v>24</v>
      </c>
      <c r="J3595" t="s">
        <v>37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24</v>
      </c>
      <c r="Q3595" t="s">
        <v>27</v>
      </c>
      <c r="R3595" t="s">
        <v>23</v>
      </c>
      <c r="S3595" t="s">
        <v>32</v>
      </c>
      <c r="T3595" s="1">
        <v>70.099999999999994</v>
      </c>
      <c r="U3595" s="1">
        <v>551.35</v>
      </c>
      <c r="V3595" s="1">
        <f>IF(Telco[[#This Row],[Churn]]="Yes",1,0)</f>
        <v>1</v>
      </c>
      <c r="W3595" t="s">
        <v>23</v>
      </c>
    </row>
    <row r="3596" spans="1:2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 s="1">
        <v>9</v>
      </c>
      <c r="G3596" s="1" t="str">
        <f>IF(Telco[[#This Row],[tenure]]&lt;=12,"0–12",IF(Telco[[#This Row],[tenure]]&lt;=24,"13–24",IF(Telco[[#This Row],[tenure]]&lt;=48,"25–48","49–72")))</f>
        <v>0–12</v>
      </c>
      <c r="H3596" t="s">
        <v>24</v>
      </c>
      <c r="I3596" t="s">
        <v>25</v>
      </c>
      <c r="J3596" t="s">
        <v>26</v>
      </c>
      <c r="K3596" t="s">
        <v>24</v>
      </c>
      <c r="L3596" t="s">
        <v>23</v>
      </c>
      <c r="M3596" t="s">
        <v>24</v>
      </c>
      <c r="N3596" t="s">
        <v>24</v>
      </c>
      <c r="O3596" t="s">
        <v>24</v>
      </c>
      <c r="P3596" t="s">
        <v>23</v>
      </c>
      <c r="Q3596" t="s">
        <v>27</v>
      </c>
      <c r="R3596" t="s">
        <v>24</v>
      </c>
      <c r="S3596" t="s">
        <v>28</v>
      </c>
      <c r="T3596" s="1">
        <v>40.75</v>
      </c>
      <c r="U3596" s="1">
        <v>359.4</v>
      </c>
      <c r="V3596" s="1">
        <f>IF(Telco[[#This Row],[Churn]]="Yes",1,0)</f>
        <v>0</v>
      </c>
      <c r="W3596" t="s">
        <v>24</v>
      </c>
    </row>
    <row r="3597" spans="1:2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 s="1">
        <v>2</v>
      </c>
      <c r="G3597" s="1" t="str">
        <f>IF(Telco[[#This Row],[tenure]]&lt;=12,"0–12",IF(Telco[[#This Row],[tenure]]&lt;=24,"13–24",IF(Telco[[#This Row],[tenure]]&lt;=48,"25–48","49–72")))</f>
        <v>0–12</v>
      </c>
      <c r="H3597" t="s">
        <v>23</v>
      </c>
      <c r="I3597" t="s">
        <v>24</v>
      </c>
      <c r="J3597" t="s">
        <v>37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24</v>
      </c>
      <c r="Q3597" t="s">
        <v>27</v>
      </c>
      <c r="R3597" t="s">
        <v>23</v>
      </c>
      <c r="S3597" t="s">
        <v>35</v>
      </c>
      <c r="T3597" s="1">
        <v>70.2</v>
      </c>
      <c r="U3597" s="1">
        <v>115.95</v>
      </c>
      <c r="V3597" s="1">
        <f>IF(Telco[[#This Row],[Churn]]="Yes",1,0)</f>
        <v>1</v>
      </c>
      <c r="W3597" t="s">
        <v>23</v>
      </c>
    </row>
    <row r="3598" spans="1:2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 s="1">
        <v>3</v>
      </c>
      <c r="G3598" s="1" t="str">
        <f>IF(Telco[[#This Row],[tenure]]&lt;=12,"0–12",IF(Telco[[#This Row],[tenure]]&lt;=24,"13–24",IF(Telco[[#This Row],[tenure]]&lt;=48,"25–48","49–72")))</f>
        <v>0–12</v>
      </c>
      <c r="H3598" t="s">
        <v>23</v>
      </c>
      <c r="I3598" t="s">
        <v>24</v>
      </c>
      <c r="J3598" t="s">
        <v>26</v>
      </c>
      <c r="K3598" t="s">
        <v>23</v>
      </c>
      <c r="L3598" t="s">
        <v>23</v>
      </c>
      <c r="M3598" t="s">
        <v>24</v>
      </c>
      <c r="N3598" t="s">
        <v>24</v>
      </c>
      <c r="O3598" t="s">
        <v>24</v>
      </c>
      <c r="P3598" t="s">
        <v>24</v>
      </c>
      <c r="Q3598" t="s">
        <v>27</v>
      </c>
      <c r="R3598" t="s">
        <v>24</v>
      </c>
      <c r="S3598" t="s">
        <v>28</v>
      </c>
      <c r="T3598" s="1">
        <v>55.35</v>
      </c>
      <c r="U3598" s="1">
        <v>165.2</v>
      </c>
      <c r="V3598" s="1">
        <f>IF(Telco[[#This Row],[Churn]]="Yes",1,0)</f>
        <v>1</v>
      </c>
      <c r="W3598" t="s">
        <v>23</v>
      </c>
    </row>
    <row r="3599" spans="1:2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 s="1">
        <v>25</v>
      </c>
      <c r="G3599" s="1" t="str">
        <f>IF(Telco[[#This Row],[tenure]]&lt;=12,"0–12",IF(Telco[[#This Row],[tenure]]&lt;=24,"13–24",IF(Telco[[#This Row],[tenure]]&lt;=48,"25–48","49–72")))</f>
        <v>25–48</v>
      </c>
      <c r="H3599" t="s">
        <v>23</v>
      </c>
      <c r="I3599" t="s">
        <v>24</v>
      </c>
      <c r="J3599" t="s">
        <v>37</v>
      </c>
      <c r="K3599" t="s">
        <v>24</v>
      </c>
      <c r="L3599" t="s">
        <v>24</v>
      </c>
      <c r="M3599" t="s">
        <v>24</v>
      </c>
      <c r="N3599" t="s">
        <v>23</v>
      </c>
      <c r="O3599" t="s">
        <v>23</v>
      </c>
      <c r="P3599" t="s">
        <v>23</v>
      </c>
      <c r="Q3599" t="s">
        <v>27</v>
      </c>
      <c r="R3599" t="s">
        <v>23</v>
      </c>
      <c r="S3599" t="s">
        <v>40</v>
      </c>
      <c r="T3599" s="1">
        <v>95.7</v>
      </c>
      <c r="U3599" s="1">
        <v>2338.35</v>
      </c>
      <c r="V3599" s="1">
        <f>IF(Telco[[#This Row],[Churn]]="Yes",1,0)</f>
        <v>0</v>
      </c>
      <c r="W3599" t="s">
        <v>24</v>
      </c>
    </row>
    <row r="3600" spans="1:2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 s="1">
        <v>1</v>
      </c>
      <c r="G3600" s="1" t="str">
        <f>IF(Telco[[#This Row],[tenure]]&lt;=12,"0–12",IF(Telco[[#This Row],[tenure]]&lt;=24,"13–24",IF(Telco[[#This Row],[tenure]]&lt;=48,"25–48","49–72")))</f>
        <v>0–12</v>
      </c>
      <c r="H3600" t="s">
        <v>23</v>
      </c>
      <c r="I3600" t="s">
        <v>24</v>
      </c>
      <c r="J3600" t="s">
        <v>26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24</v>
      </c>
      <c r="Q3600" t="s">
        <v>27</v>
      </c>
      <c r="R3600" t="s">
        <v>24</v>
      </c>
      <c r="S3600" t="s">
        <v>28</v>
      </c>
      <c r="T3600" s="1">
        <v>46.3</v>
      </c>
      <c r="U3600" s="1">
        <v>46.3</v>
      </c>
      <c r="V3600" s="1">
        <f>IF(Telco[[#This Row],[Churn]]="Yes",1,0)</f>
        <v>0</v>
      </c>
      <c r="W3600" t="s">
        <v>24</v>
      </c>
    </row>
    <row r="3601" spans="1:2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 s="1">
        <v>45</v>
      </c>
      <c r="G3601" s="1" t="str">
        <f>IF(Telco[[#This Row],[tenure]]&lt;=12,"0–12",IF(Telco[[#This Row],[tenure]]&lt;=24,"13–24",IF(Telco[[#This Row],[tenure]]&lt;=48,"25–48","49–72")))</f>
        <v>25–48</v>
      </c>
      <c r="H3601" t="s">
        <v>23</v>
      </c>
      <c r="I3601" t="s">
        <v>23</v>
      </c>
      <c r="J3601" t="s">
        <v>26</v>
      </c>
      <c r="K3601" t="s">
        <v>23</v>
      </c>
      <c r="L3601" t="s">
        <v>23</v>
      </c>
      <c r="M3601" t="s">
        <v>23</v>
      </c>
      <c r="N3601" t="s">
        <v>23</v>
      </c>
      <c r="O3601" t="s">
        <v>23</v>
      </c>
      <c r="P3601" t="s">
        <v>24</v>
      </c>
      <c r="Q3601" t="s">
        <v>27</v>
      </c>
      <c r="R3601" t="s">
        <v>24</v>
      </c>
      <c r="S3601" t="s">
        <v>32</v>
      </c>
      <c r="T3601" s="1">
        <v>81.3</v>
      </c>
      <c r="U3601" s="1">
        <v>3541.1</v>
      </c>
      <c r="V3601" s="1">
        <f>IF(Telco[[#This Row],[Churn]]="Yes",1,0)</f>
        <v>0</v>
      </c>
      <c r="W3601" t="s">
        <v>24</v>
      </c>
    </row>
    <row r="3602" spans="1:2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 s="1">
        <v>51</v>
      </c>
      <c r="G3602" s="1" t="str">
        <f>IF(Telco[[#This Row],[tenure]]&lt;=12,"0–12",IF(Telco[[#This Row],[tenure]]&lt;=24,"13–24",IF(Telco[[#This Row],[tenure]]&lt;=48,"25–48","49–72")))</f>
        <v>49–72</v>
      </c>
      <c r="H3602" t="s">
        <v>23</v>
      </c>
      <c r="I3602" t="s">
        <v>23</v>
      </c>
      <c r="J3602" t="s">
        <v>37</v>
      </c>
      <c r="K3602" t="s">
        <v>24</v>
      </c>
      <c r="L3602" t="s">
        <v>23</v>
      </c>
      <c r="M3602" t="s">
        <v>23</v>
      </c>
      <c r="N3602" t="s">
        <v>24</v>
      </c>
      <c r="O3602" t="s">
        <v>24</v>
      </c>
      <c r="P3602" t="s">
        <v>24</v>
      </c>
      <c r="Q3602" t="s">
        <v>27</v>
      </c>
      <c r="R3602" t="s">
        <v>23</v>
      </c>
      <c r="S3602" t="s">
        <v>28</v>
      </c>
      <c r="T3602" s="1">
        <v>84.2</v>
      </c>
      <c r="U3602" s="1">
        <v>4146.05</v>
      </c>
      <c r="V3602" s="1">
        <f>IF(Telco[[#This Row],[Churn]]="Yes",1,0)</f>
        <v>1</v>
      </c>
      <c r="W3602" t="s">
        <v>23</v>
      </c>
    </row>
    <row r="3603" spans="1:2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 s="1">
        <v>55</v>
      </c>
      <c r="G3603" s="1" t="str">
        <f>IF(Telco[[#This Row],[tenure]]&lt;=12,"0–12",IF(Telco[[#This Row],[tenure]]&lt;=24,"13–24",IF(Telco[[#This Row],[tenure]]&lt;=48,"25–48","49–72")))</f>
        <v>49–72</v>
      </c>
      <c r="H3603" t="s">
        <v>23</v>
      </c>
      <c r="I3603" t="s">
        <v>24</v>
      </c>
      <c r="J3603" t="s">
        <v>24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46</v>
      </c>
      <c r="Q3603" t="s">
        <v>27</v>
      </c>
      <c r="R3603" t="s">
        <v>24</v>
      </c>
      <c r="S3603" t="s">
        <v>40</v>
      </c>
      <c r="T3603" s="1">
        <v>20</v>
      </c>
      <c r="U3603" s="1">
        <v>1087.25</v>
      </c>
      <c r="V3603" s="1">
        <f>IF(Telco[[#This Row],[Churn]]="Yes",1,0)</f>
        <v>0</v>
      </c>
      <c r="W3603" t="s">
        <v>24</v>
      </c>
    </row>
    <row r="3604" spans="1:2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 s="1">
        <v>38</v>
      </c>
      <c r="G3604" s="1" t="str">
        <f>IF(Telco[[#This Row],[tenure]]&lt;=12,"0–12",IF(Telco[[#This Row],[tenure]]&lt;=24,"13–24",IF(Telco[[#This Row],[tenure]]&lt;=48,"25–48","49–72")))</f>
        <v>25–48</v>
      </c>
      <c r="H3604" t="s">
        <v>23</v>
      </c>
      <c r="I3604" t="s">
        <v>23</v>
      </c>
      <c r="J3604" t="s">
        <v>26</v>
      </c>
      <c r="K3604" t="s">
        <v>23</v>
      </c>
      <c r="L3604" t="s">
        <v>23</v>
      </c>
      <c r="M3604" t="s">
        <v>23</v>
      </c>
      <c r="N3604" t="s">
        <v>24</v>
      </c>
      <c r="O3604" t="s">
        <v>24</v>
      </c>
      <c r="P3604" t="s">
        <v>24</v>
      </c>
      <c r="Q3604" t="s">
        <v>27</v>
      </c>
      <c r="R3604" t="s">
        <v>23</v>
      </c>
      <c r="S3604" t="s">
        <v>35</v>
      </c>
      <c r="T3604" s="1">
        <v>66.150000000000006</v>
      </c>
      <c r="U3604" s="1">
        <v>2522.4</v>
      </c>
      <c r="V3604" s="1">
        <f>IF(Telco[[#This Row],[Churn]]="Yes",1,0)</f>
        <v>0</v>
      </c>
      <c r="W3604" t="s">
        <v>24</v>
      </c>
    </row>
    <row r="3605" spans="1:2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 s="1">
        <v>2</v>
      </c>
      <c r="G3605" s="1" t="str">
        <f>IF(Telco[[#This Row],[tenure]]&lt;=12,"0–12",IF(Telco[[#This Row],[tenure]]&lt;=24,"13–24",IF(Telco[[#This Row],[tenure]]&lt;=48,"25–48","49–72")))</f>
        <v>0–12</v>
      </c>
      <c r="H3605" t="s">
        <v>23</v>
      </c>
      <c r="I3605" t="s">
        <v>24</v>
      </c>
      <c r="J3605" t="s">
        <v>26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24</v>
      </c>
      <c r="Q3605" t="s">
        <v>27</v>
      </c>
      <c r="R3605" t="s">
        <v>24</v>
      </c>
      <c r="S3605" t="s">
        <v>32</v>
      </c>
      <c r="T3605" s="1">
        <v>45.85</v>
      </c>
      <c r="U3605" s="1">
        <v>81</v>
      </c>
      <c r="V3605" s="1">
        <f>IF(Telco[[#This Row],[Churn]]="Yes",1,0)</f>
        <v>1</v>
      </c>
      <c r="W3605" t="s">
        <v>23</v>
      </c>
    </row>
    <row r="3606" spans="1:2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 s="1">
        <v>38</v>
      </c>
      <c r="G3606" s="1" t="str">
        <f>IF(Telco[[#This Row],[tenure]]&lt;=12,"0–12",IF(Telco[[#This Row],[tenure]]&lt;=24,"13–24",IF(Telco[[#This Row],[tenure]]&lt;=48,"25–48","49–72")))</f>
        <v>25–48</v>
      </c>
      <c r="H3606" t="s">
        <v>23</v>
      </c>
      <c r="I3606" t="s">
        <v>24</v>
      </c>
      <c r="J3606" t="s">
        <v>24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46</v>
      </c>
      <c r="Q3606" t="s">
        <v>27</v>
      </c>
      <c r="R3606" t="s">
        <v>24</v>
      </c>
      <c r="S3606" t="s">
        <v>28</v>
      </c>
      <c r="T3606" s="1">
        <v>19.600000000000001</v>
      </c>
      <c r="U3606" s="1">
        <v>717.3</v>
      </c>
      <c r="V3606" s="1">
        <f>IF(Telco[[#This Row],[Churn]]="Yes",1,0)</f>
        <v>0</v>
      </c>
      <c r="W3606" t="s">
        <v>24</v>
      </c>
    </row>
    <row r="3607" spans="1:2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 s="1">
        <v>34</v>
      </c>
      <c r="G3607" s="1" t="str">
        <f>IF(Telco[[#This Row],[tenure]]&lt;=12,"0–12",IF(Telco[[#This Row],[tenure]]&lt;=24,"13–24",IF(Telco[[#This Row],[tenure]]&lt;=48,"25–48","49–72")))</f>
        <v>25–48</v>
      </c>
      <c r="H3607" t="s">
        <v>23</v>
      </c>
      <c r="I3607" t="s">
        <v>24</v>
      </c>
      <c r="J3607" t="s">
        <v>26</v>
      </c>
      <c r="K3607" t="s">
        <v>24</v>
      </c>
      <c r="L3607" t="s">
        <v>23</v>
      </c>
      <c r="M3607" t="s">
        <v>24</v>
      </c>
      <c r="N3607" t="s">
        <v>24</v>
      </c>
      <c r="O3607" t="s">
        <v>24</v>
      </c>
      <c r="P3607" t="s">
        <v>24</v>
      </c>
      <c r="Q3607" t="s">
        <v>27</v>
      </c>
      <c r="R3607" t="s">
        <v>23</v>
      </c>
      <c r="S3607" t="s">
        <v>28</v>
      </c>
      <c r="T3607" s="1">
        <v>49.8</v>
      </c>
      <c r="U3607" s="1">
        <v>1734.2</v>
      </c>
      <c r="V3607" s="1">
        <f>IF(Telco[[#This Row],[Churn]]="Yes",1,0)</f>
        <v>0</v>
      </c>
      <c r="W3607" t="s">
        <v>24</v>
      </c>
    </row>
    <row r="3608" spans="1:2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 s="1">
        <v>70</v>
      </c>
      <c r="G3608" s="1" t="str">
        <f>IF(Telco[[#This Row],[tenure]]&lt;=12,"0–12",IF(Telco[[#This Row],[tenure]]&lt;=24,"13–24",IF(Telco[[#This Row],[tenure]]&lt;=48,"25–48","49–72")))</f>
        <v>49–72</v>
      </c>
      <c r="H3608" t="s">
        <v>23</v>
      </c>
      <c r="I3608" t="s">
        <v>23</v>
      </c>
      <c r="J3608" t="s">
        <v>37</v>
      </c>
      <c r="K3608" t="s">
        <v>24</v>
      </c>
      <c r="L3608" t="s">
        <v>24</v>
      </c>
      <c r="M3608" t="s">
        <v>23</v>
      </c>
      <c r="N3608" t="s">
        <v>24</v>
      </c>
      <c r="O3608" t="s">
        <v>23</v>
      </c>
      <c r="P3608" t="s">
        <v>23</v>
      </c>
      <c r="Q3608" t="s">
        <v>31</v>
      </c>
      <c r="R3608" t="s">
        <v>23</v>
      </c>
      <c r="S3608" t="s">
        <v>28</v>
      </c>
      <c r="T3608" s="1">
        <v>101.75</v>
      </c>
      <c r="U3608" s="1">
        <v>7069.3</v>
      </c>
      <c r="V3608" s="1">
        <f>IF(Telco[[#This Row],[Churn]]="Yes",1,0)</f>
        <v>0</v>
      </c>
      <c r="W3608" t="s">
        <v>24</v>
      </c>
    </row>
    <row r="3609" spans="1:2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 s="1">
        <v>13</v>
      </c>
      <c r="G3609" s="1" t="str">
        <f>IF(Telco[[#This Row],[tenure]]&lt;=12,"0–12",IF(Telco[[#This Row],[tenure]]&lt;=24,"13–24",IF(Telco[[#This Row],[tenure]]&lt;=48,"25–48","49–72")))</f>
        <v>13–24</v>
      </c>
      <c r="H3609" t="s">
        <v>23</v>
      </c>
      <c r="I3609" t="s">
        <v>24</v>
      </c>
      <c r="J3609" t="s">
        <v>26</v>
      </c>
      <c r="K3609" t="s">
        <v>23</v>
      </c>
      <c r="L3609" t="s">
        <v>24</v>
      </c>
      <c r="M3609" t="s">
        <v>24</v>
      </c>
      <c r="N3609" t="s">
        <v>23</v>
      </c>
      <c r="O3609" t="s">
        <v>24</v>
      </c>
      <c r="P3609" t="s">
        <v>24</v>
      </c>
      <c r="Q3609" t="s">
        <v>31</v>
      </c>
      <c r="R3609" t="s">
        <v>24</v>
      </c>
      <c r="S3609" t="s">
        <v>32</v>
      </c>
      <c r="T3609" s="1">
        <v>55.15</v>
      </c>
      <c r="U3609" s="1">
        <v>742.9</v>
      </c>
      <c r="V3609" s="1">
        <f>IF(Telco[[#This Row],[Churn]]="Yes",1,0)</f>
        <v>0</v>
      </c>
      <c r="W3609" t="s">
        <v>24</v>
      </c>
    </row>
    <row r="3610" spans="1:2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 s="1">
        <v>39</v>
      </c>
      <c r="G3610" s="1" t="str">
        <f>IF(Telco[[#This Row],[tenure]]&lt;=12,"0–12",IF(Telco[[#This Row],[tenure]]&lt;=24,"13–24",IF(Telco[[#This Row],[tenure]]&lt;=48,"25–48","49–72")))</f>
        <v>25–48</v>
      </c>
      <c r="H3610" t="s">
        <v>23</v>
      </c>
      <c r="I3610" t="s">
        <v>23</v>
      </c>
      <c r="J3610" t="s">
        <v>37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24</v>
      </c>
      <c r="Q3610" t="s">
        <v>27</v>
      </c>
      <c r="R3610" t="s">
        <v>24</v>
      </c>
      <c r="S3610" t="s">
        <v>28</v>
      </c>
      <c r="T3610" s="1">
        <v>75.25</v>
      </c>
      <c r="U3610" s="1">
        <v>3017.65</v>
      </c>
      <c r="V3610" s="1">
        <f>IF(Telco[[#This Row],[Churn]]="Yes",1,0)</f>
        <v>1</v>
      </c>
      <c r="W3610" t="s">
        <v>23</v>
      </c>
    </row>
    <row r="3611" spans="1:2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 s="1">
        <v>61</v>
      </c>
      <c r="G3611" s="1" t="str">
        <f>IF(Telco[[#This Row],[tenure]]&lt;=12,"0–12",IF(Telco[[#This Row],[tenure]]&lt;=24,"13–24",IF(Telco[[#This Row],[tenure]]&lt;=48,"25–48","49–72")))</f>
        <v>49–72</v>
      </c>
      <c r="H3611" t="s">
        <v>23</v>
      </c>
      <c r="I3611" t="s">
        <v>23</v>
      </c>
      <c r="J3611" t="s">
        <v>37</v>
      </c>
      <c r="K3611" t="s">
        <v>24</v>
      </c>
      <c r="L3611" t="s">
        <v>23</v>
      </c>
      <c r="M3611" t="s">
        <v>23</v>
      </c>
      <c r="N3611" t="s">
        <v>24</v>
      </c>
      <c r="O3611" t="s">
        <v>23</v>
      </c>
      <c r="P3611" t="s">
        <v>23</v>
      </c>
      <c r="Q3611" t="s">
        <v>31</v>
      </c>
      <c r="R3611" t="s">
        <v>23</v>
      </c>
      <c r="S3611" t="s">
        <v>28</v>
      </c>
      <c r="T3611" s="1">
        <v>103.95</v>
      </c>
      <c r="U3611" s="1">
        <v>6423</v>
      </c>
      <c r="V3611" s="1">
        <f>IF(Telco[[#This Row],[Churn]]="Yes",1,0)</f>
        <v>0</v>
      </c>
      <c r="W3611" t="s">
        <v>24</v>
      </c>
    </row>
    <row r="3612" spans="1:2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 s="1">
        <v>12</v>
      </c>
      <c r="G3612" s="1" t="str">
        <f>IF(Telco[[#This Row],[tenure]]&lt;=12,"0–12",IF(Telco[[#This Row],[tenure]]&lt;=24,"13–24",IF(Telco[[#This Row],[tenure]]&lt;=48,"25–48","49–72")))</f>
        <v>0–12</v>
      </c>
      <c r="H3612" t="s">
        <v>23</v>
      </c>
      <c r="I3612" t="s">
        <v>23</v>
      </c>
      <c r="J3612" t="s">
        <v>37</v>
      </c>
      <c r="K3612" t="s">
        <v>24</v>
      </c>
      <c r="L3612" t="s">
        <v>24</v>
      </c>
      <c r="M3612" t="s">
        <v>23</v>
      </c>
      <c r="N3612" t="s">
        <v>24</v>
      </c>
      <c r="O3612" t="s">
        <v>23</v>
      </c>
      <c r="P3612" t="s">
        <v>23</v>
      </c>
      <c r="Q3612" t="s">
        <v>27</v>
      </c>
      <c r="R3612" t="s">
        <v>23</v>
      </c>
      <c r="S3612" t="s">
        <v>35</v>
      </c>
      <c r="T3612" s="1">
        <v>100.15</v>
      </c>
      <c r="U3612" s="1">
        <v>1164.3</v>
      </c>
      <c r="V3612" s="1">
        <f>IF(Telco[[#This Row],[Churn]]="Yes",1,0)</f>
        <v>1</v>
      </c>
      <c r="W3612" t="s">
        <v>23</v>
      </c>
    </row>
    <row r="3613" spans="1:2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 s="1">
        <v>41</v>
      </c>
      <c r="G3613" s="1" t="str">
        <f>IF(Telco[[#This Row],[tenure]]&lt;=12,"0–12",IF(Telco[[#This Row],[tenure]]&lt;=24,"13–24",IF(Telco[[#This Row],[tenure]]&lt;=48,"25–48","49–72")))</f>
        <v>25–48</v>
      </c>
      <c r="H3613" t="s">
        <v>23</v>
      </c>
      <c r="I3613" t="s">
        <v>24</v>
      </c>
      <c r="J3613" t="s">
        <v>37</v>
      </c>
      <c r="K3613" t="s">
        <v>24</v>
      </c>
      <c r="L3613" t="s">
        <v>23</v>
      </c>
      <c r="M3613" t="s">
        <v>24</v>
      </c>
      <c r="N3613" t="s">
        <v>23</v>
      </c>
      <c r="O3613" t="s">
        <v>23</v>
      </c>
      <c r="P3613" t="s">
        <v>23</v>
      </c>
      <c r="Q3613" t="s">
        <v>47</v>
      </c>
      <c r="R3613" t="s">
        <v>23</v>
      </c>
      <c r="S3613" t="s">
        <v>40</v>
      </c>
      <c r="T3613" s="1">
        <v>99.65</v>
      </c>
      <c r="U3613" s="1">
        <v>4220.3500000000004</v>
      </c>
      <c r="V3613" s="1">
        <f>IF(Telco[[#This Row],[Churn]]="Yes",1,0)</f>
        <v>0</v>
      </c>
      <c r="W3613" t="s">
        <v>24</v>
      </c>
    </row>
    <row r="3614" spans="1:2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 s="1">
        <v>21</v>
      </c>
      <c r="G3614" s="1" t="str">
        <f>IF(Telco[[#This Row],[tenure]]&lt;=12,"0–12",IF(Telco[[#This Row],[tenure]]&lt;=24,"13–24",IF(Telco[[#This Row],[tenure]]&lt;=48,"25–48","49–72")))</f>
        <v>13–24</v>
      </c>
      <c r="H3614" t="s">
        <v>23</v>
      </c>
      <c r="I3614" t="s">
        <v>23</v>
      </c>
      <c r="J3614" t="s">
        <v>37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24</v>
      </c>
      <c r="Q3614" t="s">
        <v>27</v>
      </c>
      <c r="R3614" t="s">
        <v>23</v>
      </c>
      <c r="S3614" t="s">
        <v>28</v>
      </c>
      <c r="T3614" s="1">
        <v>73.7</v>
      </c>
      <c r="U3614" s="1">
        <v>1558.7</v>
      </c>
      <c r="V3614" s="1">
        <f>IF(Telco[[#This Row],[Churn]]="Yes",1,0)</f>
        <v>0</v>
      </c>
      <c r="W3614" t="s">
        <v>24</v>
      </c>
    </row>
    <row r="3615" spans="1:2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 s="1">
        <v>55</v>
      </c>
      <c r="G3615" s="1" t="str">
        <f>IF(Telco[[#This Row],[tenure]]&lt;=12,"0–12",IF(Telco[[#This Row],[tenure]]&lt;=24,"13–24",IF(Telco[[#This Row],[tenure]]&lt;=48,"25–48","49–72")))</f>
        <v>49–72</v>
      </c>
      <c r="H3615" t="s">
        <v>24</v>
      </c>
      <c r="I3615" t="s">
        <v>25</v>
      </c>
      <c r="J3615" t="s">
        <v>26</v>
      </c>
      <c r="K3615" t="s">
        <v>24</v>
      </c>
      <c r="L3615" t="s">
        <v>24</v>
      </c>
      <c r="M3615" t="s">
        <v>23</v>
      </c>
      <c r="N3615" t="s">
        <v>24</v>
      </c>
      <c r="O3615" t="s">
        <v>23</v>
      </c>
      <c r="P3615" t="s">
        <v>23</v>
      </c>
      <c r="Q3615" t="s">
        <v>31</v>
      </c>
      <c r="R3615" t="s">
        <v>23</v>
      </c>
      <c r="S3615" t="s">
        <v>35</v>
      </c>
      <c r="T3615" s="1">
        <v>50.05</v>
      </c>
      <c r="U3615" s="1">
        <v>2743.45</v>
      </c>
      <c r="V3615" s="1">
        <f>IF(Telco[[#This Row],[Churn]]="Yes",1,0)</f>
        <v>0</v>
      </c>
      <c r="W3615" t="s">
        <v>24</v>
      </c>
    </row>
    <row r="3616" spans="1:2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 s="1">
        <v>69</v>
      </c>
      <c r="G3616" s="1" t="str">
        <f>IF(Telco[[#This Row],[tenure]]&lt;=12,"0–12",IF(Telco[[#This Row],[tenure]]&lt;=24,"13–24",IF(Telco[[#This Row],[tenure]]&lt;=48,"25–48","49–72")))</f>
        <v>49–72</v>
      </c>
      <c r="H3616" t="s">
        <v>24</v>
      </c>
      <c r="I3616" t="s">
        <v>25</v>
      </c>
      <c r="J3616" t="s">
        <v>26</v>
      </c>
      <c r="K3616" t="s">
        <v>23</v>
      </c>
      <c r="L3616" t="s">
        <v>24</v>
      </c>
      <c r="M3616" t="s">
        <v>23</v>
      </c>
      <c r="N3616" t="s">
        <v>23</v>
      </c>
      <c r="O3616" t="s">
        <v>23</v>
      </c>
      <c r="P3616" t="s">
        <v>23</v>
      </c>
      <c r="Q3616" t="s">
        <v>47</v>
      </c>
      <c r="R3616" t="s">
        <v>24</v>
      </c>
      <c r="S3616" t="s">
        <v>35</v>
      </c>
      <c r="T3616" s="1">
        <v>60.25</v>
      </c>
      <c r="U3616" s="1">
        <v>4055.5</v>
      </c>
      <c r="V3616" s="1">
        <f>IF(Telco[[#This Row],[Churn]]="Yes",1,0)</f>
        <v>0</v>
      </c>
      <c r="W3616" t="s">
        <v>24</v>
      </c>
    </row>
    <row r="3617" spans="1:2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 s="1">
        <v>26</v>
      </c>
      <c r="G3617" s="1" t="str">
        <f>IF(Telco[[#This Row],[tenure]]&lt;=12,"0–12",IF(Telco[[#This Row],[tenure]]&lt;=24,"13–24",IF(Telco[[#This Row],[tenure]]&lt;=48,"25–48","49–72")))</f>
        <v>25–48</v>
      </c>
      <c r="H3617" t="s">
        <v>23</v>
      </c>
      <c r="I3617" t="s">
        <v>23</v>
      </c>
      <c r="J3617" t="s">
        <v>37</v>
      </c>
      <c r="K3617" t="s">
        <v>24</v>
      </c>
      <c r="L3617" t="s">
        <v>23</v>
      </c>
      <c r="M3617" t="s">
        <v>23</v>
      </c>
      <c r="N3617" t="s">
        <v>24</v>
      </c>
      <c r="O3617" t="s">
        <v>23</v>
      </c>
      <c r="P3617" t="s">
        <v>23</v>
      </c>
      <c r="Q3617" t="s">
        <v>27</v>
      </c>
      <c r="R3617" t="s">
        <v>24</v>
      </c>
      <c r="S3617" t="s">
        <v>28</v>
      </c>
      <c r="T3617" s="1">
        <v>105.75</v>
      </c>
      <c r="U3617" s="1">
        <v>2710.25</v>
      </c>
      <c r="V3617" s="1">
        <f>IF(Telco[[#This Row],[Churn]]="Yes",1,0)</f>
        <v>1</v>
      </c>
      <c r="W3617" t="s">
        <v>23</v>
      </c>
    </row>
    <row r="3618" spans="1:2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 s="1">
        <v>69</v>
      </c>
      <c r="G3618" s="1" t="str">
        <f>IF(Telco[[#This Row],[tenure]]&lt;=12,"0–12",IF(Telco[[#This Row],[tenure]]&lt;=24,"13–24",IF(Telco[[#This Row],[tenure]]&lt;=48,"25–48","49–72")))</f>
        <v>49–72</v>
      </c>
      <c r="H3618" t="s">
        <v>23</v>
      </c>
      <c r="I3618" t="s">
        <v>24</v>
      </c>
      <c r="J3618" t="s">
        <v>37</v>
      </c>
      <c r="K3618" t="s">
        <v>23</v>
      </c>
      <c r="L3618" t="s">
        <v>23</v>
      </c>
      <c r="M3618" t="s">
        <v>24</v>
      </c>
      <c r="N3618" t="s">
        <v>24</v>
      </c>
      <c r="O3618" t="s">
        <v>24</v>
      </c>
      <c r="P3618" t="s">
        <v>23</v>
      </c>
      <c r="Q3618" t="s">
        <v>31</v>
      </c>
      <c r="R3618" t="s">
        <v>24</v>
      </c>
      <c r="S3618" t="s">
        <v>40</v>
      </c>
      <c r="T3618" s="1">
        <v>87.3</v>
      </c>
      <c r="U3618" s="1">
        <v>6055.55</v>
      </c>
      <c r="V3618" s="1">
        <f>IF(Telco[[#This Row],[Churn]]="Yes",1,0)</f>
        <v>0</v>
      </c>
      <c r="W3618" t="s">
        <v>24</v>
      </c>
    </row>
    <row r="3619" spans="1:2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 s="1">
        <v>18</v>
      </c>
      <c r="G3619" s="1" t="str">
        <f>IF(Telco[[#This Row],[tenure]]&lt;=12,"0–12",IF(Telco[[#This Row],[tenure]]&lt;=24,"13–24",IF(Telco[[#This Row],[tenure]]&lt;=48,"25–48","49–72")))</f>
        <v>13–24</v>
      </c>
      <c r="H3619" t="s">
        <v>24</v>
      </c>
      <c r="I3619" t="s">
        <v>25</v>
      </c>
      <c r="J3619" t="s">
        <v>26</v>
      </c>
      <c r="K3619" t="s">
        <v>24</v>
      </c>
      <c r="L3619" t="s">
        <v>24</v>
      </c>
      <c r="M3619" t="s">
        <v>23</v>
      </c>
      <c r="N3619" t="s">
        <v>24</v>
      </c>
      <c r="O3619" t="s">
        <v>23</v>
      </c>
      <c r="P3619" t="s">
        <v>23</v>
      </c>
      <c r="Q3619" t="s">
        <v>27</v>
      </c>
      <c r="R3619" t="s">
        <v>23</v>
      </c>
      <c r="S3619" t="s">
        <v>28</v>
      </c>
      <c r="T3619" s="1">
        <v>48.35</v>
      </c>
      <c r="U3619" s="1">
        <v>810.7</v>
      </c>
      <c r="V3619" s="1">
        <f>IF(Telco[[#This Row],[Churn]]="Yes",1,0)</f>
        <v>1</v>
      </c>
      <c r="W3619" t="s">
        <v>23</v>
      </c>
    </row>
    <row r="3620" spans="1:2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 s="1">
        <v>47</v>
      </c>
      <c r="G3620" s="1" t="str">
        <f>IF(Telco[[#This Row],[tenure]]&lt;=12,"0–12",IF(Telco[[#This Row],[tenure]]&lt;=24,"13–24",IF(Telco[[#This Row],[tenure]]&lt;=48,"25–48","49–72")))</f>
        <v>25–48</v>
      </c>
      <c r="H3620" t="s">
        <v>23</v>
      </c>
      <c r="I3620" t="s">
        <v>23</v>
      </c>
      <c r="J3620" t="s">
        <v>26</v>
      </c>
      <c r="K3620" t="s">
        <v>24</v>
      </c>
      <c r="L3620" t="s">
        <v>23</v>
      </c>
      <c r="M3620" t="s">
        <v>24</v>
      </c>
      <c r="N3620" t="s">
        <v>24</v>
      </c>
      <c r="O3620" t="s">
        <v>24</v>
      </c>
      <c r="P3620" t="s">
        <v>24</v>
      </c>
      <c r="Q3620" t="s">
        <v>27</v>
      </c>
      <c r="R3620" t="s">
        <v>24</v>
      </c>
      <c r="S3620" t="s">
        <v>28</v>
      </c>
      <c r="T3620" s="1">
        <v>54.25</v>
      </c>
      <c r="U3620" s="1">
        <v>2538.1999999999998</v>
      </c>
      <c r="V3620" s="1">
        <f>IF(Telco[[#This Row],[Churn]]="Yes",1,0)</f>
        <v>0</v>
      </c>
      <c r="W3620" t="s">
        <v>24</v>
      </c>
    </row>
    <row r="3621" spans="1:2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 s="1">
        <v>72</v>
      </c>
      <c r="G3621" s="1" t="str">
        <f>IF(Telco[[#This Row],[tenure]]&lt;=12,"0–12",IF(Telco[[#This Row],[tenure]]&lt;=24,"13–24",IF(Telco[[#This Row],[tenure]]&lt;=48,"25–48","49–72")))</f>
        <v>49–72</v>
      </c>
      <c r="H3621" t="s">
        <v>23</v>
      </c>
      <c r="I3621" t="s">
        <v>24</v>
      </c>
      <c r="J3621" t="s">
        <v>26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23</v>
      </c>
      <c r="Q3621" t="s">
        <v>47</v>
      </c>
      <c r="R3621" t="s">
        <v>24</v>
      </c>
      <c r="S3621" t="s">
        <v>35</v>
      </c>
      <c r="T3621" s="1">
        <v>85.3</v>
      </c>
      <c r="U3621" s="1">
        <v>6129.2</v>
      </c>
      <c r="V3621" s="1">
        <f>IF(Telco[[#This Row],[Churn]]="Yes",1,0)</f>
        <v>0</v>
      </c>
      <c r="W3621" t="s">
        <v>24</v>
      </c>
    </row>
    <row r="3622" spans="1:2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 s="1">
        <v>33</v>
      </c>
      <c r="G3622" s="1" t="str">
        <f>IF(Telco[[#This Row],[tenure]]&lt;=12,"0–12",IF(Telco[[#This Row],[tenure]]&lt;=24,"13–24",IF(Telco[[#This Row],[tenure]]&lt;=48,"25–48","49–72")))</f>
        <v>25–48</v>
      </c>
      <c r="H3622" t="s">
        <v>24</v>
      </c>
      <c r="I3622" t="s">
        <v>25</v>
      </c>
      <c r="J3622" t="s">
        <v>26</v>
      </c>
      <c r="K3622" t="s">
        <v>24</v>
      </c>
      <c r="L3622" t="s">
        <v>23</v>
      </c>
      <c r="M3622" t="s">
        <v>23</v>
      </c>
      <c r="N3622" t="s">
        <v>23</v>
      </c>
      <c r="O3622" t="s">
        <v>23</v>
      </c>
      <c r="P3622" t="s">
        <v>24</v>
      </c>
      <c r="Q3622" t="s">
        <v>27</v>
      </c>
      <c r="R3622" t="s">
        <v>23</v>
      </c>
      <c r="S3622" t="s">
        <v>28</v>
      </c>
      <c r="T3622" s="1">
        <v>50</v>
      </c>
      <c r="U3622" s="1">
        <v>1750.85</v>
      </c>
      <c r="V3622" s="1">
        <f>IF(Telco[[#This Row],[Churn]]="Yes",1,0)</f>
        <v>0</v>
      </c>
      <c r="W3622" t="s">
        <v>24</v>
      </c>
    </row>
    <row r="3623" spans="1:2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 s="1">
        <v>2</v>
      </c>
      <c r="G3623" s="1" t="str">
        <f>IF(Telco[[#This Row],[tenure]]&lt;=12,"0–12",IF(Telco[[#This Row],[tenure]]&lt;=24,"13–24",IF(Telco[[#This Row],[tenure]]&lt;=48,"25–48","49–72")))</f>
        <v>0–12</v>
      </c>
      <c r="H3623" t="s">
        <v>24</v>
      </c>
      <c r="I3623" t="s">
        <v>25</v>
      </c>
      <c r="J3623" t="s">
        <v>26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24</v>
      </c>
      <c r="Q3623" t="s">
        <v>27</v>
      </c>
      <c r="R3623" t="s">
        <v>23</v>
      </c>
      <c r="S3623" t="s">
        <v>32</v>
      </c>
      <c r="T3623" s="1">
        <v>24.4</v>
      </c>
      <c r="U3623" s="1">
        <v>36.549999999999997</v>
      </c>
      <c r="V3623" s="1">
        <f>IF(Telco[[#This Row],[Churn]]="Yes",1,0)</f>
        <v>1</v>
      </c>
      <c r="W3623" t="s">
        <v>23</v>
      </c>
    </row>
    <row r="3624" spans="1:2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 s="1">
        <v>72</v>
      </c>
      <c r="G3624" s="1" t="str">
        <f>IF(Telco[[#This Row],[tenure]]&lt;=12,"0–12",IF(Telco[[#This Row],[tenure]]&lt;=24,"13–24",IF(Telco[[#This Row],[tenure]]&lt;=48,"25–48","49–72")))</f>
        <v>49–72</v>
      </c>
      <c r="H3624" t="s">
        <v>23</v>
      </c>
      <c r="I3624" t="s">
        <v>23</v>
      </c>
      <c r="J3624" t="s">
        <v>26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23</v>
      </c>
      <c r="Q3624" t="s">
        <v>47</v>
      </c>
      <c r="R3624" t="s">
        <v>24</v>
      </c>
      <c r="S3624" t="s">
        <v>40</v>
      </c>
      <c r="T3624" s="1">
        <v>90.95</v>
      </c>
      <c r="U3624" s="1">
        <v>6652.45</v>
      </c>
      <c r="V3624" s="1">
        <f>IF(Telco[[#This Row],[Churn]]="Yes",1,0)</f>
        <v>0</v>
      </c>
      <c r="W3624" t="s">
        <v>24</v>
      </c>
    </row>
    <row r="3625" spans="1:2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 s="1">
        <v>37</v>
      </c>
      <c r="G3625" s="1" t="str">
        <f>IF(Telco[[#This Row],[tenure]]&lt;=12,"0–12",IF(Telco[[#This Row],[tenure]]&lt;=24,"13–24",IF(Telco[[#This Row],[tenure]]&lt;=48,"25–48","49–72")))</f>
        <v>25–48</v>
      </c>
      <c r="H3625" t="s">
        <v>23</v>
      </c>
      <c r="I3625" t="s">
        <v>24</v>
      </c>
      <c r="J3625" t="s">
        <v>37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24</v>
      </c>
      <c r="Q3625" t="s">
        <v>27</v>
      </c>
      <c r="R3625" t="s">
        <v>23</v>
      </c>
      <c r="S3625" t="s">
        <v>35</v>
      </c>
      <c r="T3625" s="1">
        <v>72.25</v>
      </c>
      <c r="U3625" s="1">
        <v>2575.4499999999998</v>
      </c>
      <c r="V3625" s="1">
        <f>IF(Telco[[#This Row],[Churn]]="Yes",1,0)</f>
        <v>0</v>
      </c>
      <c r="W3625" t="s">
        <v>24</v>
      </c>
    </row>
    <row r="3626" spans="1:2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 s="1">
        <v>62</v>
      </c>
      <c r="G3626" s="1" t="str">
        <f>IF(Telco[[#This Row],[tenure]]&lt;=12,"0–12",IF(Telco[[#This Row],[tenure]]&lt;=24,"13–24",IF(Telco[[#This Row],[tenure]]&lt;=48,"25–48","49–72")))</f>
        <v>49–72</v>
      </c>
      <c r="H3626" t="s">
        <v>23</v>
      </c>
      <c r="I3626" t="s">
        <v>23</v>
      </c>
      <c r="J3626" t="s">
        <v>37</v>
      </c>
      <c r="K3626" t="s">
        <v>24</v>
      </c>
      <c r="L3626" t="s">
        <v>23</v>
      </c>
      <c r="M3626" t="s">
        <v>23</v>
      </c>
      <c r="N3626" t="s">
        <v>24</v>
      </c>
      <c r="O3626" t="s">
        <v>24</v>
      </c>
      <c r="P3626" t="s">
        <v>23</v>
      </c>
      <c r="Q3626" t="s">
        <v>27</v>
      </c>
      <c r="R3626" t="s">
        <v>23</v>
      </c>
      <c r="S3626" t="s">
        <v>40</v>
      </c>
      <c r="T3626" s="1">
        <v>96.1</v>
      </c>
      <c r="U3626" s="1">
        <v>6019.35</v>
      </c>
      <c r="V3626" s="1">
        <f>IF(Telco[[#This Row],[Churn]]="Yes",1,0)</f>
        <v>0</v>
      </c>
      <c r="W3626" t="s">
        <v>24</v>
      </c>
    </row>
    <row r="3627" spans="1:2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 s="1">
        <v>71</v>
      </c>
      <c r="G3627" s="1" t="str">
        <f>IF(Telco[[#This Row],[tenure]]&lt;=12,"0–12",IF(Telco[[#This Row],[tenure]]&lt;=24,"13–24",IF(Telco[[#This Row],[tenure]]&lt;=48,"25–48","49–72")))</f>
        <v>49–72</v>
      </c>
      <c r="H3627" t="s">
        <v>23</v>
      </c>
      <c r="I3627" t="s">
        <v>24</v>
      </c>
      <c r="J3627" t="s">
        <v>24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46</v>
      </c>
      <c r="Q3627" t="s">
        <v>47</v>
      </c>
      <c r="R3627" t="s">
        <v>24</v>
      </c>
      <c r="S3627" t="s">
        <v>40</v>
      </c>
      <c r="T3627" s="1">
        <v>19.850000000000001</v>
      </c>
      <c r="U3627" s="1">
        <v>1379.6</v>
      </c>
      <c r="V3627" s="1">
        <f>IF(Telco[[#This Row],[Churn]]="Yes",1,0)</f>
        <v>0</v>
      </c>
      <c r="W3627" t="s">
        <v>24</v>
      </c>
    </row>
    <row r="3628" spans="1:2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 s="1">
        <v>23</v>
      </c>
      <c r="G3628" s="1" t="str">
        <f>IF(Telco[[#This Row],[tenure]]&lt;=12,"0–12",IF(Telco[[#This Row],[tenure]]&lt;=24,"13–24",IF(Telco[[#This Row],[tenure]]&lt;=48,"25–48","49–72")))</f>
        <v>13–24</v>
      </c>
      <c r="H3628" t="s">
        <v>23</v>
      </c>
      <c r="I3628" t="s">
        <v>24</v>
      </c>
      <c r="J3628" t="s">
        <v>26</v>
      </c>
      <c r="K3628" t="s">
        <v>24</v>
      </c>
      <c r="L3628" t="s">
        <v>23</v>
      </c>
      <c r="M3628" t="s">
        <v>24</v>
      </c>
      <c r="N3628" t="s">
        <v>23</v>
      </c>
      <c r="O3628" t="s">
        <v>24</v>
      </c>
      <c r="P3628" t="s">
        <v>24</v>
      </c>
      <c r="Q3628" t="s">
        <v>27</v>
      </c>
      <c r="R3628" t="s">
        <v>23</v>
      </c>
      <c r="S3628" t="s">
        <v>35</v>
      </c>
      <c r="T3628" s="1">
        <v>55.3</v>
      </c>
      <c r="U3628" s="1">
        <v>1284.2</v>
      </c>
      <c r="V3628" s="1">
        <f>IF(Telco[[#This Row],[Churn]]="Yes",1,0)</f>
        <v>0</v>
      </c>
      <c r="W3628" t="s">
        <v>24</v>
      </c>
    </row>
    <row r="3629" spans="1:2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 s="1">
        <v>16</v>
      </c>
      <c r="G3629" s="1" t="str">
        <f>IF(Telco[[#This Row],[tenure]]&lt;=12,"0–12",IF(Telco[[#This Row],[tenure]]&lt;=24,"13–24",IF(Telco[[#This Row],[tenure]]&lt;=48,"25–48","49–72")))</f>
        <v>13–24</v>
      </c>
      <c r="H3629" t="s">
        <v>23</v>
      </c>
      <c r="I3629" t="s">
        <v>24</v>
      </c>
      <c r="J3629" t="s">
        <v>24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46</v>
      </c>
      <c r="Q3629" t="s">
        <v>31</v>
      </c>
      <c r="R3629" t="s">
        <v>24</v>
      </c>
      <c r="S3629" t="s">
        <v>32</v>
      </c>
      <c r="T3629" s="1">
        <v>20.100000000000001</v>
      </c>
      <c r="U3629" s="1">
        <v>296.14999999999998</v>
      </c>
      <c r="V3629" s="1">
        <f>IF(Telco[[#This Row],[Churn]]="Yes",1,0)</f>
        <v>0</v>
      </c>
      <c r="W3629" t="s">
        <v>24</v>
      </c>
    </row>
    <row r="3630" spans="1:2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 s="1">
        <v>9</v>
      </c>
      <c r="G3630" s="1" t="str">
        <f>IF(Telco[[#This Row],[tenure]]&lt;=12,"0–12",IF(Telco[[#This Row],[tenure]]&lt;=24,"13–24",IF(Telco[[#This Row],[tenure]]&lt;=48,"25–48","49–72")))</f>
        <v>0–12</v>
      </c>
      <c r="H3630" t="s">
        <v>23</v>
      </c>
      <c r="I3630" t="s">
        <v>24</v>
      </c>
      <c r="J3630" t="s">
        <v>26</v>
      </c>
      <c r="K3630" t="s">
        <v>23</v>
      </c>
      <c r="L3630" t="s">
        <v>24</v>
      </c>
      <c r="M3630" t="s">
        <v>23</v>
      </c>
      <c r="N3630" t="s">
        <v>23</v>
      </c>
      <c r="O3630" t="s">
        <v>23</v>
      </c>
      <c r="P3630" t="s">
        <v>24</v>
      </c>
      <c r="Q3630" t="s">
        <v>27</v>
      </c>
      <c r="R3630" t="s">
        <v>23</v>
      </c>
      <c r="S3630" t="s">
        <v>32</v>
      </c>
      <c r="T3630" s="1">
        <v>69.5</v>
      </c>
      <c r="U3630" s="1">
        <v>653.25</v>
      </c>
      <c r="V3630" s="1">
        <f>IF(Telco[[#This Row],[Churn]]="Yes",1,0)</f>
        <v>0</v>
      </c>
      <c r="W3630" t="s">
        <v>24</v>
      </c>
    </row>
    <row r="3631" spans="1:2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 s="1">
        <v>17</v>
      </c>
      <c r="G3631" s="1" t="str">
        <f>IF(Telco[[#This Row],[tenure]]&lt;=12,"0–12",IF(Telco[[#This Row],[tenure]]&lt;=24,"13–24",IF(Telco[[#This Row],[tenure]]&lt;=48,"25–48","49–72")))</f>
        <v>13–24</v>
      </c>
      <c r="H3631" t="s">
        <v>23</v>
      </c>
      <c r="I3631" t="s">
        <v>23</v>
      </c>
      <c r="J3631" t="s">
        <v>24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46</v>
      </c>
      <c r="Q3631" t="s">
        <v>47</v>
      </c>
      <c r="R3631" t="s">
        <v>23</v>
      </c>
      <c r="S3631" t="s">
        <v>32</v>
      </c>
      <c r="T3631" s="1">
        <v>25.15</v>
      </c>
      <c r="U3631" s="1">
        <v>412.6</v>
      </c>
      <c r="V3631" s="1">
        <f>IF(Telco[[#This Row],[Churn]]="Yes",1,0)</f>
        <v>0</v>
      </c>
      <c r="W3631" t="s">
        <v>24</v>
      </c>
    </row>
    <row r="3632" spans="1:2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 s="1">
        <v>4</v>
      </c>
      <c r="G3632" s="1" t="str">
        <f>IF(Telco[[#This Row],[tenure]]&lt;=12,"0–12",IF(Telco[[#This Row],[tenure]]&lt;=24,"13–24",IF(Telco[[#This Row],[tenure]]&lt;=48,"25–48","49–72")))</f>
        <v>0–12</v>
      </c>
      <c r="H3632" t="s">
        <v>23</v>
      </c>
      <c r="I3632" t="s">
        <v>24</v>
      </c>
      <c r="J3632" t="s">
        <v>24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46</v>
      </c>
      <c r="Q3632" t="s">
        <v>27</v>
      </c>
      <c r="R3632" t="s">
        <v>24</v>
      </c>
      <c r="S3632" t="s">
        <v>35</v>
      </c>
      <c r="T3632" s="1">
        <v>20.95</v>
      </c>
      <c r="U3632" s="1">
        <v>85.5</v>
      </c>
      <c r="V3632" s="1">
        <f>IF(Telco[[#This Row],[Churn]]="Yes",1,0)</f>
        <v>1</v>
      </c>
      <c r="W3632" t="s">
        <v>23</v>
      </c>
    </row>
    <row r="3633" spans="1:2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 s="1">
        <v>1</v>
      </c>
      <c r="G3633" s="1" t="str">
        <f>IF(Telco[[#This Row],[tenure]]&lt;=12,"0–12",IF(Telco[[#This Row],[tenure]]&lt;=24,"13–24",IF(Telco[[#This Row],[tenure]]&lt;=48,"25–48","49–72")))</f>
        <v>0–12</v>
      </c>
      <c r="H3633" t="s">
        <v>23</v>
      </c>
      <c r="I3633" t="s">
        <v>24</v>
      </c>
      <c r="J3633" t="s">
        <v>26</v>
      </c>
      <c r="K3633" t="s">
        <v>23</v>
      </c>
      <c r="L3633" t="s">
        <v>24</v>
      </c>
      <c r="M3633" t="s">
        <v>24</v>
      </c>
      <c r="N3633" t="s">
        <v>24</v>
      </c>
      <c r="O3633" t="s">
        <v>24</v>
      </c>
      <c r="P3633" t="s">
        <v>24</v>
      </c>
      <c r="Q3633" t="s">
        <v>27</v>
      </c>
      <c r="R3633" t="s">
        <v>23</v>
      </c>
      <c r="S3633" t="s">
        <v>28</v>
      </c>
      <c r="T3633" s="1">
        <v>49.55</v>
      </c>
      <c r="U3633" s="1">
        <v>49.55</v>
      </c>
      <c r="V3633" s="1">
        <f>IF(Telco[[#This Row],[Churn]]="Yes",1,0)</f>
        <v>1</v>
      </c>
      <c r="W3633" t="s">
        <v>23</v>
      </c>
    </row>
    <row r="3634" spans="1:2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 s="1">
        <v>24</v>
      </c>
      <c r="G3634" s="1" t="str">
        <f>IF(Telco[[#This Row],[tenure]]&lt;=12,"0–12",IF(Telco[[#This Row],[tenure]]&lt;=24,"13–24",IF(Telco[[#This Row],[tenure]]&lt;=48,"25–48","49–72")))</f>
        <v>13–24</v>
      </c>
      <c r="H3634" t="s">
        <v>23</v>
      </c>
      <c r="I3634" t="s">
        <v>23</v>
      </c>
      <c r="J3634" t="s">
        <v>37</v>
      </c>
      <c r="K3634" t="s">
        <v>24</v>
      </c>
      <c r="L3634" t="s">
        <v>24</v>
      </c>
      <c r="M3634" t="s">
        <v>23</v>
      </c>
      <c r="N3634" t="s">
        <v>24</v>
      </c>
      <c r="O3634" t="s">
        <v>24</v>
      </c>
      <c r="P3634" t="s">
        <v>24</v>
      </c>
      <c r="Q3634" t="s">
        <v>27</v>
      </c>
      <c r="R3634" t="s">
        <v>23</v>
      </c>
      <c r="S3634" t="s">
        <v>32</v>
      </c>
      <c r="T3634" s="1">
        <v>79.650000000000006</v>
      </c>
      <c r="U3634" s="1">
        <v>1928.7</v>
      </c>
      <c r="V3634" s="1">
        <f>IF(Telco[[#This Row],[Churn]]="Yes",1,0)</f>
        <v>0</v>
      </c>
      <c r="W3634" t="s">
        <v>24</v>
      </c>
    </row>
    <row r="3635" spans="1:2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 s="1">
        <v>1</v>
      </c>
      <c r="G3635" s="1" t="str">
        <f>IF(Telco[[#This Row],[tenure]]&lt;=12,"0–12",IF(Telco[[#This Row],[tenure]]&lt;=24,"13–24",IF(Telco[[#This Row],[tenure]]&lt;=48,"25–48","49–72")))</f>
        <v>0–12</v>
      </c>
      <c r="H3635" t="s">
        <v>23</v>
      </c>
      <c r="I3635" t="s">
        <v>24</v>
      </c>
      <c r="J3635" t="s">
        <v>37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24</v>
      </c>
      <c r="Q3635" t="s">
        <v>27</v>
      </c>
      <c r="R3635" t="s">
        <v>23</v>
      </c>
      <c r="S3635" t="s">
        <v>28</v>
      </c>
      <c r="T3635" s="1">
        <v>71.25</v>
      </c>
      <c r="U3635" s="1">
        <v>71.25</v>
      </c>
      <c r="V3635" s="1">
        <f>IF(Telco[[#This Row],[Churn]]="Yes",1,0)</f>
        <v>0</v>
      </c>
      <c r="W3635" t="s">
        <v>24</v>
      </c>
    </row>
    <row r="3636" spans="1:2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 s="1">
        <v>72</v>
      </c>
      <c r="G3636" s="1" t="str">
        <f>IF(Telco[[#This Row],[tenure]]&lt;=12,"0–12",IF(Telco[[#This Row],[tenure]]&lt;=24,"13–24",IF(Telco[[#This Row],[tenure]]&lt;=48,"25–48","49–72")))</f>
        <v>49–72</v>
      </c>
      <c r="H3636" t="s">
        <v>23</v>
      </c>
      <c r="I3636" t="s">
        <v>23</v>
      </c>
      <c r="J3636" t="s">
        <v>37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23</v>
      </c>
      <c r="Q3636" t="s">
        <v>47</v>
      </c>
      <c r="R3636" t="s">
        <v>24</v>
      </c>
      <c r="S3636" t="s">
        <v>35</v>
      </c>
      <c r="T3636" s="1">
        <v>113.8</v>
      </c>
      <c r="U3636" s="1">
        <v>7845.8</v>
      </c>
      <c r="V3636" s="1">
        <f>IF(Telco[[#This Row],[Churn]]="Yes",1,0)</f>
        <v>0</v>
      </c>
      <c r="W3636" t="s">
        <v>24</v>
      </c>
    </row>
    <row r="3637" spans="1:2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 s="1">
        <v>72</v>
      </c>
      <c r="G3637" s="1" t="str">
        <f>IF(Telco[[#This Row],[tenure]]&lt;=12,"0–12",IF(Telco[[#This Row],[tenure]]&lt;=24,"13–24",IF(Telco[[#This Row],[tenure]]&lt;=48,"25–48","49–72")))</f>
        <v>49–72</v>
      </c>
      <c r="H3637" t="s">
        <v>23</v>
      </c>
      <c r="I3637" t="s">
        <v>23</v>
      </c>
      <c r="J3637" t="s">
        <v>24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46</v>
      </c>
      <c r="Q3637" t="s">
        <v>47</v>
      </c>
      <c r="R3637" t="s">
        <v>24</v>
      </c>
      <c r="S3637" t="s">
        <v>28</v>
      </c>
      <c r="T3637" s="1">
        <v>24.55</v>
      </c>
      <c r="U3637" s="1">
        <v>1750.7</v>
      </c>
      <c r="V3637" s="1">
        <f>IF(Telco[[#This Row],[Churn]]="Yes",1,0)</f>
        <v>0</v>
      </c>
      <c r="W3637" t="s">
        <v>24</v>
      </c>
    </row>
    <row r="3638" spans="1:2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 s="1">
        <v>11</v>
      </c>
      <c r="G3638" s="1" t="str">
        <f>IF(Telco[[#This Row],[tenure]]&lt;=12,"0–12",IF(Telco[[#This Row],[tenure]]&lt;=24,"13–24",IF(Telco[[#This Row],[tenure]]&lt;=48,"25–48","49–72")))</f>
        <v>0–12</v>
      </c>
      <c r="H3638" t="s">
        <v>23</v>
      </c>
      <c r="I3638" t="s">
        <v>24</v>
      </c>
      <c r="J3638" t="s">
        <v>24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46</v>
      </c>
      <c r="Q3638" t="s">
        <v>27</v>
      </c>
      <c r="R3638" t="s">
        <v>24</v>
      </c>
      <c r="S3638" t="s">
        <v>40</v>
      </c>
      <c r="T3638" s="1">
        <v>19.7</v>
      </c>
      <c r="U3638" s="1">
        <v>216.2</v>
      </c>
      <c r="V3638" s="1">
        <f>IF(Telco[[#This Row],[Churn]]="Yes",1,0)</f>
        <v>0</v>
      </c>
      <c r="W3638" t="s">
        <v>24</v>
      </c>
    </row>
    <row r="3639" spans="1:2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 s="1">
        <v>9</v>
      </c>
      <c r="G3639" s="1" t="str">
        <f>IF(Telco[[#This Row],[tenure]]&lt;=12,"0–12",IF(Telco[[#This Row],[tenure]]&lt;=24,"13–24",IF(Telco[[#This Row],[tenure]]&lt;=48,"25–48","49–72")))</f>
        <v>0–12</v>
      </c>
      <c r="H3639" t="s">
        <v>23</v>
      </c>
      <c r="I3639" t="s">
        <v>24</v>
      </c>
      <c r="J3639" t="s">
        <v>24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46</v>
      </c>
      <c r="Q3639" t="s">
        <v>27</v>
      </c>
      <c r="R3639" t="s">
        <v>24</v>
      </c>
      <c r="S3639" t="s">
        <v>32</v>
      </c>
      <c r="T3639" s="1">
        <v>20.25</v>
      </c>
      <c r="U3639" s="1">
        <v>178.5</v>
      </c>
      <c r="V3639" s="1">
        <f>IF(Telco[[#This Row],[Churn]]="Yes",1,0)</f>
        <v>1</v>
      </c>
      <c r="W3639" t="s">
        <v>23</v>
      </c>
    </row>
    <row r="3640" spans="1:2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 s="1">
        <v>2</v>
      </c>
      <c r="G3640" s="1" t="str">
        <f>IF(Telco[[#This Row],[tenure]]&lt;=12,"0–12",IF(Telco[[#This Row],[tenure]]&lt;=24,"13–24",IF(Telco[[#This Row],[tenure]]&lt;=48,"25–48","49–72")))</f>
        <v>0–12</v>
      </c>
      <c r="H3640" t="s">
        <v>23</v>
      </c>
      <c r="I3640" t="s">
        <v>24</v>
      </c>
      <c r="J3640" t="s">
        <v>26</v>
      </c>
      <c r="K3640" t="s">
        <v>24</v>
      </c>
      <c r="L3640" t="s">
        <v>23</v>
      </c>
      <c r="M3640" t="s">
        <v>24</v>
      </c>
      <c r="N3640" t="s">
        <v>24</v>
      </c>
      <c r="O3640" t="s">
        <v>24</v>
      </c>
      <c r="P3640" t="s">
        <v>24</v>
      </c>
      <c r="Q3640" t="s">
        <v>27</v>
      </c>
      <c r="R3640" t="s">
        <v>24</v>
      </c>
      <c r="S3640" t="s">
        <v>40</v>
      </c>
      <c r="T3640" s="1">
        <v>50.15</v>
      </c>
      <c r="U3640" s="1">
        <v>115.1</v>
      </c>
      <c r="V3640" s="1">
        <f>IF(Telco[[#This Row],[Churn]]="Yes",1,0)</f>
        <v>1</v>
      </c>
      <c r="W3640" t="s">
        <v>23</v>
      </c>
    </row>
    <row r="3641" spans="1:2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 s="1">
        <v>60</v>
      </c>
      <c r="G3641" s="1" t="str">
        <f>IF(Telco[[#This Row],[tenure]]&lt;=12,"0–12",IF(Telco[[#This Row],[tenure]]&lt;=24,"13–24",IF(Telco[[#This Row],[tenure]]&lt;=48,"25–48","49–72")))</f>
        <v>49–72</v>
      </c>
      <c r="H3641" t="s">
        <v>23</v>
      </c>
      <c r="I3641" t="s">
        <v>23</v>
      </c>
      <c r="J3641" t="s">
        <v>37</v>
      </c>
      <c r="K3641" t="s">
        <v>24</v>
      </c>
      <c r="L3641" t="s">
        <v>24</v>
      </c>
      <c r="M3641" t="s">
        <v>23</v>
      </c>
      <c r="N3641" t="s">
        <v>24</v>
      </c>
      <c r="O3641" t="s">
        <v>23</v>
      </c>
      <c r="P3641" t="s">
        <v>23</v>
      </c>
      <c r="Q3641" t="s">
        <v>31</v>
      </c>
      <c r="R3641" t="s">
        <v>23</v>
      </c>
      <c r="S3641" t="s">
        <v>40</v>
      </c>
      <c r="T3641" s="1">
        <v>100.5</v>
      </c>
      <c r="U3641" s="1">
        <v>6029</v>
      </c>
      <c r="V3641" s="1">
        <f>IF(Telco[[#This Row],[Churn]]="Yes",1,0)</f>
        <v>0</v>
      </c>
      <c r="W3641" t="s">
        <v>24</v>
      </c>
    </row>
    <row r="3642" spans="1:2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 s="1">
        <v>29</v>
      </c>
      <c r="G3642" s="1" t="str">
        <f>IF(Telco[[#This Row],[tenure]]&lt;=12,"0–12",IF(Telco[[#This Row],[tenure]]&lt;=24,"13–24",IF(Telco[[#This Row],[tenure]]&lt;=48,"25–48","49–72")))</f>
        <v>25–48</v>
      </c>
      <c r="H3642" t="s">
        <v>23</v>
      </c>
      <c r="I3642" t="s">
        <v>23</v>
      </c>
      <c r="J3642" t="s">
        <v>37</v>
      </c>
      <c r="K3642" t="s">
        <v>24</v>
      </c>
      <c r="L3642" t="s">
        <v>23</v>
      </c>
      <c r="M3642" t="s">
        <v>23</v>
      </c>
      <c r="N3642" t="s">
        <v>24</v>
      </c>
      <c r="O3642" t="s">
        <v>24</v>
      </c>
      <c r="P3642" t="s">
        <v>23</v>
      </c>
      <c r="Q3642" t="s">
        <v>27</v>
      </c>
      <c r="R3642" t="s">
        <v>23</v>
      </c>
      <c r="S3642" t="s">
        <v>28</v>
      </c>
      <c r="T3642" s="1">
        <v>95.9</v>
      </c>
      <c r="U3642" s="1">
        <v>2745.2</v>
      </c>
      <c r="V3642" s="1">
        <f>IF(Telco[[#This Row],[Churn]]="Yes",1,0)</f>
        <v>1</v>
      </c>
      <c r="W3642" t="s">
        <v>23</v>
      </c>
    </row>
    <row r="3643" spans="1:2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 s="1">
        <v>49</v>
      </c>
      <c r="G3643" s="1" t="str">
        <f>IF(Telco[[#This Row],[tenure]]&lt;=12,"0–12",IF(Telco[[#This Row],[tenure]]&lt;=24,"13–24",IF(Telco[[#This Row],[tenure]]&lt;=48,"25–48","49–72")))</f>
        <v>49–72</v>
      </c>
      <c r="H3643" t="s">
        <v>23</v>
      </c>
      <c r="I3643" t="s">
        <v>24</v>
      </c>
      <c r="J3643" t="s">
        <v>26</v>
      </c>
      <c r="K3643" t="s">
        <v>24</v>
      </c>
      <c r="L3643" t="s">
        <v>24</v>
      </c>
      <c r="M3643" t="s">
        <v>23</v>
      </c>
      <c r="N3643" t="s">
        <v>23</v>
      </c>
      <c r="O3643" t="s">
        <v>23</v>
      </c>
      <c r="P3643" t="s">
        <v>23</v>
      </c>
      <c r="Q3643" t="s">
        <v>47</v>
      </c>
      <c r="R3643" t="s">
        <v>23</v>
      </c>
      <c r="S3643" t="s">
        <v>35</v>
      </c>
      <c r="T3643" s="1">
        <v>74.45</v>
      </c>
      <c r="U3643" s="1">
        <v>3721.9</v>
      </c>
      <c r="V3643" s="1">
        <f>IF(Telco[[#This Row],[Churn]]="Yes",1,0)</f>
        <v>0</v>
      </c>
      <c r="W3643" t="s">
        <v>24</v>
      </c>
    </row>
    <row r="3644" spans="1:2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 s="1">
        <v>30</v>
      </c>
      <c r="G3644" s="1" t="str">
        <f>IF(Telco[[#This Row],[tenure]]&lt;=12,"0–12",IF(Telco[[#This Row],[tenure]]&lt;=24,"13–24",IF(Telco[[#This Row],[tenure]]&lt;=48,"25–48","49–72")))</f>
        <v>25–48</v>
      </c>
      <c r="H3644" t="s">
        <v>23</v>
      </c>
      <c r="I3644" t="s">
        <v>23</v>
      </c>
      <c r="J3644" t="s">
        <v>37</v>
      </c>
      <c r="K3644" t="s">
        <v>24</v>
      </c>
      <c r="L3644" t="s">
        <v>23</v>
      </c>
      <c r="M3644" t="s">
        <v>23</v>
      </c>
      <c r="N3644" t="s">
        <v>24</v>
      </c>
      <c r="O3644" t="s">
        <v>23</v>
      </c>
      <c r="P3644" t="s">
        <v>23</v>
      </c>
      <c r="Q3644" t="s">
        <v>27</v>
      </c>
      <c r="R3644" t="s">
        <v>23</v>
      </c>
      <c r="S3644" t="s">
        <v>28</v>
      </c>
      <c r="T3644" s="1">
        <v>104.1</v>
      </c>
      <c r="U3644" s="1">
        <v>3121.1</v>
      </c>
      <c r="V3644" s="1">
        <f>IF(Telco[[#This Row],[Churn]]="Yes",1,0)</f>
        <v>0</v>
      </c>
      <c r="W3644" t="s">
        <v>24</v>
      </c>
    </row>
    <row r="3645" spans="1:2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 s="1">
        <v>53</v>
      </c>
      <c r="G3645" s="1" t="str">
        <f>IF(Telco[[#This Row],[tenure]]&lt;=12,"0–12",IF(Telco[[#This Row],[tenure]]&lt;=24,"13–24",IF(Telco[[#This Row],[tenure]]&lt;=48,"25–48","49–72")))</f>
        <v>49–72</v>
      </c>
      <c r="H3645" t="s">
        <v>23</v>
      </c>
      <c r="I3645" t="s">
        <v>24</v>
      </c>
      <c r="J3645" t="s">
        <v>24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46</v>
      </c>
      <c r="Q3645" t="s">
        <v>31</v>
      </c>
      <c r="R3645" t="s">
        <v>24</v>
      </c>
      <c r="S3645" t="s">
        <v>40</v>
      </c>
      <c r="T3645" s="1">
        <v>19.05</v>
      </c>
      <c r="U3645" s="1">
        <v>990.45</v>
      </c>
      <c r="V3645" s="1">
        <f>IF(Telco[[#This Row],[Churn]]="Yes",1,0)</f>
        <v>0</v>
      </c>
      <c r="W3645" t="s">
        <v>24</v>
      </c>
    </row>
    <row r="3646" spans="1:2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 s="1">
        <v>39</v>
      </c>
      <c r="G3646" s="1" t="str">
        <f>IF(Telco[[#This Row],[tenure]]&lt;=12,"0–12",IF(Telco[[#This Row],[tenure]]&lt;=24,"13–24",IF(Telco[[#This Row],[tenure]]&lt;=48,"25–48","49–72")))</f>
        <v>25–48</v>
      </c>
      <c r="H3646" t="s">
        <v>23</v>
      </c>
      <c r="I3646" t="s">
        <v>23</v>
      </c>
      <c r="J3646" t="s">
        <v>24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46</v>
      </c>
      <c r="Q3646" t="s">
        <v>47</v>
      </c>
      <c r="R3646" t="s">
        <v>24</v>
      </c>
      <c r="S3646" t="s">
        <v>32</v>
      </c>
      <c r="T3646" s="1">
        <v>25</v>
      </c>
      <c r="U3646" s="1">
        <v>1004.35</v>
      </c>
      <c r="V3646" s="1">
        <f>IF(Telco[[#This Row],[Churn]]="Yes",1,0)</f>
        <v>0</v>
      </c>
      <c r="W3646" t="s">
        <v>24</v>
      </c>
    </row>
    <row r="3647" spans="1:2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 s="1">
        <v>9</v>
      </c>
      <c r="G3647" s="1" t="str">
        <f>IF(Telco[[#This Row],[tenure]]&lt;=12,"0–12",IF(Telco[[#This Row],[tenure]]&lt;=24,"13–24",IF(Telco[[#This Row],[tenure]]&lt;=48,"25–48","49–72")))</f>
        <v>0–12</v>
      </c>
      <c r="H3647" t="s">
        <v>23</v>
      </c>
      <c r="I3647" t="s">
        <v>24</v>
      </c>
      <c r="J3647" t="s">
        <v>24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46</v>
      </c>
      <c r="Q3647" t="s">
        <v>27</v>
      </c>
      <c r="R3647" t="s">
        <v>24</v>
      </c>
      <c r="S3647" t="s">
        <v>32</v>
      </c>
      <c r="T3647" s="1">
        <v>19.05</v>
      </c>
      <c r="U3647" s="1">
        <v>157.65</v>
      </c>
      <c r="V3647" s="1">
        <f>IF(Telco[[#This Row],[Churn]]="Yes",1,0)</f>
        <v>0</v>
      </c>
      <c r="W3647" t="s">
        <v>24</v>
      </c>
    </row>
    <row r="3648" spans="1:2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 s="1">
        <v>39</v>
      </c>
      <c r="G3648" s="1" t="str">
        <f>IF(Telco[[#This Row],[tenure]]&lt;=12,"0–12",IF(Telco[[#This Row],[tenure]]&lt;=24,"13–24",IF(Telco[[#This Row],[tenure]]&lt;=48,"25–48","49–72")))</f>
        <v>25–48</v>
      </c>
      <c r="H3648" t="s">
        <v>23</v>
      </c>
      <c r="I3648" t="s">
        <v>24</v>
      </c>
      <c r="J3648" t="s">
        <v>37</v>
      </c>
      <c r="K3648" t="s">
        <v>24</v>
      </c>
      <c r="L3648" t="s">
        <v>24</v>
      </c>
      <c r="M3648" t="s">
        <v>23</v>
      </c>
      <c r="N3648" t="s">
        <v>23</v>
      </c>
      <c r="O3648" t="s">
        <v>24</v>
      </c>
      <c r="P3648" t="s">
        <v>24</v>
      </c>
      <c r="Q3648" t="s">
        <v>31</v>
      </c>
      <c r="R3648" t="s">
        <v>24</v>
      </c>
      <c r="S3648" t="s">
        <v>28</v>
      </c>
      <c r="T3648" s="1">
        <v>81.900000000000006</v>
      </c>
      <c r="U3648" s="1">
        <v>3219.75</v>
      </c>
      <c r="V3648" s="1">
        <f>IF(Telco[[#This Row],[Churn]]="Yes",1,0)</f>
        <v>0</v>
      </c>
      <c r="W3648" t="s">
        <v>24</v>
      </c>
    </row>
    <row r="3649" spans="1:2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 s="1">
        <v>8</v>
      </c>
      <c r="G3649" s="1" t="str">
        <f>IF(Telco[[#This Row],[tenure]]&lt;=12,"0–12",IF(Telco[[#This Row],[tenure]]&lt;=24,"13–24",IF(Telco[[#This Row],[tenure]]&lt;=48,"25–48","49–72")))</f>
        <v>0–12</v>
      </c>
      <c r="H3649" t="s">
        <v>23</v>
      </c>
      <c r="I3649" t="s">
        <v>24</v>
      </c>
      <c r="J3649" t="s">
        <v>37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24</v>
      </c>
      <c r="Q3649" t="s">
        <v>27</v>
      </c>
      <c r="R3649" t="s">
        <v>23</v>
      </c>
      <c r="S3649" t="s">
        <v>28</v>
      </c>
      <c r="T3649" s="1">
        <v>69.7</v>
      </c>
      <c r="U3649" s="1">
        <v>572.85</v>
      </c>
      <c r="V3649" s="1">
        <f>IF(Telco[[#This Row],[Churn]]="Yes",1,0)</f>
        <v>0</v>
      </c>
      <c r="W3649" t="s">
        <v>24</v>
      </c>
    </row>
    <row r="3650" spans="1:2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 s="1">
        <v>51</v>
      </c>
      <c r="G3650" s="1" t="str">
        <f>IF(Telco[[#This Row],[tenure]]&lt;=12,"0–12",IF(Telco[[#This Row],[tenure]]&lt;=24,"13–24",IF(Telco[[#This Row],[tenure]]&lt;=48,"25–48","49–72")))</f>
        <v>49–72</v>
      </c>
      <c r="H3650" t="s">
        <v>23</v>
      </c>
      <c r="I3650" t="s">
        <v>23</v>
      </c>
      <c r="J3650" t="s">
        <v>37</v>
      </c>
      <c r="K3650" t="s">
        <v>24</v>
      </c>
      <c r="L3650" t="s">
        <v>24</v>
      </c>
      <c r="M3650" t="s">
        <v>23</v>
      </c>
      <c r="N3650" t="s">
        <v>24</v>
      </c>
      <c r="O3650" t="s">
        <v>24</v>
      </c>
      <c r="P3650" t="s">
        <v>23</v>
      </c>
      <c r="Q3650" t="s">
        <v>31</v>
      </c>
      <c r="R3650" t="s">
        <v>23</v>
      </c>
      <c r="S3650" t="s">
        <v>28</v>
      </c>
      <c r="T3650" s="1">
        <v>90.15</v>
      </c>
      <c r="U3650" s="1">
        <v>4554.8500000000004</v>
      </c>
      <c r="V3650" s="1">
        <f>IF(Telco[[#This Row],[Churn]]="Yes",1,0)</f>
        <v>0</v>
      </c>
      <c r="W3650" t="s">
        <v>24</v>
      </c>
    </row>
    <row r="3651" spans="1:2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 s="1">
        <v>71</v>
      </c>
      <c r="G3651" s="1" t="str">
        <f>IF(Telco[[#This Row],[tenure]]&lt;=12,"0–12",IF(Telco[[#This Row],[tenure]]&lt;=24,"13–24",IF(Telco[[#This Row],[tenure]]&lt;=48,"25–48","49–72")))</f>
        <v>49–72</v>
      </c>
      <c r="H3651" t="s">
        <v>23</v>
      </c>
      <c r="I3651" t="s">
        <v>23</v>
      </c>
      <c r="J3651" t="s">
        <v>24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46</v>
      </c>
      <c r="Q3651" t="s">
        <v>47</v>
      </c>
      <c r="R3651" t="s">
        <v>24</v>
      </c>
      <c r="S3651" t="s">
        <v>40</v>
      </c>
      <c r="T3651" s="1">
        <v>25.35</v>
      </c>
      <c r="U3651" s="1">
        <v>1847.55</v>
      </c>
      <c r="V3651" s="1">
        <f>IF(Telco[[#This Row],[Churn]]="Yes",1,0)</f>
        <v>0</v>
      </c>
      <c r="W3651" t="s">
        <v>24</v>
      </c>
    </row>
    <row r="3652" spans="1:2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 s="1">
        <v>71</v>
      </c>
      <c r="G3652" s="1" t="str">
        <f>IF(Telco[[#This Row],[tenure]]&lt;=12,"0–12",IF(Telco[[#This Row],[tenure]]&lt;=24,"13–24",IF(Telco[[#This Row],[tenure]]&lt;=48,"25–48","49–72")))</f>
        <v>49–72</v>
      </c>
      <c r="H3652" t="s">
        <v>23</v>
      </c>
      <c r="I3652" t="s">
        <v>23</v>
      </c>
      <c r="J3652" t="s">
        <v>24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46</v>
      </c>
      <c r="Q3652" t="s">
        <v>47</v>
      </c>
      <c r="R3652" t="s">
        <v>23</v>
      </c>
      <c r="S3652" t="s">
        <v>32</v>
      </c>
      <c r="T3652" s="1">
        <v>24.65</v>
      </c>
      <c r="U3652" s="1">
        <v>1766.75</v>
      </c>
      <c r="V3652" s="1">
        <f>IF(Telco[[#This Row],[Churn]]="Yes",1,0)</f>
        <v>0</v>
      </c>
      <c r="W3652" t="s">
        <v>24</v>
      </c>
    </row>
    <row r="3653" spans="1:2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 s="1">
        <v>70</v>
      </c>
      <c r="G3653" s="1" t="str">
        <f>IF(Telco[[#This Row],[tenure]]&lt;=12,"0–12",IF(Telco[[#This Row],[tenure]]&lt;=24,"13–24",IF(Telco[[#This Row],[tenure]]&lt;=48,"25–48","49–72")))</f>
        <v>49–72</v>
      </c>
      <c r="H3653" t="s">
        <v>23</v>
      </c>
      <c r="I3653" t="s">
        <v>24</v>
      </c>
      <c r="J3653" t="s">
        <v>24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46</v>
      </c>
      <c r="Q3653" t="s">
        <v>47</v>
      </c>
      <c r="R3653" t="s">
        <v>23</v>
      </c>
      <c r="S3653" t="s">
        <v>40</v>
      </c>
      <c r="T3653" s="1">
        <v>19.55</v>
      </c>
      <c r="U3653" s="1">
        <v>1462.05</v>
      </c>
      <c r="V3653" s="1">
        <f>IF(Telco[[#This Row],[Churn]]="Yes",1,0)</f>
        <v>0</v>
      </c>
      <c r="W3653" t="s">
        <v>24</v>
      </c>
    </row>
    <row r="3654" spans="1:2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 s="1">
        <v>1</v>
      </c>
      <c r="G3654" s="1" t="str">
        <f>IF(Telco[[#This Row],[tenure]]&lt;=12,"0–12",IF(Telco[[#This Row],[tenure]]&lt;=24,"13–24",IF(Telco[[#This Row],[tenure]]&lt;=48,"25–48","49–72")))</f>
        <v>0–12</v>
      </c>
      <c r="H3654" t="s">
        <v>24</v>
      </c>
      <c r="I3654" t="s">
        <v>25</v>
      </c>
      <c r="J3654" t="s">
        <v>26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24</v>
      </c>
      <c r="Q3654" t="s">
        <v>27</v>
      </c>
      <c r="R3654" t="s">
        <v>24</v>
      </c>
      <c r="S3654" t="s">
        <v>28</v>
      </c>
      <c r="T3654" s="1">
        <v>25.25</v>
      </c>
      <c r="U3654" s="1">
        <v>25.25</v>
      </c>
      <c r="V3654" s="1">
        <f>IF(Telco[[#This Row],[Churn]]="Yes",1,0)</f>
        <v>1</v>
      </c>
      <c r="W3654" t="s">
        <v>23</v>
      </c>
    </row>
    <row r="3655" spans="1:2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 s="1">
        <v>38</v>
      </c>
      <c r="G3655" s="1" t="str">
        <f>IF(Telco[[#This Row],[tenure]]&lt;=12,"0–12",IF(Telco[[#This Row],[tenure]]&lt;=24,"13–24",IF(Telco[[#This Row],[tenure]]&lt;=48,"25–48","49–72")))</f>
        <v>25–48</v>
      </c>
      <c r="H3655" t="s">
        <v>24</v>
      </c>
      <c r="I3655" t="s">
        <v>25</v>
      </c>
      <c r="J3655" t="s">
        <v>26</v>
      </c>
      <c r="K3655" t="s">
        <v>23</v>
      </c>
      <c r="L3655" t="s">
        <v>23</v>
      </c>
      <c r="M3655" t="s">
        <v>24</v>
      </c>
      <c r="N3655" t="s">
        <v>23</v>
      </c>
      <c r="O3655" t="s">
        <v>23</v>
      </c>
      <c r="P3655" t="s">
        <v>23</v>
      </c>
      <c r="Q3655" t="s">
        <v>47</v>
      </c>
      <c r="R3655" t="s">
        <v>23</v>
      </c>
      <c r="S3655" t="s">
        <v>35</v>
      </c>
      <c r="T3655" s="1">
        <v>60</v>
      </c>
      <c r="U3655" s="1">
        <v>2193.1999999999998</v>
      </c>
      <c r="V3655" s="1">
        <f>IF(Telco[[#This Row],[Churn]]="Yes",1,0)</f>
        <v>0</v>
      </c>
      <c r="W3655" t="s">
        <v>24</v>
      </c>
    </row>
    <row r="3656" spans="1:2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 s="1">
        <v>28</v>
      </c>
      <c r="G3656" s="1" t="str">
        <f>IF(Telco[[#This Row],[tenure]]&lt;=12,"0–12",IF(Telco[[#This Row],[tenure]]&lt;=24,"13–24",IF(Telco[[#This Row],[tenure]]&lt;=48,"25–48","49–72")))</f>
        <v>25–48</v>
      </c>
      <c r="H3656" t="s">
        <v>23</v>
      </c>
      <c r="I3656" t="s">
        <v>24</v>
      </c>
      <c r="J3656" t="s">
        <v>37</v>
      </c>
      <c r="K3656" t="s">
        <v>24</v>
      </c>
      <c r="L3656" t="s">
        <v>23</v>
      </c>
      <c r="M3656" t="s">
        <v>23</v>
      </c>
      <c r="N3656" t="s">
        <v>24</v>
      </c>
      <c r="O3656" t="s">
        <v>24</v>
      </c>
      <c r="P3656" t="s">
        <v>23</v>
      </c>
      <c r="Q3656" t="s">
        <v>27</v>
      </c>
      <c r="R3656" t="s">
        <v>24</v>
      </c>
      <c r="S3656" t="s">
        <v>40</v>
      </c>
      <c r="T3656" s="1">
        <v>89.9</v>
      </c>
      <c r="U3656" s="1">
        <v>2433.5</v>
      </c>
      <c r="V3656" s="1">
        <f>IF(Telco[[#This Row],[Churn]]="Yes",1,0)</f>
        <v>0</v>
      </c>
      <c r="W3656" t="s">
        <v>24</v>
      </c>
    </row>
    <row r="3657" spans="1:2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 s="1">
        <v>32</v>
      </c>
      <c r="G3657" s="1" t="str">
        <f>IF(Telco[[#This Row],[tenure]]&lt;=12,"0–12",IF(Telco[[#This Row],[tenure]]&lt;=24,"13–24",IF(Telco[[#This Row],[tenure]]&lt;=48,"25–48","49–72")))</f>
        <v>25–48</v>
      </c>
      <c r="H3657" t="s">
        <v>23</v>
      </c>
      <c r="I3657" t="s">
        <v>24</v>
      </c>
      <c r="J3657" t="s">
        <v>24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46</v>
      </c>
      <c r="Q3657" t="s">
        <v>27</v>
      </c>
      <c r="R3657" t="s">
        <v>24</v>
      </c>
      <c r="S3657" t="s">
        <v>35</v>
      </c>
      <c r="T3657" s="1">
        <v>19.399999999999999</v>
      </c>
      <c r="U3657" s="1">
        <v>641.15</v>
      </c>
      <c r="V3657" s="1">
        <f>IF(Telco[[#This Row],[Churn]]="Yes",1,0)</f>
        <v>0</v>
      </c>
      <c r="W3657" t="s">
        <v>24</v>
      </c>
    </row>
    <row r="3658" spans="1:2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 s="1">
        <v>49</v>
      </c>
      <c r="G3658" s="1" t="str">
        <f>IF(Telco[[#This Row],[tenure]]&lt;=12,"0–12",IF(Telco[[#This Row],[tenure]]&lt;=24,"13–24",IF(Telco[[#This Row],[tenure]]&lt;=48,"25–48","49–72")))</f>
        <v>49–72</v>
      </c>
      <c r="H3658" t="s">
        <v>23</v>
      </c>
      <c r="I3658" t="s">
        <v>24</v>
      </c>
      <c r="J3658" t="s">
        <v>26</v>
      </c>
      <c r="K3658" t="s">
        <v>24</v>
      </c>
      <c r="L3658" t="s">
        <v>23</v>
      </c>
      <c r="M3658" t="s">
        <v>24</v>
      </c>
      <c r="N3658" t="s">
        <v>24</v>
      </c>
      <c r="O3658" t="s">
        <v>24</v>
      </c>
      <c r="P3658" t="s">
        <v>24</v>
      </c>
      <c r="Q3658" t="s">
        <v>47</v>
      </c>
      <c r="R3658" t="s">
        <v>24</v>
      </c>
      <c r="S3658" t="s">
        <v>32</v>
      </c>
      <c r="T3658" s="1">
        <v>49.8</v>
      </c>
      <c r="U3658" s="1">
        <v>2398.4</v>
      </c>
      <c r="V3658" s="1">
        <f>IF(Telco[[#This Row],[Churn]]="Yes",1,0)</f>
        <v>0</v>
      </c>
      <c r="W3658" t="s">
        <v>24</v>
      </c>
    </row>
    <row r="3659" spans="1:2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 s="1">
        <v>37</v>
      </c>
      <c r="G3659" s="1" t="str">
        <f>IF(Telco[[#This Row],[tenure]]&lt;=12,"0–12",IF(Telco[[#This Row],[tenure]]&lt;=24,"13–24",IF(Telco[[#This Row],[tenure]]&lt;=48,"25–48","49–72")))</f>
        <v>25–48</v>
      </c>
      <c r="H3659" t="s">
        <v>23</v>
      </c>
      <c r="I3659" t="s">
        <v>23</v>
      </c>
      <c r="J3659" t="s">
        <v>24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46</v>
      </c>
      <c r="Q3659" t="s">
        <v>47</v>
      </c>
      <c r="R3659" t="s">
        <v>23</v>
      </c>
      <c r="S3659" t="s">
        <v>35</v>
      </c>
      <c r="T3659" s="1">
        <v>24.1</v>
      </c>
      <c r="U3659" s="1">
        <v>861.85</v>
      </c>
      <c r="V3659" s="1">
        <f>IF(Telco[[#This Row],[Churn]]="Yes",1,0)</f>
        <v>0</v>
      </c>
      <c r="W3659" t="s">
        <v>24</v>
      </c>
    </row>
    <row r="3660" spans="1:2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 s="1">
        <v>10</v>
      </c>
      <c r="G3660" s="1" t="str">
        <f>IF(Telco[[#This Row],[tenure]]&lt;=12,"0–12",IF(Telco[[#This Row],[tenure]]&lt;=24,"13–24",IF(Telco[[#This Row],[tenure]]&lt;=48,"25–48","49–72")))</f>
        <v>0–12</v>
      </c>
      <c r="H3660" t="s">
        <v>23</v>
      </c>
      <c r="I3660" t="s">
        <v>24</v>
      </c>
      <c r="J3660" t="s">
        <v>26</v>
      </c>
      <c r="K3660" t="s">
        <v>24</v>
      </c>
      <c r="L3660" t="s">
        <v>24</v>
      </c>
      <c r="M3660" t="s">
        <v>23</v>
      </c>
      <c r="N3660" t="s">
        <v>23</v>
      </c>
      <c r="O3660" t="s">
        <v>24</v>
      </c>
      <c r="P3660" t="s">
        <v>24</v>
      </c>
      <c r="Q3660" t="s">
        <v>27</v>
      </c>
      <c r="R3660" t="s">
        <v>24</v>
      </c>
      <c r="S3660" t="s">
        <v>28</v>
      </c>
      <c r="T3660" s="1">
        <v>54.25</v>
      </c>
      <c r="U3660" s="1">
        <v>583</v>
      </c>
      <c r="V3660" s="1">
        <f>IF(Telco[[#This Row],[Churn]]="Yes",1,0)</f>
        <v>0</v>
      </c>
      <c r="W3660" t="s">
        <v>24</v>
      </c>
    </row>
    <row r="3661" spans="1:2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 s="1">
        <v>67</v>
      </c>
      <c r="G3661" s="1" t="str">
        <f>IF(Telco[[#This Row],[tenure]]&lt;=12,"0–12",IF(Telco[[#This Row],[tenure]]&lt;=24,"13–24",IF(Telco[[#This Row],[tenure]]&lt;=48,"25–48","49–72")))</f>
        <v>49–72</v>
      </c>
      <c r="H3661" t="s">
        <v>23</v>
      </c>
      <c r="I3661" t="s">
        <v>23</v>
      </c>
      <c r="J3661" t="s">
        <v>37</v>
      </c>
      <c r="K3661" t="s">
        <v>23</v>
      </c>
      <c r="L3661" t="s">
        <v>23</v>
      </c>
      <c r="M3661" t="s">
        <v>23</v>
      </c>
      <c r="N3661" t="s">
        <v>24</v>
      </c>
      <c r="O3661" t="s">
        <v>23</v>
      </c>
      <c r="P3661" t="s">
        <v>23</v>
      </c>
      <c r="Q3661" t="s">
        <v>31</v>
      </c>
      <c r="R3661" t="s">
        <v>24</v>
      </c>
      <c r="S3661" t="s">
        <v>40</v>
      </c>
      <c r="T3661" s="1">
        <v>109.9</v>
      </c>
      <c r="U3661" s="1">
        <v>7332.4</v>
      </c>
      <c r="V3661" s="1">
        <f>IF(Telco[[#This Row],[Churn]]="Yes",1,0)</f>
        <v>0</v>
      </c>
      <c r="W3661" t="s">
        <v>24</v>
      </c>
    </row>
    <row r="3662" spans="1:2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 s="1">
        <v>7</v>
      </c>
      <c r="G3662" s="1" t="str">
        <f>IF(Telco[[#This Row],[tenure]]&lt;=12,"0–12",IF(Telco[[#This Row],[tenure]]&lt;=24,"13–24",IF(Telco[[#This Row],[tenure]]&lt;=48,"25–48","49–72")))</f>
        <v>0–12</v>
      </c>
      <c r="H3662" t="s">
        <v>24</v>
      </c>
      <c r="I3662" t="s">
        <v>25</v>
      </c>
      <c r="J3662" t="s">
        <v>26</v>
      </c>
      <c r="K3662" t="s">
        <v>24</v>
      </c>
      <c r="L3662" t="s">
        <v>24</v>
      </c>
      <c r="M3662" t="s">
        <v>23</v>
      </c>
      <c r="N3662" t="s">
        <v>23</v>
      </c>
      <c r="O3662" t="s">
        <v>24</v>
      </c>
      <c r="P3662" t="s">
        <v>24</v>
      </c>
      <c r="Q3662" t="s">
        <v>31</v>
      </c>
      <c r="R3662" t="s">
        <v>23</v>
      </c>
      <c r="S3662" t="s">
        <v>40</v>
      </c>
      <c r="T3662" s="1">
        <v>35.5</v>
      </c>
      <c r="U3662" s="1">
        <v>249.55</v>
      </c>
      <c r="V3662" s="1">
        <f>IF(Telco[[#This Row],[Churn]]="Yes",1,0)</f>
        <v>0</v>
      </c>
      <c r="W3662" t="s">
        <v>24</v>
      </c>
    </row>
    <row r="3663" spans="1:2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 s="1">
        <v>51</v>
      </c>
      <c r="G3663" s="1" t="str">
        <f>IF(Telco[[#This Row],[tenure]]&lt;=12,"0–12",IF(Telco[[#This Row],[tenure]]&lt;=24,"13–24",IF(Telco[[#This Row],[tenure]]&lt;=48,"25–48","49–72")))</f>
        <v>49–72</v>
      </c>
      <c r="H3663" t="s">
        <v>23</v>
      </c>
      <c r="I3663" t="s">
        <v>24</v>
      </c>
      <c r="J3663" t="s">
        <v>37</v>
      </c>
      <c r="K3663" t="s">
        <v>24</v>
      </c>
      <c r="L3663" t="s">
        <v>24</v>
      </c>
      <c r="M3663" t="s">
        <v>24</v>
      </c>
      <c r="N3663" t="s">
        <v>24</v>
      </c>
      <c r="O3663" t="s">
        <v>23</v>
      </c>
      <c r="P3663" t="s">
        <v>23</v>
      </c>
      <c r="Q3663" t="s">
        <v>31</v>
      </c>
      <c r="R3663" t="s">
        <v>24</v>
      </c>
      <c r="S3663" t="s">
        <v>40</v>
      </c>
      <c r="T3663" s="1">
        <v>87.55</v>
      </c>
      <c r="U3663" s="1">
        <v>4475.8999999999996</v>
      </c>
      <c r="V3663" s="1">
        <f>IF(Telco[[#This Row],[Churn]]="Yes",1,0)</f>
        <v>0</v>
      </c>
      <c r="W3663" t="s">
        <v>24</v>
      </c>
    </row>
    <row r="3664" spans="1:2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 s="1">
        <v>9</v>
      </c>
      <c r="G3664" s="1" t="str">
        <f>IF(Telco[[#This Row],[tenure]]&lt;=12,"0–12",IF(Telco[[#This Row],[tenure]]&lt;=24,"13–24",IF(Telco[[#This Row],[tenure]]&lt;=48,"25–48","49–72")))</f>
        <v>0–12</v>
      </c>
      <c r="H3664" t="s">
        <v>23</v>
      </c>
      <c r="I3664" t="s">
        <v>24</v>
      </c>
      <c r="J3664" t="s">
        <v>26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24</v>
      </c>
      <c r="Q3664" t="s">
        <v>27</v>
      </c>
      <c r="R3664" t="s">
        <v>24</v>
      </c>
      <c r="S3664" t="s">
        <v>28</v>
      </c>
      <c r="T3664" s="1">
        <v>45.15</v>
      </c>
      <c r="U3664" s="1">
        <v>416.45</v>
      </c>
      <c r="V3664" s="1">
        <f>IF(Telco[[#This Row],[Churn]]="Yes",1,0)</f>
        <v>1</v>
      </c>
      <c r="W3664" t="s">
        <v>23</v>
      </c>
    </row>
    <row r="3665" spans="1:2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 s="1">
        <v>9</v>
      </c>
      <c r="G3665" s="1" t="str">
        <f>IF(Telco[[#This Row],[tenure]]&lt;=12,"0–12",IF(Telco[[#This Row],[tenure]]&lt;=24,"13–24",IF(Telco[[#This Row],[tenure]]&lt;=48,"25–48","49–72")))</f>
        <v>0–12</v>
      </c>
      <c r="H3665" t="s">
        <v>23</v>
      </c>
      <c r="I3665" t="s">
        <v>24</v>
      </c>
      <c r="J3665" t="s">
        <v>37</v>
      </c>
      <c r="K3665" t="s">
        <v>24</v>
      </c>
      <c r="L3665" t="s">
        <v>24</v>
      </c>
      <c r="M3665" t="s">
        <v>24</v>
      </c>
      <c r="N3665" t="s">
        <v>24</v>
      </c>
      <c r="O3665" t="s">
        <v>23</v>
      </c>
      <c r="P3665" t="s">
        <v>23</v>
      </c>
      <c r="Q3665" t="s">
        <v>27</v>
      </c>
      <c r="R3665" t="s">
        <v>23</v>
      </c>
      <c r="S3665" t="s">
        <v>32</v>
      </c>
      <c r="T3665" s="1">
        <v>88.4</v>
      </c>
      <c r="U3665" s="1">
        <v>788.6</v>
      </c>
      <c r="V3665" s="1">
        <f>IF(Telco[[#This Row],[Churn]]="Yes",1,0)</f>
        <v>0</v>
      </c>
      <c r="W3665" t="s">
        <v>24</v>
      </c>
    </row>
    <row r="3666" spans="1:2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 s="1">
        <v>4</v>
      </c>
      <c r="G3666" s="1" t="str">
        <f>IF(Telco[[#This Row],[tenure]]&lt;=12,"0–12",IF(Telco[[#This Row],[tenure]]&lt;=24,"13–24",IF(Telco[[#This Row],[tenure]]&lt;=48,"25–48","49–72")))</f>
        <v>0–12</v>
      </c>
      <c r="H3666" t="s">
        <v>23</v>
      </c>
      <c r="I3666" t="s">
        <v>24</v>
      </c>
      <c r="J3666" t="s">
        <v>26</v>
      </c>
      <c r="K3666" t="s">
        <v>24</v>
      </c>
      <c r="L3666" t="s">
        <v>24</v>
      </c>
      <c r="M3666" t="s">
        <v>24</v>
      </c>
      <c r="N3666" t="s">
        <v>23</v>
      </c>
      <c r="O3666" t="s">
        <v>24</v>
      </c>
      <c r="P3666" t="s">
        <v>24</v>
      </c>
      <c r="Q3666" t="s">
        <v>27</v>
      </c>
      <c r="R3666" t="s">
        <v>23</v>
      </c>
      <c r="S3666" t="s">
        <v>32</v>
      </c>
      <c r="T3666" s="1">
        <v>50.8</v>
      </c>
      <c r="U3666" s="1">
        <v>202.3</v>
      </c>
      <c r="V3666" s="1">
        <f>IF(Telco[[#This Row],[Churn]]="Yes",1,0)</f>
        <v>0</v>
      </c>
      <c r="W3666" t="s">
        <v>24</v>
      </c>
    </row>
    <row r="3667" spans="1:2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 s="1">
        <v>71</v>
      </c>
      <c r="G3667" s="1" t="str">
        <f>IF(Telco[[#This Row],[tenure]]&lt;=12,"0–12",IF(Telco[[#This Row],[tenure]]&lt;=24,"13–24",IF(Telco[[#This Row],[tenure]]&lt;=48,"25–48","49–72")))</f>
        <v>49–72</v>
      </c>
      <c r="H3667" t="s">
        <v>23</v>
      </c>
      <c r="I3667" t="s">
        <v>23</v>
      </c>
      <c r="J3667" t="s">
        <v>37</v>
      </c>
      <c r="K3667" t="s">
        <v>23</v>
      </c>
      <c r="L3667" t="s">
        <v>23</v>
      </c>
      <c r="M3667" t="s">
        <v>23</v>
      </c>
      <c r="N3667" t="s">
        <v>24</v>
      </c>
      <c r="O3667" t="s">
        <v>23</v>
      </c>
      <c r="P3667" t="s">
        <v>24</v>
      </c>
      <c r="Q3667" t="s">
        <v>47</v>
      </c>
      <c r="R3667" t="s">
        <v>23</v>
      </c>
      <c r="S3667" t="s">
        <v>28</v>
      </c>
      <c r="T3667" s="1">
        <v>99</v>
      </c>
      <c r="U3667" s="1">
        <v>6994.6</v>
      </c>
      <c r="V3667" s="1">
        <f>IF(Telco[[#This Row],[Churn]]="Yes",1,0)</f>
        <v>0</v>
      </c>
      <c r="W3667" t="s">
        <v>24</v>
      </c>
    </row>
    <row r="3668" spans="1:2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 s="1">
        <v>50</v>
      </c>
      <c r="G3668" s="1" t="str">
        <f>IF(Telco[[#This Row],[tenure]]&lt;=12,"0–12",IF(Telco[[#This Row],[tenure]]&lt;=24,"13–24",IF(Telco[[#This Row],[tenure]]&lt;=48,"25–48","49–72")))</f>
        <v>49–72</v>
      </c>
      <c r="H3668" t="s">
        <v>23</v>
      </c>
      <c r="I3668" t="s">
        <v>23</v>
      </c>
      <c r="J3668" t="s">
        <v>37</v>
      </c>
      <c r="K3668" t="s">
        <v>24</v>
      </c>
      <c r="L3668" t="s">
        <v>24</v>
      </c>
      <c r="M3668" t="s">
        <v>24</v>
      </c>
      <c r="N3668" t="s">
        <v>24</v>
      </c>
      <c r="O3668" t="s">
        <v>23</v>
      </c>
      <c r="P3668" t="s">
        <v>24</v>
      </c>
      <c r="Q3668" t="s">
        <v>27</v>
      </c>
      <c r="R3668" t="s">
        <v>23</v>
      </c>
      <c r="S3668" t="s">
        <v>35</v>
      </c>
      <c r="T3668" s="1">
        <v>84.4</v>
      </c>
      <c r="U3668" s="1">
        <v>4116.1499999999996</v>
      </c>
      <c r="V3668" s="1">
        <f>IF(Telco[[#This Row],[Churn]]="Yes",1,0)</f>
        <v>1</v>
      </c>
      <c r="W3668" t="s">
        <v>23</v>
      </c>
    </row>
    <row r="3669" spans="1:2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 s="1">
        <v>24</v>
      </c>
      <c r="G3669" s="1" t="str">
        <f>IF(Telco[[#This Row],[tenure]]&lt;=12,"0–12",IF(Telco[[#This Row],[tenure]]&lt;=24,"13–24",IF(Telco[[#This Row],[tenure]]&lt;=48,"25–48","49–72")))</f>
        <v>13–24</v>
      </c>
      <c r="H3669" t="s">
        <v>23</v>
      </c>
      <c r="I3669" t="s">
        <v>24</v>
      </c>
      <c r="J3669" t="s">
        <v>37</v>
      </c>
      <c r="K3669" t="s">
        <v>24</v>
      </c>
      <c r="L3669" t="s">
        <v>24</v>
      </c>
      <c r="M3669" t="s">
        <v>23</v>
      </c>
      <c r="N3669" t="s">
        <v>24</v>
      </c>
      <c r="O3669" t="s">
        <v>23</v>
      </c>
      <c r="P3669" t="s">
        <v>23</v>
      </c>
      <c r="Q3669" t="s">
        <v>47</v>
      </c>
      <c r="R3669" t="s">
        <v>23</v>
      </c>
      <c r="S3669" t="s">
        <v>28</v>
      </c>
      <c r="T3669" s="1">
        <v>96.55</v>
      </c>
      <c r="U3669" s="1">
        <v>2263.4499999999998</v>
      </c>
      <c r="V3669" s="1">
        <f>IF(Telco[[#This Row],[Churn]]="Yes",1,0)</f>
        <v>0</v>
      </c>
      <c r="W3669" t="s">
        <v>24</v>
      </c>
    </row>
    <row r="3670" spans="1:2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 s="1">
        <v>22</v>
      </c>
      <c r="G3670" s="1" t="str">
        <f>IF(Telco[[#This Row],[tenure]]&lt;=12,"0–12",IF(Telco[[#This Row],[tenure]]&lt;=24,"13–24",IF(Telco[[#This Row],[tenure]]&lt;=48,"25–48","49–72")))</f>
        <v>13–24</v>
      </c>
      <c r="H3670" t="s">
        <v>23</v>
      </c>
      <c r="I3670" t="s">
        <v>24</v>
      </c>
      <c r="J3670" t="s">
        <v>26</v>
      </c>
      <c r="K3670" t="s">
        <v>23</v>
      </c>
      <c r="L3670" t="s">
        <v>24</v>
      </c>
      <c r="M3670" t="s">
        <v>24</v>
      </c>
      <c r="N3670" t="s">
        <v>24</v>
      </c>
      <c r="O3670" t="s">
        <v>23</v>
      </c>
      <c r="P3670" t="s">
        <v>24</v>
      </c>
      <c r="Q3670" t="s">
        <v>31</v>
      </c>
      <c r="R3670" t="s">
        <v>23</v>
      </c>
      <c r="S3670" t="s">
        <v>35</v>
      </c>
      <c r="T3670" s="1">
        <v>59.75</v>
      </c>
      <c r="U3670" s="1">
        <v>1374.35</v>
      </c>
      <c r="V3670" s="1">
        <f>IF(Telco[[#This Row],[Churn]]="Yes",1,0)</f>
        <v>0</v>
      </c>
      <c r="W3670" t="s">
        <v>24</v>
      </c>
    </row>
    <row r="3671" spans="1:2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 s="1">
        <v>44</v>
      </c>
      <c r="G3671" s="1" t="str">
        <f>IF(Telco[[#This Row],[tenure]]&lt;=12,"0–12",IF(Telco[[#This Row],[tenure]]&lt;=24,"13–24",IF(Telco[[#This Row],[tenure]]&lt;=48,"25–48","49–72")))</f>
        <v>25–48</v>
      </c>
      <c r="H3671" t="s">
        <v>23</v>
      </c>
      <c r="I3671" t="s">
        <v>23</v>
      </c>
      <c r="J3671" t="s">
        <v>37</v>
      </c>
      <c r="K3671" t="s">
        <v>23</v>
      </c>
      <c r="L3671" t="s">
        <v>23</v>
      </c>
      <c r="M3671" t="s">
        <v>23</v>
      </c>
      <c r="N3671" t="s">
        <v>24</v>
      </c>
      <c r="O3671" t="s">
        <v>23</v>
      </c>
      <c r="P3671" t="s">
        <v>23</v>
      </c>
      <c r="Q3671" t="s">
        <v>27</v>
      </c>
      <c r="R3671" t="s">
        <v>23</v>
      </c>
      <c r="S3671" t="s">
        <v>28</v>
      </c>
      <c r="T3671" s="1">
        <v>111.5</v>
      </c>
      <c r="U3671" s="1">
        <v>4915.1499999999996</v>
      </c>
      <c r="V3671" s="1">
        <f>IF(Telco[[#This Row],[Churn]]="Yes",1,0)</f>
        <v>0</v>
      </c>
      <c r="W3671" t="s">
        <v>24</v>
      </c>
    </row>
    <row r="3672" spans="1:2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 s="1">
        <v>33</v>
      </c>
      <c r="G3672" s="1" t="str">
        <f>IF(Telco[[#This Row],[tenure]]&lt;=12,"0–12",IF(Telco[[#This Row],[tenure]]&lt;=24,"13–24",IF(Telco[[#This Row],[tenure]]&lt;=48,"25–48","49–72")))</f>
        <v>25–48</v>
      </c>
      <c r="H3672" t="s">
        <v>23</v>
      </c>
      <c r="I3672" t="s">
        <v>23</v>
      </c>
      <c r="J3672" t="s">
        <v>24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46</v>
      </c>
      <c r="Q3672" t="s">
        <v>27</v>
      </c>
      <c r="R3672" t="s">
        <v>24</v>
      </c>
      <c r="S3672" t="s">
        <v>35</v>
      </c>
      <c r="T3672" s="1">
        <v>24.25</v>
      </c>
      <c r="U3672" s="1">
        <v>838.5</v>
      </c>
      <c r="V3672" s="1">
        <f>IF(Telco[[#This Row],[Churn]]="Yes",1,0)</f>
        <v>0</v>
      </c>
      <c r="W3672" t="s">
        <v>24</v>
      </c>
    </row>
    <row r="3673" spans="1:2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 s="1">
        <v>1</v>
      </c>
      <c r="G3673" s="1" t="str">
        <f>IF(Telco[[#This Row],[tenure]]&lt;=12,"0–12",IF(Telco[[#This Row],[tenure]]&lt;=24,"13–24",IF(Telco[[#This Row],[tenure]]&lt;=48,"25–48","49–72")))</f>
        <v>0–12</v>
      </c>
      <c r="H3673" t="s">
        <v>23</v>
      </c>
      <c r="I3673" t="s">
        <v>23</v>
      </c>
      <c r="J3673" t="s">
        <v>37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24</v>
      </c>
      <c r="Q3673" t="s">
        <v>27</v>
      </c>
      <c r="R3673" t="s">
        <v>23</v>
      </c>
      <c r="S3673" t="s">
        <v>28</v>
      </c>
      <c r="T3673" s="1">
        <v>75.099999999999994</v>
      </c>
      <c r="U3673" s="1">
        <v>75.099999999999994</v>
      </c>
      <c r="V3673" s="1">
        <f>IF(Telco[[#This Row],[Churn]]="Yes",1,0)</f>
        <v>1</v>
      </c>
      <c r="W3673" t="s">
        <v>23</v>
      </c>
    </row>
    <row r="3674" spans="1:2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 s="1">
        <v>54</v>
      </c>
      <c r="G3674" s="1" t="str">
        <f>IF(Telco[[#This Row],[tenure]]&lt;=12,"0–12",IF(Telco[[#This Row],[tenure]]&lt;=24,"13–24",IF(Telco[[#This Row],[tenure]]&lt;=48,"25–48","49–72")))</f>
        <v>49–72</v>
      </c>
      <c r="H3674" t="s">
        <v>23</v>
      </c>
      <c r="I3674" t="s">
        <v>23</v>
      </c>
      <c r="J3674" t="s">
        <v>26</v>
      </c>
      <c r="K3674" t="s">
        <v>24</v>
      </c>
      <c r="L3674" t="s">
        <v>24</v>
      </c>
      <c r="M3674" t="s">
        <v>24</v>
      </c>
      <c r="N3674" t="s">
        <v>24</v>
      </c>
      <c r="O3674" t="s">
        <v>23</v>
      </c>
      <c r="P3674" t="s">
        <v>23</v>
      </c>
      <c r="Q3674" t="s">
        <v>31</v>
      </c>
      <c r="R3674" t="s">
        <v>23</v>
      </c>
      <c r="S3674" t="s">
        <v>40</v>
      </c>
      <c r="T3674" s="1">
        <v>70.150000000000006</v>
      </c>
      <c r="U3674" s="1">
        <v>3715.65</v>
      </c>
      <c r="V3674" s="1">
        <f>IF(Telco[[#This Row],[Churn]]="Yes",1,0)</f>
        <v>1</v>
      </c>
      <c r="W3674" t="s">
        <v>23</v>
      </c>
    </row>
    <row r="3675" spans="1:2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 s="1">
        <v>42</v>
      </c>
      <c r="G3675" s="1" t="str">
        <f>IF(Telco[[#This Row],[tenure]]&lt;=12,"0–12",IF(Telco[[#This Row],[tenure]]&lt;=24,"13–24",IF(Telco[[#This Row],[tenure]]&lt;=48,"25–48","49–72")))</f>
        <v>25–48</v>
      </c>
      <c r="H3675" t="s">
        <v>23</v>
      </c>
      <c r="I3675" t="s">
        <v>23</v>
      </c>
      <c r="J3675" t="s">
        <v>37</v>
      </c>
      <c r="K3675" t="s">
        <v>24</v>
      </c>
      <c r="L3675" t="s">
        <v>23</v>
      </c>
      <c r="M3675" t="s">
        <v>24</v>
      </c>
      <c r="N3675" t="s">
        <v>24</v>
      </c>
      <c r="O3675" t="s">
        <v>23</v>
      </c>
      <c r="P3675" t="s">
        <v>23</v>
      </c>
      <c r="Q3675" t="s">
        <v>27</v>
      </c>
      <c r="R3675" t="s">
        <v>23</v>
      </c>
      <c r="S3675" t="s">
        <v>28</v>
      </c>
      <c r="T3675" s="1">
        <v>101.75</v>
      </c>
      <c r="U3675" s="1">
        <v>4273.45</v>
      </c>
      <c r="V3675" s="1">
        <f>IF(Telco[[#This Row],[Churn]]="Yes",1,0)</f>
        <v>1</v>
      </c>
      <c r="W3675" t="s">
        <v>23</v>
      </c>
    </row>
    <row r="3676" spans="1:2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 s="1">
        <v>1</v>
      </c>
      <c r="G3676" s="1" t="str">
        <f>IF(Telco[[#This Row],[tenure]]&lt;=12,"0–12",IF(Telco[[#This Row],[tenure]]&lt;=24,"13–24",IF(Telco[[#This Row],[tenure]]&lt;=48,"25–48","49–72")))</f>
        <v>0–12</v>
      </c>
      <c r="H3676" t="s">
        <v>23</v>
      </c>
      <c r="I3676" t="s">
        <v>24</v>
      </c>
      <c r="J3676" t="s">
        <v>26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24</v>
      </c>
      <c r="Q3676" t="s">
        <v>27</v>
      </c>
      <c r="R3676" t="s">
        <v>24</v>
      </c>
      <c r="S3676" t="s">
        <v>28</v>
      </c>
      <c r="T3676" s="1">
        <v>45.8</v>
      </c>
      <c r="U3676" s="1">
        <v>45.8</v>
      </c>
      <c r="V3676" s="1">
        <f>IF(Telco[[#This Row],[Churn]]="Yes",1,0)</f>
        <v>1</v>
      </c>
      <c r="W3676" t="s">
        <v>23</v>
      </c>
    </row>
    <row r="3677" spans="1:2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 s="1">
        <v>1</v>
      </c>
      <c r="G3677" s="1" t="str">
        <f>IF(Telco[[#This Row],[tenure]]&lt;=12,"0–12",IF(Telco[[#This Row],[tenure]]&lt;=24,"13–24",IF(Telco[[#This Row],[tenure]]&lt;=48,"25–48","49–72")))</f>
        <v>0–12</v>
      </c>
      <c r="H3677" t="s">
        <v>23</v>
      </c>
      <c r="I3677" t="s">
        <v>24</v>
      </c>
      <c r="J3677" t="s">
        <v>24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46</v>
      </c>
      <c r="Q3677" t="s">
        <v>27</v>
      </c>
      <c r="R3677" t="s">
        <v>24</v>
      </c>
      <c r="S3677" t="s">
        <v>32</v>
      </c>
      <c r="T3677" s="1">
        <v>20.5</v>
      </c>
      <c r="U3677" s="1">
        <v>20.5</v>
      </c>
      <c r="V3677" s="1">
        <f>IF(Telco[[#This Row],[Churn]]="Yes",1,0)</f>
        <v>0</v>
      </c>
      <c r="W3677" t="s">
        <v>24</v>
      </c>
    </row>
    <row r="3678" spans="1:2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 s="1">
        <v>30</v>
      </c>
      <c r="G3678" s="1" t="str">
        <f>IF(Telco[[#This Row],[tenure]]&lt;=12,"0–12",IF(Telco[[#This Row],[tenure]]&lt;=24,"13–24",IF(Telco[[#This Row],[tenure]]&lt;=48,"25–48","49–72")))</f>
        <v>25–48</v>
      </c>
      <c r="H3678" t="s">
        <v>23</v>
      </c>
      <c r="I3678" t="s">
        <v>24</v>
      </c>
      <c r="J3678" t="s">
        <v>26</v>
      </c>
      <c r="K3678" t="s">
        <v>23</v>
      </c>
      <c r="L3678" t="s">
        <v>23</v>
      </c>
      <c r="M3678" t="s">
        <v>24</v>
      </c>
      <c r="N3678" t="s">
        <v>23</v>
      </c>
      <c r="O3678" t="s">
        <v>23</v>
      </c>
      <c r="P3678" t="s">
        <v>24</v>
      </c>
      <c r="Q3678" t="s">
        <v>31</v>
      </c>
      <c r="R3678" t="s">
        <v>24</v>
      </c>
      <c r="S3678" t="s">
        <v>28</v>
      </c>
      <c r="T3678" s="1">
        <v>70.400000000000006</v>
      </c>
      <c r="U3678" s="1">
        <v>2044.75</v>
      </c>
      <c r="V3678" s="1">
        <f>IF(Telco[[#This Row],[Churn]]="Yes",1,0)</f>
        <v>0</v>
      </c>
      <c r="W3678" t="s">
        <v>24</v>
      </c>
    </row>
    <row r="3679" spans="1:2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 s="1">
        <v>1</v>
      </c>
      <c r="G3679" s="1" t="str">
        <f>IF(Telco[[#This Row],[tenure]]&lt;=12,"0–12",IF(Telco[[#This Row],[tenure]]&lt;=24,"13–24",IF(Telco[[#This Row],[tenure]]&lt;=48,"25–48","49–72")))</f>
        <v>0–12</v>
      </c>
      <c r="H3679" t="s">
        <v>24</v>
      </c>
      <c r="I3679" t="s">
        <v>25</v>
      </c>
      <c r="J3679" t="s">
        <v>26</v>
      </c>
      <c r="K3679" t="s">
        <v>24</v>
      </c>
      <c r="L3679" t="s">
        <v>24</v>
      </c>
      <c r="M3679" t="s">
        <v>24</v>
      </c>
      <c r="N3679" t="s">
        <v>23</v>
      </c>
      <c r="O3679" t="s">
        <v>24</v>
      </c>
      <c r="P3679" t="s">
        <v>24</v>
      </c>
      <c r="Q3679" t="s">
        <v>27</v>
      </c>
      <c r="R3679" t="s">
        <v>24</v>
      </c>
      <c r="S3679" t="s">
        <v>32</v>
      </c>
      <c r="T3679" s="1">
        <v>30.55</v>
      </c>
      <c r="U3679" s="1">
        <v>30.55</v>
      </c>
      <c r="V3679" s="1">
        <f>IF(Telco[[#This Row],[Churn]]="Yes",1,0)</f>
        <v>0</v>
      </c>
      <c r="W3679" t="s">
        <v>24</v>
      </c>
    </row>
    <row r="3680" spans="1:2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 s="1">
        <v>16</v>
      </c>
      <c r="G3680" s="1" t="str">
        <f>IF(Telco[[#This Row],[tenure]]&lt;=12,"0–12",IF(Telco[[#This Row],[tenure]]&lt;=24,"13–24",IF(Telco[[#This Row],[tenure]]&lt;=48,"25–48","49–72")))</f>
        <v>13–24</v>
      </c>
      <c r="H3680" t="s">
        <v>23</v>
      </c>
      <c r="I3680" t="s">
        <v>23</v>
      </c>
      <c r="J3680" t="s">
        <v>26</v>
      </c>
      <c r="K3680" t="s">
        <v>23</v>
      </c>
      <c r="L3680" t="s">
        <v>23</v>
      </c>
      <c r="M3680" t="s">
        <v>24</v>
      </c>
      <c r="N3680" t="s">
        <v>23</v>
      </c>
      <c r="O3680" t="s">
        <v>23</v>
      </c>
      <c r="P3680" t="s">
        <v>23</v>
      </c>
      <c r="Q3680" t="s">
        <v>27</v>
      </c>
      <c r="R3680" t="s">
        <v>24</v>
      </c>
      <c r="S3680" t="s">
        <v>28</v>
      </c>
      <c r="T3680" s="1">
        <v>84.9</v>
      </c>
      <c r="U3680" s="1">
        <v>1398.25</v>
      </c>
      <c r="V3680" s="1">
        <f>IF(Telco[[#This Row],[Churn]]="Yes",1,0)</f>
        <v>0</v>
      </c>
      <c r="W3680" t="s">
        <v>24</v>
      </c>
    </row>
    <row r="3681" spans="1:2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 s="1">
        <v>1</v>
      </c>
      <c r="G3681" s="1" t="str">
        <f>IF(Telco[[#This Row],[tenure]]&lt;=12,"0–12",IF(Telco[[#This Row],[tenure]]&lt;=24,"13–24",IF(Telco[[#This Row],[tenure]]&lt;=48,"25–48","49–72")))</f>
        <v>0–12</v>
      </c>
      <c r="H3681" t="s">
        <v>23</v>
      </c>
      <c r="I3681" t="s">
        <v>24</v>
      </c>
      <c r="J3681" t="s">
        <v>24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46</v>
      </c>
      <c r="Q3681" t="s">
        <v>27</v>
      </c>
      <c r="R3681" t="s">
        <v>23</v>
      </c>
      <c r="S3681" t="s">
        <v>32</v>
      </c>
      <c r="T3681" s="1">
        <v>20.100000000000001</v>
      </c>
      <c r="U3681" s="1">
        <v>20.100000000000001</v>
      </c>
      <c r="V3681" s="1">
        <f>IF(Telco[[#This Row],[Churn]]="Yes",1,0)</f>
        <v>1</v>
      </c>
      <c r="W3681" t="s">
        <v>23</v>
      </c>
    </row>
    <row r="3682" spans="1:2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 s="1">
        <v>9</v>
      </c>
      <c r="G3682" s="1" t="str">
        <f>IF(Telco[[#This Row],[tenure]]&lt;=12,"0–12",IF(Telco[[#This Row],[tenure]]&lt;=24,"13–24",IF(Telco[[#This Row],[tenure]]&lt;=48,"25–48","49–72")))</f>
        <v>0–12</v>
      </c>
      <c r="H3682" t="s">
        <v>24</v>
      </c>
      <c r="I3682" t="s">
        <v>25</v>
      </c>
      <c r="J3682" t="s">
        <v>26</v>
      </c>
      <c r="K3682" t="s">
        <v>24</v>
      </c>
      <c r="L3682" t="s">
        <v>24</v>
      </c>
      <c r="M3682" t="s">
        <v>24</v>
      </c>
      <c r="N3682" t="s">
        <v>23</v>
      </c>
      <c r="O3682" t="s">
        <v>23</v>
      </c>
      <c r="P3682" t="s">
        <v>24</v>
      </c>
      <c r="Q3682" t="s">
        <v>27</v>
      </c>
      <c r="R3682" t="s">
        <v>24</v>
      </c>
      <c r="S3682" t="s">
        <v>32</v>
      </c>
      <c r="T3682" s="1">
        <v>40.65</v>
      </c>
      <c r="U3682" s="1">
        <v>328.95</v>
      </c>
      <c r="V3682" s="1">
        <f>IF(Telco[[#This Row],[Churn]]="Yes",1,0)</f>
        <v>1</v>
      </c>
      <c r="W3682" t="s">
        <v>23</v>
      </c>
    </row>
    <row r="3683" spans="1:2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 s="1">
        <v>46</v>
      </c>
      <c r="G3683" s="1" t="str">
        <f>IF(Telco[[#This Row],[tenure]]&lt;=12,"0–12",IF(Telco[[#This Row],[tenure]]&lt;=24,"13–24",IF(Telco[[#This Row],[tenure]]&lt;=48,"25–48","49–72")))</f>
        <v>25–48</v>
      </c>
      <c r="H3683" t="s">
        <v>23</v>
      </c>
      <c r="I3683" t="s">
        <v>23</v>
      </c>
      <c r="J3683" t="s">
        <v>37</v>
      </c>
      <c r="K3683" t="s">
        <v>24</v>
      </c>
      <c r="L3683" t="s">
        <v>24</v>
      </c>
      <c r="M3683" t="s">
        <v>23</v>
      </c>
      <c r="N3683" t="s">
        <v>24</v>
      </c>
      <c r="O3683" t="s">
        <v>23</v>
      </c>
      <c r="P3683" t="s">
        <v>23</v>
      </c>
      <c r="Q3683" t="s">
        <v>27</v>
      </c>
      <c r="R3683" t="s">
        <v>23</v>
      </c>
      <c r="S3683" t="s">
        <v>28</v>
      </c>
      <c r="T3683" s="1">
        <v>101</v>
      </c>
      <c r="U3683" s="1">
        <v>4680.05</v>
      </c>
      <c r="V3683" s="1">
        <f>IF(Telco[[#This Row],[Churn]]="Yes",1,0)</f>
        <v>1</v>
      </c>
      <c r="W3683" t="s">
        <v>23</v>
      </c>
    </row>
    <row r="3684" spans="1:2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 s="1">
        <v>1</v>
      </c>
      <c r="G3684" s="1" t="str">
        <f>IF(Telco[[#This Row],[tenure]]&lt;=12,"0–12",IF(Telco[[#This Row],[tenure]]&lt;=24,"13–24",IF(Telco[[#This Row],[tenure]]&lt;=48,"25–48","49–72")))</f>
        <v>0–12</v>
      </c>
      <c r="H3684" t="s">
        <v>23</v>
      </c>
      <c r="I3684" t="s">
        <v>24</v>
      </c>
      <c r="J3684" t="s">
        <v>37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24</v>
      </c>
      <c r="Q3684" t="s">
        <v>27</v>
      </c>
      <c r="R3684" t="s">
        <v>23</v>
      </c>
      <c r="S3684" t="s">
        <v>28</v>
      </c>
      <c r="T3684" s="1">
        <v>69.099999999999994</v>
      </c>
      <c r="U3684" s="1">
        <v>69.099999999999994</v>
      </c>
      <c r="V3684" s="1">
        <f>IF(Telco[[#This Row],[Churn]]="Yes",1,0)</f>
        <v>1</v>
      </c>
      <c r="W3684" t="s">
        <v>23</v>
      </c>
    </row>
    <row r="3685" spans="1:2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 s="1">
        <v>71</v>
      </c>
      <c r="G3685" s="1" t="str">
        <f>IF(Telco[[#This Row],[tenure]]&lt;=12,"0–12",IF(Telco[[#This Row],[tenure]]&lt;=24,"13–24",IF(Telco[[#This Row],[tenure]]&lt;=48,"25–48","49–72")))</f>
        <v>49–72</v>
      </c>
      <c r="H3685" t="s">
        <v>23</v>
      </c>
      <c r="I3685" t="s">
        <v>24</v>
      </c>
      <c r="J3685" t="s">
        <v>26</v>
      </c>
      <c r="K3685" t="s">
        <v>23</v>
      </c>
      <c r="L3685" t="s">
        <v>24</v>
      </c>
      <c r="M3685" t="s">
        <v>24</v>
      </c>
      <c r="N3685" t="s">
        <v>23</v>
      </c>
      <c r="O3685" t="s">
        <v>24</v>
      </c>
      <c r="P3685" t="s">
        <v>24</v>
      </c>
      <c r="Q3685" t="s">
        <v>47</v>
      </c>
      <c r="R3685" t="s">
        <v>24</v>
      </c>
      <c r="S3685" t="s">
        <v>35</v>
      </c>
      <c r="T3685" s="1">
        <v>54.5</v>
      </c>
      <c r="U3685" s="1">
        <v>3778.2</v>
      </c>
      <c r="V3685" s="1">
        <f>IF(Telco[[#This Row],[Churn]]="Yes",1,0)</f>
        <v>0</v>
      </c>
      <c r="W3685" t="s">
        <v>24</v>
      </c>
    </row>
    <row r="3686" spans="1:2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 s="1">
        <v>43</v>
      </c>
      <c r="G3686" s="1" t="str">
        <f>IF(Telco[[#This Row],[tenure]]&lt;=12,"0–12",IF(Telco[[#This Row],[tenure]]&lt;=24,"13–24",IF(Telco[[#This Row],[tenure]]&lt;=48,"25–48","49–72")))</f>
        <v>25–48</v>
      </c>
      <c r="H3686" t="s">
        <v>23</v>
      </c>
      <c r="I3686" t="s">
        <v>23</v>
      </c>
      <c r="J3686" t="s">
        <v>37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24</v>
      </c>
      <c r="Q3686" t="s">
        <v>27</v>
      </c>
      <c r="R3686" t="s">
        <v>23</v>
      </c>
      <c r="S3686" t="s">
        <v>40</v>
      </c>
      <c r="T3686" s="1">
        <v>75.349999999999994</v>
      </c>
      <c r="U3686" s="1">
        <v>3161.4</v>
      </c>
      <c r="V3686" s="1">
        <f>IF(Telco[[#This Row],[Churn]]="Yes",1,0)</f>
        <v>0</v>
      </c>
      <c r="W3686" t="s">
        <v>24</v>
      </c>
    </row>
    <row r="3687" spans="1:2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 s="1">
        <v>50</v>
      </c>
      <c r="G3687" s="1" t="str">
        <f>IF(Telco[[#This Row],[tenure]]&lt;=12,"0–12",IF(Telco[[#This Row],[tenure]]&lt;=24,"13–24",IF(Telco[[#This Row],[tenure]]&lt;=48,"25–48","49–72")))</f>
        <v>49–72</v>
      </c>
      <c r="H3687" t="s">
        <v>24</v>
      </c>
      <c r="I3687" t="s">
        <v>25</v>
      </c>
      <c r="J3687" t="s">
        <v>26</v>
      </c>
      <c r="K3687" t="s">
        <v>23</v>
      </c>
      <c r="L3687" t="s">
        <v>24</v>
      </c>
      <c r="M3687" t="s">
        <v>24</v>
      </c>
      <c r="N3687" t="s">
        <v>23</v>
      </c>
      <c r="O3687" t="s">
        <v>23</v>
      </c>
      <c r="P3687" t="s">
        <v>24</v>
      </c>
      <c r="Q3687" t="s">
        <v>31</v>
      </c>
      <c r="R3687" t="s">
        <v>23</v>
      </c>
      <c r="S3687" t="s">
        <v>35</v>
      </c>
      <c r="T3687" s="1">
        <v>44.45</v>
      </c>
      <c r="U3687" s="1">
        <v>2188.4499999999998</v>
      </c>
      <c r="V3687" s="1">
        <f>IF(Telco[[#This Row],[Churn]]="Yes",1,0)</f>
        <v>0</v>
      </c>
      <c r="W3687" t="s">
        <v>24</v>
      </c>
    </row>
    <row r="3688" spans="1:2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 s="1">
        <v>13</v>
      </c>
      <c r="G3688" s="1" t="str">
        <f>IF(Telco[[#This Row],[tenure]]&lt;=12,"0–12",IF(Telco[[#This Row],[tenure]]&lt;=24,"13–24",IF(Telco[[#This Row],[tenure]]&lt;=48,"25–48","49–72")))</f>
        <v>13–24</v>
      </c>
      <c r="H3688" t="s">
        <v>23</v>
      </c>
      <c r="I3688" t="s">
        <v>23</v>
      </c>
      <c r="J3688" t="s">
        <v>37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24</v>
      </c>
      <c r="Q3688" t="s">
        <v>27</v>
      </c>
      <c r="R3688" t="s">
        <v>23</v>
      </c>
      <c r="S3688" t="s">
        <v>32</v>
      </c>
      <c r="T3688" s="1">
        <v>75</v>
      </c>
      <c r="U3688" s="1">
        <v>999.45</v>
      </c>
      <c r="V3688" s="1">
        <f>IF(Telco[[#This Row],[Churn]]="Yes",1,0)</f>
        <v>1</v>
      </c>
      <c r="W3688" t="s">
        <v>23</v>
      </c>
    </row>
    <row r="3689" spans="1:2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 s="1">
        <v>19</v>
      </c>
      <c r="G3689" s="1" t="str">
        <f>IF(Telco[[#This Row],[tenure]]&lt;=12,"0–12",IF(Telco[[#This Row],[tenure]]&lt;=24,"13–24",IF(Telco[[#This Row],[tenure]]&lt;=48,"25–48","49–72")))</f>
        <v>13–24</v>
      </c>
      <c r="H3689" t="s">
        <v>23</v>
      </c>
      <c r="I3689" t="s">
        <v>24</v>
      </c>
      <c r="J3689" t="s">
        <v>37</v>
      </c>
      <c r="K3689" t="s">
        <v>24</v>
      </c>
      <c r="L3689" t="s">
        <v>23</v>
      </c>
      <c r="M3689" t="s">
        <v>24</v>
      </c>
      <c r="N3689" t="s">
        <v>23</v>
      </c>
      <c r="O3689" t="s">
        <v>23</v>
      </c>
      <c r="P3689" t="s">
        <v>23</v>
      </c>
      <c r="Q3689" t="s">
        <v>31</v>
      </c>
      <c r="R3689" t="s">
        <v>24</v>
      </c>
      <c r="S3689" t="s">
        <v>35</v>
      </c>
      <c r="T3689" s="1">
        <v>100</v>
      </c>
      <c r="U3689" s="1">
        <v>1888.65</v>
      </c>
      <c r="V3689" s="1">
        <f>IF(Telco[[#This Row],[Churn]]="Yes",1,0)</f>
        <v>1</v>
      </c>
      <c r="W3689" t="s">
        <v>23</v>
      </c>
    </row>
    <row r="3690" spans="1:2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 s="1">
        <v>41</v>
      </c>
      <c r="G3690" s="1" t="str">
        <f>IF(Telco[[#This Row],[tenure]]&lt;=12,"0–12",IF(Telco[[#This Row],[tenure]]&lt;=24,"13–24",IF(Telco[[#This Row],[tenure]]&lt;=48,"25–48","49–72")))</f>
        <v>25–48</v>
      </c>
      <c r="H3690" t="s">
        <v>23</v>
      </c>
      <c r="I3690" t="s">
        <v>23</v>
      </c>
      <c r="J3690" t="s">
        <v>37</v>
      </c>
      <c r="K3690" t="s">
        <v>24</v>
      </c>
      <c r="L3690" t="s">
        <v>24</v>
      </c>
      <c r="M3690" t="s">
        <v>23</v>
      </c>
      <c r="N3690" t="s">
        <v>24</v>
      </c>
      <c r="O3690" t="s">
        <v>23</v>
      </c>
      <c r="P3690" t="s">
        <v>23</v>
      </c>
      <c r="Q3690" t="s">
        <v>27</v>
      </c>
      <c r="R3690" t="s">
        <v>24</v>
      </c>
      <c r="S3690" t="s">
        <v>35</v>
      </c>
      <c r="T3690" s="1">
        <v>98.05</v>
      </c>
      <c r="U3690" s="1">
        <v>3990.6</v>
      </c>
      <c r="V3690" s="1">
        <f>IF(Telco[[#This Row],[Churn]]="Yes",1,0)</f>
        <v>0</v>
      </c>
      <c r="W3690" t="s">
        <v>24</v>
      </c>
    </row>
    <row r="3691" spans="1:2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 s="1">
        <v>1</v>
      </c>
      <c r="G3691" s="1" t="str">
        <f>IF(Telco[[#This Row],[tenure]]&lt;=12,"0–12",IF(Telco[[#This Row],[tenure]]&lt;=24,"13–24",IF(Telco[[#This Row],[tenure]]&lt;=48,"25–48","49–72")))</f>
        <v>0–12</v>
      </c>
      <c r="H3691" t="s">
        <v>23</v>
      </c>
      <c r="I3691" t="s">
        <v>24</v>
      </c>
      <c r="J3691" t="s">
        <v>37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24</v>
      </c>
      <c r="Q3691" t="s">
        <v>27</v>
      </c>
      <c r="R3691" t="s">
        <v>23</v>
      </c>
      <c r="S3691" t="s">
        <v>28</v>
      </c>
      <c r="T3691" s="1">
        <v>71.150000000000006</v>
      </c>
      <c r="U3691" s="1">
        <v>71.150000000000006</v>
      </c>
      <c r="V3691" s="1">
        <f>IF(Telco[[#This Row],[Churn]]="Yes",1,0)</f>
        <v>1</v>
      </c>
      <c r="W3691" t="s">
        <v>23</v>
      </c>
    </row>
    <row r="3692" spans="1:2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 s="1">
        <v>24</v>
      </c>
      <c r="G3692" s="1" t="str">
        <f>IF(Telco[[#This Row],[tenure]]&lt;=12,"0–12",IF(Telco[[#This Row],[tenure]]&lt;=24,"13–24",IF(Telco[[#This Row],[tenure]]&lt;=48,"25–48","49–72")))</f>
        <v>13–24</v>
      </c>
      <c r="H3692" t="s">
        <v>24</v>
      </c>
      <c r="I3692" t="s">
        <v>25</v>
      </c>
      <c r="J3692" t="s">
        <v>26</v>
      </c>
      <c r="K3692" t="s">
        <v>24</v>
      </c>
      <c r="L3692" t="s">
        <v>23</v>
      </c>
      <c r="M3692" t="s">
        <v>23</v>
      </c>
      <c r="N3692" t="s">
        <v>24</v>
      </c>
      <c r="O3692" t="s">
        <v>23</v>
      </c>
      <c r="P3692" t="s">
        <v>23</v>
      </c>
      <c r="Q3692" t="s">
        <v>27</v>
      </c>
      <c r="R3692" t="s">
        <v>23</v>
      </c>
      <c r="S3692" t="s">
        <v>40</v>
      </c>
      <c r="T3692" s="1">
        <v>54.15</v>
      </c>
      <c r="U3692" s="1">
        <v>1240.25</v>
      </c>
      <c r="V3692" s="1">
        <f>IF(Telco[[#This Row],[Churn]]="Yes",1,0)</f>
        <v>1</v>
      </c>
      <c r="W3692" t="s">
        <v>23</v>
      </c>
    </row>
    <row r="3693" spans="1:2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 s="1">
        <v>40</v>
      </c>
      <c r="G3693" s="1" t="str">
        <f>IF(Telco[[#This Row],[tenure]]&lt;=12,"0–12",IF(Telco[[#This Row],[tenure]]&lt;=24,"13–24",IF(Telco[[#This Row],[tenure]]&lt;=48,"25–48","49–72")))</f>
        <v>25–48</v>
      </c>
      <c r="H3693" t="s">
        <v>23</v>
      </c>
      <c r="I3693" t="s">
        <v>23</v>
      </c>
      <c r="J3693" t="s">
        <v>26</v>
      </c>
      <c r="K3693" t="s">
        <v>24</v>
      </c>
      <c r="L3693" t="s">
        <v>23</v>
      </c>
      <c r="M3693" t="s">
        <v>24</v>
      </c>
      <c r="N3693" t="s">
        <v>24</v>
      </c>
      <c r="O3693" t="s">
        <v>23</v>
      </c>
      <c r="P3693" t="s">
        <v>24</v>
      </c>
      <c r="Q3693" t="s">
        <v>31</v>
      </c>
      <c r="R3693" t="s">
        <v>24</v>
      </c>
      <c r="S3693" t="s">
        <v>35</v>
      </c>
      <c r="T3693" s="1">
        <v>63.9</v>
      </c>
      <c r="U3693" s="1">
        <v>2635</v>
      </c>
      <c r="V3693" s="1">
        <f>IF(Telco[[#This Row],[Churn]]="Yes",1,0)</f>
        <v>0</v>
      </c>
      <c r="W3693" t="s">
        <v>24</v>
      </c>
    </row>
    <row r="3694" spans="1:2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 s="1">
        <v>3</v>
      </c>
      <c r="G3694" s="1" t="str">
        <f>IF(Telco[[#This Row],[tenure]]&lt;=12,"0–12",IF(Telco[[#This Row],[tenure]]&lt;=24,"13–24",IF(Telco[[#This Row],[tenure]]&lt;=48,"25–48","49–72")))</f>
        <v>0–12</v>
      </c>
      <c r="H3694" t="s">
        <v>23</v>
      </c>
      <c r="I3694" t="s">
        <v>23</v>
      </c>
      <c r="J3694" t="s">
        <v>26</v>
      </c>
      <c r="K3694" t="s">
        <v>24</v>
      </c>
      <c r="L3694" t="s">
        <v>23</v>
      </c>
      <c r="M3694" t="s">
        <v>23</v>
      </c>
      <c r="N3694" t="s">
        <v>24</v>
      </c>
      <c r="O3694" t="s">
        <v>23</v>
      </c>
      <c r="P3694" t="s">
        <v>24</v>
      </c>
      <c r="Q3694" t="s">
        <v>27</v>
      </c>
      <c r="R3694" t="s">
        <v>23</v>
      </c>
      <c r="S3694" t="s">
        <v>35</v>
      </c>
      <c r="T3694" s="1">
        <v>69.150000000000006</v>
      </c>
      <c r="U3694" s="1">
        <v>235</v>
      </c>
      <c r="V3694" s="1">
        <f>IF(Telco[[#This Row],[Churn]]="Yes",1,0)</f>
        <v>0</v>
      </c>
      <c r="W3694" t="s">
        <v>24</v>
      </c>
    </row>
    <row r="3695" spans="1:2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 s="1">
        <v>37</v>
      </c>
      <c r="G3695" s="1" t="str">
        <f>IF(Telco[[#This Row],[tenure]]&lt;=12,"0–12",IF(Telco[[#This Row],[tenure]]&lt;=24,"13–24",IF(Telco[[#This Row],[tenure]]&lt;=48,"25–48","49–72")))</f>
        <v>25–48</v>
      </c>
      <c r="H3695" t="s">
        <v>23</v>
      </c>
      <c r="I3695" t="s">
        <v>23</v>
      </c>
      <c r="J3695" t="s">
        <v>26</v>
      </c>
      <c r="K3695" t="s">
        <v>23</v>
      </c>
      <c r="L3695" t="s">
        <v>24</v>
      </c>
      <c r="M3695" t="s">
        <v>24</v>
      </c>
      <c r="N3695" t="s">
        <v>24</v>
      </c>
      <c r="O3695" t="s">
        <v>23</v>
      </c>
      <c r="P3695" t="s">
        <v>24</v>
      </c>
      <c r="Q3695" t="s">
        <v>31</v>
      </c>
      <c r="R3695" t="s">
        <v>24</v>
      </c>
      <c r="S3695" t="s">
        <v>35</v>
      </c>
      <c r="T3695" s="1">
        <v>64.650000000000006</v>
      </c>
      <c r="U3695" s="1">
        <v>2347.85</v>
      </c>
      <c r="V3695" s="1">
        <f>IF(Telco[[#This Row],[Churn]]="Yes",1,0)</f>
        <v>0</v>
      </c>
      <c r="W3695" t="s">
        <v>24</v>
      </c>
    </row>
    <row r="3696" spans="1:2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 s="1">
        <v>67</v>
      </c>
      <c r="G3696" s="1" t="str">
        <f>IF(Telco[[#This Row],[tenure]]&lt;=12,"0–12",IF(Telco[[#This Row],[tenure]]&lt;=24,"13–24",IF(Telco[[#This Row],[tenure]]&lt;=48,"25–48","49–72")))</f>
        <v>49–72</v>
      </c>
      <c r="H3696" t="s">
        <v>23</v>
      </c>
      <c r="I3696" t="s">
        <v>23</v>
      </c>
      <c r="J3696" t="s">
        <v>37</v>
      </c>
      <c r="K3696" t="s">
        <v>23</v>
      </c>
      <c r="L3696" t="s">
        <v>24</v>
      </c>
      <c r="M3696" t="s">
        <v>23</v>
      </c>
      <c r="N3696" t="s">
        <v>23</v>
      </c>
      <c r="O3696" t="s">
        <v>23</v>
      </c>
      <c r="P3696" t="s">
        <v>23</v>
      </c>
      <c r="Q3696" t="s">
        <v>47</v>
      </c>
      <c r="R3696" t="s">
        <v>23</v>
      </c>
      <c r="S3696" t="s">
        <v>40</v>
      </c>
      <c r="T3696" s="1">
        <v>108.75</v>
      </c>
      <c r="U3696" s="1">
        <v>7156.2</v>
      </c>
      <c r="V3696" s="1">
        <f>IF(Telco[[#This Row],[Churn]]="Yes",1,0)</f>
        <v>1</v>
      </c>
      <c r="W3696" t="s">
        <v>23</v>
      </c>
    </row>
    <row r="3697" spans="1:2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 s="1">
        <v>32</v>
      </c>
      <c r="G3697" s="1" t="str">
        <f>IF(Telco[[#This Row],[tenure]]&lt;=12,"0–12",IF(Telco[[#This Row],[tenure]]&lt;=24,"13–24",IF(Telco[[#This Row],[tenure]]&lt;=48,"25–48","49–72")))</f>
        <v>25–48</v>
      </c>
      <c r="H3697" t="s">
        <v>23</v>
      </c>
      <c r="I3697" t="s">
        <v>23</v>
      </c>
      <c r="J3697" t="s">
        <v>37</v>
      </c>
      <c r="K3697" t="s">
        <v>24</v>
      </c>
      <c r="L3697" t="s">
        <v>23</v>
      </c>
      <c r="M3697" t="s">
        <v>24</v>
      </c>
      <c r="N3697" t="s">
        <v>24</v>
      </c>
      <c r="O3697" t="s">
        <v>23</v>
      </c>
      <c r="P3697" t="s">
        <v>23</v>
      </c>
      <c r="Q3697" t="s">
        <v>27</v>
      </c>
      <c r="R3697" t="s">
        <v>23</v>
      </c>
      <c r="S3697" t="s">
        <v>28</v>
      </c>
      <c r="T3697" s="1">
        <v>98.85</v>
      </c>
      <c r="U3697" s="1">
        <v>3089.6</v>
      </c>
      <c r="V3697" s="1">
        <f>IF(Telco[[#This Row],[Churn]]="Yes",1,0)</f>
        <v>0</v>
      </c>
      <c r="W3697" t="s">
        <v>24</v>
      </c>
    </row>
    <row r="3698" spans="1:2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 s="1">
        <v>6</v>
      </c>
      <c r="G3698" s="1" t="str">
        <f>IF(Telco[[#This Row],[tenure]]&lt;=12,"0–12",IF(Telco[[#This Row],[tenure]]&lt;=24,"13–24",IF(Telco[[#This Row],[tenure]]&lt;=48,"25–48","49–72")))</f>
        <v>0–12</v>
      </c>
      <c r="H3698" t="s">
        <v>23</v>
      </c>
      <c r="I3698" t="s">
        <v>24</v>
      </c>
      <c r="J3698" t="s">
        <v>26</v>
      </c>
      <c r="K3698" t="s">
        <v>24</v>
      </c>
      <c r="L3698" t="s">
        <v>24</v>
      </c>
      <c r="M3698" t="s">
        <v>24</v>
      </c>
      <c r="N3698" t="s">
        <v>23</v>
      </c>
      <c r="O3698" t="s">
        <v>24</v>
      </c>
      <c r="P3698" t="s">
        <v>24</v>
      </c>
      <c r="Q3698" t="s">
        <v>27</v>
      </c>
      <c r="R3698" t="s">
        <v>23</v>
      </c>
      <c r="S3698" t="s">
        <v>28</v>
      </c>
      <c r="T3698" s="1">
        <v>49.15</v>
      </c>
      <c r="U3698" s="1">
        <v>270.8</v>
      </c>
      <c r="V3698" s="1">
        <f>IF(Telco[[#This Row],[Churn]]="Yes",1,0)</f>
        <v>1</v>
      </c>
      <c r="W3698" t="s">
        <v>23</v>
      </c>
    </row>
    <row r="3699" spans="1:2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 s="1">
        <v>32</v>
      </c>
      <c r="G3699" s="1" t="str">
        <f>IF(Telco[[#This Row],[tenure]]&lt;=12,"0–12",IF(Telco[[#This Row],[tenure]]&lt;=24,"13–24",IF(Telco[[#This Row],[tenure]]&lt;=48,"25–48","49–72")))</f>
        <v>25–48</v>
      </c>
      <c r="H3699" t="s">
        <v>23</v>
      </c>
      <c r="I3699" t="s">
        <v>23</v>
      </c>
      <c r="J3699" t="s">
        <v>37</v>
      </c>
      <c r="K3699" t="s">
        <v>23</v>
      </c>
      <c r="L3699" t="s">
        <v>24</v>
      </c>
      <c r="M3699" t="s">
        <v>24</v>
      </c>
      <c r="N3699" t="s">
        <v>24</v>
      </c>
      <c r="O3699" t="s">
        <v>23</v>
      </c>
      <c r="P3699" t="s">
        <v>24</v>
      </c>
      <c r="Q3699" t="s">
        <v>27</v>
      </c>
      <c r="R3699" t="s">
        <v>24</v>
      </c>
      <c r="S3699" t="s">
        <v>28</v>
      </c>
      <c r="T3699" s="1">
        <v>89.6</v>
      </c>
      <c r="U3699" s="1">
        <v>2901.8</v>
      </c>
      <c r="V3699" s="1">
        <f>IF(Telco[[#This Row],[Churn]]="Yes",1,0)</f>
        <v>0</v>
      </c>
      <c r="W3699" t="s">
        <v>24</v>
      </c>
    </row>
    <row r="3700" spans="1:2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 s="1">
        <v>59</v>
      </c>
      <c r="G3700" s="1" t="str">
        <f>IF(Telco[[#This Row],[tenure]]&lt;=12,"0–12",IF(Telco[[#This Row],[tenure]]&lt;=24,"13–24",IF(Telco[[#This Row],[tenure]]&lt;=48,"25–48","49–72")))</f>
        <v>49–72</v>
      </c>
      <c r="H3700" t="s">
        <v>23</v>
      </c>
      <c r="I3700" t="s">
        <v>23</v>
      </c>
      <c r="J3700" t="s">
        <v>37</v>
      </c>
      <c r="K3700" t="s">
        <v>24</v>
      </c>
      <c r="L3700" t="s">
        <v>23</v>
      </c>
      <c r="M3700" t="s">
        <v>23</v>
      </c>
      <c r="N3700" t="s">
        <v>24</v>
      </c>
      <c r="O3700" t="s">
        <v>24</v>
      </c>
      <c r="P3700" t="s">
        <v>24</v>
      </c>
      <c r="Q3700" t="s">
        <v>27</v>
      </c>
      <c r="R3700" t="s">
        <v>23</v>
      </c>
      <c r="S3700" t="s">
        <v>28</v>
      </c>
      <c r="T3700" s="1">
        <v>83.25</v>
      </c>
      <c r="U3700" s="1">
        <v>4949.1000000000004</v>
      </c>
      <c r="V3700" s="1">
        <f>IF(Telco[[#This Row],[Churn]]="Yes",1,0)</f>
        <v>0</v>
      </c>
      <c r="W3700" t="s">
        <v>24</v>
      </c>
    </row>
    <row r="3701" spans="1:2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 s="1">
        <v>30</v>
      </c>
      <c r="G3701" s="1" t="str">
        <f>IF(Telco[[#This Row],[tenure]]&lt;=12,"0–12",IF(Telco[[#This Row],[tenure]]&lt;=24,"13–24",IF(Telco[[#This Row],[tenure]]&lt;=48,"25–48","49–72")))</f>
        <v>25–48</v>
      </c>
      <c r="H3701" t="s">
        <v>23</v>
      </c>
      <c r="I3701" t="s">
        <v>24</v>
      </c>
      <c r="J3701" t="s">
        <v>26</v>
      </c>
      <c r="K3701" t="s">
        <v>24</v>
      </c>
      <c r="L3701" t="s">
        <v>23</v>
      </c>
      <c r="M3701" t="s">
        <v>23</v>
      </c>
      <c r="N3701" t="s">
        <v>23</v>
      </c>
      <c r="O3701" t="s">
        <v>24</v>
      </c>
      <c r="P3701" t="s">
        <v>23</v>
      </c>
      <c r="Q3701" t="s">
        <v>31</v>
      </c>
      <c r="R3701" t="s">
        <v>24</v>
      </c>
      <c r="S3701" t="s">
        <v>35</v>
      </c>
      <c r="T3701" s="1">
        <v>70.25</v>
      </c>
      <c r="U3701" s="1">
        <v>2198.9</v>
      </c>
      <c r="V3701" s="1">
        <f>IF(Telco[[#This Row],[Churn]]="Yes",1,0)</f>
        <v>0</v>
      </c>
      <c r="W3701" t="s">
        <v>24</v>
      </c>
    </row>
    <row r="3702" spans="1:2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 s="1">
        <v>20</v>
      </c>
      <c r="G3702" s="1" t="str">
        <f>IF(Telco[[#This Row],[tenure]]&lt;=12,"0–12",IF(Telco[[#This Row],[tenure]]&lt;=24,"13–24",IF(Telco[[#This Row],[tenure]]&lt;=48,"25–48","49–72")))</f>
        <v>13–24</v>
      </c>
      <c r="H3702" t="s">
        <v>23</v>
      </c>
      <c r="I3702" t="s">
        <v>24</v>
      </c>
      <c r="J3702" t="s">
        <v>24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46</v>
      </c>
      <c r="Q3702" t="s">
        <v>27</v>
      </c>
      <c r="R3702" t="s">
        <v>23</v>
      </c>
      <c r="S3702" t="s">
        <v>28</v>
      </c>
      <c r="T3702" s="1">
        <v>19.399999999999999</v>
      </c>
      <c r="U3702" s="1">
        <v>374.5</v>
      </c>
      <c r="V3702" s="1">
        <f>IF(Telco[[#This Row],[Churn]]="Yes",1,0)</f>
        <v>1</v>
      </c>
      <c r="W3702" t="s">
        <v>23</v>
      </c>
    </row>
    <row r="3703" spans="1:2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 s="1">
        <v>27</v>
      </c>
      <c r="G3703" s="1" t="str">
        <f>IF(Telco[[#This Row],[tenure]]&lt;=12,"0–12",IF(Telco[[#This Row],[tenure]]&lt;=24,"13–24",IF(Telco[[#This Row],[tenure]]&lt;=48,"25–48","49–72")))</f>
        <v>25–48</v>
      </c>
      <c r="H3703" t="s">
        <v>23</v>
      </c>
      <c r="I3703" t="s">
        <v>23</v>
      </c>
      <c r="J3703" t="s">
        <v>24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46</v>
      </c>
      <c r="Q3703" t="s">
        <v>47</v>
      </c>
      <c r="R3703" t="s">
        <v>24</v>
      </c>
      <c r="S3703" t="s">
        <v>28</v>
      </c>
      <c r="T3703" s="1">
        <v>24.5</v>
      </c>
      <c r="U3703" s="1">
        <v>761.95</v>
      </c>
      <c r="V3703" s="1">
        <f>IF(Telco[[#This Row],[Churn]]="Yes",1,0)</f>
        <v>0</v>
      </c>
      <c r="W3703" t="s">
        <v>24</v>
      </c>
    </row>
    <row r="3704" spans="1:2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 s="1">
        <v>20</v>
      </c>
      <c r="G3704" s="1" t="str">
        <f>IF(Telco[[#This Row],[tenure]]&lt;=12,"0–12",IF(Telco[[#This Row],[tenure]]&lt;=24,"13–24",IF(Telco[[#This Row],[tenure]]&lt;=48,"25–48","49–72")))</f>
        <v>13–24</v>
      </c>
      <c r="H3704" t="s">
        <v>23</v>
      </c>
      <c r="I3704" t="s">
        <v>23</v>
      </c>
      <c r="J3704" t="s">
        <v>37</v>
      </c>
      <c r="K3704" t="s">
        <v>23</v>
      </c>
      <c r="L3704" t="s">
        <v>24</v>
      </c>
      <c r="M3704" t="s">
        <v>24</v>
      </c>
      <c r="N3704" t="s">
        <v>24</v>
      </c>
      <c r="O3704" t="s">
        <v>24</v>
      </c>
      <c r="P3704" t="s">
        <v>24</v>
      </c>
      <c r="Q3704" t="s">
        <v>27</v>
      </c>
      <c r="R3704" t="s">
        <v>23</v>
      </c>
      <c r="S3704" t="s">
        <v>28</v>
      </c>
      <c r="T3704" s="1">
        <v>79.150000000000006</v>
      </c>
      <c r="U3704" s="1">
        <v>1520.9</v>
      </c>
      <c r="V3704" s="1">
        <f>IF(Telco[[#This Row],[Churn]]="Yes",1,0)</f>
        <v>1</v>
      </c>
      <c r="W3704" t="s">
        <v>23</v>
      </c>
    </row>
    <row r="3705" spans="1:2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 s="1">
        <v>9</v>
      </c>
      <c r="G3705" s="1" t="str">
        <f>IF(Telco[[#This Row],[tenure]]&lt;=12,"0–12",IF(Telco[[#This Row],[tenure]]&lt;=24,"13–24",IF(Telco[[#This Row],[tenure]]&lt;=48,"25–48","49–72")))</f>
        <v>0–12</v>
      </c>
      <c r="H3705" t="s">
        <v>23</v>
      </c>
      <c r="I3705" t="s">
        <v>24</v>
      </c>
      <c r="J3705" t="s">
        <v>24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46</v>
      </c>
      <c r="Q3705" t="s">
        <v>31</v>
      </c>
      <c r="R3705" t="s">
        <v>24</v>
      </c>
      <c r="S3705" t="s">
        <v>32</v>
      </c>
      <c r="T3705" s="1">
        <v>20.100000000000001</v>
      </c>
      <c r="U3705" s="1">
        <v>190.25</v>
      </c>
      <c r="V3705" s="1">
        <f>IF(Telco[[#This Row],[Churn]]="Yes",1,0)</f>
        <v>0</v>
      </c>
      <c r="W3705" t="s">
        <v>24</v>
      </c>
    </row>
    <row r="3706" spans="1:2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 s="1">
        <v>68</v>
      </c>
      <c r="G3706" s="1" t="str">
        <f>IF(Telco[[#This Row],[tenure]]&lt;=12,"0–12",IF(Telco[[#This Row],[tenure]]&lt;=24,"13–24",IF(Telco[[#This Row],[tenure]]&lt;=48,"25–48","49–72")))</f>
        <v>49–72</v>
      </c>
      <c r="H3706" t="s">
        <v>23</v>
      </c>
      <c r="I3706" t="s">
        <v>23</v>
      </c>
      <c r="J3706" t="s">
        <v>26</v>
      </c>
      <c r="K3706" t="s">
        <v>23</v>
      </c>
      <c r="L3706" t="s">
        <v>23</v>
      </c>
      <c r="M3706" t="s">
        <v>23</v>
      </c>
      <c r="N3706" t="s">
        <v>24</v>
      </c>
      <c r="O3706" t="s">
        <v>23</v>
      </c>
      <c r="P3706" t="s">
        <v>24</v>
      </c>
      <c r="Q3706" t="s">
        <v>31</v>
      </c>
      <c r="R3706" t="s">
        <v>23</v>
      </c>
      <c r="S3706" t="s">
        <v>40</v>
      </c>
      <c r="T3706" s="1">
        <v>73</v>
      </c>
      <c r="U3706" s="1">
        <v>5163</v>
      </c>
      <c r="V3706" s="1">
        <f>IF(Telco[[#This Row],[Churn]]="Yes",1,0)</f>
        <v>0</v>
      </c>
      <c r="W3706" t="s">
        <v>24</v>
      </c>
    </row>
    <row r="3707" spans="1:2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 s="1">
        <v>69</v>
      </c>
      <c r="G3707" s="1" t="str">
        <f>IF(Telco[[#This Row],[tenure]]&lt;=12,"0–12",IF(Telco[[#This Row],[tenure]]&lt;=24,"13–24",IF(Telco[[#This Row],[tenure]]&lt;=48,"25–48","49–72")))</f>
        <v>49–72</v>
      </c>
      <c r="H3707" t="s">
        <v>23</v>
      </c>
      <c r="I3707" t="s">
        <v>23</v>
      </c>
      <c r="J3707" t="s">
        <v>26</v>
      </c>
      <c r="K3707" t="s">
        <v>23</v>
      </c>
      <c r="L3707" t="s">
        <v>24</v>
      </c>
      <c r="M3707" t="s">
        <v>24</v>
      </c>
      <c r="N3707" t="s">
        <v>23</v>
      </c>
      <c r="O3707" t="s">
        <v>24</v>
      </c>
      <c r="P3707" t="s">
        <v>24</v>
      </c>
      <c r="Q3707" t="s">
        <v>47</v>
      </c>
      <c r="R3707" t="s">
        <v>24</v>
      </c>
      <c r="S3707" t="s">
        <v>40</v>
      </c>
      <c r="T3707" s="1">
        <v>61.4</v>
      </c>
      <c r="U3707" s="1">
        <v>4059.85</v>
      </c>
      <c r="V3707" s="1">
        <f>IF(Telco[[#This Row],[Churn]]="Yes",1,0)</f>
        <v>0</v>
      </c>
      <c r="W3707" t="s">
        <v>24</v>
      </c>
    </row>
    <row r="3708" spans="1:2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 s="1">
        <v>26</v>
      </c>
      <c r="G3708" s="1" t="str">
        <f>IF(Telco[[#This Row],[tenure]]&lt;=12,"0–12",IF(Telco[[#This Row],[tenure]]&lt;=24,"13–24",IF(Telco[[#This Row],[tenure]]&lt;=48,"25–48","49–72")))</f>
        <v>25–48</v>
      </c>
      <c r="H3708" t="s">
        <v>23</v>
      </c>
      <c r="I3708" t="s">
        <v>23</v>
      </c>
      <c r="J3708" t="s">
        <v>37</v>
      </c>
      <c r="K3708" t="s">
        <v>24</v>
      </c>
      <c r="L3708" t="s">
        <v>24</v>
      </c>
      <c r="M3708" t="s">
        <v>23</v>
      </c>
      <c r="N3708" t="s">
        <v>23</v>
      </c>
      <c r="O3708" t="s">
        <v>24</v>
      </c>
      <c r="P3708" t="s">
        <v>24</v>
      </c>
      <c r="Q3708" t="s">
        <v>27</v>
      </c>
      <c r="R3708" t="s">
        <v>23</v>
      </c>
      <c r="S3708" t="s">
        <v>32</v>
      </c>
      <c r="T3708" s="1">
        <v>84.3</v>
      </c>
      <c r="U3708" s="1">
        <v>2281.6</v>
      </c>
      <c r="V3708" s="1">
        <f>IF(Telco[[#This Row],[Churn]]="Yes",1,0)</f>
        <v>0</v>
      </c>
      <c r="W3708" t="s">
        <v>24</v>
      </c>
    </row>
    <row r="3709" spans="1:2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 s="1">
        <v>69</v>
      </c>
      <c r="G3709" s="1" t="str">
        <f>IF(Telco[[#This Row],[tenure]]&lt;=12,"0–12",IF(Telco[[#This Row],[tenure]]&lt;=24,"13–24",IF(Telco[[#This Row],[tenure]]&lt;=48,"25–48","49–72")))</f>
        <v>49–72</v>
      </c>
      <c r="H3709" t="s">
        <v>23</v>
      </c>
      <c r="I3709" t="s">
        <v>24</v>
      </c>
      <c r="J3709" t="s">
        <v>24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46</v>
      </c>
      <c r="Q3709" t="s">
        <v>47</v>
      </c>
      <c r="R3709" t="s">
        <v>24</v>
      </c>
      <c r="S3709" t="s">
        <v>35</v>
      </c>
      <c r="T3709" s="1">
        <v>19.899999999999999</v>
      </c>
      <c r="U3709" s="1">
        <v>1356.7</v>
      </c>
      <c r="V3709" s="1">
        <f>IF(Telco[[#This Row],[Churn]]="Yes",1,0)</f>
        <v>0</v>
      </c>
      <c r="W3709" t="s">
        <v>24</v>
      </c>
    </row>
    <row r="3710" spans="1:2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 s="1">
        <v>11</v>
      </c>
      <c r="G3710" s="1" t="str">
        <f>IF(Telco[[#This Row],[tenure]]&lt;=12,"0–12",IF(Telco[[#This Row],[tenure]]&lt;=24,"13–24",IF(Telco[[#This Row],[tenure]]&lt;=48,"25–48","49–72")))</f>
        <v>0–12</v>
      </c>
      <c r="H3710" t="s">
        <v>23</v>
      </c>
      <c r="I3710" t="s">
        <v>24</v>
      </c>
      <c r="J3710" t="s">
        <v>24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46</v>
      </c>
      <c r="Q3710" t="s">
        <v>47</v>
      </c>
      <c r="R3710" t="s">
        <v>24</v>
      </c>
      <c r="S3710" t="s">
        <v>32</v>
      </c>
      <c r="T3710" s="1">
        <v>20.399999999999999</v>
      </c>
      <c r="U3710" s="1">
        <v>231.45</v>
      </c>
      <c r="V3710" s="1">
        <f>IF(Telco[[#This Row],[Churn]]="Yes",1,0)</f>
        <v>0</v>
      </c>
      <c r="W3710" t="s">
        <v>24</v>
      </c>
    </row>
    <row r="3711" spans="1:2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 s="1">
        <v>1</v>
      </c>
      <c r="G3711" s="1" t="str">
        <f>IF(Telco[[#This Row],[tenure]]&lt;=12,"0–12",IF(Telco[[#This Row],[tenure]]&lt;=24,"13–24",IF(Telco[[#This Row],[tenure]]&lt;=48,"25–48","49–72")))</f>
        <v>0–12</v>
      </c>
      <c r="H3711" t="s">
        <v>23</v>
      </c>
      <c r="I3711" t="s">
        <v>23</v>
      </c>
      <c r="J3711" t="s">
        <v>26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24</v>
      </c>
      <c r="Q3711" t="s">
        <v>27</v>
      </c>
      <c r="R3711" t="s">
        <v>24</v>
      </c>
      <c r="S3711" t="s">
        <v>32</v>
      </c>
      <c r="T3711" s="1">
        <v>50.75</v>
      </c>
      <c r="U3711" s="1">
        <v>50.75</v>
      </c>
      <c r="V3711" s="1">
        <f>IF(Telco[[#This Row],[Churn]]="Yes",1,0)</f>
        <v>0</v>
      </c>
      <c r="W3711" t="s">
        <v>24</v>
      </c>
    </row>
    <row r="3712" spans="1:2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 s="1">
        <v>10</v>
      </c>
      <c r="G3712" s="1" t="str">
        <f>IF(Telco[[#This Row],[tenure]]&lt;=12,"0–12",IF(Telco[[#This Row],[tenure]]&lt;=24,"13–24",IF(Telco[[#This Row],[tenure]]&lt;=48,"25–48","49–72")))</f>
        <v>0–12</v>
      </c>
      <c r="H3712" t="s">
        <v>23</v>
      </c>
      <c r="I3712" t="s">
        <v>24</v>
      </c>
      <c r="J3712" t="s">
        <v>24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46</v>
      </c>
      <c r="Q3712" t="s">
        <v>31</v>
      </c>
      <c r="R3712" t="s">
        <v>24</v>
      </c>
      <c r="S3712" t="s">
        <v>32</v>
      </c>
      <c r="T3712" s="1">
        <v>20.45</v>
      </c>
      <c r="U3712" s="1">
        <v>242.4</v>
      </c>
      <c r="V3712" s="1">
        <f>IF(Telco[[#This Row],[Churn]]="Yes",1,0)</f>
        <v>0</v>
      </c>
      <c r="W3712" t="s">
        <v>24</v>
      </c>
    </row>
    <row r="3713" spans="1:2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 s="1">
        <v>55</v>
      </c>
      <c r="G3713" s="1" t="str">
        <f>IF(Telco[[#This Row],[tenure]]&lt;=12,"0–12",IF(Telco[[#This Row],[tenure]]&lt;=24,"13–24",IF(Telco[[#This Row],[tenure]]&lt;=48,"25–48","49–72")))</f>
        <v>49–72</v>
      </c>
      <c r="H3713" t="s">
        <v>23</v>
      </c>
      <c r="I3713" t="s">
        <v>23</v>
      </c>
      <c r="J3713" t="s">
        <v>26</v>
      </c>
      <c r="K3713" t="s">
        <v>23</v>
      </c>
      <c r="L3713" t="s">
        <v>23</v>
      </c>
      <c r="M3713" t="s">
        <v>24</v>
      </c>
      <c r="N3713" t="s">
        <v>23</v>
      </c>
      <c r="O3713" t="s">
        <v>24</v>
      </c>
      <c r="P3713" t="s">
        <v>23</v>
      </c>
      <c r="Q3713" t="s">
        <v>31</v>
      </c>
      <c r="R3713" t="s">
        <v>23</v>
      </c>
      <c r="S3713" t="s">
        <v>35</v>
      </c>
      <c r="T3713" s="1">
        <v>75.75</v>
      </c>
      <c r="U3713" s="1">
        <v>4264.25</v>
      </c>
      <c r="V3713" s="1">
        <f>IF(Telco[[#This Row],[Churn]]="Yes",1,0)</f>
        <v>0</v>
      </c>
      <c r="W3713" t="s">
        <v>24</v>
      </c>
    </row>
    <row r="3714" spans="1:2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 s="1">
        <v>44</v>
      </c>
      <c r="G3714" s="1" t="str">
        <f>IF(Telco[[#This Row],[tenure]]&lt;=12,"0–12",IF(Telco[[#This Row],[tenure]]&lt;=24,"13–24",IF(Telco[[#This Row],[tenure]]&lt;=48,"25–48","49–72")))</f>
        <v>25–48</v>
      </c>
      <c r="H3714" t="s">
        <v>23</v>
      </c>
      <c r="I3714" t="s">
        <v>24</v>
      </c>
      <c r="J3714" t="s">
        <v>26</v>
      </c>
      <c r="K3714" t="s">
        <v>23</v>
      </c>
      <c r="L3714" t="s">
        <v>24</v>
      </c>
      <c r="M3714" t="s">
        <v>24</v>
      </c>
      <c r="N3714" t="s">
        <v>23</v>
      </c>
      <c r="O3714" t="s">
        <v>23</v>
      </c>
      <c r="P3714" t="s">
        <v>24</v>
      </c>
      <c r="Q3714" t="s">
        <v>31</v>
      </c>
      <c r="R3714" t="s">
        <v>24</v>
      </c>
      <c r="S3714" t="s">
        <v>28</v>
      </c>
      <c r="T3714" s="1">
        <v>65.400000000000006</v>
      </c>
      <c r="U3714" s="1">
        <v>2774.55</v>
      </c>
      <c r="V3714" s="1">
        <f>IF(Telco[[#This Row],[Churn]]="Yes",1,0)</f>
        <v>0</v>
      </c>
      <c r="W3714" t="s">
        <v>24</v>
      </c>
    </row>
    <row r="3715" spans="1:2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 s="1">
        <v>46</v>
      </c>
      <c r="G3715" s="1" t="str">
        <f>IF(Telco[[#This Row],[tenure]]&lt;=12,"0–12",IF(Telco[[#This Row],[tenure]]&lt;=24,"13–24",IF(Telco[[#This Row],[tenure]]&lt;=48,"25–48","49–72")))</f>
        <v>25–48</v>
      </c>
      <c r="H3715" t="s">
        <v>23</v>
      </c>
      <c r="I3715" t="s">
        <v>24</v>
      </c>
      <c r="J3715" t="s">
        <v>37</v>
      </c>
      <c r="K3715" t="s">
        <v>24</v>
      </c>
      <c r="L3715" t="s">
        <v>24</v>
      </c>
      <c r="M3715" t="s">
        <v>24</v>
      </c>
      <c r="N3715" t="s">
        <v>24</v>
      </c>
      <c r="O3715" t="s">
        <v>24</v>
      </c>
      <c r="P3715" t="s">
        <v>23</v>
      </c>
      <c r="Q3715" t="s">
        <v>27</v>
      </c>
      <c r="R3715" t="s">
        <v>23</v>
      </c>
      <c r="S3715" t="s">
        <v>28</v>
      </c>
      <c r="T3715" s="1">
        <v>80.400000000000006</v>
      </c>
      <c r="U3715" s="1">
        <v>3605.2</v>
      </c>
      <c r="V3715" s="1">
        <f>IF(Telco[[#This Row],[Churn]]="Yes",1,0)</f>
        <v>1</v>
      </c>
      <c r="W3715" t="s">
        <v>23</v>
      </c>
    </row>
    <row r="3716" spans="1:2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 s="1">
        <v>69</v>
      </c>
      <c r="G3716" s="1" t="str">
        <f>IF(Telco[[#This Row],[tenure]]&lt;=12,"0–12",IF(Telco[[#This Row],[tenure]]&lt;=24,"13–24",IF(Telco[[#This Row],[tenure]]&lt;=48,"25–48","49–72")))</f>
        <v>49–72</v>
      </c>
      <c r="H3716" t="s">
        <v>23</v>
      </c>
      <c r="I3716" t="s">
        <v>24</v>
      </c>
      <c r="J3716" t="s">
        <v>26</v>
      </c>
      <c r="K3716" t="s">
        <v>23</v>
      </c>
      <c r="L3716" t="s">
        <v>23</v>
      </c>
      <c r="M3716" t="s">
        <v>23</v>
      </c>
      <c r="N3716" t="s">
        <v>24</v>
      </c>
      <c r="O3716" t="s">
        <v>24</v>
      </c>
      <c r="P3716" t="s">
        <v>24</v>
      </c>
      <c r="Q3716" t="s">
        <v>47</v>
      </c>
      <c r="R3716" t="s">
        <v>23</v>
      </c>
      <c r="S3716" t="s">
        <v>35</v>
      </c>
      <c r="T3716" s="1">
        <v>59.75</v>
      </c>
      <c r="U3716" s="1">
        <v>4069.9</v>
      </c>
      <c r="V3716" s="1">
        <f>IF(Telco[[#This Row],[Churn]]="Yes",1,0)</f>
        <v>0</v>
      </c>
      <c r="W3716" t="s">
        <v>24</v>
      </c>
    </row>
    <row r="3717" spans="1:2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 s="1">
        <v>11</v>
      </c>
      <c r="G3717" s="1" t="str">
        <f>IF(Telco[[#This Row],[tenure]]&lt;=12,"0–12",IF(Telco[[#This Row],[tenure]]&lt;=24,"13–24",IF(Telco[[#This Row],[tenure]]&lt;=48,"25–48","49–72")))</f>
        <v>0–12</v>
      </c>
      <c r="H3717" t="s">
        <v>23</v>
      </c>
      <c r="I3717" t="s">
        <v>24</v>
      </c>
      <c r="J3717" t="s">
        <v>37</v>
      </c>
      <c r="K3717" t="s">
        <v>24</v>
      </c>
      <c r="L3717" t="s">
        <v>24</v>
      </c>
      <c r="M3717" t="s">
        <v>24</v>
      </c>
      <c r="N3717" t="s">
        <v>24</v>
      </c>
      <c r="O3717" t="s">
        <v>24</v>
      </c>
      <c r="P3717" t="s">
        <v>23</v>
      </c>
      <c r="Q3717" t="s">
        <v>27</v>
      </c>
      <c r="R3717" t="s">
        <v>23</v>
      </c>
      <c r="S3717" t="s">
        <v>28</v>
      </c>
      <c r="T3717" s="1">
        <v>78.5</v>
      </c>
      <c r="U3717" s="1">
        <v>874.2</v>
      </c>
      <c r="V3717" s="1">
        <f>IF(Telco[[#This Row],[Churn]]="Yes",1,0)</f>
        <v>0</v>
      </c>
      <c r="W3717" t="s">
        <v>24</v>
      </c>
    </row>
    <row r="3718" spans="1:2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 s="1">
        <v>11</v>
      </c>
      <c r="G3718" s="1" t="str">
        <f>IF(Telco[[#This Row],[tenure]]&lt;=12,"0–12",IF(Telco[[#This Row],[tenure]]&lt;=24,"13–24",IF(Telco[[#This Row],[tenure]]&lt;=48,"25–48","49–72")))</f>
        <v>0–12</v>
      </c>
      <c r="H3718" t="s">
        <v>23</v>
      </c>
      <c r="I3718" t="s">
        <v>23</v>
      </c>
      <c r="J3718" t="s">
        <v>37</v>
      </c>
      <c r="K3718" t="s">
        <v>24</v>
      </c>
      <c r="L3718" t="s">
        <v>23</v>
      </c>
      <c r="M3718" t="s">
        <v>24</v>
      </c>
      <c r="N3718" t="s">
        <v>24</v>
      </c>
      <c r="O3718" t="s">
        <v>23</v>
      </c>
      <c r="P3718" t="s">
        <v>23</v>
      </c>
      <c r="Q3718" t="s">
        <v>27</v>
      </c>
      <c r="R3718" t="s">
        <v>23</v>
      </c>
      <c r="S3718" t="s">
        <v>28</v>
      </c>
      <c r="T3718" s="1">
        <v>102</v>
      </c>
      <c r="U3718" s="1">
        <v>1145.3499999999999</v>
      </c>
      <c r="V3718" s="1">
        <f>IF(Telco[[#This Row],[Churn]]="Yes",1,0)</f>
        <v>1</v>
      </c>
      <c r="W3718" t="s">
        <v>23</v>
      </c>
    </row>
    <row r="3719" spans="1:2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 s="1">
        <v>29</v>
      </c>
      <c r="G3719" s="1" t="str">
        <f>IF(Telco[[#This Row],[tenure]]&lt;=12,"0–12",IF(Telco[[#This Row],[tenure]]&lt;=24,"13–24",IF(Telco[[#This Row],[tenure]]&lt;=48,"25–48","49–72")))</f>
        <v>25–48</v>
      </c>
      <c r="H3719" t="s">
        <v>23</v>
      </c>
      <c r="I3719" t="s">
        <v>24</v>
      </c>
      <c r="J3719" t="s">
        <v>26</v>
      </c>
      <c r="K3719" t="s">
        <v>24</v>
      </c>
      <c r="L3719" t="s">
        <v>24</v>
      </c>
      <c r="M3719" t="s">
        <v>23</v>
      </c>
      <c r="N3719" t="s">
        <v>24</v>
      </c>
      <c r="O3719" t="s">
        <v>24</v>
      </c>
      <c r="P3719" t="s">
        <v>24</v>
      </c>
      <c r="Q3719" t="s">
        <v>27</v>
      </c>
      <c r="R3719" t="s">
        <v>24</v>
      </c>
      <c r="S3719" t="s">
        <v>35</v>
      </c>
      <c r="T3719" s="1">
        <v>48.95</v>
      </c>
      <c r="U3719" s="1">
        <v>1323.7</v>
      </c>
      <c r="V3719" s="1">
        <f>IF(Telco[[#This Row],[Churn]]="Yes",1,0)</f>
        <v>0</v>
      </c>
      <c r="W3719" t="s">
        <v>24</v>
      </c>
    </row>
    <row r="3720" spans="1:2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 s="1">
        <v>57</v>
      </c>
      <c r="G3720" s="1" t="str">
        <f>IF(Telco[[#This Row],[tenure]]&lt;=12,"0–12",IF(Telco[[#This Row],[tenure]]&lt;=24,"13–24",IF(Telco[[#This Row],[tenure]]&lt;=48,"25–48","49–72")))</f>
        <v>49–72</v>
      </c>
      <c r="H3720" t="s">
        <v>23</v>
      </c>
      <c r="I3720" t="s">
        <v>23</v>
      </c>
      <c r="J3720" t="s">
        <v>37</v>
      </c>
      <c r="K3720" t="s">
        <v>23</v>
      </c>
      <c r="L3720" t="s">
        <v>24</v>
      </c>
      <c r="M3720" t="s">
        <v>24</v>
      </c>
      <c r="N3720" t="s">
        <v>24</v>
      </c>
      <c r="O3720" t="s">
        <v>23</v>
      </c>
      <c r="P3720" t="s">
        <v>23</v>
      </c>
      <c r="Q3720" t="s">
        <v>27</v>
      </c>
      <c r="R3720" t="s">
        <v>23</v>
      </c>
      <c r="S3720" t="s">
        <v>28</v>
      </c>
      <c r="T3720" s="1">
        <v>99.65</v>
      </c>
      <c r="U3720" s="1">
        <v>5497.05</v>
      </c>
      <c r="V3720" s="1">
        <f>IF(Telco[[#This Row],[Churn]]="Yes",1,0)</f>
        <v>0</v>
      </c>
      <c r="W3720" t="s">
        <v>24</v>
      </c>
    </row>
    <row r="3721" spans="1:2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 s="1">
        <v>28</v>
      </c>
      <c r="G3721" s="1" t="str">
        <f>IF(Telco[[#This Row],[tenure]]&lt;=12,"0–12",IF(Telco[[#This Row],[tenure]]&lt;=24,"13–24",IF(Telco[[#This Row],[tenure]]&lt;=48,"25–48","49–72")))</f>
        <v>25–48</v>
      </c>
      <c r="H3721" t="s">
        <v>23</v>
      </c>
      <c r="I3721" t="s">
        <v>24</v>
      </c>
      <c r="J3721" t="s">
        <v>24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46</v>
      </c>
      <c r="Q3721" t="s">
        <v>31</v>
      </c>
      <c r="R3721" t="s">
        <v>24</v>
      </c>
      <c r="S3721" t="s">
        <v>40</v>
      </c>
      <c r="T3721" s="1">
        <v>18.25</v>
      </c>
      <c r="U3721" s="1">
        <v>534.70000000000005</v>
      </c>
      <c r="V3721" s="1">
        <f>IF(Telco[[#This Row],[Churn]]="Yes",1,0)</f>
        <v>0</v>
      </c>
      <c r="W3721" t="s">
        <v>24</v>
      </c>
    </row>
    <row r="3722" spans="1:2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 s="1">
        <v>42</v>
      </c>
      <c r="G3722" s="1" t="str">
        <f>IF(Telco[[#This Row],[tenure]]&lt;=12,"0–12",IF(Telco[[#This Row],[tenure]]&lt;=24,"13–24",IF(Telco[[#This Row],[tenure]]&lt;=48,"25–48","49–72")))</f>
        <v>25–48</v>
      </c>
      <c r="H3722" t="s">
        <v>23</v>
      </c>
      <c r="I3722" t="s">
        <v>24</v>
      </c>
      <c r="J3722" t="s">
        <v>26</v>
      </c>
      <c r="K3722" t="s">
        <v>23</v>
      </c>
      <c r="L3722" t="s">
        <v>24</v>
      </c>
      <c r="M3722" t="s">
        <v>23</v>
      </c>
      <c r="N3722" t="s">
        <v>24</v>
      </c>
      <c r="O3722" t="s">
        <v>24</v>
      </c>
      <c r="P3722" t="s">
        <v>24</v>
      </c>
      <c r="Q3722" t="s">
        <v>27</v>
      </c>
      <c r="R3722" t="s">
        <v>24</v>
      </c>
      <c r="S3722" t="s">
        <v>40</v>
      </c>
      <c r="T3722" s="1">
        <v>54.55</v>
      </c>
      <c r="U3722" s="1">
        <v>2455.0500000000002</v>
      </c>
      <c r="V3722" s="1">
        <f>IF(Telco[[#This Row],[Churn]]="Yes",1,0)</f>
        <v>0</v>
      </c>
      <c r="W3722" t="s">
        <v>24</v>
      </c>
    </row>
    <row r="3723" spans="1:2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 s="1">
        <v>2</v>
      </c>
      <c r="G3723" s="1" t="str">
        <f>IF(Telco[[#This Row],[tenure]]&lt;=12,"0–12",IF(Telco[[#This Row],[tenure]]&lt;=24,"13–24",IF(Telco[[#This Row],[tenure]]&lt;=48,"25–48","49–72")))</f>
        <v>0–12</v>
      </c>
      <c r="H3723" t="s">
        <v>23</v>
      </c>
      <c r="I3723" t="s">
        <v>24</v>
      </c>
      <c r="J3723" t="s">
        <v>24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46</v>
      </c>
      <c r="Q3723" t="s">
        <v>27</v>
      </c>
      <c r="R3723" t="s">
        <v>24</v>
      </c>
      <c r="S3723" t="s">
        <v>32</v>
      </c>
      <c r="T3723" s="1">
        <v>20.65</v>
      </c>
      <c r="U3723" s="1">
        <v>38.700000000000003</v>
      </c>
      <c r="V3723" s="1">
        <f>IF(Telco[[#This Row],[Churn]]="Yes",1,0)</f>
        <v>1</v>
      </c>
      <c r="W3723" t="s">
        <v>23</v>
      </c>
    </row>
    <row r="3724" spans="1:2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 s="1">
        <v>23</v>
      </c>
      <c r="G3724" s="1" t="str">
        <f>IF(Telco[[#This Row],[tenure]]&lt;=12,"0–12",IF(Telco[[#This Row],[tenure]]&lt;=24,"13–24",IF(Telco[[#This Row],[tenure]]&lt;=48,"25–48","49–72")))</f>
        <v>13–24</v>
      </c>
      <c r="H3724" t="s">
        <v>24</v>
      </c>
      <c r="I3724" t="s">
        <v>25</v>
      </c>
      <c r="J3724" t="s">
        <v>26</v>
      </c>
      <c r="K3724" t="s">
        <v>23</v>
      </c>
      <c r="L3724" t="s">
        <v>23</v>
      </c>
      <c r="M3724" t="s">
        <v>24</v>
      </c>
      <c r="N3724" t="s">
        <v>23</v>
      </c>
      <c r="O3724" t="s">
        <v>24</v>
      </c>
      <c r="P3724" t="s">
        <v>24</v>
      </c>
      <c r="Q3724" t="s">
        <v>31</v>
      </c>
      <c r="R3724" t="s">
        <v>24</v>
      </c>
      <c r="S3724" t="s">
        <v>35</v>
      </c>
      <c r="T3724" s="1">
        <v>40.65</v>
      </c>
      <c r="U3724" s="1">
        <v>947.4</v>
      </c>
      <c r="V3724" s="1">
        <f>IF(Telco[[#This Row],[Churn]]="Yes",1,0)</f>
        <v>0</v>
      </c>
      <c r="W3724" t="s">
        <v>24</v>
      </c>
    </row>
    <row r="3725" spans="1:2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 s="1">
        <v>18</v>
      </c>
      <c r="G3725" s="1" t="str">
        <f>IF(Telco[[#This Row],[tenure]]&lt;=12,"0–12",IF(Telco[[#This Row],[tenure]]&lt;=24,"13–24",IF(Telco[[#This Row],[tenure]]&lt;=48,"25–48","49–72")))</f>
        <v>13–24</v>
      </c>
      <c r="H3725" t="s">
        <v>23</v>
      </c>
      <c r="I3725" t="s">
        <v>24</v>
      </c>
      <c r="J3725" t="s">
        <v>24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46</v>
      </c>
      <c r="Q3725" t="s">
        <v>27</v>
      </c>
      <c r="R3725" t="s">
        <v>24</v>
      </c>
      <c r="S3725" t="s">
        <v>32</v>
      </c>
      <c r="T3725" s="1">
        <v>20.45</v>
      </c>
      <c r="U3725" s="1">
        <v>357</v>
      </c>
      <c r="V3725" s="1">
        <f>IF(Telco[[#This Row],[Churn]]="Yes",1,0)</f>
        <v>0</v>
      </c>
      <c r="W3725" t="s">
        <v>24</v>
      </c>
    </row>
    <row r="3726" spans="1:2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 s="1">
        <v>62</v>
      </c>
      <c r="G3726" s="1" t="str">
        <f>IF(Telco[[#This Row],[tenure]]&lt;=12,"0–12",IF(Telco[[#This Row],[tenure]]&lt;=24,"13–24",IF(Telco[[#This Row],[tenure]]&lt;=48,"25–48","49–72")))</f>
        <v>49–72</v>
      </c>
      <c r="H3726" t="s">
        <v>23</v>
      </c>
      <c r="I3726" t="s">
        <v>23</v>
      </c>
      <c r="J3726" t="s">
        <v>24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46</v>
      </c>
      <c r="Q3726" t="s">
        <v>31</v>
      </c>
      <c r="R3726" t="s">
        <v>24</v>
      </c>
      <c r="S3726" t="s">
        <v>35</v>
      </c>
      <c r="T3726" s="1">
        <v>24.8</v>
      </c>
      <c r="U3726" s="1">
        <v>1476.25</v>
      </c>
      <c r="V3726" s="1">
        <f>IF(Telco[[#This Row],[Churn]]="Yes",1,0)</f>
        <v>0</v>
      </c>
      <c r="W3726" t="s">
        <v>24</v>
      </c>
    </row>
    <row r="3727" spans="1:2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 s="1">
        <v>1</v>
      </c>
      <c r="G3727" s="1" t="str">
        <f>IF(Telco[[#This Row],[tenure]]&lt;=12,"0–12",IF(Telco[[#This Row],[tenure]]&lt;=24,"13–24",IF(Telco[[#This Row],[tenure]]&lt;=48,"25–48","49–72")))</f>
        <v>0–12</v>
      </c>
      <c r="H3727" t="s">
        <v>23</v>
      </c>
      <c r="I3727" t="s">
        <v>24</v>
      </c>
      <c r="J3727" t="s">
        <v>37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24</v>
      </c>
      <c r="Q3727" t="s">
        <v>27</v>
      </c>
      <c r="R3727" t="s">
        <v>23</v>
      </c>
      <c r="S3727" t="s">
        <v>32</v>
      </c>
      <c r="T3727" s="1">
        <v>70.8</v>
      </c>
      <c r="U3727" s="1">
        <v>70.8</v>
      </c>
      <c r="V3727" s="1">
        <f>IF(Telco[[#This Row],[Churn]]="Yes",1,0)</f>
        <v>1</v>
      </c>
      <c r="W3727" t="s">
        <v>23</v>
      </c>
    </row>
    <row r="3728" spans="1:2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 s="1">
        <v>16</v>
      </c>
      <c r="G3728" s="1" t="str">
        <f>IF(Telco[[#This Row],[tenure]]&lt;=12,"0–12",IF(Telco[[#This Row],[tenure]]&lt;=24,"13–24",IF(Telco[[#This Row],[tenure]]&lt;=48,"25–48","49–72")))</f>
        <v>13–24</v>
      </c>
      <c r="H3728" t="s">
        <v>23</v>
      </c>
      <c r="I3728" t="s">
        <v>23</v>
      </c>
      <c r="J3728" t="s">
        <v>37</v>
      </c>
      <c r="K3728" t="s">
        <v>24</v>
      </c>
      <c r="L3728" t="s">
        <v>24</v>
      </c>
      <c r="M3728" t="s">
        <v>24</v>
      </c>
      <c r="N3728" t="s">
        <v>23</v>
      </c>
      <c r="O3728" t="s">
        <v>24</v>
      </c>
      <c r="P3728" t="s">
        <v>23</v>
      </c>
      <c r="Q3728" t="s">
        <v>27</v>
      </c>
      <c r="R3728" t="s">
        <v>23</v>
      </c>
      <c r="S3728" t="s">
        <v>40</v>
      </c>
      <c r="T3728" s="1">
        <v>89.05</v>
      </c>
      <c r="U3728" s="1">
        <v>1448.6</v>
      </c>
      <c r="V3728" s="1">
        <f>IF(Telco[[#This Row],[Churn]]="Yes",1,0)</f>
        <v>1</v>
      </c>
      <c r="W3728" t="s">
        <v>23</v>
      </c>
    </row>
    <row r="3729" spans="1:2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 s="1">
        <v>3</v>
      </c>
      <c r="G3729" s="1" t="str">
        <f>IF(Telco[[#This Row],[tenure]]&lt;=12,"0–12",IF(Telco[[#This Row],[tenure]]&lt;=24,"13–24",IF(Telco[[#This Row],[tenure]]&lt;=48,"25–48","49–72")))</f>
        <v>0–12</v>
      </c>
      <c r="H3729" t="s">
        <v>23</v>
      </c>
      <c r="I3729" t="s">
        <v>23</v>
      </c>
      <c r="J3729" t="s">
        <v>37</v>
      </c>
      <c r="K3729" t="s">
        <v>24</v>
      </c>
      <c r="L3729" t="s">
        <v>24</v>
      </c>
      <c r="M3729" t="s">
        <v>24</v>
      </c>
      <c r="N3729" t="s">
        <v>24</v>
      </c>
      <c r="O3729" t="s">
        <v>23</v>
      </c>
      <c r="P3729" t="s">
        <v>23</v>
      </c>
      <c r="Q3729" t="s">
        <v>27</v>
      </c>
      <c r="R3729" t="s">
        <v>23</v>
      </c>
      <c r="S3729" t="s">
        <v>28</v>
      </c>
      <c r="T3729" s="1">
        <v>96.6</v>
      </c>
      <c r="U3729" s="1">
        <v>291.89999999999998</v>
      </c>
      <c r="V3729" s="1">
        <f>IF(Telco[[#This Row],[Churn]]="Yes",1,0)</f>
        <v>1</v>
      </c>
      <c r="W3729" t="s">
        <v>23</v>
      </c>
    </row>
    <row r="3730" spans="1:2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 s="1">
        <v>67</v>
      </c>
      <c r="G3730" s="1" t="str">
        <f>IF(Telco[[#This Row],[tenure]]&lt;=12,"0–12",IF(Telco[[#This Row],[tenure]]&lt;=24,"13–24",IF(Telco[[#This Row],[tenure]]&lt;=48,"25–48","49–72")))</f>
        <v>49–72</v>
      </c>
      <c r="H3730" t="s">
        <v>23</v>
      </c>
      <c r="I3730" t="s">
        <v>23</v>
      </c>
      <c r="J3730" t="s">
        <v>26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23</v>
      </c>
      <c r="Q3730" t="s">
        <v>31</v>
      </c>
      <c r="R3730" t="s">
        <v>23</v>
      </c>
      <c r="S3730" t="s">
        <v>35</v>
      </c>
      <c r="T3730" s="1">
        <v>88.8</v>
      </c>
      <c r="U3730" s="1">
        <v>5903.15</v>
      </c>
      <c r="V3730" s="1">
        <f>IF(Telco[[#This Row],[Churn]]="Yes",1,0)</f>
        <v>0</v>
      </c>
      <c r="W3730" t="s">
        <v>24</v>
      </c>
    </row>
    <row r="3731" spans="1:2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 s="1">
        <v>62</v>
      </c>
      <c r="G3731" s="1" t="str">
        <f>IF(Telco[[#This Row],[tenure]]&lt;=12,"0–12",IF(Telco[[#This Row],[tenure]]&lt;=24,"13–24",IF(Telco[[#This Row],[tenure]]&lt;=48,"25–48","49–72")))</f>
        <v>49–72</v>
      </c>
      <c r="H3731" t="s">
        <v>23</v>
      </c>
      <c r="I3731" t="s">
        <v>24</v>
      </c>
      <c r="J3731" t="s">
        <v>24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46</v>
      </c>
      <c r="Q3731" t="s">
        <v>47</v>
      </c>
      <c r="R3731" t="s">
        <v>23</v>
      </c>
      <c r="S3731" t="s">
        <v>40</v>
      </c>
      <c r="T3731" s="1">
        <v>20.05</v>
      </c>
      <c r="U3731" s="1">
        <v>1201.6500000000001</v>
      </c>
      <c r="V3731" s="1">
        <f>IF(Telco[[#This Row],[Churn]]="Yes",1,0)</f>
        <v>0</v>
      </c>
      <c r="W3731" t="s">
        <v>24</v>
      </c>
    </row>
    <row r="3732" spans="1:2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 s="1">
        <v>57</v>
      </c>
      <c r="G3732" s="1" t="str">
        <f>IF(Telco[[#This Row],[tenure]]&lt;=12,"0–12",IF(Telco[[#This Row],[tenure]]&lt;=24,"13–24",IF(Telco[[#This Row],[tenure]]&lt;=48,"25–48","49–72")))</f>
        <v>49–72</v>
      </c>
      <c r="H3732" t="s">
        <v>23</v>
      </c>
      <c r="I3732" t="s">
        <v>23</v>
      </c>
      <c r="J3732" t="s">
        <v>37</v>
      </c>
      <c r="K3732" t="s">
        <v>24</v>
      </c>
      <c r="L3732" t="s">
        <v>23</v>
      </c>
      <c r="M3732" t="s">
        <v>23</v>
      </c>
      <c r="N3732" t="s">
        <v>24</v>
      </c>
      <c r="O3732" t="s">
        <v>23</v>
      </c>
      <c r="P3732" t="s">
        <v>23</v>
      </c>
      <c r="Q3732" t="s">
        <v>27</v>
      </c>
      <c r="R3732" t="s">
        <v>23</v>
      </c>
      <c r="S3732" t="s">
        <v>40</v>
      </c>
      <c r="T3732" s="1">
        <v>104.5</v>
      </c>
      <c r="U3732" s="1">
        <v>5921.35</v>
      </c>
      <c r="V3732" s="1">
        <f>IF(Telco[[#This Row],[Churn]]="Yes",1,0)</f>
        <v>1</v>
      </c>
      <c r="W3732" t="s">
        <v>23</v>
      </c>
    </row>
    <row r="3733" spans="1:2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 s="1">
        <v>2</v>
      </c>
      <c r="G3733" s="1" t="str">
        <f>IF(Telco[[#This Row],[tenure]]&lt;=12,"0–12",IF(Telco[[#This Row],[tenure]]&lt;=24,"13–24",IF(Telco[[#This Row],[tenure]]&lt;=48,"25–48","49–72")))</f>
        <v>0–12</v>
      </c>
      <c r="H3733" t="s">
        <v>23</v>
      </c>
      <c r="I3733" t="s">
        <v>24</v>
      </c>
      <c r="J3733" t="s">
        <v>37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24</v>
      </c>
      <c r="Q3733" t="s">
        <v>27</v>
      </c>
      <c r="R3733" t="s">
        <v>23</v>
      </c>
      <c r="S3733" t="s">
        <v>28</v>
      </c>
      <c r="T3733" s="1">
        <v>69.8</v>
      </c>
      <c r="U3733" s="1">
        <v>146.65</v>
      </c>
      <c r="V3733" s="1">
        <f>IF(Telco[[#This Row],[Churn]]="Yes",1,0)</f>
        <v>0</v>
      </c>
      <c r="W3733" t="s">
        <v>24</v>
      </c>
    </row>
    <row r="3734" spans="1:2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 s="1">
        <v>23</v>
      </c>
      <c r="G3734" s="1" t="str">
        <f>IF(Telco[[#This Row],[tenure]]&lt;=12,"0–12",IF(Telco[[#This Row],[tenure]]&lt;=24,"13–24",IF(Telco[[#This Row],[tenure]]&lt;=48,"25–48","49–72")))</f>
        <v>13–24</v>
      </c>
      <c r="H3734" t="s">
        <v>23</v>
      </c>
      <c r="I3734" t="s">
        <v>23</v>
      </c>
      <c r="J3734" t="s">
        <v>26</v>
      </c>
      <c r="K3734" t="s">
        <v>23</v>
      </c>
      <c r="L3734" t="s">
        <v>24</v>
      </c>
      <c r="M3734" t="s">
        <v>23</v>
      </c>
      <c r="N3734" t="s">
        <v>23</v>
      </c>
      <c r="O3734" t="s">
        <v>23</v>
      </c>
      <c r="P3734" t="s">
        <v>24</v>
      </c>
      <c r="Q3734" t="s">
        <v>47</v>
      </c>
      <c r="R3734" t="s">
        <v>23</v>
      </c>
      <c r="S3734" t="s">
        <v>35</v>
      </c>
      <c r="T3734" s="1">
        <v>77.150000000000006</v>
      </c>
      <c r="U3734" s="1">
        <v>1759.4</v>
      </c>
      <c r="V3734" s="1">
        <f>IF(Telco[[#This Row],[Churn]]="Yes",1,0)</f>
        <v>0</v>
      </c>
      <c r="W3734" t="s">
        <v>24</v>
      </c>
    </row>
    <row r="3735" spans="1:2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 s="1">
        <v>25</v>
      </c>
      <c r="G3735" s="1" t="str">
        <f>IF(Telco[[#This Row],[tenure]]&lt;=12,"0–12",IF(Telco[[#This Row],[tenure]]&lt;=24,"13–24",IF(Telco[[#This Row],[tenure]]&lt;=48,"25–48","49–72")))</f>
        <v>25–48</v>
      </c>
      <c r="H3735" t="s">
        <v>24</v>
      </c>
      <c r="I3735" t="s">
        <v>25</v>
      </c>
      <c r="J3735" t="s">
        <v>26</v>
      </c>
      <c r="K3735" t="s">
        <v>23</v>
      </c>
      <c r="L3735" t="s">
        <v>24</v>
      </c>
      <c r="M3735" t="s">
        <v>24</v>
      </c>
      <c r="N3735" t="s">
        <v>23</v>
      </c>
      <c r="O3735" t="s">
        <v>24</v>
      </c>
      <c r="P3735" t="s">
        <v>24</v>
      </c>
      <c r="Q3735" t="s">
        <v>47</v>
      </c>
      <c r="R3735" t="s">
        <v>24</v>
      </c>
      <c r="S3735" t="s">
        <v>35</v>
      </c>
      <c r="T3735" s="1">
        <v>35.049999999999997</v>
      </c>
      <c r="U3735" s="1">
        <v>844.45</v>
      </c>
      <c r="V3735" s="1">
        <f>IF(Telco[[#This Row],[Churn]]="Yes",1,0)</f>
        <v>0</v>
      </c>
      <c r="W3735" t="s">
        <v>24</v>
      </c>
    </row>
    <row r="3736" spans="1:2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 s="1">
        <v>72</v>
      </c>
      <c r="G3736" s="1" t="str">
        <f>IF(Telco[[#This Row],[tenure]]&lt;=12,"0–12",IF(Telco[[#This Row],[tenure]]&lt;=24,"13–24",IF(Telco[[#This Row],[tenure]]&lt;=48,"25–48","49–72")))</f>
        <v>49–72</v>
      </c>
      <c r="H3736" t="s">
        <v>23</v>
      </c>
      <c r="I3736" t="s">
        <v>23</v>
      </c>
      <c r="J3736" t="s">
        <v>37</v>
      </c>
      <c r="K3736" t="s">
        <v>24</v>
      </c>
      <c r="L3736" t="s">
        <v>23</v>
      </c>
      <c r="M3736" t="s">
        <v>23</v>
      </c>
      <c r="N3736" t="s">
        <v>23</v>
      </c>
      <c r="O3736" t="s">
        <v>23</v>
      </c>
      <c r="P3736" t="s">
        <v>23</v>
      </c>
      <c r="Q3736" t="s">
        <v>47</v>
      </c>
      <c r="R3736" t="s">
        <v>23</v>
      </c>
      <c r="S3736" t="s">
        <v>35</v>
      </c>
      <c r="T3736" s="1">
        <v>108.1</v>
      </c>
      <c r="U3736" s="1">
        <v>7774.05</v>
      </c>
      <c r="V3736" s="1">
        <f>IF(Telco[[#This Row],[Churn]]="Yes",1,0)</f>
        <v>0</v>
      </c>
      <c r="W3736" t="s">
        <v>24</v>
      </c>
    </row>
    <row r="3737" spans="1:2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 s="1">
        <v>2</v>
      </c>
      <c r="G3737" s="1" t="str">
        <f>IF(Telco[[#This Row],[tenure]]&lt;=12,"0–12",IF(Telco[[#This Row],[tenure]]&lt;=24,"13–24",IF(Telco[[#This Row],[tenure]]&lt;=48,"25–48","49–72")))</f>
        <v>0–12</v>
      </c>
      <c r="H3737" t="s">
        <v>23</v>
      </c>
      <c r="I3737" t="s">
        <v>23</v>
      </c>
      <c r="J3737" t="s">
        <v>37</v>
      </c>
      <c r="K3737" t="s">
        <v>24</v>
      </c>
      <c r="L3737" t="s">
        <v>24</v>
      </c>
      <c r="M3737" t="s">
        <v>24</v>
      </c>
      <c r="N3737" t="s">
        <v>24</v>
      </c>
      <c r="O3737" t="s">
        <v>23</v>
      </c>
      <c r="P3737" t="s">
        <v>24</v>
      </c>
      <c r="Q3737" t="s">
        <v>27</v>
      </c>
      <c r="R3737" t="s">
        <v>23</v>
      </c>
      <c r="S3737" t="s">
        <v>28</v>
      </c>
      <c r="T3737" s="1">
        <v>84.05</v>
      </c>
      <c r="U3737" s="1">
        <v>134.05000000000001</v>
      </c>
      <c r="V3737" s="1">
        <f>IF(Telco[[#This Row],[Churn]]="Yes",1,0)</f>
        <v>0</v>
      </c>
      <c r="W3737" t="s">
        <v>24</v>
      </c>
    </row>
    <row r="3738" spans="1:2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 s="1">
        <v>8</v>
      </c>
      <c r="G3738" s="1" t="str">
        <f>IF(Telco[[#This Row],[tenure]]&lt;=12,"0–12",IF(Telco[[#This Row],[tenure]]&lt;=24,"13–24",IF(Telco[[#This Row],[tenure]]&lt;=48,"25–48","49–72")))</f>
        <v>0–12</v>
      </c>
      <c r="H3738" t="s">
        <v>23</v>
      </c>
      <c r="I3738" t="s">
        <v>24</v>
      </c>
      <c r="J3738" t="s">
        <v>24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46</v>
      </c>
      <c r="Q3738" t="s">
        <v>31</v>
      </c>
      <c r="R3738" t="s">
        <v>23</v>
      </c>
      <c r="S3738" t="s">
        <v>35</v>
      </c>
      <c r="T3738" s="1">
        <v>20.2</v>
      </c>
      <c r="U3738" s="1">
        <v>140.94999999999999</v>
      </c>
      <c r="V3738" s="1">
        <f>IF(Telco[[#This Row],[Churn]]="Yes",1,0)</f>
        <v>0</v>
      </c>
      <c r="W3738" t="s">
        <v>24</v>
      </c>
    </row>
    <row r="3739" spans="1:2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 s="1">
        <v>5</v>
      </c>
      <c r="G3739" s="1" t="str">
        <f>IF(Telco[[#This Row],[tenure]]&lt;=12,"0–12",IF(Telco[[#This Row],[tenure]]&lt;=24,"13–24",IF(Telco[[#This Row],[tenure]]&lt;=48,"25–48","49–72")))</f>
        <v>0–12</v>
      </c>
      <c r="H3739" t="s">
        <v>23</v>
      </c>
      <c r="I3739" t="s">
        <v>23</v>
      </c>
      <c r="J3739" t="s">
        <v>26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24</v>
      </c>
      <c r="Q3739" t="s">
        <v>27</v>
      </c>
      <c r="R3739" t="s">
        <v>23</v>
      </c>
      <c r="S3739" t="s">
        <v>32</v>
      </c>
      <c r="T3739" s="1">
        <v>50.6</v>
      </c>
      <c r="U3739" s="1">
        <v>249.95</v>
      </c>
      <c r="V3739" s="1">
        <f>IF(Telco[[#This Row],[Churn]]="Yes",1,0)</f>
        <v>1</v>
      </c>
      <c r="W3739" t="s">
        <v>23</v>
      </c>
    </row>
    <row r="3740" spans="1:2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 s="1">
        <v>35</v>
      </c>
      <c r="G3740" s="1" t="str">
        <f>IF(Telco[[#This Row],[tenure]]&lt;=12,"0–12",IF(Telco[[#This Row],[tenure]]&lt;=24,"13–24",IF(Telco[[#This Row],[tenure]]&lt;=48,"25–48","49–72")))</f>
        <v>25–48</v>
      </c>
      <c r="H3740" t="s">
        <v>24</v>
      </c>
      <c r="I3740" t="s">
        <v>25</v>
      </c>
      <c r="J3740" t="s">
        <v>26</v>
      </c>
      <c r="K3740" t="s">
        <v>24</v>
      </c>
      <c r="L3740" t="s">
        <v>24</v>
      </c>
      <c r="M3740" t="s">
        <v>23</v>
      </c>
      <c r="N3740" t="s">
        <v>24</v>
      </c>
      <c r="O3740" t="s">
        <v>23</v>
      </c>
      <c r="P3740" t="s">
        <v>23</v>
      </c>
      <c r="Q3740" t="s">
        <v>27</v>
      </c>
      <c r="R3740" t="s">
        <v>24</v>
      </c>
      <c r="S3740" t="s">
        <v>28</v>
      </c>
      <c r="T3740" s="1">
        <v>49.2</v>
      </c>
      <c r="U3740" s="1">
        <v>1701.65</v>
      </c>
      <c r="V3740" s="1">
        <f>IF(Telco[[#This Row],[Churn]]="Yes",1,0)</f>
        <v>0</v>
      </c>
      <c r="W3740" t="s">
        <v>24</v>
      </c>
    </row>
    <row r="3741" spans="1:2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 s="1">
        <v>24</v>
      </c>
      <c r="G3741" s="1" t="str">
        <f>IF(Telco[[#This Row],[tenure]]&lt;=12,"0–12",IF(Telco[[#This Row],[tenure]]&lt;=24,"13–24",IF(Telco[[#This Row],[tenure]]&lt;=48,"25–48","49–72")))</f>
        <v>13–24</v>
      </c>
      <c r="H3741" t="s">
        <v>23</v>
      </c>
      <c r="I3741" t="s">
        <v>23</v>
      </c>
      <c r="J3741" t="s">
        <v>24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46</v>
      </c>
      <c r="Q3741" t="s">
        <v>31</v>
      </c>
      <c r="R3741" t="s">
        <v>24</v>
      </c>
      <c r="S3741" t="s">
        <v>28</v>
      </c>
      <c r="T3741" s="1">
        <v>24.6</v>
      </c>
      <c r="U3741" s="1">
        <v>592.65</v>
      </c>
      <c r="V3741" s="1">
        <f>IF(Telco[[#This Row],[Churn]]="Yes",1,0)</f>
        <v>0</v>
      </c>
      <c r="W3741" t="s">
        <v>24</v>
      </c>
    </row>
    <row r="3742" spans="1:2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 s="1">
        <v>2</v>
      </c>
      <c r="G3742" s="1" t="str">
        <f>IF(Telco[[#This Row],[tenure]]&lt;=12,"0–12",IF(Telco[[#This Row],[tenure]]&lt;=24,"13–24",IF(Telco[[#This Row],[tenure]]&lt;=48,"25–48","49–72")))</f>
        <v>0–12</v>
      </c>
      <c r="H3742" t="s">
        <v>23</v>
      </c>
      <c r="I3742" t="s">
        <v>24</v>
      </c>
      <c r="J3742" t="s">
        <v>37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24</v>
      </c>
      <c r="Q3742" t="s">
        <v>27</v>
      </c>
      <c r="R3742" t="s">
        <v>23</v>
      </c>
      <c r="S3742" t="s">
        <v>28</v>
      </c>
      <c r="T3742" s="1">
        <v>71.650000000000006</v>
      </c>
      <c r="U3742" s="1">
        <v>135.75</v>
      </c>
      <c r="V3742" s="1">
        <f>IF(Telco[[#This Row],[Churn]]="Yes",1,0)</f>
        <v>0</v>
      </c>
      <c r="W3742" t="s">
        <v>24</v>
      </c>
    </row>
    <row r="3743" spans="1:2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 s="1">
        <v>72</v>
      </c>
      <c r="G3743" s="1" t="str">
        <f>IF(Telco[[#This Row],[tenure]]&lt;=12,"0–12",IF(Telco[[#This Row],[tenure]]&lt;=24,"13–24",IF(Telco[[#This Row],[tenure]]&lt;=48,"25–48","49–72")))</f>
        <v>49–72</v>
      </c>
      <c r="H3743" t="s">
        <v>23</v>
      </c>
      <c r="I3743" t="s">
        <v>23</v>
      </c>
      <c r="J3743" t="s">
        <v>37</v>
      </c>
      <c r="K3743" t="s">
        <v>23</v>
      </c>
      <c r="L3743" t="s">
        <v>23</v>
      </c>
      <c r="M3743" t="s">
        <v>23</v>
      </c>
      <c r="N3743" t="s">
        <v>23</v>
      </c>
      <c r="O3743" t="s">
        <v>24</v>
      </c>
      <c r="P3743" t="s">
        <v>23</v>
      </c>
      <c r="Q3743" t="s">
        <v>47</v>
      </c>
      <c r="R3743" t="s">
        <v>23</v>
      </c>
      <c r="S3743" t="s">
        <v>40</v>
      </c>
      <c r="T3743" s="1">
        <v>104.9</v>
      </c>
      <c r="U3743" s="1">
        <v>7732.65</v>
      </c>
      <c r="V3743" s="1">
        <f>IF(Telco[[#This Row],[Churn]]="Yes",1,0)</f>
        <v>0</v>
      </c>
      <c r="W3743" t="s">
        <v>24</v>
      </c>
    </row>
    <row r="3744" spans="1:2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 s="1">
        <v>41</v>
      </c>
      <c r="G3744" s="1" t="str">
        <f>IF(Telco[[#This Row],[tenure]]&lt;=12,"0–12",IF(Telco[[#This Row],[tenure]]&lt;=24,"13–24",IF(Telco[[#This Row],[tenure]]&lt;=48,"25–48","49–72")))</f>
        <v>25–48</v>
      </c>
      <c r="H3744" t="s">
        <v>23</v>
      </c>
      <c r="I3744" t="s">
        <v>23</v>
      </c>
      <c r="J3744" t="s">
        <v>37</v>
      </c>
      <c r="K3744" t="s">
        <v>23</v>
      </c>
      <c r="L3744" t="s">
        <v>23</v>
      </c>
      <c r="M3744" t="s">
        <v>23</v>
      </c>
      <c r="N3744" t="s">
        <v>23</v>
      </c>
      <c r="O3744" t="s">
        <v>23</v>
      </c>
      <c r="P3744" t="s">
        <v>24</v>
      </c>
      <c r="Q3744" t="s">
        <v>27</v>
      </c>
      <c r="R3744" t="s">
        <v>23</v>
      </c>
      <c r="S3744" t="s">
        <v>28</v>
      </c>
      <c r="T3744" s="1">
        <v>106.5</v>
      </c>
      <c r="U3744" s="1">
        <v>4282.3999999999996</v>
      </c>
      <c r="V3744" s="1">
        <f>IF(Telco[[#This Row],[Churn]]="Yes",1,0)</f>
        <v>0</v>
      </c>
      <c r="W3744" t="s">
        <v>24</v>
      </c>
    </row>
    <row r="3745" spans="1:2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 s="1">
        <v>4</v>
      </c>
      <c r="G3745" s="1" t="str">
        <f>IF(Telco[[#This Row],[tenure]]&lt;=12,"0–12",IF(Telco[[#This Row],[tenure]]&lt;=24,"13–24",IF(Telco[[#This Row],[tenure]]&lt;=48,"25–48","49–72")))</f>
        <v>0–12</v>
      </c>
      <c r="H3745" t="s">
        <v>23</v>
      </c>
      <c r="I3745" t="s">
        <v>24</v>
      </c>
      <c r="J3745" t="s">
        <v>26</v>
      </c>
      <c r="K3745" t="s">
        <v>23</v>
      </c>
      <c r="L3745" t="s">
        <v>24</v>
      </c>
      <c r="M3745" t="s">
        <v>24</v>
      </c>
      <c r="N3745" t="s">
        <v>24</v>
      </c>
      <c r="O3745" t="s">
        <v>24</v>
      </c>
      <c r="P3745" t="s">
        <v>24</v>
      </c>
      <c r="Q3745" t="s">
        <v>27</v>
      </c>
      <c r="R3745" t="s">
        <v>24</v>
      </c>
      <c r="S3745" t="s">
        <v>28</v>
      </c>
      <c r="T3745" s="1">
        <v>49.35</v>
      </c>
      <c r="U3745" s="1">
        <v>219.65</v>
      </c>
      <c r="V3745" s="1">
        <f>IF(Telco[[#This Row],[Churn]]="Yes",1,0)</f>
        <v>1</v>
      </c>
      <c r="W3745" t="s">
        <v>23</v>
      </c>
    </row>
    <row r="3746" spans="1:2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 s="1">
        <v>26</v>
      </c>
      <c r="G3746" s="1" t="str">
        <f>IF(Telco[[#This Row],[tenure]]&lt;=12,"0–12",IF(Telco[[#This Row],[tenure]]&lt;=24,"13–24",IF(Telco[[#This Row],[tenure]]&lt;=48,"25–48","49–72")))</f>
        <v>25–48</v>
      </c>
      <c r="H3746" t="s">
        <v>23</v>
      </c>
      <c r="I3746" t="s">
        <v>24</v>
      </c>
      <c r="J3746" t="s">
        <v>37</v>
      </c>
      <c r="K3746" t="s">
        <v>24</v>
      </c>
      <c r="L3746" t="s">
        <v>23</v>
      </c>
      <c r="M3746" t="s">
        <v>24</v>
      </c>
      <c r="N3746" t="s">
        <v>24</v>
      </c>
      <c r="O3746" t="s">
        <v>24</v>
      </c>
      <c r="P3746" t="s">
        <v>24</v>
      </c>
      <c r="Q3746" t="s">
        <v>31</v>
      </c>
      <c r="R3746" t="s">
        <v>24</v>
      </c>
      <c r="S3746" t="s">
        <v>35</v>
      </c>
      <c r="T3746" s="1">
        <v>75.5</v>
      </c>
      <c r="U3746" s="1">
        <v>2018.1</v>
      </c>
      <c r="V3746" s="1">
        <f>IF(Telco[[#This Row],[Churn]]="Yes",1,0)</f>
        <v>0</v>
      </c>
      <c r="W3746" t="s">
        <v>24</v>
      </c>
    </row>
    <row r="3747" spans="1:2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 s="1">
        <v>7</v>
      </c>
      <c r="G3747" s="1" t="str">
        <f>IF(Telco[[#This Row],[tenure]]&lt;=12,"0–12",IF(Telco[[#This Row],[tenure]]&lt;=24,"13–24",IF(Telco[[#This Row],[tenure]]&lt;=48,"25–48","49–72")))</f>
        <v>0–12</v>
      </c>
      <c r="H3747" t="s">
        <v>23</v>
      </c>
      <c r="I3747" t="s">
        <v>24</v>
      </c>
      <c r="J3747" t="s">
        <v>37</v>
      </c>
      <c r="K3747" t="s">
        <v>24</v>
      </c>
      <c r="L3747" t="s">
        <v>23</v>
      </c>
      <c r="M3747" t="s">
        <v>24</v>
      </c>
      <c r="N3747" t="s">
        <v>24</v>
      </c>
      <c r="O3747" t="s">
        <v>23</v>
      </c>
      <c r="P3747" t="s">
        <v>23</v>
      </c>
      <c r="Q3747" t="s">
        <v>27</v>
      </c>
      <c r="R3747" t="s">
        <v>23</v>
      </c>
      <c r="S3747" t="s">
        <v>28</v>
      </c>
      <c r="T3747" s="1">
        <v>94.25</v>
      </c>
      <c r="U3747" s="1">
        <v>669</v>
      </c>
      <c r="V3747" s="1">
        <f>IF(Telco[[#This Row],[Churn]]="Yes",1,0)</f>
        <v>1</v>
      </c>
      <c r="W3747" t="s">
        <v>23</v>
      </c>
    </row>
    <row r="3748" spans="1:2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 s="1">
        <v>1</v>
      </c>
      <c r="G3748" s="1" t="str">
        <f>IF(Telco[[#This Row],[tenure]]&lt;=12,"0–12",IF(Telco[[#This Row],[tenure]]&lt;=24,"13–24",IF(Telco[[#This Row],[tenure]]&lt;=48,"25–48","49–72")))</f>
        <v>0–12</v>
      </c>
      <c r="H3748" t="s">
        <v>23</v>
      </c>
      <c r="I3748" t="s">
        <v>24</v>
      </c>
      <c r="J3748" t="s">
        <v>37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24</v>
      </c>
      <c r="Q3748" t="s">
        <v>27</v>
      </c>
      <c r="R3748" t="s">
        <v>23</v>
      </c>
      <c r="S3748" t="s">
        <v>28</v>
      </c>
      <c r="T3748" s="1">
        <v>68.95</v>
      </c>
      <c r="U3748" s="1">
        <v>68.95</v>
      </c>
      <c r="V3748" s="1">
        <f>IF(Telco[[#This Row],[Churn]]="Yes",1,0)</f>
        <v>1</v>
      </c>
      <c r="W3748" t="s">
        <v>23</v>
      </c>
    </row>
    <row r="3749" spans="1:2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 s="1">
        <v>4</v>
      </c>
      <c r="G3749" s="1" t="str">
        <f>IF(Telco[[#This Row],[tenure]]&lt;=12,"0–12",IF(Telco[[#This Row],[tenure]]&lt;=24,"13–24",IF(Telco[[#This Row],[tenure]]&lt;=48,"25–48","49–72")))</f>
        <v>0–12</v>
      </c>
      <c r="H3749" t="s">
        <v>23</v>
      </c>
      <c r="I3749" t="s">
        <v>23</v>
      </c>
      <c r="J3749" t="s">
        <v>26</v>
      </c>
      <c r="K3749" t="s">
        <v>24</v>
      </c>
      <c r="L3749" t="s">
        <v>23</v>
      </c>
      <c r="M3749" t="s">
        <v>24</v>
      </c>
      <c r="N3749" t="s">
        <v>23</v>
      </c>
      <c r="O3749" t="s">
        <v>24</v>
      </c>
      <c r="P3749" t="s">
        <v>24</v>
      </c>
      <c r="Q3749" t="s">
        <v>27</v>
      </c>
      <c r="R3749" t="s">
        <v>23</v>
      </c>
      <c r="S3749" t="s">
        <v>32</v>
      </c>
      <c r="T3749" s="1">
        <v>58.5</v>
      </c>
      <c r="U3749" s="1">
        <v>224.85</v>
      </c>
      <c r="V3749" s="1">
        <f>IF(Telco[[#This Row],[Churn]]="Yes",1,0)</f>
        <v>0</v>
      </c>
      <c r="W3749" t="s">
        <v>24</v>
      </c>
    </row>
    <row r="3750" spans="1:2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 s="1">
        <v>48</v>
      </c>
      <c r="G3750" s="1" t="str">
        <f>IF(Telco[[#This Row],[tenure]]&lt;=12,"0–12",IF(Telco[[#This Row],[tenure]]&lt;=24,"13–24",IF(Telco[[#This Row],[tenure]]&lt;=48,"25–48","49–72")))</f>
        <v>25–48</v>
      </c>
      <c r="H3750" t="s">
        <v>23</v>
      </c>
      <c r="I3750" t="s">
        <v>24</v>
      </c>
      <c r="J3750" t="s">
        <v>26</v>
      </c>
      <c r="K3750" t="s">
        <v>24</v>
      </c>
      <c r="L3750" t="s">
        <v>23</v>
      </c>
      <c r="M3750" t="s">
        <v>23</v>
      </c>
      <c r="N3750" t="s">
        <v>23</v>
      </c>
      <c r="O3750" t="s">
        <v>23</v>
      </c>
      <c r="P3750" t="s">
        <v>23</v>
      </c>
      <c r="Q3750" t="s">
        <v>47</v>
      </c>
      <c r="R3750" t="s">
        <v>24</v>
      </c>
      <c r="S3750" t="s">
        <v>40</v>
      </c>
      <c r="T3750" s="1">
        <v>78.900000000000006</v>
      </c>
      <c r="U3750" s="1">
        <v>3771.5</v>
      </c>
      <c r="V3750" s="1">
        <f>IF(Telco[[#This Row],[Churn]]="Yes",1,0)</f>
        <v>0</v>
      </c>
      <c r="W3750" t="s">
        <v>24</v>
      </c>
    </row>
    <row r="3751" spans="1:2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 s="1">
        <v>2</v>
      </c>
      <c r="G3751" s="1" t="str">
        <f>IF(Telco[[#This Row],[tenure]]&lt;=12,"0–12",IF(Telco[[#This Row],[tenure]]&lt;=24,"13–24",IF(Telco[[#This Row],[tenure]]&lt;=48,"25–48","49–72")))</f>
        <v>0–12</v>
      </c>
      <c r="H3751" t="s">
        <v>23</v>
      </c>
      <c r="I3751" t="s">
        <v>23</v>
      </c>
      <c r="J3751" t="s">
        <v>37</v>
      </c>
      <c r="K3751" t="s">
        <v>24</v>
      </c>
      <c r="L3751" t="s">
        <v>24</v>
      </c>
      <c r="M3751" t="s">
        <v>24</v>
      </c>
      <c r="N3751" t="s">
        <v>24</v>
      </c>
      <c r="O3751" t="s">
        <v>23</v>
      </c>
      <c r="P3751" t="s">
        <v>23</v>
      </c>
      <c r="Q3751" t="s">
        <v>27</v>
      </c>
      <c r="R3751" t="s">
        <v>23</v>
      </c>
      <c r="S3751" t="s">
        <v>28</v>
      </c>
      <c r="T3751" s="1">
        <v>93.85</v>
      </c>
      <c r="U3751" s="1">
        <v>196.75</v>
      </c>
      <c r="V3751" s="1">
        <f>IF(Telco[[#This Row],[Churn]]="Yes",1,0)</f>
        <v>1</v>
      </c>
      <c r="W3751" t="s">
        <v>23</v>
      </c>
    </row>
    <row r="3752" spans="1:2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 s="1">
        <v>12</v>
      </c>
      <c r="G3752" s="1" t="str">
        <f>IF(Telco[[#This Row],[tenure]]&lt;=12,"0–12",IF(Telco[[#This Row],[tenure]]&lt;=24,"13–24",IF(Telco[[#This Row],[tenure]]&lt;=48,"25–48","49–72")))</f>
        <v>0–12</v>
      </c>
      <c r="H3752" t="s">
        <v>23</v>
      </c>
      <c r="I3752" t="s">
        <v>24</v>
      </c>
      <c r="J3752" t="s">
        <v>26</v>
      </c>
      <c r="K3752" t="s">
        <v>23</v>
      </c>
      <c r="L3752" t="s">
        <v>24</v>
      </c>
      <c r="M3752" t="s">
        <v>23</v>
      </c>
      <c r="N3752" t="s">
        <v>23</v>
      </c>
      <c r="O3752" t="s">
        <v>23</v>
      </c>
      <c r="P3752" t="s">
        <v>23</v>
      </c>
      <c r="Q3752" t="s">
        <v>31</v>
      </c>
      <c r="R3752" t="s">
        <v>23</v>
      </c>
      <c r="S3752" t="s">
        <v>28</v>
      </c>
      <c r="T3752" s="1">
        <v>79.2</v>
      </c>
      <c r="U3752" s="1">
        <v>943.85</v>
      </c>
      <c r="V3752" s="1">
        <f>IF(Telco[[#This Row],[Churn]]="Yes",1,0)</f>
        <v>0</v>
      </c>
      <c r="W3752" t="s">
        <v>24</v>
      </c>
    </row>
    <row r="3753" spans="1:2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 s="1">
        <v>60</v>
      </c>
      <c r="G3753" s="1" t="str">
        <f>IF(Telco[[#This Row],[tenure]]&lt;=12,"0–12",IF(Telco[[#This Row],[tenure]]&lt;=24,"13–24",IF(Telco[[#This Row],[tenure]]&lt;=48,"25–48","49–72")))</f>
        <v>49–72</v>
      </c>
      <c r="H3753" t="s">
        <v>23</v>
      </c>
      <c r="I3753" t="s">
        <v>23</v>
      </c>
      <c r="J3753" t="s">
        <v>37</v>
      </c>
      <c r="K3753" t="s">
        <v>23</v>
      </c>
      <c r="L3753" t="s">
        <v>24</v>
      </c>
      <c r="M3753" t="s">
        <v>23</v>
      </c>
      <c r="N3753" t="s">
        <v>23</v>
      </c>
      <c r="O3753" t="s">
        <v>23</v>
      </c>
      <c r="P3753" t="s">
        <v>23</v>
      </c>
      <c r="Q3753" t="s">
        <v>27</v>
      </c>
      <c r="R3753" t="s">
        <v>23</v>
      </c>
      <c r="S3753" t="s">
        <v>35</v>
      </c>
      <c r="T3753" s="1">
        <v>109.45</v>
      </c>
      <c r="U3753" s="1">
        <v>6572.85</v>
      </c>
      <c r="V3753" s="1">
        <f>IF(Telco[[#This Row],[Churn]]="Yes",1,0)</f>
        <v>0</v>
      </c>
      <c r="W3753" t="s">
        <v>24</v>
      </c>
    </row>
    <row r="3754" spans="1:2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 s="1">
        <v>55</v>
      </c>
      <c r="G3754" s="1" t="str">
        <f>IF(Telco[[#This Row],[tenure]]&lt;=12,"0–12",IF(Telco[[#This Row],[tenure]]&lt;=24,"13–24",IF(Telco[[#This Row],[tenure]]&lt;=48,"25–48","49–72")))</f>
        <v>49–72</v>
      </c>
      <c r="H3754" t="s">
        <v>23</v>
      </c>
      <c r="I3754" t="s">
        <v>24</v>
      </c>
      <c r="J3754" t="s">
        <v>26</v>
      </c>
      <c r="K3754" t="s">
        <v>23</v>
      </c>
      <c r="L3754" t="s">
        <v>24</v>
      </c>
      <c r="M3754" t="s">
        <v>23</v>
      </c>
      <c r="N3754" t="s">
        <v>23</v>
      </c>
      <c r="O3754" t="s">
        <v>24</v>
      </c>
      <c r="P3754" t="s">
        <v>24</v>
      </c>
      <c r="Q3754" t="s">
        <v>47</v>
      </c>
      <c r="R3754" t="s">
        <v>23</v>
      </c>
      <c r="S3754" t="s">
        <v>28</v>
      </c>
      <c r="T3754" s="1">
        <v>59.2</v>
      </c>
      <c r="U3754" s="1">
        <v>3175.85</v>
      </c>
      <c r="V3754" s="1">
        <f>IF(Telco[[#This Row],[Churn]]="Yes",1,0)</f>
        <v>0</v>
      </c>
      <c r="W3754" t="s">
        <v>24</v>
      </c>
    </row>
    <row r="3755" spans="1:2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 s="1">
        <v>1</v>
      </c>
      <c r="G3755" s="1" t="str">
        <f>IF(Telco[[#This Row],[tenure]]&lt;=12,"0–12",IF(Telco[[#This Row],[tenure]]&lt;=24,"13–24",IF(Telco[[#This Row],[tenure]]&lt;=48,"25–48","49–72")))</f>
        <v>0–12</v>
      </c>
      <c r="H3755" t="s">
        <v>24</v>
      </c>
      <c r="I3755" t="s">
        <v>25</v>
      </c>
      <c r="J3755" t="s">
        <v>26</v>
      </c>
      <c r="K3755" t="s">
        <v>24</v>
      </c>
      <c r="L3755" t="s">
        <v>24</v>
      </c>
      <c r="M3755" t="s">
        <v>24</v>
      </c>
      <c r="N3755" t="s">
        <v>23</v>
      </c>
      <c r="O3755" t="s">
        <v>24</v>
      </c>
      <c r="P3755" t="s">
        <v>24</v>
      </c>
      <c r="Q3755" t="s">
        <v>27</v>
      </c>
      <c r="R3755" t="s">
        <v>24</v>
      </c>
      <c r="S3755" t="s">
        <v>32</v>
      </c>
      <c r="T3755" s="1">
        <v>29.15</v>
      </c>
      <c r="U3755" s="1">
        <v>29.15</v>
      </c>
      <c r="V3755" s="1">
        <f>IF(Telco[[#This Row],[Churn]]="Yes",1,0)</f>
        <v>0</v>
      </c>
      <c r="W3755" t="s">
        <v>24</v>
      </c>
    </row>
    <row r="3756" spans="1:2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 s="1">
        <v>1</v>
      </c>
      <c r="G3756" s="1" t="str">
        <f>IF(Telco[[#This Row],[tenure]]&lt;=12,"0–12",IF(Telco[[#This Row],[tenure]]&lt;=24,"13–24",IF(Telco[[#This Row],[tenure]]&lt;=48,"25–48","49–72")))</f>
        <v>0–12</v>
      </c>
      <c r="H3756" t="s">
        <v>23</v>
      </c>
      <c r="I3756" t="s">
        <v>24</v>
      </c>
      <c r="J3756" t="s">
        <v>24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46</v>
      </c>
      <c r="Q3756" t="s">
        <v>27</v>
      </c>
      <c r="R3756" t="s">
        <v>24</v>
      </c>
      <c r="S3756" t="s">
        <v>32</v>
      </c>
      <c r="T3756" s="1">
        <v>20.05</v>
      </c>
      <c r="U3756" s="1">
        <v>20.05</v>
      </c>
      <c r="V3756" s="1">
        <f>IF(Telco[[#This Row],[Churn]]="Yes",1,0)</f>
        <v>0</v>
      </c>
      <c r="W3756" t="s">
        <v>24</v>
      </c>
    </row>
    <row r="3757" spans="1:2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 s="1">
        <v>4</v>
      </c>
      <c r="G3757" s="1" t="str">
        <f>IF(Telco[[#This Row],[tenure]]&lt;=12,"0–12",IF(Telco[[#This Row],[tenure]]&lt;=24,"13–24",IF(Telco[[#This Row],[tenure]]&lt;=48,"25–48","49–72")))</f>
        <v>0–12</v>
      </c>
      <c r="H3757" t="s">
        <v>23</v>
      </c>
      <c r="I3757" t="s">
        <v>23</v>
      </c>
      <c r="J3757" t="s">
        <v>37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24</v>
      </c>
      <c r="Q3757" t="s">
        <v>27</v>
      </c>
      <c r="R3757" t="s">
        <v>23</v>
      </c>
      <c r="S3757" t="s">
        <v>28</v>
      </c>
      <c r="T3757" s="1">
        <v>76.05</v>
      </c>
      <c r="U3757" s="1">
        <v>318.89999999999998</v>
      </c>
      <c r="V3757" s="1">
        <f>IF(Telco[[#This Row],[Churn]]="Yes",1,0)</f>
        <v>1</v>
      </c>
      <c r="W3757" t="s">
        <v>23</v>
      </c>
    </row>
    <row r="3758" spans="1:2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 s="1">
        <v>1</v>
      </c>
      <c r="G3758" s="1" t="str">
        <f>IF(Telco[[#This Row],[tenure]]&lt;=12,"0–12",IF(Telco[[#This Row],[tenure]]&lt;=24,"13–24",IF(Telco[[#This Row],[tenure]]&lt;=48,"25–48","49–72")))</f>
        <v>0–12</v>
      </c>
      <c r="H3758" t="s">
        <v>24</v>
      </c>
      <c r="I3758" t="s">
        <v>25</v>
      </c>
      <c r="J3758" t="s">
        <v>26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24</v>
      </c>
      <c r="Q3758" t="s">
        <v>27</v>
      </c>
      <c r="R3758" t="s">
        <v>23</v>
      </c>
      <c r="S3758" t="s">
        <v>32</v>
      </c>
      <c r="T3758" s="1">
        <v>24.45</v>
      </c>
      <c r="U3758" s="1">
        <v>24.45</v>
      </c>
      <c r="V3758" s="1">
        <f>IF(Telco[[#This Row],[Churn]]="Yes",1,0)</f>
        <v>1</v>
      </c>
      <c r="W3758" t="s">
        <v>23</v>
      </c>
    </row>
    <row r="3759" spans="1:2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 s="1">
        <v>42</v>
      </c>
      <c r="G3759" s="1" t="str">
        <f>IF(Telco[[#This Row],[tenure]]&lt;=12,"0–12",IF(Telco[[#This Row],[tenure]]&lt;=24,"13–24",IF(Telco[[#This Row],[tenure]]&lt;=48,"25–48","49–72")))</f>
        <v>25–48</v>
      </c>
      <c r="H3759" t="s">
        <v>23</v>
      </c>
      <c r="I3759" t="s">
        <v>24</v>
      </c>
      <c r="J3759" t="s">
        <v>26</v>
      </c>
      <c r="K3759" t="s">
        <v>24</v>
      </c>
      <c r="L3759" t="s">
        <v>24</v>
      </c>
      <c r="M3759" t="s">
        <v>23</v>
      </c>
      <c r="N3759" t="s">
        <v>23</v>
      </c>
      <c r="O3759" t="s">
        <v>24</v>
      </c>
      <c r="P3759" t="s">
        <v>23</v>
      </c>
      <c r="Q3759" t="s">
        <v>47</v>
      </c>
      <c r="R3759" t="s">
        <v>24</v>
      </c>
      <c r="S3759" t="s">
        <v>40</v>
      </c>
      <c r="T3759" s="1">
        <v>66.5</v>
      </c>
      <c r="U3759" s="1">
        <v>2762.75</v>
      </c>
      <c r="V3759" s="1">
        <f>IF(Telco[[#This Row],[Churn]]="Yes",1,0)</f>
        <v>0</v>
      </c>
      <c r="W3759" t="s">
        <v>24</v>
      </c>
    </row>
    <row r="3760" spans="1:2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 s="1">
        <v>1</v>
      </c>
      <c r="G3760" s="1" t="str">
        <f>IF(Telco[[#This Row],[tenure]]&lt;=12,"0–12",IF(Telco[[#This Row],[tenure]]&lt;=24,"13–24",IF(Telco[[#This Row],[tenure]]&lt;=48,"25–48","49–72")))</f>
        <v>0–12</v>
      </c>
      <c r="H3760" t="s">
        <v>23</v>
      </c>
      <c r="I3760" t="s">
        <v>24</v>
      </c>
      <c r="J3760" t="s">
        <v>26</v>
      </c>
      <c r="K3760" t="s">
        <v>23</v>
      </c>
      <c r="L3760" t="s">
        <v>24</v>
      </c>
      <c r="M3760" t="s">
        <v>24</v>
      </c>
      <c r="N3760" t="s">
        <v>24</v>
      </c>
      <c r="O3760" t="s">
        <v>24</v>
      </c>
      <c r="P3760" t="s">
        <v>24</v>
      </c>
      <c r="Q3760" t="s">
        <v>27</v>
      </c>
      <c r="R3760" t="s">
        <v>24</v>
      </c>
      <c r="S3760" t="s">
        <v>35</v>
      </c>
      <c r="T3760" s="1">
        <v>49.55</v>
      </c>
      <c r="U3760" s="1">
        <v>49.55</v>
      </c>
      <c r="V3760" s="1">
        <f>IF(Telco[[#This Row],[Churn]]="Yes",1,0)</f>
        <v>0</v>
      </c>
      <c r="W3760" t="s">
        <v>24</v>
      </c>
    </row>
    <row r="3761" spans="1:2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 s="1">
        <v>7</v>
      </c>
      <c r="G3761" s="1" t="str">
        <f>IF(Telco[[#This Row],[tenure]]&lt;=12,"0–12",IF(Telco[[#This Row],[tenure]]&lt;=24,"13–24",IF(Telco[[#This Row],[tenure]]&lt;=48,"25–48","49–72")))</f>
        <v>0–12</v>
      </c>
      <c r="H3761" t="s">
        <v>23</v>
      </c>
      <c r="I3761" t="s">
        <v>23</v>
      </c>
      <c r="J3761" t="s">
        <v>37</v>
      </c>
      <c r="K3761" t="s">
        <v>24</v>
      </c>
      <c r="L3761" t="s">
        <v>24</v>
      </c>
      <c r="M3761" t="s">
        <v>23</v>
      </c>
      <c r="N3761" t="s">
        <v>24</v>
      </c>
      <c r="O3761" t="s">
        <v>23</v>
      </c>
      <c r="P3761" t="s">
        <v>24</v>
      </c>
      <c r="Q3761" t="s">
        <v>27</v>
      </c>
      <c r="R3761" t="s">
        <v>23</v>
      </c>
      <c r="S3761" t="s">
        <v>40</v>
      </c>
      <c r="T3761" s="1">
        <v>89.35</v>
      </c>
      <c r="U3761" s="1">
        <v>631.85</v>
      </c>
      <c r="V3761" s="1">
        <f>IF(Telco[[#This Row],[Churn]]="Yes",1,0)</f>
        <v>1</v>
      </c>
      <c r="W3761" t="s">
        <v>23</v>
      </c>
    </row>
    <row r="3762" spans="1:2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 s="1">
        <v>3</v>
      </c>
      <c r="G3762" s="1" t="str">
        <f>IF(Telco[[#This Row],[tenure]]&lt;=12,"0–12",IF(Telco[[#This Row],[tenure]]&lt;=24,"13–24",IF(Telco[[#This Row],[tenure]]&lt;=48,"25–48","49–72")))</f>
        <v>0–12</v>
      </c>
      <c r="H3762" t="s">
        <v>23</v>
      </c>
      <c r="I3762" t="s">
        <v>24</v>
      </c>
      <c r="J3762" t="s">
        <v>37</v>
      </c>
      <c r="K3762" t="s">
        <v>24</v>
      </c>
      <c r="L3762" t="s">
        <v>24</v>
      </c>
      <c r="M3762" t="s">
        <v>23</v>
      </c>
      <c r="N3762" t="s">
        <v>24</v>
      </c>
      <c r="O3762" t="s">
        <v>24</v>
      </c>
      <c r="P3762" t="s">
        <v>24</v>
      </c>
      <c r="Q3762" t="s">
        <v>27</v>
      </c>
      <c r="R3762" t="s">
        <v>23</v>
      </c>
      <c r="S3762" t="s">
        <v>40</v>
      </c>
      <c r="T3762" s="1">
        <v>73.599999999999994</v>
      </c>
      <c r="U3762" s="1">
        <v>232.5</v>
      </c>
      <c r="V3762" s="1">
        <f>IF(Telco[[#This Row],[Churn]]="Yes",1,0)</f>
        <v>0</v>
      </c>
      <c r="W3762" t="s">
        <v>24</v>
      </c>
    </row>
    <row r="3763" spans="1:2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 s="1">
        <v>72</v>
      </c>
      <c r="G3763" s="1" t="str">
        <f>IF(Telco[[#This Row],[tenure]]&lt;=12,"0–12",IF(Telco[[#This Row],[tenure]]&lt;=24,"13–24",IF(Telco[[#This Row],[tenure]]&lt;=48,"25–48","49–72")))</f>
        <v>49–72</v>
      </c>
      <c r="H3763" t="s">
        <v>23</v>
      </c>
      <c r="I3763" t="s">
        <v>23</v>
      </c>
      <c r="J3763" t="s">
        <v>26</v>
      </c>
      <c r="K3763" t="s">
        <v>23</v>
      </c>
      <c r="L3763" t="s">
        <v>23</v>
      </c>
      <c r="M3763" t="s">
        <v>23</v>
      </c>
      <c r="N3763" t="s">
        <v>24</v>
      </c>
      <c r="O3763" t="s">
        <v>23</v>
      </c>
      <c r="P3763" t="s">
        <v>23</v>
      </c>
      <c r="Q3763" t="s">
        <v>47</v>
      </c>
      <c r="R3763" t="s">
        <v>23</v>
      </c>
      <c r="S3763" t="s">
        <v>40</v>
      </c>
      <c r="T3763" s="1">
        <v>82.65</v>
      </c>
      <c r="U3763" s="1">
        <v>5919.35</v>
      </c>
      <c r="V3763" s="1">
        <f>IF(Telco[[#This Row],[Churn]]="Yes",1,0)</f>
        <v>0</v>
      </c>
      <c r="W3763" t="s">
        <v>24</v>
      </c>
    </row>
    <row r="3764" spans="1:2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 s="1">
        <v>15</v>
      </c>
      <c r="G3764" s="1" t="str">
        <f>IF(Telco[[#This Row],[tenure]]&lt;=12,"0–12",IF(Telco[[#This Row],[tenure]]&lt;=24,"13–24",IF(Telco[[#This Row],[tenure]]&lt;=48,"25–48","49–72")))</f>
        <v>13–24</v>
      </c>
      <c r="H3764" t="s">
        <v>23</v>
      </c>
      <c r="I3764" t="s">
        <v>23</v>
      </c>
      <c r="J3764" t="s">
        <v>26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24</v>
      </c>
      <c r="Q3764" t="s">
        <v>27</v>
      </c>
      <c r="R3764" t="s">
        <v>23</v>
      </c>
      <c r="S3764" t="s">
        <v>28</v>
      </c>
      <c r="T3764" s="1">
        <v>49</v>
      </c>
      <c r="U3764" s="1">
        <v>749.25</v>
      </c>
      <c r="V3764" s="1">
        <f>IF(Telco[[#This Row],[Churn]]="Yes",1,0)</f>
        <v>0</v>
      </c>
      <c r="W3764" t="s">
        <v>24</v>
      </c>
    </row>
    <row r="3765" spans="1:2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 s="1">
        <v>4</v>
      </c>
      <c r="G3765" s="1" t="str">
        <f>IF(Telco[[#This Row],[tenure]]&lt;=12,"0–12",IF(Telco[[#This Row],[tenure]]&lt;=24,"13–24",IF(Telco[[#This Row],[tenure]]&lt;=48,"25–48","49–72")))</f>
        <v>0–12</v>
      </c>
      <c r="H3765" t="s">
        <v>23</v>
      </c>
      <c r="I3765" t="s">
        <v>24</v>
      </c>
      <c r="J3765" t="s">
        <v>37</v>
      </c>
      <c r="K3765" t="s">
        <v>24</v>
      </c>
      <c r="L3765" t="s">
        <v>24</v>
      </c>
      <c r="M3765" t="s">
        <v>24</v>
      </c>
      <c r="N3765" t="s">
        <v>24</v>
      </c>
      <c r="O3765" t="s">
        <v>23</v>
      </c>
      <c r="P3765" t="s">
        <v>24</v>
      </c>
      <c r="Q3765" t="s">
        <v>27</v>
      </c>
      <c r="R3765" t="s">
        <v>23</v>
      </c>
      <c r="S3765" t="s">
        <v>28</v>
      </c>
      <c r="T3765" s="1">
        <v>80.349999999999994</v>
      </c>
      <c r="U3765" s="1">
        <v>307.39999999999998</v>
      </c>
      <c r="V3765" s="1">
        <f>IF(Telco[[#This Row],[Churn]]="Yes",1,0)</f>
        <v>1</v>
      </c>
      <c r="W3765" t="s">
        <v>23</v>
      </c>
    </row>
    <row r="3766" spans="1:2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 s="1">
        <v>11</v>
      </c>
      <c r="G3766" s="1" t="str">
        <f>IF(Telco[[#This Row],[tenure]]&lt;=12,"0–12",IF(Telco[[#This Row],[tenure]]&lt;=24,"13–24",IF(Telco[[#This Row],[tenure]]&lt;=48,"25–48","49–72")))</f>
        <v>0–12</v>
      </c>
      <c r="H3766" t="s">
        <v>23</v>
      </c>
      <c r="I3766" t="s">
        <v>23</v>
      </c>
      <c r="J3766" t="s">
        <v>24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46</v>
      </c>
      <c r="Q3766" t="s">
        <v>31</v>
      </c>
      <c r="R3766" t="s">
        <v>24</v>
      </c>
      <c r="S3766" t="s">
        <v>28</v>
      </c>
      <c r="T3766" s="1">
        <v>25.2</v>
      </c>
      <c r="U3766" s="1">
        <v>245.15</v>
      </c>
      <c r="V3766" s="1">
        <f>IF(Telco[[#This Row],[Churn]]="Yes",1,0)</f>
        <v>0</v>
      </c>
      <c r="W3766" t="s">
        <v>24</v>
      </c>
    </row>
    <row r="3767" spans="1:2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 s="1">
        <v>5</v>
      </c>
      <c r="G3767" s="1" t="str">
        <f>IF(Telco[[#This Row],[tenure]]&lt;=12,"0–12",IF(Telco[[#This Row],[tenure]]&lt;=24,"13–24",IF(Telco[[#This Row],[tenure]]&lt;=48,"25–48","49–72")))</f>
        <v>0–12</v>
      </c>
      <c r="H3767" t="s">
        <v>23</v>
      </c>
      <c r="I3767" t="s">
        <v>23</v>
      </c>
      <c r="J3767" t="s">
        <v>24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46</v>
      </c>
      <c r="Q3767" t="s">
        <v>27</v>
      </c>
      <c r="R3767" t="s">
        <v>24</v>
      </c>
      <c r="S3767" t="s">
        <v>32</v>
      </c>
      <c r="T3767" s="1">
        <v>25.45</v>
      </c>
      <c r="U3767" s="1">
        <v>134.75</v>
      </c>
      <c r="V3767" s="1">
        <f>IF(Telco[[#This Row],[Churn]]="Yes",1,0)</f>
        <v>0</v>
      </c>
      <c r="W3767" t="s">
        <v>24</v>
      </c>
    </row>
    <row r="3768" spans="1:2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 s="1">
        <v>1</v>
      </c>
      <c r="G3768" s="1" t="str">
        <f>IF(Telco[[#This Row],[tenure]]&lt;=12,"0–12",IF(Telco[[#This Row],[tenure]]&lt;=24,"13–24",IF(Telco[[#This Row],[tenure]]&lt;=48,"25–48","49–72")))</f>
        <v>0–12</v>
      </c>
      <c r="H3768" t="s">
        <v>23</v>
      </c>
      <c r="I3768" t="s">
        <v>24</v>
      </c>
      <c r="J3768" t="s">
        <v>26</v>
      </c>
      <c r="K3768" t="s">
        <v>23</v>
      </c>
      <c r="L3768" t="s">
        <v>24</v>
      </c>
      <c r="M3768" t="s">
        <v>23</v>
      </c>
      <c r="N3768" t="s">
        <v>24</v>
      </c>
      <c r="O3768" t="s">
        <v>24</v>
      </c>
      <c r="P3768" t="s">
        <v>24</v>
      </c>
      <c r="Q3768" t="s">
        <v>27</v>
      </c>
      <c r="R3768" t="s">
        <v>23</v>
      </c>
      <c r="S3768" t="s">
        <v>28</v>
      </c>
      <c r="T3768" s="1">
        <v>55.8</v>
      </c>
      <c r="U3768" s="1">
        <v>55.8</v>
      </c>
      <c r="V3768" s="1">
        <f>IF(Telco[[#This Row],[Churn]]="Yes",1,0)</f>
        <v>1</v>
      </c>
      <c r="W3768" t="s">
        <v>23</v>
      </c>
    </row>
    <row r="3769" spans="1:2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 s="1">
        <v>72</v>
      </c>
      <c r="G3769" s="1" t="str">
        <f>IF(Telco[[#This Row],[tenure]]&lt;=12,"0–12",IF(Telco[[#This Row],[tenure]]&lt;=24,"13–24",IF(Telco[[#This Row],[tenure]]&lt;=48,"25–48","49–72")))</f>
        <v>49–72</v>
      </c>
      <c r="H3769" t="s">
        <v>23</v>
      </c>
      <c r="I3769" t="s">
        <v>23</v>
      </c>
      <c r="J3769" t="s">
        <v>37</v>
      </c>
      <c r="K3769" t="s">
        <v>23</v>
      </c>
      <c r="L3769" t="s">
        <v>24</v>
      </c>
      <c r="M3769" t="s">
        <v>23</v>
      </c>
      <c r="N3769" t="s">
        <v>23</v>
      </c>
      <c r="O3769" t="s">
        <v>23</v>
      </c>
      <c r="P3769" t="s">
        <v>23</v>
      </c>
      <c r="Q3769" t="s">
        <v>47</v>
      </c>
      <c r="R3769" t="s">
        <v>23</v>
      </c>
      <c r="S3769" t="s">
        <v>40</v>
      </c>
      <c r="T3769" s="1">
        <v>110.9</v>
      </c>
      <c r="U3769" s="1">
        <v>8240.85</v>
      </c>
      <c r="V3769" s="1">
        <f>IF(Telco[[#This Row],[Churn]]="Yes",1,0)</f>
        <v>0</v>
      </c>
      <c r="W3769" t="s">
        <v>24</v>
      </c>
    </row>
    <row r="3770" spans="1:2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 s="1">
        <v>55</v>
      </c>
      <c r="G3770" s="1" t="str">
        <f>IF(Telco[[#This Row],[tenure]]&lt;=12,"0–12",IF(Telco[[#This Row],[tenure]]&lt;=24,"13–24",IF(Telco[[#This Row],[tenure]]&lt;=48,"25–48","49–72")))</f>
        <v>49–72</v>
      </c>
      <c r="H3770" t="s">
        <v>23</v>
      </c>
      <c r="I3770" t="s">
        <v>23</v>
      </c>
      <c r="J3770" t="s">
        <v>37</v>
      </c>
      <c r="K3770" t="s">
        <v>24</v>
      </c>
      <c r="L3770" t="s">
        <v>23</v>
      </c>
      <c r="M3770" t="s">
        <v>24</v>
      </c>
      <c r="N3770" t="s">
        <v>24</v>
      </c>
      <c r="O3770" t="s">
        <v>24</v>
      </c>
      <c r="P3770" t="s">
        <v>24</v>
      </c>
      <c r="Q3770" t="s">
        <v>27</v>
      </c>
      <c r="R3770" t="s">
        <v>23</v>
      </c>
      <c r="S3770" t="s">
        <v>40</v>
      </c>
      <c r="T3770" s="1">
        <v>77.75</v>
      </c>
      <c r="U3770" s="1">
        <v>4266.3999999999996</v>
      </c>
      <c r="V3770" s="1">
        <f>IF(Telco[[#This Row],[Churn]]="Yes",1,0)</f>
        <v>0</v>
      </c>
      <c r="W3770" t="s">
        <v>24</v>
      </c>
    </row>
    <row r="3771" spans="1:2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 s="1">
        <v>40</v>
      </c>
      <c r="G3771" s="1" t="str">
        <f>IF(Telco[[#This Row],[tenure]]&lt;=12,"0–12",IF(Telco[[#This Row],[tenure]]&lt;=24,"13–24",IF(Telco[[#This Row],[tenure]]&lt;=48,"25–48","49–72")))</f>
        <v>25–48</v>
      </c>
      <c r="H3771" t="s">
        <v>23</v>
      </c>
      <c r="I3771" t="s">
        <v>23</v>
      </c>
      <c r="J3771" t="s">
        <v>24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46</v>
      </c>
      <c r="Q3771" t="s">
        <v>27</v>
      </c>
      <c r="R3771" t="s">
        <v>23</v>
      </c>
      <c r="S3771" t="s">
        <v>28</v>
      </c>
      <c r="T3771" s="1">
        <v>26.2</v>
      </c>
      <c r="U3771" s="1">
        <v>1077.5</v>
      </c>
      <c r="V3771" s="1">
        <f>IF(Telco[[#This Row],[Churn]]="Yes",1,0)</f>
        <v>0</v>
      </c>
      <c r="W3771" t="s">
        <v>24</v>
      </c>
    </row>
    <row r="3772" spans="1:2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 s="1">
        <v>57</v>
      </c>
      <c r="G3772" s="1" t="str">
        <f>IF(Telco[[#This Row],[tenure]]&lt;=12,"0–12",IF(Telco[[#This Row],[tenure]]&lt;=24,"13–24",IF(Telco[[#This Row],[tenure]]&lt;=48,"25–48","49–72")))</f>
        <v>49–72</v>
      </c>
      <c r="H3772" t="s">
        <v>23</v>
      </c>
      <c r="I3772" t="s">
        <v>24</v>
      </c>
      <c r="J3772" t="s">
        <v>24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46</v>
      </c>
      <c r="Q3772" t="s">
        <v>47</v>
      </c>
      <c r="R3772" t="s">
        <v>24</v>
      </c>
      <c r="S3772" t="s">
        <v>35</v>
      </c>
      <c r="T3772" s="1">
        <v>19.899999999999999</v>
      </c>
      <c r="U3772" s="1">
        <v>1115.5999999999999</v>
      </c>
      <c r="V3772" s="1">
        <f>IF(Telco[[#This Row],[Churn]]="Yes",1,0)</f>
        <v>0</v>
      </c>
      <c r="W3772" t="s">
        <v>24</v>
      </c>
    </row>
    <row r="3773" spans="1:2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 s="1">
        <v>1</v>
      </c>
      <c r="G3773" s="1" t="str">
        <f>IF(Telco[[#This Row],[tenure]]&lt;=12,"0–12",IF(Telco[[#This Row],[tenure]]&lt;=24,"13–24",IF(Telco[[#This Row],[tenure]]&lt;=48,"25–48","49–72")))</f>
        <v>0–12</v>
      </c>
      <c r="H3773" t="s">
        <v>23</v>
      </c>
      <c r="I3773" t="s">
        <v>24</v>
      </c>
      <c r="J3773" t="s">
        <v>37</v>
      </c>
      <c r="K3773" t="s">
        <v>24</v>
      </c>
      <c r="L3773" t="s">
        <v>24</v>
      </c>
      <c r="M3773" t="s">
        <v>24</v>
      </c>
      <c r="N3773" t="s">
        <v>24</v>
      </c>
      <c r="O3773" t="s">
        <v>23</v>
      </c>
      <c r="P3773" t="s">
        <v>24</v>
      </c>
      <c r="Q3773" t="s">
        <v>27</v>
      </c>
      <c r="R3773" t="s">
        <v>23</v>
      </c>
      <c r="S3773" t="s">
        <v>28</v>
      </c>
      <c r="T3773" s="1">
        <v>79.05</v>
      </c>
      <c r="U3773" s="1">
        <v>79.05</v>
      </c>
      <c r="V3773" s="1">
        <f>IF(Telco[[#This Row],[Churn]]="Yes",1,0)</f>
        <v>1</v>
      </c>
      <c r="W3773" t="s">
        <v>23</v>
      </c>
    </row>
    <row r="3774" spans="1:2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 s="1">
        <v>1</v>
      </c>
      <c r="G3774" s="1" t="str">
        <f>IF(Telco[[#This Row],[tenure]]&lt;=12,"0–12",IF(Telco[[#This Row],[tenure]]&lt;=24,"13–24",IF(Telco[[#This Row],[tenure]]&lt;=48,"25–48","49–72")))</f>
        <v>0–12</v>
      </c>
      <c r="H3774" t="s">
        <v>23</v>
      </c>
      <c r="I3774" t="s">
        <v>24</v>
      </c>
      <c r="J3774" t="s">
        <v>37</v>
      </c>
      <c r="K3774" t="s">
        <v>23</v>
      </c>
      <c r="L3774" t="s">
        <v>24</v>
      </c>
      <c r="M3774" t="s">
        <v>24</v>
      </c>
      <c r="N3774" t="s">
        <v>24</v>
      </c>
      <c r="O3774" t="s">
        <v>23</v>
      </c>
      <c r="P3774" t="s">
        <v>23</v>
      </c>
      <c r="Q3774" t="s">
        <v>27</v>
      </c>
      <c r="R3774" t="s">
        <v>23</v>
      </c>
      <c r="S3774" t="s">
        <v>28</v>
      </c>
      <c r="T3774" s="1">
        <v>95</v>
      </c>
      <c r="U3774" s="1">
        <v>95</v>
      </c>
      <c r="V3774" s="1">
        <f>IF(Telco[[#This Row],[Churn]]="Yes",1,0)</f>
        <v>1</v>
      </c>
      <c r="W3774" t="s">
        <v>23</v>
      </c>
    </row>
    <row r="3775" spans="1:2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 s="1">
        <v>1</v>
      </c>
      <c r="G3775" s="1" t="str">
        <f>IF(Telco[[#This Row],[tenure]]&lt;=12,"0–12",IF(Telco[[#This Row],[tenure]]&lt;=24,"13–24",IF(Telco[[#This Row],[tenure]]&lt;=48,"25–48","49–72")))</f>
        <v>0–12</v>
      </c>
      <c r="H3775" t="s">
        <v>24</v>
      </c>
      <c r="I3775" t="s">
        <v>25</v>
      </c>
      <c r="J3775" t="s">
        <v>26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24</v>
      </c>
      <c r="Q3775" t="s">
        <v>27</v>
      </c>
      <c r="R3775" t="s">
        <v>24</v>
      </c>
      <c r="S3775" t="s">
        <v>32</v>
      </c>
      <c r="T3775" s="1">
        <v>25.2</v>
      </c>
      <c r="U3775" s="1">
        <v>25.2</v>
      </c>
      <c r="V3775" s="1">
        <f>IF(Telco[[#This Row],[Churn]]="Yes",1,0)</f>
        <v>1</v>
      </c>
      <c r="W3775" t="s">
        <v>23</v>
      </c>
    </row>
    <row r="3776" spans="1:2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 s="1">
        <v>52</v>
      </c>
      <c r="G3776" s="1" t="str">
        <f>IF(Telco[[#This Row],[tenure]]&lt;=12,"0–12",IF(Telco[[#This Row],[tenure]]&lt;=24,"13–24",IF(Telco[[#This Row],[tenure]]&lt;=48,"25–48","49–72")))</f>
        <v>49–72</v>
      </c>
      <c r="H3776" t="s">
        <v>23</v>
      </c>
      <c r="I3776" t="s">
        <v>23</v>
      </c>
      <c r="J3776" t="s">
        <v>26</v>
      </c>
      <c r="K3776" t="s">
        <v>24</v>
      </c>
      <c r="L3776" t="s">
        <v>23</v>
      </c>
      <c r="M3776" t="s">
        <v>23</v>
      </c>
      <c r="N3776" t="s">
        <v>24</v>
      </c>
      <c r="O3776" t="s">
        <v>23</v>
      </c>
      <c r="P3776" t="s">
        <v>23</v>
      </c>
      <c r="Q3776" t="s">
        <v>31</v>
      </c>
      <c r="R3776" t="s">
        <v>23</v>
      </c>
      <c r="S3776" t="s">
        <v>28</v>
      </c>
      <c r="T3776" s="1">
        <v>80.849999999999994</v>
      </c>
      <c r="U3776" s="1">
        <v>4079.55</v>
      </c>
      <c r="V3776" s="1">
        <f>IF(Telco[[#This Row],[Churn]]="Yes",1,0)</f>
        <v>0</v>
      </c>
      <c r="W3776" t="s">
        <v>24</v>
      </c>
    </row>
    <row r="3777" spans="1:2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 s="1">
        <v>41</v>
      </c>
      <c r="G3777" s="1" t="str">
        <f>IF(Telco[[#This Row],[tenure]]&lt;=12,"0–12",IF(Telco[[#This Row],[tenure]]&lt;=24,"13–24",IF(Telco[[#This Row],[tenure]]&lt;=48,"25–48","49–72")))</f>
        <v>25–48</v>
      </c>
      <c r="H3777" t="s">
        <v>23</v>
      </c>
      <c r="I3777" t="s">
        <v>23</v>
      </c>
      <c r="J3777" t="s">
        <v>37</v>
      </c>
      <c r="K3777" t="s">
        <v>24</v>
      </c>
      <c r="L3777" t="s">
        <v>24</v>
      </c>
      <c r="M3777" t="s">
        <v>23</v>
      </c>
      <c r="N3777" t="s">
        <v>24</v>
      </c>
      <c r="O3777" t="s">
        <v>23</v>
      </c>
      <c r="P3777" t="s">
        <v>23</v>
      </c>
      <c r="Q3777" t="s">
        <v>27</v>
      </c>
      <c r="R3777" t="s">
        <v>23</v>
      </c>
      <c r="S3777" t="s">
        <v>28</v>
      </c>
      <c r="T3777" s="1">
        <v>98.4</v>
      </c>
      <c r="U3777" s="1">
        <v>4187.75</v>
      </c>
      <c r="V3777" s="1">
        <f>IF(Telco[[#This Row],[Churn]]="Yes",1,0)</f>
        <v>1</v>
      </c>
      <c r="W3777" t="s">
        <v>23</v>
      </c>
    </row>
    <row r="3778" spans="1:2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 s="1">
        <v>43</v>
      </c>
      <c r="G3778" s="1" t="str">
        <f>IF(Telco[[#This Row],[tenure]]&lt;=12,"0–12",IF(Telco[[#This Row],[tenure]]&lt;=24,"13–24",IF(Telco[[#This Row],[tenure]]&lt;=48,"25–48","49–72")))</f>
        <v>25–48</v>
      </c>
      <c r="H3778" t="s">
        <v>23</v>
      </c>
      <c r="I3778" t="s">
        <v>24</v>
      </c>
      <c r="J3778" t="s">
        <v>26</v>
      </c>
      <c r="K3778" t="s">
        <v>24</v>
      </c>
      <c r="L3778" t="s">
        <v>24</v>
      </c>
      <c r="M3778" t="s">
        <v>24</v>
      </c>
      <c r="N3778" t="s">
        <v>24</v>
      </c>
      <c r="O3778" t="s">
        <v>23</v>
      </c>
      <c r="P3778" t="s">
        <v>24</v>
      </c>
      <c r="Q3778" t="s">
        <v>31</v>
      </c>
      <c r="R3778" t="s">
        <v>23</v>
      </c>
      <c r="S3778" t="s">
        <v>32</v>
      </c>
      <c r="T3778" s="1">
        <v>56.35</v>
      </c>
      <c r="U3778" s="1">
        <v>2391.15</v>
      </c>
      <c r="V3778" s="1">
        <f>IF(Telco[[#This Row],[Churn]]="Yes",1,0)</f>
        <v>0</v>
      </c>
      <c r="W3778" t="s">
        <v>24</v>
      </c>
    </row>
    <row r="3779" spans="1:2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 s="1">
        <v>47</v>
      </c>
      <c r="G3779" s="1" t="str">
        <f>IF(Telco[[#This Row],[tenure]]&lt;=12,"0–12",IF(Telco[[#This Row],[tenure]]&lt;=24,"13–24",IF(Telco[[#This Row],[tenure]]&lt;=48,"25–48","49–72")))</f>
        <v>25–48</v>
      </c>
      <c r="H3779" t="s">
        <v>23</v>
      </c>
      <c r="I3779" t="s">
        <v>24</v>
      </c>
      <c r="J3779" t="s">
        <v>24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46</v>
      </c>
      <c r="Q3779" t="s">
        <v>47</v>
      </c>
      <c r="R3779" t="s">
        <v>24</v>
      </c>
      <c r="S3779" t="s">
        <v>35</v>
      </c>
      <c r="T3779" s="1">
        <v>19.3</v>
      </c>
      <c r="U3779" s="1">
        <v>890.5</v>
      </c>
      <c r="V3779" s="1">
        <f>IF(Telco[[#This Row],[Churn]]="Yes",1,0)</f>
        <v>0</v>
      </c>
      <c r="W3779" t="s">
        <v>24</v>
      </c>
    </row>
    <row r="3780" spans="1:2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 s="1">
        <v>3</v>
      </c>
      <c r="G3780" s="1" t="str">
        <f>IF(Telco[[#This Row],[tenure]]&lt;=12,"0–12",IF(Telco[[#This Row],[tenure]]&lt;=24,"13–24",IF(Telco[[#This Row],[tenure]]&lt;=48,"25–48","49–72")))</f>
        <v>0–12</v>
      </c>
      <c r="H3780" t="s">
        <v>23</v>
      </c>
      <c r="I3780" t="s">
        <v>23</v>
      </c>
      <c r="J3780" t="s">
        <v>26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24</v>
      </c>
      <c r="Q3780" t="s">
        <v>27</v>
      </c>
      <c r="R3780" t="s">
        <v>24</v>
      </c>
      <c r="S3780" t="s">
        <v>35</v>
      </c>
      <c r="T3780" s="1">
        <v>50.4</v>
      </c>
      <c r="U3780" s="1">
        <v>137.25</v>
      </c>
      <c r="V3780" s="1">
        <f>IF(Telco[[#This Row],[Churn]]="Yes",1,0)</f>
        <v>0</v>
      </c>
      <c r="W3780" t="s">
        <v>24</v>
      </c>
    </row>
    <row r="3781" spans="1:2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 s="1">
        <v>66</v>
      </c>
      <c r="G3781" s="1" t="str">
        <f>IF(Telco[[#This Row],[tenure]]&lt;=12,"0–12",IF(Telco[[#This Row],[tenure]]&lt;=24,"13–24",IF(Telco[[#This Row],[tenure]]&lt;=48,"25–48","49–72")))</f>
        <v>49–72</v>
      </c>
      <c r="H3781" t="s">
        <v>23</v>
      </c>
      <c r="I3781" t="s">
        <v>23</v>
      </c>
      <c r="J3781" t="s">
        <v>26</v>
      </c>
      <c r="K3781" t="s">
        <v>23</v>
      </c>
      <c r="L3781" t="s">
        <v>23</v>
      </c>
      <c r="M3781" t="s">
        <v>23</v>
      </c>
      <c r="N3781" t="s">
        <v>23</v>
      </c>
      <c r="O3781" t="s">
        <v>23</v>
      </c>
      <c r="P3781" t="s">
        <v>24</v>
      </c>
      <c r="Q3781" t="s">
        <v>47</v>
      </c>
      <c r="R3781" t="s">
        <v>24</v>
      </c>
      <c r="S3781" t="s">
        <v>40</v>
      </c>
      <c r="T3781" s="1">
        <v>79.400000000000006</v>
      </c>
      <c r="U3781" s="1">
        <v>5154.6000000000004</v>
      </c>
      <c r="V3781" s="1">
        <f>IF(Telco[[#This Row],[Churn]]="Yes",1,0)</f>
        <v>1</v>
      </c>
      <c r="W3781" t="s">
        <v>23</v>
      </c>
    </row>
    <row r="3782" spans="1:2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 s="1">
        <v>55</v>
      </c>
      <c r="G3782" s="1" t="str">
        <f>IF(Telco[[#This Row],[tenure]]&lt;=12,"0–12",IF(Telco[[#This Row],[tenure]]&lt;=24,"13–24",IF(Telco[[#This Row],[tenure]]&lt;=48,"25–48","49–72")))</f>
        <v>49–72</v>
      </c>
      <c r="H3782" t="s">
        <v>23</v>
      </c>
      <c r="I3782" t="s">
        <v>24</v>
      </c>
      <c r="J3782" t="s">
        <v>26</v>
      </c>
      <c r="K3782" t="s">
        <v>24</v>
      </c>
      <c r="L3782" t="s">
        <v>24</v>
      </c>
      <c r="M3782" t="s">
        <v>23</v>
      </c>
      <c r="N3782" t="s">
        <v>23</v>
      </c>
      <c r="O3782" t="s">
        <v>24</v>
      </c>
      <c r="P3782" t="s">
        <v>24</v>
      </c>
      <c r="Q3782" t="s">
        <v>47</v>
      </c>
      <c r="R3782" t="s">
        <v>23</v>
      </c>
      <c r="S3782" t="s">
        <v>40</v>
      </c>
      <c r="T3782" s="1">
        <v>55.25</v>
      </c>
      <c r="U3782" s="1">
        <v>3119.9</v>
      </c>
      <c r="V3782" s="1">
        <f>IF(Telco[[#This Row],[Churn]]="Yes",1,0)</f>
        <v>0</v>
      </c>
      <c r="W3782" t="s">
        <v>24</v>
      </c>
    </row>
    <row r="3783" spans="1:2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 s="1">
        <v>29</v>
      </c>
      <c r="G3783" s="1" t="str">
        <f>IF(Telco[[#This Row],[tenure]]&lt;=12,"0–12",IF(Telco[[#This Row],[tenure]]&lt;=24,"13–24",IF(Telco[[#This Row],[tenure]]&lt;=48,"25–48","49–72")))</f>
        <v>25–48</v>
      </c>
      <c r="H3783" t="s">
        <v>23</v>
      </c>
      <c r="I3783" t="s">
        <v>24</v>
      </c>
      <c r="J3783" t="s">
        <v>24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46</v>
      </c>
      <c r="Q3783" t="s">
        <v>31</v>
      </c>
      <c r="R3783" t="s">
        <v>24</v>
      </c>
      <c r="S3783" t="s">
        <v>32</v>
      </c>
      <c r="T3783" s="1">
        <v>19.100000000000001</v>
      </c>
      <c r="U3783" s="1">
        <v>529.5</v>
      </c>
      <c r="V3783" s="1">
        <f>IF(Telco[[#This Row],[Churn]]="Yes",1,0)</f>
        <v>0</v>
      </c>
      <c r="W3783" t="s">
        <v>24</v>
      </c>
    </row>
    <row r="3784" spans="1:2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 s="1">
        <v>12</v>
      </c>
      <c r="G3784" s="1" t="str">
        <f>IF(Telco[[#This Row],[tenure]]&lt;=12,"0–12",IF(Telco[[#This Row],[tenure]]&lt;=24,"13–24",IF(Telco[[#This Row],[tenure]]&lt;=48,"25–48","49–72")))</f>
        <v>0–12</v>
      </c>
      <c r="H3784" t="s">
        <v>23</v>
      </c>
      <c r="I3784" t="s">
        <v>23</v>
      </c>
      <c r="J3784" t="s">
        <v>37</v>
      </c>
      <c r="K3784" t="s">
        <v>24</v>
      </c>
      <c r="L3784" t="s">
        <v>24</v>
      </c>
      <c r="M3784" t="s">
        <v>24</v>
      </c>
      <c r="N3784" t="s">
        <v>24</v>
      </c>
      <c r="O3784" t="s">
        <v>23</v>
      </c>
      <c r="P3784" t="s">
        <v>24</v>
      </c>
      <c r="Q3784" t="s">
        <v>27</v>
      </c>
      <c r="R3784" t="s">
        <v>23</v>
      </c>
      <c r="S3784" t="s">
        <v>28</v>
      </c>
      <c r="T3784" s="1">
        <v>84.05</v>
      </c>
      <c r="U3784" s="1">
        <v>966.55</v>
      </c>
      <c r="V3784" s="1">
        <f>IF(Telco[[#This Row],[Churn]]="Yes",1,0)</f>
        <v>0</v>
      </c>
      <c r="W3784" t="s">
        <v>24</v>
      </c>
    </row>
    <row r="3785" spans="1:2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 s="1">
        <v>66</v>
      </c>
      <c r="G3785" s="1" t="str">
        <f>IF(Telco[[#This Row],[tenure]]&lt;=12,"0–12",IF(Telco[[#This Row],[tenure]]&lt;=24,"13–24",IF(Telco[[#This Row],[tenure]]&lt;=48,"25–48","49–72")))</f>
        <v>49–72</v>
      </c>
      <c r="H3785" t="s">
        <v>23</v>
      </c>
      <c r="I3785" t="s">
        <v>23</v>
      </c>
      <c r="J3785" t="s">
        <v>37</v>
      </c>
      <c r="K3785" t="s">
        <v>24</v>
      </c>
      <c r="L3785" t="s">
        <v>23</v>
      </c>
      <c r="M3785" t="s">
        <v>23</v>
      </c>
      <c r="N3785" t="s">
        <v>24</v>
      </c>
      <c r="O3785" t="s">
        <v>23</v>
      </c>
      <c r="P3785" t="s">
        <v>23</v>
      </c>
      <c r="Q3785" t="s">
        <v>27</v>
      </c>
      <c r="R3785" t="s">
        <v>23</v>
      </c>
      <c r="S3785" t="s">
        <v>28</v>
      </c>
      <c r="T3785" s="1">
        <v>105.2</v>
      </c>
      <c r="U3785" s="1">
        <v>6936.85</v>
      </c>
      <c r="V3785" s="1">
        <f>IF(Telco[[#This Row],[Churn]]="Yes",1,0)</f>
        <v>0</v>
      </c>
      <c r="W3785" t="s">
        <v>24</v>
      </c>
    </row>
    <row r="3786" spans="1:2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 s="1">
        <v>35</v>
      </c>
      <c r="G3786" s="1" t="str">
        <f>IF(Telco[[#This Row],[tenure]]&lt;=12,"0–12",IF(Telco[[#This Row],[tenure]]&lt;=24,"13–24",IF(Telco[[#This Row],[tenure]]&lt;=48,"25–48","49–72")))</f>
        <v>25–48</v>
      </c>
      <c r="H3786" t="s">
        <v>23</v>
      </c>
      <c r="I3786" t="s">
        <v>23</v>
      </c>
      <c r="J3786" t="s">
        <v>37</v>
      </c>
      <c r="K3786" t="s">
        <v>24</v>
      </c>
      <c r="L3786" t="s">
        <v>24</v>
      </c>
      <c r="M3786" t="s">
        <v>23</v>
      </c>
      <c r="N3786" t="s">
        <v>24</v>
      </c>
      <c r="O3786" t="s">
        <v>23</v>
      </c>
      <c r="P3786" t="s">
        <v>23</v>
      </c>
      <c r="Q3786" t="s">
        <v>27</v>
      </c>
      <c r="R3786" t="s">
        <v>23</v>
      </c>
      <c r="S3786" t="s">
        <v>28</v>
      </c>
      <c r="T3786" s="1">
        <v>101.4</v>
      </c>
      <c r="U3786" s="1">
        <v>3496.3</v>
      </c>
      <c r="V3786" s="1">
        <f>IF(Telco[[#This Row],[Churn]]="Yes",1,0)</f>
        <v>1</v>
      </c>
      <c r="W3786" t="s">
        <v>23</v>
      </c>
    </row>
    <row r="3787" spans="1:2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 s="1">
        <v>10</v>
      </c>
      <c r="G3787" s="1" t="str">
        <f>IF(Telco[[#This Row],[tenure]]&lt;=12,"0–12",IF(Telco[[#This Row],[tenure]]&lt;=24,"13–24",IF(Telco[[#This Row],[tenure]]&lt;=48,"25–48","49–72")))</f>
        <v>0–12</v>
      </c>
      <c r="H3787" t="s">
        <v>23</v>
      </c>
      <c r="I3787" t="s">
        <v>23</v>
      </c>
      <c r="J3787" t="s">
        <v>37</v>
      </c>
      <c r="K3787" t="s">
        <v>24</v>
      </c>
      <c r="L3787" t="s">
        <v>24</v>
      </c>
      <c r="M3787" t="s">
        <v>23</v>
      </c>
      <c r="N3787" t="s">
        <v>24</v>
      </c>
      <c r="O3787" t="s">
        <v>24</v>
      </c>
      <c r="P3787" t="s">
        <v>23</v>
      </c>
      <c r="Q3787" t="s">
        <v>27</v>
      </c>
      <c r="R3787" t="s">
        <v>23</v>
      </c>
      <c r="S3787" t="s">
        <v>28</v>
      </c>
      <c r="T3787" s="1">
        <v>89.8</v>
      </c>
      <c r="U3787" s="1">
        <v>914.3</v>
      </c>
      <c r="V3787" s="1">
        <f>IF(Telco[[#This Row],[Churn]]="Yes",1,0)</f>
        <v>1</v>
      </c>
      <c r="W3787" t="s">
        <v>23</v>
      </c>
    </row>
    <row r="3788" spans="1:2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 s="1">
        <v>27</v>
      </c>
      <c r="G3788" s="1" t="str">
        <f>IF(Telco[[#This Row],[tenure]]&lt;=12,"0–12",IF(Telco[[#This Row],[tenure]]&lt;=24,"13–24",IF(Telco[[#This Row],[tenure]]&lt;=48,"25–48","49–72")))</f>
        <v>25–48</v>
      </c>
      <c r="H3788" t="s">
        <v>23</v>
      </c>
      <c r="I3788" t="s">
        <v>23</v>
      </c>
      <c r="J3788" t="s">
        <v>37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24</v>
      </c>
      <c r="Q3788" t="s">
        <v>27</v>
      </c>
      <c r="R3788" t="s">
        <v>23</v>
      </c>
      <c r="S3788" t="s">
        <v>35</v>
      </c>
      <c r="T3788" s="1">
        <v>75.75</v>
      </c>
      <c r="U3788" s="1">
        <v>1929</v>
      </c>
      <c r="V3788" s="1">
        <f>IF(Telco[[#This Row],[Churn]]="Yes",1,0)</f>
        <v>0</v>
      </c>
      <c r="W3788" t="s">
        <v>24</v>
      </c>
    </row>
    <row r="3789" spans="1:2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 s="1">
        <v>58</v>
      </c>
      <c r="G3789" s="1" t="str">
        <f>IF(Telco[[#This Row],[tenure]]&lt;=12,"0–12",IF(Telco[[#This Row],[tenure]]&lt;=24,"13–24",IF(Telco[[#This Row],[tenure]]&lt;=48,"25–48","49–72")))</f>
        <v>49–72</v>
      </c>
      <c r="H3789" t="s">
        <v>23</v>
      </c>
      <c r="I3789" t="s">
        <v>24</v>
      </c>
      <c r="J3789" t="s">
        <v>37</v>
      </c>
      <c r="K3789" t="s">
        <v>24</v>
      </c>
      <c r="L3789" t="s">
        <v>24</v>
      </c>
      <c r="M3789" t="s">
        <v>24</v>
      </c>
      <c r="N3789" t="s">
        <v>23</v>
      </c>
      <c r="O3789" t="s">
        <v>23</v>
      </c>
      <c r="P3789" t="s">
        <v>23</v>
      </c>
      <c r="Q3789" t="s">
        <v>27</v>
      </c>
      <c r="R3789" t="s">
        <v>23</v>
      </c>
      <c r="S3789" t="s">
        <v>28</v>
      </c>
      <c r="T3789" s="1">
        <v>95.3</v>
      </c>
      <c r="U3789" s="1">
        <v>5817.7</v>
      </c>
      <c r="V3789" s="1">
        <f>IF(Telco[[#This Row],[Churn]]="Yes",1,0)</f>
        <v>0</v>
      </c>
      <c r="W3789" t="s">
        <v>24</v>
      </c>
    </row>
    <row r="3790" spans="1:2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 s="1">
        <v>54</v>
      </c>
      <c r="G3790" s="1" t="str">
        <f>IF(Telco[[#This Row],[tenure]]&lt;=12,"0–12",IF(Telco[[#This Row],[tenure]]&lt;=24,"13–24",IF(Telco[[#This Row],[tenure]]&lt;=48,"25–48","49–72")))</f>
        <v>49–72</v>
      </c>
      <c r="H3790" t="s">
        <v>23</v>
      </c>
      <c r="I3790" t="s">
        <v>24</v>
      </c>
      <c r="J3790" t="s">
        <v>37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23</v>
      </c>
      <c r="Q3790" t="s">
        <v>47</v>
      </c>
      <c r="R3790" t="s">
        <v>24</v>
      </c>
      <c r="S3790" t="s">
        <v>35</v>
      </c>
      <c r="T3790" s="1">
        <v>109.75</v>
      </c>
      <c r="U3790" s="1">
        <v>6110.2</v>
      </c>
      <c r="V3790" s="1">
        <f>IF(Telco[[#This Row],[Churn]]="Yes",1,0)</f>
        <v>1</v>
      </c>
      <c r="W3790" t="s">
        <v>23</v>
      </c>
    </row>
    <row r="3791" spans="1:2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 s="1">
        <v>9</v>
      </c>
      <c r="G3791" s="1" t="str">
        <f>IF(Telco[[#This Row],[tenure]]&lt;=12,"0–12",IF(Telco[[#This Row],[tenure]]&lt;=24,"13–24",IF(Telco[[#This Row],[tenure]]&lt;=48,"25–48","49–72")))</f>
        <v>0–12</v>
      </c>
      <c r="H3791" t="s">
        <v>23</v>
      </c>
      <c r="I3791" t="s">
        <v>24</v>
      </c>
      <c r="J3791" t="s">
        <v>24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46</v>
      </c>
      <c r="Q3791" t="s">
        <v>27</v>
      </c>
      <c r="R3791" t="s">
        <v>24</v>
      </c>
      <c r="S3791" t="s">
        <v>32</v>
      </c>
      <c r="T3791" s="1">
        <v>19.850000000000001</v>
      </c>
      <c r="U3791" s="1">
        <v>178.8</v>
      </c>
      <c r="V3791" s="1">
        <f>IF(Telco[[#This Row],[Churn]]="Yes",1,0)</f>
        <v>0</v>
      </c>
      <c r="W3791" t="s">
        <v>24</v>
      </c>
    </row>
    <row r="3792" spans="1:2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 s="1">
        <v>2</v>
      </c>
      <c r="G3792" s="1" t="str">
        <f>IF(Telco[[#This Row],[tenure]]&lt;=12,"0–12",IF(Telco[[#This Row],[tenure]]&lt;=24,"13–24",IF(Telco[[#This Row],[tenure]]&lt;=48,"25–48","49–72")))</f>
        <v>0–12</v>
      </c>
      <c r="H3792" t="s">
        <v>23</v>
      </c>
      <c r="I3792" t="s">
        <v>24</v>
      </c>
      <c r="J3792" t="s">
        <v>24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46</v>
      </c>
      <c r="Q3792" t="s">
        <v>31</v>
      </c>
      <c r="R3792" t="s">
        <v>24</v>
      </c>
      <c r="S3792" t="s">
        <v>40</v>
      </c>
      <c r="T3792" s="1">
        <v>19.3</v>
      </c>
      <c r="U3792" s="1">
        <v>28.3</v>
      </c>
      <c r="V3792" s="1">
        <f>IF(Telco[[#This Row],[Churn]]="Yes",1,0)</f>
        <v>1</v>
      </c>
      <c r="W3792" t="s">
        <v>23</v>
      </c>
    </row>
    <row r="3793" spans="1:2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 s="1">
        <v>6</v>
      </c>
      <c r="G3793" s="1" t="str">
        <f>IF(Telco[[#This Row],[tenure]]&lt;=12,"0–12",IF(Telco[[#This Row],[tenure]]&lt;=24,"13–24",IF(Telco[[#This Row],[tenure]]&lt;=48,"25–48","49–72")))</f>
        <v>0–12</v>
      </c>
      <c r="H3793" t="s">
        <v>23</v>
      </c>
      <c r="I3793" t="s">
        <v>24</v>
      </c>
      <c r="J3793" t="s">
        <v>37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24</v>
      </c>
      <c r="Q3793" t="s">
        <v>27</v>
      </c>
      <c r="R3793" t="s">
        <v>23</v>
      </c>
      <c r="S3793" t="s">
        <v>28</v>
      </c>
      <c r="T3793" s="1">
        <v>69.099999999999994</v>
      </c>
      <c r="U3793" s="1">
        <v>435</v>
      </c>
      <c r="V3793" s="1">
        <f>IF(Telco[[#This Row],[Churn]]="Yes",1,0)</f>
        <v>0</v>
      </c>
      <c r="W3793" t="s">
        <v>24</v>
      </c>
    </row>
    <row r="3794" spans="1:2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 s="1">
        <v>26</v>
      </c>
      <c r="G3794" s="1" t="str">
        <f>IF(Telco[[#This Row],[tenure]]&lt;=12,"0–12",IF(Telco[[#This Row],[tenure]]&lt;=24,"13–24",IF(Telco[[#This Row],[tenure]]&lt;=48,"25–48","49–72")))</f>
        <v>25–48</v>
      </c>
      <c r="H3794" t="s">
        <v>23</v>
      </c>
      <c r="I3794" t="s">
        <v>24</v>
      </c>
      <c r="J3794" t="s">
        <v>37</v>
      </c>
      <c r="K3794" t="s">
        <v>24</v>
      </c>
      <c r="L3794" t="s">
        <v>24</v>
      </c>
      <c r="M3794" t="s">
        <v>24</v>
      </c>
      <c r="N3794" t="s">
        <v>24</v>
      </c>
      <c r="O3794" t="s">
        <v>23</v>
      </c>
      <c r="P3794" t="s">
        <v>23</v>
      </c>
      <c r="Q3794" t="s">
        <v>27</v>
      </c>
      <c r="R3794" t="s">
        <v>23</v>
      </c>
      <c r="S3794" t="s">
        <v>28</v>
      </c>
      <c r="T3794" s="1">
        <v>91.25</v>
      </c>
      <c r="U3794" s="1">
        <v>2351.8000000000002</v>
      </c>
      <c r="V3794" s="1">
        <f>IF(Telco[[#This Row],[Churn]]="Yes",1,0)</f>
        <v>1</v>
      </c>
      <c r="W3794" t="s">
        <v>23</v>
      </c>
    </row>
    <row r="3795" spans="1:2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 s="1">
        <v>9</v>
      </c>
      <c r="G3795" s="1" t="str">
        <f>IF(Telco[[#This Row],[tenure]]&lt;=12,"0–12",IF(Telco[[#This Row],[tenure]]&lt;=24,"13–24",IF(Telco[[#This Row],[tenure]]&lt;=48,"25–48","49–72")))</f>
        <v>0–12</v>
      </c>
      <c r="H3795" t="s">
        <v>23</v>
      </c>
      <c r="I3795" t="s">
        <v>24</v>
      </c>
      <c r="J3795" t="s">
        <v>24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46</v>
      </c>
      <c r="Q3795" t="s">
        <v>27</v>
      </c>
      <c r="R3795" t="s">
        <v>24</v>
      </c>
      <c r="S3795" t="s">
        <v>32</v>
      </c>
      <c r="T3795" s="1">
        <v>20.25</v>
      </c>
      <c r="U3795" s="1">
        <v>186.15</v>
      </c>
      <c r="V3795" s="1">
        <f>IF(Telco[[#This Row],[Churn]]="Yes",1,0)</f>
        <v>0</v>
      </c>
      <c r="W3795" t="s">
        <v>24</v>
      </c>
    </row>
    <row r="3796" spans="1:2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 s="1">
        <v>8</v>
      </c>
      <c r="G3796" s="1" t="str">
        <f>IF(Telco[[#This Row],[tenure]]&lt;=12,"0–12",IF(Telco[[#This Row],[tenure]]&lt;=24,"13–24",IF(Telco[[#This Row],[tenure]]&lt;=48,"25–48","49–72")))</f>
        <v>0–12</v>
      </c>
      <c r="H3796" t="s">
        <v>23</v>
      </c>
      <c r="I3796" t="s">
        <v>24</v>
      </c>
      <c r="J3796" t="s">
        <v>26</v>
      </c>
      <c r="K3796" t="s">
        <v>24</v>
      </c>
      <c r="L3796" t="s">
        <v>23</v>
      </c>
      <c r="M3796" t="s">
        <v>23</v>
      </c>
      <c r="N3796" t="s">
        <v>24</v>
      </c>
      <c r="O3796" t="s">
        <v>24</v>
      </c>
      <c r="P3796" t="s">
        <v>24</v>
      </c>
      <c r="Q3796" t="s">
        <v>27</v>
      </c>
      <c r="R3796" t="s">
        <v>23</v>
      </c>
      <c r="S3796" t="s">
        <v>32</v>
      </c>
      <c r="T3796" s="1">
        <v>54.75</v>
      </c>
      <c r="U3796" s="1">
        <v>445.85</v>
      </c>
      <c r="V3796" s="1">
        <f>IF(Telco[[#This Row],[Churn]]="Yes",1,0)</f>
        <v>0</v>
      </c>
      <c r="W3796" t="s">
        <v>24</v>
      </c>
    </row>
    <row r="3797" spans="1:2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 s="1">
        <v>12</v>
      </c>
      <c r="G3797" s="1" t="str">
        <f>IF(Telco[[#This Row],[tenure]]&lt;=12,"0–12",IF(Telco[[#This Row],[tenure]]&lt;=24,"13–24",IF(Telco[[#This Row],[tenure]]&lt;=48,"25–48","49–72")))</f>
        <v>0–12</v>
      </c>
      <c r="H3797" t="s">
        <v>23</v>
      </c>
      <c r="I3797" t="s">
        <v>24</v>
      </c>
      <c r="J3797" t="s">
        <v>37</v>
      </c>
      <c r="K3797" t="s">
        <v>24</v>
      </c>
      <c r="L3797" t="s">
        <v>24</v>
      </c>
      <c r="M3797" t="s">
        <v>24</v>
      </c>
      <c r="N3797" t="s">
        <v>24</v>
      </c>
      <c r="O3797" t="s">
        <v>23</v>
      </c>
      <c r="P3797" t="s">
        <v>24</v>
      </c>
      <c r="Q3797" t="s">
        <v>27</v>
      </c>
      <c r="R3797" t="s">
        <v>23</v>
      </c>
      <c r="S3797" t="s">
        <v>28</v>
      </c>
      <c r="T3797" s="1">
        <v>81.45</v>
      </c>
      <c r="U3797" s="1">
        <v>912</v>
      </c>
      <c r="V3797" s="1">
        <f>IF(Telco[[#This Row],[Churn]]="Yes",1,0)</f>
        <v>0</v>
      </c>
      <c r="W3797" t="s">
        <v>24</v>
      </c>
    </row>
    <row r="3798" spans="1:2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 s="1">
        <v>15</v>
      </c>
      <c r="G3798" s="1" t="str">
        <f>IF(Telco[[#This Row],[tenure]]&lt;=12,"0–12",IF(Telco[[#This Row],[tenure]]&lt;=24,"13–24",IF(Telco[[#This Row],[tenure]]&lt;=48,"25–48","49–72")))</f>
        <v>13–24</v>
      </c>
      <c r="H3798" t="s">
        <v>23</v>
      </c>
      <c r="I3798" t="s">
        <v>23</v>
      </c>
      <c r="J3798" t="s">
        <v>26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24</v>
      </c>
      <c r="Q3798" t="s">
        <v>27</v>
      </c>
      <c r="R3798" t="s">
        <v>23</v>
      </c>
      <c r="S3798" t="s">
        <v>28</v>
      </c>
      <c r="T3798" s="1">
        <v>49.1</v>
      </c>
      <c r="U3798" s="1">
        <v>679.55</v>
      </c>
      <c r="V3798" s="1">
        <f>IF(Telco[[#This Row],[Churn]]="Yes",1,0)</f>
        <v>1</v>
      </c>
      <c r="W3798" t="s">
        <v>23</v>
      </c>
    </row>
    <row r="3799" spans="1:2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 s="1">
        <v>43</v>
      </c>
      <c r="G3799" s="1" t="str">
        <f>IF(Telco[[#This Row],[tenure]]&lt;=12,"0–12",IF(Telco[[#This Row],[tenure]]&lt;=24,"13–24",IF(Telco[[#This Row],[tenure]]&lt;=48,"25–48","49–72")))</f>
        <v>25–48</v>
      </c>
      <c r="H3799" t="s">
        <v>23</v>
      </c>
      <c r="I3799" t="s">
        <v>23</v>
      </c>
      <c r="J3799" t="s">
        <v>26</v>
      </c>
      <c r="K3799" t="s">
        <v>23</v>
      </c>
      <c r="L3799" t="s">
        <v>24</v>
      </c>
      <c r="M3799" t="s">
        <v>23</v>
      </c>
      <c r="N3799" t="s">
        <v>24</v>
      </c>
      <c r="O3799" t="s">
        <v>23</v>
      </c>
      <c r="P3799" t="s">
        <v>23</v>
      </c>
      <c r="Q3799" t="s">
        <v>31</v>
      </c>
      <c r="R3799" t="s">
        <v>23</v>
      </c>
      <c r="S3799" t="s">
        <v>28</v>
      </c>
      <c r="T3799" s="1">
        <v>80.2</v>
      </c>
      <c r="U3799" s="1">
        <v>3581.6</v>
      </c>
      <c r="V3799" s="1">
        <f>IF(Telco[[#This Row],[Churn]]="Yes",1,0)</f>
        <v>0</v>
      </c>
      <c r="W3799" t="s">
        <v>24</v>
      </c>
    </row>
    <row r="3800" spans="1:2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 s="1">
        <v>42</v>
      </c>
      <c r="G3800" s="1" t="str">
        <f>IF(Telco[[#This Row],[tenure]]&lt;=12,"0–12",IF(Telco[[#This Row],[tenure]]&lt;=24,"13–24",IF(Telco[[#This Row],[tenure]]&lt;=48,"25–48","49–72")))</f>
        <v>25–48</v>
      </c>
      <c r="H3800" t="s">
        <v>23</v>
      </c>
      <c r="I3800" t="s">
        <v>23</v>
      </c>
      <c r="J3800" t="s">
        <v>37</v>
      </c>
      <c r="K3800" t="s">
        <v>24</v>
      </c>
      <c r="L3800" t="s">
        <v>24</v>
      </c>
      <c r="M3800" t="s">
        <v>24</v>
      </c>
      <c r="N3800" t="s">
        <v>23</v>
      </c>
      <c r="O3800" t="s">
        <v>23</v>
      </c>
      <c r="P3800" t="s">
        <v>23</v>
      </c>
      <c r="Q3800" t="s">
        <v>27</v>
      </c>
      <c r="R3800" t="s">
        <v>23</v>
      </c>
      <c r="S3800" t="s">
        <v>28</v>
      </c>
      <c r="T3800" s="1">
        <v>100.3</v>
      </c>
      <c r="U3800" s="1">
        <v>4222.95</v>
      </c>
      <c r="V3800" s="1">
        <f>IF(Telco[[#This Row],[Churn]]="Yes",1,0)</f>
        <v>0</v>
      </c>
      <c r="W3800" t="s">
        <v>24</v>
      </c>
    </row>
    <row r="3801" spans="1:2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 s="1">
        <v>31</v>
      </c>
      <c r="G3801" s="1" t="str">
        <f>IF(Telco[[#This Row],[tenure]]&lt;=12,"0–12",IF(Telco[[#This Row],[tenure]]&lt;=24,"13–24",IF(Telco[[#This Row],[tenure]]&lt;=48,"25–48","49–72")))</f>
        <v>25–48</v>
      </c>
      <c r="H3801" t="s">
        <v>23</v>
      </c>
      <c r="I3801" t="s">
        <v>23</v>
      </c>
      <c r="J3801" t="s">
        <v>26</v>
      </c>
      <c r="K3801" t="s">
        <v>23</v>
      </c>
      <c r="L3801" t="s">
        <v>24</v>
      </c>
      <c r="M3801" t="s">
        <v>23</v>
      </c>
      <c r="N3801" t="s">
        <v>23</v>
      </c>
      <c r="O3801" t="s">
        <v>24</v>
      </c>
      <c r="P3801" t="s">
        <v>24</v>
      </c>
      <c r="Q3801" t="s">
        <v>27</v>
      </c>
      <c r="R3801" t="s">
        <v>24</v>
      </c>
      <c r="S3801" t="s">
        <v>40</v>
      </c>
      <c r="T3801" s="1">
        <v>65.25</v>
      </c>
      <c r="U3801" s="1">
        <v>1994.3</v>
      </c>
      <c r="V3801" s="1">
        <f>IF(Telco[[#This Row],[Churn]]="Yes",1,0)</f>
        <v>1</v>
      </c>
      <c r="W3801" t="s">
        <v>23</v>
      </c>
    </row>
    <row r="3802" spans="1:2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 s="1">
        <v>66</v>
      </c>
      <c r="G3802" s="1" t="str">
        <f>IF(Telco[[#This Row],[tenure]]&lt;=12,"0–12",IF(Telco[[#This Row],[tenure]]&lt;=24,"13–24",IF(Telco[[#This Row],[tenure]]&lt;=48,"25–48","49–72")))</f>
        <v>49–72</v>
      </c>
      <c r="H3802" t="s">
        <v>23</v>
      </c>
      <c r="I3802" t="s">
        <v>23</v>
      </c>
      <c r="J3802" t="s">
        <v>37</v>
      </c>
      <c r="K3802" t="s">
        <v>23</v>
      </c>
      <c r="L3802" t="s">
        <v>24</v>
      </c>
      <c r="M3802" t="s">
        <v>23</v>
      </c>
      <c r="N3802" t="s">
        <v>23</v>
      </c>
      <c r="O3802" t="s">
        <v>24</v>
      </c>
      <c r="P3802" t="s">
        <v>24</v>
      </c>
      <c r="Q3802" t="s">
        <v>47</v>
      </c>
      <c r="R3802" t="s">
        <v>23</v>
      </c>
      <c r="S3802" t="s">
        <v>40</v>
      </c>
      <c r="T3802" s="1">
        <v>90.95</v>
      </c>
      <c r="U3802" s="1">
        <v>5930.05</v>
      </c>
      <c r="V3802" s="1">
        <f>IF(Telco[[#This Row],[Churn]]="Yes",1,0)</f>
        <v>0</v>
      </c>
      <c r="W3802" t="s">
        <v>24</v>
      </c>
    </row>
    <row r="3803" spans="1:2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 s="1">
        <v>18</v>
      </c>
      <c r="G3803" s="1" t="str">
        <f>IF(Telco[[#This Row],[tenure]]&lt;=12,"0–12",IF(Telco[[#This Row],[tenure]]&lt;=24,"13–24",IF(Telco[[#This Row],[tenure]]&lt;=48,"25–48","49–72")))</f>
        <v>13–24</v>
      </c>
      <c r="H3803" t="s">
        <v>23</v>
      </c>
      <c r="I3803" t="s">
        <v>23</v>
      </c>
      <c r="J3803" t="s">
        <v>37</v>
      </c>
      <c r="K3803" t="s">
        <v>24</v>
      </c>
      <c r="L3803" t="s">
        <v>23</v>
      </c>
      <c r="M3803" t="s">
        <v>24</v>
      </c>
      <c r="N3803" t="s">
        <v>23</v>
      </c>
      <c r="O3803" t="s">
        <v>24</v>
      </c>
      <c r="P3803" t="s">
        <v>24</v>
      </c>
      <c r="Q3803" t="s">
        <v>27</v>
      </c>
      <c r="R3803" t="s">
        <v>23</v>
      </c>
      <c r="S3803" t="s">
        <v>28</v>
      </c>
      <c r="T3803" s="1">
        <v>85.45</v>
      </c>
      <c r="U3803" s="1">
        <v>1505.85</v>
      </c>
      <c r="V3803" s="1">
        <f>IF(Telco[[#This Row],[Churn]]="Yes",1,0)</f>
        <v>1</v>
      </c>
      <c r="W3803" t="s">
        <v>23</v>
      </c>
    </row>
    <row r="3804" spans="1:2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 s="1">
        <v>1</v>
      </c>
      <c r="G3804" s="1" t="str">
        <f>IF(Telco[[#This Row],[tenure]]&lt;=12,"0–12",IF(Telco[[#This Row],[tenure]]&lt;=24,"13–24",IF(Telco[[#This Row],[tenure]]&lt;=48,"25–48","49–72")))</f>
        <v>0–12</v>
      </c>
      <c r="H3804" t="s">
        <v>23</v>
      </c>
      <c r="I3804" t="s">
        <v>24</v>
      </c>
      <c r="J3804" t="s">
        <v>24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46</v>
      </c>
      <c r="Q3804" t="s">
        <v>27</v>
      </c>
      <c r="R3804" t="s">
        <v>24</v>
      </c>
      <c r="S3804" t="s">
        <v>32</v>
      </c>
      <c r="T3804" s="1">
        <v>20</v>
      </c>
      <c r="U3804" s="1">
        <v>20</v>
      </c>
      <c r="V3804" s="1">
        <f>IF(Telco[[#This Row],[Churn]]="Yes",1,0)</f>
        <v>0</v>
      </c>
      <c r="W3804" t="s">
        <v>24</v>
      </c>
    </row>
    <row r="3805" spans="1:2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 s="1">
        <v>61</v>
      </c>
      <c r="G3805" s="1" t="str">
        <f>IF(Telco[[#This Row],[tenure]]&lt;=12,"0–12",IF(Telco[[#This Row],[tenure]]&lt;=24,"13–24",IF(Telco[[#This Row],[tenure]]&lt;=48,"25–48","49–72")))</f>
        <v>49–72</v>
      </c>
      <c r="H3805" t="s">
        <v>23</v>
      </c>
      <c r="I3805" t="s">
        <v>23</v>
      </c>
      <c r="J3805" t="s">
        <v>37</v>
      </c>
      <c r="K3805" t="s">
        <v>24</v>
      </c>
      <c r="L3805" t="s">
        <v>23</v>
      </c>
      <c r="M3805" t="s">
        <v>24</v>
      </c>
      <c r="N3805" t="s">
        <v>23</v>
      </c>
      <c r="O3805" t="s">
        <v>23</v>
      </c>
      <c r="P3805" t="s">
        <v>24</v>
      </c>
      <c r="Q3805" t="s">
        <v>47</v>
      </c>
      <c r="R3805" t="s">
        <v>23</v>
      </c>
      <c r="S3805" t="s">
        <v>28</v>
      </c>
      <c r="T3805" s="1">
        <v>94.1</v>
      </c>
      <c r="U3805" s="1">
        <v>5638.3</v>
      </c>
      <c r="V3805" s="1">
        <f>IF(Telco[[#This Row],[Churn]]="Yes",1,0)</f>
        <v>1</v>
      </c>
      <c r="W3805" t="s">
        <v>23</v>
      </c>
    </row>
    <row r="3806" spans="1:2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 s="1">
        <v>10</v>
      </c>
      <c r="G3806" s="1" t="str">
        <f>IF(Telco[[#This Row],[tenure]]&lt;=12,"0–12",IF(Telco[[#This Row],[tenure]]&lt;=24,"13–24",IF(Telco[[#This Row],[tenure]]&lt;=48,"25–48","49–72")))</f>
        <v>0–12</v>
      </c>
      <c r="H3806" t="s">
        <v>23</v>
      </c>
      <c r="I3806" t="s">
        <v>23</v>
      </c>
      <c r="J3806" t="s">
        <v>37</v>
      </c>
      <c r="K3806" t="s">
        <v>24</v>
      </c>
      <c r="L3806" t="s">
        <v>23</v>
      </c>
      <c r="M3806" t="s">
        <v>24</v>
      </c>
      <c r="N3806" t="s">
        <v>24</v>
      </c>
      <c r="O3806" t="s">
        <v>24</v>
      </c>
      <c r="P3806" t="s">
        <v>24</v>
      </c>
      <c r="Q3806" t="s">
        <v>27</v>
      </c>
      <c r="R3806" t="s">
        <v>24</v>
      </c>
      <c r="S3806" t="s">
        <v>28</v>
      </c>
      <c r="T3806" s="1">
        <v>79.849999999999994</v>
      </c>
      <c r="U3806" s="1">
        <v>797.25</v>
      </c>
      <c r="V3806" s="1">
        <f>IF(Telco[[#This Row],[Churn]]="Yes",1,0)</f>
        <v>0</v>
      </c>
      <c r="W3806" t="s">
        <v>24</v>
      </c>
    </row>
    <row r="3807" spans="1:2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 s="1">
        <v>1</v>
      </c>
      <c r="G3807" s="1" t="str">
        <f>IF(Telco[[#This Row],[tenure]]&lt;=12,"0–12",IF(Telco[[#This Row],[tenure]]&lt;=24,"13–24",IF(Telco[[#This Row],[tenure]]&lt;=48,"25–48","49–72")))</f>
        <v>0–12</v>
      </c>
      <c r="H3807" t="s">
        <v>23</v>
      </c>
      <c r="I3807" t="s">
        <v>24</v>
      </c>
      <c r="J3807" t="s">
        <v>37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24</v>
      </c>
      <c r="Q3807" t="s">
        <v>27</v>
      </c>
      <c r="R3807" t="s">
        <v>23</v>
      </c>
      <c r="S3807" t="s">
        <v>28</v>
      </c>
      <c r="T3807" s="1">
        <v>71.650000000000006</v>
      </c>
      <c r="U3807" s="1">
        <v>71.650000000000006</v>
      </c>
      <c r="V3807" s="1">
        <f>IF(Telco[[#This Row],[Churn]]="Yes",1,0)</f>
        <v>1</v>
      </c>
      <c r="W3807" t="s">
        <v>23</v>
      </c>
    </row>
    <row r="3808" spans="1:2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 s="1">
        <v>18</v>
      </c>
      <c r="G3808" s="1" t="str">
        <f>IF(Telco[[#This Row],[tenure]]&lt;=12,"0–12",IF(Telco[[#This Row],[tenure]]&lt;=24,"13–24",IF(Telco[[#This Row],[tenure]]&lt;=48,"25–48","49–72")))</f>
        <v>13–24</v>
      </c>
      <c r="H3808" t="s">
        <v>23</v>
      </c>
      <c r="I3808" t="s">
        <v>24</v>
      </c>
      <c r="J3808" t="s">
        <v>37</v>
      </c>
      <c r="K3808" t="s">
        <v>24</v>
      </c>
      <c r="L3808" t="s">
        <v>23</v>
      </c>
      <c r="M3808" t="s">
        <v>24</v>
      </c>
      <c r="N3808" t="s">
        <v>24</v>
      </c>
      <c r="O3808" t="s">
        <v>24</v>
      </c>
      <c r="P3808" t="s">
        <v>24</v>
      </c>
      <c r="Q3808" t="s">
        <v>27</v>
      </c>
      <c r="R3808" t="s">
        <v>23</v>
      </c>
      <c r="S3808" t="s">
        <v>28</v>
      </c>
      <c r="T3808" s="1">
        <v>73.55</v>
      </c>
      <c r="U3808" s="1">
        <v>1359.45</v>
      </c>
      <c r="V3808" s="1">
        <f>IF(Telco[[#This Row],[Churn]]="Yes",1,0)</f>
        <v>0</v>
      </c>
      <c r="W3808" t="s">
        <v>24</v>
      </c>
    </row>
    <row r="3809" spans="1:2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 s="1">
        <v>24</v>
      </c>
      <c r="G3809" s="1" t="str">
        <f>IF(Telco[[#This Row],[tenure]]&lt;=12,"0–12",IF(Telco[[#This Row],[tenure]]&lt;=24,"13–24",IF(Telco[[#This Row],[tenure]]&lt;=48,"25–48","49–72")))</f>
        <v>13–24</v>
      </c>
      <c r="H3809" t="s">
        <v>23</v>
      </c>
      <c r="I3809" t="s">
        <v>23</v>
      </c>
      <c r="J3809" t="s">
        <v>37</v>
      </c>
      <c r="K3809" t="s">
        <v>24</v>
      </c>
      <c r="L3809" t="s">
        <v>23</v>
      </c>
      <c r="M3809" t="s">
        <v>23</v>
      </c>
      <c r="N3809" t="s">
        <v>24</v>
      </c>
      <c r="O3809" t="s">
        <v>23</v>
      </c>
      <c r="P3809" t="s">
        <v>23</v>
      </c>
      <c r="Q3809" t="s">
        <v>27</v>
      </c>
      <c r="R3809" t="s">
        <v>23</v>
      </c>
      <c r="S3809" t="s">
        <v>28</v>
      </c>
      <c r="T3809" s="1">
        <v>104.65</v>
      </c>
      <c r="U3809" s="1">
        <v>2542.4499999999998</v>
      </c>
      <c r="V3809" s="1">
        <f>IF(Telco[[#This Row],[Churn]]="Yes",1,0)</f>
        <v>1</v>
      </c>
      <c r="W3809" t="s">
        <v>23</v>
      </c>
    </row>
    <row r="3810" spans="1:2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 s="1">
        <v>3</v>
      </c>
      <c r="G3810" s="1" t="str">
        <f>IF(Telco[[#This Row],[tenure]]&lt;=12,"0–12",IF(Telco[[#This Row],[tenure]]&lt;=24,"13–24",IF(Telco[[#This Row],[tenure]]&lt;=48,"25–48","49–72")))</f>
        <v>0–12</v>
      </c>
      <c r="H3810" t="s">
        <v>23</v>
      </c>
      <c r="I3810" t="s">
        <v>24</v>
      </c>
      <c r="J3810" t="s">
        <v>24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46</v>
      </c>
      <c r="Q3810" t="s">
        <v>27</v>
      </c>
      <c r="R3810" t="s">
        <v>24</v>
      </c>
      <c r="S3810" t="s">
        <v>32</v>
      </c>
      <c r="T3810" s="1">
        <v>19.3</v>
      </c>
      <c r="U3810" s="1">
        <v>54.7</v>
      </c>
      <c r="V3810" s="1">
        <f>IF(Telco[[#This Row],[Churn]]="Yes",1,0)</f>
        <v>0</v>
      </c>
      <c r="W3810" t="s">
        <v>24</v>
      </c>
    </row>
    <row r="3811" spans="1:2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 s="1">
        <v>50</v>
      </c>
      <c r="G3811" s="1" t="str">
        <f>IF(Telco[[#This Row],[tenure]]&lt;=12,"0–12",IF(Telco[[#This Row],[tenure]]&lt;=24,"13–24",IF(Telco[[#This Row],[tenure]]&lt;=48,"25–48","49–72")))</f>
        <v>49–72</v>
      </c>
      <c r="H3811" t="s">
        <v>23</v>
      </c>
      <c r="I3811" t="s">
        <v>24</v>
      </c>
      <c r="J3811" t="s">
        <v>24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46</v>
      </c>
      <c r="Q3811" t="s">
        <v>31</v>
      </c>
      <c r="R3811" t="s">
        <v>24</v>
      </c>
      <c r="S3811" t="s">
        <v>40</v>
      </c>
      <c r="T3811" s="1">
        <v>20.149999999999999</v>
      </c>
      <c r="U3811" s="1">
        <v>989.05</v>
      </c>
      <c r="V3811" s="1">
        <f>IF(Telco[[#This Row],[Churn]]="Yes",1,0)</f>
        <v>0</v>
      </c>
      <c r="W3811" t="s">
        <v>24</v>
      </c>
    </row>
    <row r="3812" spans="1:2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 s="1">
        <v>1</v>
      </c>
      <c r="G3812" s="1" t="str">
        <f>IF(Telco[[#This Row],[tenure]]&lt;=12,"0–12",IF(Telco[[#This Row],[tenure]]&lt;=24,"13–24",IF(Telco[[#This Row],[tenure]]&lt;=48,"25–48","49–72")))</f>
        <v>0–12</v>
      </c>
      <c r="H3812" t="s">
        <v>23</v>
      </c>
      <c r="I3812" t="s">
        <v>24</v>
      </c>
      <c r="J3812" t="s">
        <v>26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24</v>
      </c>
      <c r="Q3812" t="s">
        <v>27</v>
      </c>
      <c r="R3812" t="s">
        <v>24</v>
      </c>
      <c r="S3812" t="s">
        <v>28</v>
      </c>
      <c r="T3812" s="1">
        <v>44.55</v>
      </c>
      <c r="U3812" s="1">
        <v>44.55</v>
      </c>
      <c r="V3812" s="1">
        <f>IF(Telco[[#This Row],[Churn]]="Yes",1,0)</f>
        <v>0</v>
      </c>
      <c r="W3812" t="s">
        <v>24</v>
      </c>
    </row>
    <row r="3813" spans="1:2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 s="1">
        <v>2</v>
      </c>
      <c r="G3813" s="1" t="str">
        <f>IF(Telco[[#This Row],[tenure]]&lt;=12,"0–12",IF(Telco[[#This Row],[tenure]]&lt;=24,"13–24",IF(Telco[[#This Row],[tenure]]&lt;=48,"25–48","49–72")))</f>
        <v>0–12</v>
      </c>
      <c r="H3813" t="s">
        <v>23</v>
      </c>
      <c r="I3813" t="s">
        <v>24</v>
      </c>
      <c r="J3813" t="s">
        <v>26</v>
      </c>
      <c r="K3813" t="s">
        <v>23</v>
      </c>
      <c r="L3813" t="s">
        <v>24</v>
      </c>
      <c r="M3813" t="s">
        <v>24</v>
      </c>
      <c r="N3813" t="s">
        <v>23</v>
      </c>
      <c r="O3813" t="s">
        <v>24</v>
      </c>
      <c r="P3813" t="s">
        <v>24</v>
      </c>
      <c r="Q3813" t="s">
        <v>27</v>
      </c>
      <c r="R3813" t="s">
        <v>23</v>
      </c>
      <c r="S3813" t="s">
        <v>32</v>
      </c>
      <c r="T3813" s="1">
        <v>54.45</v>
      </c>
      <c r="U3813" s="1">
        <v>87.3</v>
      </c>
      <c r="V3813" s="1">
        <f>IF(Telco[[#This Row],[Churn]]="Yes",1,0)</f>
        <v>0</v>
      </c>
      <c r="W3813" t="s">
        <v>24</v>
      </c>
    </row>
    <row r="3814" spans="1:2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 s="1">
        <v>17</v>
      </c>
      <c r="G3814" s="1" t="str">
        <f>IF(Telco[[#This Row],[tenure]]&lt;=12,"0–12",IF(Telco[[#This Row],[tenure]]&lt;=24,"13–24",IF(Telco[[#This Row],[tenure]]&lt;=48,"25–48","49–72")))</f>
        <v>13–24</v>
      </c>
      <c r="H3814" t="s">
        <v>23</v>
      </c>
      <c r="I3814" t="s">
        <v>24</v>
      </c>
      <c r="J3814" t="s">
        <v>24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46</v>
      </c>
      <c r="Q3814" t="s">
        <v>31</v>
      </c>
      <c r="R3814" t="s">
        <v>23</v>
      </c>
      <c r="S3814" t="s">
        <v>35</v>
      </c>
      <c r="T3814" s="1">
        <v>19.649999999999999</v>
      </c>
      <c r="U3814" s="1">
        <v>351.55</v>
      </c>
      <c r="V3814" s="1">
        <f>IF(Telco[[#This Row],[Churn]]="Yes",1,0)</f>
        <v>0</v>
      </c>
      <c r="W3814" t="s">
        <v>24</v>
      </c>
    </row>
    <row r="3815" spans="1:2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 s="1">
        <v>69</v>
      </c>
      <c r="G3815" s="1" t="str">
        <f>IF(Telco[[#This Row],[tenure]]&lt;=12,"0–12",IF(Telco[[#This Row],[tenure]]&lt;=24,"13–24",IF(Telco[[#This Row],[tenure]]&lt;=48,"25–48","49–72")))</f>
        <v>49–72</v>
      </c>
      <c r="H3815" t="s">
        <v>23</v>
      </c>
      <c r="I3815" t="s">
        <v>23</v>
      </c>
      <c r="J3815" t="s">
        <v>37</v>
      </c>
      <c r="K3815" t="s">
        <v>24</v>
      </c>
      <c r="L3815" t="s">
        <v>23</v>
      </c>
      <c r="M3815" t="s">
        <v>23</v>
      </c>
      <c r="N3815" t="s">
        <v>24</v>
      </c>
      <c r="O3815" t="s">
        <v>23</v>
      </c>
      <c r="P3815" t="s">
        <v>23</v>
      </c>
      <c r="Q3815" t="s">
        <v>47</v>
      </c>
      <c r="R3815" t="s">
        <v>23</v>
      </c>
      <c r="S3815" t="s">
        <v>28</v>
      </c>
      <c r="T3815" s="1">
        <v>105</v>
      </c>
      <c r="U3815" s="1">
        <v>7297.75</v>
      </c>
      <c r="V3815" s="1">
        <f>IF(Telco[[#This Row],[Churn]]="Yes",1,0)</f>
        <v>0</v>
      </c>
      <c r="W3815" t="s">
        <v>24</v>
      </c>
    </row>
    <row r="3816" spans="1:2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 s="1">
        <v>72</v>
      </c>
      <c r="G3816" s="1" t="str">
        <f>IF(Telco[[#This Row],[tenure]]&lt;=12,"0–12",IF(Telco[[#This Row],[tenure]]&lt;=24,"13–24",IF(Telco[[#This Row],[tenure]]&lt;=48,"25–48","49–72")))</f>
        <v>49–72</v>
      </c>
      <c r="H3816" t="s">
        <v>23</v>
      </c>
      <c r="I3816" t="s">
        <v>23</v>
      </c>
      <c r="J3816" t="s">
        <v>26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23</v>
      </c>
      <c r="Q3816" t="s">
        <v>47</v>
      </c>
      <c r="R3816" t="s">
        <v>23</v>
      </c>
      <c r="S3816" t="s">
        <v>40</v>
      </c>
      <c r="T3816" s="1">
        <v>88.7</v>
      </c>
      <c r="U3816" s="1">
        <v>6301.7</v>
      </c>
      <c r="V3816" s="1">
        <f>IF(Telco[[#This Row],[Churn]]="Yes",1,0)</f>
        <v>0</v>
      </c>
      <c r="W3816" t="s">
        <v>24</v>
      </c>
    </row>
    <row r="3817" spans="1:2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 s="1">
        <v>3</v>
      </c>
      <c r="G3817" s="1" t="str">
        <f>IF(Telco[[#This Row],[tenure]]&lt;=12,"0–12",IF(Telco[[#This Row],[tenure]]&lt;=24,"13–24",IF(Telco[[#This Row],[tenure]]&lt;=48,"25–48","49–72")))</f>
        <v>0–12</v>
      </c>
      <c r="H3817" t="s">
        <v>23</v>
      </c>
      <c r="I3817" t="s">
        <v>23</v>
      </c>
      <c r="J3817" t="s">
        <v>37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24</v>
      </c>
      <c r="Q3817" t="s">
        <v>27</v>
      </c>
      <c r="R3817" t="s">
        <v>23</v>
      </c>
      <c r="S3817" t="s">
        <v>28</v>
      </c>
      <c r="T3817" s="1">
        <v>74.25</v>
      </c>
      <c r="U3817" s="1">
        <v>210.3</v>
      </c>
      <c r="V3817" s="1">
        <f>IF(Telco[[#This Row],[Churn]]="Yes",1,0)</f>
        <v>1</v>
      </c>
      <c r="W3817" t="s">
        <v>23</v>
      </c>
    </row>
    <row r="3818" spans="1:2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 s="1">
        <v>50</v>
      </c>
      <c r="G3818" s="1" t="str">
        <f>IF(Telco[[#This Row],[tenure]]&lt;=12,"0–12",IF(Telco[[#This Row],[tenure]]&lt;=24,"13–24",IF(Telco[[#This Row],[tenure]]&lt;=48,"25–48","49–72")))</f>
        <v>49–72</v>
      </c>
      <c r="H3818" t="s">
        <v>23</v>
      </c>
      <c r="I3818" t="s">
        <v>23</v>
      </c>
      <c r="J3818" t="s">
        <v>26</v>
      </c>
      <c r="K3818" t="s">
        <v>23</v>
      </c>
      <c r="L3818" t="s">
        <v>23</v>
      </c>
      <c r="M3818" t="s">
        <v>23</v>
      </c>
      <c r="N3818" t="s">
        <v>24</v>
      </c>
      <c r="O3818" t="s">
        <v>24</v>
      </c>
      <c r="P3818" t="s">
        <v>23</v>
      </c>
      <c r="Q3818" t="s">
        <v>47</v>
      </c>
      <c r="R3818" t="s">
        <v>23</v>
      </c>
      <c r="S3818" t="s">
        <v>35</v>
      </c>
      <c r="T3818" s="1">
        <v>75.150000000000006</v>
      </c>
      <c r="U3818" s="1">
        <v>3822.45</v>
      </c>
      <c r="V3818" s="1">
        <f>IF(Telco[[#This Row],[Churn]]="Yes",1,0)</f>
        <v>0</v>
      </c>
      <c r="W3818" t="s">
        <v>24</v>
      </c>
    </row>
    <row r="3819" spans="1:2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 s="1">
        <v>53</v>
      </c>
      <c r="G3819" s="1" t="str">
        <f>IF(Telco[[#This Row],[tenure]]&lt;=12,"0–12",IF(Telco[[#This Row],[tenure]]&lt;=24,"13–24",IF(Telco[[#This Row],[tenure]]&lt;=48,"25–48","49–72")))</f>
        <v>49–72</v>
      </c>
      <c r="H3819" t="s">
        <v>23</v>
      </c>
      <c r="I3819" t="s">
        <v>24</v>
      </c>
      <c r="J3819" t="s">
        <v>24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46</v>
      </c>
      <c r="Q3819" t="s">
        <v>47</v>
      </c>
      <c r="R3819" t="s">
        <v>24</v>
      </c>
      <c r="S3819" t="s">
        <v>32</v>
      </c>
      <c r="T3819" s="1">
        <v>20.25</v>
      </c>
      <c r="U3819" s="1">
        <v>1048.45</v>
      </c>
      <c r="V3819" s="1">
        <f>IF(Telco[[#This Row],[Churn]]="Yes",1,0)</f>
        <v>0</v>
      </c>
      <c r="W3819" t="s">
        <v>24</v>
      </c>
    </row>
    <row r="3820" spans="1:2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 s="1">
        <v>58</v>
      </c>
      <c r="G3820" s="1" t="str">
        <f>IF(Telco[[#This Row],[tenure]]&lt;=12,"0–12",IF(Telco[[#This Row],[tenure]]&lt;=24,"13–24",IF(Telco[[#This Row],[tenure]]&lt;=48,"25–48","49–72")))</f>
        <v>49–72</v>
      </c>
      <c r="H3820" t="s">
        <v>23</v>
      </c>
      <c r="I3820" t="s">
        <v>23</v>
      </c>
      <c r="J3820" t="s">
        <v>37</v>
      </c>
      <c r="K3820" t="s">
        <v>23</v>
      </c>
      <c r="L3820" t="s">
        <v>23</v>
      </c>
      <c r="M3820" t="s">
        <v>24</v>
      </c>
      <c r="N3820" t="s">
        <v>23</v>
      </c>
      <c r="O3820" t="s">
        <v>23</v>
      </c>
      <c r="P3820" t="s">
        <v>23</v>
      </c>
      <c r="Q3820" t="s">
        <v>47</v>
      </c>
      <c r="R3820" t="s">
        <v>23</v>
      </c>
      <c r="S3820" t="s">
        <v>40</v>
      </c>
      <c r="T3820" s="1">
        <v>109.1</v>
      </c>
      <c r="U3820" s="1">
        <v>6393.65</v>
      </c>
      <c r="V3820" s="1">
        <f>IF(Telco[[#This Row],[Churn]]="Yes",1,0)</f>
        <v>0</v>
      </c>
      <c r="W3820" t="s">
        <v>24</v>
      </c>
    </row>
    <row r="3821" spans="1:2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 s="1">
        <v>46</v>
      </c>
      <c r="G3821" s="1" t="str">
        <f>IF(Telco[[#This Row],[tenure]]&lt;=12,"0–12",IF(Telco[[#This Row],[tenure]]&lt;=24,"13–24",IF(Telco[[#This Row],[tenure]]&lt;=48,"25–48","49–72")))</f>
        <v>25–48</v>
      </c>
      <c r="H3821" t="s">
        <v>24</v>
      </c>
      <c r="I3821" t="s">
        <v>25</v>
      </c>
      <c r="J3821" t="s">
        <v>26</v>
      </c>
      <c r="K3821" t="s">
        <v>23</v>
      </c>
      <c r="L3821" t="s">
        <v>24</v>
      </c>
      <c r="M3821" t="s">
        <v>24</v>
      </c>
      <c r="N3821" t="s">
        <v>24</v>
      </c>
      <c r="O3821" t="s">
        <v>24</v>
      </c>
      <c r="P3821" t="s">
        <v>24</v>
      </c>
      <c r="Q3821" t="s">
        <v>31</v>
      </c>
      <c r="R3821" t="s">
        <v>23</v>
      </c>
      <c r="S3821" t="s">
        <v>35</v>
      </c>
      <c r="T3821" s="1">
        <v>30.75</v>
      </c>
      <c r="U3821" s="1">
        <v>1489.3</v>
      </c>
      <c r="V3821" s="1">
        <f>IF(Telco[[#This Row],[Churn]]="Yes",1,0)</f>
        <v>0</v>
      </c>
      <c r="W3821" t="s">
        <v>24</v>
      </c>
    </row>
    <row r="3822" spans="1:2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 s="1">
        <v>72</v>
      </c>
      <c r="G3822" s="1" t="str">
        <f>IF(Telco[[#This Row],[tenure]]&lt;=12,"0–12",IF(Telco[[#This Row],[tenure]]&lt;=24,"13–24",IF(Telco[[#This Row],[tenure]]&lt;=48,"25–48","49–72")))</f>
        <v>49–72</v>
      </c>
      <c r="H3822" t="s">
        <v>23</v>
      </c>
      <c r="I3822" t="s">
        <v>23</v>
      </c>
      <c r="J3822" t="s">
        <v>37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23</v>
      </c>
      <c r="Q3822" t="s">
        <v>27</v>
      </c>
      <c r="R3822" t="s">
        <v>23</v>
      </c>
      <c r="S3822" t="s">
        <v>40</v>
      </c>
      <c r="T3822" s="1">
        <v>112.9</v>
      </c>
      <c r="U3822" s="1">
        <v>8061.5</v>
      </c>
      <c r="V3822" s="1">
        <f>IF(Telco[[#This Row],[Churn]]="Yes",1,0)</f>
        <v>0</v>
      </c>
      <c r="W3822" t="s">
        <v>24</v>
      </c>
    </row>
    <row r="3823" spans="1:2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 s="1">
        <v>1</v>
      </c>
      <c r="G3823" s="1" t="str">
        <f>IF(Telco[[#This Row],[tenure]]&lt;=12,"0–12",IF(Telco[[#This Row],[tenure]]&lt;=24,"13–24",IF(Telco[[#This Row],[tenure]]&lt;=48,"25–48","49–72")))</f>
        <v>0–12</v>
      </c>
      <c r="H3823" t="s">
        <v>23</v>
      </c>
      <c r="I3823" t="s">
        <v>23</v>
      </c>
      <c r="J3823" t="s">
        <v>37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24</v>
      </c>
      <c r="Q3823" t="s">
        <v>27</v>
      </c>
      <c r="R3823" t="s">
        <v>23</v>
      </c>
      <c r="S3823" t="s">
        <v>28</v>
      </c>
      <c r="T3823" s="1">
        <v>74.2</v>
      </c>
      <c r="U3823" s="1">
        <v>74.2</v>
      </c>
      <c r="V3823" s="1">
        <f>IF(Telco[[#This Row],[Churn]]="Yes",1,0)</f>
        <v>1</v>
      </c>
      <c r="W3823" t="s">
        <v>23</v>
      </c>
    </row>
    <row r="3824" spans="1:2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 s="1">
        <v>6</v>
      </c>
      <c r="G3824" s="1" t="str">
        <f>IF(Telco[[#This Row],[tenure]]&lt;=12,"0–12",IF(Telco[[#This Row],[tenure]]&lt;=24,"13–24",IF(Telco[[#This Row],[tenure]]&lt;=48,"25–48","49–72")))</f>
        <v>0–12</v>
      </c>
      <c r="H3824" t="s">
        <v>23</v>
      </c>
      <c r="I3824" t="s">
        <v>23</v>
      </c>
      <c r="J3824" t="s">
        <v>37</v>
      </c>
      <c r="K3824" t="s">
        <v>24</v>
      </c>
      <c r="L3824" t="s">
        <v>23</v>
      </c>
      <c r="M3824" t="s">
        <v>23</v>
      </c>
      <c r="N3824" t="s">
        <v>24</v>
      </c>
      <c r="O3824" t="s">
        <v>23</v>
      </c>
      <c r="P3824" t="s">
        <v>24</v>
      </c>
      <c r="Q3824" t="s">
        <v>27</v>
      </c>
      <c r="R3824" t="s">
        <v>23</v>
      </c>
      <c r="S3824" t="s">
        <v>32</v>
      </c>
      <c r="T3824" s="1">
        <v>94.05</v>
      </c>
      <c r="U3824" s="1">
        <v>518.75</v>
      </c>
      <c r="V3824" s="1">
        <f>IF(Telco[[#This Row],[Churn]]="Yes",1,0)</f>
        <v>0</v>
      </c>
      <c r="W3824" t="s">
        <v>24</v>
      </c>
    </row>
    <row r="3825" spans="1:2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 s="1">
        <v>72</v>
      </c>
      <c r="G3825" s="1" t="str">
        <f>IF(Telco[[#This Row],[tenure]]&lt;=12,"0–12",IF(Telco[[#This Row],[tenure]]&lt;=24,"13–24",IF(Telco[[#This Row],[tenure]]&lt;=48,"25–48","49–72")))</f>
        <v>49–72</v>
      </c>
      <c r="H3825" t="s">
        <v>23</v>
      </c>
      <c r="I3825" t="s">
        <v>23</v>
      </c>
      <c r="J3825" t="s">
        <v>26</v>
      </c>
      <c r="K3825" t="s">
        <v>23</v>
      </c>
      <c r="L3825" t="s">
        <v>23</v>
      </c>
      <c r="M3825" t="s">
        <v>23</v>
      </c>
      <c r="N3825" t="s">
        <v>23</v>
      </c>
      <c r="O3825" t="s">
        <v>24</v>
      </c>
      <c r="P3825" t="s">
        <v>23</v>
      </c>
      <c r="Q3825" t="s">
        <v>47</v>
      </c>
      <c r="R3825" t="s">
        <v>24</v>
      </c>
      <c r="S3825" t="s">
        <v>35</v>
      </c>
      <c r="T3825" s="1">
        <v>78.849999999999994</v>
      </c>
      <c r="U3825" s="1">
        <v>5763.15</v>
      </c>
      <c r="V3825" s="1">
        <f>IF(Telco[[#This Row],[Churn]]="Yes",1,0)</f>
        <v>0</v>
      </c>
      <c r="W3825" t="s">
        <v>24</v>
      </c>
    </row>
    <row r="3826" spans="1:2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 s="1">
        <v>4</v>
      </c>
      <c r="G3826" s="1" t="str">
        <f>IF(Telco[[#This Row],[tenure]]&lt;=12,"0–12",IF(Telco[[#This Row],[tenure]]&lt;=24,"13–24",IF(Telco[[#This Row],[tenure]]&lt;=48,"25–48","49–72")))</f>
        <v>0–12</v>
      </c>
      <c r="H3826" t="s">
        <v>23</v>
      </c>
      <c r="I3826" t="s">
        <v>24</v>
      </c>
      <c r="J3826" t="s">
        <v>26</v>
      </c>
      <c r="K3826" t="s">
        <v>24</v>
      </c>
      <c r="L3826" t="s">
        <v>24</v>
      </c>
      <c r="M3826" t="s">
        <v>24</v>
      </c>
      <c r="N3826" t="s">
        <v>24</v>
      </c>
      <c r="O3826" t="s">
        <v>24</v>
      </c>
      <c r="P3826" t="s">
        <v>23</v>
      </c>
      <c r="Q3826" t="s">
        <v>27</v>
      </c>
      <c r="R3826" t="s">
        <v>23</v>
      </c>
      <c r="S3826" t="s">
        <v>32</v>
      </c>
      <c r="T3826" s="1">
        <v>55.3</v>
      </c>
      <c r="U3826" s="1">
        <v>238.5</v>
      </c>
      <c r="V3826" s="1">
        <f>IF(Telco[[#This Row],[Churn]]="Yes",1,0)</f>
        <v>0</v>
      </c>
      <c r="W3826" t="s">
        <v>24</v>
      </c>
    </row>
    <row r="3827" spans="1:2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 s="1">
        <v>52</v>
      </c>
      <c r="G3827" s="1" t="str">
        <f>IF(Telco[[#This Row],[tenure]]&lt;=12,"0–12",IF(Telco[[#This Row],[tenure]]&lt;=24,"13–24",IF(Telco[[#This Row],[tenure]]&lt;=48,"25–48","49–72")))</f>
        <v>49–72</v>
      </c>
      <c r="H3827" t="s">
        <v>23</v>
      </c>
      <c r="I3827" t="s">
        <v>24</v>
      </c>
      <c r="J3827" t="s">
        <v>24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46</v>
      </c>
      <c r="Q3827" t="s">
        <v>47</v>
      </c>
      <c r="R3827" t="s">
        <v>24</v>
      </c>
      <c r="S3827" t="s">
        <v>32</v>
      </c>
      <c r="T3827" s="1">
        <v>19.350000000000001</v>
      </c>
      <c r="U3827" s="1">
        <v>1031.7</v>
      </c>
      <c r="V3827" s="1">
        <f>IF(Telco[[#This Row],[Churn]]="Yes",1,0)</f>
        <v>0</v>
      </c>
      <c r="W3827" t="s">
        <v>24</v>
      </c>
    </row>
    <row r="3828" spans="1:2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 s="1">
        <v>0</v>
      </c>
      <c r="G3828" s="1" t="str">
        <f>IF(Telco[[#This Row],[tenure]]&lt;=12,"0–12",IF(Telco[[#This Row],[tenure]]&lt;=24,"13–24",IF(Telco[[#This Row],[tenure]]&lt;=48,"25–48","49–72")))</f>
        <v>0–12</v>
      </c>
      <c r="H3828" t="s">
        <v>23</v>
      </c>
      <c r="I3828" t="s">
        <v>23</v>
      </c>
      <c r="J3828" t="s">
        <v>24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46</v>
      </c>
      <c r="Q3828" t="s">
        <v>47</v>
      </c>
      <c r="R3828" t="s">
        <v>24</v>
      </c>
      <c r="S3828" t="s">
        <v>32</v>
      </c>
      <c r="T3828" s="1">
        <v>25.35</v>
      </c>
      <c r="U3828" s="1" t="s">
        <v>525</v>
      </c>
      <c r="V3828" s="1">
        <f>IF(Telco[[#This Row],[Churn]]="Yes",1,0)</f>
        <v>0</v>
      </c>
      <c r="W3828" t="s">
        <v>24</v>
      </c>
    </row>
    <row r="3829" spans="1:2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 s="1">
        <v>2</v>
      </c>
      <c r="G3829" s="1" t="str">
        <f>IF(Telco[[#This Row],[tenure]]&lt;=12,"0–12",IF(Telco[[#This Row],[tenure]]&lt;=24,"13–24",IF(Telco[[#This Row],[tenure]]&lt;=48,"25–48","49–72")))</f>
        <v>0–12</v>
      </c>
      <c r="H3829" t="s">
        <v>23</v>
      </c>
      <c r="I3829" t="s">
        <v>24</v>
      </c>
      <c r="J3829" t="s">
        <v>24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46</v>
      </c>
      <c r="Q3829" t="s">
        <v>31</v>
      </c>
      <c r="R3829" t="s">
        <v>24</v>
      </c>
      <c r="S3829" t="s">
        <v>32</v>
      </c>
      <c r="T3829" s="1">
        <v>20.45</v>
      </c>
      <c r="U3829" s="1">
        <v>34.799999999999997</v>
      </c>
      <c r="V3829" s="1">
        <f>IF(Telco[[#This Row],[Churn]]="Yes",1,0)</f>
        <v>0</v>
      </c>
      <c r="W3829" t="s">
        <v>24</v>
      </c>
    </row>
    <row r="3830" spans="1:2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 s="1">
        <v>65</v>
      </c>
      <c r="G3830" s="1" t="str">
        <f>IF(Telco[[#This Row],[tenure]]&lt;=12,"0–12",IF(Telco[[#This Row],[tenure]]&lt;=24,"13–24",IF(Telco[[#This Row],[tenure]]&lt;=48,"25–48","49–72")))</f>
        <v>49–72</v>
      </c>
      <c r="H3830" t="s">
        <v>23</v>
      </c>
      <c r="I3830" t="s">
        <v>24</v>
      </c>
      <c r="J3830" t="s">
        <v>24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46</v>
      </c>
      <c r="Q3830" t="s">
        <v>47</v>
      </c>
      <c r="R3830" t="s">
        <v>24</v>
      </c>
      <c r="S3830" t="s">
        <v>35</v>
      </c>
      <c r="T3830" s="1">
        <v>19.350000000000001</v>
      </c>
      <c r="U3830" s="1">
        <v>1319.95</v>
      </c>
      <c r="V3830" s="1">
        <f>IF(Telco[[#This Row],[Churn]]="Yes",1,0)</f>
        <v>0</v>
      </c>
      <c r="W3830" t="s">
        <v>24</v>
      </c>
    </row>
    <row r="3831" spans="1:2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 s="1">
        <v>43</v>
      </c>
      <c r="G3831" s="1" t="str">
        <f>IF(Telco[[#This Row],[tenure]]&lt;=12,"0–12",IF(Telco[[#This Row],[tenure]]&lt;=24,"13–24",IF(Telco[[#This Row],[tenure]]&lt;=48,"25–48","49–72")))</f>
        <v>25–48</v>
      </c>
      <c r="H3831" t="s">
        <v>23</v>
      </c>
      <c r="I3831" t="s">
        <v>23</v>
      </c>
      <c r="J3831" t="s">
        <v>37</v>
      </c>
      <c r="K3831" t="s">
        <v>24</v>
      </c>
      <c r="L3831" t="s">
        <v>23</v>
      </c>
      <c r="M3831" t="s">
        <v>24</v>
      </c>
      <c r="N3831" t="s">
        <v>24</v>
      </c>
      <c r="O3831" t="s">
        <v>23</v>
      </c>
      <c r="P3831" t="s">
        <v>23</v>
      </c>
      <c r="Q3831" t="s">
        <v>27</v>
      </c>
      <c r="R3831" t="s">
        <v>23</v>
      </c>
      <c r="S3831" t="s">
        <v>28</v>
      </c>
      <c r="T3831" s="1">
        <v>101</v>
      </c>
      <c r="U3831" s="1">
        <v>4388.3999999999996</v>
      </c>
      <c r="V3831" s="1">
        <f>IF(Telco[[#This Row],[Churn]]="Yes",1,0)</f>
        <v>1</v>
      </c>
      <c r="W3831" t="s">
        <v>23</v>
      </c>
    </row>
    <row r="3832" spans="1:2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 s="1">
        <v>4</v>
      </c>
      <c r="G3832" s="1" t="str">
        <f>IF(Telco[[#This Row],[tenure]]&lt;=12,"0–12",IF(Telco[[#This Row],[tenure]]&lt;=24,"13–24",IF(Telco[[#This Row],[tenure]]&lt;=48,"25–48","49–72")))</f>
        <v>0–12</v>
      </c>
      <c r="H3832" t="s">
        <v>23</v>
      </c>
      <c r="I3832" t="s">
        <v>23</v>
      </c>
      <c r="J3832" t="s">
        <v>37</v>
      </c>
      <c r="K3832" t="s">
        <v>24</v>
      </c>
      <c r="L3832" t="s">
        <v>23</v>
      </c>
      <c r="M3832" t="s">
        <v>24</v>
      </c>
      <c r="N3832" t="s">
        <v>24</v>
      </c>
      <c r="O3832" t="s">
        <v>23</v>
      </c>
      <c r="P3832" t="s">
        <v>23</v>
      </c>
      <c r="Q3832" t="s">
        <v>27</v>
      </c>
      <c r="R3832" t="s">
        <v>23</v>
      </c>
      <c r="S3832" t="s">
        <v>28</v>
      </c>
      <c r="T3832" s="1">
        <v>100.2</v>
      </c>
      <c r="U3832" s="1">
        <v>420.2</v>
      </c>
      <c r="V3832" s="1">
        <f>IF(Telco[[#This Row],[Churn]]="Yes",1,0)</f>
        <v>1</v>
      </c>
      <c r="W3832" t="s">
        <v>23</v>
      </c>
    </row>
    <row r="3833" spans="1:2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 s="1">
        <v>25</v>
      </c>
      <c r="G3833" s="1" t="str">
        <f>IF(Telco[[#This Row],[tenure]]&lt;=12,"0–12",IF(Telco[[#This Row],[tenure]]&lt;=24,"13–24",IF(Telco[[#This Row],[tenure]]&lt;=48,"25–48","49–72")))</f>
        <v>25–48</v>
      </c>
      <c r="H3833" t="s">
        <v>23</v>
      </c>
      <c r="I3833" t="s">
        <v>23</v>
      </c>
      <c r="J3833" t="s">
        <v>37</v>
      </c>
      <c r="K3833" t="s">
        <v>23</v>
      </c>
      <c r="L3833" t="s">
        <v>24</v>
      </c>
      <c r="M3833" t="s">
        <v>24</v>
      </c>
      <c r="N3833" t="s">
        <v>24</v>
      </c>
      <c r="O3833" t="s">
        <v>24</v>
      </c>
      <c r="P3833" t="s">
        <v>23</v>
      </c>
      <c r="Q3833" t="s">
        <v>31</v>
      </c>
      <c r="R3833" t="s">
        <v>23</v>
      </c>
      <c r="S3833" t="s">
        <v>28</v>
      </c>
      <c r="T3833" s="1">
        <v>89.05</v>
      </c>
      <c r="U3833" s="1">
        <v>2177.4499999999998</v>
      </c>
      <c r="V3833" s="1">
        <f>IF(Telco[[#This Row],[Churn]]="Yes",1,0)</f>
        <v>1</v>
      </c>
      <c r="W3833" t="s">
        <v>23</v>
      </c>
    </row>
    <row r="3834" spans="1:2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 s="1">
        <v>51</v>
      </c>
      <c r="G3834" s="1" t="str">
        <f>IF(Telco[[#This Row],[tenure]]&lt;=12,"0–12",IF(Telco[[#This Row],[tenure]]&lt;=24,"13–24",IF(Telco[[#This Row],[tenure]]&lt;=48,"25–48","49–72")))</f>
        <v>49–72</v>
      </c>
      <c r="H3834" t="s">
        <v>23</v>
      </c>
      <c r="I3834" t="s">
        <v>23</v>
      </c>
      <c r="J3834" t="s">
        <v>26</v>
      </c>
      <c r="K3834" t="s">
        <v>24</v>
      </c>
      <c r="L3834" t="s">
        <v>23</v>
      </c>
      <c r="M3834" t="s">
        <v>24</v>
      </c>
      <c r="N3834" t="s">
        <v>23</v>
      </c>
      <c r="O3834" t="s">
        <v>23</v>
      </c>
      <c r="P3834" t="s">
        <v>23</v>
      </c>
      <c r="Q3834" t="s">
        <v>31</v>
      </c>
      <c r="R3834" t="s">
        <v>23</v>
      </c>
      <c r="S3834" t="s">
        <v>40</v>
      </c>
      <c r="T3834" s="1">
        <v>78.650000000000006</v>
      </c>
      <c r="U3834" s="1">
        <v>3950.85</v>
      </c>
      <c r="V3834" s="1">
        <f>IF(Telco[[#This Row],[Churn]]="Yes",1,0)</f>
        <v>0</v>
      </c>
      <c r="W3834" t="s">
        <v>24</v>
      </c>
    </row>
    <row r="3835" spans="1:2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 s="1">
        <v>12</v>
      </c>
      <c r="G3835" s="1" t="str">
        <f>IF(Telco[[#This Row],[tenure]]&lt;=12,"0–12",IF(Telco[[#This Row],[tenure]]&lt;=24,"13–24",IF(Telco[[#This Row],[tenure]]&lt;=48,"25–48","49–72")))</f>
        <v>0–12</v>
      </c>
      <c r="H3835" t="s">
        <v>23</v>
      </c>
      <c r="I3835" t="s">
        <v>23</v>
      </c>
      <c r="J3835" t="s">
        <v>26</v>
      </c>
      <c r="K3835" t="s">
        <v>24</v>
      </c>
      <c r="L3835" t="s">
        <v>24</v>
      </c>
      <c r="M3835" t="s">
        <v>23</v>
      </c>
      <c r="N3835" t="s">
        <v>24</v>
      </c>
      <c r="O3835" t="s">
        <v>23</v>
      </c>
      <c r="P3835" t="s">
        <v>23</v>
      </c>
      <c r="Q3835" t="s">
        <v>27</v>
      </c>
      <c r="R3835" t="s">
        <v>24</v>
      </c>
      <c r="S3835" t="s">
        <v>35</v>
      </c>
      <c r="T3835" s="1">
        <v>74.75</v>
      </c>
      <c r="U3835" s="1">
        <v>827.05</v>
      </c>
      <c r="V3835" s="1">
        <f>IF(Telco[[#This Row],[Churn]]="Yes",1,0)</f>
        <v>0</v>
      </c>
      <c r="W3835" t="s">
        <v>24</v>
      </c>
    </row>
    <row r="3836" spans="1:2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 s="1">
        <v>57</v>
      </c>
      <c r="G3836" s="1" t="str">
        <f>IF(Telco[[#This Row],[tenure]]&lt;=12,"0–12",IF(Telco[[#This Row],[tenure]]&lt;=24,"13–24",IF(Telco[[#This Row],[tenure]]&lt;=48,"25–48","49–72")))</f>
        <v>49–72</v>
      </c>
      <c r="H3836" t="s">
        <v>23</v>
      </c>
      <c r="I3836" t="s">
        <v>24</v>
      </c>
      <c r="J3836" t="s">
        <v>26</v>
      </c>
      <c r="K3836" t="s">
        <v>23</v>
      </c>
      <c r="L3836" t="s">
        <v>24</v>
      </c>
      <c r="M3836" t="s">
        <v>24</v>
      </c>
      <c r="N3836" t="s">
        <v>24</v>
      </c>
      <c r="O3836" t="s">
        <v>23</v>
      </c>
      <c r="P3836" t="s">
        <v>23</v>
      </c>
      <c r="Q3836" t="s">
        <v>31</v>
      </c>
      <c r="R3836" t="s">
        <v>23</v>
      </c>
      <c r="S3836" t="s">
        <v>35</v>
      </c>
      <c r="T3836" s="1">
        <v>70.099999999999994</v>
      </c>
      <c r="U3836" s="1">
        <v>3913.3</v>
      </c>
      <c r="V3836" s="1">
        <f>IF(Telco[[#This Row],[Churn]]="Yes",1,0)</f>
        <v>1</v>
      </c>
      <c r="W3836" t="s">
        <v>23</v>
      </c>
    </row>
    <row r="3837" spans="1:2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 s="1">
        <v>24</v>
      </c>
      <c r="G3837" s="1" t="str">
        <f>IF(Telco[[#This Row],[tenure]]&lt;=12,"0–12",IF(Telco[[#This Row],[tenure]]&lt;=24,"13–24",IF(Telco[[#This Row],[tenure]]&lt;=48,"25–48","49–72")))</f>
        <v>13–24</v>
      </c>
      <c r="H3837" t="s">
        <v>23</v>
      </c>
      <c r="I3837" t="s">
        <v>24</v>
      </c>
      <c r="J3837" t="s">
        <v>24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46</v>
      </c>
      <c r="Q3837" t="s">
        <v>31</v>
      </c>
      <c r="R3837" t="s">
        <v>24</v>
      </c>
      <c r="S3837" t="s">
        <v>32</v>
      </c>
      <c r="T3837" s="1">
        <v>19.899999999999999</v>
      </c>
      <c r="U3837" s="1">
        <v>533.5</v>
      </c>
      <c r="V3837" s="1">
        <f>IF(Telco[[#This Row],[Churn]]="Yes",1,0)</f>
        <v>0</v>
      </c>
      <c r="W3837" t="s">
        <v>24</v>
      </c>
    </row>
    <row r="3838" spans="1:2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 s="1">
        <v>64</v>
      </c>
      <c r="G3838" s="1" t="str">
        <f>IF(Telco[[#This Row],[tenure]]&lt;=12,"0–12",IF(Telco[[#This Row],[tenure]]&lt;=24,"13–24",IF(Telco[[#This Row],[tenure]]&lt;=48,"25–48","49–72")))</f>
        <v>49–72</v>
      </c>
      <c r="H3838" t="s">
        <v>23</v>
      </c>
      <c r="I3838" t="s">
        <v>23</v>
      </c>
      <c r="J3838" t="s">
        <v>26</v>
      </c>
      <c r="K3838" t="s">
        <v>24</v>
      </c>
      <c r="L3838" t="s">
        <v>24</v>
      </c>
      <c r="M3838" t="s">
        <v>23</v>
      </c>
      <c r="N3838" t="s">
        <v>23</v>
      </c>
      <c r="O3838" t="s">
        <v>24</v>
      </c>
      <c r="P3838" t="s">
        <v>24</v>
      </c>
      <c r="Q3838" t="s">
        <v>31</v>
      </c>
      <c r="R3838" t="s">
        <v>24</v>
      </c>
      <c r="S3838" t="s">
        <v>35</v>
      </c>
      <c r="T3838" s="1">
        <v>58.35</v>
      </c>
      <c r="U3838" s="1">
        <v>3756.45</v>
      </c>
      <c r="V3838" s="1">
        <f>IF(Telco[[#This Row],[Churn]]="Yes",1,0)</f>
        <v>0</v>
      </c>
      <c r="W3838" t="s">
        <v>24</v>
      </c>
    </row>
    <row r="3839" spans="1:2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 s="1">
        <v>4</v>
      </c>
      <c r="G3839" s="1" t="str">
        <f>IF(Telco[[#This Row],[tenure]]&lt;=12,"0–12",IF(Telco[[#This Row],[tenure]]&lt;=24,"13–24",IF(Telco[[#This Row],[tenure]]&lt;=48,"25–48","49–72")))</f>
        <v>0–12</v>
      </c>
      <c r="H3839" t="s">
        <v>23</v>
      </c>
      <c r="I3839" t="s">
        <v>24</v>
      </c>
      <c r="J3839" t="s">
        <v>37</v>
      </c>
      <c r="K3839" t="s">
        <v>24</v>
      </c>
      <c r="L3839" t="s">
        <v>23</v>
      </c>
      <c r="M3839" t="s">
        <v>23</v>
      </c>
      <c r="N3839" t="s">
        <v>23</v>
      </c>
      <c r="O3839" t="s">
        <v>23</v>
      </c>
      <c r="P3839" t="s">
        <v>23</v>
      </c>
      <c r="Q3839" t="s">
        <v>31</v>
      </c>
      <c r="R3839" t="s">
        <v>23</v>
      </c>
      <c r="S3839" t="s">
        <v>28</v>
      </c>
      <c r="T3839" s="1">
        <v>105.65</v>
      </c>
      <c r="U3839" s="1">
        <v>443.9</v>
      </c>
      <c r="V3839" s="1">
        <f>IF(Telco[[#This Row],[Churn]]="Yes",1,0)</f>
        <v>1</v>
      </c>
      <c r="W3839" t="s">
        <v>23</v>
      </c>
    </row>
    <row r="3840" spans="1:2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 s="1">
        <v>26</v>
      </c>
      <c r="G3840" s="1" t="str">
        <f>IF(Telco[[#This Row],[tenure]]&lt;=12,"0–12",IF(Telco[[#This Row],[tenure]]&lt;=24,"13–24",IF(Telco[[#This Row],[tenure]]&lt;=48,"25–48","49–72")))</f>
        <v>25–48</v>
      </c>
      <c r="H3840" t="s">
        <v>23</v>
      </c>
      <c r="I3840" t="s">
        <v>23</v>
      </c>
      <c r="J3840" t="s">
        <v>37</v>
      </c>
      <c r="K3840" t="s">
        <v>24</v>
      </c>
      <c r="L3840" t="s">
        <v>24</v>
      </c>
      <c r="M3840" t="s">
        <v>23</v>
      </c>
      <c r="N3840" t="s">
        <v>24</v>
      </c>
      <c r="O3840" t="s">
        <v>23</v>
      </c>
      <c r="P3840" t="s">
        <v>23</v>
      </c>
      <c r="Q3840" t="s">
        <v>27</v>
      </c>
      <c r="R3840" t="s">
        <v>23</v>
      </c>
      <c r="S3840" t="s">
        <v>35</v>
      </c>
      <c r="T3840" s="1">
        <v>100.5</v>
      </c>
      <c r="U3840" s="1">
        <v>2599.9499999999998</v>
      </c>
      <c r="V3840" s="1">
        <f>IF(Telco[[#This Row],[Churn]]="Yes",1,0)</f>
        <v>0</v>
      </c>
      <c r="W3840" t="s">
        <v>24</v>
      </c>
    </row>
    <row r="3841" spans="1:2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 s="1">
        <v>15</v>
      </c>
      <c r="G3841" s="1" t="str">
        <f>IF(Telco[[#This Row],[tenure]]&lt;=12,"0–12",IF(Telco[[#This Row],[tenure]]&lt;=24,"13–24",IF(Telco[[#This Row],[tenure]]&lt;=48,"25–48","49–72")))</f>
        <v>13–24</v>
      </c>
      <c r="H3841" t="s">
        <v>23</v>
      </c>
      <c r="I3841" t="s">
        <v>24</v>
      </c>
      <c r="J3841" t="s">
        <v>24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46</v>
      </c>
      <c r="Q3841" t="s">
        <v>27</v>
      </c>
      <c r="R3841" t="s">
        <v>24</v>
      </c>
      <c r="S3841" t="s">
        <v>32</v>
      </c>
      <c r="T3841" s="1">
        <v>20.05</v>
      </c>
      <c r="U3841" s="1">
        <v>284.3</v>
      </c>
      <c r="V3841" s="1">
        <f>IF(Telco[[#This Row],[Churn]]="Yes",1,0)</f>
        <v>0</v>
      </c>
      <c r="W3841" t="s">
        <v>24</v>
      </c>
    </row>
    <row r="3842" spans="1:2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 s="1">
        <v>64</v>
      </c>
      <c r="G3842" s="1" t="str">
        <f>IF(Telco[[#This Row],[tenure]]&lt;=12,"0–12",IF(Telco[[#This Row],[tenure]]&lt;=24,"13–24",IF(Telco[[#This Row],[tenure]]&lt;=48,"25–48","49–72")))</f>
        <v>49–72</v>
      </c>
      <c r="H3842" t="s">
        <v>23</v>
      </c>
      <c r="I3842" t="s">
        <v>23</v>
      </c>
      <c r="J3842" t="s">
        <v>24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46</v>
      </c>
      <c r="Q3842" t="s">
        <v>47</v>
      </c>
      <c r="R3842" t="s">
        <v>24</v>
      </c>
      <c r="S3842" t="s">
        <v>40</v>
      </c>
      <c r="T3842" s="1">
        <v>25.65</v>
      </c>
      <c r="U3842" s="1">
        <v>1740.8</v>
      </c>
      <c r="V3842" s="1">
        <f>IF(Telco[[#This Row],[Churn]]="Yes",1,0)</f>
        <v>0</v>
      </c>
      <c r="W3842" t="s">
        <v>24</v>
      </c>
    </row>
    <row r="3843" spans="1:2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 s="1">
        <v>36</v>
      </c>
      <c r="G3843" s="1" t="str">
        <f>IF(Telco[[#This Row],[tenure]]&lt;=12,"0–12",IF(Telco[[#This Row],[tenure]]&lt;=24,"13–24",IF(Telco[[#This Row],[tenure]]&lt;=48,"25–48","49–72")))</f>
        <v>25–48</v>
      </c>
      <c r="H3843" t="s">
        <v>23</v>
      </c>
      <c r="I3843" t="s">
        <v>23</v>
      </c>
      <c r="J3843" t="s">
        <v>37</v>
      </c>
      <c r="K3843" t="s">
        <v>24</v>
      </c>
      <c r="L3843" t="s">
        <v>23</v>
      </c>
      <c r="M3843" t="s">
        <v>24</v>
      </c>
      <c r="N3843" t="s">
        <v>24</v>
      </c>
      <c r="O3843" t="s">
        <v>23</v>
      </c>
      <c r="P3843" t="s">
        <v>23</v>
      </c>
      <c r="Q3843" t="s">
        <v>27</v>
      </c>
      <c r="R3843" t="s">
        <v>23</v>
      </c>
      <c r="S3843" t="s">
        <v>28</v>
      </c>
      <c r="T3843" s="1">
        <v>96.5</v>
      </c>
      <c r="U3843" s="1">
        <v>3436.1</v>
      </c>
      <c r="V3843" s="1">
        <f>IF(Telco[[#This Row],[Churn]]="Yes",1,0)</f>
        <v>1</v>
      </c>
      <c r="W3843" t="s">
        <v>23</v>
      </c>
    </row>
    <row r="3844" spans="1:2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 s="1">
        <v>27</v>
      </c>
      <c r="G3844" s="1" t="str">
        <f>IF(Telco[[#This Row],[tenure]]&lt;=12,"0–12",IF(Telco[[#This Row],[tenure]]&lt;=24,"13–24",IF(Telco[[#This Row],[tenure]]&lt;=48,"25–48","49–72")))</f>
        <v>25–48</v>
      </c>
      <c r="H3844" t="s">
        <v>23</v>
      </c>
      <c r="I3844" t="s">
        <v>23</v>
      </c>
      <c r="J3844" t="s">
        <v>37</v>
      </c>
      <c r="K3844" t="s">
        <v>24</v>
      </c>
      <c r="L3844" t="s">
        <v>24</v>
      </c>
      <c r="M3844" t="s">
        <v>24</v>
      </c>
      <c r="N3844" t="s">
        <v>24</v>
      </c>
      <c r="O3844" t="s">
        <v>23</v>
      </c>
      <c r="P3844" t="s">
        <v>23</v>
      </c>
      <c r="Q3844" t="s">
        <v>27</v>
      </c>
      <c r="R3844" t="s">
        <v>24</v>
      </c>
      <c r="S3844" t="s">
        <v>40</v>
      </c>
      <c r="T3844" s="1">
        <v>95</v>
      </c>
      <c r="U3844" s="1">
        <v>2462.5500000000002</v>
      </c>
      <c r="V3844" s="1">
        <f>IF(Telco[[#This Row],[Churn]]="Yes",1,0)</f>
        <v>0</v>
      </c>
      <c r="W3844" t="s">
        <v>24</v>
      </c>
    </row>
    <row r="3845" spans="1:2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 s="1">
        <v>1</v>
      </c>
      <c r="G3845" s="1" t="str">
        <f>IF(Telco[[#This Row],[tenure]]&lt;=12,"0–12",IF(Telco[[#This Row],[tenure]]&lt;=24,"13–24",IF(Telco[[#This Row],[tenure]]&lt;=48,"25–48","49–72")))</f>
        <v>0–12</v>
      </c>
      <c r="H3845" t="s">
        <v>23</v>
      </c>
      <c r="I3845" t="s">
        <v>24</v>
      </c>
      <c r="J3845" t="s">
        <v>37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24</v>
      </c>
      <c r="Q3845" t="s">
        <v>27</v>
      </c>
      <c r="R3845" t="s">
        <v>24</v>
      </c>
      <c r="S3845" t="s">
        <v>32</v>
      </c>
      <c r="T3845" s="1">
        <v>70.849999999999994</v>
      </c>
      <c r="U3845" s="1">
        <v>70.849999999999994</v>
      </c>
      <c r="V3845" s="1">
        <f>IF(Telco[[#This Row],[Churn]]="Yes",1,0)</f>
        <v>1</v>
      </c>
      <c r="W3845" t="s">
        <v>23</v>
      </c>
    </row>
    <row r="3846" spans="1:2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 s="1">
        <v>35</v>
      </c>
      <c r="G3846" s="1" t="str">
        <f>IF(Telco[[#This Row],[tenure]]&lt;=12,"0–12",IF(Telco[[#This Row],[tenure]]&lt;=24,"13–24",IF(Telco[[#This Row],[tenure]]&lt;=48,"25–48","49–72")))</f>
        <v>25–48</v>
      </c>
      <c r="H3846" t="s">
        <v>23</v>
      </c>
      <c r="I3846" t="s">
        <v>23</v>
      </c>
      <c r="J3846" t="s">
        <v>26</v>
      </c>
      <c r="K3846" t="s">
        <v>23</v>
      </c>
      <c r="L3846" t="s">
        <v>24</v>
      </c>
      <c r="M3846" t="s">
        <v>23</v>
      </c>
      <c r="N3846" t="s">
        <v>23</v>
      </c>
      <c r="O3846" t="s">
        <v>23</v>
      </c>
      <c r="P3846" t="s">
        <v>23</v>
      </c>
      <c r="Q3846" t="s">
        <v>31</v>
      </c>
      <c r="R3846" t="s">
        <v>23</v>
      </c>
      <c r="S3846" t="s">
        <v>40</v>
      </c>
      <c r="T3846" s="1">
        <v>85.95</v>
      </c>
      <c r="U3846" s="1">
        <v>3110.1</v>
      </c>
      <c r="V3846" s="1">
        <f>IF(Telco[[#This Row],[Churn]]="Yes",1,0)</f>
        <v>1</v>
      </c>
      <c r="W3846" t="s">
        <v>23</v>
      </c>
    </row>
    <row r="3847" spans="1:2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 s="1">
        <v>4</v>
      </c>
      <c r="G3847" s="1" t="str">
        <f>IF(Telco[[#This Row],[tenure]]&lt;=12,"0–12",IF(Telco[[#This Row],[tenure]]&lt;=24,"13–24",IF(Telco[[#This Row],[tenure]]&lt;=48,"25–48","49–72")))</f>
        <v>0–12</v>
      </c>
      <c r="H3847" t="s">
        <v>23</v>
      </c>
      <c r="I3847" t="s">
        <v>24</v>
      </c>
      <c r="J3847" t="s">
        <v>37</v>
      </c>
      <c r="K3847" t="s">
        <v>24</v>
      </c>
      <c r="L3847" t="s">
        <v>24</v>
      </c>
      <c r="M3847" t="s">
        <v>23</v>
      </c>
      <c r="N3847" t="s">
        <v>24</v>
      </c>
      <c r="O3847" t="s">
        <v>24</v>
      </c>
      <c r="P3847" t="s">
        <v>24</v>
      </c>
      <c r="Q3847" t="s">
        <v>27</v>
      </c>
      <c r="R3847" t="s">
        <v>23</v>
      </c>
      <c r="S3847" t="s">
        <v>28</v>
      </c>
      <c r="T3847" s="1">
        <v>73.900000000000006</v>
      </c>
      <c r="U3847" s="1">
        <v>280.85000000000002</v>
      </c>
      <c r="V3847" s="1">
        <f>IF(Telco[[#This Row],[Churn]]="Yes",1,0)</f>
        <v>1</v>
      </c>
      <c r="W3847" t="s">
        <v>23</v>
      </c>
    </row>
    <row r="3848" spans="1:2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 s="1">
        <v>8</v>
      </c>
      <c r="G3848" s="1" t="str">
        <f>IF(Telco[[#This Row],[tenure]]&lt;=12,"0–12",IF(Telco[[#This Row],[tenure]]&lt;=24,"13–24",IF(Telco[[#This Row],[tenure]]&lt;=48,"25–48","49–72")))</f>
        <v>0–12</v>
      </c>
      <c r="H3848" t="s">
        <v>23</v>
      </c>
      <c r="I3848" t="s">
        <v>24</v>
      </c>
      <c r="J3848" t="s">
        <v>26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24</v>
      </c>
      <c r="Q3848" t="s">
        <v>27</v>
      </c>
      <c r="R3848" t="s">
        <v>23</v>
      </c>
      <c r="S3848" t="s">
        <v>28</v>
      </c>
      <c r="T3848" s="1">
        <v>45.45</v>
      </c>
      <c r="U3848" s="1">
        <v>411.75</v>
      </c>
      <c r="V3848" s="1">
        <f>IF(Telco[[#This Row],[Churn]]="Yes",1,0)</f>
        <v>0</v>
      </c>
      <c r="W3848" t="s">
        <v>24</v>
      </c>
    </row>
    <row r="3849" spans="1:2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 s="1">
        <v>10</v>
      </c>
      <c r="G3849" s="1" t="str">
        <f>IF(Telco[[#This Row],[tenure]]&lt;=12,"0–12",IF(Telco[[#This Row],[tenure]]&lt;=24,"13–24",IF(Telco[[#This Row],[tenure]]&lt;=48,"25–48","49–72")))</f>
        <v>0–12</v>
      </c>
      <c r="H3849" t="s">
        <v>23</v>
      </c>
      <c r="I3849" t="s">
        <v>24</v>
      </c>
      <c r="J3849" t="s">
        <v>24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46</v>
      </c>
      <c r="Q3849" t="s">
        <v>27</v>
      </c>
      <c r="R3849" t="s">
        <v>23</v>
      </c>
      <c r="S3849" t="s">
        <v>40</v>
      </c>
      <c r="T3849" s="1">
        <v>20</v>
      </c>
      <c r="U3849" s="1">
        <v>198.6</v>
      </c>
      <c r="V3849" s="1">
        <f>IF(Telco[[#This Row],[Churn]]="Yes",1,0)</f>
        <v>0</v>
      </c>
      <c r="W3849" t="s">
        <v>24</v>
      </c>
    </row>
    <row r="3850" spans="1:2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 s="1">
        <v>2</v>
      </c>
      <c r="G3850" s="1" t="str">
        <f>IF(Telco[[#This Row],[tenure]]&lt;=12,"0–12",IF(Telco[[#This Row],[tenure]]&lt;=24,"13–24",IF(Telco[[#This Row],[tenure]]&lt;=48,"25–48","49–72")))</f>
        <v>0–12</v>
      </c>
      <c r="H3850" t="s">
        <v>23</v>
      </c>
      <c r="I3850" t="s">
        <v>24</v>
      </c>
      <c r="J3850" t="s">
        <v>26</v>
      </c>
      <c r="K3850" t="s">
        <v>24</v>
      </c>
      <c r="L3850" t="s">
        <v>23</v>
      </c>
      <c r="M3850" t="s">
        <v>24</v>
      </c>
      <c r="N3850" t="s">
        <v>24</v>
      </c>
      <c r="O3850" t="s">
        <v>24</v>
      </c>
      <c r="P3850" t="s">
        <v>24</v>
      </c>
      <c r="Q3850" t="s">
        <v>27</v>
      </c>
      <c r="R3850" t="s">
        <v>24</v>
      </c>
      <c r="S3850" t="s">
        <v>32</v>
      </c>
      <c r="T3850" s="1">
        <v>49.2</v>
      </c>
      <c r="U3850" s="1">
        <v>103.7</v>
      </c>
      <c r="V3850" s="1">
        <f>IF(Telco[[#This Row],[Churn]]="Yes",1,0)</f>
        <v>0</v>
      </c>
      <c r="W3850" t="s">
        <v>24</v>
      </c>
    </row>
    <row r="3851" spans="1:2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 s="1">
        <v>58</v>
      </c>
      <c r="G3851" s="1" t="str">
        <f>IF(Telco[[#This Row],[tenure]]&lt;=12,"0–12",IF(Telco[[#This Row],[tenure]]&lt;=24,"13–24",IF(Telco[[#This Row],[tenure]]&lt;=48,"25–48","49–72")))</f>
        <v>49–72</v>
      </c>
      <c r="H3851" t="s">
        <v>23</v>
      </c>
      <c r="I3851" t="s">
        <v>23</v>
      </c>
      <c r="J3851" t="s">
        <v>37</v>
      </c>
      <c r="K3851" t="s">
        <v>23</v>
      </c>
      <c r="L3851" t="s">
        <v>23</v>
      </c>
      <c r="M3851" t="s">
        <v>23</v>
      </c>
      <c r="N3851" t="s">
        <v>24</v>
      </c>
      <c r="O3851" t="s">
        <v>23</v>
      </c>
      <c r="P3851" t="s">
        <v>23</v>
      </c>
      <c r="Q3851" t="s">
        <v>47</v>
      </c>
      <c r="R3851" t="s">
        <v>23</v>
      </c>
      <c r="S3851" t="s">
        <v>35</v>
      </c>
      <c r="T3851" s="1">
        <v>109.45</v>
      </c>
      <c r="U3851" s="1">
        <v>6144.55</v>
      </c>
      <c r="V3851" s="1">
        <f>IF(Telco[[#This Row],[Churn]]="Yes",1,0)</f>
        <v>1</v>
      </c>
      <c r="W3851" t="s">
        <v>23</v>
      </c>
    </row>
    <row r="3852" spans="1:2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 s="1">
        <v>51</v>
      </c>
      <c r="G3852" s="1" t="str">
        <f>IF(Telco[[#This Row],[tenure]]&lt;=12,"0–12",IF(Telco[[#This Row],[tenure]]&lt;=24,"13–24",IF(Telco[[#This Row],[tenure]]&lt;=48,"25–48","49–72")))</f>
        <v>49–72</v>
      </c>
      <c r="H3852" t="s">
        <v>23</v>
      </c>
      <c r="I3852" t="s">
        <v>24</v>
      </c>
      <c r="J3852" t="s">
        <v>26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23</v>
      </c>
      <c r="Q3852" t="s">
        <v>47</v>
      </c>
      <c r="R3852" t="s">
        <v>23</v>
      </c>
      <c r="S3852" t="s">
        <v>40</v>
      </c>
      <c r="T3852" s="1">
        <v>83.25</v>
      </c>
      <c r="U3852" s="1">
        <v>4089.45</v>
      </c>
      <c r="V3852" s="1">
        <f>IF(Telco[[#This Row],[Churn]]="Yes",1,0)</f>
        <v>0</v>
      </c>
      <c r="W3852" t="s">
        <v>24</v>
      </c>
    </row>
    <row r="3853" spans="1:2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 s="1">
        <v>46</v>
      </c>
      <c r="G3853" s="1" t="str">
        <f>IF(Telco[[#This Row],[tenure]]&lt;=12,"0–12",IF(Telco[[#This Row],[tenure]]&lt;=24,"13–24",IF(Telco[[#This Row],[tenure]]&lt;=48,"25–48","49–72")))</f>
        <v>25–48</v>
      </c>
      <c r="H3853" t="s">
        <v>23</v>
      </c>
      <c r="I3853" t="s">
        <v>24</v>
      </c>
      <c r="J3853" t="s">
        <v>24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46</v>
      </c>
      <c r="Q3853" t="s">
        <v>47</v>
      </c>
      <c r="R3853" t="s">
        <v>23</v>
      </c>
      <c r="S3853" t="s">
        <v>32</v>
      </c>
      <c r="T3853" s="1">
        <v>19.25</v>
      </c>
      <c r="U3853" s="1">
        <v>864.2</v>
      </c>
      <c r="V3853" s="1">
        <f>IF(Telco[[#This Row],[Churn]]="Yes",1,0)</f>
        <v>0</v>
      </c>
      <c r="W3853" t="s">
        <v>24</v>
      </c>
    </row>
    <row r="3854" spans="1:2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 s="1">
        <v>1</v>
      </c>
      <c r="G3854" s="1" t="str">
        <f>IF(Telco[[#This Row],[tenure]]&lt;=12,"0–12",IF(Telco[[#This Row],[tenure]]&lt;=24,"13–24",IF(Telco[[#This Row],[tenure]]&lt;=48,"25–48","49–72")))</f>
        <v>0–12</v>
      </c>
      <c r="H3854" t="s">
        <v>23</v>
      </c>
      <c r="I3854" t="s">
        <v>24</v>
      </c>
      <c r="J3854" t="s">
        <v>24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46</v>
      </c>
      <c r="Q3854" t="s">
        <v>27</v>
      </c>
      <c r="R3854" t="s">
        <v>23</v>
      </c>
      <c r="S3854" t="s">
        <v>35</v>
      </c>
      <c r="T3854" s="1">
        <v>19.649999999999999</v>
      </c>
      <c r="U3854" s="1">
        <v>19.649999999999999</v>
      </c>
      <c r="V3854" s="1">
        <f>IF(Telco[[#This Row],[Churn]]="Yes",1,0)</f>
        <v>0</v>
      </c>
      <c r="W3854" t="s">
        <v>24</v>
      </c>
    </row>
    <row r="3855" spans="1:2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 s="1">
        <v>46</v>
      </c>
      <c r="G3855" s="1" t="str">
        <f>IF(Telco[[#This Row],[tenure]]&lt;=12,"0–12",IF(Telco[[#This Row],[tenure]]&lt;=24,"13–24",IF(Telco[[#This Row],[tenure]]&lt;=48,"25–48","49–72")))</f>
        <v>25–48</v>
      </c>
      <c r="H3855" t="s">
        <v>23</v>
      </c>
      <c r="I3855" t="s">
        <v>23</v>
      </c>
      <c r="J3855" t="s">
        <v>37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24</v>
      </c>
      <c r="Q3855" t="s">
        <v>27</v>
      </c>
      <c r="R3855" t="s">
        <v>24</v>
      </c>
      <c r="S3855" t="s">
        <v>35</v>
      </c>
      <c r="T3855" s="1">
        <v>72.8</v>
      </c>
      <c r="U3855" s="1">
        <v>3249.4</v>
      </c>
      <c r="V3855" s="1">
        <f>IF(Telco[[#This Row],[Churn]]="Yes",1,0)</f>
        <v>0</v>
      </c>
      <c r="W3855" t="s">
        <v>24</v>
      </c>
    </row>
    <row r="3856" spans="1:2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 s="1">
        <v>50</v>
      </c>
      <c r="G3856" s="1" t="str">
        <f>IF(Telco[[#This Row],[tenure]]&lt;=12,"0–12",IF(Telco[[#This Row],[tenure]]&lt;=24,"13–24",IF(Telco[[#This Row],[tenure]]&lt;=48,"25–48","49–72")))</f>
        <v>49–72</v>
      </c>
      <c r="H3856" t="s">
        <v>23</v>
      </c>
      <c r="I3856" t="s">
        <v>23</v>
      </c>
      <c r="J3856" t="s">
        <v>37</v>
      </c>
      <c r="K3856" t="s">
        <v>23</v>
      </c>
      <c r="L3856" t="s">
        <v>23</v>
      </c>
      <c r="M3856" t="s">
        <v>24</v>
      </c>
      <c r="N3856" t="s">
        <v>23</v>
      </c>
      <c r="O3856" t="s">
        <v>23</v>
      </c>
      <c r="P3856" t="s">
        <v>23</v>
      </c>
      <c r="Q3856" t="s">
        <v>27</v>
      </c>
      <c r="R3856" t="s">
        <v>23</v>
      </c>
      <c r="S3856" t="s">
        <v>35</v>
      </c>
      <c r="T3856" s="1">
        <v>109.65</v>
      </c>
      <c r="U3856" s="1">
        <v>5405.8</v>
      </c>
      <c r="V3856" s="1">
        <f>IF(Telco[[#This Row],[Churn]]="Yes",1,0)</f>
        <v>0</v>
      </c>
      <c r="W3856" t="s">
        <v>24</v>
      </c>
    </row>
    <row r="3857" spans="1:2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 s="1">
        <v>53</v>
      </c>
      <c r="G3857" s="1" t="str">
        <f>IF(Telco[[#This Row],[tenure]]&lt;=12,"0–12",IF(Telco[[#This Row],[tenure]]&lt;=24,"13–24",IF(Telco[[#This Row],[tenure]]&lt;=48,"25–48","49–72")))</f>
        <v>49–72</v>
      </c>
      <c r="H3857" t="s">
        <v>23</v>
      </c>
      <c r="I3857" t="s">
        <v>24</v>
      </c>
      <c r="J3857" t="s">
        <v>26</v>
      </c>
      <c r="K3857" t="s">
        <v>24</v>
      </c>
      <c r="L3857" t="s">
        <v>23</v>
      </c>
      <c r="M3857" t="s">
        <v>24</v>
      </c>
      <c r="N3857" t="s">
        <v>23</v>
      </c>
      <c r="O3857" t="s">
        <v>23</v>
      </c>
      <c r="P3857" t="s">
        <v>24</v>
      </c>
      <c r="Q3857" t="s">
        <v>27</v>
      </c>
      <c r="R3857" t="s">
        <v>24</v>
      </c>
      <c r="S3857" t="s">
        <v>40</v>
      </c>
      <c r="T3857" s="1">
        <v>65</v>
      </c>
      <c r="U3857" s="1">
        <v>3363.8</v>
      </c>
      <c r="V3857" s="1">
        <f>IF(Telco[[#This Row],[Churn]]="Yes",1,0)</f>
        <v>0</v>
      </c>
      <c r="W3857" t="s">
        <v>24</v>
      </c>
    </row>
    <row r="3858" spans="1:2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 s="1">
        <v>61</v>
      </c>
      <c r="G3858" s="1" t="str">
        <f>IF(Telco[[#This Row],[tenure]]&lt;=12,"0–12",IF(Telco[[#This Row],[tenure]]&lt;=24,"13–24",IF(Telco[[#This Row],[tenure]]&lt;=48,"25–48","49–72")))</f>
        <v>49–72</v>
      </c>
      <c r="H3858" t="s">
        <v>23</v>
      </c>
      <c r="I3858" t="s">
        <v>23</v>
      </c>
      <c r="J3858" t="s">
        <v>37</v>
      </c>
      <c r="K3858" t="s">
        <v>24</v>
      </c>
      <c r="L3858" t="s">
        <v>23</v>
      </c>
      <c r="M3858" t="s">
        <v>23</v>
      </c>
      <c r="N3858" t="s">
        <v>23</v>
      </c>
      <c r="O3858" t="s">
        <v>23</v>
      </c>
      <c r="P3858" t="s">
        <v>23</v>
      </c>
      <c r="Q3858" t="s">
        <v>27</v>
      </c>
      <c r="R3858" t="s">
        <v>23</v>
      </c>
      <c r="S3858" t="s">
        <v>28</v>
      </c>
      <c r="T3858" s="1">
        <v>114.1</v>
      </c>
      <c r="U3858" s="1">
        <v>7132.15</v>
      </c>
      <c r="V3858" s="1">
        <f>IF(Telco[[#This Row],[Churn]]="Yes",1,0)</f>
        <v>0</v>
      </c>
      <c r="W3858" t="s">
        <v>24</v>
      </c>
    </row>
    <row r="3859" spans="1:2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 s="1">
        <v>5</v>
      </c>
      <c r="G3859" s="1" t="str">
        <f>IF(Telco[[#This Row],[tenure]]&lt;=12,"0–12",IF(Telco[[#This Row],[tenure]]&lt;=24,"13–24",IF(Telco[[#This Row],[tenure]]&lt;=48,"25–48","49–72")))</f>
        <v>0–12</v>
      </c>
      <c r="H3859" t="s">
        <v>23</v>
      </c>
      <c r="I3859" t="s">
        <v>24</v>
      </c>
      <c r="J3859" t="s">
        <v>24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46</v>
      </c>
      <c r="Q3859" t="s">
        <v>27</v>
      </c>
      <c r="R3859" t="s">
        <v>24</v>
      </c>
      <c r="S3859" t="s">
        <v>35</v>
      </c>
      <c r="T3859" s="1">
        <v>20.65</v>
      </c>
      <c r="U3859" s="1">
        <v>93.55</v>
      </c>
      <c r="V3859" s="1">
        <f>IF(Telco[[#This Row],[Churn]]="Yes",1,0)</f>
        <v>0</v>
      </c>
      <c r="W3859" t="s">
        <v>24</v>
      </c>
    </row>
    <row r="3860" spans="1:2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 s="1">
        <v>47</v>
      </c>
      <c r="G3860" s="1" t="str">
        <f>IF(Telco[[#This Row],[tenure]]&lt;=12,"0–12",IF(Telco[[#This Row],[tenure]]&lt;=24,"13–24",IF(Telco[[#This Row],[tenure]]&lt;=48,"25–48","49–72")))</f>
        <v>25–48</v>
      </c>
      <c r="H3860" t="s">
        <v>23</v>
      </c>
      <c r="I3860" t="s">
        <v>24</v>
      </c>
      <c r="J3860" t="s">
        <v>26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23</v>
      </c>
      <c r="Q3860" t="s">
        <v>31</v>
      </c>
      <c r="R3860" t="s">
        <v>23</v>
      </c>
      <c r="S3860" t="s">
        <v>35</v>
      </c>
      <c r="T3860" s="1">
        <v>86.95</v>
      </c>
      <c r="U3860" s="1">
        <v>4138.8999999999996</v>
      </c>
      <c r="V3860" s="1">
        <f>IF(Telco[[#This Row],[Churn]]="Yes",1,0)</f>
        <v>0</v>
      </c>
      <c r="W3860" t="s">
        <v>24</v>
      </c>
    </row>
    <row r="3861" spans="1:2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 s="1">
        <v>54</v>
      </c>
      <c r="G3861" s="1" t="str">
        <f>IF(Telco[[#This Row],[tenure]]&lt;=12,"0–12",IF(Telco[[#This Row],[tenure]]&lt;=24,"13–24",IF(Telco[[#This Row],[tenure]]&lt;=48,"25–48","49–72")))</f>
        <v>49–72</v>
      </c>
      <c r="H3861" t="s">
        <v>23</v>
      </c>
      <c r="I3861" t="s">
        <v>23</v>
      </c>
      <c r="J3861" t="s">
        <v>37</v>
      </c>
      <c r="K3861" t="s">
        <v>24</v>
      </c>
      <c r="L3861" t="s">
        <v>23</v>
      </c>
      <c r="M3861" t="s">
        <v>23</v>
      </c>
      <c r="N3861" t="s">
        <v>24</v>
      </c>
      <c r="O3861" t="s">
        <v>23</v>
      </c>
      <c r="P3861" t="s">
        <v>24</v>
      </c>
      <c r="Q3861" t="s">
        <v>31</v>
      </c>
      <c r="R3861" t="s">
        <v>23</v>
      </c>
      <c r="S3861" t="s">
        <v>35</v>
      </c>
      <c r="T3861" s="1">
        <v>94.75</v>
      </c>
      <c r="U3861" s="1">
        <v>5121.75</v>
      </c>
      <c r="V3861" s="1">
        <f>IF(Telco[[#This Row],[Churn]]="Yes",1,0)</f>
        <v>0</v>
      </c>
      <c r="W3861" t="s">
        <v>24</v>
      </c>
    </row>
    <row r="3862" spans="1:2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 s="1">
        <v>19</v>
      </c>
      <c r="G3862" s="1" t="str">
        <f>IF(Telco[[#This Row],[tenure]]&lt;=12,"0–12",IF(Telco[[#This Row],[tenure]]&lt;=24,"13–24",IF(Telco[[#This Row],[tenure]]&lt;=48,"25–48","49–72")))</f>
        <v>13–24</v>
      </c>
      <c r="H3862" t="s">
        <v>24</v>
      </c>
      <c r="I3862" t="s">
        <v>25</v>
      </c>
      <c r="J3862" t="s">
        <v>26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24</v>
      </c>
      <c r="Q3862" t="s">
        <v>27</v>
      </c>
      <c r="R3862" t="s">
        <v>23</v>
      </c>
      <c r="S3862" t="s">
        <v>40</v>
      </c>
      <c r="T3862" s="1">
        <v>25.35</v>
      </c>
      <c r="U3862" s="1">
        <v>566.1</v>
      </c>
      <c r="V3862" s="1">
        <f>IF(Telco[[#This Row],[Churn]]="Yes",1,0)</f>
        <v>0</v>
      </c>
      <c r="W3862" t="s">
        <v>24</v>
      </c>
    </row>
    <row r="3863" spans="1:2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 s="1">
        <v>26</v>
      </c>
      <c r="G3863" s="1" t="str">
        <f>IF(Telco[[#This Row],[tenure]]&lt;=12,"0–12",IF(Telco[[#This Row],[tenure]]&lt;=24,"13–24",IF(Telco[[#This Row],[tenure]]&lt;=48,"25–48","49–72")))</f>
        <v>25–48</v>
      </c>
      <c r="H3863" t="s">
        <v>23</v>
      </c>
      <c r="I3863" t="s">
        <v>24</v>
      </c>
      <c r="J3863" t="s">
        <v>37</v>
      </c>
      <c r="K3863" t="s">
        <v>24</v>
      </c>
      <c r="L3863" t="s">
        <v>23</v>
      </c>
      <c r="M3863" t="s">
        <v>23</v>
      </c>
      <c r="N3863" t="s">
        <v>23</v>
      </c>
      <c r="O3863" t="s">
        <v>23</v>
      </c>
      <c r="P3863" t="s">
        <v>23</v>
      </c>
      <c r="Q3863" t="s">
        <v>47</v>
      </c>
      <c r="R3863" t="s">
        <v>23</v>
      </c>
      <c r="S3863" t="s">
        <v>28</v>
      </c>
      <c r="T3863" s="1">
        <v>105.45</v>
      </c>
      <c r="U3863" s="1">
        <v>2715.3</v>
      </c>
      <c r="V3863" s="1">
        <f>IF(Telco[[#This Row],[Churn]]="Yes",1,0)</f>
        <v>0</v>
      </c>
      <c r="W3863" t="s">
        <v>24</v>
      </c>
    </row>
    <row r="3864" spans="1:2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 s="1">
        <v>70</v>
      </c>
      <c r="G3864" s="1" t="str">
        <f>IF(Telco[[#This Row],[tenure]]&lt;=12,"0–12",IF(Telco[[#This Row],[tenure]]&lt;=24,"13–24",IF(Telco[[#This Row],[tenure]]&lt;=48,"25–48","49–72")))</f>
        <v>49–72</v>
      </c>
      <c r="H3864" t="s">
        <v>23</v>
      </c>
      <c r="I3864" t="s">
        <v>23</v>
      </c>
      <c r="J3864" t="s">
        <v>24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46</v>
      </c>
      <c r="Q3864" t="s">
        <v>47</v>
      </c>
      <c r="R3864" t="s">
        <v>24</v>
      </c>
      <c r="S3864" t="s">
        <v>32</v>
      </c>
      <c r="T3864" s="1">
        <v>25.4</v>
      </c>
      <c r="U3864" s="1">
        <v>1782.05</v>
      </c>
      <c r="V3864" s="1">
        <f>IF(Telco[[#This Row],[Churn]]="Yes",1,0)</f>
        <v>0</v>
      </c>
      <c r="W3864" t="s">
        <v>24</v>
      </c>
    </row>
    <row r="3865" spans="1:2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 s="1">
        <v>17</v>
      </c>
      <c r="G3865" s="1" t="str">
        <f>IF(Telco[[#This Row],[tenure]]&lt;=12,"0–12",IF(Telco[[#This Row],[tenure]]&lt;=24,"13–24",IF(Telco[[#This Row],[tenure]]&lt;=48,"25–48","49–72")))</f>
        <v>13–24</v>
      </c>
      <c r="H3865" t="s">
        <v>23</v>
      </c>
      <c r="I3865" t="s">
        <v>23</v>
      </c>
      <c r="J3865" t="s">
        <v>37</v>
      </c>
      <c r="K3865" t="s">
        <v>24</v>
      </c>
      <c r="L3865" t="s">
        <v>23</v>
      </c>
      <c r="M3865" t="s">
        <v>23</v>
      </c>
      <c r="N3865" t="s">
        <v>24</v>
      </c>
      <c r="O3865" t="s">
        <v>23</v>
      </c>
      <c r="P3865" t="s">
        <v>23</v>
      </c>
      <c r="Q3865" t="s">
        <v>27</v>
      </c>
      <c r="R3865" t="s">
        <v>23</v>
      </c>
      <c r="S3865" t="s">
        <v>28</v>
      </c>
      <c r="T3865" s="1">
        <v>102.55</v>
      </c>
      <c r="U3865" s="1">
        <v>1742.5</v>
      </c>
      <c r="V3865" s="1">
        <f>IF(Telco[[#This Row],[Churn]]="Yes",1,0)</f>
        <v>0</v>
      </c>
      <c r="W3865" t="s">
        <v>24</v>
      </c>
    </row>
    <row r="3866" spans="1:2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 s="1">
        <v>30</v>
      </c>
      <c r="G3866" s="1" t="str">
        <f>IF(Telco[[#This Row],[tenure]]&lt;=12,"0–12",IF(Telco[[#This Row],[tenure]]&lt;=24,"13–24",IF(Telco[[#This Row],[tenure]]&lt;=48,"25–48","49–72")))</f>
        <v>25–48</v>
      </c>
      <c r="H3866" t="s">
        <v>23</v>
      </c>
      <c r="I3866" t="s">
        <v>23</v>
      </c>
      <c r="J3866" t="s">
        <v>37</v>
      </c>
      <c r="K3866" t="s">
        <v>24</v>
      </c>
      <c r="L3866" t="s">
        <v>23</v>
      </c>
      <c r="M3866" t="s">
        <v>24</v>
      </c>
      <c r="N3866" t="s">
        <v>24</v>
      </c>
      <c r="O3866" t="s">
        <v>23</v>
      </c>
      <c r="P3866" t="s">
        <v>23</v>
      </c>
      <c r="Q3866" t="s">
        <v>27</v>
      </c>
      <c r="R3866" t="s">
        <v>23</v>
      </c>
      <c r="S3866" t="s">
        <v>28</v>
      </c>
      <c r="T3866" s="1">
        <v>100.2</v>
      </c>
      <c r="U3866" s="1">
        <v>2983.8</v>
      </c>
      <c r="V3866" s="1">
        <f>IF(Telco[[#This Row],[Churn]]="Yes",1,0)</f>
        <v>1</v>
      </c>
      <c r="W3866" t="s">
        <v>23</v>
      </c>
    </row>
    <row r="3867" spans="1:2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 s="1">
        <v>1</v>
      </c>
      <c r="G3867" s="1" t="str">
        <f>IF(Telco[[#This Row],[tenure]]&lt;=12,"0–12",IF(Telco[[#This Row],[tenure]]&lt;=24,"13–24",IF(Telco[[#This Row],[tenure]]&lt;=48,"25–48","49–72")))</f>
        <v>0–12</v>
      </c>
      <c r="H3867" t="s">
        <v>23</v>
      </c>
      <c r="I3867" t="s">
        <v>23</v>
      </c>
      <c r="J3867" t="s">
        <v>24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46</v>
      </c>
      <c r="Q3867" t="s">
        <v>27</v>
      </c>
      <c r="R3867" t="s">
        <v>24</v>
      </c>
      <c r="S3867" t="s">
        <v>32</v>
      </c>
      <c r="T3867" s="1">
        <v>24</v>
      </c>
      <c r="U3867" s="1">
        <v>24</v>
      </c>
      <c r="V3867" s="1">
        <f>IF(Telco[[#This Row],[Churn]]="Yes",1,0)</f>
        <v>0</v>
      </c>
      <c r="W3867" t="s">
        <v>24</v>
      </c>
    </row>
    <row r="3868" spans="1:2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 s="1">
        <v>19</v>
      </c>
      <c r="G3868" s="1" t="str">
        <f>IF(Telco[[#This Row],[tenure]]&lt;=12,"0–12",IF(Telco[[#This Row],[tenure]]&lt;=24,"13–24",IF(Telco[[#This Row],[tenure]]&lt;=48,"25–48","49–72")))</f>
        <v>13–24</v>
      </c>
      <c r="H3868" t="s">
        <v>23</v>
      </c>
      <c r="I3868" t="s">
        <v>23</v>
      </c>
      <c r="J3868" t="s">
        <v>24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46</v>
      </c>
      <c r="Q3868" t="s">
        <v>47</v>
      </c>
      <c r="R3868" t="s">
        <v>24</v>
      </c>
      <c r="S3868" t="s">
        <v>32</v>
      </c>
      <c r="T3868" s="1">
        <v>25.6</v>
      </c>
      <c r="U3868" s="1">
        <v>485.9</v>
      </c>
      <c r="V3868" s="1">
        <f>IF(Telco[[#This Row],[Churn]]="Yes",1,0)</f>
        <v>0</v>
      </c>
      <c r="W3868" t="s">
        <v>24</v>
      </c>
    </row>
    <row r="3869" spans="1:2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 s="1">
        <v>26</v>
      </c>
      <c r="G3869" s="1" t="str">
        <f>IF(Telco[[#This Row],[tenure]]&lt;=12,"0–12",IF(Telco[[#This Row],[tenure]]&lt;=24,"13–24",IF(Telco[[#This Row],[tenure]]&lt;=48,"25–48","49–72")))</f>
        <v>25–48</v>
      </c>
      <c r="H3869" t="s">
        <v>23</v>
      </c>
      <c r="I3869" t="s">
        <v>24</v>
      </c>
      <c r="J3869" t="s">
        <v>26</v>
      </c>
      <c r="K3869" t="s">
        <v>24</v>
      </c>
      <c r="L3869" t="s">
        <v>23</v>
      </c>
      <c r="M3869" t="s">
        <v>23</v>
      </c>
      <c r="N3869" t="s">
        <v>24</v>
      </c>
      <c r="O3869" t="s">
        <v>23</v>
      </c>
      <c r="P3869" t="s">
        <v>23</v>
      </c>
      <c r="Q3869" t="s">
        <v>47</v>
      </c>
      <c r="R3869" t="s">
        <v>23</v>
      </c>
      <c r="S3869" t="s">
        <v>40</v>
      </c>
      <c r="T3869" s="1">
        <v>73.5</v>
      </c>
      <c r="U3869" s="1">
        <v>1905.7</v>
      </c>
      <c r="V3869" s="1">
        <f>IF(Telco[[#This Row],[Churn]]="Yes",1,0)</f>
        <v>0</v>
      </c>
      <c r="W3869" t="s">
        <v>24</v>
      </c>
    </row>
    <row r="3870" spans="1:2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 s="1">
        <v>21</v>
      </c>
      <c r="G3870" s="1" t="str">
        <f>IF(Telco[[#This Row],[tenure]]&lt;=12,"0–12",IF(Telco[[#This Row],[tenure]]&lt;=24,"13–24",IF(Telco[[#This Row],[tenure]]&lt;=48,"25–48","49–72")))</f>
        <v>13–24</v>
      </c>
      <c r="H3870" t="s">
        <v>23</v>
      </c>
      <c r="I3870" t="s">
        <v>24</v>
      </c>
      <c r="J3870" t="s">
        <v>37</v>
      </c>
      <c r="K3870" t="s">
        <v>24</v>
      </c>
      <c r="L3870" t="s">
        <v>23</v>
      </c>
      <c r="M3870" t="s">
        <v>24</v>
      </c>
      <c r="N3870" t="s">
        <v>24</v>
      </c>
      <c r="O3870" t="s">
        <v>24</v>
      </c>
      <c r="P3870" t="s">
        <v>24</v>
      </c>
      <c r="Q3870" t="s">
        <v>27</v>
      </c>
      <c r="R3870" t="s">
        <v>23</v>
      </c>
      <c r="S3870" t="s">
        <v>35</v>
      </c>
      <c r="T3870" s="1">
        <v>74.05</v>
      </c>
      <c r="U3870" s="1">
        <v>1565.7</v>
      </c>
      <c r="V3870" s="1">
        <f>IF(Telco[[#This Row],[Churn]]="Yes",1,0)</f>
        <v>1</v>
      </c>
      <c r="W3870" t="s">
        <v>23</v>
      </c>
    </row>
    <row r="3871" spans="1:2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 s="1">
        <v>50</v>
      </c>
      <c r="G3871" s="1" t="str">
        <f>IF(Telco[[#This Row],[tenure]]&lt;=12,"0–12",IF(Telco[[#This Row],[tenure]]&lt;=24,"13–24",IF(Telco[[#This Row],[tenure]]&lt;=48,"25–48","49–72")))</f>
        <v>49–72</v>
      </c>
      <c r="H3871" t="s">
        <v>23</v>
      </c>
      <c r="I3871" t="s">
        <v>23</v>
      </c>
      <c r="J3871" t="s">
        <v>37</v>
      </c>
      <c r="K3871" t="s">
        <v>24</v>
      </c>
      <c r="L3871" t="s">
        <v>23</v>
      </c>
      <c r="M3871" t="s">
        <v>24</v>
      </c>
      <c r="N3871" t="s">
        <v>24</v>
      </c>
      <c r="O3871" t="s">
        <v>23</v>
      </c>
      <c r="P3871" t="s">
        <v>23</v>
      </c>
      <c r="Q3871" t="s">
        <v>31</v>
      </c>
      <c r="R3871" t="s">
        <v>23</v>
      </c>
      <c r="S3871" t="s">
        <v>28</v>
      </c>
      <c r="T3871" s="1">
        <v>98.25</v>
      </c>
      <c r="U3871" s="1">
        <v>4858.7</v>
      </c>
      <c r="V3871" s="1">
        <f>IF(Telco[[#This Row],[Churn]]="Yes",1,0)</f>
        <v>0</v>
      </c>
      <c r="W3871" t="s">
        <v>24</v>
      </c>
    </row>
    <row r="3872" spans="1:2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 s="1">
        <v>68</v>
      </c>
      <c r="G3872" s="1" t="str">
        <f>IF(Telco[[#This Row],[tenure]]&lt;=12,"0–12",IF(Telco[[#This Row],[tenure]]&lt;=24,"13–24",IF(Telco[[#This Row],[tenure]]&lt;=48,"25–48","49–72")))</f>
        <v>49–72</v>
      </c>
      <c r="H3872" t="s">
        <v>24</v>
      </c>
      <c r="I3872" t="s">
        <v>25</v>
      </c>
      <c r="J3872" t="s">
        <v>26</v>
      </c>
      <c r="K3872" t="s">
        <v>23</v>
      </c>
      <c r="L3872" t="s">
        <v>24</v>
      </c>
      <c r="M3872" t="s">
        <v>23</v>
      </c>
      <c r="N3872" t="s">
        <v>24</v>
      </c>
      <c r="O3872" t="s">
        <v>23</v>
      </c>
      <c r="P3872" t="s">
        <v>23</v>
      </c>
      <c r="Q3872" t="s">
        <v>31</v>
      </c>
      <c r="R3872" t="s">
        <v>23</v>
      </c>
      <c r="S3872" t="s">
        <v>28</v>
      </c>
      <c r="T3872" s="1">
        <v>54.4</v>
      </c>
      <c r="U3872" s="1">
        <v>3723.65</v>
      </c>
      <c r="V3872" s="1">
        <f>IF(Telco[[#This Row],[Churn]]="Yes",1,0)</f>
        <v>0</v>
      </c>
      <c r="W3872" t="s">
        <v>24</v>
      </c>
    </row>
    <row r="3873" spans="1:2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 s="1">
        <v>3</v>
      </c>
      <c r="G3873" s="1" t="str">
        <f>IF(Telco[[#This Row],[tenure]]&lt;=12,"0–12",IF(Telco[[#This Row],[tenure]]&lt;=24,"13–24",IF(Telco[[#This Row],[tenure]]&lt;=48,"25–48","49–72")))</f>
        <v>0–12</v>
      </c>
      <c r="H3873" t="s">
        <v>23</v>
      </c>
      <c r="I3873" t="s">
        <v>23</v>
      </c>
      <c r="J3873" t="s">
        <v>37</v>
      </c>
      <c r="K3873" t="s">
        <v>24</v>
      </c>
      <c r="L3873" t="s">
        <v>24</v>
      </c>
      <c r="M3873" t="s">
        <v>23</v>
      </c>
      <c r="N3873" t="s">
        <v>24</v>
      </c>
      <c r="O3873" t="s">
        <v>23</v>
      </c>
      <c r="P3873" t="s">
        <v>23</v>
      </c>
      <c r="Q3873" t="s">
        <v>27</v>
      </c>
      <c r="R3873" t="s">
        <v>23</v>
      </c>
      <c r="S3873" t="s">
        <v>35</v>
      </c>
      <c r="T3873" s="1">
        <v>101.55</v>
      </c>
      <c r="U3873" s="1">
        <v>298.35000000000002</v>
      </c>
      <c r="V3873" s="1">
        <f>IF(Telco[[#This Row],[Churn]]="Yes",1,0)</f>
        <v>1</v>
      </c>
      <c r="W3873" t="s">
        <v>23</v>
      </c>
    </row>
    <row r="3874" spans="1:2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 s="1">
        <v>9</v>
      </c>
      <c r="G3874" s="1" t="str">
        <f>IF(Telco[[#This Row],[tenure]]&lt;=12,"0–12",IF(Telco[[#This Row],[tenure]]&lt;=24,"13–24",IF(Telco[[#This Row],[tenure]]&lt;=48,"25–48","49–72")))</f>
        <v>0–12</v>
      </c>
      <c r="H3874" t="s">
        <v>23</v>
      </c>
      <c r="I3874" t="s">
        <v>24</v>
      </c>
      <c r="J3874" t="s">
        <v>37</v>
      </c>
      <c r="K3874" t="s">
        <v>24</v>
      </c>
      <c r="L3874" t="s">
        <v>24</v>
      </c>
      <c r="M3874" t="s">
        <v>23</v>
      </c>
      <c r="N3874" t="s">
        <v>23</v>
      </c>
      <c r="O3874" t="s">
        <v>23</v>
      </c>
      <c r="P3874" t="s">
        <v>23</v>
      </c>
      <c r="Q3874" t="s">
        <v>27</v>
      </c>
      <c r="R3874" t="s">
        <v>24</v>
      </c>
      <c r="S3874" t="s">
        <v>28</v>
      </c>
      <c r="T3874" s="1">
        <v>103.1</v>
      </c>
      <c r="U3874" s="1">
        <v>970.45</v>
      </c>
      <c r="V3874" s="1">
        <f>IF(Telco[[#This Row],[Churn]]="Yes",1,0)</f>
        <v>0</v>
      </c>
      <c r="W3874" t="s">
        <v>24</v>
      </c>
    </row>
    <row r="3875" spans="1:2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 s="1">
        <v>51</v>
      </c>
      <c r="G3875" s="1" t="str">
        <f>IF(Telco[[#This Row],[tenure]]&lt;=12,"0–12",IF(Telco[[#This Row],[tenure]]&lt;=24,"13–24",IF(Telco[[#This Row],[tenure]]&lt;=48,"25–48","49–72")))</f>
        <v>49–72</v>
      </c>
      <c r="H3875" t="s">
        <v>24</v>
      </c>
      <c r="I3875" t="s">
        <v>25</v>
      </c>
      <c r="J3875" t="s">
        <v>26</v>
      </c>
      <c r="K3875" t="s">
        <v>23</v>
      </c>
      <c r="L3875" t="s">
        <v>24</v>
      </c>
      <c r="M3875" t="s">
        <v>24</v>
      </c>
      <c r="N3875" t="s">
        <v>23</v>
      </c>
      <c r="O3875" t="s">
        <v>24</v>
      </c>
      <c r="P3875" t="s">
        <v>24</v>
      </c>
      <c r="Q3875" t="s">
        <v>47</v>
      </c>
      <c r="R3875" t="s">
        <v>24</v>
      </c>
      <c r="S3875" t="s">
        <v>35</v>
      </c>
      <c r="T3875" s="1">
        <v>34.200000000000003</v>
      </c>
      <c r="U3875" s="1">
        <v>1782</v>
      </c>
      <c r="V3875" s="1">
        <f>IF(Telco[[#This Row],[Churn]]="Yes",1,0)</f>
        <v>0</v>
      </c>
      <c r="W3875" t="s">
        <v>24</v>
      </c>
    </row>
    <row r="3876" spans="1:2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 s="1">
        <v>9</v>
      </c>
      <c r="G3876" s="1" t="str">
        <f>IF(Telco[[#This Row],[tenure]]&lt;=12,"0–12",IF(Telco[[#This Row],[tenure]]&lt;=24,"13–24",IF(Telco[[#This Row],[tenure]]&lt;=48,"25–48","49–72")))</f>
        <v>0–12</v>
      </c>
      <c r="H3876" t="s">
        <v>23</v>
      </c>
      <c r="I3876" t="s">
        <v>24</v>
      </c>
      <c r="J3876" t="s">
        <v>26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24</v>
      </c>
      <c r="Q3876" t="s">
        <v>27</v>
      </c>
      <c r="R3876" t="s">
        <v>23</v>
      </c>
      <c r="S3876" t="s">
        <v>28</v>
      </c>
      <c r="T3876" s="1">
        <v>43.75</v>
      </c>
      <c r="U3876" s="1">
        <v>405.7</v>
      </c>
      <c r="V3876" s="1">
        <f>IF(Telco[[#This Row],[Churn]]="Yes",1,0)</f>
        <v>0</v>
      </c>
      <c r="W3876" t="s">
        <v>24</v>
      </c>
    </row>
    <row r="3877" spans="1:2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 s="1">
        <v>41</v>
      </c>
      <c r="G3877" s="1" t="str">
        <f>IF(Telco[[#This Row],[tenure]]&lt;=12,"0–12",IF(Telco[[#This Row],[tenure]]&lt;=24,"13–24",IF(Telco[[#This Row],[tenure]]&lt;=48,"25–48","49–72")))</f>
        <v>25–48</v>
      </c>
      <c r="H3877" t="s">
        <v>23</v>
      </c>
      <c r="I3877" t="s">
        <v>23</v>
      </c>
      <c r="J3877" t="s">
        <v>37</v>
      </c>
      <c r="K3877" t="s">
        <v>24</v>
      </c>
      <c r="L3877" t="s">
        <v>23</v>
      </c>
      <c r="M3877" t="s">
        <v>23</v>
      </c>
      <c r="N3877" t="s">
        <v>23</v>
      </c>
      <c r="O3877" t="s">
        <v>23</v>
      </c>
      <c r="P3877" t="s">
        <v>23</v>
      </c>
      <c r="Q3877" t="s">
        <v>31</v>
      </c>
      <c r="R3877" t="s">
        <v>23</v>
      </c>
      <c r="S3877" t="s">
        <v>28</v>
      </c>
      <c r="T3877" s="1">
        <v>111.95</v>
      </c>
      <c r="U3877" s="1">
        <v>4534.8999999999996</v>
      </c>
      <c r="V3877" s="1">
        <f>IF(Telco[[#This Row],[Churn]]="Yes",1,0)</f>
        <v>1</v>
      </c>
      <c r="W3877" t="s">
        <v>23</v>
      </c>
    </row>
    <row r="3878" spans="1:2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 s="1">
        <v>22</v>
      </c>
      <c r="G3878" s="1" t="str">
        <f>IF(Telco[[#This Row],[tenure]]&lt;=12,"0–12",IF(Telco[[#This Row],[tenure]]&lt;=24,"13–24",IF(Telco[[#This Row],[tenure]]&lt;=48,"25–48","49–72")))</f>
        <v>13–24</v>
      </c>
      <c r="H3878" t="s">
        <v>23</v>
      </c>
      <c r="I3878" t="s">
        <v>23</v>
      </c>
      <c r="J3878" t="s">
        <v>37</v>
      </c>
      <c r="K3878" t="s">
        <v>24</v>
      </c>
      <c r="L3878" t="s">
        <v>23</v>
      </c>
      <c r="M3878" t="s">
        <v>24</v>
      </c>
      <c r="N3878" t="s">
        <v>24</v>
      </c>
      <c r="O3878" t="s">
        <v>23</v>
      </c>
      <c r="P3878" t="s">
        <v>23</v>
      </c>
      <c r="Q3878" t="s">
        <v>27</v>
      </c>
      <c r="R3878" t="s">
        <v>23</v>
      </c>
      <c r="S3878" t="s">
        <v>28</v>
      </c>
      <c r="T3878" s="1">
        <v>100.65</v>
      </c>
      <c r="U3878" s="1">
        <v>2415.9499999999998</v>
      </c>
      <c r="V3878" s="1">
        <f>IF(Telco[[#This Row],[Churn]]="Yes",1,0)</f>
        <v>0</v>
      </c>
      <c r="W3878" t="s">
        <v>24</v>
      </c>
    </row>
    <row r="3879" spans="1:2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 s="1">
        <v>21</v>
      </c>
      <c r="G3879" s="1" t="str">
        <f>IF(Telco[[#This Row],[tenure]]&lt;=12,"0–12",IF(Telco[[#This Row],[tenure]]&lt;=24,"13–24",IF(Telco[[#This Row],[tenure]]&lt;=48,"25–48","49–72")))</f>
        <v>13–24</v>
      </c>
      <c r="H3879" t="s">
        <v>24</v>
      </c>
      <c r="I3879" t="s">
        <v>25</v>
      </c>
      <c r="J3879" t="s">
        <v>26</v>
      </c>
      <c r="K3879" t="s">
        <v>23</v>
      </c>
      <c r="L3879" t="s">
        <v>24</v>
      </c>
      <c r="M3879" t="s">
        <v>23</v>
      </c>
      <c r="N3879" t="s">
        <v>24</v>
      </c>
      <c r="O3879" t="s">
        <v>23</v>
      </c>
      <c r="P3879" t="s">
        <v>23</v>
      </c>
      <c r="Q3879" t="s">
        <v>31</v>
      </c>
      <c r="R3879" t="s">
        <v>23</v>
      </c>
      <c r="S3879" t="s">
        <v>28</v>
      </c>
      <c r="T3879" s="1">
        <v>55.95</v>
      </c>
      <c r="U3879" s="1">
        <v>1157.05</v>
      </c>
      <c r="V3879" s="1">
        <f>IF(Telco[[#This Row],[Churn]]="Yes",1,0)</f>
        <v>1</v>
      </c>
      <c r="W3879" t="s">
        <v>23</v>
      </c>
    </row>
    <row r="3880" spans="1:2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 s="1">
        <v>71</v>
      </c>
      <c r="G3880" s="1" t="str">
        <f>IF(Telco[[#This Row],[tenure]]&lt;=12,"0–12",IF(Telco[[#This Row],[tenure]]&lt;=24,"13–24",IF(Telco[[#This Row],[tenure]]&lt;=48,"25–48","49–72")))</f>
        <v>49–72</v>
      </c>
      <c r="H3880" t="s">
        <v>23</v>
      </c>
      <c r="I3880" t="s">
        <v>23</v>
      </c>
      <c r="J3880" t="s">
        <v>37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23</v>
      </c>
      <c r="Q3880" t="s">
        <v>47</v>
      </c>
      <c r="R3880" t="s">
        <v>23</v>
      </c>
      <c r="S3880" t="s">
        <v>35</v>
      </c>
      <c r="T3880" s="1">
        <v>116.05</v>
      </c>
      <c r="U3880" s="1">
        <v>8297.5</v>
      </c>
      <c r="V3880" s="1">
        <f>IF(Telco[[#This Row],[Churn]]="Yes",1,0)</f>
        <v>0</v>
      </c>
      <c r="W3880" t="s">
        <v>24</v>
      </c>
    </row>
    <row r="3881" spans="1:2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 s="1">
        <v>1</v>
      </c>
      <c r="G3881" s="1" t="str">
        <f>IF(Telco[[#This Row],[tenure]]&lt;=12,"0–12",IF(Telco[[#This Row],[tenure]]&lt;=24,"13–24",IF(Telco[[#This Row],[tenure]]&lt;=48,"25–48","49–72")))</f>
        <v>0–12</v>
      </c>
      <c r="H3881" t="s">
        <v>23</v>
      </c>
      <c r="I3881" t="s">
        <v>24</v>
      </c>
      <c r="J3881" t="s">
        <v>26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24</v>
      </c>
      <c r="Q3881" t="s">
        <v>27</v>
      </c>
      <c r="R3881" t="s">
        <v>24</v>
      </c>
      <c r="S3881" t="s">
        <v>28</v>
      </c>
      <c r="T3881" s="1">
        <v>45.75</v>
      </c>
      <c r="U3881" s="1">
        <v>45.75</v>
      </c>
      <c r="V3881" s="1">
        <f>IF(Telco[[#This Row],[Churn]]="Yes",1,0)</f>
        <v>1</v>
      </c>
      <c r="W3881" t="s">
        <v>23</v>
      </c>
    </row>
    <row r="3882" spans="1:2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 s="1">
        <v>26</v>
      </c>
      <c r="G3882" s="1" t="str">
        <f>IF(Telco[[#This Row],[tenure]]&lt;=12,"0–12",IF(Telco[[#This Row],[tenure]]&lt;=24,"13–24",IF(Telco[[#This Row],[tenure]]&lt;=48,"25–48","49–72")))</f>
        <v>25–48</v>
      </c>
      <c r="H3882" t="s">
        <v>23</v>
      </c>
      <c r="I3882" t="s">
        <v>23</v>
      </c>
      <c r="J3882" t="s">
        <v>26</v>
      </c>
      <c r="K3882" t="s">
        <v>24</v>
      </c>
      <c r="L3882" t="s">
        <v>24</v>
      </c>
      <c r="M3882" t="s">
        <v>23</v>
      </c>
      <c r="N3882" t="s">
        <v>23</v>
      </c>
      <c r="O3882" t="s">
        <v>23</v>
      </c>
      <c r="P3882" t="s">
        <v>23</v>
      </c>
      <c r="Q3882" t="s">
        <v>31</v>
      </c>
      <c r="R3882" t="s">
        <v>23</v>
      </c>
      <c r="S3882" t="s">
        <v>40</v>
      </c>
      <c r="T3882" s="1">
        <v>82</v>
      </c>
      <c r="U3882" s="1">
        <v>2083.1</v>
      </c>
      <c r="V3882" s="1">
        <f>IF(Telco[[#This Row],[Churn]]="Yes",1,0)</f>
        <v>0</v>
      </c>
      <c r="W3882" t="s">
        <v>24</v>
      </c>
    </row>
    <row r="3883" spans="1:2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 s="1">
        <v>71</v>
      </c>
      <c r="G3883" s="1" t="str">
        <f>IF(Telco[[#This Row],[tenure]]&lt;=12,"0–12",IF(Telco[[#This Row],[tenure]]&lt;=24,"13–24",IF(Telco[[#This Row],[tenure]]&lt;=48,"25–48","49–72")))</f>
        <v>49–72</v>
      </c>
      <c r="H3883" t="s">
        <v>23</v>
      </c>
      <c r="I3883" t="s">
        <v>23</v>
      </c>
      <c r="J3883" t="s">
        <v>26</v>
      </c>
      <c r="K3883" t="s">
        <v>23</v>
      </c>
      <c r="L3883" t="s">
        <v>23</v>
      </c>
      <c r="M3883" t="s">
        <v>24</v>
      </c>
      <c r="N3883" t="s">
        <v>23</v>
      </c>
      <c r="O3883" t="s">
        <v>24</v>
      </c>
      <c r="P3883" t="s">
        <v>24</v>
      </c>
      <c r="Q3883" t="s">
        <v>47</v>
      </c>
      <c r="R3883" t="s">
        <v>24</v>
      </c>
      <c r="S3883" t="s">
        <v>35</v>
      </c>
      <c r="T3883" s="1">
        <v>65.150000000000006</v>
      </c>
      <c r="U3883" s="1">
        <v>4681.75</v>
      </c>
      <c r="V3883" s="1">
        <f>IF(Telco[[#This Row],[Churn]]="Yes",1,0)</f>
        <v>0</v>
      </c>
      <c r="W3883" t="s">
        <v>24</v>
      </c>
    </row>
    <row r="3884" spans="1:2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 s="1">
        <v>4</v>
      </c>
      <c r="G3884" s="1" t="str">
        <f>IF(Telco[[#This Row],[tenure]]&lt;=12,"0–12",IF(Telco[[#This Row],[tenure]]&lt;=24,"13–24",IF(Telco[[#This Row],[tenure]]&lt;=48,"25–48","49–72")))</f>
        <v>0–12</v>
      </c>
      <c r="H3884" t="s">
        <v>23</v>
      </c>
      <c r="I3884" t="s">
        <v>24</v>
      </c>
      <c r="J3884" t="s">
        <v>26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24</v>
      </c>
      <c r="Q3884" t="s">
        <v>27</v>
      </c>
      <c r="R3884" t="s">
        <v>23</v>
      </c>
      <c r="S3884" t="s">
        <v>40</v>
      </c>
      <c r="T3884" s="1">
        <v>44.8</v>
      </c>
      <c r="U3884" s="1">
        <v>176.2</v>
      </c>
      <c r="V3884" s="1">
        <f>IF(Telco[[#This Row],[Churn]]="Yes",1,0)</f>
        <v>0</v>
      </c>
      <c r="W3884" t="s">
        <v>24</v>
      </c>
    </row>
    <row r="3885" spans="1:2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 s="1">
        <v>12</v>
      </c>
      <c r="G3885" s="1" t="str">
        <f>IF(Telco[[#This Row],[tenure]]&lt;=12,"0–12",IF(Telco[[#This Row],[tenure]]&lt;=24,"13–24",IF(Telco[[#This Row],[tenure]]&lt;=48,"25–48","49–72")))</f>
        <v>0–12</v>
      </c>
      <c r="H3885" t="s">
        <v>23</v>
      </c>
      <c r="I3885" t="s">
        <v>23</v>
      </c>
      <c r="J3885" t="s">
        <v>37</v>
      </c>
      <c r="K3885" t="s">
        <v>23</v>
      </c>
      <c r="L3885" t="s">
        <v>24</v>
      </c>
      <c r="M3885" t="s">
        <v>24</v>
      </c>
      <c r="N3885" t="s">
        <v>24</v>
      </c>
      <c r="O3885" t="s">
        <v>24</v>
      </c>
      <c r="P3885" t="s">
        <v>24</v>
      </c>
      <c r="Q3885" t="s">
        <v>27</v>
      </c>
      <c r="R3885" t="s">
        <v>23</v>
      </c>
      <c r="S3885" t="s">
        <v>28</v>
      </c>
      <c r="T3885" s="1">
        <v>79.8</v>
      </c>
      <c r="U3885" s="1">
        <v>1001.2</v>
      </c>
      <c r="V3885" s="1">
        <f>IF(Telco[[#This Row],[Churn]]="Yes",1,0)</f>
        <v>0</v>
      </c>
      <c r="W3885" t="s">
        <v>24</v>
      </c>
    </row>
    <row r="3886" spans="1:2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 s="1">
        <v>18</v>
      </c>
      <c r="G3886" s="1" t="str">
        <f>IF(Telco[[#This Row],[tenure]]&lt;=12,"0–12",IF(Telco[[#This Row],[tenure]]&lt;=24,"13–24",IF(Telco[[#This Row],[tenure]]&lt;=48,"25–48","49–72")))</f>
        <v>13–24</v>
      </c>
      <c r="H3886" t="s">
        <v>23</v>
      </c>
      <c r="I3886" t="s">
        <v>23</v>
      </c>
      <c r="J3886" t="s">
        <v>37</v>
      </c>
      <c r="K3886" t="s">
        <v>24</v>
      </c>
      <c r="L3886" t="s">
        <v>24</v>
      </c>
      <c r="M3886" t="s">
        <v>24</v>
      </c>
      <c r="N3886" t="s">
        <v>23</v>
      </c>
      <c r="O3886" t="s">
        <v>23</v>
      </c>
      <c r="P3886" t="s">
        <v>24</v>
      </c>
      <c r="Q3886" t="s">
        <v>27</v>
      </c>
      <c r="R3886" t="s">
        <v>23</v>
      </c>
      <c r="S3886" t="s">
        <v>28</v>
      </c>
      <c r="T3886" s="1">
        <v>88.85</v>
      </c>
      <c r="U3886" s="1">
        <v>1594.75</v>
      </c>
      <c r="V3886" s="1">
        <f>IF(Telco[[#This Row],[Churn]]="Yes",1,0)</f>
        <v>0</v>
      </c>
      <c r="W3886" t="s">
        <v>24</v>
      </c>
    </row>
    <row r="3887" spans="1:2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 s="1">
        <v>3</v>
      </c>
      <c r="G3887" s="1" t="str">
        <f>IF(Telco[[#This Row],[tenure]]&lt;=12,"0–12",IF(Telco[[#This Row],[tenure]]&lt;=24,"13–24",IF(Telco[[#This Row],[tenure]]&lt;=48,"25–48","49–72")))</f>
        <v>0–12</v>
      </c>
      <c r="H3887" t="s">
        <v>23</v>
      </c>
      <c r="I3887" t="s">
        <v>23</v>
      </c>
      <c r="J3887" t="s">
        <v>37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24</v>
      </c>
      <c r="Q3887" t="s">
        <v>27</v>
      </c>
      <c r="R3887" t="s">
        <v>23</v>
      </c>
      <c r="S3887" t="s">
        <v>28</v>
      </c>
      <c r="T3887" s="1">
        <v>74.95</v>
      </c>
      <c r="U3887" s="1">
        <v>212.4</v>
      </c>
      <c r="V3887" s="1">
        <f>IF(Telco[[#This Row],[Churn]]="Yes",1,0)</f>
        <v>0</v>
      </c>
      <c r="W3887" t="s">
        <v>24</v>
      </c>
    </row>
    <row r="3888" spans="1:2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 s="1">
        <v>72</v>
      </c>
      <c r="G3888" s="1" t="str">
        <f>IF(Telco[[#This Row],[tenure]]&lt;=12,"0–12",IF(Telco[[#This Row],[tenure]]&lt;=24,"13–24",IF(Telco[[#This Row],[tenure]]&lt;=48,"25–48","49–72")))</f>
        <v>49–72</v>
      </c>
      <c r="H3888" t="s">
        <v>23</v>
      </c>
      <c r="I3888" t="s">
        <v>23</v>
      </c>
      <c r="J3888" t="s">
        <v>37</v>
      </c>
      <c r="K3888" t="s">
        <v>23</v>
      </c>
      <c r="L3888" t="s">
        <v>23</v>
      </c>
      <c r="M3888" t="s">
        <v>24</v>
      </c>
      <c r="N3888" t="s">
        <v>24</v>
      </c>
      <c r="O3888" t="s">
        <v>23</v>
      </c>
      <c r="P3888" t="s">
        <v>23</v>
      </c>
      <c r="Q3888" t="s">
        <v>31</v>
      </c>
      <c r="R3888" t="s">
        <v>23</v>
      </c>
      <c r="S3888" t="s">
        <v>35</v>
      </c>
      <c r="T3888" s="1">
        <v>106.85</v>
      </c>
      <c r="U3888" s="1">
        <v>7677.4</v>
      </c>
      <c r="V3888" s="1">
        <f>IF(Telco[[#This Row],[Churn]]="Yes",1,0)</f>
        <v>0</v>
      </c>
      <c r="W3888" t="s">
        <v>24</v>
      </c>
    </row>
    <row r="3889" spans="1:2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 s="1">
        <v>11</v>
      </c>
      <c r="G3889" s="1" t="str">
        <f>IF(Telco[[#This Row],[tenure]]&lt;=12,"0–12",IF(Telco[[#This Row],[tenure]]&lt;=24,"13–24",IF(Telco[[#This Row],[tenure]]&lt;=48,"25–48","49–72")))</f>
        <v>0–12</v>
      </c>
      <c r="H3889" t="s">
        <v>23</v>
      </c>
      <c r="I3889" t="s">
        <v>24</v>
      </c>
      <c r="J3889" t="s">
        <v>37</v>
      </c>
      <c r="K3889" t="s">
        <v>24</v>
      </c>
      <c r="L3889" t="s">
        <v>23</v>
      </c>
      <c r="M3889" t="s">
        <v>24</v>
      </c>
      <c r="N3889" t="s">
        <v>24</v>
      </c>
      <c r="O3889" t="s">
        <v>24</v>
      </c>
      <c r="P3889" t="s">
        <v>24</v>
      </c>
      <c r="Q3889" t="s">
        <v>27</v>
      </c>
      <c r="R3889" t="s">
        <v>24</v>
      </c>
      <c r="S3889" t="s">
        <v>28</v>
      </c>
      <c r="T3889" s="1">
        <v>74.95</v>
      </c>
      <c r="U3889" s="1">
        <v>815.5</v>
      </c>
      <c r="V3889" s="1">
        <f>IF(Telco[[#This Row],[Churn]]="Yes",1,0)</f>
        <v>1</v>
      </c>
      <c r="W3889" t="s">
        <v>23</v>
      </c>
    </row>
    <row r="3890" spans="1:2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 s="1">
        <v>1</v>
      </c>
      <c r="G3890" s="1" t="str">
        <f>IF(Telco[[#This Row],[tenure]]&lt;=12,"0–12",IF(Telco[[#This Row],[tenure]]&lt;=24,"13–24",IF(Telco[[#This Row],[tenure]]&lt;=48,"25–48","49–72")))</f>
        <v>0–12</v>
      </c>
      <c r="H3890" t="s">
        <v>23</v>
      </c>
      <c r="I3890" t="s">
        <v>24</v>
      </c>
      <c r="J3890" t="s">
        <v>37</v>
      </c>
      <c r="K3890" t="s">
        <v>24</v>
      </c>
      <c r="L3890" t="s">
        <v>24</v>
      </c>
      <c r="M3890" t="s">
        <v>24</v>
      </c>
      <c r="N3890" t="s">
        <v>24</v>
      </c>
      <c r="O3890" t="s">
        <v>24</v>
      </c>
      <c r="P3890" t="s">
        <v>23</v>
      </c>
      <c r="Q3890" t="s">
        <v>27</v>
      </c>
      <c r="R3890" t="s">
        <v>24</v>
      </c>
      <c r="S3890" t="s">
        <v>40</v>
      </c>
      <c r="T3890" s="1">
        <v>80.150000000000006</v>
      </c>
      <c r="U3890" s="1">
        <v>80.150000000000006</v>
      </c>
      <c r="V3890" s="1">
        <f>IF(Telco[[#This Row],[Churn]]="Yes",1,0)</f>
        <v>1</v>
      </c>
      <c r="W3890" t="s">
        <v>23</v>
      </c>
    </row>
    <row r="3891" spans="1:2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 s="1">
        <v>13</v>
      </c>
      <c r="G3891" s="1" t="str">
        <f>IF(Telco[[#This Row],[tenure]]&lt;=12,"0–12",IF(Telco[[#This Row],[tenure]]&lt;=24,"13–24",IF(Telco[[#This Row],[tenure]]&lt;=48,"25–48","49–72")))</f>
        <v>13–24</v>
      </c>
      <c r="H3891" t="s">
        <v>23</v>
      </c>
      <c r="I3891" t="s">
        <v>24</v>
      </c>
      <c r="J3891" t="s">
        <v>24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46</v>
      </c>
      <c r="Q3891" t="s">
        <v>31</v>
      </c>
      <c r="R3891" t="s">
        <v>24</v>
      </c>
      <c r="S3891" t="s">
        <v>40</v>
      </c>
      <c r="T3891" s="1">
        <v>19.3</v>
      </c>
      <c r="U3891" s="1">
        <v>259.64999999999998</v>
      </c>
      <c r="V3891" s="1">
        <f>IF(Telco[[#This Row],[Churn]]="Yes",1,0)</f>
        <v>0</v>
      </c>
      <c r="W3891" t="s">
        <v>24</v>
      </c>
    </row>
    <row r="3892" spans="1:2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 s="1">
        <v>72</v>
      </c>
      <c r="G3892" s="1" t="str">
        <f>IF(Telco[[#This Row],[tenure]]&lt;=12,"0–12",IF(Telco[[#This Row],[tenure]]&lt;=24,"13–24",IF(Telco[[#This Row],[tenure]]&lt;=48,"25–48","49–72")))</f>
        <v>49–72</v>
      </c>
      <c r="H3892" t="s">
        <v>23</v>
      </c>
      <c r="I3892" t="s">
        <v>23</v>
      </c>
      <c r="J3892" t="s">
        <v>37</v>
      </c>
      <c r="K3892" t="s">
        <v>24</v>
      </c>
      <c r="L3892" t="s">
        <v>23</v>
      </c>
      <c r="M3892" t="s">
        <v>23</v>
      </c>
      <c r="N3892" t="s">
        <v>23</v>
      </c>
      <c r="O3892" t="s">
        <v>23</v>
      </c>
      <c r="P3892" t="s">
        <v>23</v>
      </c>
      <c r="Q3892" t="s">
        <v>31</v>
      </c>
      <c r="R3892" t="s">
        <v>23</v>
      </c>
      <c r="S3892" t="s">
        <v>28</v>
      </c>
      <c r="T3892" s="1">
        <v>109.25</v>
      </c>
      <c r="U3892" s="1">
        <v>8109.8</v>
      </c>
      <c r="V3892" s="1">
        <f>IF(Telco[[#This Row],[Churn]]="Yes",1,0)</f>
        <v>1</v>
      </c>
      <c r="W3892" t="s">
        <v>23</v>
      </c>
    </row>
    <row r="3893" spans="1:2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 s="1">
        <v>42</v>
      </c>
      <c r="G3893" s="1" t="str">
        <f>IF(Telco[[#This Row],[tenure]]&lt;=12,"0–12",IF(Telco[[#This Row],[tenure]]&lt;=24,"13–24",IF(Telco[[#This Row],[tenure]]&lt;=48,"25–48","49–72")))</f>
        <v>25–48</v>
      </c>
      <c r="H3893" t="s">
        <v>23</v>
      </c>
      <c r="I3893" t="s">
        <v>23</v>
      </c>
      <c r="J3893" t="s">
        <v>26</v>
      </c>
      <c r="K3893" t="s">
        <v>23</v>
      </c>
      <c r="L3893" t="s">
        <v>24</v>
      </c>
      <c r="M3893" t="s">
        <v>24</v>
      </c>
      <c r="N3893" t="s">
        <v>24</v>
      </c>
      <c r="O3893" t="s">
        <v>24</v>
      </c>
      <c r="P3893" t="s">
        <v>24</v>
      </c>
      <c r="Q3893" t="s">
        <v>31</v>
      </c>
      <c r="R3893" t="s">
        <v>24</v>
      </c>
      <c r="S3893" t="s">
        <v>40</v>
      </c>
      <c r="T3893" s="1">
        <v>56.1</v>
      </c>
      <c r="U3893" s="1">
        <v>2386.85</v>
      </c>
      <c r="V3893" s="1">
        <f>IF(Telco[[#This Row],[Churn]]="Yes",1,0)</f>
        <v>0</v>
      </c>
      <c r="W3893" t="s">
        <v>24</v>
      </c>
    </row>
    <row r="3894" spans="1:2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 s="1">
        <v>17</v>
      </c>
      <c r="G3894" s="1" t="str">
        <f>IF(Telco[[#This Row],[tenure]]&lt;=12,"0–12",IF(Telco[[#This Row],[tenure]]&lt;=24,"13–24",IF(Telco[[#This Row],[tenure]]&lt;=48,"25–48","49–72")))</f>
        <v>13–24</v>
      </c>
      <c r="H3894" t="s">
        <v>23</v>
      </c>
      <c r="I3894" t="s">
        <v>24</v>
      </c>
      <c r="J3894" t="s">
        <v>24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46</v>
      </c>
      <c r="Q3894" t="s">
        <v>27</v>
      </c>
      <c r="R3894" t="s">
        <v>24</v>
      </c>
      <c r="S3894" t="s">
        <v>40</v>
      </c>
      <c r="T3894" s="1">
        <v>19.7</v>
      </c>
      <c r="U3894" s="1">
        <v>340.35</v>
      </c>
      <c r="V3894" s="1">
        <f>IF(Telco[[#This Row],[Churn]]="Yes",1,0)</f>
        <v>0</v>
      </c>
      <c r="W3894" t="s">
        <v>24</v>
      </c>
    </row>
    <row r="3895" spans="1:2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 s="1">
        <v>7</v>
      </c>
      <c r="G3895" s="1" t="str">
        <f>IF(Telco[[#This Row],[tenure]]&lt;=12,"0–12",IF(Telco[[#This Row],[tenure]]&lt;=24,"13–24",IF(Telco[[#This Row],[tenure]]&lt;=48,"25–48","49–72")))</f>
        <v>0–12</v>
      </c>
      <c r="H3895" t="s">
        <v>23</v>
      </c>
      <c r="I3895" t="s">
        <v>24</v>
      </c>
      <c r="J3895" t="s">
        <v>26</v>
      </c>
      <c r="K3895" t="s">
        <v>24</v>
      </c>
      <c r="L3895" t="s">
        <v>23</v>
      </c>
      <c r="M3895" t="s">
        <v>24</v>
      </c>
      <c r="N3895" t="s">
        <v>24</v>
      </c>
      <c r="O3895" t="s">
        <v>24</v>
      </c>
      <c r="P3895" t="s">
        <v>24</v>
      </c>
      <c r="Q3895" t="s">
        <v>27</v>
      </c>
      <c r="R3895" t="s">
        <v>23</v>
      </c>
      <c r="S3895" t="s">
        <v>32</v>
      </c>
      <c r="T3895" s="1">
        <v>51.3</v>
      </c>
      <c r="U3895" s="1">
        <v>419.35</v>
      </c>
      <c r="V3895" s="1">
        <f>IF(Telco[[#This Row],[Churn]]="Yes",1,0)</f>
        <v>0</v>
      </c>
      <c r="W3895" t="s">
        <v>24</v>
      </c>
    </row>
    <row r="3896" spans="1:2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 s="1">
        <v>68</v>
      </c>
      <c r="G3896" s="1" t="str">
        <f>IF(Telco[[#This Row],[tenure]]&lt;=12,"0–12",IF(Telco[[#This Row],[tenure]]&lt;=24,"13–24",IF(Telco[[#This Row],[tenure]]&lt;=48,"25–48","49–72")))</f>
        <v>49–72</v>
      </c>
      <c r="H3896" t="s">
        <v>23</v>
      </c>
      <c r="I3896" t="s">
        <v>23</v>
      </c>
      <c r="J3896" t="s">
        <v>37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23</v>
      </c>
      <c r="Q3896" t="s">
        <v>47</v>
      </c>
      <c r="R3896" t="s">
        <v>24</v>
      </c>
      <c r="S3896" t="s">
        <v>32</v>
      </c>
      <c r="T3896" s="1">
        <v>118.6</v>
      </c>
      <c r="U3896" s="1">
        <v>7990.05</v>
      </c>
      <c r="V3896" s="1">
        <f>IF(Telco[[#This Row],[Churn]]="Yes",1,0)</f>
        <v>0</v>
      </c>
      <c r="W3896" t="s">
        <v>24</v>
      </c>
    </row>
    <row r="3897" spans="1:2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 s="1">
        <v>56</v>
      </c>
      <c r="G3897" s="1" t="str">
        <f>IF(Telco[[#This Row],[tenure]]&lt;=12,"0–12",IF(Telco[[#This Row],[tenure]]&lt;=24,"13–24",IF(Telco[[#This Row],[tenure]]&lt;=48,"25–48","49–72")))</f>
        <v>49–72</v>
      </c>
      <c r="H3897" t="s">
        <v>23</v>
      </c>
      <c r="I3897" t="s">
        <v>23</v>
      </c>
      <c r="J3897" t="s">
        <v>24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46</v>
      </c>
      <c r="Q3897" t="s">
        <v>47</v>
      </c>
      <c r="R3897" t="s">
        <v>24</v>
      </c>
      <c r="S3897" t="s">
        <v>35</v>
      </c>
      <c r="T3897" s="1">
        <v>24.15</v>
      </c>
      <c r="U3897" s="1">
        <v>1402.25</v>
      </c>
      <c r="V3897" s="1">
        <f>IF(Telco[[#This Row],[Churn]]="Yes",1,0)</f>
        <v>0</v>
      </c>
      <c r="W3897" t="s">
        <v>24</v>
      </c>
    </row>
    <row r="3898" spans="1:2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 s="1">
        <v>38</v>
      </c>
      <c r="G3898" s="1" t="str">
        <f>IF(Telco[[#This Row],[tenure]]&lt;=12,"0–12",IF(Telco[[#This Row],[tenure]]&lt;=24,"13–24",IF(Telco[[#This Row],[tenure]]&lt;=48,"25–48","49–72")))</f>
        <v>25–48</v>
      </c>
      <c r="H3898" t="s">
        <v>23</v>
      </c>
      <c r="I3898" t="s">
        <v>24</v>
      </c>
      <c r="J3898" t="s">
        <v>24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46</v>
      </c>
      <c r="Q3898" t="s">
        <v>31</v>
      </c>
      <c r="R3898" t="s">
        <v>24</v>
      </c>
      <c r="S3898" t="s">
        <v>32</v>
      </c>
      <c r="T3898" s="1">
        <v>20.3</v>
      </c>
      <c r="U3898" s="1">
        <v>749.35</v>
      </c>
      <c r="V3898" s="1">
        <f>IF(Telco[[#This Row],[Churn]]="Yes",1,0)</f>
        <v>0</v>
      </c>
      <c r="W3898" t="s">
        <v>24</v>
      </c>
    </row>
    <row r="3899" spans="1:2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 s="1">
        <v>72</v>
      </c>
      <c r="G3899" s="1" t="str">
        <f>IF(Telco[[#This Row],[tenure]]&lt;=12,"0–12",IF(Telco[[#This Row],[tenure]]&lt;=24,"13–24",IF(Telco[[#This Row],[tenure]]&lt;=48,"25–48","49–72")))</f>
        <v>49–72</v>
      </c>
      <c r="H3899" t="s">
        <v>23</v>
      </c>
      <c r="I3899" t="s">
        <v>23</v>
      </c>
      <c r="J3899" t="s">
        <v>37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23</v>
      </c>
      <c r="Q3899" t="s">
        <v>47</v>
      </c>
      <c r="R3899" t="s">
        <v>23</v>
      </c>
      <c r="S3899" t="s">
        <v>28</v>
      </c>
      <c r="T3899" s="1">
        <v>115.5</v>
      </c>
      <c r="U3899" s="1">
        <v>8425.15</v>
      </c>
      <c r="V3899" s="1">
        <f>IF(Telco[[#This Row],[Churn]]="Yes",1,0)</f>
        <v>0</v>
      </c>
      <c r="W3899" t="s">
        <v>24</v>
      </c>
    </row>
    <row r="3900" spans="1:2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 s="1">
        <v>48</v>
      </c>
      <c r="G3900" s="1" t="str">
        <f>IF(Telco[[#This Row],[tenure]]&lt;=12,"0–12",IF(Telco[[#This Row],[tenure]]&lt;=24,"13–24",IF(Telco[[#This Row],[tenure]]&lt;=48,"25–48","49–72")))</f>
        <v>25–48</v>
      </c>
      <c r="H3900" t="s">
        <v>23</v>
      </c>
      <c r="I3900" t="s">
        <v>23</v>
      </c>
      <c r="J3900" t="s">
        <v>24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46</v>
      </c>
      <c r="Q3900" t="s">
        <v>31</v>
      </c>
      <c r="R3900" t="s">
        <v>24</v>
      </c>
      <c r="S3900" t="s">
        <v>40</v>
      </c>
      <c r="T3900" s="1">
        <v>25.05</v>
      </c>
      <c r="U3900" s="1">
        <v>1171.5</v>
      </c>
      <c r="V3900" s="1">
        <f>IF(Telco[[#This Row],[Churn]]="Yes",1,0)</f>
        <v>0</v>
      </c>
      <c r="W3900" t="s">
        <v>24</v>
      </c>
    </row>
    <row r="3901" spans="1:2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 s="1">
        <v>52</v>
      </c>
      <c r="G3901" s="1" t="str">
        <f>IF(Telco[[#This Row],[tenure]]&lt;=12,"0–12",IF(Telco[[#This Row],[tenure]]&lt;=24,"13–24",IF(Telco[[#This Row],[tenure]]&lt;=48,"25–48","49–72")))</f>
        <v>49–72</v>
      </c>
      <c r="H3901" t="s">
        <v>23</v>
      </c>
      <c r="I3901" t="s">
        <v>23</v>
      </c>
      <c r="J3901" t="s">
        <v>37</v>
      </c>
      <c r="K3901" t="s">
        <v>23</v>
      </c>
      <c r="L3901" t="s">
        <v>23</v>
      </c>
      <c r="M3901" t="s">
        <v>23</v>
      </c>
      <c r="N3901" t="s">
        <v>24</v>
      </c>
      <c r="O3901" t="s">
        <v>23</v>
      </c>
      <c r="P3901" t="s">
        <v>23</v>
      </c>
      <c r="Q3901" t="s">
        <v>27</v>
      </c>
      <c r="R3901" t="s">
        <v>23</v>
      </c>
      <c r="S3901" t="s">
        <v>28</v>
      </c>
      <c r="T3901" s="1">
        <v>109.1</v>
      </c>
      <c r="U3901" s="1">
        <v>5647.95</v>
      </c>
      <c r="V3901" s="1">
        <f>IF(Telco[[#This Row],[Churn]]="Yes",1,0)</f>
        <v>0</v>
      </c>
      <c r="W3901" t="s">
        <v>24</v>
      </c>
    </row>
    <row r="3902" spans="1:2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 s="1">
        <v>35</v>
      </c>
      <c r="G3902" s="1" t="str">
        <f>IF(Telco[[#This Row],[tenure]]&lt;=12,"0–12",IF(Telco[[#This Row],[tenure]]&lt;=24,"13–24",IF(Telco[[#This Row],[tenure]]&lt;=48,"25–48","49–72")))</f>
        <v>25–48</v>
      </c>
      <c r="H3902" t="s">
        <v>23</v>
      </c>
      <c r="I3902" t="s">
        <v>24</v>
      </c>
      <c r="J3902" t="s">
        <v>24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46</v>
      </c>
      <c r="Q3902" t="s">
        <v>31</v>
      </c>
      <c r="R3902" t="s">
        <v>24</v>
      </c>
      <c r="S3902" t="s">
        <v>32</v>
      </c>
      <c r="T3902" s="1">
        <v>19.649999999999999</v>
      </c>
      <c r="U3902" s="1">
        <v>708.8</v>
      </c>
      <c r="V3902" s="1">
        <f>IF(Telco[[#This Row],[Churn]]="Yes",1,0)</f>
        <v>0</v>
      </c>
      <c r="W3902" t="s">
        <v>24</v>
      </c>
    </row>
    <row r="3903" spans="1:2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 s="1">
        <v>67</v>
      </c>
      <c r="G3903" s="1" t="str">
        <f>IF(Telco[[#This Row],[tenure]]&lt;=12,"0–12",IF(Telco[[#This Row],[tenure]]&lt;=24,"13–24",IF(Telco[[#This Row],[tenure]]&lt;=48,"25–48","49–72")))</f>
        <v>49–72</v>
      </c>
      <c r="H3903" t="s">
        <v>23</v>
      </c>
      <c r="I3903" t="s">
        <v>23</v>
      </c>
      <c r="J3903" t="s">
        <v>37</v>
      </c>
      <c r="K3903" t="s">
        <v>24</v>
      </c>
      <c r="L3903" t="s">
        <v>23</v>
      </c>
      <c r="M3903" t="s">
        <v>23</v>
      </c>
      <c r="N3903" t="s">
        <v>23</v>
      </c>
      <c r="O3903" t="s">
        <v>23</v>
      </c>
      <c r="P3903" t="s">
        <v>23</v>
      </c>
      <c r="Q3903" t="s">
        <v>47</v>
      </c>
      <c r="R3903" t="s">
        <v>23</v>
      </c>
      <c r="S3903" t="s">
        <v>35</v>
      </c>
      <c r="T3903" s="1">
        <v>111.3</v>
      </c>
      <c r="U3903" s="1">
        <v>7567.2</v>
      </c>
      <c r="V3903" s="1">
        <f>IF(Telco[[#This Row],[Churn]]="Yes",1,0)</f>
        <v>0</v>
      </c>
      <c r="W3903" t="s">
        <v>24</v>
      </c>
    </row>
    <row r="3904" spans="1:2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 s="1">
        <v>1</v>
      </c>
      <c r="G3904" s="1" t="str">
        <f>IF(Telco[[#This Row],[tenure]]&lt;=12,"0–12",IF(Telco[[#This Row],[tenure]]&lt;=24,"13–24",IF(Telco[[#This Row],[tenure]]&lt;=48,"25–48","49–72")))</f>
        <v>0–12</v>
      </c>
      <c r="H3904" t="s">
        <v>24</v>
      </c>
      <c r="I3904" t="s">
        <v>25</v>
      </c>
      <c r="J3904" t="s">
        <v>26</v>
      </c>
      <c r="K3904" t="s">
        <v>23</v>
      </c>
      <c r="L3904" t="s">
        <v>24</v>
      </c>
      <c r="M3904" t="s">
        <v>24</v>
      </c>
      <c r="N3904" t="s">
        <v>24</v>
      </c>
      <c r="O3904" t="s">
        <v>24</v>
      </c>
      <c r="P3904" t="s">
        <v>24</v>
      </c>
      <c r="Q3904" t="s">
        <v>27</v>
      </c>
      <c r="R3904" t="s">
        <v>24</v>
      </c>
      <c r="S3904" t="s">
        <v>32</v>
      </c>
      <c r="T3904" s="1">
        <v>29.9</v>
      </c>
      <c r="U3904" s="1">
        <v>29.9</v>
      </c>
      <c r="V3904" s="1">
        <f>IF(Telco[[#This Row],[Churn]]="Yes",1,0)</f>
        <v>0</v>
      </c>
      <c r="W3904" t="s">
        <v>24</v>
      </c>
    </row>
    <row r="3905" spans="1:2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 s="1">
        <v>53</v>
      </c>
      <c r="G3905" s="1" t="str">
        <f>IF(Telco[[#This Row],[tenure]]&lt;=12,"0–12",IF(Telco[[#This Row],[tenure]]&lt;=24,"13–24",IF(Telco[[#This Row],[tenure]]&lt;=48,"25–48","49–72")))</f>
        <v>49–72</v>
      </c>
      <c r="H3905" t="s">
        <v>23</v>
      </c>
      <c r="I3905" t="s">
        <v>24</v>
      </c>
      <c r="J3905" t="s">
        <v>37</v>
      </c>
      <c r="K3905" t="s">
        <v>24</v>
      </c>
      <c r="L3905" t="s">
        <v>23</v>
      </c>
      <c r="M3905" t="s">
        <v>24</v>
      </c>
      <c r="N3905" t="s">
        <v>23</v>
      </c>
      <c r="O3905" t="s">
        <v>24</v>
      </c>
      <c r="P3905" t="s">
        <v>24</v>
      </c>
      <c r="Q3905" t="s">
        <v>27</v>
      </c>
      <c r="R3905" t="s">
        <v>23</v>
      </c>
      <c r="S3905" t="s">
        <v>32</v>
      </c>
      <c r="T3905" s="1">
        <v>80.599999999999994</v>
      </c>
      <c r="U3905" s="1">
        <v>4348.1000000000004</v>
      </c>
      <c r="V3905" s="1">
        <f>IF(Telco[[#This Row],[Churn]]="Yes",1,0)</f>
        <v>0</v>
      </c>
      <c r="W3905" t="s">
        <v>24</v>
      </c>
    </row>
    <row r="3906" spans="1:2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 s="1">
        <v>34</v>
      </c>
      <c r="G3906" s="1" t="str">
        <f>IF(Telco[[#This Row],[tenure]]&lt;=12,"0–12",IF(Telco[[#This Row],[tenure]]&lt;=24,"13–24",IF(Telco[[#This Row],[tenure]]&lt;=48,"25–48","49–72")))</f>
        <v>25–48</v>
      </c>
      <c r="H3906" t="s">
        <v>23</v>
      </c>
      <c r="I3906" t="s">
        <v>24</v>
      </c>
      <c r="J3906" t="s">
        <v>24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46</v>
      </c>
      <c r="Q3906" t="s">
        <v>27</v>
      </c>
      <c r="R3906" t="s">
        <v>24</v>
      </c>
      <c r="S3906" t="s">
        <v>32</v>
      </c>
      <c r="T3906" s="1">
        <v>20.8</v>
      </c>
      <c r="U3906" s="1">
        <v>635.9</v>
      </c>
      <c r="V3906" s="1">
        <f>IF(Telco[[#This Row],[Churn]]="Yes",1,0)</f>
        <v>0</v>
      </c>
      <c r="W3906" t="s">
        <v>24</v>
      </c>
    </row>
    <row r="3907" spans="1:2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 s="1">
        <v>3</v>
      </c>
      <c r="G3907" s="1" t="str">
        <f>IF(Telco[[#This Row],[tenure]]&lt;=12,"0–12",IF(Telco[[#This Row],[tenure]]&lt;=24,"13–24",IF(Telco[[#This Row],[tenure]]&lt;=48,"25–48","49–72")))</f>
        <v>0–12</v>
      </c>
      <c r="H3907" t="s">
        <v>24</v>
      </c>
      <c r="I3907" t="s">
        <v>25</v>
      </c>
      <c r="J3907" t="s">
        <v>26</v>
      </c>
      <c r="K3907" t="s">
        <v>24</v>
      </c>
      <c r="L3907" t="s">
        <v>24</v>
      </c>
      <c r="M3907" t="s">
        <v>24</v>
      </c>
      <c r="N3907" t="s">
        <v>24</v>
      </c>
      <c r="O3907" t="s">
        <v>23</v>
      </c>
      <c r="P3907" t="s">
        <v>24</v>
      </c>
      <c r="Q3907" t="s">
        <v>27</v>
      </c>
      <c r="R3907" t="s">
        <v>24</v>
      </c>
      <c r="S3907" t="s">
        <v>40</v>
      </c>
      <c r="T3907" s="1">
        <v>35.200000000000003</v>
      </c>
      <c r="U3907" s="1">
        <v>108.95</v>
      </c>
      <c r="V3907" s="1">
        <f>IF(Telco[[#This Row],[Churn]]="Yes",1,0)</f>
        <v>1</v>
      </c>
      <c r="W3907" t="s">
        <v>23</v>
      </c>
    </row>
    <row r="3908" spans="1:2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 s="1">
        <v>1</v>
      </c>
      <c r="G3908" s="1" t="str">
        <f>IF(Telco[[#This Row],[tenure]]&lt;=12,"0–12",IF(Telco[[#This Row],[tenure]]&lt;=24,"13–24",IF(Telco[[#This Row],[tenure]]&lt;=48,"25–48","49–72")))</f>
        <v>0–12</v>
      </c>
      <c r="H3908" t="s">
        <v>23</v>
      </c>
      <c r="I3908" t="s">
        <v>24</v>
      </c>
      <c r="J3908" t="s">
        <v>37</v>
      </c>
      <c r="K3908" t="s">
        <v>24</v>
      </c>
      <c r="L3908" t="s">
        <v>24</v>
      </c>
      <c r="M3908" t="s">
        <v>24</v>
      </c>
      <c r="N3908" t="s">
        <v>24</v>
      </c>
      <c r="O3908" t="s">
        <v>23</v>
      </c>
      <c r="P3908" t="s">
        <v>24</v>
      </c>
      <c r="Q3908" t="s">
        <v>27</v>
      </c>
      <c r="R3908" t="s">
        <v>24</v>
      </c>
      <c r="S3908" t="s">
        <v>28</v>
      </c>
      <c r="T3908" s="1">
        <v>78.8</v>
      </c>
      <c r="U3908" s="1">
        <v>78.8</v>
      </c>
      <c r="V3908" s="1">
        <f>IF(Telco[[#This Row],[Churn]]="Yes",1,0)</f>
        <v>1</v>
      </c>
      <c r="W3908" t="s">
        <v>23</v>
      </c>
    </row>
    <row r="3909" spans="1:2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 s="1">
        <v>19</v>
      </c>
      <c r="G3909" s="1" t="str">
        <f>IF(Telco[[#This Row],[tenure]]&lt;=12,"0–12",IF(Telco[[#This Row],[tenure]]&lt;=24,"13–24",IF(Telco[[#This Row],[tenure]]&lt;=48,"25–48","49–72")))</f>
        <v>13–24</v>
      </c>
      <c r="H3909" t="s">
        <v>23</v>
      </c>
      <c r="I3909" t="s">
        <v>24</v>
      </c>
      <c r="J3909" t="s">
        <v>37</v>
      </c>
      <c r="K3909" t="s">
        <v>24</v>
      </c>
      <c r="L3909" t="s">
        <v>24</v>
      </c>
      <c r="M3909" t="s">
        <v>23</v>
      </c>
      <c r="N3909" t="s">
        <v>23</v>
      </c>
      <c r="O3909" t="s">
        <v>23</v>
      </c>
      <c r="P3909" t="s">
        <v>24</v>
      </c>
      <c r="Q3909" t="s">
        <v>27</v>
      </c>
      <c r="R3909" t="s">
        <v>24</v>
      </c>
      <c r="S3909" t="s">
        <v>32</v>
      </c>
      <c r="T3909" s="1">
        <v>89.95</v>
      </c>
      <c r="U3909" s="1">
        <v>1682.4</v>
      </c>
      <c r="V3909" s="1">
        <f>IF(Telco[[#This Row],[Churn]]="Yes",1,0)</f>
        <v>0</v>
      </c>
      <c r="W3909" t="s">
        <v>24</v>
      </c>
    </row>
    <row r="3910" spans="1:2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 s="1">
        <v>60</v>
      </c>
      <c r="G3910" s="1" t="str">
        <f>IF(Telco[[#This Row],[tenure]]&lt;=12,"0–12",IF(Telco[[#This Row],[tenure]]&lt;=24,"13–24",IF(Telco[[#This Row],[tenure]]&lt;=48,"25–48","49–72")))</f>
        <v>49–72</v>
      </c>
      <c r="H3910" t="s">
        <v>23</v>
      </c>
      <c r="I3910" t="s">
        <v>23</v>
      </c>
      <c r="J3910" t="s">
        <v>37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23</v>
      </c>
      <c r="Q3910" t="s">
        <v>47</v>
      </c>
      <c r="R3910" t="s">
        <v>23</v>
      </c>
      <c r="S3910" t="s">
        <v>35</v>
      </c>
      <c r="T3910" s="1">
        <v>116.05</v>
      </c>
      <c r="U3910" s="1">
        <v>6925.9</v>
      </c>
      <c r="V3910" s="1">
        <f>IF(Telco[[#This Row],[Churn]]="Yes",1,0)</f>
        <v>0</v>
      </c>
      <c r="W3910" t="s">
        <v>24</v>
      </c>
    </row>
    <row r="3911" spans="1:2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 s="1">
        <v>11</v>
      </c>
      <c r="G3911" s="1" t="str">
        <f>IF(Telco[[#This Row],[tenure]]&lt;=12,"0–12",IF(Telco[[#This Row],[tenure]]&lt;=24,"13–24",IF(Telco[[#This Row],[tenure]]&lt;=48,"25–48","49–72")))</f>
        <v>0–12</v>
      </c>
      <c r="H3911" t="s">
        <v>23</v>
      </c>
      <c r="I3911" t="s">
        <v>24</v>
      </c>
      <c r="J3911" t="s">
        <v>24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46</v>
      </c>
      <c r="Q3911" t="s">
        <v>47</v>
      </c>
      <c r="R3911" t="s">
        <v>24</v>
      </c>
      <c r="S3911" t="s">
        <v>40</v>
      </c>
      <c r="T3911" s="1">
        <v>19.55</v>
      </c>
      <c r="U3911" s="1">
        <v>223.15</v>
      </c>
      <c r="V3911" s="1">
        <f>IF(Telco[[#This Row],[Churn]]="Yes",1,0)</f>
        <v>0</v>
      </c>
      <c r="W3911" t="s">
        <v>24</v>
      </c>
    </row>
    <row r="3912" spans="1:2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 s="1">
        <v>47</v>
      </c>
      <c r="G3912" s="1" t="str">
        <f>IF(Telco[[#This Row],[tenure]]&lt;=12,"0–12",IF(Telco[[#This Row],[tenure]]&lt;=24,"13–24",IF(Telco[[#This Row],[tenure]]&lt;=48,"25–48","49–72")))</f>
        <v>25–48</v>
      </c>
      <c r="H3912" t="s">
        <v>23</v>
      </c>
      <c r="I3912" t="s">
        <v>23</v>
      </c>
      <c r="J3912" t="s">
        <v>37</v>
      </c>
      <c r="K3912" t="s">
        <v>24</v>
      </c>
      <c r="L3912" t="s">
        <v>23</v>
      </c>
      <c r="M3912" t="s">
        <v>23</v>
      </c>
      <c r="N3912" t="s">
        <v>24</v>
      </c>
      <c r="O3912" t="s">
        <v>23</v>
      </c>
      <c r="P3912" t="s">
        <v>23</v>
      </c>
      <c r="Q3912" t="s">
        <v>27</v>
      </c>
      <c r="R3912" t="s">
        <v>23</v>
      </c>
      <c r="S3912" t="s">
        <v>28</v>
      </c>
      <c r="T3912" s="1">
        <v>106.4</v>
      </c>
      <c r="U3912" s="1">
        <v>5127.95</v>
      </c>
      <c r="V3912" s="1">
        <f>IF(Telco[[#This Row],[Churn]]="Yes",1,0)</f>
        <v>1</v>
      </c>
      <c r="W3912" t="s">
        <v>23</v>
      </c>
    </row>
    <row r="3913" spans="1:2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 s="1">
        <v>18</v>
      </c>
      <c r="G3913" s="1" t="str">
        <f>IF(Telco[[#This Row],[tenure]]&lt;=12,"0–12",IF(Telco[[#This Row],[tenure]]&lt;=24,"13–24",IF(Telco[[#This Row],[tenure]]&lt;=48,"25–48","49–72")))</f>
        <v>13–24</v>
      </c>
      <c r="H3913" t="s">
        <v>23</v>
      </c>
      <c r="I3913" t="s">
        <v>24</v>
      </c>
      <c r="J3913" t="s">
        <v>26</v>
      </c>
      <c r="K3913" t="s">
        <v>23</v>
      </c>
      <c r="L3913" t="s">
        <v>24</v>
      </c>
      <c r="M3913" t="s">
        <v>24</v>
      </c>
      <c r="N3913" t="s">
        <v>24</v>
      </c>
      <c r="O3913" t="s">
        <v>24</v>
      </c>
      <c r="P3913" t="s">
        <v>24</v>
      </c>
      <c r="Q3913" t="s">
        <v>27</v>
      </c>
      <c r="R3913" t="s">
        <v>24</v>
      </c>
      <c r="S3913" t="s">
        <v>28</v>
      </c>
      <c r="T3913" s="1">
        <v>49.4</v>
      </c>
      <c r="U3913" s="1">
        <v>874.8</v>
      </c>
      <c r="V3913" s="1">
        <f>IF(Telco[[#This Row],[Churn]]="Yes",1,0)</f>
        <v>1</v>
      </c>
      <c r="W3913" t="s">
        <v>23</v>
      </c>
    </row>
    <row r="3914" spans="1:2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 s="1">
        <v>60</v>
      </c>
      <c r="G3914" s="1" t="str">
        <f>IF(Telco[[#This Row],[tenure]]&lt;=12,"0–12",IF(Telco[[#This Row],[tenure]]&lt;=24,"13–24",IF(Telco[[#This Row],[tenure]]&lt;=48,"25–48","49–72")))</f>
        <v>49–72</v>
      </c>
      <c r="H3914" t="s">
        <v>23</v>
      </c>
      <c r="I3914" t="s">
        <v>23</v>
      </c>
      <c r="J3914" t="s">
        <v>37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23</v>
      </c>
      <c r="Q3914" t="s">
        <v>47</v>
      </c>
      <c r="R3914" t="s">
        <v>24</v>
      </c>
      <c r="S3914" t="s">
        <v>40</v>
      </c>
      <c r="T3914" s="1">
        <v>115.25</v>
      </c>
      <c r="U3914" s="1">
        <v>6758.45</v>
      </c>
      <c r="V3914" s="1">
        <f>IF(Telco[[#This Row],[Churn]]="Yes",1,0)</f>
        <v>0</v>
      </c>
      <c r="W3914" t="s">
        <v>24</v>
      </c>
    </row>
    <row r="3915" spans="1:2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 s="1">
        <v>72</v>
      </c>
      <c r="G3915" s="1" t="str">
        <f>IF(Telco[[#This Row],[tenure]]&lt;=12,"0–12",IF(Telco[[#This Row],[tenure]]&lt;=24,"13–24",IF(Telco[[#This Row],[tenure]]&lt;=48,"25–48","49–72")))</f>
        <v>49–72</v>
      </c>
      <c r="H3915" t="s">
        <v>23</v>
      </c>
      <c r="I3915" t="s">
        <v>23</v>
      </c>
      <c r="J3915" t="s">
        <v>24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46</v>
      </c>
      <c r="Q3915" t="s">
        <v>47</v>
      </c>
      <c r="R3915" t="s">
        <v>24</v>
      </c>
      <c r="S3915" t="s">
        <v>40</v>
      </c>
      <c r="T3915" s="1">
        <v>24.8</v>
      </c>
      <c r="U3915" s="1">
        <v>1874.3</v>
      </c>
      <c r="V3915" s="1">
        <f>IF(Telco[[#This Row],[Churn]]="Yes",1,0)</f>
        <v>0</v>
      </c>
      <c r="W3915" t="s">
        <v>24</v>
      </c>
    </row>
    <row r="3916" spans="1:2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 s="1">
        <v>39</v>
      </c>
      <c r="G3916" s="1" t="str">
        <f>IF(Telco[[#This Row],[tenure]]&lt;=12,"0–12",IF(Telco[[#This Row],[tenure]]&lt;=24,"13–24",IF(Telco[[#This Row],[tenure]]&lt;=48,"25–48","49–72")))</f>
        <v>25–48</v>
      </c>
      <c r="H3916" t="s">
        <v>23</v>
      </c>
      <c r="I3916" t="s">
        <v>24</v>
      </c>
      <c r="J3916" t="s">
        <v>24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46</v>
      </c>
      <c r="Q3916" t="s">
        <v>31</v>
      </c>
      <c r="R3916" t="s">
        <v>24</v>
      </c>
      <c r="S3916" t="s">
        <v>32</v>
      </c>
      <c r="T3916" s="1">
        <v>19.899999999999999</v>
      </c>
      <c r="U3916" s="1">
        <v>791.15</v>
      </c>
      <c r="V3916" s="1">
        <f>IF(Telco[[#This Row],[Churn]]="Yes",1,0)</f>
        <v>0</v>
      </c>
      <c r="W3916" t="s">
        <v>24</v>
      </c>
    </row>
    <row r="3917" spans="1:2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 s="1">
        <v>59</v>
      </c>
      <c r="G3917" s="1" t="str">
        <f>IF(Telco[[#This Row],[tenure]]&lt;=12,"0–12",IF(Telco[[#This Row],[tenure]]&lt;=24,"13–24",IF(Telco[[#This Row],[tenure]]&lt;=48,"25–48","49–72")))</f>
        <v>49–72</v>
      </c>
      <c r="H3917" t="s">
        <v>23</v>
      </c>
      <c r="I3917" t="s">
        <v>24</v>
      </c>
      <c r="J3917" t="s">
        <v>37</v>
      </c>
      <c r="K3917" t="s">
        <v>23</v>
      </c>
      <c r="L3917" t="s">
        <v>24</v>
      </c>
      <c r="M3917" t="s">
        <v>23</v>
      </c>
      <c r="N3917" t="s">
        <v>24</v>
      </c>
      <c r="O3917" t="s">
        <v>24</v>
      </c>
      <c r="P3917" t="s">
        <v>24</v>
      </c>
      <c r="Q3917" t="s">
        <v>31</v>
      </c>
      <c r="R3917" t="s">
        <v>23</v>
      </c>
      <c r="S3917" t="s">
        <v>40</v>
      </c>
      <c r="T3917" s="1">
        <v>81.25</v>
      </c>
      <c r="U3917" s="1">
        <v>4639.45</v>
      </c>
      <c r="V3917" s="1">
        <f>IF(Telco[[#This Row],[Churn]]="Yes",1,0)</f>
        <v>0</v>
      </c>
      <c r="W3917" t="s">
        <v>24</v>
      </c>
    </row>
    <row r="3918" spans="1:2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 s="1">
        <v>2</v>
      </c>
      <c r="G3918" s="1" t="str">
        <f>IF(Telco[[#This Row],[tenure]]&lt;=12,"0–12",IF(Telco[[#This Row],[tenure]]&lt;=24,"13–24",IF(Telco[[#This Row],[tenure]]&lt;=48,"25–48","49–72")))</f>
        <v>0–12</v>
      </c>
      <c r="H3918" t="s">
        <v>23</v>
      </c>
      <c r="I3918" t="s">
        <v>24</v>
      </c>
      <c r="J3918" t="s">
        <v>37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24</v>
      </c>
      <c r="Q3918" t="s">
        <v>27</v>
      </c>
      <c r="R3918" t="s">
        <v>24</v>
      </c>
      <c r="S3918" t="s">
        <v>32</v>
      </c>
      <c r="T3918" s="1">
        <v>69.95</v>
      </c>
      <c r="U3918" s="1">
        <v>143.9</v>
      </c>
      <c r="V3918" s="1">
        <f>IF(Telco[[#This Row],[Churn]]="Yes",1,0)</f>
        <v>0</v>
      </c>
      <c r="W3918" t="s">
        <v>24</v>
      </c>
    </row>
    <row r="3919" spans="1:2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 s="1">
        <v>1</v>
      </c>
      <c r="G3919" s="1" t="str">
        <f>IF(Telco[[#This Row],[tenure]]&lt;=12,"0–12",IF(Telco[[#This Row],[tenure]]&lt;=24,"13–24",IF(Telco[[#This Row],[tenure]]&lt;=48,"25–48","49–72")))</f>
        <v>0–12</v>
      </c>
      <c r="H3919" t="s">
        <v>23</v>
      </c>
      <c r="I3919" t="s">
        <v>24</v>
      </c>
      <c r="J3919" t="s">
        <v>37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24</v>
      </c>
      <c r="Q3919" t="s">
        <v>27</v>
      </c>
      <c r="R3919" t="s">
        <v>24</v>
      </c>
      <c r="S3919" t="s">
        <v>28</v>
      </c>
      <c r="T3919" s="1">
        <v>69.099999999999994</v>
      </c>
      <c r="U3919" s="1">
        <v>69.099999999999994</v>
      </c>
      <c r="V3919" s="1">
        <f>IF(Telco[[#This Row],[Churn]]="Yes",1,0)</f>
        <v>1</v>
      </c>
      <c r="W3919" t="s">
        <v>23</v>
      </c>
    </row>
    <row r="3920" spans="1:2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 s="1">
        <v>20</v>
      </c>
      <c r="G3920" s="1" t="str">
        <f>IF(Telco[[#This Row],[tenure]]&lt;=12,"0–12",IF(Telco[[#This Row],[tenure]]&lt;=24,"13–24",IF(Telco[[#This Row],[tenure]]&lt;=48,"25–48","49–72")))</f>
        <v>13–24</v>
      </c>
      <c r="H3920" t="s">
        <v>23</v>
      </c>
      <c r="I3920" t="s">
        <v>24</v>
      </c>
      <c r="J3920" t="s">
        <v>37</v>
      </c>
      <c r="K3920" t="s">
        <v>24</v>
      </c>
      <c r="L3920" t="s">
        <v>24</v>
      </c>
      <c r="M3920" t="s">
        <v>24</v>
      </c>
      <c r="N3920" t="s">
        <v>24</v>
      </c>
      <c r="O3920" t="s">
        <v>23</v>
      </c>
      <c r="P3920" t="s">
        <v>23</v>
      </c>
      <c r="Q3920" t="s">
        <v>27</v>
      </c>
      <c r="R3920" t="s">
        <v>23</v>
      </c>
      <c r="S3920" t="s">
        <v>28</v>
      </c>
      <c r="T3920" s="1">
        <v>90.2</v>
      </c>
      <c r="U3920" s="1">
        <v>1776.55</v>
      </c>
      <c r="V3920" s="1">
        <f>IF(Telco[[#This Row],[Churn]]="Yes",1,0)</f>
        <v>1</v>
      </c>
      <c r="W3920" t="s">
        <v>23</v>
      </c>
    </row>
    <row r="3921" spans="1:2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 s="1">
        <v>6</v>
      </c>
      <c r="G3921" s="1" t="str">
        <f>IF(Telco[[#This Row],[tenure]]&lt;=12,"0–12",IF(Telco[[#This Row],[tenure]]&lt;=24,"13–24",IF(Telco[[#This Row],[tenure]]&lt;=48,"25–48","49–72")))</f>
        <v>0–12</v>
      </c>
      <c r="H3921" t="s">
        <v>23</v>
      </c>
      <c r="I3921" t="s">
        <v>23</v>
      </c>
      <c r="J3921" t="s">
        <v>37</v>
      </c>
      <c r="K3921" t="s">
        <v>24</v>
      </c>
      <c r="L3921" t="s">
        <v>24</v>
      </c>
      <c r="M3921" t="s">
        <v>24</v>
      </c>
      <c r="N3921" t="s">
        <v>24</v>
      </c>
      <c r="O3921" t="s">
        <v>23</v>
      </c>
      <c r="P3921" t="s">
        <v>23</v>
      </c>
      <c r="Q3921" t="s">
        <v>27</v>
      </c>
      <c r="R3921" t="s">
        <v>23</v>
      </c>
      <c r="S3921" t="s">
        <v>35</v>
      </c>
      <c r="T3921" s="1">
        <v>93.55</v>
      </c>
      <c r="U3921" s="1">
        <v>536.4</v>
      </c>
      <c r="V3921" s="1">
        <f>IF(Telco[[#This Row],[Churn]]="Yes",1,0)</f>
        <v>1</v>
      </c>
      <c r="W3921" t="s">
        <v>23</v>
      </c>
    </row>
    <row r="3922" spans="1:2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 s="1">
        <v>71</v>
      </c>
      <c r="G3922" s="1" t="str">
        <f>IF(Telco[[#This Row],[tenure]]&lt;=12,"0–12",IF(Telco[[#This Row],[tenure]]&lt;=24,"13–24",IF(Telco[[#This Row],[tenure]]&lt;=48,"25–48","49–72")))</f>
        <v>49–72</v>
      </c>
      <c r="H3922" t="s">
        <v>23</v>
      </c>
      <c r="I3922" t="s">
        <v>23</v>
      </c>
      <c r="J3922" t="s">
        <v>37</v>
      </c>
      <c r="K3922" t="s">
        <v>24</v>
      </c>
      <c r="L3922" t="s">
        <v>24</v>
      </c>
      <c r="M3922" t="s">
        <v>23</v>
      </c>
      <c r="N3922" t="s">
        <v>23</v>
      </c>
      <c r="O3922" t="s">
        <v>24</v>
      </c>
      <c r="P3922" t="s">
        <v>24</v>
      </c>
      <c r="Q3922" t="s">
        <v>47</v>
      </c>
      <c r="R3922" t="s">
        <v>23</v>
      </c>
      <c r="S3922" t="s">
        <v>40</v>
      </c>
      <c r="T3922" s="1">
        <v>86.4</v>
      </c>
      <c r="U3922" s="1">
        <v>6172</v>
      </c>
      <c r="V3922" s="1">
        <f>IF(Telco[[#This Row],[Churn]]="Yes",1,0)</f>
        <v>0</v>
      </c>
      <c r="W3922" t="s">
        <v>24</v>
      </c>
    </row>
    <row r="3923" spans="1:2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 s="1">
        <v>24</v>
      </c>
      <c r="G3923" s="1" t="str">
        <f>IF(Telco[[#This Row],[tenure]]&lt;=12,"0–12",IF(Telco[[#This Row],[tenure]]&lt;=24,"13–24",IF(Telco[[#This Row],[tenure]]&lt;=48,"25–48","49–72")))</f>
        <v>13–24</v>
      </c>
      <c r="H3923" t="s">
        <v>23</v>
      </c>
      <c r="I3923" t="s">
        <v>23</v>
      </c>
      <c r="J3923" t="s">
        <v>26</v>
      </c>
      <c r="K3923" t="s">
        <v>23</v>
      </c>
      <c r="L3923" t="s">
        <v>23</v>
      </c>
      <c r="M3923" t="s">
        <v>23</v>
      </c>
      <c r="N3923" t="s">
        <v>24</v>
      </c>
      <c r="O3923" t="s">
        <v>24</v>
      </c>
      <c r="P3923" t="s">
        <v>24</v>
      </c>
      <c r="Q3923" t="s">
        <v>27</v>
      </c>
      <c r="R3923" t="s">
        <v>24</v>
      </c>
      <c r="S3923" t="s">
        <v>32</v>
      </c>
      <c r="T3923" s="1">
        <v>66.3</v>
      </c>
      <c r="U3923" s="1">
        <v>1559.45</v>
      </c>
      <c r="V3923" s="1">
        <f>IF(Telco[[#This Row],[Churn]]="Yes",1,0)</f>
        <v>0</v>
      </c>
      <c r="W3923" t="s">
        <v>24</v>
      </c>
    </row>
    <row r="3924" spans="1:2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 s="1">
        <v>67</v>
      </c>
      <c r="G3924" s="1" t="str">
        <f>IF(Telco[[#This Row],[tenure]]&lt;=12,"0–12",IF(Telco[[#This Row],[tenure]]&lt;=24,"13–24",IF(Telco[[#This Row],[tenure]]&lt;=48,"25–48","49–72")))</f>
        <v>49–72</v>
      </c>
      <c r="H3924" t="s">
        <v>23</v>
      </c>
      <c r="I3924" t="s">
        <v>23</v>
      </c>
      <c r="J3924" t="s">
        <v>37</v>
      </c>
      <c r="K3924" t="s">
        <v>24</v>
      </c>
      <c r="L3924" t="s">
        <v>24</v>
      </c>
      <c r="M3924" t="s">
        <v>24</v>
      </c>
      <c r="N3924" t="s">
        <v>24</v>
      </c>
      <c r="O3924" t="s">
        <v>23</v>
      </c>
      <c r="P3924" t="s">
        <v>23</v>
      </c>
      <c r="Q3924" t="s">
        <v>27</v>
      </c>
      <c r="R3924" t="s">
        <v>23</v>
      </c>
      <c r="S3924" t="s">
        <v>40</v>
      </c>
      <c r="T3924" s="1">
        <v>94.65</v>
      </c>
      <c r="U3924" s="1">
        <v>6079</v>
      </c>
      <c r="V3924" s="1">
        <f>IF(Telco[[#This Row],[Churn]]="Yes",1,0)</f>
        <v>0</v>
      </c>
      <c r="W3924" t="s">
        <v>24</v>
      </c>
    </row>
    <row r="3925" spans="1:2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 s="1">
        <v>1</v>
      </c>
      <c r="G3925" s="1" t="str">
        <f>IF(Telco[[#This Row],[tenure]]&lt;=12,"0–12",IF(Telco[[#This Row],[tenure]]&lt;=24,"13–24",IF(Telco[[#This Row],[tenure]]&lt;=48,"25–48","49–72")))</f>
        <v>0–12</v>
      </c>
      <c r="H3925" t="s">
        <v>23</v>
      </c>
      <c r="I3925" t="s">
        <v>24</v>
      </c>
      <c r="J3925" t="s">
        <v>37</v>
      </c>
      <c r="K3925" t="s">
        <v>24</v>
      </c>
      <c r="L3925" t="s">
        <v>24</v>
      </c>
      <c r="M3925" t="s">
        <v>24</v>
      </c>
      <c r="N3925" t="s">
        <v>24</v>
      </c>
      <c r="O3925" t="s">
        <v>24</v>
      </c>
      <c r="P3925" t="s">
        <v>23</v>
      </c>
      <c r="Q3925" t="s">
        <v>27</v>
      </c>
      <c r="R3925" t="s">
        <v>23</v>
      </c>
      <c r="S3925" t="s">
        <v>32</v>
      </c>
      <c r="T3925" s="1">
        <v>80.849999999999994</v>
      </c>
      <c r="U3925" s="1">
        <v>80.849999999999994</v>
      </c>
      <c r="V3925" s="1">
        <f>IF(Telco[[#This Row],[Churn]]="Yes",1,0)</f>
        <v>1</v>
      </c>
      <c r="W3925" t="s">
        <v>23</v>
      </c>
    </row>
    <row r="3926" spans="1:2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 s="1">
        <v>48</v>
      </c>
      <c r="G3926" s="1" t="str">
        <f>IF(Telco[[#This Row],[tenure]]&lt;=12,"0–12",IF(Telco[[#This Row],[tenure]]&lt;=24,"13–24",IF(Telco[[#This Row],[tenure]]&lt;=48,"25–48","49–72")))</f>
        <v>25–48</v>
      </c>
      <c r="H3926" t="s">
        <v>23</v>
      </c>
      <c r="I3926" t="s">
        <v>23</v>
      </c>
      <c r="J3926" t="s">
        <v>37</v>
      </c>
      <c r="K3926" t="s">
        <v>24</v>
      </c>
      <c r="L3926" t="s">
        <v>24</v>
      </c>
      <c r="M3926" t="s">
        <v>24</v>
      </c>
      <c r="N3926" t="s">
        <v>24</v>
      </c>
      <c r="O3926" t="s">
        <v>24</v>
      </c>
      <c r="P3926" t="s">
        <v>23</v>
      </c>
      <c r="Q3926" t="s">
        <v>31</v>
      </c>
      <c r="R3926" t="s">
        <v>23</v>
      </c>
      <c r="S3926" t="s">
        <v>32</v>
      </c>
      <c r="T3926" s="1">
        <v>82.05</v>
      </c>
      <c r="U3926" s="1">
        <v>4029.95</v>
      </c>
      <c r="V3926" s="1">
        <f>IF(Telco[[#This Row],[Churn]]="Yes",1,0)</f>
        <v>1</v>
      </c>
      <c r="W3926" t="s">
        <v>23</v>
      </c>
    </row>
    <row r="3927" spans="1:2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 s="1">
        <v>37</v>
      </c>
      <c r="G3927" s="1" t="str">
        <f>IF(Telco[[#This Row],[tenure]]&lt;=12,"0–12",IF(Telco[[#This Row],[tenure]]&lt;=24,"13–24",IF(Telco[[#This Row],[tenure]]&lt;=48,"25–48","49–72")))</f>
        <v>25–48</v>
      </c>
      <c r="H3927" t="s">
        <v>23</v>
      </c>
      <c r="I3927" t="s">
        <v>23</v>
      </c>
      <c r="J3927" t="s">
        <v>26</v>
      </c>
      <c r="K3927" t="s">
        <v>24</v>
      </c>
      <c r="L3927" t="s">
        <v>23</v>
      </c>
      <c r="M3927" t="s">
        <v>24</v>
      </c>
      <c r="N3927" t="s">
        <v>23</v>
      </c>
      <c r="O3927" t="s">
        <v>24</v>
      </c>
      <c r="P3927" t="s">
        <v>23</v>
      </c>
      <c r="Q3927" t="s">
        <v>31</v>
      </c>
      <c r="R3927" t="s">
        <v>24</v>
      </c>
      <c r="S3927" t="s">
        <v>32</v>
      </c>
      <c r="T3927" s="1">
        <v>72.099999999999994</v>
      </c>
      <c r="U3927" s="1">
        <v>2658.4</v>
      </c>
      <c r="V3927" s="1">
        <f>IF(Telco[[#This Row],[Churn]]="Yes",1,0)</f>
        <v>0</v>
      </c>
      <c r="W3927" t="s">
        <v>24</v>
      </c>
    </row>
    <row r="3928" spans="1:2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 s="1">
        <v>11</v>
      </c>
      <c r="G3928" s="1" t="str">
        <f>IF(Telco[[#This Row],[tenure]]&lt;=12,"0–12",IF(Telco[[#This Row],[tenure]]&lt;=24,"13–24",IF(Telco[[#This Row],[tenure]]&lt;=48,"25–48","49–72")))</f>
        <v>0–12</v>
      </c>
      <c r="H3928" t="s">
        <v>24</v>
      </c>
      <c r="I3928" t="s">
        <v>25</v>
      </c>
      <c r="J3928" t="s">
        <v>26</v>
      </c>
      <c r="K3928" t="s">
        <v>24</v>
      </c>
      <c r="L3928" t="s">
        <v>23</v>
      </c>
      <c r="M3928" t="s">
        <v>23</v>
      </c>
      <c r="N3928" t="s">
        <v>24</v>
      </c>
      <c r="O3928" t="s">
        <v>24</v>
      </c>
      <c r="P3928" t="s">
        <v>24</v>
      </c>
      <c r="Q3928" t="s">
        <v>27</v>
      </c>
      <c r="R3928" t="s">
        <v>24</v>
      </c>
      <c r="S3928" t="s">
        <v>32</v>
      </c>
      <c r="T3928" s="1">
        <v>34.700000000000003</v>
      </c>
      <c r="U3928" s="1">
        <v>383.55</v>
      </c>
      <c r="V3928" s="1">
        <f>IF(Telco[[#This Row],[Churn]]="Yes",1,0)</f>
        <v>0</v>
      </c>
      <c r="W3928" t="s">
        <v>24</v>
      </c>
    </row>
    <row r="3929" spans="1:2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 s="1">
        <v>3</v>
      </c>
      <c r="G3929" s="1" t="str">
        <f>IF(Telco[[#This Row],[tenure]]&lt;=12,"0–12",IF(Telco[[#This Row],[tenure]]&lt;=24,"13–24",IF(Telco[[#This Row],[tenure]]&lt;=48,"25–48","49–72")))</f>
        <v>0–12</v>
      </c>
      <c r="H3929" t="s">
        <v>23</v>
      </c>
      <c r="I3929" t="s">
        <v>24</v>
      </c>
      <c r="J3929" t="s">
        <v>24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46</v>
      </c>
      <c r="Q3929" t="s">
        <v>27</v>
      </c>
      <c r="R3929" t="s">
        <v>23</v>
      </c>
      <c r="S3929" t="s">
        <v>40</v>
      </c>
      <c r="T3929" s="1">
        <v>20.55</v>
      </c>
      <c r="U3929" s="1">
        <v>51.15</v>
      </c>
      <c r="V3929" s="1">
        <f>IF(Telco[[#This Row],[Churn]]="Yes",1,0)</f>
        <v>1</v>
      </c>
      <c r="W3929" t="s">
        <v>23</v>
      </c>
    </row>
    <row r="3930" spans="1:2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 s="1">
        <v>18</v>
      </c>
      <c r="G3930" s="1" t="str">
        <f>IF(Telco[[#This Row],[tenure]]&lt;=12,"0–12",IF(Telco[[#This Row],[tenure]]&lt;=24,"13–24",IF(Telco[[#This Row],[tenure]]&lt;=48,"25–48","49–72")))</f>
        <v>13–24</v>
      </c>
      <c r="H3930" t="s">
        <v>23</v>
      </c>
      <c r="I3930" t="s">
        <v>24</v>
      </c>
      <c r="J3930" t="s">
        <v>37</v>
      </c>
      <c r="K3930" t="s">
        <v>24</v>
      </c>
      <c r="L3930" t="s">
        <v>24</v>
      </c>
      <c r="M3930" t="s">
        <v>23</v>
      </c>
      <c r="N3930" t="s">
        <v>24</v>
      </c>
      <c r="O3930" t="s">
        <v>23</v>
      </c>
      <c r="P3930" t="s">
        <v>23</v>
      </c>
      <c r="Q3930" t="s">
        <v>27</v>
      </c>
      <c r="R3930" t="s">
        <v>23</v>
      </c>
      <c r="S3930" t="s">
        <v>40</v>
      </c>
      <c r="T3930" s="1">
        <v>95.95</v>
      </c>
      <c r="U3930" s="1">
        <v>1745.5</v>
      </c>
      <c r="V3930" s="1">
        <f>IF(Telco[[#This Row],[Churn]]="Yes",1,0)</f>
        <v>0</v>
      </c>
      <c r="W3930" t="s">
        <v>24</v>
      </c>
    </row>
    <row r="3931" spans="1:2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 s="1">
        <v>50</v>
      </c>
      <c r="G3931" s="1" t="str">
        <f>IF(Telco[[#This Row],[tenure]]&lt;=12,"0–12",IF(Telco[[#This Row],[tenure]]&lt;=24,"13–24",IF(Telco[[#This Row],[tenure]]&lt;=48,"25–48","49–72")))</f>
        <v>49–72</v>
      </c>
      <c r="H3931" t="s">
        <v>23</v>
      </c>
      <c r="I3931" t="s">
        <v>24</v>
      </c>
      <c r="J3931" t="s">
        <v>26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24</v>
      </c>
      <c r="Q3931" t="s">
        <v>31</v>
      </c>
      <c r="R3931" t="s">
        <v>23</v>
      </c>
      <c r="S3931" t="s">
        <v>35</v>
      </c>
      <c r="T3931" s="1">
        <v>44.8</v>
      </c>
      <c r="U3931" s="1">
        <v>2230.85</v>
      </c>
      <c r="V3931" s="1">
        <f>IF(Telco[[#This Row],[Churn]]="Yes",1,0)</f>
        <v>0</v>
      </c>
      <c r="W3931" t="s">
        <v>24</v>
      </c>
    </row>
    <row r="3932" spans="1:2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 s="1">
        <v>67</v>
      </c>
      <c r="G3932" s="1" t="str">
        <f>IF(Telco[[#This Row],[tenure]]&lt;=12,"0–12",IF(Telco[[#This Row],[tenure]]&lt;=24,"13–24",IF(Telco[[#This Row],[tenure]]&lt;=48,"25–48","49–72")))</f>
        <v>49–72</v>
      </c>
      <c r="H3932" t="s">
        <v>23</v>
      </c>
      <c r="I3932" t="s">
        <v>23</v>
      </c>
      <c r="J3932" t="s">
        <v>37</v>
      </c>
      <c r="K3932" t="s">
        <v>23</v>
      </c>
      <c r="L3932" t="s">
        <v>24</v>
      </c>
      <c r="M3932" t="s">
        <v>23</v>
      </c>
      <c r="N3932" t="s">
        <v>23</v>
      </c>
      <c r="O3932" t="s">
        <v>23</v>
      </c>
      <c r="P3932" t="s">
        <v>23</v>
      </c>
      <c r="Q3932" t="s">
        <v>31</v>
      </c>
      <c r="R3932" t="s">
        <v>23</v>
      </c>
      <c r="S3932" t="s">
        <v>28</v>
      </c>
      <c r="T3932" s="1">
        <v>109.4</v>
      </c>
      <c r="U3932" s="1">
        <v>7281.6</v>
      </c>
      <c r="V3932" s="1">
        <f>IF(Telco[[#This Row],[Churn]]="Yes",1,0)</f>
        <v>0</v>
      </c>
      <c r="W3932" t="s">
        <v>24</v>
      </c>
    </row>
    <row r="3933" spans="1:2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 s="1">
        <v>25</v>
      </c>
      <c r="G3933" s="1" t="str">
        <f>IF(Telco[[#This Row],[tenure]]&lt;=12,"0–12",IF(Telco[[#This Row],[tenure]]&lt;=24,"13–24",IF(Telco[[#This Row],[tenure]]&lt;=48,"25–48","49–72")))</f>
        <v>25–48</v>
      </c>
      <c r="H3933" t="s">
        <v>23</v>
      </c>
      <c r="I3933" t="s">
        <v>24</v>
      </c>
      <c r="J3933" t="s">
        <v>26</v>
      </c>
      <c r="K3933" t="s">
        <v>23</v>
      </c>
      <c r="L3933" t="s">
        <v>23</v>
      </c>
      <c r="M3933" t="s">
        <v>24</v>
      </c>
      <c r="N3933" t="s">
        <v>23</v>
      </c>
      <c r="O3933" t="s">
        <v>24</v>
      </c>
      <c r="P3933" t="s">
        <v>23</v>
      </c>
      <c r="Q3933" t="s">
        <v>27</v>
      </c>
      <c r="R3933" t="s">
        <v>23</v>
      </c>
      <c r="S3933" t="s">
        <v>32</v>
      </c>
      <c r="T3933" s="1">
        <v>71.05</v>
      </c>
      <c r="U3933" s="1">
        <v>1837.7</v>
      </c>
      <c r="V3933" s="1">
        <f>IF(Telco[[#This Row],[Churn]]="Yes",1,0)</f>
        <v>0</v>
      </c>
      <c r="W3933" t="s">
        <v>24</v>
      </c>
    </row>
    <row r="3934" spans="1:2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 s="1">
        <v>2</v>
      </c>
      <c r="G3934" s="1" t="str">
        <f>IF(Telco[[#This Row],[tenure]]&lt;=12,"0–12",IF(Telco[[#This Row],[tenure]]&lt;=24,"13–24",IF(Telco[[#This Row],[tenure]]&lt;=48,"25–48","49–72")))</f>
        <v>0–12</v>
      </c>
      <c r="H3934" t="s">
        <v>23</v>
      </c>
      <c r="I3934" t="s">
        <v>23</v>
      </c>
      <c r="J3934" t="s">
        <v>37</v>
      </c>
      <c r="K3934" t="s">
        <v>24</v>
      </c>
      <c r="L3934" t="s">
        <v>24</v>
      </c>
      <c r="M3934" t="s">
        <v>23</v>
      </c>
      <c r="N3934" t="s">
        <v>24</v>
      </c>
      <c r="O3934" t="s">
        <v>24</v>
      </c>
      <c r="P3934" t="s">
        <v>24</v>
      </c>
      <c r="Q3934" t="s">
        <v>27</v>
      </c>
      <c r="R3934" t="s">
        <v>23</v>
      </c>
      <c r="S3934" t="s">
        <v>28</v>
      </c>
      <c r="T3934" s="1">
        <v>78.55</v>
      </c>
      <c r="U3934" s="1">
        <v>149.55000000000001</v>
      </c>
      <c r="V3934" s="1">
        <f>IF(Telco[[#This Row],[Churn]]="Yes",1,0)</f>
        <v>1</v>
      </c>
      <c r="W3934" t="s">
        <v>23</v>
      </c>
    </row>
    <row r="3935" spans="1:2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 s="1">
        <v>9</v>
      </c>
      <c r="G3935" s="1" t="str">
        <f>IF(Telco[[#This Row],[tenure]]&lt;=12,"0–12",IF(Telco[[#This Row],[tenure]]&lt;=24,"13–24",IF(Telco[[#This Row],[tenure]]&lt;=48,"25–48","49–72")))</f>
        <v>0–12</v>
      </c>
      <c r="H3935" t="s">
        <v>23</v>
      </c>
      <c r="I3935" t="s">
        <v>24</v>
      </c>
      <c r="J3935" t="s">
        <v>24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46</v>
      </c>
      <c r="Q3935" t="s">
        <v>27</v>
      </c>
      <c r="R3935" t="s">
        <v>24</v>
      </c>
      <c r="S3935" t="s">
        <v>40</v>
      </c>
      <c r="T3935" s="1">
        <v>19.7</v>
      </c>
      <c r="U3935" s="1">
        <v>180.7</v>
      </c>
      <c r="V3935" s="1">
        <f>IF(Telco[[#This Row],[Churn]]="Yes",1,0)</f>
        <v>0</v>
      </c>
      <c r="W3935" t="s">
        <v>24</v>
      </c>
    </row>
    <row r="3936" spans="1:2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 s="1">
        <v>10</v>
      </c>
      <c r="G3936" s="1" t="str">
        <f>IF(Telco[[#This Row],[tenure]]&lt;=12,"0–12",IF(Telco[[#This Row],[tenure]]&lt;=24,"13–24",IF(Telco[[#This Row],[tenure]]&lt;=48,"25–48","49–72")))</f>
        <v>0–12</v>
      </c>
      <c r="H3936" t="s">
        <v>24</v>
      </c>
      <c r="I3936" t="s">
        <v>25</v>
      </c>
      <c r="J3936" t="s">
        <v>26</v>
      </c>
      <c r="K3936" t="s">
        <v>23</v>
      </c>
      <c r="L3936" t="s">
        <v>23</v>
      </c>
      <c r="M3936" t="s">
        <v>24</v>
      </c>
      <c r="N3936" t="s">
        <v>23</v>
      </c>
      <c r="O3936" t="s">
        <v>24</v>
      </c>
      <c r="P3936" t="s">
        <v>24</v>
      </c>
      <c r="Q3936" t="s">
        <v>31</v>
      </c>
      <c r="R3936" t="s">
        <v>24</v>
      </c>
      <c r="S3936" t="s">
        <v>32</v>
      </c>
      <c r="T3936" s="1">
        <v>40.25</v>
      </c>
      <c r="U3936" s="1">
        <v>411.45</v>
      </c>
      <c r="V3936" s="1">
        <f>IF(Telco[[#This Row],[Churn]]="Yes",1,0)</f>
        <v>0</v>
      </c>
      <c r="W3936" t="s">
        <v>24</v>
      </c>
    </row>
    <row r="3937" spans="1:2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 s="1">
        <v>70</v>
      </c>
      <c r="G3937" s="1" t="str">
        <f>IF(Telco[[#This Row],[tenure]]&lt;=12,"0–12",IF(Telco[[#This Row],[tenure]]&lt;=24,"13–24",IF(Telco[[#This Row],[tenure]]&lt;=48,"25–48","49–72")))</f>
        <v>49–72</v>
      </c>
      <c r="H3937" t="s">
        <v>23</v>
      </c>
      <c r="I3937" t="s">
        <v>24</v>
      </c>
      <c r="J3937" t="s">
        <v>24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46</v>
      </c>
      <c r="Q3937" t="s">
        <v>47</v>
      </c>
      <c r="R3937" t="s">
        <v>24</v>
      </c>
      <c r="S3937" t="s">
        <v>40</v>
      </c>
      <c r="T3937" s="1">
        <v>19.850000000000001</v>
      </c>
      <c r="U3937" s="1">
        <v>1328.35</v>
      </c>
      <c r="V3937" s="1">
        <f>IF(Telco[[#This Row],[Churn]]="Yes",1,0)</f>
        <v>0</v>
      </c>
      <c r="W3937" t="s">
        <v>24</v>
      </c>
    </row>
    <row r="3938" spans="1:2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 s="1">
        <v>9</v>
      </c>
      <c r="G3938" s="1" t="str">
        <f>IF(Telco[[#This Row],[tenure]]&lt;=12,"0–12",IF(Telco[[#This Row],[tenure]]&lt;=24,"13–24",IF(Telco[[#This Row],[tenure]]&lt;=48,"25–48","49–72")))</f>
        <v>0–12</v>
      </c>
      <c r="H3938" t="s">
        <v>23</v>
      </c>
      <c r="I3938" t="s">
        <v>24</v>
      </c>
      <c r="J3938" t="s">
        <v>26</v>
      </c>
      <c r="K3938" t="s">
        <v>23</v>
      </c>
      <c r="L3938" t="s">
        <v>24</v>
      </c>
      <c r="M3938" t="s">
        <v>23</v>
      </c>
      <c r="N3938" t="s">
        <v>23</v>
      </c>
      <c r="O3938" t="s">
        <v>24</v>
      </c>
      <c r="P3938" t="s">
        <v>23</v>
      </c>
      <c r="Q3938" t="s">
        <v>27</v>
      </c>
      <c r="R3938" t="s">
        <v>23</v>
      </c>
      <c r="S3938" t="s">
        <v>35</v>
      </c>
      <c r="T3938" s="1">
        <v>68.25</v>
      </c>
      <c r="U3938" s="1">
        <v>576.95000000000005</v>
      </c>
      <c r="V3938" s="1">
        <f>IF(Telco[[#This Row],[Churn]]="Yes",1,0)</f>
        <v>0</v>
      </c>
      <c r="W3938" t="s">
        <v>24</v>
      </c>
    </row>
    <row r="3939" spans="1:2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 s="1">
        <v>4</v>
      </c>
      <c r="G3939" s="1" t="str">
        <f>IF(Telco[[#This Row],[tenure]]&lt;=12,"0–12",IF(Telco[[#This Row],[tenure]]&lt;=24,"13–24",IF(Telco[[#This Row],[tenure]]&lt;=48,"25–48","49–72")))</f>
        <v>0–12</v>
      </c>
      <c r="H3939" t="s">
        <v>23</v>
      </c>
      <c r="I3939" t="s">
        <v>24</v>
      </c>
      <c r="J3939" t="s">
        <v>24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46</v>
      </c>
      <c r="Q3939" t="s">
        <v>27</v>
      </c>
      <c r="R3939" t="s">
        <v>23</v>
      </c>
      <c r="S3939" t="s">
        <v>40</v>
      </c>
      <c r="T3939" s="1">
        <v>20.149999999999999</v>
      </c>
      <c r="U3939" s="1">
        <v>68.45</v>
      </c>
      <c r="V3939" s="1">
        <f>IF(Telco[[#This Row],[Churn]]="Yes",1,0)</f>
        <v>0</v>
      </c>
      <c r="W3939" t="s">
        <v>24</v>
      </c>
    </row>
    <row r="3940" spans="1:2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 s="1">
        <v>2</v>
      </c>
      <c r="G3940" s="1" t="str">
        <f>IF(Telco[[#This Row],[tenure]]&lt;=12,"0–12",IF(Telco[[#This Row],[tenure]]&lt;=24,"13–24",IF(Telco[[#This Row],[tenure]]&lt;=48,"25–48","49–72")))</f>
        <v>0–12</v>
      </c>
      <c r="H3940" t="s">
        <v>23</v>
      </c>
      <c r="I3940" t="s">
        <v>24</v>
      </c>
      <c r="J3940" t="s">
        <v>26</v>
      </c>
      <c r="K3940" t="s">
        <v>23</v>
      </c>
      <c r="L3940" t="s">
        <v>24</v>
      </c>
      <c r="M3940" t="s">
        <v>24</v>
      </c>
      <c r="N3940" t="s">
        <v>24</v>
      </c>
      <c r="O3940" t="s">
        <v>24</v>
      </c>
      <c r="P3940" t="s">
        <v>24</v>
      </c>
      <c r="Q3940" t="s">
        <v>27</v>
      </c>
      <c r="R3940" t="s">
        <v>24</v>
      </c>
      <c r="S3940" t="s">
        <v>32</v>
      </c>
      <c r="T3940" s="1">
        <v>50.95</v>
      </c>
      <c r="U3940" s="1">
        <v>123.05</v>
      </c>
      <c r="V3940" s="1">
        <f>IF(Telco[[#This Row],[Churn]]="Yes",1,0)</f>
        <v>0</v>
      </c>
      <c r="W3940" t="s">
        <v>24</v>
      </c>
    </row>
    <row r="3941" spans="1:2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 s="1">
        <v>1</v>
      </c>
      <c r="G3941" s="1" t="str">
        <f>IF(Telco[[#This Row],[tenure]]&lt;=12,"0–12",IF(Telco[[#This Row],[tenure]]&lt;=24,"13–24",IF(Telco[[#This Row],[tenure]]&lt;=48,"25–48","49–72")))</f>
        <v>0–12</v>
      </c>
      <c r="H3941" t="s">
        <v>23</v>
      </c>
      <c r="I3941" t="s">
        <v>24</v>
      </c>
      <c r="J3941" t="s">
        <v>37</v>
      </c>
      <c r="K3941" t="s">
        <v>24</v>
      </c>
      <c r="L3941" t="s">
        <v>24</v>
      </c>
      <c r="M3941" t="s">
        <v>24</v>
      </c>
      <c r="N3941" t="s">
        <v>24</v>
      </c>
      <c r="O3941" t="s">
        <v>24</v>
      </c>
      <c r="P3941" t="s">
        <v>23</v>
      </c>
      <c r="Q3941" t="s">
        <v>27</v>
      </c>
      <c r="R3941" t="s">
        <v>24</v>
      </c>
      <c r="S3941" t="s">
        <v>28</v>
      </c>
      <c r="T3941" s="1">
        <v>78.650000000000006</v>
      </c>
      <c r="U3941" s="1">
        <v>78.650000000000006</v>
      </c>
      <c r="V3941" s="1">
        <f>IF(Telco[[#This Row],[Churn]]="Yes",1,0)</f>
        <v>1</v>
      </c>
      <c r="W3941" t="s">
        <v>23</v>
      </c>
    </row>
    <row r="3942" spans="1:2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 s="1">
        <v>19</v>
      </c>
      <c r="G3942" s="1" t="str">
        <f>IF(Telco[[#This Row],[tenure]]&lt;=12,"0–12",IF(Telco[[#This Row],[tenure]]&lt;=24,"13–24",IF(Telco[[#This Row],[tenure]]&lt;=48,"25–48","49–72")))</f>
        <v>13–24</v>
      </c>
      <c r="H3942" t="s">
        <v>24</v>
      </c>
      <c r="I3942" t="s">
        <v>25</v>
      </c>
      <c r="J3942" t="s">
        <v>26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24</v>
      </c>
      <c r="Q3942" t="s">
        <v>27</v>
      </c>
      <c r="R3942" t="s">
        <v>23</v>
      </c>
      <c r="S3942" t="s">
        <v>35</v>
      </c>
      <c r="T3942" s="1">
        <v>25.15</v>
      </c>
      <c r="U3942" s="1">
        <v>468.35</v>
      </c>
      <c r="V3942" s="1">
        <f>IF(Telco[[#This Row],[Churn]]="Yes",1,0)</f>
        <v>0</v>
      </c>
      <c r="W3942" t="s">
        <v>24</v>
      </c>
    </row>
    <row r="3943" spans="1:2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 s="1">
        <v>7</v>
      </c>
      <c r="G3943" s="1" t="str">
        <f>IF(Telco[[#This Row],[tenure]]&lt;=12,"0–12",IF(Telco[[#This Row],[tenure]]&lt;=24,"13–24",IF(Telco[[#This Row],[tenure]]&lt;=48,"25–48","49–72")))</f>
        <v>0–12</v>
      </c>
      <c r="H3943" t="s">
        <v>23</v>
      </c>
      <c r="I3943" t="s">
        <v>24</v>
      </c>
      <c r="J3943" t="s">
        <v>24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46</v>
      </c>
      <c r="Q3943" t="s">
        <v>27</v>
      </c>
      <c r="R3943" t="s">
        <v>23</v>
      </c>
      <c r="S3943" t="s">
        <v>35</v>
      </c>
      <c r="T3943" s="1">
        <v>20.25</v>
      </c>
      <c r="U3943" s="1">
        <v>174.7</v>
      </c>
      <c r="V3943" s="1">
        <f>IF(Telco[[#This Row],[Churn]]="Yes",1,0)</f>
        <v>0</v>
      </c>
      <c r="W3943" t="s">
        <v>24</v>
      </c>
    </row>
    <row r="3944" spans="1:2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 s="1">
        <v>1</v>
      </c>
      <c r="G3944" s="1" t="str">
        <f>IF(Telco[[#This Row],[tenure]]&lt;=12,"0–12",IF(Telco[[#This Row],[tenure]]&lt;=24,"13–24",IF(Telco[[#This Row],[tenure]]&lt;=48,"25–48","49–72")))</f>
        <v>0–12</v>
      </c>
      <c r="H3944" t="s">
        <v>23</v>
      </c>
      <c r="I3944" t="s">
        <v>24</v>
      </c>
      <c r="J3944" t="s">
        <v>26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24</v>
      </c>
      <c r="Q3944" t="s">
        <v>27</v>
      </c>
      <c r="R3944" t="s">
        <v>23</v>
      </c>
      <c r="S3944" t="s">
        <v>28</v>
      </c>
      <c r="T3944" s="1">
        <v>42.9</v>
      </c>
      <c r="U3944" s="1">
        <v>42.9</v>
      </c>
      <c r="V3944" s="1">
        <f>IF(Telco[[#This Row],[Churn]]="Yes",1,0)</f>
        <v>1</v>
      </c>
      <c r="W3944" t="s">
        <v>23</v>
      </c>
    </row>
    <row r="3945" spans="1:2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 s="1">
        <v>1</v>
      </c>
      <c r="G3945" s="1" t="str">
        <f>IF(Telco[[#This Row],[tenure]]&lt;=12,"0–12",IF(Telco[[#This Row],[tenure]]&lt;=24,"13–24",IF(Telco[[#This Row],[tenure]]&lt;=48,"25–48","49–72")))</f>
        <v>0–12</v>
      </c>
      <c r="H3945" t="s">
        <v>23</v>
      </c>
      <c r="I3945" t="s">
        <v>24</v>
      </c>
      <c r="J3945" t="s">
        <v>26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24</v>
      </c>
      <c r="Q3945" t="s">
        <v>27</v>
      </c>
      <c r="R3945" t="s">
        <v>24</v>
      </c>
      <c r="S3945" t="s">
        <v>28</v>
      </c>
      <c r="T3945" s="1">
        <v>44</v>
      </c>
      <c r="U3945" s="1">
        <v>44</v>
      </c>
      <c r="V3945" s="1">
        <f>IF(Telco[[#This Row],[Churn]]="Yes",1,0)</f>
        <v>0</v>
      </c>
      <c r="W3945" t="s">
        <v>24</v>
      </c>
    </row>
    <row r="3946" spans="1:2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 s="1">
        <v>9</v>
      </c>
      <c r="G3946" s="1" t="str">
        <f>IF(Telco[[#This Row],[tenure]]&lt;=12,"0–12",IF(Telco[[#This Row],[tenure]]&lt;=24,"13–24",IF(Telco[[#This Row],[tenure]]&lt;=48,"25–48","49–72")))</f>
        <v>0–12</v>
      </c>
      <c r="H3946" t="s">
        <v>23</v>
      </c>
      <c r="I3946" t="s">
        <v>24</v>
      </c>
      <c r="J3946" t="s">
        <v>24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46</v>
      </c>
      <c r="Q3946" t="s">
        <v>31</v>
      </c>
      <c r="R3946" t="s">
        <v>24</v>
      </c>
      <c r="S3946" t="s">
        <v>32</v>
      </c>
      <c r="T3946" s="1">
        <v>20.25</v>
      </c>
      <c r="U3946" s="1">
        <v>172.35</v>
      </c>
      <c r="V3946" s="1">
        <f>IF(Telco[[#This Row],[Churn]]="Yes",1,0)</f>
        <v>0</v>
      </c>
      <c r="W3946" t="s">
        <v>24</v>
      </c>
    </row>
    <row r="3947" spans="1:2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 s="1">
        <v>3</v>
      </c>
      <c r="G3947" s="1" t="str">
        <f>IF(Telco[[#This Row],[tenure]]&lt;=12,"0–12",IF(Telco[[#This Row],[tenure]]&lt;=24,"13–24",IF(Telco[[#This Row],[tenure]]&lt;=48,"25–48","49–72")))</f>
        <v>0–12</v>
      </c>
      <c r="H3947" t="s">
        <v>24</v>
      </c>
      <c r="I3947" t="s">
        <v>25</v>
      </c>
      <c r="J3947" t="s">
        <v>26</v>
      </c>
      <c r="K3947" t="s">
        <v>23</v>
      </c>
      <c r="L3947" t="s">
        <v>24</v>
      </c>
      <c r="M3947" t="s">
        <v>24</v>
      </c>
      <c r="N3947" t="s">
        <v>23</v>
      </c>
      <c r="O3947" t="s">
        <v>24</v>
      </c>
      <c r="P3947" t="s">
        <v>24</v>
      </c>
      <c r="Q3947" t="s">
        <v>27</v>
      </c>
      <c r="R3947" t="s">
        <v>24</v>
      </c>
      <c r="S3947" t="s">
        <v>32</v>
      </c>
      <c r="T3947" s="1">
        <v>34.25</v>
      </c>
      <c r="U3947" s="1">
        <v>139.35</v>
      </c>
      <c r="V3947" s="1">
        <f>IF(Telco[[#This Row],[Churn]]="Yes",1,0)</f>
        <v>1</v>
      </c>
      <c r="W3947" t="s">
        <v>23</v>
      </c>
    </row>
    <row r="3948" spans="1:2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 s="1">
        <v>9</v>
      </c>
      <c r="G3948" s="1" t="str">
        <f>IF(Telco[[#This Row],[tenure]]&lt;=12,"0–12",IF(Telco[[#This Row],[tenure]]&lt;=24,"13–24",IF(Telco[[#This Row],[tenure]]&lt;=48,"25–48","49–72")))</f>
        <v>0–12</v>
      </c>
      <c r="H3948" t="s">
        <v>24</v>
      </c>
      <c r="I3948" t="s">
        <v>25</v>
      </c>
      <c r="J3948" t="s">
        <v>26</v>
      </c>
      <c r="K3948" t="s">
        <v>23</v>
      </c>
      <c r="L3948" t="s">
        <v>24</v>
      </c>
      <c r="M3948" t="s">
        <v>23</v>
      </c>
      <c r="N3948" t="s">
        <v>23</v>
      </c>
      <c r="O3948" t="s">
        <v>23</v>
      </c>
      <c r="P3948" t="s">
        <v>23</v>
      </c>
      <c r="Q3948" t="s">
        <v>27</v>
      </c>
      <c r="R3948" t="s">
        <v>24</v>
      </c>
      <c r="S3948" t="s">
        <v>32</v>
      </c>
      <c r="T3948" s="1">
        <v>58.5</v>
      </c>
      <c r="U3948" s="1">
        <v>539.85</v>
      </c>
      <c r="V3948" s="1">
        <f>IF(Telco[[#This Row],[Churn]]="Yes",1,0)</f>
        <v>1</v>
      </c>
      <c r="W3948" t="s">
        <v>23</v>
      </c>
    </row>
    <row r="3949" spans="1:2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 s="1">
        <v>5</v>
      </c>
      <c r="G3949" s="1" t="str">
        <f>IF(Telco[[#This Row],[tenure]]&lt;=12,"0–12",IF(Telco[[#This Row],[tenure]]&lt;=24,"13–24",IF(Telco[[#This Row],[tenure]]&lt;=48,"25–48","49–72")))</f>
        <v>0–12</v>
      </c>
      <c r="H3949" t="s">
        <v>23</v>
      </c>
      <c r="I3949" t="s">
        <v>24</v>
      </c>
      <c r="J3949" t="s">
        <v>26</v>
      </c>
      <c r="K3949" t="s">
        <v>23</v>
      </c>
      <c r="L3949" t="s">
        <v>24</v>
      </c>
      <c r="M3949" t="s">
        <v>23</v>
      </c>
      <c r="N3949" t="s">
        <v>24</v>
      </c>
      <c r="O3949" t="s">
        <v>24</v>
      </c>
      <c r="P3949" t="s">
        <v>24</v>
      </c>
      <c r="Q3949" t="s">
        <v>27</v>
      </c>
      <c r="R3949" t="s">
        <v>24</v>
      </c>
      <c r="S3949" t="s">
        <v>40</v>
      </c>
      <c r="T3949" s="1">
        <v>55.8</v>
      </c>
      <c r="U3949" s="1">
        <v>300.39999999999998</v>
      </c>
      <c r="V3949" s="1">
        <f>IF(Telco[[#This Row],[Churn]]="Yes",1,0)</f>
        <v>0</v>
      </c>
      <c r="W3949" t="s">
        <v>24</v>
      </c>
    </row>
    <row r="3950" spans="1:2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 s="1">
        <v>56</v>
      </c>
      <c r="G3950" s="1" t="str">
        <f>IF(Telco[[#This Row],[tenure]]&lt;=12,"0–12",IF(Telco[[#This Row],[tenure]]&lt;=24,"13–24",IF(Telco[[#This Row],[tenure]]&lt;=48,"25–48","49–72")))</f>
        <v>49–72</v>
      </c>
      <c r="H3950" t="s">
        <v>23</v>
      </c>
      <c r="I3950" t="s">
        <v>24</v>
      </c>
      <c r="J3950" t="s">
        <v>37</v>
      </c>
      <c r="K3950" t="s">
        <v>24</v>
      </c>
      <c r="L3950" t="s">
        <v>24</v>
      </c>
      <c r="M3950" t="s">
        <v>24</v>
      </c>
      <c r="N3950" t="s">
        <v>24</v>
      </c>
      <c r="O3950" t="s">
        <v>23</v>
      </c>
      <c r="P3950" t="s">
        <v>23</v>
      </c>
      <c r="Q3950" t="s">
        <v>31</v>
      </c>
      <c r="R3950" t="s">
        <v>24</v>
      </c>
      <c r="S3950" t="s">
        <v>35</v>
      </c>
      <c r="T3950" s="1">
        <v>88.9</v>
      </c>
      <c r="U3950" s="1">
        <v>4968</v>
      </c>
      <c r="V3950" s="1">
        <f>IF(Telco[[#This Row],[Churn]]="Yes",1,0)</f>
        <v>0</v>
      </c>
      <c r="W3950" t="s">
        <v>24</v>
      </c>
    </row>
    <row r="3951" spans="1:2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 s="1">
        <v>18</v>
      </c>
      <c r="G3951" s="1" t="str">
        <f>IF(Telco[[#This Row],[tenure]]&lt;=12,"0–12",IF(Telco[[#This Row],[tenure]]&lt;=24,"13–24",IF(Telco[[#This Row],[tenure]]&lt;=48,"25–48","49–72")))</f>
        <v>13–24</v>
      </c>
      <c r="H3951" t="s">
        <v>23</v>
      </c>
      <c r="I3951" t="s">
        <v>23</v>
      </c>
      <c r="J3951" t="s">
        <v>26</v>
      </c>
      <c r="K3951" t="s">
        <v>23</v>
      </c>
      <c r="L3951" t="s">
        <v>24</v>
      </c>
      <c r="M3951" t="s">
        <v>24</v>
      </c>
      <c r="N3951" t="s">
        <v>24</v>
      </c>
      <c r="O3951" t="s">
        <v>24</v>
      </c>
      <c r="P3951" t="s">
        <v>24</v>
      </c>
      <c r="Q3951" t="s">
        <v>27</v>
      </c>
      <c r="R3951" t="s">
        <v>24</v>
      </c>
      <c r="S3951" t="s">
        <v>32</v>
      </c>
      <c r="T3951" s="1">
        <v>57.65</v>
      </c>
      <c r="U3951" s="1">
        <v>992.7</v>
      </c>
      <c r="V3951" s="1">
        <f>IF(Telco[[#This Row],[Churn]]="Yes",1,0)</f>
        <v>0</v>
      </c>
      <c r="W3951" t="s">
        <v>24</v>
      </c>
    </row>
    <row r="3952" spans="1:2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 s="1">
        <v>49</v>
      </c>
      <c r="G3952" s="1" t="str">
        <f>IF(Telco[[#This Row],[tenure]]&lt;=12,"0–12",IF(Telco[[#This Row],[tenure]]&lt;=24,"13–24",IF(Telco[[#This Row],[tenure]]&lt;=48,"25–48","49–72")))</f>
        <v>49–72</v>
      </c>
      <c r="H3952" t="s">
        <v>23</v>
      </c>
      <c r="I3952" t="s">
        <v>23</v>
      </c>
      <c r="J3952" t="s">
        <v>37</v>
      </c>
      <c r="K3952" t="s">
        <v>24</v>
      </c>
      <c r="L3952" t="s">
        <v>24</v>
      </c>
      <c r="M3952" t="s">
        <v>24</v>
      </c>
      <c r="N3952" t="s">
        <v>24</v>
      </c>
      <c r="O3952" t="s">
        <v>23</v>
      </c>
      <c r="P3952" t="s">
        <v>23</v>
      </c>
      <c r="Q3952" t="s">
        <v>27</v>
      </c>
      <c r="R3952" t="s">
        <v>23</v>
      </c>
      <c r="S3952" t="s">
        <v>28</v>
      </c>
      <c r="T3952" s="1">
        <v>96.2</v>
      </c>
      <c r="U3952" s="1">
        <v>4718.25</v>
      </c>
      <c r="V3952" s="1">
        <f>IF(Telco[[#This Row],[Churn]]="Yes",1,0)</f>
        <v>1</v>
      </c>
      <c r="W3952" t="s">
        <v>23</v>
      </c>
    </row>
    <row r="3953" spans="1:2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 s="1">
        <v>70</v>
      </c>
      <c r="G3953" s="1" t="str">
        <f>IF(Telco[[#This Row],[tenure]]&lt;=12,"0–12",IF(Telco[[#This Row],[tenure]]&lt;=24,"13–24",IF(Telco[[#This Row],[tenure]]&lt;=48,"25–48","49–72")))</f>
        <v>49–72</v>
      </c>
      <c r="H3953" t="s">
        <v>23</v>
      </c>
      <c r="I3953" t="s">
        <v>23</v>
      </c>
      <c r="J3953" t="s">
        <v>26</v>
      </c>
      <c r="K3953" t="s">
        <v>23</v>
      </c>
      <c r="L3953" t="s">
        <v>23</v>
      </c>
      <c r="M3953" t="s">
        <v>23</v>
      </c>
      <c r="N3953" t="s">
        <v>23</v>
      </c>
      <c r="O3953" t="s">
        <v>23</v>
      </c>
      <c r="P3953" t="s">
        <v>24</v>
      </c>
      <c r="Q3953" t="s">
        <v>47</v>
      </c>
      <c r="R3953" t="s">
        <v>24</v>
      </c>
      <c r="S3953" t="s">
        <v>32</v>
      </c>
      <c r="T3953" s="1">
        <v>79.150000000000006</v>
      </c>
      <c r="U3953" s="1">
        <v>5536.5</v>
      </c>
      <c r="V3953" s="1">
        <f>IF(Telco[[#This Row],[Churn]]="Yes",1,0)</f>
        <v>0</v>
      </c>
      <c r="W3953" t="s">
        <v>24</v>
      </c>
    </row>
    <row r="3954" spans="1:2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 s="1">
        <v>72</v>
      </c>
      <c r="G3954" s="1" t="str">
        <f>IF(Telco[[#This Row],[tenure]]&lt;=12,"0–12",IF(Telco[[#This Row],[tenure]]&lt;=24,"13–24",IF(Telco[[#This Row],[tenure]]&lt;=48,"25–48","49–72")))</f>
        <v>49–72</v>
      </c>
      <c r="H3954" t="s">
        <v>23</v>
      </c>
      <c r="I3954" t="s">
        <v>23</v>
      </c>
      <c r="J3954" t="s">
        <v>37</v>
      </c>
      <c r="K3954" t="s">
        <v>24</v>
      </c>
      <c r="L3954" t="s">
        <v>23</v>
      </c>
      <c r="M3954" t="s">
        <v>23</v>
      </c>
      <c r="N3954" t="s">
        <v>23</v>
      </c>
      <c r="O3954" t="s">
        <v>23</v>
      </c>
      <c r="P3954" t="s">
        <v>23</v>
      </c>
      <c r="Q3954" t="s">
        <v>47</v>
      </c>
      <c r="R3954" t="s">
        <v>23</v>
      </c>
      <c r="S3954" t="s">
        <v>40</v>
      </c>
      <c r="T3954" s="1">
        <v>108.05</v>
      </c>
      <c r="U3954" s="1">
        <v>7806.6</v>
      </c>
      <c r="V3954" s="1">
        <f>IF(Telco[[#This Row],[Churn]]="Yes",1,0)</f>
        <v>0</v>
      </c>
      <c r="W3954" t="s">
        <v>24</v>
      </c>
    </row>
    <row r="3955" spans="1:2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 s="1">
        <v>6</v>
      </c>
      <c r="G3955" s="1" t="str">
        <f>IF(Telco[[#This Row],[tenure]]&lt;=12,"0–12",IF(Telco[[#This Row],[tenure]]&lt;=24,"13–24",IF(Telco[[#This Row],[tenure]]&lt;=48,"25–48","49–72")))</f>
        <v>0–12</v>
      </c>
      <c r="H3955" t="s">
        <v>23</v>
      </c>
      <c r="I3955" t="s">
        <v>24</v>
      </c>
      <c r="J3955" t="s">
        <v>37</v>
      </c>
      <c r="K3955" t="s">
        <v>24</v>
      </c>
      <c r="L3955" t="s">
        <v>24</v>
      </c>
      <c r="M3955" t="s">
        <v>23</v>
      </c>
      <c r="N3955" t="s">
        <v>24</v>
      </c>
      <c r="O3955" t="s">
        <v>24</v>
      </c>
      <c r="P3955" t="s">
        <v>24</v>
      </c>
      <c r="Q3955" t="s">
        <v>27</v>
      </c>
      <c r="R3955" t="s">
        <v>24</v>
      </c>
      <c r="S3955" t="s">
        <v>28</v>
      </c>
      <c r="T3955" s="1">
        <v>74.400000000000006</v>
      </c>
      <c r="U3955" s="1">
        <v>434.1</v>
      </c>
      <c r="V3955" s="1">
        <f>IF(Telco[[#This Row],[Churn]]="Yes",1,0)</f>
        <v>1</v>
      </c>
      <c r="W3955" t="s">
        <v>23</v>
      </c>
    </row>
    <row r="3956" spans="1:2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 s="1">
        <v>17</v>
      </c>
      <c r="G3956" s="1" t="str">
        <f>IF(Telco[[#This Row],[tenure]]&lt;=12,"0–12",IF(Telco[[#This Row],[tenure]]&lt;=24,"13–24",IF(Telco[[#This Row],[tenure]]&lt;=48,"25–48","49–72")))</f>
        <v>13–24</v>
      </c>
      <c r="H3956" t="s">
        <v>23</v>
      </c>
      <c r="I3956" t="s">
        <v>23</v>
      </c>
      <c r="J3956" t="s">
        <v>37</v>
      </c>
      <c r="K3956" t="s">
        <v>24</v>
      </c>
      <c r="L3956" t="s">
        <v>24</v>
      </c>
      <c r="M3956" t="s">
        <v>24</v>
      </c>
      <c r="N3956" t="s">
        <v>24</v>
      </c>
      <c r="O3956" t="s">
        <v>23</v>
      </c>
      <c r="P3956" t="s">
        <v>23</v>
      </c>
      <c r="Q3956" t="s">
        <v>27</v>
      </c>
      <c r="R3956" t="s">
        <v>23</v>
      </c>
      <c r="S3956" t="s">
        <v>28</v>
      </c>
      <c r="T3956" s="1">
        <v>94.8</v>
      </c>
      <c r="U3956" s="1">
        <v>1563.9</v>
      </c>
      <c r="V3956" s="1">
        <f>IF(Telco[[#This Row],[Churn]]="Yes",1,0)</f>
        <v>0</v>
      </c>
      <c r="W3956" t="s">
        <v>24</v>
      </c>
    </row>
    <row r="3957" spans="1:2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 s="1">
        <v>29</v>
      </c>
      <c r="G3957" s="1" t="str">
        <f>IF(Telco[[#This Row],[tenure]]&lt;=12,"0–12",IF(Telco[[#This Row],[tenure]]&lt;=24,"13–24",IF(Telco[[#This Row],[tenure]]&lt;=48,"25–48","49–72")))</f>
        <v>25–48</v>
      </c>
      <c r="H3957" t="s">
        <v>24</v>
      </c>
      <c r="I3957" t="s">
        <v>25</v>
      </c>
      <c r="J3957" t="s">
        <v>26</v>
      </c>
      <c r="K3957" t="s">
        <v>24</v>
      </c>
      <c r="L3957" t="s">
        <v>24</v>
      </c>
      <c r="M3957" t="s">
        <v>24</v>
      </c>
      <c r="N3957" t="s">
        <v>24</v>
      </c>
      <c r="O3957" t="s">
        <v>23</v>
      </c>
      <c r="P3957" t="s">
        <v>23</v>
      </c>
      <c r="Q3957" t="s">
        <v>27</v>
      </c>
      <c r="R3957" t="s">
        <v>23</v>
      </c>
      <c r="S3957" t="s">
        <v>28</v>
      </c>
      <c r="T3957" s="1">
        <v>45.9</v>
      </c>
      <c r="U3957" s="1">
        <v>1332.4</v>
      </c>
      <c r="V3957" s="1">
        <f>IF(Telco[[#This Row],[Churn]]="Yes",1,0)</f>
        <v>0</v>
      </c>
      <c r="W3957" t="s">
        <v>24</v>
      </c>
    </row>
    <row r="3958" spans="1:2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 s="1">
        <v>6</v>
      </c>
      <c r="G3958" s="1" t="str">
        <f>IF(Telco[[#This Row],[tenure]]&lt;=12,"0–12",IF(Telco[[#This Row],[tenure]]&lt;=24,"13–24",IF(Telco[[#This Row],[tenure]]&lt;=48,"25–48","49–72")))</f>
        <v>0–12</v>
      </c>
      <c r="H3958" t="s">
        <v>23</v>
      </c>
      <c r="I3958" t="s">
        <v>23</v>
      </c>
      <c r="J3958" t="s">
        <v>37</v>
      </c>
      <c r="K3958" t="s">
        <v>24</v>
      </c>
      <c r="L3958" t="s">
        <v>23</v>
      </c>
      <c r="M3958" t="s">
        <v>23</v>
      </c>
      <c r="N3958" t="s">
        <v>24</v>
      </c>
      <c r="O3958" t="s">
        <v>23</v>
      </c>
      <c r="P3958" t="s">
        <v>23</v>
      </c>
      <c r="Q3958" t="s">
        <v>27</v>
      </c>
      <c r="R3958" t="s">
        <v>23</v>
      </c>
      <c r="S3958" t="s">
        <v>28</v>
      </c>
      <c r="T3958" s="1">
        <v>105.3</v>
      </c>
      <c r="U3958" s="1">
        <v>545.20000000000005</v>
      </c>
      <c r="V3958" s="1">
        <f>IF(Telco[[#This Row],[Churn]]="Yes",1,0)</f>
        <v>1</v>
      </c>
      <c r="W3958" t="s">
        <v>23</v>
      </c>
    </row>
    <row r="3959" spans="1:2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 s="1">
        <v>63</v>
      </c>
      <c r="G3959" s="1" t="str">
        <f>IF(Telco[[#This Row],[tenure]]&lt;=12,"0–12",IF(Telco[[#This Row],[tenure]]&lt;=24,"13–24",IF(Telco[[#This Row],[tenure]]&lt;=48,"25–48","49–72")))</f>
        <v>49–72</v>
      </c>
      <c r="H3959" t="s">
        <v>23</v>
      </c>
      <c r="I3959" t="s">
        <v>23</v>
      </c>
      <c r="J3959" t="s">
        <v>37</v>
      </c>
      <c r="K3959" t="s">
        <v>24</v>
      </c>
      <c r="L3959" t="s">
        <v>24</v>
      </c>
      <c r="M3959" t="s">
        <v>23</v>
      </c>
      <c r="N3959" t="s">
        <v>24</v>
      </c>
      <c r="O3959" t="s">
        <v>23</v>
      </c>
      <c r="P3959" t="s">
        <v>23</v>
      </c>
      <c r="Q3959" t="s">
        <v>47</v>
      </c>
      <c r="R3959" t="s">
        <v>24</v>
      </c>
      <c r="S3959" t="s">
        <v>28</v>
      </c>
      <c r="T3959" s="1">
        <v>102.6</v>
      </c>
      <c r="U3959" s="1">
        <v>6296.75</v>
      </c>
      <c r="V3959" s="1">
        <f>IF(Telco[[#This Row],[Churn]]="Yes",1,0)</f>
        <v>0</v>
      </c>
      <c r="W3959" t="s">
        <v>24</v>
      </c>
    </row>
    <row r="3960" spans="1:2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 s="1">
        <v>16</v>
      </c>
      <c r="G3960" s="1" t="str">
        <f>IF(Telco[[#This Row],[tenure]]&lt;=12,"0–12",IF(Telco[[#This Row],[tenure]]&lt;=24,"13–24",IF(Telco[[#This Row],[tenure]]&lt;=48,"25–48","49–72")))</f>
        <v>13–24</v>
      </c>
      <c r="H3960" t="s">
        <v>23</v>
      </c>
      <c r="I3960" t="s">
        <v>23</v>
      </c>
      <c r="J3960" t="s">
        <v>37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24</v>
      </c>
      <c r="Q3960" t="s">
        <v>27</v>
      </c>
      <c r="R3960" t="s">
        <v>23</v>
      </c>
      <c r="S3960" t="s">
        <v>35</v>
      </c>
      <c r="T3960" s="1">
        <v>73.849999999999994</v>
      </c>
      <c r="U3960" s="1">
        <v>1284.2</v>
      </c>
      <c r="V3960" s="1">
        <f>IF(Telco[[#This Row],[Churn]]="Yes",1,0)</f>
        <v>1</v>
      </c>
      <c r="W3960" t="s">
        <v>23</v>
      </c>
    </row>
    <row r="3961" spans="1:2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 s="1">
        <v>59</v>
      </c>
      <c r="G3961" s="1" t="str">
        <f>IF(Telco[[#This Row],[tenure]]&lt;=12,"0–12",IF(Telco[[#This Row],[tenure]]&lt;=24,"13–24",IF(Telco[[#This Row],[tenure]]&lt;=48,"25–48","49–72")))</f>
        <v>49–72</v>
      </c>
      <c r="H3961" t="s">
        <v>23</v>
      </c>
      <c r="I3961" t="s">
        <v>24</v>
      </c>
      <c r="J3961" t="s">
        <v>26</v>
      </c>
      <c r="K3961" t="s">
        <v>24</v>
      </c>
      <c r="L3961" t="s">
        <v>24</v>
      </c>
      <c r="M3961" t="s">
        <v>23</v>
      </c>
      <c r="N3961" t="s">
        <v>24</v>
      </c>
      <c r="O3961" t="s">
        <v>24</v>
      </c>
      <c r="P3961" t="s">
        <v>23</v>
      </c>
      <c r="Q3961" t="s">
        <v>31</v>
      </c>
      <c r="R3961" t="s">
        <v>23</v>
      </c>
      <c r="S3961" t="s">
        <v>35</v>
      </c>
      <c r="T3961" s="1">
        <v>61.35</v>
      </c>
      <c r="U3961" s="1">
        <v>3645.5</v>
      </c>
      <c r="V3961" s="1">
        <f>IF(Telco[[#This Row],[Churn]]="Yes",1,0)</f>
        <v>0</v>
      </c>
      <c r="W3961" t="s">
        <v>24</v>
      </c>
    </row>
    <row r="3962" spans="1:2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 s="1">
        <v>3</v>
      </c>
      <c r="G3962" s="1" t="str">
        <f>IF(Telco[[#This Row],[tenure]]&lt;=12,"0–12",IF(Telco[[#This Row],[tenure]]&lt;=24,"13–24",IF(Telco[[#This Row],[tenure]]&lt;=48,"25–48","49–72")))</f>
        <v>0–12</v>
      </c>
      <c r="H3962" t="s">
        <v>23</v>
      </c>
      <c r="I3962" t="s">
        <v>24</v>
      </c>
      <c r="J3962" t="s">
        <v>26</v>
      </c>
      <c r="K3962" t="s">
        <v>24</v>
      </c>
      <c r="L3962" t="s">
        <v>24</v>
      </c>
      <c r="M3962" t="s">
        <v>23</v>
      </c>
      <c r="N3962" t="s">
        <v>24</v>
      </c>
      <c r="O3962" t="s">
        <v>23</v>
      </c>
      <c r="P3962" t="s">
        <v>24</v>
      </c>
      <c r="Q3962" t="s">
        <v>27</v>
      </c>
      <c r="R3962" t="s">
        <v>24</v>
      </c>
      <c r="S3962" t="s">
        <v>28</v>
      </c>
      <c r="T3962" s="1">
        <v>57.55</v>
      </c>
      <c r="U3962" s="1">
        <v>161.44999999999999</v>
      </c>
      <c r="V3962" s="1">
        <f>IF(Telco[[#This Row],[Churn]]="Yes",1,0)</f>
        <v>0</v>
      </c>
      <c r="W3962" t="s">
        <v>24</v>
      </c>
    </row>
    <row r="3963" spans="1:2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 s="1">
        <v>8</v>
      </c>
      <c r="G3963" s="1" t="str">
        <f>IF(Telco[[#This Row],[tenure]]&lt;=12,"0–12",IF(Telco[[#This Row],[tenure]]&lt;=24,"13–24",IF(Telco[[#This Row],[tenure]]&lt;=48,"25–48","49–72")))</f>
        <v>0–12</v>
      </c>
      <c r="H3963" t="s">
        <v>24</v>
      </c>
      <c r="I3963" t="s">
        <v>25</v>
      </c>
      <c r="J3963" t="s">
        <v>26</v>
      </c>
      <c r="K3963" t="s">
        <v>24</v>
      </c>
      <c r="L3963" t="s">
        <v>23</v>
      </c>
      <c r="M3963" t="s">
        <v>24</v>
      </c>
      <c r="N3963" t="s">
        <v>24</v>
      </c>
      <c r="O3963" t="s">
        <v>24</v>
      </c>
      <c r="P3963" t="s">
        <v>24</v>
      </c>
      <c r="Q3963" t="s">
        <v>27</v>
      </c>
      <c r="R3963" t="s">
        <v>23</v>
      </c>
      <c r="S3963" t="s">
        <v>32</v>
      </c>
      <c r="T3963" s="1">
        <v>29.25</v>
      </c>
      <c r="U3963" s="1">
        <v>226.95</v>
      </c>
      <c r="V3963" s="1">
        <f>IF(Telco[[#This Row],[Churn]]="Yes",1,0)</f>
        <v>0</v>
      </c>
      <c r="W3963" t="s">
        <v>24</v>
      </c>
    </row>
    <row r="3964" spans="1:2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 s="1">
        <v>7</v>
      </c>
      <c r="G3964" s="1" t="str">
        <f>IF(Telco[[#This Row],[tenure]]&lt;=12,"0–12",IF(Telco[[#This Row],[tenure]]&lt;=24,"13–24",IF(Telco[[#This Row],[tenure]]&lt;=48,"25–48","49–72")))</f>
        <v>0–12</v>
      </c>
      <c r="H3964" t="s">
        <v>23</v>
      </c>
      <c r="I3964" t="s">
        <v>23</v>
      </c>
      <c r="J3964" t="s">
        <v>37</v>
      </c>
      <c r="K3964" t="s">
        <v>24</v>
      </c>
      <c r="L3964" t="s">
        <v>24</v>
      </c>
      <c r="M3964" t="s">
        <v>24</v>
      </c>
      <c r="N3964" t="s">
        <v>24</v>
      </c>
      <c r="O3964" t="s">
        <v>24</v>
      </c>
      <c r="P3964" t="s">
        <v>23</v>
      </c>
      <c r="Q3964" t="s">
        <v>27</v>
      </c>
      <c r="R3964" t="s">
        <v>23</v>
      </c>
      <c r="S3964" t="s">
        <v>28</v>
      </c>
      <c r="T3964" s="1">
        <v>84.55</v>
      </c>
      <c r="U3964" s="1">
        <v>646.85</v>
      </c>
      <c r="V3964" s="1">
        <f>IF(Telco[[#This Row],[Churn]]="Yes",1,0)</f>
        <v>1</v>
      </c>
      <c r="W3964" t="s">
        <v>23</v>
      </c>
    </row>
    <row r="3965" spans="1:2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 s="1">
        <v>68</v>
      </c>
      <c r="G3965" s="1" t="str">
        <f>IF(Telco[[#This Row],[tenure]]&lt;=12,"0–12",IF(Telco[[#This Row],[tenure]]&lt;=24,"13–24",IF(Telco[[#This Row],[tenure]]&lt;=48,"25–48","49–72")))</f>
        <v>49–72</v>
      </c>
      <c r="H3965" t="s">
        <v>23</v>
      </c>
      <c r="I3965" t="s">
        <v>24</v>
      </c>
      <c r="J3965" t="s">
        <v>24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46</v>
      </c>
      <c r="Q3965" t="s">
        <v>47</v>
      </c>
      <c r="R3965" t="s">
        <v>24</v>
      </c>
      <c r="S3965" t="s">
        <v>40</v>
      </c>
      <c r="T3965" s="1">
        <v>19.600000000000001</v>
      </c>
      <c r="U3965" s="1">
        <v>1441.65</v>
      </c>
      <c r="V3965" s="1">
        <f>IF(Telco[[#This Row],[Churn]]="Yes",1,0)</f>
        <v>0</v>
      </c>
      <c r="W3965" t="s">
        <v>24</v>
      </c>
    </row>
    <row r="3966" spans="1:2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 s="1">
        <v>68</v>
      </c>
      <c r="G3966" s="1" t="str">
        <f>IF(Telco[[#This Row],[tenure]]&lt;=12,"0–12",IF(Telco[[#This Row],[tenure]]&lt;=24,"13–24",IF(Telco[[#This Row],[tenure]]&lt;=48,"25–48","49–72")))</f>
        <v>49–72</v>
      </c>
      <c r="H3966" t="s">
        <v>23</v>
      </c>
      <c r="I3966" t="s">
        <v>23</v>
      </c>
      <c r="J3966" t="s">
        <v>37</v>
      </c>
      <c r="K3966" t="s">
        <v>23</v>
      </c>
      <c r="L3966" t="s">
        <v>24</v>
      </c>
      <c r="M3966" t="s">
        <v>23</v>
      </c>
      <c r="N3966" t="s">
        <v>23</v>
      </c>
      <c r="O3966" t="s">
        <v>23</v>
      </c>
      <c r="P3966" t="s">
        <v>23</v>
      </c>
      <c r="Q3966" t="s">
        <v>47</v>
      </c>
      <c r="R3966" t="s">
        <v>24</v>
      </c>
      <c r="S3966" t="s">
        <v>40</v>
      </c>
      <c r="T3966" s="1">
        <v>111.75</v>
      </c>
      <c r="U3966" s="1">
        <v>7511.3</v>
      </c>
      <c r="V3966" s="1">
        <f>IF(Telco[[#This Row],[Churn]]="Yes",1,0)</f>
        <v>0</v>
      </c>
      <c r="W3966" t="s">
        <v>24</v>
      </c>
    </row>
    <row r="3967" spans="1:2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 s="1">
        <v>52</v>
      </c>
      <c r="G3967" s="1" t="str">
        <f>IF(Telco[[#This Row],[tenure]]&lt;=12,"0–12",IF(Telco[[#This Row],[tenure]]&lt;=24,"13–24",IF(Telco[[#This Row],[tenure]]&lt;=48,"25–48","49–72")))</f>
        <v>49–72</v>
      </c>
      <c r="H3967" t="s">
        <v>23</v>
      </c>
      <c r="I3967" t="s">
        <v>23</v>
      </c>
      <c r="J3967" t="s">
        <v>37</v>
      </c>
      <c r="K3967" t="s">
        <v>24</v>
      </c>
      <c r="L3967" t="s">
        <v>23</v>
      </c>
      <c r="M3967" t="s">
        <v>23</v>
      </c>
      <c r="N3967" t="s">
        <v>24</v>
      </c>
      <c r="O3967" t="s">
        <v>23</v>
      </c>
      <c r="P3967" t="s">
        <v>23</v>
      </c>
      <c r="Q3967" t="s">
        <v>31</v>
      </c>
      <c r="R3967" t="s">
        <v>23</v>
      </c>
      <c r="S3967" t="s">
        <v>28</v>
      </c>
      <c r="T3967" s="1">
        <v>106.5</v>
      </c>
      <c r="U3967" s="1">
        <v>5621.85</v>
      </c>
      <c r="V3967" s="1">
        <f>IF(Telco[[#This Row],[Churn]]="Yes",1,0)</f>
        <v>0</v>
      </c>
      <c r="W3967" t="s">
        <v>24</v>
      </c>
    </row>
    <row r="3968" spans="1:2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 s="1">
        <v>72</v>
      </c>
      <c r="G3968" s="1" t="str">
        <f>IF(Telco[[#This Row],[tenure]]&lt;=12,"0–12",IF(Telco[[#This Row],[tenure]]&lt;=24,"13–24",IF(Telco[[#This Row],[tenure]]&lt;=48,"25–48","49–72")))</f>
        <v>49–72</v>
      </c>
      <c r="H3968" t="s">
        <v>23</v>
      </c>
      <c r="I3968" t="s">
        <v>23</v>
      </c>
      <c r="J3968" t="s">
        <v>37</v>
      </c>
      <c r="K3968" t="s">
        <v>23</v>
      </c>
      <c r="L3968" t="s">
        <v>23</v>
      </c>
      <c r="M3968" t="s">
        <v>24</v>
      </c>
      <c r="N3968" t="s">
        <v>23</v>
      </c>
      <c r="O3968" t="s">
        <v>23</v>
      </c>
      <c r="P3968" t="s">
        <v>23</v>
      </c>
      <c r="Q3968" t="s">
        <v>47</v>
      </c>
      <c r="R3968" t="s">
        <v>23</v>
      </c>
      <c r="S3968" t="s">
        <v>40</v>
      </c>
      <c r="T3968" s="1">
        <v>107.7</v>
      </c>
      <c r="U3968" s="1">
        <v>7919.8</v>
      </c>
      <c r="V3968" s="1">
        <f>IF(Telco[[#This Row],[Churn]]="Yes",1,0)</f>
        <v>0</v>
      </c>
      <c r="W3968" t="s">
        <v>24</v>
      </c>
    </row>
    <row r="3969" spans="1:2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 s="1">
        <v>32</v>
      </c>
      <c r="G3969" s="1" t="str">
        <f>IF(Telco[[#This Row],[tenure]]&lt;=12,"0–12",IF(Telco[[#This Row],[tenure]]&lt;=24,"13–24",IF(Telco[[#This Row],[tenure]]&lt;=48,"25–48","49–72")))</f>
        <v>25–48</v>
      </c>
      <c r="H3969" t="s">
        <v>23</v>
      </c>
      <c r="I3969" t="s">
        <v>24</v>
      </c>
      <c r="J3969" t="s">
        <v>24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46</v>
      </c>
      <c r="Q3969" t="s">
        <v>31</v>
      </c>
      <c r="R3969" t="s">
        <v>24</v>
      </c>
      <c r="S3969" t="s">
        <v>32</v>
      </c>
      <c r="T3969" s="1">
        <v>19.3</v>
      </c>
      <c r="U3969" s="1">
        <v>593.20000000000005</v>
      </c>
      <c r="V3969" s="1">
        <f>IF(Telco[[#This Row],[Churn]]="Yes",1,0)</f>
        <v>0</v>
      </c>
      <c r="W3969" t="s">
        <v>24</v>
      </c>
    </row>
    <row r="3970" spans="1:2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 s="1">
        <v>72</v>
      </c>
      <c r="G3970" s="1" t="str">
        <f>IF(Telco[[#This Row],[tenure]]&lt;=12,"0–12",IF(Telco[[#This Row],[tenure]]&lt;=24,"13–24",IF(Telco[[#This Row],[tenure]]&lt;=48,"25–48","49–72")))</f>
        <v>49–72</v>
      </c>
      <c r="H3970" t="s">
        <v>23</v>
      </c>
      <c r="I3970" t="s">
        <v>24</v>
      </c>
      <c r="J3970" t="s">
        <v>24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46</v>
      </c>
      <c r="Q3970" t="s">
        <v>47</v>
      </c>
      <c r="R3970" t="s">
        <v>24</v>
      </c>
      <c r="S3970" t="s">
        <v>35</v>
      </c>
      <c r="T3970" s="1">
        <v>20.05</v>
      </c>
      <c r="U3970" s="1">
        <v>1423.65</v>
      </c>
      <c r="V3970" s="1">
        <f>IF(Telco[[#This Row],[Churn]]="Yes",1,0)</f>
        <v>0</v>
      </c>
      <c r="W3970" t="s">
        <v>24</v>
      </c>
    </row>
    <row r="3971" spans="1:2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 s="1">
        <v>1</v>
      </c>
      <c r="G3971" s="1" t="str">
        <f>IF(Telco[[#This Row],[tenure]]&lt;=12,"0–12",IF(Telco[[#This Row],[tenure]]&lt;=24,"13–24",IF(Telco[[#This Row],[tenure]]&lt;=48,"25–48","49–72")))</f>
        <v>0–12</v>
      </c>
      <c r="H3971" t="s">
        <v>23</v>
      </c>
      <c r="I3971" t="s">
        <v>24</v>
      </c>
      <c r="J3971" t="s">
        <v>37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24</v>
      </c>
      <c r="Q3971" t="s">
        <v>27</v>
      </c>
      <c r="R3971" t="s">
        <v>23</v>
      </c>
      <c r="S3971" t="s">
        <v>40</v>
      </c>
      <c r="T3971" s="1">
        <v>69.95</v>
      </c>
      <c r="U3971" s="1">
        <v>69.95</v>
      </c>
      <c r="V3971" s="1">
        <f>IF(Telco[[#This Row],[Churn]]="Yes",1,0)</f>
        <v>0</v>
      </c>
      <c r="W3971" t="s">
        <v>24</v>
      </c>
    </row>
    <row r="3972" spans="1:2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 s="1">
        <v>42</v>
      </c>
      <c r="G3972" s="1" t="str">
        <f>IF(Telco[[#This Row],[tenure]]&lt;=12,"0–12",IF(Telco[[#This Row],[tenure]]&lt;=24,"13–24",IF(Telco[[#This Row],[tenure]]&lt;=48,"25–48","49–72")))</f>
        <v>25–48</v>
      </c>
      <c r="H3972" t="s">
        <v>23</v>
      </c>
      <c r="I3972" t="s">
        <v>24</v>
      </c>
      <c r="J3972" t="s">
        <v>26</v>
      </c>
      <c r="K3972" t="s">
        <v>23</v>
      </c>
      <c r="L3972" t="s">
        <v>24</v>
      </c>
      <c r="M3972" t="s">
        <v>24</v>
      </c>
      <c r="N3972" t="s">
        <v>23</v>
      </c>
      <c r="O3972" t="s">
        <v>24</v>
      </c>
      <c r="P3972" t="s">
        <v>23</v>
      </c>
      <c r="Q3972" t="s">
        <v>31</v>
      </c>
      <c r="R3972" t="s">
        <v>24</v>
      </c>
      <c r="S3972" t="s">
        <v>40</v>
      </c>
      <c r="T3972" s="1">
        <v>63.7</v>
      </c>
      <c r="U3972" s="1">
        <v>2763.35</v>
      </c>
      <c r="V3972" s="1">
        <f>IF(Telco[[#This Row],[Churn]]="Yes",1,0)</f>
        <v>0</v>
      </c>
      <c r="W3972" t="s">
        <v>24</v>
      </c>
    </row>
    <row r="3973" spans="1:2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 s="1">
        <v>25</v>
      </c>
      <c r="G3973" s="1" t="str">
        <f>IF(Telco[[#This Row],[tenure]]&lt;=12,"0–12",IF(Telco[[#This Row],[tenure]]&lt;=24,"13–24",IF(Telco[[#This Row],[tenure]]&lt;=48,"25–48","49–72")))</f>
        <v>25–48</v>
      </c>
      <c r="H3973" t="s">
        <v>23</v>
      </c>
      <c r="I3973" t="s">
        <v>23</v>
      </c>
      <c r="J3973" t="s">
        <v>24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46</v>
      </c>
      <c r="Q3973" t="s">
        <v>47</v>
      </c>
      <c r="R3973" t="s">
        <v>24</v>
      </c>
      <c r="S3973" t="s">
        <v>40</v>
      </c>
      <c r="T3973" s="1">
        <v>24.75</v>
      </c>
      <c r="U3973" s="1">
        <v>692.1</v>
      </c>
      <c r="V3973" s="1">
        <f>IF(Telco[[#This Row],[Churn]]="Yes",1,0)</f>
        <v>1</v>
      </c>
      <c r="W3973" t="s">
        <v>23</v>
      </c>
    </row>
    <row r="3974" spans="1:2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 s="1">
        <v>45</v>
      </c>
      <c r="G3974" s="1" t="str">
        <f>IF(Telco[[#This Row],[tenure]]&lt;=12,"0–12",IF(Telco[[#This Row],[tenure]]&lt;=24,"13–24",IF(Telco[[#This Row],[tenure]]&lt;=48,"25–48","49–72")))</f>
        <v>25–48</v>
      </c>
      <c r="H3974" t="s">
        <v>23</v>
      </c>
      <c r="I3974" t="s">
        <v>24</v>
      </c>
      <c r="J3974" t="s">
        <v>26</v>
      </c>
      <c r="K3974" t="s">
        <v>23</v>
      </c>
      <c r="L3974" t="s">
        <v>24</v>
      </c>
      <c r="M3974" t="s">
        <v>24</v>
      </c>
      <c r="N3974" t="s">
        <v>24</v>
      </c>
      <c r="O3974" t="s">
        <v>24</v>
      </c>
      <c r="P3974" t="s">
        <v>24</v>
      </c>
      <c r="Q3974" t="s">
        <v>27</v>
      </c>
      <c r="R3974" t="s">
        <v>23</v>
      </c>
      <c r="S3974" t="s">
        <v>35</v>
      </c>
      <c r="T3974" s="1">
        <v>50.9</v>
      </c>
      <c r="U3974" s="1">
        <v>2298.5500000000002</v>
      </c>
      <c r="V3974" s="1">
        <f>IF(Telco[[#This Row],[Churn]]="Yes",1,0)</f>
        <v>0</v>
      </c>
      <c r="W3974" t="s">
        <v>24</v>
      </c>
    </row>
    <row r="3975" spans="1:2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 s="1">
        <v>43</v>
      </c>
      <c r="G3975" s="1" t="str">
        <f>IF(Telco[[#This Row],[tenure]]&lt;=12,"0–12",IF(Telco[[#This Row],[tenure]]&lt;=24,"13–24",IF(Telco[[#This Row],[tenure]]&lt;=48,"25–48","49–72")))</f>
        <v>25–48</v>
      </c>
      <c r="H3975" t="s">
        <v>24</v>
      </c>
      <c r="I3975" t="s">
        <v>25</v>
      </c>
      <c r="J3975" t="s">
        <v>26</v>
      </c>
      <c r="K3975" t="s">
        <v>23</v>
      </c>
      <c r="L3975" t="s">
        <v>24</v>
      </c>
      <c r="M3975" t="s">
        <v>23</v>
      </c>
      <c r="N3975" t="s">
        <v>23</v>
      </c>
      <c r="O3975" t="s">
        <v>23</v>
      </c>
      <c r="P3975" t="s">
        <v>23</v>
      </c>
      <c r="Q3975" t="s">
        <v>31</v>
      </c>
      <c r="R3975" t="s">
        <v>23</v>
      </c>
      <c r="S3975" t="s">
        <v>40</v>
      </c>
      <c r="T3975" s="1">
        <v>60.4</v>
      </c>
      <c r="U3975" s="1">
        <v>2640.55</v>
      </c>
      <c r="V3975" s="1">
        <f>IF(Telco[[#This Row],[Churn]]="Yes",1,0)</f>
        <v>0</v>
      </c>
      <c r="W3975" t="s">
        <v>24</v>
      </c>
    </row>
    <row r="3976" spans="1:2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 s="1">
        <v>37</v>
      </c>
      <c r="G3976" s="1" t="str">
        <f>IF(Telco[[#This Row],[tenure]]&lt;=12,"0–12",IF(Telco[[#This Row],[tenure]]&lt;=24,"13–24",IF(Telco[[#This Row],[tenure]]&lt;=48,"25–48","49–72")))</f>
        <v>25–48</v>
      </c>
      <c r="H3976" t="s">
        <v>23</v>
      </c>
      <c r="I3976" t="s">
        <v>23</v>
      </c>
      <c r="J3976" t="s">
        <v>26</v>
      </c>
      <c r="K3976" t="s">
        <v>23</v>
      </c>
      <c r="L3976" t="s">
        <v>24</v>
      </c>
      <c r="M3976" t="s">
        <v>23</v>
      </c>
      <c r="N3976" t="s">
        <v>24</v>
      </c>
      <c r="O3976" t="s">
        <v>23</v>
      </c>
      <c r="P3976" t="s">
        <v>23</v>
      </c>
      <c r="Q3976" t="s">
        <v>31</v>
      </c>
      <c r="R3976" t="s">
        <v>24</v>
      </c>
      <c r="S3976" t="s">
        <v>32</v>
      </c>
      <c r="T3976" s="1">
        <v>79.25</v>
      </c>
      <c r="U3976" s="1">
        <v>2911.8</v>
      </c>
      <c r="V3976" s="1">
        <f>IF(Telco[[#This Row],[Churn]]="Yes",1,0)</f>
        <v>0</v>
      </c>
      <c r="W3976" t="s">
        <v>24</v>
      </c>
    </row>
    <row r="3977" spans="1:2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 s="1">
        <v>20</v>
      </c>
      <c r="G3977" s="1" t="str">
        <f>IF(Telco[[#This Row],[tenure]]&lt;=12,"0–12",IF(Telco[[#This Row],[tenure]]&lt;=24,"13–24",IF(Telco[[#This Row],[tenure]]&lt;=48,"25–48","49–72")))</f>
        <v>13–24</v>
      </c>
      <c r="H3977" t="s">
        <v>23</v>
      </c>
      <c r="I3977" t="s">
        <v>23</v>
      </c>
      <c r="J3977" t="s">
        <v>37</v>
      </c>
      <c r="K3977" t="s">
        <v>24</v>
      </c>
      <c r="L3977" t="s">
        <v>24</v>
      </c>
      <c r="M3977" t="s">
        <v>24</v>
      </c>
      <c r="N3977" t="s">
        <v>24</v>
      </c>
      <c r="O3977" t="s">
        <v>24</v>
      </c>
      <c r="P3977" t="s">
        <v>23</v>
      </c>
      <c r="Q3977" t="s">
        <v>27</v>
      </c>
      <c r="R3977" t="s">
        <v>23</v>
      </c>
      <c r="S3977" t="s">
        <v>40</v>
      </c>
      <c r="T3977" s="1">
        <v>85.8</v>
      </c>
      <c r="U3977" s="1">
        <v>1727.5</v>
      </c>
      <c r="V3977" s="1">
        <f>IF(Telco[[#This Row],[Churn]]="Yes",1,0)</f>
        <v>1</v>
      </c>
      <c r="W3977" t="s">
        <v>23</v>
      </c>
    </row>
    <row r="3978" spans="1:2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 s="1">
        <v>4</v>
      </c>
      <c r="G3978" s="1" t="str">
        <f>IF(Telco[[#This Row],[tenure]]&lt;=12,"0–12",IF(Telco[[#This Row],[tenure]]&lt;=24,"13–24",IF(Telco[[#This Row],[tenure]]&lt;=48,"25–48","49–72")))</f>
        <v>0–12</v>
      </c>
      <c r="H3978" t="s">
        <v>24</v>
      </c>
      <c r="I3978" t="s">
        <v>25</v>
      </c>
      <c r="J3978" t="s">
        <v>26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24</v>
      </c>
      <c r="Q3978" t="s">
        <v>27</v>
      </c>
      <c r="R3978" t="s">
        <v>23</v>
      </c>
      <c r="S3978" t="s">
        <v>28</v>
      </c>
      <c r="T3978" s="1">
        <v>24.45</v>
      </c>
      <c r="U3978" s="1">
        <v>86.6</v>
      </c>
      <c r="V3978" s="1">
        <f>IF(Telco[[#This Row],[Churn]]="Yes",1,0)</f>
        <v>1</v>
      </c>
      <c r="W3978" t="s">
        <v>23</v>
      </c>
    </row>
    <row r="3979" spans="1:2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 s="1">
        <v>63</v>
      </c>
      <c r="G3979" s="1" t="str">
        <f>IF(Telco[[#This Row],[tenure]]&lt;=12,"0–12",IF(Telco[[#This Row],[tenure]]&lt;=24,"13–24",IF(Telco[[#This Row],[tenure]]&lt;=48,"25–48","49–72")))</f>
        <v>49–72</v>
      </c>
      <c r="H3979" t="s">
        <v>23</v>
      </c>
      <c r="I3979" t="s">
        <v>24</v>
      </c>
      <c r="J3979" t="s">
        <v>37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23</v>
      </c>
      <c r="Q3979" t="s">
        <v>47</v>
      </c>
      <c r="R3979" t="s">
        <v>23</v>
      </c>
      <c r="S3979" t="s">
        <v>40</v>
      </c>
      <c r="T3979" s="1">
        <v>110.1</v>
      </c>
      <c r="U3979" s="1">
        <v>6705.7</v>
      </c>
      <c r="V3979" s="1">
        <f>IF(Telco[[#This Row],[Churn]]="Yes",1,0)</f>
        <v>0</v>
      </c>
      <c r="W3979" t="s">
        <v>24</v>
      </c>
    </row>
    <row r="3980" spans="1:2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 s="1">
        <v>3</v>
      </c>
      <c r="G3980" s="1" t="str">
        <f>IF(Telco[[#This Row],[tenure]]&lt;=12,"0–12",IF(Telco[[#This Row],[tenure]]&lt;=24,"13–24",IF(Telco[[#This Row],[tenure]]&lt;=48,"25–48","49–72")))</f>
        <v>0–12</v>
      </c>
      <c r="H3980" t="s">
        <v>23</v>
      </c>
      <c r="I3980" t="s">
        <v>24</v>
      </c>
      <c r="J3980" t="s">
        <v>37</v>
      </c>
      <c r="K3980" t="s">
        <v>24</v>
      </c>
      <c r="L3980" t="s">
        <v>24</v>
      </c>
      <c r="M3980" t="s">
        <v>24</v>
      </c>
      <c r="N3980" t="s">
        <v>24</v>
      </c>
      <c r="O3980" t="s">
        <v>23</v>
      </c>
      <c r="P3980" t="s">
        <v>23</v>
      </c>
      <c r="Q3980" t="s">
        <v>27</v>
      </c>
      <c r="R3980" t="s">
        <v>24</v>
      </c>
      <c r="S3980" t="s">
        <v>32</v>
      </c>
      <c r="T3980" s="1">
        <v>90.7</v>
      </c>
      <c r="U3980" s="1">
        <v>237.65</v>
      </c>
      <c r="V3980" s="1">
        <f>IF(Telco[[#This Row],[Churn]]="Yes",1,0)</f>
        <v>0</v>
      </c>
      <c r="W3980" t="s">
        <v>24</v>
      </c>
    </row>
    <row r="3981" spans="1:2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 s="1">
        <v>66</v>
      </c>
      <c r="G3981" s="1" t="str">
        <f>IF(Telco[[#This Row],[tenure]]&lt;=12,"0–12",IF(Telco[[#This Row],[tenure]]&lt;=24,"13–24",IF(Telco[[#This Row],[tenure]]&lt;=48,"25–48","49–72")))</f>
        <v>49–72</v>
      </c>
      <c r="H3981" t="s">
        <v>23</v>
      </c>
      <c r="I3981" t="s">
        <v>23</v>
      </c>
      <c r="J3981" t="s">
        <v>24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46</v>
      </c>
      <c r="Q3981" t="s">
        <v>47</v>
      </c>
      <c r="R3981" t="s">
        <v>23</v>
      </c>
      <c r="S3981" t="s">
        <v>40</v>
      </c>
      <c r="T3981" s="1">
        <v>25.3</v>
      </c>
      <c r="U3981" s="1">
        <v>1672.35</v>
      </c>
      <c r="V3981" s="1">
        <f>IF(Telco[[#This Row],[Churn]]="Yes",1,0)</f>
        <v>0</v>
      </c>
      <c r="W3981" t="s">
        <v>24</v>
      </c>
    </row>
    <row r="3982" spans="1:2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 s="1">
        <v>28</v>
      </c>
      <c r="G3982" s="1" t="str">
        <f>IF(Telco[[#This Row],[tenure]]&lt;=12,"0–12",IF(Telco[[#This Row],[tenure]]&lt;=24,"13–24",IF(Telco[[#This Row],[tenure]]&lt;=48,"25–48","49–72")))</f>
        <v>25–48</v>
      </c>
      <c r="H3982" t="s">
        <v>23</v>
      </c>
      <c r="I3982" t="s">
        <v>23</v>
      </c>
      <c r="J3982" t="s">
        <v>37</v>
      </c>
      <c r="K3982" t="s">
        <v>24</v>
      </c>
      <c r="L3982" t="s">
        <v>23</v>
      </c>
      <c r="M3982" t="s">
        <v>23</v>
      </c>
      <c r="N3982" t="s">
        <v>24</v>
      </c>
      <c r="O3982" t="s">
        <v>23</v>
      </c>
      <c r="P3982" t="s">
        <v>23</v>
      </c>
      <c r="Q3982" t="s">
        <v>27</v>
      </c>
      <c r="R3982" t="s">
        <v>23</v>
      </c>
      <c r="S3982" t="s">
        <v>28</v>
      </c>
      <c r="T3982" s="1">
        <v>105.7</v>
      </c>
      <c r="U3982" s="1">
        <v>2979.5</v>
      </c>
      <c r="V3982" s="1">
        <f>IF(Telco[[#This Row],[Churn]]="Yes",1,0)</f>
        <v>1</v>
      </c>
      <c r="W3982" t="s">
        <v>23</v>
      </c>
    </row>
    <row r="3983" spans="1:2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 s="1">
        <v>8</v>
      </c>
      <c r="G3983" s="1" t="str">
        <f>IF(Telco[[#This Row],[tenure]]&lt;=12,"0–12",IF(Telco[[#This Row],[tenure]]&lt;=24,"13–24",IF(Telco[[#This Row],[tenure]]&lt;=48,"25–48","49–72")))</f>
        <v>0–12</v>
      </c>
      <c r="H3983" t="s">
        <v>23</v>
      </c>
      <c r="I3983" t="s">
        <v>23</v>
      </c>
      <c r="J3983" t="s">
        <v>37</v>
      </c>
      <c r="K3983" t="s">
        <v>24</v>
      </c>
      <c r="L3983" t="s">
        <v>24</v>
      </c>
      <c r="M3983" t="s">
        <v>24</v>
      </c>
      <c r="N3983" t="s">
        <v>24</v>
      </c>
      <c r="O3983" t="s">
        <v>24</v>
      </c>
      <c r="P3983" t="s">
        <v>23</v>
      </c>
      <c r="Q3983" t="s">
        <v>27</v>
      </c>
      <c r="R3983" t="s">
        <v>24</v>
      </c>
      <c r="S3983" t="s">
        <v>28</v>
      </c>
      <c r="T3983" s="1">
        <v>85.2</v>
      </c>
      <c r="U3983" s="1">
        <v>695.75</v>
      </c>
      <c r="V3983" s="1">
        <f>IF(Telco[[#This Row],[Churn]]="Yes",1,0)</f>
        <v>0</v>
      </c>
      <c r="W3983" t="s">
        <v>24</v>
      </c>
    </row>
    <row r="3984" spans="1:2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 s="1">
        <v>71</v>
      </c>
      <c r="G3984" s="1" t="str">
        <f>IF(Telco[[#This Row],[tenure]]&lt;=12,"0–12",IF(Telco[[#This Row],[tenure]]&lt;=24,"13–24",IF(Telco[[#This Row],[tenure]]&lt;=48,"25–48","49–72")))</f>
        <v>49–72</v>
      </c>
      <c r="H3984" t="s">
        <v>23</v>
      </c>
      <c r="I3984" t="s">
        <v>23</v>
      </c>
      <c r="J3984" t="s">
        <v>24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46</v>
      </c>
      <c r="Q3984" t="s">
        <v>47</v>
      </c>
      <c r="R3984" t="s">
        <v>24</v>
      </c>
      <c r="S3984" t="s">
        <v>32</v>
      </c>
      <c r="T3984" s="1">
        <v>24.35</v>
      </c>
      <c r="U3984" s="1">
        <v>1654.6</v>
      </c>
      <c r="V3984" s="1">
        <f>IF(Telco[[#This Row],[Churn]]="Yes",1,0)</f>
        <v>0</v>
      </c>
      <c r="W3984" t="s">
        <v>24</v>
      </c>
    </row>
    <row r="3985" spans="1:2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 s="1">
        <v>1</v>
      </c>
      <c r="G3985" s="1" t="str">
        <f>IF(Telco[[#This Row],[tenure]]&lt;=12,"0–12",IF(Telco[[#This Row],[tenure]]&lt;=24,"13–24",IF(Telco[[#This Row],[tenure]]&lt;=48,"25–48","49–72")))</f>
        <v>0–12</v>
      </c>
      <c r="H3985" t="s">
        <v>24</v>
      </c>
      <c r="I3985" t="s">
        <v>25</v>
      </c>
      <c r="J3985" t="s">
        <v>26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24</v>
      </c>
      <c r="Q3985" t="s">
        <v>27</v>
      </c>
      <c r="R3985" t="s">
        <v>23</v>
      </c>
      <c r="S3985" t="s">
        <v>28</v>
      </c>
      <c r="T3985" s="1">
        <v>24.25</v>
      </c>
      <c r="U3985" s="1">
        <v>24.25</v>
      </c>
      <c r="V3985" s="1">
        <f>IF(Telco[[#This Row],[Churn]]="Yes",1,0)</f>
        <v>1</v>
      </c>
      <c r="W3985" t="s">
        <v>23</v>
      </c>
    </row>
    <row r="3986" spans="1:2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 s="1">
        <v>72</v>
      </c>
      <c r="G3986" s="1" t="str">
        <f>IF(Telco[[#This Row],[tenure]]&lt;=12,"0–12",IF(Telco[[#This Row],[tenure]]&lt;=24,"13–24",IF(Telco[[#This Row],[tenure]]&lt;=48,"25–48","49–72")))</f>
        <v>49–72</v>
      </c>
      <c r="H3986" t="s">
        <v>23</v>
      </c>
      <c r="I3986" t="s">
        <v>23</v>
      </c>
      <c r="J3986" t="s">
        <v>24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46</v>
      </c>
      <c r="Q3986" t="s">
        <v>47</v>
      </c>
      <c r="R3986" t="s">
        <v>24</v>
      </c>
      <c r="S3986" t="s">
        <v>35</v>
      </c>
      <c r="T3986" s="1">
        <v>25.1</v>
      </c>
      <c r="U3986" s="1">
        <v>1857.85</v>
      </c>
      <c r="V3986" s="1">
        <f>IF(Telco[[#This Row],[Churn]]="Yes",1,0)</f>
        <v>0</v>
      </c>
      <c r="W3986" t="s">
        <v>24</v>
      </c>
    </row>
    <row r="3987" spans="1:2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 s="1">
        <v>16</v>
      </c>
      <c r="G3987" s="1" t="str">
        <f>IF(Telco[[#This Row],[tenure]]&lt;=12,"0–12",IF(Telco[[#This Row],[tenure]]&lt;=24,"13–24",IF(Telco[[#This Row],[tenure]]&lt;=48,"25–48","49–72")))</f>
        <v>13–24</v>
      </c>
      <c r="H3987" t="s">
        <v>23</v>
      </c>
      <c r="I3987" t="s">
        <v>24</v>
      </c>
      <c r="J3987" t="s">
        <v>26</v>
      </c>
      <c r="K3987" t="s">
        <v>23</v>
      </c>
      <c r="L3987" t="s">
        <v>23</v>
      </c>
      <c r="M3987" t="s">
        <v>24</v>
      </c>
      <c r="N3987" t="s">
        <v>24</v>
      </c>
      <c r="O3987" t="s">
        <v>24</v>
      </c>
      <c r="P3987" t="s">
        <v>24</v>
      </c>
      <c r="Q3987" t="s">
        <v>27</v>
      </c>
      <c r="R3987" t="s">
        <v>23</v>
      </c>
      <c r="S3987" t="s">
        <v>35</v>
      </c>
      <c r="T3987" s="1">
        <v>54.55</v>
      </c>
      <c r="U3987" s="1">
        <v>825.1</v>
      </c>
      <c r="V3987" s="1">
        <f>IF(Telco[[#This Row],[Churn]]="Yes",1,0)</f>
        <v>0</v>
      </c>
      <c r="W3987" t="s">
        <v>24</v>
      </c>
    </row>
    <row r="3988" spans="1:2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 s="1">
        <v>66</v>
      </c>
      <c r="G3988" s="1" t="str">
        <f>IF(Telco[[#This Row],[tenure]]&lt;=12,"0–12",IF(Telco[[#This Row],[tenure]]&lt;=24,"13–24",IF(Telco[[#This Row],[tenure]]&lt;=48,"25–48","49–72")))</f>
        <v>49–72</v>
      </c>
      <c r="H3988" t="s">
        <v>23</v>
      </c>
      <c r="I3988" t="s">
        <v>23</v>
      </c>
      <c r="J3988" t="s">
        <v>37</v>
      </c>
      <c r="K3988" t="s">
        <v>23</v>
      </c>
      <c r="L3988" t="s">
        <v>23</v>
      </c>
      <c r="M3988" t="s">
        <v>23</v>
      </c>
      <c r="N3988" t="s">
        <v>23</v>
      </c>
      <c r="O3988" t="s">
        <v>24</v>
      </c>
      <c r="P3988" t="s">
        <v>24</v>
      </c>
      <c r="Q3988" t="s">
        <v>47</v>
      </c>
      <c r="R3988" t="s">
        <v>24</v>
      </c>
      <c r="S3988" t="s">
        <v>32</v>
      </c>
      <c r="T3988" s="1">
        <v>96.6</v>
      </c>
      <c r="U3988" s="1">
        <v>6424.25</v>
      </c>
      <c r="V3988" s="1">
        <f>IF(Telco[[#This Row],[Churn]]="Yes",1,0)</f>
        <v>0</v>
      </c>
      <c r="W3988" t="s">
        <v>24</v>
      </c>
    </row>
    <row r="3989" spans="1:2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 s="1">
        <v>11</v>
      </c>
      <c r="G3989" s="1" t="str">
        <f>IF(Telco[[#This Row],[tenure]]&lt;=12,"0–12",IF(Telco[[#This Row],[tenure]]&lt;=24,"13–24",IF(Telco[[#This Row],[tenure]]&lt;=48,"25–48","49–72")))</f>
        <v>0–12</v>
      </c>
      <c r="H3989" t="s">
        <v>23</v>
      </c>
      <c r="I3989" t="s">
        <v>23</v>
      </c>
      <c r="J3989" t="s">
        <v>37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24</v>
      </c>
      <c r="Q3989" t="s">
        <v>27</v>
      </c>
      <c r="R3989" t="s">
        <v>23</v>
      </c>
      <c r="S3989" t="s">
        <v>28</v>
      </c>
      <c r="T3989" s="1">
        <v>76.5</v>
      </c>
      <c r="U3989" s="1">
        <v>837.95</v>
      </c>
      <c r="V3989" s="1">
        <f>IF(Telco[[#This Row],[Churn]]="Yes",1,0)</f>
        <v>1</v>
      </c>
      <c r="W3989" t="s">
        <v>23</v>
      </c>
    </row>
    <row r="3990" spans="1:2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 s="1">
        <v>51</v>
      </c>
      <c r="G3990" s="1" t="str">
        <f>IF(Telco[[#This Row],[tenure]]&lt;=12,"0–12",IF(Telco[[#This Row],[tenure]]&lt;=24,"13–24",IF(Telco[[#This Row],[tenure]]&lt;=48,"25–48","49–72")))</f>
        <v>49–72</v>
      </c>
      <c r="H3990" t="s">
        <v>23</v>
      </c>
      <c r="I3990" t="s">
        <v>23</v>
      </c>
      <c r="J3990" t="s">
        <v>26</v>
      </c>
      <c r="K3990" t="s">
        <v>23</v>
      </c>
      <c r="L3990" t="s">
        <v>23</v>
      </c>
      <c r="M3990" t="s">
        <v>23</v>
      </c>
      <c r="N3990" t="s">
        <v>23</v>
      </c>
      <c r="O3990" t="s">
        <v>23</v>
      </c>
      <c r="P3990" t="s">
        <v>24</v>
      </c>
      <c r="Q3990" t="s">
        <v>31</v>
      </c>
      <c r="R3990" t="s">
        <v>23</v>
      </c>
      <c r="S3990" t="s">
        <v>40</v>
      </c>
      <c r="T3990" s="1">
        <v>81.150000000000006</v>
      </c>
      <c r="U3990" s="1">
        <v>4126.2</v>
      </c>
      <c r="V3990" s="1">
        <f>IF(Telco[[#This Row],[Churn]]="Yes",1,0)</f>
        <v>0</v>
      </c>
      <c r="W3990" t="s">
        <v>24</v>
      </c>
    </row>
    <row r="3991" spans="1:2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 s="1">
        <v>8</v>
      </c>
      <c r="G3991" s="1" t="str">
        <f>IF(Telco[[#This Row],[tenure]]&lt;=12,"0–12",IF(Telco[[#This Row],[tenure]]&lt;=24,"13–24",IF(Telco[[#This Row],[tenure]]&lt;=48,"25–48","49–72")))</f>
        <v>0–12</v>
      </c>
      <c r="H3991" t="s">
        <v>24</v>
      </c>
      <c r="I3991" t="s">
        <v>25</v>
      </c>
      <c r="J3991" t="s">
        <v>26</v>
      </c>
      <c r="K3991" t="s">
        <v>23</v>
      </c>
      <c r="L3991" t="s">
        <v>24</v>
      </c>
      <c r="M3991" t="s">
        <v>24</v>
      </c>
      <c r="N3991" t="s">
        <v>24</v>
      </c>
      <c r="O3991" t="s">
        <v>24</v>
      </c>
      <c r="P3991" t="s">
        <v>23</v>
      </c>
      <c r="Q3991" t="s">
        <v>27</v>
      </c>
      <c r="R3991" t="s">
        <v>23</v>
      </c>
      <c r="S3991" t="s">
        <v>28</v>
      </c>
      <c r="T3991" s="1">
        <v>38.5</v>
      </c>
      <c r="U3991" s="1">
        <v>330.8</v>
      </c>
      <c r="V3991" s="1">
        <f>IF(Telco[[#This Row],[Churn]]="Yes",1,0)</f>
        <v>0</v>
      </c>
      <c r="W3991" t="s">
        <v>24</v>
      </c>
    </row>
    <row r="3992" spans="1:2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 s="1">
        <v>14</v>
      </c>
      <c r="G3992" s="1" t="str">
        <f>IF(Telco[[#This Row],[tenure]]&lt;=12,"0–12",IF(Telco[[#This Row],[tenure]]&lt;=24,"13–24",IF(Telco[[#This Row],[tenure]]&lt;=48,"25–48","49–72")))</f>
        <v>13–24</v>
      </c>
      <c r="H3992" t="s">
        <v>23</v>
      </c>
      <c r="I3992" t="s">
        <v>24</v>
      </c>
      <c r="J3992" t="s">
        <v>37</v>
      </c>
      <c r="K3992" t="s">
        <v>24</v>
      </c>
      <c r="L3992" t="s">
        <v>24</v>
      </c>
      <c r="M3992" t="s">
        <v>24</v>
      </c>
      <c r="N3992" t="s">
        <v>24</v>
      </c>
      <c r="O3992" t="s">
        <v>23</v>
      </c>
      <c r="P3992" t="s">
        <v>23</v>
      </c>
      <c r="Q3992" t="s">
        <v>27</v>
      </c>
      <c r="R3992" t="s">
        <v>23</v>
      </c>
      <c r="S3992" t="s">
        <v>28</v>
      </c>
      <c r="T3992" s="1">
        <v>92.9</v>
      </c>
      <c r="U3992" s="1">
        <v>1337.45</v>
      </c>
      <c r="V3992" s="1">
        <f>IF(Telco[[#This Row],[Churn]]="Yes",1,0)</f>
        <v>0</v>
      </c>
      <c r="W3992" t="s">
        <v>24</v>
      </c>
    </row>
    <row r="3993" spans="1:2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 s="1">
        <v>4</v>
      </c>
      <c r="G3993" s="1" t="str">
        <f>IF(Telco[[#This Row],[tenure]]&lt;=12,"0–12",IF(Telco[[#This Row],[tenure]]&lt;=24,"13–24",IF(Telco[[#This Row],[tenure]]&lt;=48,"25–48","49–72")))</f>
        <v>0–12</v>
      </c>
      <c r="H3993" t="s">
        <v>23</v>
      </c>
      <c r="I3993" t="s">
        <v>23</v>
      </c>
      <c r="J3993" t="s">
        <v>37</v>
      </c>
      <c r="K3993" t="s">
        <v>24</v>
      </c>
      <c r="L3993" t="s">
        <v>23</v>
      </c>
      <c r="M3993" t="s">
        <v>24</v>
      </c>
      <c r="N3993" t="s">
        <v>23</v>
      </c>
      <c r="O3993" t="s">
        <v>24</v>
      </c>
      <c r="P3993" t="s">
        <v>23</v>
      </c>
      <c r="Q3993" t="s">
        <v>27</v>
      </c>
      <c r="R3993" t="s">
        <v>23</v>
      </c>
      <c r="S3993" t="s">
        <v>28</v>
      </c>
      <c r="T3993" s="1">
        <v>93.5</v>
      </c>
      <c r="U3993" s="1">
        <v>362.2</v>
      </c>
      <c r="V3993" s="1">
        <f>IF(Telco[[#This Row],[Churn]]="Yes",1,0)</f>
        <v>1</v>
      </c>
      <c r="W3993" t="s">
        <v>23</v>
      </c>
    </row>
    <row r="3994" spans="1:2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 s="1">
        <v>70</v>
      </c>
      <c r="G3994" s="1" t="str">
        <f>IF(Telco[[#This Row],[tenure]]&lt;=12,"0–12",IF(Telco[[#This Row],[tenure]]&lt;=24,"13–24",IF(Telco[[#This Row],[tenure]]&lt;=48,"25–48","49–72")))</f>
        <v>49–72</v>
      </c>
      <c r="H3994" t="s">
        <v>23</v>
      </c>
      <c r="I3994" t="s">
        <v>23</v>
      </c>
      <c r="J3994" t="s">
        <v>26</v>
      </c>
      <c r="K3994" t="s">
        <v>23</v>
      </c>
      <c r="L3994" t="s">
        <v>23</v>
      </c>
      <c r="M3994" t="s">
        <v>23</v>
      </c>
      <c r="N3994" t="s">
        <v>24</v>
      </c>
      <c r="O3994" t="s">
        <v>23</v>
      </c>
      <c r="P3994" t="s">
        <v>23</v>
      </c>
      <c r="Q3994" t="s">
        <v>47</v>
      </c>
      <c r="R3994" t="s">
        <v>24</v>
      </c>
      <c r="S3994" t="s">
        <v>32</v>
      </c>
      <c r="T3994" s="1">
        <v>84.7</v>
      </c>
      <c r="U3994" s="1">
        <v>5991.05</v>
      </c>
      <c r="V3994" s="1">
        <f>IF(Telco[[#This Row],[Churn]]="Yes",1,0)</f>
        <v>0</v>
      </c>
      <c r="W3994" t="s">
        <v>24</v>
      </c>
    </row>
    <row r="3995" spans="1:2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 s="1">
        <v>70</v>
      </c>
      <c r="G3995" s="1" t="str">
        <f>IF(Telco[[#This Row],[tenure]]&lt;=12,"0–12",IF(Telco[[#This Row],[tenure]]&lt;=24,"13–24",IF(Telco[[#This Row],[tenure]]&lt;=48,"25–48","49–72")))</f>
        <v>49–72</v>
      </c>
      <c r="H3995" t="s">
        <v>23</v>
      </c>
      <c r="I3995" t="s">
        <v>23</v>
      </c>
      <c r="J3995" t="s">
        <v>26</v>
      </c>
      <c r="K3995" t="s">
        <v>23</v>
      </c>
      <c r="L3995" t="s">
        <v>23</v>
      </c>
      <c r="M3995" t="s">
        <v>24</v>
      </c>
      <c r="N3995" t="s">
        <v>23</v>
      </c>
      <c r="O3995" t="s">
        <v>24</v>
      </c>
      <c r="P3995" t="s">
        <v>24</v>
      </c>
      <c r="Q3995" t="s">
        <v>47</v>
      </c>
      <c r="R3995" t="s">
        <v>24</v>
      </c>
      <c r="S3995" t="s">
        <v>28</v>
      </c>
      <c r="T3995" s="1">
        <v>66</v>
      </c>
      <c r="U3995" s="1">
        <v>4891.5</v>
      </c>
      <c r="V3995" s="1">
        <f>IF(Telco[[#This Row],[Churn]]="Yes",1,0)</f>
        <v>0</v>
      </c>
      <c r="W3995" t="s">
        <v>24</v>
      </c>
    </row>
    <row r="3996" spans="1:2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 s="1">
        <v>54</v>
      </c>
      <c r="G3996" s="1" t="str">
        <f>IF(Telco[[#This Row],[tenure]]&lt;=12,"0–12",IF(Telco[[#This Row],[tenure]]&lt;=24,"13–24",IF(Telco[[#This Row],[tenure]]&lt;=48,"25–48","49–72")))</f>
        <v>49–72</v>
      </c>
      <c r="H3996" t="s">
        <v>23</v>
      </c>
      <c r="I3996" t="s">
        <v>23</v>
      </c>
      <c r="J3996" t="s">
        <v>37</v>
      </c>
      <c r="K3996" t="s">
        <v>24</v>
      </c>
      <c r="L3996" t="s">
        <v>23</v>
      </c>
      <c r="M3996" t="s">
        <v>24</v>
      </c>
      <c r="N3996" t="s">
        <v>24</v>
      </c>
      <c r="O3996" t="s">
        <v>23</v>
      </c>
      <c r="P3996" t="s">
        <v>23</v>
      </c>
      <c r="Q3996" t="s">
        <v>31</v>
      </c>
      <c r="R3996" t="s">
        <v>23</v>
      </c>
      <c r="S3996" t="s">
        <v>40</v>
      </c>
      <c r="T3996" s="1">
        <v>101.5</v>
      </c>
      <c r="U3996" s="1">
        <v>5373.1</v>
      </c>
      <c r="V3996" s="1">
        <f>IF(Telco[[#This Row],[Churn]]="Yes",1,0)</f>
        <v>1</v>
      </c>
      <c r="W3996" t="s">
        <v>23</v>
      </c>
    </row>
    <row r="3997" spans="1:2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 s="1">
        <v>28</v>
      </c>
      <c r="G3997" s="1" t="str">
        <f>IF(Telco[[#This Row],[tenure]]&lt;=12,"0–12",IF(Telco[[#This Row],[tenure]]&lt;=24,"13–24",IF(Telco[[#This Row],[tenure]]&lt;=48,"25–48","49–72")))</f>
        <v>25–48</v>
      </c>
      <c r="H3997" t="s">
        <v>23</v>
      </c>
      <c r="I3997" t="s">
        <v>24</v>
      </c>
      <c r="J3997" t="s">
        <v>37</v>
      </c>
      <c r="K3997" t="s">
        <v>23</v>
      </c>
      <c r="L3997" t="s">
        <v>24</v>
      </c>
      <c r="M3997" t="s">
        <v>24</v>
      </c>
      <c r="N3997" t="s">
        <v>24</v>
      </c>
      <c r="O3997" t="s">
        <v>24</v>
      </c>
      <c r="P3997" t="s">
        <v>24</v>
      </c>
      <c r="Q3997" t="s">
        <v>27</v>
      </c>
      <c r="R3997" t="s">
        <v>23</v>
      </c>
      <c r="S3997" t="s">
        <v>35</v>
      </c>
      <c r="T3997" s="1">
        <v>74.900000000000006</v>
      </c>
      <c r="U3997" s="1">
        <v>2068.5500000000002</v>
      </c>
      <c r="V3997" s="1">
        <f>IF(Telco[[#This Row],[Churn]]="Yes",1,0)</f>
        <v>1</v>
      </c>
      <c r="W3997" t="s">
        <v>23</v>
      </c>
    </row>
    <row r="3998" spans="1:2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 s="1">
        <v>24</v>
      </c>
      <c r="G3998" s="1" t="str">
        <f>IF(Telco[[#This Row],[tenure]]&lt;=12,"0–12",IF(Telco[[#This Row],[tenure]]&lt;=24,"13–24",IF(Telco[[#This Row],[tenure]]&lt;=48,"25–48","49–72")))</f>
        <v>13–24</v>
      </c>
      <c r="H3998" t="s">
        <v>23</v>
      </c>
      <c r="I3998" t="s">
        <v>24</v>
      </c>
      <c r="J3998" t="s">
        <v>24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46</v>
      </c>
      <c r="Q3998" t="s">
        <v>47</v>
      </c>
      <c r="R3998" t="s">
        <v>24</v>
      </c>
      <c r="S3998" t="s">
        <v>32</v>
      </c>
      <c r="T3998" s="1">
        <v>20.75</v>
      </c>
      <c r="U3998" s="1">
        <v>487.05</v>
      </c>
      <c r="V3998" s="1">
        <f>IF(Telco[[#This Row],[Churn]]="Yes",1,0)</f>
        <v>0</v>
      </c>
      <c r="W3998" t="s">
        <v>24</v>
      </c>
    </row>
    <row r="3999" spans="1:2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 s="1">
        <v>69</v>
      </c>
      <c r="G3999" s="1" t="str">
        <f>IF(Telco[[#This Row],[tenure]]&lt;=12,"0–12",IF(Telco[[#This Row],[tenure]]&lt;=24,"13–24",IF(Telco[[#This Row],[tenure]]&lt;=48,"25–48","49–72")))</f>
        <v>49–72</v>
      </c>
      <c r="H3999" t="s">
        <v>23</v>
      </c>
      <c r="I3999" t="s">
        <v>24</v>
      </c>
      <c r="J3999" t="s">
        <v>26</v>
      </c>
      <c r="K3999" t="s">
        <v>24</v>
      </c>
      <c r="L3999" t="s">
        <v>23</v>
      </c>
      <c r="M3999" t="s">
        <v>24</v>
      </c>
      <c r="N3999" t="s">
        <v>24</v>
      </c>
      <c r="O3999" t="s">
        <v>24</v>
      </c>
      <c r="P3999" t="s">
        <v>23</v>
      </c>
      <c r="Q3999" t="s">
        <v>47</v>
      </c>
      <c r="R3999" t="s">
        <v>23</v>
      </c>
      <c r="S3999" t="s">
        <v>40</v>
      </c>
      <c r="T3999" s="1">
        <v>61.45</v>
      </c>
      <c r="U3999" s="1">
        <v>4131.2</v>
      </c>
      <c r="V3999" s="1">
        <f>IF(Telco[[#This Row],[Churn]]="Yes",1,0)</f>
        <v>0</v>
      </c>
      <c r="W3999" t="s">
        <v>24</v>
      </c>
    </row>
    <row r="4000" spans="1:2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 s="1">
        <v>42</v>
      </c>
      <c r="G4000" s="1" t="str">
        <f>IF(Telco[[#This Row],[tenure]]&lt;=12,"0–12",IF(Telco[[#This Row],[tenure]]&lt;=24,"13–24",IF(Telco[[#This Row],[tenure]]&lt;=48,"25–48","49–72")))</f>
        <v>25–48</v>
      </c>
      <c r="H4000" t="s">
        <v>23</v>
      </c>
      <c r="I4000" t="s">
        <v>24</v>
      </c>
      <c r="J4000" t="s">
        <v>26</v>
      </c>
      <c r="K4000" t="s">
        <v>23</v>
      </c>
      <c r="L4000" t="s">
        <v>23</v>
      </c>
      <c r="M4000" t="s">
        <v>24</v>
      </c>
      <c r="N4000" t="s">
        <v>24</v>
      </c>
      <c r="O4000" t="s">
        <v>24</v>
      </c>
      <c r="P4000" t="s">
        <v>24</v>
      </c>
      <c r="Q4000" t="s">
        <v>27</v>
      </c>
      <c r="R4000" t="s">
        <v>24</v>
      </c>
      <c r="S4000" t="s">
        <v>32</v>
      </c>
      <c r="T4000" s="1">
        <v>54.5</v>
      </c>
      <c r="U4000" s="1">
        <v>2301.15</v>
      </c>
      <c r="V4000" s="1">
        <f>IF(Telco[[#This Row],[Churn]]="Yes",1,0)</f>
        <v>0</v>
      </c>
      <c r="W4000" t="s">
        <v>24</v>
      </c>
    </row>
    <row r="4001" spans="1:2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 s="1">
        <v>2</v>
      </c>
      <c r="G4001" s="1" t="str">
        <f>IF(Telco[[#This Row],[tenure]]&lt;=12,"0–12",IF(Telco[[#This Row],[tenure]]&lt;=24,"13–24",IF(Telco[[#This Row],[tenure]]&lt;=48,"25–48","49–72")))</f>
        <v>0–12</v>
      </c>
      <c r="H4001" t="s">
        <v>23</v>
      </c>
      <c r="I4001" t="s">
        <v>24</v>
      </c>
      <c r="J4001" t="s">
        <v>37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24</v>
      </c>
      <c r="Q4001" t="s">
        <v>27</v>
      </c>
      <c r="R4001" t="s">
        <v>23</v>
      </c>
      <c r="S4001" t="s">
        <v>28</v>
      </c>
      <c r="T4001" s="1">
        <v>69.599999999999994</v>
      </c>
      <c r="U4001" s="1">
        <v>131.65</v>
      </c>
      <c r="V4001" s="1">
        <f>IF(Telco[[#This Row],[Churn]]="Yes",1,0)</f>
        <v>1</v>
      </c>
      <c r="W4001" t="s">
        <v>23</v>
      </c>
    </row>
    <row r="4002" spans="1:2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 s="1">
        <v>39</v>
      </c>
      <c r="G4002" s="1" t="str">
        <f>IF(Telco[[#This Row],[tenure]]&lt;=12,"0–12",IF(Telco[[#This Row],[tenure]]&lt;=24,"13–24",IF(Telco[[#This Row],[tenure]]&lt;=48,"25–48","49–72")))</f>
        <v>25–48</v>
      </c>
      <c r="H4002" t="s">
        <v>23</v>
      </c>
      <c r="I4002" t="s">
        <v>23</v>
      </c>
      <c r="J4002" t="s">
        <v>37</v>
      </c>
      <c r="K4002" t="s">
        <v>24</v>
      </c>
      <c r="L4002" t="s">
        <v>24</v>
      </c>
      <c r="M4002" t="s">
        <v>23</v>
      </c>
      <c r="N4002" t="s">
        <v>24</v>
      </c>
      <c r="O4002" t="s">
        <v>23</v>
      </c>
      <c r="P4002" t="s">
        <v>23</v>
      </c>
      <c r="Q4002" t="s">
        <v>27</v>
      </c>
      <c r="R4002" t="s">
        <v>23</v>
      </c>
      <c r="S4002" t="s">
        <v>28</v>
      </c>
      <c r="T4002" s="1">
        <v>99.75</v>
      </c>
      <c r="U4002" s="1">
        <v>4036</v>
      </c>
      <c r="V4002" s="1">
        <f>IF(Telco[[#This Row],[Churn]]="Yes",1,0)</f>
        <v>0</v>
      </c>
      <c r="W4002" t="s">
        <v>24</v>
      </c>
    </row>
    <row r="4003" spans="1:2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 s="1">
        <v>45</v>
      </c>
      <c r="G4003" s="1" t="str">
        <f>IF(Telco[[#This Row],[tenure]]&lt;=12,"0–12",IF(Telco[[#This Row],[tenure]]&lt;=24,"13–24",IF(Telco[[#This Row],[tenure]]&lt;=48,"25–48","49–72")))</f>
        <v>25–48</v>
      </c>
      <c r="H4003" t="s">
        <v>23</v>
      </c>
      <c r="I4003" t="s">
        <v>23</v>
      </c>
      <c r="J4003" t="s">
        <v>37</v>
      </c>
      <c r="K4003" t="s">
        <v>24</v>
      </c>
      <c r="L4003" t="s">
        <v>23</v>
      </c>
      <c r="M4003" t="s">
        <v>23</v>
      </c>
      <c r="N4003" t="s">
        <v>23</v>
      </c>
      <c r="O4003" t="s">
        <v>23</v>
      </c>
      <c r="P4003" t="s">
        <v>23</v>
      </c>
      <c r="Q4003" t="s">
        <v>47</v>
      </c>
      <c r="R4003" t="s">
        <v>23</v>
      </c>
      <c r="S4003" t="s">
        <v>35</v>
      </c>
      <c r="T4003" s="1">
        <v>109.75</v>
      </c>
      <c r="U4003" s="1">
        <v>4900.6499999999996</v>
      </c>
      <c r="V4003" s="1">
        <f>IF(Telco[[#This Row],[Churn]]="Yes",1,0)</f>
        <v>0</v>
      </c>
      <c r="W4003" t="s">
        <v>24</v>
      </c>
    </row>
    <row r="4004" spans="1:2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 s="1">
        <v>72</v>
      </c>
      <c r="G4004" s="1" t="str">
        <f>IF(Telco[[#This Row],[tenure]]&lt;=12,"0–12",IF(Telco[[#This Row],[tenure]]&lt;=24,"13–24",IF(Telco[[#This Row],[tenure]]&lt;=48,"25–48","49–72")))</f>
        <v>49–72</v>
      </c>
      <c r="H4004" t="s">
        <v>23</v>
      </c>
      <c r="I4004" t="s">
        <v>23</v>
      </c>
      <c r="J4004" t="s">
        <v>26</v>
      </c>
      <c r="K4004" t="s">
        <v>23</v>
      </c>
      <c r="L4004" t="s">
        <v>23</v>
      </c>
      <c r="M4004" t="s">
        <v>23</v>
      </c>
      <c r="N4004" t="s">
        <v>23</v>
      </c>
      <c r="O4004" t="s">
        <v>23</v>
      </c>
      <c r="P4004" t="s">
        <v>24</v>
      </c>
      <c r="Q4004" t="s">
        <v>47</v>
      </c>
      <c r="R4004" t="s">
        <v>23</v>
      </c>
      <c r="S4004" t="s">
        <v>35</v>
      </c>
      <c r="T4004" s="1">
        <v>80.849999999999994</v>
      </c>
      <c r="U4004" s="1">
        <v>5727.45</v>
      </c>
      <c r="V4004" s="1">
        <f>IF(Telco[[#This Row],[Churn]]="Yes",1,0)</f>
        <v>0</v>
      </c>
      <c r="W4004" t="s">
        <v>24</v>
      </c>
    </row>
    <row r="4005" spans="1:2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 s="1">
        <v>38</v>
      </c>
      <c r="G4005" s="1" t="str">
        <f>IF(Telco[[#This Row],[tenure]]&lt;=12,"0–12",IF(Telco[[#This Row],[tenure]]&lt;=24,"13–24",IF(Telco[[#This Row],[tenure]]&lt;=48,"25–48","49–72")))</f>
        <v>25–48</v>
      </c>
      <c r="H4005" t="s">
        <v>23</v>
      </c>
      <c r="I4005" t="s">
        <v>24</v>
      </c>
      <c r="J4005" t="s">
        <v>24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46</v>
      </c>
      <c r="Q4005" t="s">
        <v>47</v>
      </c>
      <c r="R4005" t="s">
        <v>24</v>
      </c>
      <c r="S4005" t="s">
        <v>32</v>
      </c>
      <c r="T4005" s="1">
        <v>20.3</v>
      </c>
      <c r="U4005" s="1">
        <v>743.05</v>
      </c>
      <c r="V4005" s="1">
        <f>IF(Telco[[#This Row],[Churn]]="Yes",1,0)</f>
        <v>0</v>
      </c>
      <c r="W4005" t="s">
        <v>24</v>
      </c>
    </row>
    <row r="4006" spans="1:2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 s="1">
        <v>72</v>
      </c>
      <c r="G4006" s="1" t="str">
        <f>IF(Telco[[#This Row],[tenure]]&lt;=12,"0–12",IF(Telco[[#This Row],[tenure]]&lt;=24,"13–24",IF(Telco[[#This Row],[tenure]]&lt;=48,"25–48","49–72")))</f>
        <v>49–72</v>
      </c>
      <c r="H4006" t="s">
        <v>23</v>
      </c>
      <c r="I4006" t="s">
        <v>23</v>
      </c>
      <c r="J4006" t="s">
        <v>26</v>
      </c>
      <c r="K4006" t="s">
        <v>23</v>
      </c>
      <c r="L4006" t="s">
        <v>23</v>
      </c>
      <c r="M4006" t="s">
        <v>23</v>
      </c>
      <c r="N4006" t="s">
        <v>23</v>
      </c>
      <c r="O4006" t="s">
        <v>24</v>
      </c>
      <c r="P4006" t="s">
        <v>24</v>
      </c>
      <c r="Q4006" t="s">
        <v>47</v>
      </c>
      <c r="R4006" t="s">
        <v>23</v>
      </c>
      <c r="S4006" t="s">
        <v>35</v>
      </c>
      <c r="T4006" s="1">
        <v>67.8</v>
      </c>
      <c r="U4006" s="1">
        <v>4804.6499999999996</v>
      </c>
      <c r="V4006" s="1">
        <f>IF(Telco[[#This Row],[Churn]]="Yes",1,0)</f>
        <v>0</v>
      </c>
      <c r="W4006" t="s">
        <v>24</v>
      </c>
    </row>
    <row r="4007" spans="1:2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 s="1">
        <v>1</v>
      </c>
      <c r="G4007" s="1" t="str">
        <f>IF(Telco[[#This Row],[tenure]]&lt;=12,"0–12",IF(Telco[[#This Row],[tenure]]&lt;=24,"13–24",IF(Telco[[#This Row],[tenure]]&lt;=48,"25–48","49–72")))</f>
        <v>0–12</v>
      </c>
      <c r="H4007" t="s">
        <v>23</v>
      </c>
      <c r="I4007" t="s">
        <v>23</v>
      </c>
      <c r="J4007" t="s">
        <v>24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46</v>
      </c>
      <c r="Q4007" t="s">
        <v>27</v>
      </c>
      <c r="R4007" t="s">
        <v>23</v>
      </c>
      <c r="S4007" t="s">
        <v>32</v>
      </c>
      <c r="T4007" s="1">
        <v>24.05</v>
      </c>
      <c r="U4007" s="1">
        <v>24.05</v>
      </c>
      <c r="V4007" s="1">
        <f>IF(Telco[[#This Row],[Churn]]="Yes",1,0)</f>
        <v>1</v>
      </c>
      <c r="W4007" t="s">
        <v>23</v>
      </c>
    </row>
    <row r="4008" spans="1:2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 s="1">
        <v>72</v>
      </c>
      <c r="G4008" s="1" t="str">
        <f>IF(Telco[[#This Row],[tenure]]&lt;=12,"0–12",IF(Telco[[#This Row],[tenure]]&lt;=24,"13–24",IF(Telco[[#This Row],[tenure]]&lt;=48,"25–48","49–72")))</f>
        <v>49–72</v>
      </c>
      <c r="H4008" t="s">
        <v>23</v>
      </c>
      <c r="I4008" t="s">
        <v>24</v>
      </c>
      <c r="J4008" t="s">
        <v>24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46</v>
      </c>
      <c r="Q4008" t="s">
        <v>47</v>
      </c>
      <c r="R4008" t="s">
        <v>23</v>
      </c>
      <c r="S4008" t="s">
        <v>40</v>
      </c>
      <c r="T4008" s="1">
        <v>19.8</v>
      </c>
      <c r="U4008" s="1">
        <v>1414.65</v>
      </c>
      <c r="V4008" s="1">
        <f>IF(Telco[[#This Row],[Churn]]="Yes",1,0)</f>
        <v>0</v>
      </c>
      <c r="W4008" t="s">
        <v>24</v>
      </c>
    </row>
    <row r="4009" spans="1:2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 s="1">
        <v>55</v>
      </c>
      <c r="G4009" s="1" t="str">
        <f>IF(Telco[[#This Row],[tenure]]&lt;=12,"0–12",IF(Telco[[#This Row],[tenure]]&lt;=24,"13–24",IF(Telco[[#This Row],[tenure]]&lt;=48,"25–48","49–72")))</f>
        <v>49–72</v>
      </c>
      <c r="H4009" t="s">
        <v>23</v>
      </c>
      <c r="I4009" t="s">
        <v>23</v>
      </c>
      <c r="J4009" t="s">
        <v>24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46</v>
      </c>
      <c r="Q4009" t="s">
        <v>47</v>
      </c>
      <c r="R4009" t="s">
        <v>24</v>
      </c>
      <c r="S4009" t="s">
        <v>35</v>
      </c>
      <c r="T4009" s="1">
        <v>25.7</v>
      </c>
      <c r="U4009" s="1">
        <v>1443.65</v>
      </c>
      <c r="V4009" s="1">
        <f>IF(Telco[[#This Row],[Churn]]="Yes",1,0)</f>
        <v>0</v>
      </c>
      <c r="W4009" t="s">
        <v>24</v>
      </c>
    </row>
    <row r="4010" spans="1:2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 s="1">
        <v>51</v>
      </c>
      <c r="G4010" s="1" t="str">
        <f>IF(Telco[[#This Row],[tenure]]&lt;=12,"0–12",IF(Telco[[#This Row],[tenure]]&lt;=24,"13–24",IF(Telco[[#This Row],[tenure]]&lt;=48,"25–48","49–72")))</f>
        <v>49–72</v>
      </c>
      <c r="H4010" t="s">
        <v>24</v>
      </c>
      <c r="I4010" t="s">
        <v>25</v>
      </c>
      <c r="J4010" t="s">
        <v>26</v>
      </c>
      <c r="K4010" t="s">
        <v>24</v>
      </c>
      <c r="L4010" t="s">
        <v>24</v>
      </c>
      <c r="M4010" t="s">
        <v>23</v>
      </c>
      <c r="N4010" t="s">
        <v>23</v>
      </c>
      <c r="O4010" t="s">
        <v>23</v>
      </c>
      <c r="P4010" t="s">
        <v>23</v>
      </c>
      <c r="Q4010" t="s">
        <v>31</v>
      </c>
      <c r="R4010" t="s">
        <v>23</v>
      </c>
      <c r="S4010" t="s">
        <v>28</v>
      </c>
      <c r="T4010" s="1">
        <v>56.15</v>
      </c>
      <c r="U4010" s="1">
        <v>2898.95</v>
      </c>
      <c r="V4010" s="1">
        <f>IF(Telco[[#This Row],[Churn]]="Yes",1,0)</f>
        <v>0</v>
      </c>
      <c r="W4010" t="s">
        <v>24</v>
      </c>
    </row>
    <row r="4011" spans="1:2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 s="1">
        <v>63</v>
      </c>
      <c r="G4011" s="1" t="str">
        <f>IF(Telco[[#This Row],[tenure]]&lt;=12,"0–12",IF(Telco[[#This Row],[tenure]]&lt;=24,"13–24",IF(Telco[[#This Row],[tenure]]&lt;=48,"25–48","49–72")))</f>
        <v>49–72</v>
      </c>
      <c r="H4011" t="s">
        <v>23</v>
      </c>
      <c r="I4011" t="s">
        <v>24</v>
      </c>
      <c r="J4011" t="s">
        <v>26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23</v>
      </c>
      <c r="Q4011" t="s">
        <v>47</v>
      </c>
      <c r="R4011" t="s">
        <v>23</v>
      </c>
      <c r="S4011" t="s">
        <v>35</v>
      </c>
      <c r="T4011" s="1">
        <v>86.7</v>
      </c>
      <c r="U4011" s="1">
        <v>5309.5</v>
      </c>
      <c r="V4011" s="1">
        <f>IF(Telco[[#This Row],[Churn]]="Yes",1,0)</f>
        <v>0</v>
      </c>
      <c r="W4011" t="s">
        <v>24</v>
      </c>
    </row>
    <row r="4012" spans="1:2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 s="1">
        <v>1</v>
      </c>
      <c r="G4012" s="1" t="str">
        <f>IF(Telco[[#This Row],[tenure]]&lt;=12,"0–12",IF(Telco[[#This Row],[tenure]]&lt;=24,"13–24",IF(Telco[[#This Row],[tenure]]&lt;=48,"25–48","49–72")))</f>
        <v>0–12</v>
      </c>
      <c r="H4012" t="s">
        <v>23</v>
      </c>
      <c r="I4012" t="s">
        <v>24</v>
      </c>
      <c r="J4012" t="s">
        <v>24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46</v>
      </c>
      <c r="Q4012" t="s">
        <v>27</v>
      </c>
      <c r="R4012" t="s">
        <v>24</v>
      </c>
      <c r="S4012" t="s">
        <v>32</v>
      </c>
      <c r="T4012" s="1">
        <v>20.399999999999999</v>
      </c>
      <c r="U4012" s="1">
        <v>20.399999999999999</v>
      </c>
      <c r="V4012" s="1">
        <f>IF(Telco[[#This Row],[Churn]]="Yes",1,0)</f>
        <v>0</v>
      </c>
      <c r="W4012" t="s">
        <v>24</v>
      </c>
    </row>
    <row r="4013" spans="1:2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 s="1">
        <v>23</v>
      </c>
      <c r="G4013" s="1" t="str">
        <f>IF(Telco[[#This Row],[tenure]]&lt;=12,"0–12",IF(Telco[[#This Row],[tenure]]&lt;=24,"13–24",IF(Telco[[#This Row],[tenure]]&lt;=48,"25–48","49–72")))</f>
        <v>13–24</v>
      </c>
      <c r="H4013" t="s">
        <v>23</v>
      </c>
      <c r="I4013" t="s">
        <v>24</v>
      </c>
      <c r="J4013" t="s">
        <v>24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46</v>
      </c>
      <c r="Q4013" t="s">
        <v>47</v>
      </c>
      <c r="R4013" t="s">
        <v>23</v>
      </c>
      <c r="S4013" t="s">
        <v>32</v>
      </c>
      <c r="T4013" s="1">
        <v>19.649999999999999</v>
      </c>
      <c r="U4013" s="1">
        <v>451.55</v>
      </c>
      <c r="V4013" s="1">
        <f>IF(Telco[[#This Row],[Churn]]="Yes",1,0)</f>
        <v>0</v>
      </c>
      <c r="W4013" t="s">
        <v>24</v>
      </c>
    </row>
    <row r="4014" spans="1:2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 s="1">
        <v>1</v>
      </c>
      <c r="G4014" s="1" t="str">
        <f>IF(Telco[[#This Row],[tenure]]&lt;=12,"0–12",IF(Telco[[#This Row],[tenure]]&lt;=24,"13–24",IF(Telco[[#This Row],[tenure]]&lt;=48,"25–48","49–72")))</f>
        <v>0–12</v>
      </c>
      <c r="H4014" t="s">
        <v>23</v>
      </c>
      <c r="I4014" t="s">
        <v>24</v>
      </c>
      <c r="J4014" t="s">
        <v>26</v>
      </c>
      <c r="K4014" t="s">
        <v>24</v>
      </c>
      <c r="L4014" t="s">
        <v>23</v>
      </c>
      <c r="M4014" t="s">
        <v>24</v>
      </c>
      <c r="N4014" t="s">
        <v>24</v>
      </c>
      <c r="O4014" t="s">
        <v>24</v>
      </c>
      <c r="P4014" t="s">
        <v>24</v>
      </c>
      <c r="Q4014" t="s">
        <v>27</v>
      </c>
      <c r="R4014" t="s">
        <v>24</v>
      </c>
      <c r="S4014" t="s">
        <v>28</v>
      </c>
      <c r="T4014" s="1">
        <v>50.55</v>
      </c>
      <c r="U4014" s="1">
        <v>50.55</v>
      </c>
      <c r="V4014" s="1">
        <f>IF(Telco[[#This Row],[Churn]]="Yes",1,0)</f>
        <v>1</v>
      </c>
      <c r="W4014" t="s">
        <v>23</v>
      </c>
    </row>
    <row r="4015" spans="1:2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 s="1">
        <v>2</v>
      </c>
      <c r="G4015" s="1" t="str">
        <f>IF(Telco[[#This Row],[tenure]]&lt;=12,"0–12",IF(Telco[[#This Row],[tenure]]&lt;=24,"13–24",IF(Telco[[#This Row],[tenure]]&lt;=48,"25–48","49–72")))</f>
        <v>0–12</v>
      </c>
      <c r="H4015" t="s">
        <v>23</v>
      </c>
      <c r="I4015" t="s">
        <v>23</v>
      </c>
      <c r="J4015" t="s">
        <v>26</v>
      </c>
      <c r="K4015" t="s">
        <v>24</v>
      </c>
      <c r="L4015" t="s">
        <v>24</v>
      </c>
      <c r="M4015" t="s">
        <v>24</v>
      </c>
      <c r="N4015" t="s">
        <v>23</v>
      </c>
      <c r="O4015" t="s">
        <v>24</v>
      </c>
      <c r="P4015" t="s">
        <v>24</v>
      </c>
      <c r="Q4015" t="s">
        <v>27</v>
      </c>
      <c r="R4015" t="s">
        <v>23</v>
      </c>
      <c r="S4015" t="s">
        <v>32</v>
      </c>
      <c r="T4015" s="1">
        <v>54.35</v>
      </c>
      <c r="U4015" s="1">
        <v>117.05</v>
      </c>
      <c r="V4015" s="1">
        <f>IF(Telco[[#This Row],[Churn]]="Yes",1,0)</f>
        <v>0</v>
      </c>
      <c r="W4015" t="s">
        <v>24</v>
      </c>
    </row>
    <row r="4016" spans="1:2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 s="1">
        <v>52</v>
      </c>
      <c r="G4016" s="1" t="str">
        <f>IF(Telco[[#This Row],[tenure]]&lt;=12,"0–12",IF(Telco[[#This Row],[tenure]]&lt;=24,"13–24",IF(Telco[[#This Row],[tenure]]&lt;=48,"25–48","49–72")))</f>
        <v>49–72</v>
      </c>
      <c r="H4016" t="s">
        <v>23</v>
      </c>
      <c r="I4016" t="s">
        <v>23</v>
      </c>
      <c r="J4016" t="s">
        <v>37</v>
      </c>
      <c r="K4016" t="s">
        <v>23</v>
      </c>
      <c r="L4016" t="s">
        <v>23</v>
      </c>
      <c r="M4016" t="s">
        <v>23</v>
      </c>
      <c r="N4016" t="s">
        <v>24</v>
      </c>
      <c r="O4016" t="s">
        <v>23</v>
      </c>
      <c r="P4016" t="s">
        <v>23</v>
      </c>
      <c r="Q4016" t="s">
        <v>27</v>
      </c>
      <c r="R4016" t="s">
        <v>24</v>
      </c>
      <c r="S4016" t="s">
        <v>40</v>
      </c>
      <c r="T4016" s="1">
        <v>108.1</v>
      </c>
      <c r="U4016" s="1">
        <v>5839.3</v>
      </c>
      <c r="V4016" s="1">
        <f>IF(Telco[[#This Row],[Churn]]="Yes",1,0)</f>
        <v>0</v>
      </c>
      <c r="W4016" t="s">
        <v>24</v>
      </c>
    </row>
    <row r="4017" spans="1:2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 s="1">
        <v>36</v>
      </c>
      <c r="G4017" s="1" t="str">
        <f>IF(Telco[[#This Row],[tenure]]&lt;=12,"0–12",IF(Telco[[#This Row],[tenure]]&lt;=24,"13–24",IF(Telco[[#This Row],[tenure]]&lt;=48,"25–48","49–72")))</f>
        <v>25–48</v>
      </c>
      <c r="H4017" t="s">
        <v>23</v>
      </c>
      <c r="I4017" t="s">
        <v>23</v>
      </c>
      <c r="J4017" t="s">
        <v>26</v>
      </c>
      <c r="K4017" t="s">
        <v>23</v>
      </c>
      <c r="L4017" t="s">
        <v>24</v>
      </c>
      <c r="M4017" t="s">
        <v>24</v>
      </c>
      <c r="N4017" t="s">
        <v>24</v>
      </c>
      <c r="O4017" t="s">
        <v>24</v>
      </c>
      <c r="P4017" t="s">
        <v>24</v>
      </c>
      <c r="Q4017" t="s">
        <v>31</v>
      </c>
      <c r="R4017" t="s">
        <v>24</v>
      </c>
      <c r="S4017" t="s">
        <v>32</v>
      </c>
      <c r="T4017" s="1">
        <v>54.45</v>
      </c>
      <c r="U4017" s="1">
        <v>1893.5</v>
      </c>
      <c r="V4017" s="1">
        <f>IF(Telco[[#This Row],[Churn]]="Yes",1,0)</f>
        <v>0</v>
      </c>
      <c r="W4017" t="s">
        <v>24</v>
      </c>
    </row>
    <row r="4018" spans="1:2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 s="1">
        <v>1</v>
      </c>
      <c r="G4018" s="1" t="str">
        <f>IF(Telco[[#This Row],[tenure]]&lt;=12,"0–12",IF(Telco[[#This Row],[tenure]]&lt;=24,"13–24",IF(Telco[[#This Row],[tenure]]&lt;=48,"25–48","49–72")))</f>
        <v>0–12</v>
      </c>
      <c r="H4018" t="s">
        <v>23</v>
      </c>
      <c r="I4018" t="s">
        <v>24</v>
      </c>
      <c r="J4018" t="s">
        <v>26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24</v>
      </c>
      <c r="Q4018" t="s">
        <v>27</v>
      </c>
      <c r="R4018" t="s">
        <v>24</v>
      </c>
      <c r="S4018" t="s">
        <v>32</v>
      </c>
      <c r="T4018" s="1">
        <v>45.35</v>
      </c>
      <c r="U4018" s="1">
        <v>45.35</v>
      </c>
      <c r="V4018" s="1">
        <f>IF(Telco[[#This Row],[Churn]]="Yes",1,0)</f>
        <v>0</v>
      </c>
      <c r="W4018" t="s">
        <v>24</v>
      </c>
    </row>
    <row r="4019" spans="1:2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 s="1">
        <v>28</v>
      </c>
      <c r="G4019" s="1" t="str">
        <f>IF(Telco[[#This Row],[tenure]]&lt;=12,"0–12",IF(Telco[[#This Row],[tenure]]&lt;=24,"13–24",IF(Telco[[#This Row],[tenure]]&lt;=48,"25–48","49–72")))</f>
        <v>25–48</v>
      </c>
      <c r="H4019" t="s">
        <v>23</v>
      </c>
      <c r="I4019" t="s">
        <v>23</v>
      </c>
      <c r="J4019" t="s">
        <v>26</v>
      </c>
      <c r="K4019" t="s">
        <v>23</v>
      </c>
      <c r="L4019" t="s">
        <v>24</v>
      </c>
      <c r="M4019" t="s">
        <v>23</v>
      </c>
      <c r="N4019" t="s">
        <v>24</v>
      </c>
      <c r="O4019" t="s">
        <v>24</v>
      </c>
      <c r="P4019" t="s">
        <v>24</v>
      </c>
      <c r="Q4019" t="s">
        <v>31</v>
      </c>
      <c r="R4019" t="s">
        <v>24</v>
      </c>
      <c r="S4019" t="s">
        <v>32</v>
      </c>
      <c r="T4019" s="1">
        <v>59</v>
      </c>
      <c r="U4019" s="1">
        <v>1654.45</v>
      </c>
      <c r="V4019" s="1">
        <f>IF(Telco[[#This Row],[Churn]]="Yes",1,0)</f>
        <v>0</v>
      </c>
      <c r="W4019" t="s">
        <v>24</v>
      </c>
    </row>
    <row r="4020" spans="1:2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 s="1">
        <v>7</v>
      </c>
      <c r="G4020" s="1" t="str">
        <f>IF(Telco[[#This Row],[tenure]]&lt;=12,"0–12",IF(Telco[[#This Row],[tenure]]&lt;=24,"13–24",IF(Telco[[#This Row],[tenure]]&lt;=48,"25–48","49–72")))</f>
        <v>0–12</v>
      </c>
      <c r="H4020" t="s">
        <v>23</v>
      </c>
      <c r="I4020" t="s">
        <v>24</v>
      </c>
      <c r="J4020" t="s">
        <v>26</v>
      </c>
      <c r="K4020" t="s">
        <v>23</v>
      </c>
      <c r="L4020" t="s">
        <v>23</v>
      </c>
      <c r="M4020" t="s">
        <v>23</v>
      </c>
      <c r="N4020" t="s">
        <v>24</v>
      </c>
      <c r="O4020" t="s">
        <v>23</v>
      </c>
      <c r="P4020" t="s">
        <v>24</v>
      </c>
      <c r="Q4020" t="s">
        <v>31</v>
      </c>
      <c r="R4020" t="s">
        <v>24</v>
      </c>
      <c r="S4020" t="s">
        <v>28</v>
      </c>
      <c r="T4020" s="1">
        <v>69.45</v>
      </c>
      <c r="U4020" s="1">
        <v>477.05</v>
      </c>
      <c r="V4020" s="1">
        <f>IF(Telco[[#This Row],[Churn]]="Yes",1,0)</f>
        <v>0</v>
      </c>
      <c r="W4020" t="s">
        <v>24</v>
      </c>
    </row>
    <row r="4021" spans="1:2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 s="1">
        <v>14</v>
      </c>
      <c r="G4021" s="1" t="str">
        <f>IF(Telco[[#This Row],[tenure]]&lt;=12,"0–12",IF(Telco[[#This Row],[tenure]]&lt;=24,"13–24",IF(Telco[[#This Row],[tenure]]&lt;=48,"25–48","49–72")))</f>
        <v>13–24</v>
      </c>
      <c r="H4021" t="s">
        <v>23</v>
      </c>
      <c r="I4021" t="s">
        <v>23</v>
      </c>
      <c r="J4021" t="s">
        <v>37</v>
      </c>
      <c r="K4021" t="s">
        <v>24</v>
      </c>
      <c r="L4021" t="s">
        <v>23</v>
      </c>
      <c r="M4021" t="s">
        <v>24</v>
      </c>
      <c r="N4021" t="s">
        <v>24</v>
      </c>
      <c r="O4021" t="s">
        <v>23</v>
      </c>
      <c r="P4021" t="s">
        <v>23</v>
      </c>
      <c r="Q4021" t="s">
        <v>27</v>
      </c>
      <c r="R4021" t="s">
        <v>23</v>
      </c>
      <c r="S4021" t="s">
        <v>28</v>
      </c>
      <c r="T4021" s="1">
        <v>100.55</v>
      </c>
      <c r="U4021" s="1">
        <v>1415.55</v>
      </c>
      <c r="V4021" s="1">
        <f>IF(Telco[[#This Row],[Churn]]="Yes",1,0)</f>
        <v>1</v>
      </c>
      <c r="W4021" t="s">
        <v>23</v>
      </c>
    </row>
    <row r="4022" spans="1:2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 s="1">
        <v>72</v>
      </c>
      <c r="G4022" s="1" t="str">
        <f>IF(Telco[[#This Row],[tenure]]&lt;=12,"0–12",IF(Telco[[#This Row],[tenure]]&lt;=24,"13–24",IF(Telco[[#This Row],[tenure]]&lt;=48,"25–48","49–72")))</f>
        <v>49–72</v>
      </c>
      <c r="H4022" t="s">
        <v>24</v>
      </c>
      <c r="I4022" t="s">
        <v>25</v>
      </c>
      <c r="J4022" t="s">
        <v>26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23</v>
      </c>
      <c r="Q4022" t="s">
        <v>47</v>
      </c>
      <c r="R4022" t="s">
        <v>23</v>
      </c>
      <c r="S4022" t="s">
        <v>40</v>
      </c>
      <c r="T4022" s="1">
        <v>64.95</v>
      </c>
      <c r="U4022" s="1">
        <v>4546</v>
      </c>
      <c r="V4022" s="1">
        <f>IF(Telco[[#This Row],[Churn]]="Yes",1,0)</f>
        <v>0</v>
      </c>
      <c r="W4022" t="s">
        <v>24</v>
      </c>
    </row>
    <row r="4023" spans="1:2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 s="1">
        <v>1</v>
      </c>
      <c r="G4023" s="1" t="str">
        <f>IF(Telco[[#This Row],[tenure]]&lt;=12,"0–12",IF(Telco[[#This Row],[tenure]]&lt;=24,"13–24",IF(Telco[[#This Row],[tenure]]&lt;=48,"25–48","49–72")))</f>
        <v>0–12</v>
      </c>
      <c r="H4023" t="s">
        <v>23</v>
      </c>
      <c r="I4023" t="s">
        <v>24</v>
      </c>
      <c r="J4023" t="s">
        <v>24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46</v>
      </c>
      <c r="Q4023" t="s">
        <v>27</v>
      </c>
      <c r="R4023" t="s">
        <v>23</v>
      </c>
      <c r="S4023" t="s">
        <v>32</v>
      </c>
      <c r="T4023" s="1">
        <v>20.5</v>
      </c>
      <c r="U4023" s="1">
        <v>20.5</v>
      </c>
      <c r="V4023" s="1">
        <f>IF(Telco[[#This Row],[Churn]]="Yes",1,0)</f>
        <v>1</v>
      </c>
      <c r="W4023" t="s">
        <v>23</v>
      </c>
    </row>
    <row r="4024" spans="1:2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 s="1">
        <v>10</v>
      </c>
      <c r="G4024" s="1" t="str">
        <f>IF(Telco[[#This Row],[tenure]]&lt;=12,"0–12",IF(Telco[[#This Row],[tenure]]&lt;=24,"13–24",IF(Telco[[#This Row],[tenure]]&lt;=48,"25–48","49–72")))</f>
        <v>0–12</v>
      </c>
      <c r="H4024" t="s">
        <v>23</v>
      </c>
      <c r="I4024" t="s">
        <v>24</v>
      </c>
      <c r="J4024" t="s">
        <v>24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46</v>
      </c>
      <c r="Q4024" t="s">
        <v>27</v>
      </c>
      <c r="R4024" t="s">
        <v>24</v>
      </c>
      <c r="S4024" t="s">
        <v>32</v>
      </c>
      <c r="T4024" s="1">
        <v>18.850000000000001</v>
      </c>
      <c r="U4024" s="1">
        <v>163.19999999999999</v>
      </c>
      <c r="V4024" s="1">
        <f>IF(Telco[[#This Row],[Churn]]="Yes",1,0)</f>
        <v>0</v>
      </c>
      <c r="W4024" t="s">
        <v>24</v>
      </c>
    </row>
    <row r="4025" spans="1:2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 s="1">
        <v>42</v>
      </c>
      <c r="G4025" s="1" t="str">
        <f>IF(Telco[[#This Row],[tenure]]&lt;=12,"0–12",IF(Telco[[#This Row],[tenure]]&lt;=24,"13–24",IF(Telco[[#This Row],[tenure]]&lt;=48,"25–48","49–72")))</f>
        <v>25–48</v>
      </c>
      <c r="H4025" t="s">
        <v>23</v>
      </c>
      <c r="I4025" t="s">
        <v>24</v>
      </c>
      <c r="J4025" t="s">
        <v>24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46</v>
      </c>
      <c r="Q4025" t="s">
        <v>31</v>
      </c>
      <c r="R4025" t="s">
        <v>24</v>
      </c>
      <c r="S4025" t="s">
        <v>35</v>
      </c>
      <c r="T4025" s="1">
        <v>19.8</v>
      </c>
      <c r="U4025" s="1">
        <v>849.9</v>
      </c>
      <c r="V4025" s="1">
        <f>IF(Telco[[#This Row],[Churn]]="Yes",1,0)</f>
        <v>0</v>
      </c>
      <c r="W4025" t="s">
        <v>24</v>
      </c>
    </row>
    <row r="4026" spans="1:2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 s="1">
        <v>7</v>
      </c>
      <c r="G4026" s="1" t="str">
        <f>IF(Telco[[#This Row],[tenure]]&lt;=12,"0–12",IF(Telco[[#This Row],[tenure]]&lt;=24,"13–24",IF(Telco[[#This Row],[tenure]]&lt;=48,"25–48","49–72")))</f>
        <v>0–12</v>
      </c>
      <c r="H4026" t="s">
        <v>24</v>
      </c>
      <c r="I4026" t="s">
        <v>25</v>
      </c>
      <c r="J4026" t="s">
        <v>26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24</v>
      </c>
      <c r="Q4026" t="s">
        <v>27</v>
      </c>
      <c r="R4026" t="s">
        <v>24</v>
      </c>
      <c r="S4026" t="s">
        <v>35</v>
      </c>
      <c r="T4026" s="1">
        <v>25.05</v>
      </c>
      <c r="U4026" s="1">
        <v>189.95</v>
      </c>
      <c r="V4026" s="1">
        <f>IF(Telco[[#This Row],[Churn]]="Yes",1,0)</f>
        <v>0</v>
      </c>
      <c r="W4026" t="s">
        <v>24</v>
      </c>
    </row>
    <row r="4027" spans="1:2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 s="1">
        <v>4</v>
      </c>
      <c r="G4027" s="1" t="str">
        <f>IF(Telco[[#This Row],[tenure]]&lt;=12,"0–12",IF(Telco[[#This Row],[tenure]]&lt;=24,"13–24",IF(Telco[[#This Row],[tenure]]&lt;=48,"25–48","49–72")))</f>
        <v>0–12</v>
      </c>
      <c r="H4027" t="s">
        <v>23</v>
      </c>
      <c r="I4027" t="s">
        <v>24</v>
      </c>
      <c r="J4027" t="s">
        <v>37</v>
      </c>
      <c r="K4027" t="s">
        <v>24</v>
      </c>
      <c r="L4027" t="s">
        <v>24</v>
      </c>
      <c r="M4027" t="s">
        <v>23</v>
      </c>
      <c r="N4027" t="s">
        <v>24</v>
      </c>
      <c r="O4027" t="s">
        <v>24</v>
      </c>
      <c r="P4027" t="s">
        <v>24</v>
      </c>
      <c r="Q4027" t="s">
        <v>27</v>
      </c>
      <c r="R4027" t="s">
        <v>23</v>
      </c>
      <c r="S4027" t="s">
        <v>35</v>
      </c>
      <c r="T4027" s="1">
        <v>74.8</v>
      </c>
      <c r="U4027" s="1">
        <v>321.89999999999998</v>
      </c>
      <c r="V4027" s="1">
        <f>IF(Telco[[#This Row],[Churn]]="Yes",1,0)</f>
        <v>1</v>
      </c>
      <c r="W4027" t="s">
        <v>23</v>
      </c>
    </row>
    <row r="4028" spans="1:2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 s="1">
        <v>72</v>
      </c>
      <c r="G4028" s="1" t="str">
        <f>IF(Telco[[#This Row],[tenure]]&lt;=12,"0–12",IF(Telco[[#This Row],[tenure]]&lt;=24,"13–24",IF(Telco[[#This Row],[tenure]]&lt;=48,"25–48","49–72")))</f>
        <v>49–72</v>
      </c>
      <c r="H4028" t="s">
        <v>23</v>
      </c>
      <c r="I4028" t="s">
        <v>23</v>
      </c>
      <c r="J4028" t="s">
        <v>37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23</v>
      </c>
      <c r="Q4028" t="s">
        <v>47</v>
      </c>
      <c r="R4028" t="s">
        <v>23</v>
      </c>
      <c r="S4028" t="s">
        <v>40</v>
      </c>
      <c r="T4028" s="1">
        <v>114.3</v>
      </c>
      <c r="U4028" s="1">
        <v>8058.55</v>
      </c>
      <c r="V4028" s="1">
        <f>IF(Telco[[#This Row],[Churn]]="Yes",1,0)</f>
        <v>0</v>
      </c>
      <c r="W4028" t="s">
        <v>24</v>
      </c>
    </row>
    <row r="4029" spans="1:2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 s="1">
        <v>20</v>
      </c>
      <c r="G4029" s="1" t="str">
        <f>IF(Telco[[#This Row],[tenure]]&lt;=12,"0–12",IF(Telco[[#This Row],[tenure]]&lt;=24,"13–24",IF(Telco[[#This Row],[tenure]]&lt;=48,"25–48","49–72")))</f>
        <v>13–24</v>
      </c>
      <c r="H4029" t="s">
        <v>24</v>
      </c>
      <c r="I4029" t="s">
        <v>25</v>
      </c>
      <c r="J4029" t="s">
        <v>26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24</v>
      </c>
      <c r="Q4029" t="s">
        <v>27</v>
      </c>
      <c r="R4029" t="s">
        <v>23</v>
      </c>
      <c r="S4029" t="s">
        <v>28</v>
      </c>
      <c r="T4029" s="1">
        <v>24.45</v>
      </c>
      <c r="U4029" s="1">
        <v>482.8</v>
      </c>
      <c r="V4029" s="1">
        <f>IF(Telco[[#This Row],[Churn]]="Yes",1,0)</f>
        <v>1</v>
      </c>
      <c r="W4029" t="s">
        <v>23</v>
      </c>
    </row>
    <row r="4030" spans="1:2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 s="1">
        <v>63</v>
      </c>
      <c r="G4030" s="1" t="str">
        <f>IF(Telco[[#This Row],[tenure]]&lt;=12,"0–12",IF(Telco[[#This Row],[tenure]]&lt;=24,"13–24",IF(Telco[[#This Row],[tenure]]&lt;=48,"25–48","49–72")))</f>
        <v>49–72</v>
      </c>
      <c r="H4030" t="s">
        <v>23</v>
      </c>
      <c r="I4030" t="s">
        <v>24</v>
      </c>
      <c r="J4030" t="s">
        <v>37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23</v>
      </c>
      <c r="Q4030" t="s">
        <v>47</v>
      </c>
      <c r="R4030" t="s">
        <v>24</v>
      </c>
      <c r="S4030" t="s">
        <v>40</v>
      </c>
      <c r="T4030" s="1">
        <v>109.2</v>
      </c>
      <c r="U4030" s="1">
        <v>7049.75</v>
      </c>
      <c r="V4030" s="1">
        <f>IF(Telco[[#This Row],[Churn]]="Yes",1,0)</f>
        <v>0</v>
      </c>
      <c r="W4030" t="s">
        <v>24</v>
      </c>
    </row>
    <row r="4031" spans="1:2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 s="1">
        <v>56</v>
      </c>
      <c r="G4031" s="1" t="str">
        <f>IF(Telco[[#This Row],[tenure]]&lt;=12,"0–12",IF(Telco[[#This Row],[tenure]]&lt;=24,"13–24",IF(Telco[[#This Row],[tenure]]&lt;=48,"25–48","49–72")))</f>
        <v>49–72</v>
      </c>
      <c r="H4031" t="s">
        <v>24</v>
      </c>
      <c r="I4031" t="s">
        <v>25</v>
      </c>
      <c r="J4031" t="s">
        <v>26</v>
      </c>
      <c r="K4031" t="s">
        <v>23</v>
      </c>
      <c r="L4031" t="s">
        <v>23</v>
      </c>
      <c r="M4031" t="s">
        <v>23</v>
      </c>
      <c r="N4031" t="s">
        <v>23</v>
      </c>
      <c r="O4031" t="s">
        <v>24</v>
      </c>
      <c r="P4031" t="s">
        <v>24</v>
      </c>
      <c r="Q4031" t="s">
        <v>47</v>
      </c>
      <c r="R4031" t="s">
        <v>24</v>
      </c>
      <c r="S4031" t="s">
        <v>35</v>
      </c>
      <c r="T4031" s="1">
        <v>45.05</v>
      </c>
      <c r="U4031" s="1">
        <v>2560.1</v>
      </c>
      <c r="V4031" s="1">
        <f>IF(Telco[[#This Row],[Churn]]="Yes",1,0)</f>
        <v>0</v>
      </c>
      <c r="W4031" t="s">
        <v>24</v>
      </c>
    </row>
    <row r="4032" spans="1:2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 s="1">
        <v>5</v>
      </c>
      <c r="G4032" s="1" t="str">
        <f>IF(Telco[[#This Row],[tenure]]&lt;=12,"0–12",IF(Telco[[#This Row],[tenure]]&lt;=24,"13–24",IF(Telco[[#This Row],[tenure]]&lt;=48,"25–48","49–72")))</f>
        <v>0–12</v>
      </c>
      <c r="H4032" t="s">
        <v>23</v>
      </c>
      <c r="I4032" t="s">
        <v>24</v>
      </c>
      <c r="J4032" t="s">
        <v>26</v>
      </c>
      <c r="K4032" t="s">
        <v>24</v>
      </c>
      <c r="L4032" t="s">
        <v>24</v>
      </c>
      <c r="M4032" t="s">
        <v>24</v>
      </c>
      <c r="N4032" t="s">
        <v>23</v>
      </c>
      <c r="O4032" t="s">
        <v>24</v>
      </c>
      <c r="P4032" t="s">
        <v>24</v>
      </c>
      <c r="Q4032" t="s">
        <v>27</v>
      </c>
      <c r="R4032" t="s">
        <v>23</v>
      </c>
      <c r="S4032" t="s">
        <v>32</v>
      </c>
      <c r="T4032" s="1">
        <v>51</v>
      </c>
      <c r="U4032" s="1">
        <v>286.8</v>
      </c>
      <c r="V4032" s="1">
        <f>IF(Telco[[#This Row],[Churn]]="Yes",1,0)</f>
        <v>0</v>
      </c>
      <c r="W4032" t="s">
        <v>24</v>
      </c>
    </row>
    <row r="4033" spans="1:2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 s="1">
        <v>72</v>
      </c>
      <c r="G4033" s="1" t="str">
        <f>IF(Telco[[#This Row],[tenure]]&lt;=12,"0–12",IF(Telco[[#This Row],[tenure]]&lt;=24,"13–24",IF(Telco[[#This Row],[tenure]]&lt;=48,"25–48","49–72")))</f>
        <v>49–72</v>
      </c>
      <c r="H4033" t="s">
        <v>23</v>
      </c>
      <c r="I4033" t="s">
        <v>23</v>
      </c>
      <c r="J4033" t="s">
        <v>37</v>
      </c>
      <c r="K4033" t="s">
        <v>24</v>
      </c>
      <c r="L4033" t="s">
        <v>23</v>
      </c>
      <c r="M4033" t="s">
        <v>23</v>
      </c>
      <c r="N4033" t="s">
        <v>23</v>
      </c>
      <c r="O4033" t="s">
        <v>23</v>
      </c>
      <c r="P4033" t="s">
        <v>23</v>
      </c>
      <c r="Q4033" t="s">
        <v>47</v>
      </c>
      <c r="R4033" t="s">
        <v>23</v>
      </c>
      <c r="S4033" t="s">
        <v>35</v>
      </c>
      <c r="T4033" s="1">
        <v>110.45</v>
      </c>
      <c r="U4033" s="1">
        <v>7982.5</v>
      </c>
      <c r="V4033" s="1">
        <f>IF(Telco[[#This Row],[Churn]]="Yes",1,0)</f>
        <v>0</v>
      </c>
      <c r="W4033" t="s">
        <v>24</v>
      </c>
    </row>
    <row r="4034" spans="1:2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 s="1">
        <v>68</v>
      </c>
      <c r="G4034" s="1" t="str">
        <f>IF(Telco[[#This Row],[tenure]]&lt;=12,"0–12",IF(Telco[[#This Row],[tenure]]&lt;=24,"13–24",IF(Telco[[#This Row],[tenure]]&lt;=48,"25–48","49–72")))</f>
        <v>49–72</v>
      </c>
      <c r="H4034" t="s">
        <v>23</v>
      </c>
      <c r="I4034" t="s">
        <v>23</v>
      </c>
      <c r="J4034" t="s">
        <v>37</v>
      </c>
      <c r="K4034" t="s">
        <v>24</v>
      </c>
      <c r="L4034" t="s">
        <v>23</v>
      </c>
      <c r="M4034" t="s">
        <v>23</v>
      </c>
      <c r="N4034" t="s">
        <v>24</v>
      </c>
      <c r="O4034" t="s">
        <v>24</v>
      </c>
      <c r="P4034" t="s">
        <v>24</v>
      </c>
      <c r="Q4034" t="s">
        <v>27</v>
      </c>
      <c r="R4034" t="s">
        <v>23</v>
      </c>
      <c r="S4034" t="s">
        <v>28</v>
      </c>
      <c r="T4034" s="1">
        <v>84.65</v>
      </c>
      <c r="U4034" s="1">
        <v>5683.6</v>
      </c>
      <c r="V4034" s="1">
        <f>IF(Telco[[#This Row],[Churn]]="Yes",1,0)</f>
        <v>0</v>
      </c>
      <c r="W4034" t="s">
        <v>24</v>
      </c>
    </row>
    <row r="4035" spans="1:2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 s="1">
        <v>67</v>
      </c>
      <c r="G4035" s="1" t="str">
        <f>IF(Telco[[#This Row],[tenure]]&lt;=12,"0–12",IF(Telco[[#This Row],[tenure]]&lt;=24,"13–24",IF(Telco[[#This Row],[tenure]]&lt;=48,"25–48","49–72")))</f>
        <v>49–72</v>
      </c>
      <c r="H4035" t="s">
        <v>23</v>
      </c>
      <c r="I4035" t="s">
        <v>24</v>
      </c>
      <c r="J4035" t="s">
        <v>26</v>
      </c>
      <c r="K4035" t="s">
        <v>23</v>
      </c>
      <c r="L4035" t="s">
        <v>23</v>
      </c>
      <c r="M4035" t="s">
        <v>24</v>
      </c>
      <c r="N4035" t="s">
        <v>23</v>
      </c>
      <c r="O4035" t="s">
        <v>24</v>
      </c>
      <c r="P4035" t="s">
        <v>24</v>
      </c>
      <c r="Q4035" t="s">
        <v>31</v>
      </c>
      <c r="R4035" t="s">
        <v>24</v>
      </c>
      <c r="S4035" t="s">
        <v>32</v>
      </c>
      <c r="T4035" s="1">
        <v>60.05</v>
      </c>
      <c r="U4035" s="1">
        <v>3994.05</v>
      </c>
      <c r="V4035" s="1">
        <f>IF(Telco[[#This Row],[Churn]]="Yes",1,0)</f>
        <v>0</v>
      </c>
      <c r="W4035" t="s">
        <v>24</v>
      </c>
    </row>
    <row r="4036" spans="1:2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 s="1">
        <v>8</v>
      </c>
      <c r="G4036" s="1" t="str">
        <f>IF(Telco[[#This Row],[tenure]]&lt;=12,"0–12",IF(Telco[[#This Row],[tenure]]&lt;=24,"13–24",IF(Telco[[#This Row],[tenure]]&lt;=48,"25–48","49–72")))</f>
        <v>0–12</v>
      </c>
      <c r="H4036" t="s">
        <v>23</v>
      </c>
      <c r="I4036" t="s">
        <v>24</v>
      </c>
      <c r="J4036" t="s">
        <v>26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24</v>
      </c>
      <c r="Q4036" t="s">
        <v>27</v>
      </c>
      <c r="R4036" t="s">
        <v>24</v>
      </c>
      <c r="S4036" t="s">
        <v>35</v>
      </c>
      <c r="T4036" s="1">
        <v>44.65</v>
      </c>
      <c r="U4036" s="1">
        <v>369.15</v>
      </c>
      <c r="V4036" s="1">
        <f>IF(Telco[[#This Row],[Churn]]="Yes",1,0)</f>
        <v>0</v>
      </c>
      <c r="W4036" t="s">
        <v>24</v>
      </c>
    </row>
    <row r="4037" spans="1:2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 s="1">
        <v>52</v>
      </c>
      <c r="G4037" s="1" t="str">
        <f>IF(Telco[[#This Row],[tenure]]&lt;=12,"0–12",IF(Telco[[#This Row],[tenure]]&lt;=24,"13–24",IF(Telco[[#This Row],[tenure]]&lt;=48,"25–48","49–72")))</f>
        <v>49–72</v>
      </c>
      <c r="H4037" t="s">
        <v>23</v>
      </c>
      <c r="I4037" t="s">
        <v>23</v>
      </c>
      <c r="J4037" t="s">
        <v>37</v>
      </c>
      <c r="K4037" t="s">
        <v>24</v>
      </c>
      <c r="L4037" t="s">
        <v>23</v>
      </c>
      <c r="M4037" t="s">
        <v>24</v>
      </c>
      <c r="N4037" t="s">
        <v>23</v>
      </c>
      <c r="O4037" t="s">
        <v>24</v>
      </c>
      <c r="P4037" t="s">
        <v>23</v>
      </c>
      <c r="Q4037" t="s">
        <v>27</v>
      </c>
      <c r="R4037" t="s">
        <v>23</v>
      </c>
      <c r="S4037" t="s">
        <v>35</v>
      </c>
      <c r="T4037" s="1">
        <v>93.25</v>
      </c>
      <c r="U4037" s="1">
        <v>4631.7</v>
      </c>
      <c r="V4037" s="1">
        <f>IF(Telco[[#This Row],[Churn]]="Yes",1,0)</f>
        <v>0</v>
      </c>
      <c r="W4037" t="s">
        <v>24</v>
      </c>
    </row>
    <row r="4038" spans="1:2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 s="1">
        <v>18</v>
      </c>
      <c r="G4038" s="1" t="str">
        <f>IF(Telco[[#This Row],[tenure]]&lt;=12,"0–12",IF(Telco[[#This Row],[tenure]]&lt;=24,"13–24",IF(Telco[[#This Row],[tenure]]&lt;=48,"25–48","49–72")))</f>
        <v>13–24</v>
      </c>
      <c r="H4038" t="s">
        <v>23</v>
      </c>
      <c r="I4038" t="s">
        <v>24</v>
      </c>
      <c r="J4038" t="s">
        <v>24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46</v>
      </c>
      <c r="Q4038" t="s">
        <v>27</v>
      </c>
      <c r="R4038" t="s">
        <v>23</v>
      </c>
      <c r="S4038" t="s">
        <v>32</v>
      </c>
      <c r="T4038" s="1">
        <v>20.25</v>
      </c>
      <c r="U4038" s="1">
        <v>401.95</v>
      </c>
      <c r="V4038" s="1">
        <f>IF(Telco[[#This Row],[Churn]]="Yes",1,0)</f>
        <v>0</v>
      </c>
      <c r="W4038" t="s">
        <v>24</v>
      </c>
    </row>
    <row r="4039" spans="1:2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 s="1">
        <v>59</v>
      </c>
      <c r="G4039" s="1" t="str">
        <f>IF(Telco[[#This Row],[tenure]]&lt;=12,"0–12",IF(Telco[[#This Row],[tenure]]&lt;=24,"13–24",IF(Telco[[#This Row],[tenure]]&lt;=48,"25–48","49–72")))</f>
        <v>49–72</v>
      </c>
      <c r="H4039" t="s">
        <v>23</v>
      </c>
      <c r="I4039" t="s">
        <v>23</v>
      </c>
      <c r="J4039" t="s">
        <v>24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46</v>
      </c>
      <c r="Q4039" t="s">
        <v>47</v>
      </c>
      <c r="R4039" t="s">
        <v>24</v>
      </c>
      <c r="S4039" t="s">
        <v>32</v>
      </c>
      <c r="T4039" s="1">
        <v>25.45</v>
      </c>
      <c r="U4039" s="1">
        <v>1534.05</v>
      </c>
      <c r="V4039" s="1">
        <f>IF(Telco[[#This Row],[Churn]]="Yes",1,0)</f>
        <v>0</v>
      </c>
      <c r="W4039" t="s">
        <v>24</v>
      </c>
    </row>
    <row r="4040" spans="1:2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 s="1">
        <v>60</v>
      </c>
      <c r="G4040" s="1" t="str">
        <f>IF(Telco[[#This Row],[tenure]]&lt;=12,"0–12",IF(Telco[[#This Row],[tenure]]&lt;=24,"13–24",IF(Telco[[#This Row],[tenure]]&lt;=48,"25–48","49–72")))</f>
        <v>49–72</v>
      </c>
      <c r="H4040" t="s">
        <v>23</v>
      </c>
      <c r="I4040" t="s">
        <v>24</v>
      </c>
      <c r="J4040" t="s">
        <v>24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46</v>
      </c>
      <c r="Q4040" t="s">
        <v>47</v>
      </c>
      <c r="R4040" t="s">
        <v>24</v>
      </c>
      <c r="S4040" t="s">
        <v>32</v>
      </c>
      <c r="T4040" s="1">
        <v>20.6</v>
      </c>
      <c r="U4040" s="1">
        <v>1093</v>
      </c>
      <c r="V4040" s="1">
        <f>IF(Telco[[#This Row],[Churn]]="Yes",1,0)</f>
        <v>0</v>
      </c>
      <c r="W4040" t="s">
        <v>24</v>
      </c>
    </row>
    <row r="4041" spans="1:2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 s="1">
        <v>7</v>
      </c>
      <c r="G4041" s="1" t="str">
        <f>IF(Telco[[#This Row],[tenure]]&lt;=12,"0–12",IF(Telco[[#This Row],[tenure]]&lt;=24,"13–24",IF(Telco[[#This Row],[tenure]]&lt;=48,"25–48","49–72")))</f>
        <v>0–12</v>
      </c>
      <c r="H4041" t="s">
        <v>23</v>
      </c>
      <c r="I4041" t="s">
        <v>23</v>
      </c>
      <c r="J4041" t="s">
        <v>37</v>
      </c>
      <c r="K4041" t="s">
        <v>24</v>
      </c>
      <c r="L4041" t="s">
        <v>24</v>
      </c>
      <c r="M4041" t="s">
        <v>24</v>
      </c>
      <c r="N4041" t="s">
        <v>24</v>
      </c>
      <c r="O4041" t="s">
        <v>23</v>
      </c>
      <c r="P4041" t="s">
        <v>23</v>
      </c>
      <c r="Q4041" t="s">
        <v>27</v>
      </c>
      <c r="R4041" t="s">
        <v>23</v>
      </c>
      <c r="S4041" t="s">
        <v>28</v>
      </c>
      <c r="T4041" s="1">
        <v>94.1</v>
      </c>
      <c r="U4041" s="1">
        <v>701.3</v>
      </c>
      <c r="V4041" s="1">
        <f>IF(Telco[[#This Row],[Churn]]="Yes",1,0)</f>
        <v>0</v>
      </c>
      <c r="W4041" t="s">
        <v>24</v>
      </c>
    </row>
    <row r="4042" spans="1:2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 s="1">
        <v>59</v>
      </c>
      <c r="G4042" s="1" t="str">
        <f>IF(Telco[[#This Row],[tenure]]&lt;=12,"0–12",IF(Telco[[#This Row],[tenure]]&lt;=24,"13–24",IF(Telco[[#This Row],[tenure]]&lt;=48,"25–48","49–72")))</f>
        <v>49–72</v>
      </c>
      <c r="H4042" t="s">
        <v>24</v>
      </c>
      <c r="I4042" t="s">
        <v>25</v>
      </c>
      <c r="J4042" t="s">
        <v>26</v>
      </c>
      <c r="K4042" t="s">
        <v>23</v>
      </c>
      <c r="L4042" t="s">
        <v>24</v>
      </c>
      <c r="M4042" t="s">
        <v>23</v>
      </c>
      <c r="N4042" t="s">
        <v>24</v>
      </c>
      <c r="O4042" t="s">
        <v>24</v>
      </c>
      <c r="P4042" t="s">
        <v>24</v>
      </c>
      <c r="Q4042" t="s">
        <v>31</v>
      </c>
      <c r="R4042" t="s">
        <v>24</v>
      </c>
      <c r="S4042" t="s">
        <v>32</v>
      </c>
      <c r="T4042" s="1">
        <v>34.799999999999997</v>
      </c>
      <c r="U4042" s="1">
        <v>1980.3</v>
      </c>
      <c r="V4042" s="1">
        <f>IF(Telco[[#This Row],[Churn]]="Yes",1,0)</f>
        <v>0</v>
      </c>
      <c r="W4042" t="s">
        <v>24</v>
      </c>
    </row>
    <row r="4043" spans="1:2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 s="1">
        <v>46</v>
      </c>
      <c r="G4043" s="1" t="str">
        <f>IF(Telco[[#This Row],[tenure]]&lt;=12,"0–12",IF(Telco[[#This Row],[tenure]]&lt;=24,"13–24",IF(Telco[[#This Row],[tenure]]&lt;=48,"25–48","49–72")))</f>
        <v>25–48</v>
      </c>
      <c r="H4043" t="s">
        <v>24</v>
      </c>
      <c r="I4043" t="s">
        <v>25</v>
      </c>
      <c r="J4043" t="s">
        <v>26</v>
      </c>
      <c r="K4043" t="s">
        <v>23</v>
      </c>
      <c r="L4043" t="s">
        <v>24</v>
      </c>
      <c r="M4043" t="s">
        <v>23</v>
      </c>
      <c r="N4043" t="s">
        <v>23</v>
      </c>
      <c r="O4043" t="s">
        <v>23</v>
      </c>
      <c r="P4043" t="s">
        <v>23</v>
      </c>
      <c r="Q4043" t="s">
        <v>47</v>
      </c>
      <c r="R4043" t="s">
        <v>23</v>
      </c>
      <c r="S4043" t="s">
        <v>35</v>
      </c>
      <c r="T4043" s="1">
        <v>60.75</v>
      </c>
      <c r="U4043" s="1">
        <v>2893.4</v>
      </c>
      <c r="V4043" s="1">
        <f>IF(Telco[[#This Row],[Churn]]="Yes",1,0)</f>
        <v>0</v>
      </c>
      <c r="W4043" t="s">
        <v>24</v>
      </c>
    </row>
    <row r="4044" spans="1:2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 s="1">
        <v>5</v>
      </c>
      <c r="G4044" s="1" t="str">
        <f>IF(Telco[[#This Row],[tenure]]&lt;=12,"0–12",IF(Telco[[#This Row],[tenure]]&lt;=24,"13–24",IF(Telco[[#This Row],[tenure]]&lt;=48,"25–48","49–72")))</f>
        <v>0–12</v>
      </c>
      <c r="H4044" t="s">
        <v>23</v>
      </c>
      <c r="I4044" t="s">
        <v>24</v>
      </c>
      <c r="J4044" t="s">
        <v>26</v>
      </c>
      <c r="K4044" t="s">
        <v>24</v>
      </c>
      <c r="L4044" t="s">
        <v>23</v>
      </c>
      <c r="M4044" t="s">
        <v>24</v>
      </c>
      <c r="N4044" t="s">
        <v>24</v>
      </c>
      <c r="O4044" t="s">
        <v>24</v>
      </c>
      <c r="P4044" t="s">
        <v>24</v>
      </c>
      <c r="Q4044" t="s">
        <v>27</v>
      </c>
      <c r="R4044" t="s">
        <v>23</v>
      </c>
      <c r="S4044" t="s">
        <v>28</v>
      </c>
      <c r="T4044" s="1">
        <v>51.35</v>
      </c>
      <c r="U4044" s="1">
        <v>262.3</v>
      </c>
      <c r="V4044" s="1">
        <f>IF(Telco[[#This Row],[Churn]]="Yes",1,0)</f>
        <v>0</v>
      </c>
      <c r="W4044" t="s">
        <v>24</v>
      </c>
    </row>
    <row r="4045" spans="1:2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 s="1">
        <v>59</v>
      </c>
      <c r="G4045" s="1" t="str">
        <f>IF(Telco[[#This Row],[tenure]]&lt;=12,"0–12",IF(Telco[[#This Row],[tenure]]&lt;=24,"13–24",IF(Telco[[#This Row],[tenure]]&lt;=48,"25–48","49–72")))</f>
        <v>49–72</v>
      </c>
      <c r="H4045" t="s">
        <v>24</v>
      </c>
      <c r="I4045" t="s">
        <v>25</v>
      </c>
      <c r="J4045" t="s">
        <v>26</v>
      </c>
      <c r="K4045" t="s">
        <v>23</v>
      </c>
      <c r="L4045" t="s">
        <v>24</v>
      </c>
      <c r="M4045" t="s">
        <v>23</v>
      </c>
      <c r="N4045" t="s">
        <v>23</v>
      </c>
      <c r="O4045" t="s">
        <v>23</v>
      </c>
      <c r="P4045" t="s">
        <v>23</v>
      </c>
      <c r="Q4045" t="s">
        <v>47</v>
      </c>
      <c r="R4045" t="s">
        <v>23</v>
      </c>
      <c r="S4045" t="s">
        <v>40</v>
      </c>
      <c r="T4045" s="1">
        <v>64.05</v>
      </c>
      <c r="U4045" s="1">
        <v>3886.85</v>
      </c>
      <c r="V4045" s="1">
        <f>IF(Telco[[#This Row],[Churn]]="Yes",1,0)</f>
        <v>0</v>
      </c>
      <c r="W4045" t="s">
        <v>24</v>
      </c>
    </row>
    <row r="4046" spans="1:2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 s="1">
        <v>70</v>
      </c>
      <c r="G4046" s="1" t="str">
        <f>IF(Telco[[#This Row],[tenure]]&lt;=12,"0–12",IF(Telco[[#This Row],[tenure]]&lt;=24,"13–24",IF(Telco[[#This Row],[tenure]]&lt;=48,"25–48","49–72")))</f>
        <v>49–72</v>
      </c>
      <c r="H4046" t="s">
        <v>23</v>
      </c>
      <c r="I4046" t="s">
        <v>23</v>
      </c>
      <c r="J4046" t="s">
        <v>26</v>
      </c>
      <c r="K4046" t="s">
        <v>24</v>
      </c>
      <c r="L4046" t="s">
        <v>23</v>
      </c>
      <c r="M4046" t="s">
        <v>23</v>
      </c>
      <c r="N4046" t="s">
        <v>23</v>
      </c>
      <c r="O4046" t="s">
        <v>23</v>
      </c>
      <c r="P4046" t="s">
        <v>23</v>
      </c>
      <c r="Q4046" t="s">
        <v>47</v>
      </c>
      <c r="R4046" t="s">
        <v>23</v>
      </c>
      <c r="S4046" t="s">
        <v>35</v>
      </c>
      <c r="T4046" s="1">
        <v>84.8</v>
      </c>
      <c r="U4046" s="1">
        <v>5917.55</v>
      </c>
      <c r="V4046" s="1">
        <f>IF(Telco[[#This Row],[Churn]]="Yes",1,0)</f>
        <v>0</v>
      </c>
      <c r="W4046" t="s">
        <v>24</v>
      </c>
    </row>
    <row r="4047" spans="1:2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 s="1">
        <v>14</v>
      </c>
      <c r="G4047" s="1" t="str">
        <f>IF(Telco[[#This Row],[tenure]]&lt;=12,"0–12",IF(Telco[[#This Row],[tenure]]&lt;=24,"13–24",IF(Telco[[#This Row],[tenure]]&lt;=48,"25–48","49–72")))</f>
        <v>13–24</v>
      </c>
      <c r="H4047" t="s">
        <v>23</v>
      </c>
      <c r="I4047" t="s">
        <v>24</v>
      </c>
      <c r="J4047" t="s">
        <v>37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24</v>
      </c>
      <c r="Q4047" t="s">
        <v>27</v>
      </c>
      <c r="R4047" t="s">
        <v>23</v>
      </c>
      <c r="S4047" t="s">
        <v>40</v>
      </c>
      <c r="T4047" s="1">
        <v>71</v>
      </c>
      <c r="U4047" s="1">
        <v>914</v>
      </c>
      <c r="V4047" s="1">
        <f>IF(Telco[[#This Row],[Churn]]="Yes",1,0)</f>
        <v>1</v>
      </c>
      <c r="W4047" t="s">
        <v>23</v>
      </c>
    </row>
    <row r="4048" spans="1:2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 s="1">
        <v>44</v>
      </c>
      <c r="G4048" s="1" t="str">
        <f>IF(Telco[[#This Row],[tenure]]&lt;=12,"0–12",IF(Telco[[#This Row],[tenure]]&lt;=24,"13–24",IF(Telco[[#This Row],[tenure]]&lt;=48,"25–48","49–72")))</f>
        <v>25–48</v>
      </c>
      <c r="H4048" t="s">
        <v>23</v>
      </c>
      <c r="I4048" t="s">
        <v>23</v>
      </c>
      <c r="J4048" t="s">
        <v>26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24</v>
      </c>
      <c r="Q4048" t="s">
        <v>27</v>
      </c>
      <c r="R4048" t="s">
        <v>23</v>
      </c>
      <c r="S4048" t="s">
        <v>32</v>
      </c>
      <c r="T4048" s="1">
        <v>50.15</v>
      </c>
      <c r="U4048" s="1">
        <v>2139.1</v>
      </c>
      <c r="V4048" s="1">
        <f>IF(Telco[[#This Row],[Churn]]="Yes",1,0)</f>
        <v>0</v>
      </c>
      <c r="W4048" t="s">
        <v>24</v>
      </c>
    </row>
    <row r="4049" spans="1:2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 s="1">
        <v>64</v>
      </c>
      <c r="G4049" s="1" t="str">
        <f>IF(Telco[[#This Row],[tenure]]&lt;=12,"0–12",IF(Telco[[#This Row],[tenure]]&lt;=24,"13–24",IF(Telco[[#This Row],[tenure]]&lt;=48,"25–48","49–72")))</f>
        <v>49–72</v>
      </c>
      <c r="H4049" t="s">
        <v>23</v>
      </c>
      <c r="I4049" t="s">
        <v>23</v>
      </c>
      <c r="J4049" t="s">
        <v>37</v>
      </c>
      <c r="K4049" t="s">
        <v>23</v>
      </c>
      <c r="L4049" t="s">
        <v>24</v>
      </c>
      <c r="M4049" t="s">
        <v>23</v>
      </c>
      <c r="N4049" t="s">
        <v>24</v>
      </c>
      <c r="O4049" t="s">
        <v>23</v>
      </c>
      <c r="P4049" t="s">
        <v>24</v>
      </c>
      <c r="Q4049" t="s">
        <v>47</v>
      </c>
      <c r="R4049" t="s">
        <v>23</v>
      </c>
      <c r="S4049" t="s">
        <v>40</v>
      </c>
      <c r="T4049" s="1">
        <v>94.6</v>
      </c>
      <c r="U4049" s="1">
        <v>5948.7</v>
      </c>
      <c r="V4049" s="1">
        <f>IF(Telco[[#This Row],[Churn]]="Yes",1,0)</f>
        <v>0</v>
      </c>
      <c r="W4049" t="s">
        <v>24</v>
      </c>
    </row>
    <row r="4050" spans="1:2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 s="1">
        <v>58</v>
      </c>
      <c r="G4050" s="1" t="str">
        <f>IF(Telco[[#This Row],[tenure]]&lt;=12,"0–12",IF(Telco[[#This Row],[tenure]]&lt;=24,"13–24",IF(Telco[[#This Row],[tenure]]&lt;=48,"25–48","49–72")))</f>
        <v>49–72</v>
      </c>
      <c r="H4050" t="s">
        <v>24</v>
      </c>
      <c r="I4050" t="s">
        <v>25</v>
      </c>
      <c r="J4050" t="s">
        <v>26</v>
      </c>
      <c r="K4050" t="s">
        <v>23</v>
      </c>
      <c r="L4050" t="s">
        <v>24</v>
      </c>
      <c r="M4050" t="s">
        <v>23</v>
      </c>
      <c r="N4050" t="s">
        <v>23</v>
      </c>
      <c r="O4050" t="s">
        <v>23</v>
      </c>
      <c r="P4050" t="s">
        <v>23</v>
      </c>
      <c r="Q4050" t="s">
        <v>47</v>
      </c>
      <c r="R4050" t="s">
        <v>24</v>
      </c>
      <c r="S4050" t="s">
        <v>32</v>
      </c>
      <c r="T4050" s="1">
        <v>59.75</v>
      </c>
      <c r="U4050" s="1">
        <v>3624.35</v>
      </c>
      <c r="V4050" s="1">
        <f>IF(Telco[[#This Row],[Churn]]="Yes",1,0)</f>
        <v>0</v>
      </c>
      <c r="W4050" t="s">
        <v>24</v>
      </c>
    </row>
    <row r="4051" spans="1:2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 s="1">
        <v>46</v>
      </c>
      <c r="G4051" s="1" t="str">
        <f>IF(Telco[[#This Row],[tenure]]&lt;=12,"0–12",IF(Telco[[#This Row],[tenure]]&lt;=24,"13–24",IF(Telco[[#This Row],[tenure]]&lt;=48,"25–48","49–72")))</f>
        <v>25–48</v>
      </c>
      <c r="H4051" t="s">
        <v>23</v>
      </c>
      <c r="I4051" t="s">
        <v>23</v>
      </c>
      <c r="J4051" t="s">
        <v>37</v>
      </c>
      <c r="K4051" t="s">
        <v>24</v>
      </c>
      <c r="L4051" t="s">
        <v>24</v>
      </c>
      <c r="M4051" t="s">
        <v>24</v>
      </c>
      <c r="N4051" t="s">
        <v>23</v>
      </c>
      <c r="O4051" t="s">
        <v>23</v>
      </c>
      <c r="P4051" t="s">
        <v>23</v>
      </c>
      <c r="Q4051" t="s">
        <v>31</v>
      </c>
      <c r="R4051" t="s">
        <v>24</v>
      </c>
      <c r="S4051" t="s">
        <v>28</v>
      </c>
      <c r="T4051" s="1">
        <v>100.25</v>
      </c>
      <c r="U4051" s="1">
        <v>4753.8500000000004</v>
      </c>
      <c r="V4051" s="1">
        <f>IF(Telco[[#This Row],[Churn]]="Yes",1,0)</f>
        <v>0</v>
      </c>
      <c r="W4051" t="s">
        <v>24</v>
      </c>
    </row>
    <row r="4052" spans="1:2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 s="1">
        <v>58</v>
      </c>
      <c r="G4052" s="1" t="str">
        <f>IF(Telco[[#This Row],[tenure]]&lt;=12,"0–12",IF(Telco[[#This Row],[tenure]]&lt;=24,"13–24",IF(Telco[[#This Row],[tenure]]&lt;=48,"25–48","49–72")))</f>
        <v>49–72</v>
      </c>
      <c r="H4052" t="s">
        <v>23</v>
      </c>
      <c r="I4052" t="s">
        <v>23</v>
      </c>
      <c r="J4052" t="s">
        <v>37</v>
      </c>
      <c r="K4052" t="s">
        <v>24</v>
      </c>
      <c r="L4052" t="s">
        <v>23</v>
      </c>
      <c r="M4052" t="s">
        <v>24</v>
      </c>
      <c r="N4052" t="s">
        <v>24</v>
      </c>
      <c r="O4052" t="s">
        <v>23</v>
      </c>
      <c r="P4052" t="s">
        <v>23</v>
      </c>
      <c r="Q4052" t="s">
        <v>27</v>
      </c>
      <c r="R4052" t="s">
        <v>23</v>
      </c>
      <c r="S4052" t="s">
        <v>28</v>
      </c>
      <c r="T4052" s="1">
        <v>98.9</v>
      </c>
      <c r="U4052" s="1">
        <v>5780.7</v>
      </c>
      <c r="V4052" s="1">
        <f>IF(Telco[[#This Row],[Churn]]="Yes",1,0)</f>
        <v>0</v>
      </c>
      <c r="W4052" t="s">
        <v>24</v>
      </c>
    </row>
    <row r="4053" spans="1:2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 s="1">
        <v>72</v>
      </c>
      <c r="G4053" s="1" t="str">
        <f>IF(Telco[[#This Row],[tenure]]&lt;=12,"0–12",IF(Telco[[#This Row],[tenure]]&lt;=24,"13–24",IF(Telco[[#This Row],[tenure]]&lt;=48,"25–48","49–72")))</f>
        <v>49–72</v>
      </c>
      <c r="H4053" t="s">
        <v>23</v>
      </c>
      <c r="I4053" t="s">
        <v>23</v>
      </c>
      <c r="J4053" t="s">
        <v>37</v>
      </c>
      <c r="K4053" t="s">
        <v>24</v>
      </c>
      <c r="L4053" t="s">
        <v>23</v>
      </c>
      <c r="M4053" t="s">
        <v>24</v>
      </c>
      <c r="N4053" t="s">
        <v>24</v>
      </c>
      <c r="O4053" t="s">
        <v>23</v>
      </c>
      <c r="P4053" t="s">
        <v>23</v>
      </c>
      <c r="Q4053" t="s">
        <v>47</v>
      </c>
      <c r="R4053" t="s">
        <v>23</v>
      </c>
      <c r="S4053" t="s">
        <v>40</v>
      </c>
      <c r="T4053" s="1">
        <v>97.7</v>
      </c>
      <c r="U4053" s="1">
        <v>6869.7</v>
      </c>
      <c r="V4053" s="1">
        <f>IF(Telco[[#This Row],[Churn]]="Yes",1,0)</f>
        <v>0</v>
      </c>
      <c r="W4053" t="s">
        <v>24</v>
      </c>
    </row>
    <row r="4054" spans="1:2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 s="1">
        <v>30</v>
      </c>
      <c r="G4054" s="1" t="str">
        <f>IF(Telco[[#This Row],[tenure]]&lt;=12,"0–12",IF(Telco[[#This Row],[tenure]]&lt;=24,"13–24",IF(Telco[[#This Row],[tenure]]&lt;=48,"25–48","49–72")))</f>
        <v>25–48</v>
      </c>
      <c r="H4054" t="s">
        <v>24</v>
      </c>
      <c r="I4054" t="s">
        <v>25</v>
      </c>
      <c r="J4054" t="s">
        <v>26</v>
      </c>
      <c r="K4054" t="s">
        <v>24</v>
      </c>
      <c r="L4054" t="s">
        <v>24</v>
      </c>
      <c r="M4054" t="s">
        <v>23</v>
      </c>
      <c r="N4054" t="s">
        <v>24</v>
      </c>
      <c r="O4054" t="s">
        <v>23</v>
      </c>
      <c r="P4054" t="s">
        <v>24</v>
      </c>
      <c r="Q4054" t="s">
        <v>27</v>
      </c>
      <c r="R4054" t="s">
        <v>23</v>
      </c>
      <c r="S4054" t="s">
        <v>28</v>
      </c>
      <c r="T4054" s="1">
        <v>40.299999999999997</v>
      </c>
      <c r="U4054" s="1">
        <v>1172.95</v>
      </c>
      <c r="V4054" s="1">
        <f>IF(Telco[[#This Row],[Churn]]="Yes",1,0)</f>
        <v>1</v>
      </c>
      <c r="W4054" t="s">
        <v>23</v>
      </c>
    </row>
    <row r="4055" spans="1:2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 s="1">
        <v>11</v>
      </c>
      <c r="G4055" s="1" t="str">
        <f>IF(Telco[[#This Row],[tenure]]&lt;=12,"0–12",IF(Telco[[#This Row],[tenure]]&lt;=24,"13–24",IF(Telco[[#This Row],[tenure]]&lt;=48,"25–48","49–72")))</f>
        <v>0–12</v>
      </c>
      <c r="H4055" t="s">
        <v>23</v>
      </c>
      <c r="I4055" t="s">
        <v>23</v>
      </c>
      <c r="J4055" t="s">
        <v>26</v>
      </c>
      <c r="K4055" t="s">
        <v>23</v>
      </c>
      <c r="L4055" t="s">
        <v>23</v>
      </c>
      <c r="M4055" t="s">
        <v>24</v>
      </c>
      <c r="N4055" t="s">
        <v>24</v>
      </c>
      <c r="O4055" t="s">
        <v>24</v>
      </c>
      <c r="P4055" t="s">
        <v>24</v>
      </c>
      <c r="Q4055" t="s">
        <v>27</v>
      </c>
      <c r="R4055" t="s">
        <v>24</v>
      </c>
      <c r="S4055" t="s">
        <v>35</v>
      </c>
      <c r="T4055" s="1">
        <v>60.25</v>
      </c>
      <c r="U4055" s="1">
        <v>662.95</v>
      </c>
      <c r="V4055" s="1">
        <f>IF(Telco[[#This Row],[Churn]]="Yes",1,0)</f>
        <v>0</v>
      </c>
      <c r="W4055" t="s">
        <v>24</v>
      </c>
    </row>
    <row r="4056" spans="1:2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 s="1">
        <v>34</v>
      </c>
      <c r="G4056" s="1" t="str">
        <f>IF(Telco[[#This Row],[tenure]]&lt;=12,"0–12",IF(Telco[[#This Row],[tenure]]&lt;=24,"13–24",IF(Telco[[#This Row],[tenure]]&lt;=48,"25–48","49–72")))</f>
        <v>25–48</v>
      </c>
      <c r="H4056" t="s">
        <v>24</v>
      </c>
      <c r="I4056" t="s">
        <v>25</v>
      </c>
      <c r="J4056" t="s">
        <v>26</v>
      </c>
      <c r="K4056" t="s">
        <v>24</v>
      </c>
      <c r="L4056" t="s">
        <v>23</v>
      </c>
      <c r="M4056" t="s">
        <v>23</v>
      </c>
      <c r="N4056" t="s">
        <v>24</v>
      </c>
      <c r="O4056" t="s">
        <v>23</v>
      </c>
      <c r="P4056" t="s">
        <v>23</v>
      </c>
      <c r="Q4056" t="s">
        <v>27</v>
      </c>
      <c r="R4056" t="s">
        <v>23</v>
      </c>
      <c r="S4056" t="s">
        <v>28</v>
      </c>
      <c r="T4056" s="1">
        <v>56.25</v>
      </c>
      <c r="U4056" s="1">
        <v>1765.95</v>
      </c>
      <c r="V4056" s="1">
        <f>IF(Telco[[#This Row],[Churn]]="Yes",1,0)</f>
        <v>0</v>
      </c>
      <c r="W4056" t="s">
        <v>24</v>
      </c>
    </row>
    <row r="4057" spans="1:2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 s="1">
        <v>54</v>
      </c>
      <c r="G4057" s="1" t="str">
        <f>IF(Telco[[#This Row],[tenure]]&lt;=12,"0–12",IF(Telco[[#This Row],[tenure]]&lt;=24,"13–24",IF(Telco[[#This Row],[tenure]]&lt;=48,"25–48","49–72")))</f>
        <v>49–72</v>
      </c>
      <c r="H4057" t="s">
        <v>24</v>
      </c>
      <c r="I4057" t="s">
        <v>25</v>
      </c>
      <c r="J4057" t="s">
        <v>26</v>
      </c>
      <c r="K4057" t="s">
        <v>23</v>
      </c>
      <c r="L4057" t="s">
        <v>23</v>
      </c>
      <c r="M4057" t="s">
        <v>24</v>
      </c>
      <c r="N4057" t="s">
        <v>24</v>
      </c>
      <c r="O4057" t="s">
        <v>24</v>
      </c>
      <c r="P4057" t="s">
        <v>23</v>
      </c>
      <c r="Q4057" t="s">
        <v>47</v>
      </c>
      <c r="R4057" t="s">
        <v>24</v>
      </c>
      <c r="S4057" t="s">
        <v>35</v>
      </c>
      <c r="T4057" s="1">
        <v>46.2</v>
      </c>
      <c r="U4057" s="1">
        <v>2431.9499999999998</v>
      </c>
      <c r="V4057" s="1">
        <f>IF(Telco[[#This Row],[Churn]]="Yes",1,0)</f>
        <v>0</v>
      </c>
      <c r="W4057" t="s">
        <v>24</v>
      </c>
    </row>
    <row r="4058" spans="1:2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 s="1">
        <v>3</v>
      </c>
      <c r="G4058" s="1" t="str">
        <f>IF(Telco[[#This Row],[tenure]]&lt;=12,"0–12",IF(Telco[[#This Row],[tenure]]&lt;=24,"13–24",IF(Telco[[#This Row],[tenure]]&lt;=48,"25–48","49–72")))</f>
        <v>0–12</v>
      </c>
      <c r="H4058" t="s">
        <v>24</v>
      </c>
      <c r="I4058" t="s">
        <v>25</v>
      </c>
      <c r="J4058" t="s">
        <v>26</v>
      </c>
      <c r="K4058" t="s">
        <v>24</v>
      </c>
      <c r="L4058" t="s">
        <v>23</v>
      </c>
      <c r="M4058" t="s">
        <v>24</v>
      </c>
      <c r="N4058" t="s">
        <v>24</v>
      </c>
      <c r="O4058" t="s">
        <v>23</v>
      </c>
      <c r="P4058" t="s">
        <v>23</v>
      </c>
      <c r="Q4058" t="s">
        <v>27</v>
      </c>
      <c r="R4058" t="s">
        <v>23</v>
      </c>
      <c r="S4058" t="s">
        <v>28</v>
      </c>
      <c r="T4058" s="1">
        <v>50.6</v>
      </c>
      <c r="U4058" s="1">
        <v>155.35</v>
      </c>
      <c r="V4058" s="1">
        <f>IF(Telco[[#This Row],[Churn]]="Yes",1,0)</f>
        <v>1</v>
      </c>
      <c r="W4058" t="s">
        <v>23</v>
      </c>
    </row>
    <row r="4059" spans="1:2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 s="1">
        <v>72</v>
      </c>
      <c r="G4059" s="1" t="str">
        <f>IF(Telco[[#This Row],[tenure]]&lt;=12,"0–12",IF(Telco[[#This Row],[tenure]]&lt;=24,"13–24",IF(Telco[[#This Row],[tenure]]&lt;=48,"25–48","49–72")))</f>
        <v>49–72</v>
      </c>
      <c r="H4059" t="s">
        <v>23</v>
      </c>
      <c r="I4059" t="s">
        <v>23</v>
      </c>
      <c r="J4059" t="s">
        <v>24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46</v>
      </c>
      <c r="Q4059" t="s">
        <v>47</v>
      </c>
      <c r="R4059" t="s">
        <v>24</v>
      </c>
      <c r="S4059" t="s">
        <v>32</v>
      </c>
      <c r="T4059" s="1">
        <v>24.9</v>
      </c>
      <c r="U4059" s="1">
        <v>1859.2</v>
      </c>
      <c r="V4059" s="1">
        <f>IF(Telco[[#This Row],[Churn]]="Yes",1,0)</f>
        <v>0</v>
      </c>
      <c r="W4059" t="s">
        <v>24</v>
      </c>
    </row>
    <row r="4060" spans="1:2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 s="1">
        <v>40</v>
      </c>
      <c r="G4060" s="1" t="str">
        <f>IF(Telco[[#This Row],[tenure]]&lt;=12,"0–12",IF(Telco[[#This Row],[tenure]]&lt;=24,"13–24",IF(Telco[[#This Row],[tenure]]&lt;=48,"25–48","49–72")))</f>
        <v>25–48</v>
      </c>
      <c r="H4060" t="s">
        <v>23</v>
      </c>
      <c r="I4060" t="s">
        <v>23</v>
      </c>
      <c r="J4060" t="s">
        <v>37</v>
      </c>
      <c r="K4060" t="s">
        <v>24</v>
      </c>
      <c r="L4060" t="s">
        <v>24</v>
      </c>
      <c r="M4060" t="s">
        <v>23</v>
      </c>
      <c r="N4060" t="s">
        <v>23</v>
      </c>
      <c r="O4060" t="s">
        <v>24</v>
      </c>
      <c r="P4060" t="s">
        <v>24</v>
      </c>
      <c r="Q4060" t="s">
        <v>27</v>
      </c>
      <c r="R4060" t="s">
        <v>23</v>
      </c>
      <c r="S4060" t="s">
        <v>28</v>
      </c>
      <c r="T4060" s="1">
        <v>84.85</v>
      </c>
      <c r="U4060" s="1">
        <v>3303.05</v>
      </c>
      <c r="V4060" s="1">
        <f>IF(Telco[[#This Row],[Churn]]="Yes",1,0)</f>
        <v>1</v>
      </c>
      <c r="W4060" t="s">
        <v>23</v>
      </c>
    </row>
    <row r="4061" spans="1:2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 s="1">
        <v>2</v>
      </c>
      <c r="G4061" s="1" t="str">
        <f>IF(Telco[[#This Row],[tenure]]&lt;=12,"0–12",IF(Telco[[#This Row],[tenure]]&lt;=24,"13–24",IF(Telco[[#This Row],[tenure]]&lt;=48,"25–48","49–72")))</f>
        <v>0–12</v>
      </c>
      <c r="H4061" t="s">
        <v>23</v>
      </c>
      <c r="I4061" t="s">
        <v>24</v>
      </c>
      <c r="J4061" t="s">
        <v>26</v>
      </c>
      <c r="K4061" t="s">
        <v>24</v>
      </c>
      <c r="L4061" t="s">
        <v>24</v>
      </c>
      <c r="M4061" t="s">
        <v>24</v>
      </c>
      <c r="N4061" t="s">
        <v>24</v>
      </c>
      <c r="O4061" t="s">
        <v>23</v>
      </c>
      <c r="P4061" t="s">
        <v>23</v>
      </c>
      <c r="Q4061" t="s">
        <v>27</v>
      </c>
      <c r="R4061" t="s">
        <v>24</v>
      </c>
      <c r="S4061" t="s">
        <v>32</v>
      </c>
      <c r="T4061" s="1">
        <v>65.7</v>
      </c>
      <c r="U4061" s="1">
        <v>134.35</v>
      </c>
      <c r="V4061" s="1">
        <f>IF(Telco[[#This Row],[Churn]]="Yes",1,0)</f>
        <v>1</v>
      </c>
      <c r="W4061" t="s">
        <v>23</v>
      </c>
    </row>
    <row r="4062" spans="1:2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 s="1">
        <v>54</v>
      </c>
      <c r="G4062" s="1" t="str">
        <f>IF(Telco[[#This Row],[tenure]]&lt;=12,"0–12",IF(Telco[[#This Row],[tenure]]&lt;=24,"13–24",IF(Telco[[#This Row],[tenure]]&lt;=48,"25–48","49–72")))</f>
        <v>49–72</v>
      </c>
      <c r="H4062" t="s">
        <v>23</v>
      </c>
      <c r="I4062" t="s">
        <v>23</v>
      </c>
      <c r="J4062" t="s">
        <v>26</v>
      </c>
      <c r="K4062" t="s">
        <v>24</v>
      </c>
      <c r="L4062" t="s">
        <v>24</v>
      </c>
      <c r="M4062" t="s">
        <v>23</v>
      </c>
      <c r="N4062" t="s">
        <v>24</v>
      </c>
      <c r="O4062" t="s">
        <v>24</v>
      </c>
      <c r="P4062" t="s">
        <v>23</v>
      </c>
      <c r="Q4062" t="s">
        <v>47</v>
      </c>
      <c r="R4062" t="s">
        <v>24</v>
      </c>
      <c r="S4062" t="s">
        <v>40</v>
      </c>
      <c r="T4062" s="1">
        <v>63.35</v>
      </c>
      <c r="U4062" s="1">
        <v>3409.1</v>
      </c>
      <c r="V4062" s="1">
        <f>IF(Telco[[#This Row],[Churn]]="Yes",1,0)</f>
        <v>0</v>
      </c>
      <c r="W4062" t="s">
        <v>24</v>
      </c>
    </row>
    <row r="4063" spans="1:2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 s="1">
        <v>14</v>
      </c>
      <c r="G4063" s="1" t="str">
        <f>IF(Telco[[#This Row],[tenure]]&lt;=12,"0–12",IF(Telco[[#This Row],[tenure]]&lt;=24,"13–24",IF(Telco[[#This Row],[tenure]]&lt;=48,"25–48","49–72")))</f>
        <v>13–24</v>
      </c>
      <c r="H4063" t="s">
        <v>23</v>
      </c>
      <c r="I4063" t="s">
        <v>24</v>
      </c>
      <c r="J4063" t="s">
        <v>26</v>
      </c>
      <c r="K4063" t="s">
        <v>23</v>
      </c>
      <c r="L4063" t="s">
        <v>24</v>
      </c>
      <c r="M4063" t="s">
        <v>24</v>
      </c>
      <c r="N4063" t="s">
        <v>24</v>
      </c>
      <c r="O4063" t="s">
        <v>24</v>
      </c>
      <c r="P4063" t="s">
        <v>24</v>
      </c>
      <c r="Q4063" t="s">
        <v>27</v>
      </c>
      <c r="R4063" t="s">
        <v>24</v>
      </c>
      <c r="S4063" t="s">
        <v>35</v>
      </c>
      <c r="T4063" s="1">
        <v>50.1</v>
      </c>
      <c r="U4063" s="1">
        <v>709.5</v>
      </c>
      <c r="V4063" s="1">
        <f>IF(Telco[[#This Row],[Churn]]="Yes",1,0)</f>
        <v>0</v>
      </c>
      <c r="W4063" t="s">
        <v>24</v>
      </c>
    </row>
    <row r="4064" spans="1:2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 s="1">
        <v>1</v>
      </c>
      <c r="G4064" s="1" t="str">
        <f>IF(Telco[[#This Row],[tenure]]&lt;=12,"0–12",IF(Telco[[#This Row],[tenure]]&lt;=24,"13–24",IF(Telco[[#This Row],[tenure]]&lt;=48,"25–48","49–72")))</f>
        <v>0–12</v>
      </c>
      <c r="H4064" t="s">
        <v>23</v>
      </c>
      <c r="I4064" t="s">
        <v>24</v>
      </c>
      <c r="J4064" t="s">
        <v>37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24</v>
      </c>
      <c r="Q4064" t="s">
        <v>27</v>
      </c>
      <c r="R4064" t="s">
        <v>24</v>
      </c>
      <c r="S4064" t="s">
        <v>28</v>
      </c>
      <c r="T4064" s="1">
        <v>70.5</v>
      </c>
      <c r="U4064" s="1">
        <v>70.5</v>
      </c>
      <c r="V4064" s="1">
        <f>IF(Telco[[#This Row],[Churn]]="Yes",1,0)</f>
        <v>1</v>
      </c>
      <c r="W4064" t="s">
        <v>23</v>
      </c>
    </row>
    <row r="4065" spans="1:2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 s="1">
        <v>10</v>
      </c>
      <c r="G4065" s="1" t="str">
        <f>IF(Telco[[#This Row],[tenure]]&lt;=12,"0–12",IF(Telco[[#This Row],[tenure]]&lt;=24,"13–24",IF(Telco[[#This Row],[tenure]]&lt;=48,"25–48","49–72")))</f>
        <v>0–12</v>
      </c>
      <c r="H4065" t="s">
        <v>23</v>
      </c>
      <c r="I4065" t="s">
        <v>23</v>
      </c>
      <c r="J4065" t="s">
        <v>37</v>
      </c>
      <c r="K4065" t="s">
        <v>24</v>
      </c>
      <c r="L4065" t="s">
        <v>23</v>
      </c>
      <c r="M4065" t="s">
        <v>23</v>
      </c>
      <c r="N4065" t="s">
        <v>24</v>
      </c>
      <c r="O4065" t="s">
        <v>24</v>
      </c>
      <c r="P4065" t="s">
        <v>23</v>
      </c>
      <c r="Q4065" t="s">
        <v>27</v>
      </c>
      <c r="R4065" t="s">
        <v>23</v>
      </c>
      <c r="S4065" t="s">
        <v>28</v>
      </c>
      <c r="T4065" s="1">
        <v>94.85</v>
      </c>
      <c r="U4065" s="1">
        <v>953.45</v>
      </c>
      <c r="V4065" s="1">
        <f>IF(Telco[[#This Row],[Churn]]="Yes",1,0)</f>
        <v>1</v>
      </c>
      <c r="W4065" t="s">
        <v>23</v>
      </c>
    </row>
    <row r="4066" spans="1:2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 s="1">
        <v>1</v>
      </c>
      <c r="G4066" s="1" t="str">
        <f>IF(Telco[[#This Row],[tenure]]&lt;=12,"0–12",IF(Telco[[#This Row],[tenure]]&lt;=24,"13–24",IF(Telco[[#This Row],[tenure]]&lt;=48,"25–48","49–72")))</f>
        <v>0–12</v>
      </c>
      <c r="H4066" t="s">
        <v>23</v>
      </c>
      <c r="I4066" t="s">
        <v>24</v>
      </c>
      <c r="J4066" t="s">
        <v>26</v>
      </c>
      <c r="K4066" t="s">
        <v>23</v>
      </c>
      <c r="L4066" t="s">
        <v>24</v>
      </c>
      <c r="M4066" t="s">
        <v>24</v>
      </c>
      <c r="N4066" t="s">
        <v>24</v>
      </c>
      <c r="O4066" t="s">
        <v>24</v>
      </c>
      <c r="P4066" t="s">
        <v>24</v>
      </c>
      <c r="Q4066" t="s">
        <v>27</v>
      </c>
      <c r="R4066" t="s">
        <v>24</v>
      </c>
      <c r="S4066" t="s">
        <v>28</v>
      </c>
      <c r="T4066" s="1">
        <v>50.15</v>
      </c>
      <c r="U4066" s="1">
        <v>50.15</v>
      </c>
      <c r="V4066" s="1">
        <f>IF(Telco[[#This Row],[Churn]]="Yes",1,0)</f>
        <v>0</v>
      </c>
      <c r="W4066" t="s">
        <v>24</v>
      </c>
    </row>
    <row r="4067" spans="1:2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 s="1">
        <v>1</v>
      </c>
      <c r="G4067" s="1" t="str">
        <f>IF(Telco[[#This Row],[tenure]]&lt;=12,"0–12",IF(Telco[[#This Row],[tenure]]&lt;=24,"13–24",IF(Telco[[#This Row],[tenure]]&lt;=48,"25–48","49–72")))</f>
        <v>0–12</v>
      </c>
      <c r="H4067" t="s">
        <v>23</v>
      </c>
      <c r="I4067" t="s">
        <v>24</v>
      </c>
      <c r="J4067" t="s">
        <v>24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46</v>
      </c>
      <c r="Q4067" t="s">
        <v>27</v>
      </c>
      <c r="R4067" t="s">
        <v>24</v>
      </c>
      <c r="S4067" t="s">
        <v>32</v>
      </c>
      <c r="T4067" s="1">
        <v>19.75</v>
      </c>
      <c r="U4067" s="1">
        <v>19.75</v>
      </c>
      <c r="V4067" s="1">
        <f>IF(Telco[[#This Row],[Churn]]="Yes",1,0)</f>
        <v>1</v>
      </c>
      <c r="W4067" t="s">
        <v>23</v>
      </c>
    </row>
    <row r="4068" spans="1:2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 s="1">
        <v>56</v>
      </c>
      <c r="G4068" s="1" t="str">
        <f>IF(Telco[[#This Row],[tenure]]&lt;=12,"0–12",IF(Telco[[#This Row],[tenure]]&lt;=24,"13–24",IF(Telco[[#This Row],[tenure]]&lt;=48,"25–48","49–72")))</f>
        <v>49–72</v>
      </c>
      <c r="H4068" t="s">
        <v>23</v>
      </c>
      <c r="I4068" t="s">
        <v>23</v>
      </c>
      <c r="J4068" t="s">
        <v>26</v>
      </c>
      <c r="K4068" t="s">
        <v>23</v>
      </c>
      <c r="L4068" t="s">
        <v>23</v>
      </c>
      <c r="M4068" t="s">
        <v>24</v>
      </c>
      <c r="N4068" t="s">
        <v>23</v>
      </c>
      <c r="O4068" t="s">
        <v>24</v>
      </c>
      <c r="P4068" t="s">
        <v>24</v>
      </c>
      <c r="Q4068" t="s">
        <v>31</v>
      </c>
      <c r="R4068" t="s">
        <v>23</v>
      </c>
      <c r="S4068" t="s">
        <v>35</v>
      </c>
      <c r="T4068" s="1">
        <v>64.650000000000006</v>
      </c>
      <c r="U4068" s="1">
        <v>3665.55</v>
      </c>
      <c r="V4068" s="1">
        <f>IF(Telco[[#This Row],[Churn]]="Yes",1,0)</f>
        <v>0</v>
      </c>
      <c r="W4068" t="s">
        <v>24</v>
      </c>
    </row>
    <row r="4069" spans="1:2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 s="1">
        <v>68</v>
      </c>
      <c r="G4069" s="1" t="str">
        <f>IF(Telco[[#This Row],[tenure]]&lt;=12,"0–12",IF(Telco[[#This Row],[tenure]]&lt;=24,"13–24",IF(Telco[[#This Row],[tenure]]&lt;=48,"25–48","49–72")))</f>
        <v>49–72</v>
      </c>
      <c r="H4069" t="s">
        <v>23</v>
      </c>
      <c r="I4069" t="s">
        <v>24</v>
      </c>
      <c r="J4069" t="s">
        <v>26</v>
      </c>
      <c r="K4069" t="s">
        <v>23</v>
      </c>
      <c r="L4069" t="s">
        <v>23</v>
      </c>
      <c r="M4069" t="s">
        <v>24</v>
      </c>
      <c r="N4069" t="s">
        <v>23</v>
      </c>
      <c r="O4069" t="s">
        <v>23</v>
      </c>
      <c r="P4069" t="s">
        <v>23</v>
      </c>
      <c r="Q4069" t="s">
        <v>47</v>
      </c>
      <c r="R4069" t="s">
        <v>23</v>
      </c>
      <c r="S4069" t="s">
        <v>35</v>
      </c>
      <c r="T4069" s="1">
        <v>79.599999999999994</v>
      </c>
      <c r="U4069" s="1">
        <v>5515.8</v>
      </c>
      <c r="V4069" s="1">
        <f>IF(Telco[[#This Row],[Churn]]="Yes",1,0)</f>
        <v>0</v>
      </c>
      <c r="W4069" t="s">
        <v>24</v>
      </c>
    </row>
    <row r="4070" spans="1:2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 s="1">
        <v>14</v>
      </c>
      <c r="G4070" s="1" t="str">
        <f>IF(Telco[[#This Row],[tenure]]&lt;=12,"0–12",IF(Telco[[#This Row],[tenure]]&lt;=24,"13–24",IF(Telco[[#This Row],[tenure]]&lt;=48,"25–48","49–72")))</f>
        <v>13–24</v>
      </c>
      <c r="H4070" t="s">
        <v>23</v>
      </c>
      <c r="I4070" t="s">
        <v>24</v>
      </c>
      <c r="J4070" t="s">
        <v>24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46</v>
      </c>
      <c r="Q4070" t="s">
        <v>31</v>
      </c>
      <c r="R4070" t="s">
        <v>23</v>
      </c>
      <c r="S4070" t="s">
        <v>32</v>
      </c>
      <c r="T4070" s="1">
        <v>19.5</v>
      </c>
      <c r="U4070" s="1">
        <v>272</v>
      </c>
      <c r="V4070" s="1">
        <f>IF(Telco[[#This Row],[Churn]]="Yes",1,0)</f>
        <v>0</v>
      </c>
      <c r="W4070" t="s">
        <v>24</v>
      </c>
    </row>
    <row r="4071" spans="1:2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 s="1">
        <v>68</v>
      </c>
      <c r="G4071" s="1" t="str">
        <f>IF(Telco[[#This Row],[tenure]]&lt;=12,"0–12",IF(Telco[[#This Row],[tenure]]&lt;=24,"13–24",IF(Telco[[#This Row],[tenure]]&lt;=48,"25–48","49–72")))</f>
        <v>49–72</v>
      </c>
      <c r="H4071" t="s">
        <v>23</v>
      </c>
      <c r="I4071" t="s">
        <v>24</v>
      </c>
      <c r="J4071" t="s">
        <v>37</v>
      </c>
      <c r="K4071" t="s">
        <v>23</v>
      </c>
      <c r="L4071" t="s">
        <v>24</v>
      </c>
      <c r="M4071" t="s">
        <v>24</v>
      </c>
      <c r="N4071" t="s">
        <v>23</v>
      </c>
      <c r="O4071" t="s">
        <v>23</v>
      </c>
      <c r="P4071" t="s">
        <v>23</v>
      </c>
      <c r="Q4071" t="s">
        <v>47</v>
      </c>
      <c r="R4071" t="s">
        <v>23</v>
      </c>
      <c r="S4071" t="s">
        <v>28</v>
      </c>
      <c r="T4071" s="1">
        <v>99.55</v>
      </c>
      <c r="U4071" s="1">
        <v>6668</v>
      </c>
      <c r="V4071" s="1">
        <f>IF(Telco[[#This Row],[Churn]]="Yes",1,0)</f>
        <v>0</v>
      </c>
      <c r="W4071" t="s">
        <v>24</v>
      </c>
    </row>
    <row r="4072" spans="1:2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 s="1">
        <v>55</v>
      </c>
      <c r="G4072" s="1" t="str">
        <f>IF(Telco[[#This Row],[tenure]]&lt;=12,"0–12",IF(Telco[[#This Row],[tenure]]&lt;=24,"13–24",IF(Telco[[#This Row],[tenure]]&lt;=48,"25–48","49–72")))</f>
        <v>49–72</v>
      </c>
      <c r="H4072" t="s">
        <v>23</v>
      </c>
      <c r="I4072" t="s">
        <v>23</v>
      </c>
      <c r="J4072" t="s">
        <v>37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24</v>
      </c>
      <c r="Q4072" t="s">
        <v>27</v>
      </c>
      <c r="R4072" t="s">
        <v>23</v>
      </c>
      <c r="S4072" t="s">
        <v>28</v>
      </c>
      <c r="T4072" s="1">
        <v>74</v>
      </c>
      <c r="U4072" s="1">
        <v>4052.4</v>
      </c>
      <c r="V4072" s="1">
        <f>IF(Telco[[#This Row],[Churn]]="Yes",1,0)</f>
        <v>0</v>
      </c>
      <c r="W4072" t="s">
        <v>24</v>
      </c>
    </row>
    <row r="4073" spans="1:2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 s="1">
        <v>16</v>
      </c>
      <c r="G4073" s="1" t="str">
        <f>IF(Telco[[#This Row],[tenure]]&lt;=12,"0–12",IF(Telco[[#This Row],[tenure]]&lt;=24,"13–24",IF(Telco[[#This Row],[tenure]]&lt;=48,"25–48","49–72")))</f>
        <v>13–24</v>
      </c>
      <c r="H4073" t="s">
        <v>24</v>
      </c>
      <c r="I4073" t="s">
        <v>25</v>
      </c>
      <c r="J4073" t="s">
        <v>26</v>
      </c>
      <c r="K4073" t="s">
        <v>23</v>
      </c>
      <c r="L4073" t="s">
        <v>24</v>
      </c>
      <c r="M4073" t="s">
        <v>24</v>
      </c>
      <c r="N4073" t="s">
        <v>24</v>
      </c>
      <c r="O4073" t="s">
        <v>23</v>
      </c>
      <c r="P4073" t="s">
        <v>24</v>
      </c>
      <c r="Q4073" t="s">
        <v>27</v>
      </c>
      <c r="R4073" t="s">
        <v>23</v>
      </c>
      <c r="S4073" t="s">
        <v>28</v>
      </c>
      <c r="T4073" s="1">
        <v>38.9</v>
      </c>
      <c r="U4073" s="1">
        <v>664.4</v>
      </c>
      <c r="V4073" s="1">
        <f>IF(Telco[[#This Row],[Churn]]="Yes",1,0)</f>
        <v>0</v>
      </c>
      <c r="W4073" t="s">
        <v>24</v>
      </c>
    </row>
    <row r="4074" spans="1:2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 s="1">
        <v>9</v>
      </c>
      <c r="G4074" s="1" t="str">
        <f>IF(Telco[[#This Row],[tenure]]&lt;=12,"0–12",IF(Telco[[#This Row],[tenure]]&lt;=24,"13–24",IF(Telco[[#This Row],[tenure]]&lt;=48,"25–48","49–72")))</f>
        <v>0–12</v>
      </c>
      <c r="H4074" t="s">
        <v>23</v>
      </c>
      <c r="I4074" t="s">
        <v>24</v>
      </c>
      <c r="J4074" t="s">
        <v>37</v>
      </c>
      <c r="K4074" t="s">
        <v>24</v>
      </c>
      <c r="L4074" t="s">
        <v>24</v>
      </c>
      <c r="M4074" t="s">
        <v>24</v>
      </c>
      <c r="N4074" t="s">
        <v>24</v>
      </c>
      <c r="O4074" t="s">
        <v>24</v>
      </c>
      <c r="P4074" t="s">
        <v>23</v>
      </c>
      <c r="Q4074" t="s">
        <v>27</v>
      </c>
      <c r="R4074" t="s">
        <v>23</v>
      </c>
      <c r="S4074" t="s">
        <v>28</v>
      </c>
      <c r="T4074" s="1">
        <v>79.55</v>
      </c>
      <c r="U4074" s="1">
        <v>718.55</v>
      </c>
      <c r="V4074" s="1">
        <f>IF(Telco[[#This Row],[Churn]]="Yes",1,0)</f>
        <v>0</v>
      </c>
      <c r="W4074" t="s">
        <v>24</v>
      </c>
    </row>
    <row r="4075" spans="1:2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 s="1">
        <v>14</v>
      </c>
      <c r="G4075" s="1" t="str">
        <f>IF(Telco[[#This Row],[tenure]]&lt;=12,"0–12",IF(Telco[[#This Row],[tenure]]&lt;=24,"13–24",IF(Telco[[#This Row],[tenure]]&lt;=48,"25–48","49–72")))</f>
        <v>13–24</v>
      </c>
      <c r="H4075" t="s">
        <v>23</v>
      </c>
      <c r="I4075" t="s">
        <v>24</v>
      </c>
      <c r="J4075" t="s">
        <v>26</v>
      </c>
      <c r="K4075" t="s">
        <v>23</v>
      </c>
      <c r="L4075" t="s">
        <v>23</v>
      </c>
      <c r="M4075" t="s">
        <v>24</v>
      </c>
      <c r="N4075" t="s">
        <v>24</v>
      </c>
      <c r="O4075" t="s">
        <v>23</v>
      </c>
      <c r="P4075" t="s">
        <v>24</v>
      </c>
      <c r="Q4075" t="s">
        <v>27</v>
      </c>
      <c r="R4075" t="s">
        <v>23</v>
      </c>
      <c r="S4075" t="s">
        <v>28</v>
      </c>
      <c r="T4075" s="1">
        <v>65.45</v>
      </c>
      <c r="U4075" s="1">
        <v>937.6</v>
      </c>
      <c r="V4075" s="1">
        <f>IF(Telco[[#This Row],[Churn]]="Yes",1,0)</f>
        <v>1</v>
      </c>
      <c r="W4075" t="s">
        <v>23</v>
      </c>
    </row>
    <row r="4076" spans="1:2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 s="1">
        <v>58</v>
      </c>
      <c r="G4076" s="1" t="str">
        <f>IF(Telco[[#This Row],[tenure]]&lt;=12,"0–12",IF(Telco[[#This Row],[tenure]]&lt;=24,"13–24",IF(Telco[[#This Row],[tenure]]&lt;=48,"25–48","49–72")))</f>
        <v>49–72</v>
      </c>
      <c r="H4076" t="s">
        <v>23</v>
      </c>
      <c r="I4076" t="s">
        <v>23</v>
      </c>
      <c r="J4076" t="s">
        <v>37</v>
      </c>
      <c r="K4076" t="s">
        <v>24</v>
      </c>
      <c r="L4076" t="s">
        <v>24</v>
      </c>
      <c r="M4076" t="s">
        <v>23</v>
      </c>
      <c r="N4076" t="s">
        <v>24</v>
      </c>
      <c r="O4076" t="s">
        <v>23</v>
      </c>
      <c r="P4076" t="s">
        <v>23</v>
      </c>
      <c r="Q4076" t="s">
        <v>27</v>
      </c>
      <c r="R4076" t="s">
        <v>23</v>
      </c>
      <c r="S4076" t="s">
        <v>28</v>
      </c>
      <c r="T4076" s="1">
        <v>98.7</v>
      </c>
      <c r="U4076" s="1">
        <v>5812.6</v>
      </c>
      <c r="V4076" s="1">
        <f>IF(Telco[[#This Row],[Churn]]="Yes",1,0)</f>
        <v>1</v>
      </c>
      <c r="W4076" t="s">
        <v>23</v>
      </c>
    </row>
    <row r="4077" spans="1:2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 s="1">
        <v>53</v>
      </c>
      <c r="G4077" s="1" t="str">
        <f>IF(Telco[[#This Row],[tenure]]&lt;=12,"0–12",IF(Telco[[#This Row],[tenure]]&lt;=24,"13–24",IF(Telco[[#This Row],[tenure]]&lt;=48,"25–48","49–72")))</f>
        <v>49–72</v>
      </c>
      <c r="H4077" t="s">
        <v>24</v>
      </c>
      <c r="I4077" t="s">
        <v>25</v>
      </c>
      <c r="J4077" t="s">
        <v>26</v>
      </c>
      <c r="K4077" t="s">
        <v>23</v>
      </c>
      <c r="L4077" t="s">
        <v>23</v>
      </c>
      <c r="M4077" t="s">
        <v>24</v>
      </c>
      <c r="N4077" t="s">
        <v>24</v>
      </c>
      <c r="O4077" t="s">
        <v>24</v>
      </c>
      <c r="P4077" t="s">
        <v>23</v>
      </c>
      <c r="Q4077" t="s">
        <v>27</v>
      </c>
      <c r="R4077" t="s">
        <v>23</v>
      </c>
      <c r="S4077" t="s">
        <v>35</v>
      </c>
      <c r="T4077" s="1">
        <v>46.3</v>
      </c>
      <c r="U4077" s="1">
        <v>2546.85</v>
      </c>
      <c r="V4077" s="1">
        <f>IF(Telco[[#This Row],[Churn]]="Yes",1,0)</f>
        <v>0</v>
      </c>
      <c r="W4077" t="s">
        <v>24</v>
      </c>
    </row>
    <row r="4078" spans="1:2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 s="1">
        <v>70</v>
      </c>
      <c r="G4078" s="1" t="str">
        <f>IF(Telco[[#This Row],[tenure]]&lt;=12,"0–12",IF(Telco[[#This Row],[tenure]]&lt;=24,"13–24",IF(Telco[[#This Row],[tenure]]&lt;=48,"25–48","49–72")))</f>
        <v>49–72</v>
      </c>
      <c r="H4078" t="s">
        <v>23</v>
      </c>
      <c r="I4078" t="s">
        <v>23</v>
      </c>
      <c r="J4078" t="s">
        <v>37</v>
      </c>
      <c r="K4078" t="s">
        <v>23</v>
      </c>
      <c r="L4078" t="s">
        <v>23</v>
      </c>
      <c r="M4078" t="s">
        <v>23</v>
      </c>
      <c r="N4078" t="s">
        <v>24</v>
      </c>
      <c r="O4078" t="s">
        <v>23</v>
      </c>
      <c r="P4078" t="s">
        <v>24</v>
      </c>
      <c r="Q4078" t="s">
        <v>47</v>
      </c>
      <c r="R4078" t="s">
        <v>23</v>
      </c>
      <c r="S4078" t="s">
        <v>40</v>
      </c>
      <c r="T4078" s="1">
        <v>99.35</v>
      </c>
      <c r="U4078" s="1">
        <v>6944.5</v>
      </c>
      <c r="V4078" s="1">
        <f>IF(Telco[[#This Row],[Churn]]="Yes",1,0)</f>
        <v>0</v>
      </c>
      <c r="W4078" t="s">
        <v>24</v>
      </c>
    </row>
    <row r="4079" spans="1:2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 s="1">
        <v>14</v>
      </c>
      <c r="G4079" s="1" t="str">
        <f>IF(Telco[[#This Row],[tenure]]&lt;=12,"0–12",IF(Telco[[#This Row],[tenure]]&lt;=24,"13–24",IF(Telco[[#This Row],[tenure]]&lt;=48,"25–48","49–72")))</f>
        <v>13–24</v>
      </c>
      <c r="H4079" t="s">
        <v>23</v>
      </c>
      <c r="I4079" t="s">
        <v>23</v>
      </c>
      <c r="J4079" t="s">
        <v>37</v>
      </c>
      <c r="K4079" t="s">
        <v>24</v>
      </c>
      <c r="L4079" t="s">
        <v>24</v>
      </c>
      <c r="M4079" t="s">
        <v>24</v>
      </c>
      <c r="N4079" t="s">
        <v>24</v>
      </c>
      <c r="O4079" t="s">
        <v>23</v>
      </c>
      <c r="P4079" t="s">
        <v>23</v>
      </c>
      <c r="Q4079" t="s">
        <v>27</v>
      </c>
      <c r="R4079" t="s">
        <v>23</v>
      </c>
      <c r="S4079" t="s">
        <v>28</v>
      </c>
      <c r="T4079" s="1">
        <v>95.8</v>
      </c>
      <c r="U4079" s="1">
        <v>1346.3</v>
      </c>
      <c r="V4079" s="1">
        <f>IF(Telco[[#This Row],[Churn]]="Yes",1,0)</f>
        <v>0</v>
      </c>
      <c r="W4079" t="s">
        <v>24</v>
      </c>
    </row>
    <row r="4080" spans="1:2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 s="1">
        <v>22</v>
      </c>
      <c r="G4080" s="1" t="str">
        <f>IF(Telco[[#This Row],[tenure]]&lt;=12,"0–12",IF(Telco[[#This Row],[tenure]]&lt;=24,"13–24",IF(Telco[[#This Row],[tenure]]&lt;=48,"25–48","49–72")))</f>
        <v>13–24</v>
      </c>
      <c r="H4080" t="s">
        <v>23</v>
      </c>
      <c r="I4080" t="s">
        <v>24</v>
      </c>
      <c r="J4080" t="s">
        <v>26</v>
      </c>
      <c r="K4080" t="s">
        <v>23</v>
      </c>
      <c r="L4080" t="s">
        <v>24</v>
      </c>
      <c r="M4080" t="s">
        <v>23</v>
      </c>
      <c r="N4080" t="s">
        <v>23</v>
      </c>
      <c r="O4080" t="s">
        <v>23</v>
      </c>
      <c r="P4080" t="s">
        <v>24</v>
      </c>
      <c r="Q4080" t="s">
        <v>31</v>
      </c>
      <c r="R4080" t="s">
        <v>23</v>
      </c>
      <c r="S4080" t="s">
        <v>35</v>
      </c>
      <c r="T4080" s="1">
        <v>67.5</v>
      </c>
      <c r="U4080" s="1">
        <v>1544.05</v>
      </c>
      <c r="V4080" s="1">
        <f>IF(Telco[[#This Row],[Churn]]="Yes",1,0)</f>
        <v>1</v>
      </c>
      <c r="W4080" t="s">
        <v>23</v>
      </c>
    </row>
    <row r="4081" spans="1:2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 s="1">
        <v>10</v>
      </c>
      <c r="G4081" s="1" t="str">
        <f>IF(Telco[[#This Row],[tenure]]&lt;=12,"0–12",IF(Telco[[#This Row],[tenure]]&lt;=24,"13–24",IF(Telco[[#This Row],[tenure]]&lt;=48,"25–48","49–72")))</f>
        <v>0–12</v>
      </c>
      <c r="H4081" t="s">
        <v>23</v>
      </c>
      <c r="I4081" t="s">
        <v>23</v>
      </c>
      <c r="J4081" t="s">
        <v>37</v>
      </c>
      <c r="K4081" t="s">
        <v>23</v>
      </c>
      <c r="L4081" t="s">
        <v>24</v>
      </c>
      <c r="M4081" t="s">
        <v>24</v>
      </c>
      <c r="N4081" t="s">
        <v>24</v>
      </c>
      <c r="O4081" t="s">
        <v>24</v>
      </c>
      <c r="P4081" t="s">
        <v>24</v>
      </c>
      <c r="Q4081" t="s">
        <v>27</v>
      </c>
      <c r="R4081" t="s">
        <v>23</v>
      </c>
      <c r="S4081" t="s">
        <v>40</v>
      </c>
      <c r="T4081" s="1">
        <v>78.150000000000006</v>
      </c>
      <c r="U4081" s="1">
        <v>765.15</v>
      </c>
      <c r="V4081" s="1">
        <f>IF(Telco[[#This Row],[Churn]]="Yes",1,0)</f>
        <v>0</v>
      </c>
      <c r="W4081" t="s">
        <v>24</v>
      </c>
    </row>
    <row r="4082" spans="1:2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 s="1">
        <v>29</v>
      </c>
      <c r="G4082" s="1" t="str">
        <f>IF(Telco[[#This Row],[tenure]]&lt;=12,"0–12",IF(Telco[[#This Row],[tenure]]&lt;=24,"13–24",IF(Telco[[#This Row],[tenure]]&lt;=48,"25–48","49–72")))</f>
        <v>25–48</v>
      </c>
      <c r="H4082" t="s">
        <v>23</v>
      </c>
      <c r="I4082" t="s">
        <v>23</v>
      </c>
      <c r="J4082" t="s">
        <v>24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46</v>
      </c>
      <c r="Q4082" t="s">
        <v>47</v>
      </c>
      <c r="R4082" t="s">
        <v>24</v>
      </c>
      <c r="S4082" t="s">
        <v>32</v>
      </c>
      <c r="T4082" s="1">
        <v>26.1</v>
      </c>
      <c r="U4082" s="1">
        <v>692.55</v>
      </c>
      <c r="V4082" s="1">
        <f>IF(Telco[[#This Row],[Churn]]="Yes",1,0)</f>
        <v>0</v>
      </c>
      <c r="W4082" t="s">
        <v>24</v>
      </c>
    </row>
    <row r="4083" spans="1:2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 s="1">
        <v>1</v>
      </c>
      <c r="G4083" s="1" t="str">
        <f>IF(Telco[[#This Row],[tenure]]&lt;=12,"0–12",IF(Telco[[#This Row],[tenure]]&lt;=24,"13–24",IF(Telco[[#This Row],[tenure]]&lt;=48,"25–48","49–72")))</f>
        <v>0–12</v>
      </c>
      <c r="H4083" t="s">
        <v>23</v>
      </c>
      <c r="I4083" t="s">
        <v>24</v>
      </c>
      <c r="J4083" t="s">
        <v>37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24</v>
      </c>
      <c r="Q4083" t="s">
        <v>27</v>
      </c>
      <c r="R4083" t="s">
        <v>23</v>
      </c>
      <c r="S4083" t="s">
        <v>28</v>
      </c>
      <c r="T4083" s="1">
        <v>69.599999999999994</v>
      </c>
      <c r="U4083" s="1">
        <v>69.599999999999994</v>
      </c>
      <c r="V4083" s="1">
        <f>IF(Telco[[#This Row],[Churn]]="Yes",1,0)</f>
        <v>1</v>
      </c>
      <c r="W4083" t="s">
        <v>23</v>
      </c>
    </row>
    <row r="4084" spans="1:2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 s="1">
        <v>49</v>
      </c>
      <c r="G4084" s="1" t="str">
        <f>IF(Telco[[#This Row],[tenure]]&lt;=12,"0–12",IF(Telco[[#This Row],[tenure]]&lt;=24,"13–24",IF(Telco[[#This Row],[tenure]]&lt;=48,"25–48","49–72")))</f>
        <v>49–72</v>
      </c>
      <c r="H4084" t="s">
        <v>23</v>
      </c>
      <c r="I4084" t="s">
        <v>23</v>
      </c>
      <c r="J4084" t="s">
        <v>26</v>
      </c>
      <c r="K4084" t="s">
        <v>23</v>
      </c>
      <c r="L4084" t="s">
        <v>24</v>
      </c>
      <c r="M4084" t="s">
        <v>23</v>
      </c>
      <c r="N4084" t="s">
        <v>23</v>
      </c>
      <c r="O4084" t="s">
        <v>23</v>
      </c>
      <c r="P4084" t="s">
        <v>23</v>
      </c>
      <c r="Q4084" t="s">
        <v>31</v>
      </c>
      <c r="R4084" t="s">
        <v>24</v>
      </c>
      <c r="S4084" t="s">
        <v>28</v>
      </c>
      <c r="T4084" s="1">
        <v>84.35</v>
      </c>
      <c r="U4084" s="1">
        <v>4059.35</v>
      </c>
      <c r="V4084" s="1">
        <f>IF(Telco[[#This Row],[Churn]]="Yes",1,0)</f>
        <v>1</v>
      </c>
      <c r="W4084" t="s">
        <v>23</v>
      </c>
    </row>
    <row r="4085" spans="1:2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 s="1">
        <v>68</v>
      </c>
      <c r="G4085" s="1" t="str">
        <f>IF(Telco[[#This Row],[tenure]]&lt;=12,"0–12",IF(Telco[[#This Row],[tenure]]&lt;=24,"13–24",IF(Telco[[#This Row],[tenure]]&lt;=48,"25–48","49–72")))</f>
        <v>49–72</v>
      </c>
      <c r="H4085" t="s">
        <v>23</v>
      </c>
      <c r="I4085" t="s">
        <v>23</v>
      </c>
      <c r="J4085" t="s">
        <v>37</v>
      </c>
      <c r="K4085" t="s">
        <v>24</v>
      </c>
      <c r="L4085" t="s">
        <v>23</v>
      </c>
      <c r="M4085" t="s">
        <v>24</v>
      </c>
      <c r="N4085" t="s">
        <v>24</v>
      </c>
      <c r="O4085" t="s">
        <v>23</v>
      </c>
      <c r="P4085" t="s">
        <v>23</v>
      </c>
      <c r="Q4085" t="s">
        <v>27</v>
      </c>
      <c r="R4085" t="s">
        <v>23</v>
      </c>
      <c r="S4085" t="s">
        <v>28</v>
      </c>
      <c r="T4085" s="1">
        <v>100.2</v>
      </c>
      <c r="U4085" s="1">
        <v>6851.65</v>
      </c>
      <c r="V4085" s="1">
        <f>IF(Telco[[#This Row],[Churn]]="Yes",1,0)</f>
        <v>1</v>
      </c>
      <c r="W4085" t="s">
        <v>23</v>
      </c>
    </row>
    <row r="4086" spans="1:2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 s="1">
        <v>1</v>
      </c>
      <c r="G4086" s="1" t="str">
        <f>IF(Telco[[#This Row],[tenure]]&lt;=12,"0–12",IF(Telco[[#This Row],[tenure]]&lt;=24,"13–24",IF(Telco[[#This Row],[tenure]]&lt;=48,"25–48","49–72")))</f>
        <v>0–12</v>
      </c>
      <c r="H4086" t="s">
        <v>23</v>
      </c>
      <c r="I4086" t="s">
        <v>24</v>
      </c>
      <c r="J4086" t="s">
        <v>37</v>
      </c>
      <c r="K4086" t="s">
        <v>24</v>
      </c>
      <c r="L4086" t="s">
        <v>24</v>
      </c>
      <c r="M4086" t="s">
        <v>24</v>
      </c>
      <c r="N4086" t="s">
        <v>24</v>
      </c>
      <c r="O4086" t="s">
        <v>23</v>
      </c>
      <c r="P4086" t="s">
        <v>24</v>
      </c>
      <c r="Q4086" t="s">
        <v>27</v>
      </c>
      <c r="R4086" t="s">
        <v>24</v>
      </c>
      <c r="S4086" t="s">
        <v>28</v>
      </c>
      <c r="T4086" s="1">
        <v>78.05</v>
      </c>
      <c r="U4086" s="1">
        <v>78.05</v>
      </c>
      <c r="V4086" s="1">
        <f>IF(Telco[[#This Row],[Churn]]="Yes",1,0)</f>
        <v>1</v>
      </c>
      <c r="W4086" t="s">
        <v>23</v>
      </c>
    </row>
    <row r="4087" spans="1:2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 s="1">
        <v>30</v>
      </c>
      <c r="G4087" s="1" t="str">
        <f>IF(Telco[[#This Row],[tenure]]&lt;=12,"0–12",IF(Telco[[#This Row],[tenure]]&lt;=24,"13–24",IF(Telco[[#This Row],[tenure]]&lt;=48,"25–48","49–72")))</f>
        <v>25–48</v>
      </c>
      <c r="H4087" t="s">
        <v>24</v>
      </c>
      <c r="I4087" t="s">
        <v>25</v>
      </c>
      <c r="J4087" t="s">
        <v>26</v>
      </c>
      <c r="K4087" t="s">
        <v>24</v>
      </c>
      <c r="L4087" t="s">
        <v>24</v>
      </c>
      <c r="M4087" t="s">
        <v>24</v>
      </c>
      <c r="N4087" t="s">
        <v>23</v>
      </c>
      <c r="O4087" t="s">
        <v>24</v>
      </c>
      <c r="P4087" t="s">
        <v>23</v>
      </c>
      <c r="Q4087" t="s">
        <v>31</v>
      </c>
      <c r="R4087" t="s">
        <v>23</v>
      </c>
      <c r="S4087" t="s">
        <v>40</v>
      </c>
      <c r="T4087" s="1">
        <v>40.35</v>
      </c>
      <c r="U4087" s="1">
        <v>1187.05</v>
      </c>
      <c r="V4087" s="1">
        <f>IF(Telco[[#This Row],[Churn]]="Yes",1,0)</f>
        <v>0</v>
      </c>
      <c r="W4087" t="s">
        <v>24</v>
      </c>
    </row>
    <row r="4088" spans="1:2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 s="1">
        <v>72</v>
      </c>
      <c r="G4088" s="1" t="str">
        <f>IF(Telco[[#This Row],[tenure]]&lt;=12,"0–12",IF(Telco[[#This Row],[tenure]]&lt;=24,"13–24",IF(Telco[[#This Row],[tenure]]&lt;=48,"25–48","49–72")))</f>
        <v>49–72</v>
      </c>
      <c r="H4088" t="s">
        <v>23</v>
      </c>
      <c r="I4088" t="s">
        <v>23</v>
      </c>
      <c r="J4088" t="s">
        <v>26</v>
      </c>
      <c r="K4088" t="s">
        <v>23</v>
      </c>
      <c r="L4088" t="s">
        <v>23</v>
      </c>
      <c r="M4088" t="s">
        <v>23</v>
      </c>
      <c r="N4088" t="s">
        <v>23</v>
      </c>
      <c r="O4088" t="s">
        <v>23</v>
      </c>
      <c r="P4088" t="s">
        <v>24</v>
      </c>
      <c r="Q4088" t="s">
        <v>47</v>
      </c>
      <c r="R4088" t="s">
        <v>24</v>
      </c>
      <c r="S4088" t="s">
        <v>40</v>
      </c>
      <c r="T4088" s="1">
        <v>79.2</v>
      </c>
      <c r="U4088" s="1">
        <v>5401.9</v>
      </c>
      <c r="V4088" s="1">
        <f>IF(Telco[[#This Row],[Churn]]="Yes",1,0)</f>
        <v>0</v>
      </c>
      <c r="W4088" t="s">
        <v>24</v>
      </c>
    </row>
    <row r="4089" spans="1:2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 s="1">
        <v>10</v>
      </c>
      <c r="G4089" s="1" t="str">
        <f>IF(Telco[[#This Row],[tenure]]&lt;=12,"0–12",IF(Telco[[#This Row],[tenure]]&lt;=24,"13–24",IF(Telco[[#This Row],[tenure]]&lt;=48,"25–48","49–72")))</f>
        <v>0–12</v>
      </c>
      <c r="H4089" t="s">
        <v>23</v>
      </c>
      <c r="I4089" t="s">
        <v>24</v>
      </c>
      <c r="J4089" t="s">
        <v>24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46</v>
      </c>
      <c r="Q4089" t="s">
        <v>27</v>
      </c>
      <c r="R4089" t="s">
        <v>23</v>
      </c>
      <c r="S4089" t="s">
        <v>32</v>
      </c>
      <c r="T4089" s="1">
        <v>20.9</v>
      </c>
      <c r="U4089" s="1">
        <v>247</v>
      </c>
      <c r="V4089" s="1">
        <f>IF(Telco[[#This Row],[Churn]]="Yes",1,0)</f>
        <v>0</v>
      </c>
      <c r="W4089" t="s">
        <v>24</v>
      </c>
    </row>
    <row r="4090" spans="1:2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 s="1">
        <v>7</v>
      </c>
      <c r="G4090" s="1" t="str">
        <f>IF(Telco[[#This Row],[tenure]]&lt;=12,"0–12",IF(Telco[[#This Row],[tenure]]&lt;=24,"13–24",IF(Telco[[#This Row],[tenure]]&lt;=48,"25–48","49–72")))</f>
        <v>0–12</v>
      </c>
      <c r="H4090" t="s">
        <v>23</v>
      </c>
      <c r="I4090" t="s">
        <v>23</v>
      </c>
      <c r="J4090" t="s">
        <v>37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24</v>
      </c>
      <c r="Q4090" t="s">
        <v>27</v>
      </c>
      <c r="R4090" t="s">
        <v>24</v>
      </c>
      <c r="S4090" t="s">
        <v>28</v>
      </c>
      <c r="T4090" s="1">
        <v>73.599999999999994</v>
      </c>
      <c r="U4090" s="1">
        <v>520</v>
      </c>
      <c r="V4090" s="1">
        <f>IF(Telco[[#This Row],[Churn]]="Yes",1,0)</f>
        <v>1</v>
      </c>
      <c r="W4090" t="s">
        <v>23</v>
      </c>
    </row>
    <row r="4091" spans="1:2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 s="1">
        <v>9</v>
      </c>
      <c r="G4091" s="1" t="str">
        <f>IF(Telco[[#This Row],[tenure]]&lt;=12,"0–12",IF(Telco[[#This Row],[tenure]]&lt;=24,"13–24",IF(Telco[[#This Row],[tenure]]&lt;=48,"25–48","49–72")))</f>
        <v>0–12</v>
      </c>
      <c r="H4091" t="s">
        <v>23</v>
      </c>
      <c r="I4091" t="s">
        <v>23</v>
      </c>
      <c r="J4091" t="s">
        <v>37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24</v>
      </c>
      <c r="Q4091" t="s">
        <v>27</v>
      </c>
      <c r="R4091" t="s">
        <v>23</v>
      </c>
      <c r="S4091" t="s">
        <v>28</v>
      </c>
      <c r="T4091" s="1">
        <v>74.75</v>
      </c>
      <c r="U4091" s="1">
        <v>706.6</v>
      </c>
      <c r="V4091" s="1">
        <f>IF(Telco[[#This Row],[Churn]]="Yes",1,0)</f>
        <v>1</v>
      </c>
      <c r="W4091" t="s">
        <v>23</v>
      </c>
    </row>
    <row r="4092" spans="1:2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 s="1">
        <v>1</v>
      </c>
      <c r="G4092" s="1" t="str">
        <f>IF(Telco[[#This Row],[tenure]]&lt;=12,"0–12",IF(Telco[[#This Row],[tenure]]&lt;=24,"13–24",IF(Telco[[#This Row],[tenure]]&lt;=48,"25–48","49–72")))</f>
        <v>0–12</v>
      </c>
      <c r="H4092" t="s">
        <v>23</v>
      </c>
      <c r="I4092" t="s">
        <v>24</v>
      </c>
      <c r="J4092" t="s">
        <v>26</v>
      </c>
      <c r="K4092" t="s">
        <v>23</v>
      </c>
      <c r="L4092" t="s">
        <v>24</v>
      </c>
      <c r="M4092" t="s">
        <v>24</v>
      </c>
      <c r="N4092" t="s">
        <v>24</v>
      </c>
      <c r="O4092" t="s">
        <v>24</v>
      </c>
      <c r="P4092" t="s">
        <v>24</v>
      </c>
      <c r="Q4092" t="s">
        <v>27</v>
      </c>
      <c r="R4092" t="s">
        <v>24</v>
      </c>
      <c r="S4092" t="s">
        <v>32</v>
      </c>
      <c r="T4092" s="1">
        <v>49.9</v>
      </c>
      <c r="U4092" s="1">
        <v>49.9</v>
      </c>
      <c r="V4092" s="1">
        <f>IF(Telco[[#This Row],[Churn]]="Yes",1,0)</f>
        <v>0</v>
      </c>
      <c r="W4092" t="s">
        <v>24</v>
      </c>
    </row>
    <row r="4093" spans="1:2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 s="1">
        <v>20</v>
      </c>
      <c r="G4093" s="1" t="str">
        <f>IF(Telco[[#This Row],[tenure]]&lt;=12,"0–12",IF(Telco[[#This Row],[tenure]]&lt;=24,"13–24",IF(Telco[[#This Row],[tenure]]&lt;=48,"25–48","49–72")))</f>
        <v>13–24</v>
      </c>
      <c r="H4093" t="s">
        <v>23</v>
      </c>
      <c r="I4093" t="s">
        <v>23</v>
      </c>
      <c r="J4093" t="s">
        <v>26</v>
      </c>
      <c r="K4093" t="s">
        <v>24</v>
      </c>
      <c r="L4093" t="s">
        <v>23</v>
      </c>
      <c r="M4093" t="s">
        <v>24</v>
      </c>
      <c r="N4093" t="s">
        <v>23</v>
      </c>
      <c r="O4093" t="s">
        <v>24</v>
      </c>
      <c r="P4093" t="s">
        <v>23</v>
      </c>
      <c r="Q4093" t="s">
        <v>27</v>
      </c>
      <c r="R4093" t="s">
        <v>23</v>
      </c>
      <c r="S4093" t="s">
        <v>40</v>
      </c>
      <c r="T4093" s="1">
        <v>68.900000000000006</v>
      </c>
      <c r="U4093" s="1">
        <v>1370.35</v>
      </c>
      <c r="V4093" s="1">
        <f>IF(Telco[[#This Row],[Churn]]="Yes",1,0)</f>
        <v>0</v>
      </c>
      <c r="W4093" t="s">
        <v>24</v>
      </c>
    </row>
    <row r="4094" spans="1:2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 s="1">
        <v>1</v>
      </c>
      <c r="G4094" s="1" t="str">
        <f>IF(Telco[[#This Row],[tenure]]&lt;=12,"0–12",IF(Telco[[#This Row],[tenure]]&lt;=24,"13–24",IF(Telco[[#This Row],[tenure]]&lt;=48,"25–48","49–72")))</f>
        <v>0–12</v>
      </c>
      <c r="H4094" t="s">
        <v>23</v>
      </c>
      <c r="I4094" t="s">
        <v>24</v>
      </c>
      <c r="J4094" t="s">
        <v>24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46</v>
      </c>
      <c r="Q4094" t="s">
        <v>27</v>
      </c>
      <c r="R4094" t="s">
        <v>23</v>
      </c>
      <c r="S4094" t="s">
        <v>32</v>
      </c>
      <c r="T4094" s="1">
        <v>20.25</v>
      </c>
      <c r="U4094" s="1">
        <v>20.25</v>
      </c>
      <c r="V4094" s="1">
        <f>IF(Telco[[#This Row],[Churn]]="Yes",1,0)</f>
        <v>0</v>
      </c>
      <c r="W4094" t="s">
        <v>24</v>
      </c>
    </row>
    <row r="4095" spans="1:2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 s="1">
        <v>29</v>
      </c>
      <c r="G4095" s="1" t="str">
        <f>IF(Telco[[#This Row],[tenure]]&lt;=12,"0–12",IF(Telco[[#This Row],[tenure]]&lt;=24,"13–24",IF(Telco[[#This Row],[tenure]]&lt;=48,"25–48","49–72")))</f>
        <v>25–48</v>
      </c>
      <c r="H4095" t="s">
        <v>23</v>
      </c>
      <c r="I4095" t="s">
        <v>23</v>
      </c>
      <c r="J4095" t="s">
        <v>37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24</v>
      </c>
      <c r="Q4095" t="s">
        <v>27</v>
      </c>
      <c r="R4095" t="s">
        <v>23</v>
      </c>
      <c r="S4095" t="s">
        <v>40</v>
      </c>
      <c r="T4095" s="1">
        <v>76</v>
      </c>
      <c r="U4095" s="1">
        <v>2215.25</v>
      </c>
      <c r="V4095" s="1">
        <f>IF(Telco[[#This Row],[Churn]]="Yes",1,0)</f>
        <v>0</v>
      </c>
      <c r="W4095" t="s">
        <v>24</v>
      </c>
    </row>
    <row r="4096" spans="1:2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 s="1">
        <v>1</v>
      </c>
      <c r="G4096" s="1" t="str">
        <f>IF(Telco[[#This Row],[tenure]]&lt;=12,"0–12",IF(Telco[[#This Row],[tenure]]&lt;=24,"13–24",IF(Telco[[#This Row],[tenure]]&lt;=48,"25–48","49–72")))</f>
        <v>0–12</v>
      </c>
      <c r="H4096" t="s">
        <v>23</v>
      </c>
      <c r="I4096" t="s">
        <v>24</v>
      </c>
      <c r="J4096" t="s">
        <v>37</v>
      </c>
      <c r="K4096" t="s">
        <v>24</v>
      </c>
      <c r="L4096" t="s">
        <v>24</v>
      </c>
      <c r="M4096" t="s">
        <v>24</v>
      </c>
      <c r="N4096" t="s">
        <v>23</v>
      </c>
      <c r="O4096" t="s">
        <v>24</v>
      </c>
      <c r="P4096" t="s">
        <v>24</v>
      </c>
      <c r="Q4096" t="s">
        <v>27</v>
      </c>
      <c r="R4096" t="s">
        <v>24</v>
      </c>
      <c r="S4096" t="s">
        <v>28</v>
      </c>
      <c r="T4096" s="1">
        <v>74</v>
      </c>
      <c r="U4096" s="1">
        <v>74</v>
      </c>
      <c r="V4096" s="1">
        <f>IF(Telco[[#This Row],[Churn]]="Yes",1,0)</f>
        <v>0</v>
      </c>
      <c r="W4096" t="s">
        <v>24</v>
      </c>
    </row>
    <row r="4097" spans="1:2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 s="1">
        <v>3</v>
      </c>
      <c r="G4097" s="1" t="str">
        <f>IF(Telco[[#This Row],[tenure]]&lt;=12,"0–12",IF(Telco[[#This Row],[tenure]]&lt;=24,"13–24",IF(Telco[[#This Row],[tenure]]&lt;=48,"25–48","49–72")))</f>
        <v>0–12</v>
      </c>
      <c r="H4097" t="s">
        <v>23</v>
      </c>
      <c r="I4097" t="s">
        <v>24</v>
      </c>
      <c r="J4097" t="s">
        <v>37</v>
      </c>
      <c r="K4097" t="s">
        <v>23</v>
      </c>
      <c r="L4097" t="s">
        <v>24</v>
      </c>
      <c r="M4097" t="s">
        <v>24</v>
      </c>
      <c r="N4097" t="s">
        <v>23</v>
      </c>
      <c r="O4097" t="s">
        <v>24</v>
      </c>
      <c r="P4097" t="s">
        <v>24</v>
      </c>
      <c r="Q4097" t="s">
        <v>27</v>
      </c>
      <c r="R4097" t="s">
        <v>23</v>
      </c>
      <c r="S4097" t="s">
        <v>32</v>
      </c>
      <c r="T4097" s="1">
        <v>82.3</v>
      </c>
      <c r="U4097" s="1">
        <v>214.4</v>
      </c>
      <c r="V4097" s="1">
        <f>IF(Telco[[#This Row],[Churn]]="Yes",1,0)</f>
        <v>0</v>
      </c>
      <c r="W4097" t="s">
        <v>24</v>
      </c>
    </row>
    <row r="4098" spans="1:2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 s="1">
        <v>20</v>
      </c>
      <c r="G4098" s="1" t="str">
        <f>IF(Telco[[#This Row],[tenure]]&lt;=12,"0–12",IF(Telco[[#This Row],[tenure]]&lt;=24,"13–24",IF(Telco[[#This Row],[tenure]]&lt;=48,"25–48","49–72")))</f>
        <v>13–24</v>
      </c>
      <c r="H4098" t="s">
        <v>23</v>
      </c>
      <c r="I4098" t="s">
        <v>24</v>
      </c>
      <c r="J4098" t="s">
        <v>37</v>
      </c>
      <c r="K4098" t="s">
        <v>23</v>
      </c>
      <c r="L4098" t="s">
        <v>24</v>
      </c>
      <c r="M4098" t="s">
        <v>23</v>
      </c>
      <c r="N4098" t="s">
        <v>24</v>
      </c>
      <c r="O4098" t="s">
        <v>23</v>
      </c>
      <c r="P4098" t="s">
        <v>24</v>
      </c>
      <c r="Q4098" t="s">
        <v>27</v>
      </c>
      <c r="R4098" t="s">
        <v>23</v>
      </c>
      <c r="S4098" t="s">
        <v>35</v>
      </c>
      <c r="T4098" s="1">
        <v>89.4</v>
      </c>
      <c r="U4098" s="1">
        <v>1871.15</v>
      </c>
      <c r="V4098" s="1">
        <f>IF(Telco[[#This Row],[Churn]]="Yes",1,0)</f>
        <v>0</v>
      </c>
      <c r="W4098" t="s">
        <v>24</v>
      </c>
    </row>
    <row r="4099" spans="1:2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 s="1">
        <v>64</v>
      </c>
      <c r="G4099" s="1" t="str">
        <f>IF(Telco[[#This Row],[tenure]]&lt;=12,"0–12",IF(Telco[[#This Row],[tenure]]&lt;=24,"13–24",IF(Telco[[#This Row],[tenure]]&lt;=48,"25–48","49–72")))</f>
        <v>49–72</v>
      </c>
      <c r="H4099" t="s">
        <v>23</v>
      </c>
      <c r="I4099" t="s">
        <v>24</v>
      </c>
      <c r="J4099" t="s">
        <v>37</v>
      </c>
      <c r="K4099" t="s">
        <v>24</v>
      </c>
      <c r="L4099" t="s">
        <v>23</v>
      </c>
      <c r="M4099" t="s">
        <v>24</v>
      </c>
      <c r="N4099" t="s">
        <v>23</v>
      </c>
      <c r="O4099" t="s">
        <v>23</v>
      </c>
      <c r="P4099" t="s">
        <v>23</v>
      </c>
      <c r="Q4099" t="s">
        <v>27</v>
      </c>
      <c r="R4099" t="s">
        <v>23</v>
      </c>
      <c r="S4099" t="s">
        <v>40</v>
      </c>
      <c r="T4099" s="1">
        <v>99.15</v>
      </c>
      <c r="U4099" s="1">
        <v>6171.2</v>
      </c>
      <c r="V4099" s="1">
        <f>IF(Telco[[#This Row],[Churn]]="Yes",1,0)</f>
        <v>0</v>
      </c>
      <c r="W4099" t="s">
        <v>24</v>
      </c>
    </row>
    <row r="4100" spans="1:2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 s="1">
        <v>1</v>
      </c>
      <c r="G4100" s="1" t="str">
        <f>IF(Telco[[#This Row],[tenure]]&lt;=12,"0–12",IF(Telco[[#This Row],[tenure]]&lt;=24,"13–24",IF(Telco[[#This Row],[tenure]]&lt;=48,"25–48","49–72")))</f>
        <v>0–12</v>
      </c>
      <c r="H4100" t="s">
        <v>23</v>
      </c>
      <c r="I4100" t="s">
        <v>24</v>
      </c>
      <c r="J4100" t="s">
        <v>24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46</v>
      </c>
      <c r="Q4100" t="s">
        <v>27</v>
      </c>
      <c r="R4100" t="s">
        <v>23</v>
      </c>
      <c r="S4100" t="s">
        <v>32</v>
      </c>
      <c r="T4100" s="1">
        <v>20.2</v>
      </c>
      <c r="U4100" s="1">
        <v>20.2</v>
      </c>
      <c r="V4100" s="1">
        <f>IF(Telco[[#This Row],[Churn]]="Yes",1,0)</f>
        <v>1</v>
      </c>
      <c r="W4100" t="s">
        <v>23</v>
      </c>
    </row>
    <row r="4101" spans="1:2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 s="1">
        <v>6</v>
      </c>
      <c r="G4101" s="1" t="str">
        <f>IF(Telco[[#This Row],[tenure]]&lt;=12,"0–12",IF(Telco[[#This Row],[tenure]]&lt;=24,"13–24",IF(Telco[[#This Row],[tenure]]&lt;=48,"25–48","49–72")))</f>
        <v>0–12</v>
      </c>
      <c r="H4101" t="s">
        <v>24</v>
      </c>
      <c r="I4101" t="s">
        <v>25</v>
      </c>
      <c r="J4101" t="s">
        <v>26</v>
      </c>
      <c r="K4101" t="s">
        <v>23</v>
      </c>
      <c r="L4101" t="s">
        <v>24</v>
      </c>
      <c r="M4101" t="s">
        <v>24</v>
      </c>
      <c r="N4101" t="s">
        <v>24</v>
      </c>
      <c r="O4101" t="s">
        <v>24</v>
      </c>
      <c r="P4101" t="s">
        <v>24</v>
      </c>
      <c r="Q4101" t="s">
        <v>27</v>
      </c>
      <c r="R4101" t="s">
        <v>24</v>
      </c>
      <c r="S4101" t="s">
        <v>35</v>
      </c>
      <c r="T4101" s="1">
        <v>29.45</v>
      </c>
      <c r="U4101" s="1">
        <v>161.44999999999999</v>
      </c>
      <c r="V4101" s="1">
        <f>IF(Telco[[#This Row],[Churn]]="Yes",1,0)</f>
        <v>0</v>
      </c>
      <c r="W4101" t="s">
        <v>24</v>
      </c>
    </row>
    <row r="4102" spans="1:2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 s="1">
        <v>50</v>
      </c>
      <c r="G4102" s="1" t="str">
        <f>IF(Telco[[#This Row],[tenure]]&lt;=12,"0–12",IF(Telco[[#This Row],[tenure]]&lt;=24,"13–24",IF(Telco[[#This Row],[tenure]]&lt;=48,"25–48","49–72")))</f>
        <v>49–72</v>
      </c>
      <c r="H4102" t="s">
        <v>23</v>
      </c>
      <c r="I4102" t="s">
        <v>24</v>
      </c>
      <c r="J4102" t="s">
        <v>24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46</v>
      </c>
      <c r="Q4102" t="s">
        <v>47</v>
      </c>
      <c r="R4102" t="s">
        <v>24</v>
      </c>
      <c r="S4102" t="s">
        <v>28</v>
      </c>
      <c r="T4102" s="1">
        <v>19.8</v>
      </c>
      <c r="U4102" s="1">
        <v>1013.2</v>
      </c>
      <c r="V4102" s="1">
        <f>IF(Telco[[#This Row],[Churn]]="Yes",1,0)</f>
        <v>0</v>
      </c>
      <c r="W4102" t="s">
        <v>24</v>
      </c>
    </row>
    <row r="4103" spans="1:2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 s="1">
        <v>6</v>
      </c>
      <c r="G4103" s="1" t="str">
        <f>IF(Telco[[#This Row],[tenure]]&lt;=12,"0–12",IF(Telco[[#This Row],[tenure]]&lt;=24,"13–24",IF(Telco[[#This Row],[tenure]]&lt;=48,"25–48","49–72")))</f>
        <v>0–12</v>
      </c>
      <c r="H4103" t="s">
        <v>23</v>
      </c>
      <c r="I4103" t="s">
        <v>24</v>
      </c>
      <c r="J4103" t="s">
        <v>26</v>
      </c>
      <c r="K4103" t="s">
        <v>23</v>
      </c>
      <c r="L4103" t="s">
        <v>24</v>
      </c>
      <c r="M4103" t="s">
        <v>24</v>
      </c>
      <c r="N4103" t="s">
        <v>24</v>
      </c>
      <c r="O4103" t="s">
        <v>24</v>
      </c>
      <c r="P4103" t="s">
        <v>23</v>
      </c>
      <c r="Q4103" t="s">
        <v>27</v>
      </c>
      <c r="R4103" t="s">
        <v>23</v>
      </c>
      <c r="S4103" t="s">
        <v>35</v>
      </c>
      <c r="T4103" s="1">
        <v>59.15</v>
      </c>
      <c r="U4103" s="1">
        <v>336.7</v>
      </c>
      <c r="V4103" s="1">
        <f>IF(Telco[[#This Row],[Churn]]="Yes",1,0)</f>
        <v>0</v>
      </c>
      <c r="W4103" t="s">
        <v>24</v>
      </c>
    </row>
    <row r="4104" spans="1:2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 s="1">
        <v>7</v>
      </c>
      <c r="G4104" s="1" t="str">
        <f>IF(Telco[[#This Row],[tenure]]&lt;=12,"0–12",IF(Telco[[#This Row],[tenure]]&lt;=24,"13–24",IF(Telco[[#This Row],[tenure]]&lt;=48,"25–48","49–72")))</f>
        <v>0–12</v>
      </c>
      <c r="H4104" t="s">
        <v>23</v>
      </c>
      <c r="I4104" t="s">
        <v>24</v>
      </c>
      <c r="J4104" t="s">
        <v>26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24</v>
      </c>
      <c r="Q4104" t="s">
        <v>27</v>
      </c>
      <c r="R4104" t="s">
        <v>24</v>
      </c>
      <c r="S4104" t="s">
        <v>28</v>
      </c>
      <c r="T4104" s="1">
        <v>44.75</v>
      </c>
      <c r="U4104" s="1">
        <v>333.65</v>
      </c>
      <c r="V4104" s="1">
        <f>IF(Telco[[#This Row],[Churn]]="Yes",1,0)</f>
        <v>0</v>
      </c>
      <c r="W4104" t="s">
        <v>24</v>
      </c>
    </row>
    <row r="4105" spans="1:2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 s="1">
        <v>72</v>
      </c>
      <c r="G4105" s="1" t="str">
        <f>IF(Telco[[#This Row],[tenure]]&lt;=12,"0–12",IF(Telco[[#This Row],[tenure]]&lt;=24,"13–24",IF(Telco[[#This Row],[tenure]]&lt;=48,"25–48","49–72")))</f>
        <v>49–72</v>
      </c>
      <c r="H4105" t="s">
        <v>23</v>
      </c>
      <c r="I4105" t="s">
        <v>23</v>
      </c>
      <c r="J4105" t="s">
        <v>37</v>
      </c>
      <c r="K4105" t="s">
        <v>24</v>
      </c>
      <c r="L4105" t="s">
        <v>24</v>
      </c>
      <c r="M4105" t="s">
        <v>23</v>
      </c>
      <c r="N4105" t="s">
        <v>24</v>
      </c>
      <c r="O4105" t="s">
        <v>24</v>
      </c>
      <c r="P4105" t="s">
        <v>23</v>
      </c>
      <c r="Q4105" t="s">
        <v>47</v>
      </c>
      <c r="R4105" t="s">
        <v>23</v>
      </c>
      <c r="S4105" t="s">
        <v>40</v>
      </c>
      <c r="T4105" s="1">
        <v>90.8</v>
      </c>
      <c r="U4105" s="1">
        <v>6511.8</v>
      </c>
      <c r="V4105" s="1">
        <f>IF(Telco[[#This Row],[Churn]]="Yes",1,0)</f>
        <v>0</v>
      </c>
      <c r="W4105" t="s">
        <v>24</v>
      </c>
    </row>
    <row r="4106" spans="1:2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 s="1">
        <v>8</v>
      </c>
      <c r="G4106" s="1" t="str">
        <f>IF(Telco[[#This Row],[tenure]]&lt;=12,"0–12",IF(Telco[[#This Row],[tenure]]&lt;=24,"13–24",IF(Telco[[#This Row],[tenure]]&lt;=48,"25–48","49–72")))</f>
        <v>0–12</v>
      </c>
      <c r="H4106" t="s">
        <v>23</v>
      </c>
      <c r="I4106" t="s">
        <v>24</v>
      </c>
      <c r="J4106" t="s">
        <v>26</v>
      </c>
      <c r="K4106" t="s">
        <v>24</v>
      </c>
      <c r="L4106" t="s">
        <v>23</v>
      </c>
      <c r="M4106" t="s">
        <v>24</v>
      </c>
      <c r="N4106" t="s">
        <v>24</v>
      </c>
      <c r="O4106" t="s">
        <v>24</v>
      </c>
      <c r="P4106" t="s">
        <v>24</v>
      </c>
      <c r="Q4106" t="s">
        <v>27</v>
      </c>
      <c r="R4106" t="s">
        <v>23</v>
      </c>
      <c r="S4106" t="s">
        <v>35</v>
      </c>
      <c r="T4106" s="1">
        <v>49.55</v>
      </c>
      <c r="U4106" s="1">
        <v>393.45</v>
      </c>
      <c r="V4106" s="1">
        <f>IF(Telco[[#This Row],[Churn]]="Yes",1,0)</f>
        <v>0</v>
      </c>
      <c r="W4106" t="s">
        <v>24</v>
      </c>
    </row>
    <row r="4107" spans="1:2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 s="1">
        <v>67</v>
      </c>
      <c r="G4107" s="1" t="str">
        <f>IF(Telco[[#This Row],[tenure]]&lt;=12,"0–12",IF(Telco[[#This Row],[tenure]]&lt;=24,"13–24",IF(Telco[[#This Row],[tenure]]&lt;=48,"25–48","49–72")))</f>
        <v>49–72</v>
      </c>
      <c r="H4107" t="s">
        <v>23</v>
      </c>
      <c r="I4107" t="s">
        <v>23</v>
      </c>
      <c r="J4107" t="s">
        <v>37</v>
      </c>
      <c r="K4107" t="s">
        <v>23</v>
      </c>
      <c r="L4107" t="s">
        <v>24</v>
      </c>
      <c r="M4107" t="s">
        <v>24</v>
      </c>
      <c r="N4107" t="s">
        <v>23</v>
      </c>
      <c r="O4107" t="s">
        <v>23</v>
      </c>
      <c r="P4107" t="s">
        <v>23</v>
      </c>
      <c r="Q4107" t="s">
        <v>47</v>
      </c>
      <c r="R4107" t="s">
        <v>24</v>
      </c>
      <c r="S4107" t="s">
        <v>40</v>
      </c>
      <c r="T4107" s="1">
        <v>106.7</v>
      </c>
      <c r="U4107" s="1">
        <v>7009.5</v>
      </c>
      <c r="V4107" s="1">
        <f>IF(Telco[[#This Row],[Churn]]="Yes",1,0)</f>
        <v>0</v>
      </c>
      <c r="W4107" t="s">
        <v>24</v>
      </c>
    </row>
    <row r="4108" spans="1:2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 s="1">
        <v>24</v>
      </c>
      <c r="G4108" s="1" t="str">
        <f>IF(Telco[[#This Row],[tenure]]&lt;=12,"0–12",IF(Telco[[#This Row],[tenure]]&lt;=24,"13–24",IF(Telco[[#This Row],[tenure]]&lt;=48,"25–48","49–72")))</f>
        <v>13–24</v>
      </c>
      <c r="H4108" t="s">
        <v>23</v>
      </c>
      <c r="I4108" t="s">
        <v>23</v>
      </c>
      <c r="J4108" t="s">
        <v>37</v>
      </c>
      <c r="K4108" t="s">
        <v>24</v>
      </c>
      <c r="L4108" t="s">
        <v>24</v>
      </c>
      <c r="M4108" t="s">
        <v>24</v>
      </c>
      <c r="N4108" t="s">
        <v>24</v>
      </c>
      <c r="O4108" t="s">
        <v>23</v>
      </c>
      <c r="P4108" t="s">
        <v>23</v>
      </c>
      <c r="Q4108" t="s">
        <v>27</v>
      </c>
      <c r="R4108" t="s">
        <v>23</v>
      </c>
      <c r="S4108" t="s">
        <v>28</v>
      </c>
      <c r="T4108" s="1">
        <v>93.55</v>
      </c>
      <c r="U4108" s="1">
        <v>2264.0500000000002</v>
      </c>
      <c r="V4108" s="1">
        <f>IF(Telco[[#This Row],[Churn]]="Yes",1,0)</f>
        <v>1</v>
      </c>
      <c r="W4108" t="s">
        <v>23</v>
      </c>
    </row>
    <row r="4109" spans="1:2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 s="1">
        <v>72</v>
      </c>
      <c r="G4109" s="1" t="str">
        <f>IF(Telco[[#This Row],[tenure]]&lt;=12,"0–12",IF(Telco[[#This Row],[tenure]]&lt;=24,"13–24",IF(Telco[[#This Row],[tenure]]&lt;=48,"25–48","49–72")))</f>
        <v>49–72</v>
      </c>
      <c r="H4109" t="s">
        <v>23</v>
      </c>
      <c r="I4109" t="s">
        <v>23</v>
      </c>
      <c r="J4109" t="s">
        <v>37</v>
      </c>
      <c r="K4109" t="s">
        <v>23</v>
      </c>
      <c r="L4109" t="s">
        <v>23</v>
      </c>
      <c r="M4109" t="s">
        <v>24</v>
      </c>
      <c r="N4109" t="s">
        <v>24</v>
      </c>
      <c r="O4109" t="s">
        <v>24</v>
      </c>
      <c r="P4109" t="s">
        <v>23</v>
      </c>
      <c r="Q4109" t="s">
        <v>47</v>
      </c>
      <c r="R4109" t="s">
        <v>23</v>
      </c>
      <c r="S4109" t="s">
        <v>40</v>
      </c>
      <c r="T4109" s="1">
        <v>94.45</v>
      </c>
      <c r="U4109" s="1">
        <v>6921.7</v>
      </c>
      <c r="V4109" s="1">
        <f>IF(Telco[[#This Row],[Churn]]="Yes",1,0)</f>
        <v>0</v>
      </c>
      <c r="W4109" t="s">
        <v>24</v>
      </c>
    </row>
    <row r="4110" spans="1:2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 s="1">
        <v>33</v>
      </c>
      <c r="G4110" s="1" t="str">
        <f>IF(Telco[[#This Row],[tenure]]&lt;=12,"0–12",IF(Telco[[#This Row],[tenure]]&lt;=24,"13–24",IF(Telco[[#This Row],[tenure]]&lt;=48,"25–48","49–72")))</f>
        <v>25–48</v>
      </c>
      <c r="H4110" t="s">
        <v>23</v>
      </c>
      <c r="I4110" t="s">
        <v>24</v>
      </c>
      <c r="J4110" t="s">
        <v>24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46</v>
      </c>
      <c r="Q4110" t="s">
        <v>31</v>
      </c>
      <c r="R4110" t="s">
        <v>23</v>
      </c>
      <c r="S4110" t="s">
        <v>35</v>
      </c>
      <c r="T4110" s="1">
        <v>19.45</v>
      </c>
      <c r="U4110" s="1">
        <v>600.25</v>
      </c>
      <c r="V4110" s="1">
        <f>IF(Telco[[#This Row],[Churn]]="Yes",1,0)</f>
        <v>0</v>
      </c>
      <c r="W4110" t="s">
        <v>24</v>
      </c>
    </row>
    <row r="4111" spans="1:2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 s="1">
        <v>2</v>
      </c>
      <c r="G4111" s="1" t="str">
        <f>IF(Telco[[#This Row],[tenure]]&lt;=12,"0–12",IF(Telco[[#This Row],[tenure]]&lt;=24,"13–24",IF(Telco[[#This Row],[tenure]]&lt;=48,"25–48","49–72")))</f>
        <v>0–12</v>
      </c>
      <c r="H4111" t="s">
        <v>24</v>
      </c>
      <c r="I4111" t="s">
        <v>25</v>
      </c>
      <c r="J4111" t="s">
        <v>26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24</v>
      </c>
      <c r="Q4111" t="s">
        <v>27</v>
      </c>
      <c r="R4111" t="s">
        <v>23</v>
      </c>
      <c r="S4111" t="s">
        <v>28</v>
      </c>
      <c r="T4111" s="1">
        <v>25.05</v>
      </c>
      <c r="U4111" s="1">
        <v>56.35</v>
      </c>
      <c r="V4111" s="1">
        <f>IF(Telco[[#This Row],[Churn]]="Yes",1,0)</f>
        <v>1</v>
      </c>
      <c r="W4111" t="s">
        <v>23</v>
      </c>
    </row>
    <row r="4112" spans="1:2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 s="1">
        <v>70</v>
      </c>
      <c r="G4112" s="1" t="str">
        <f>IF(Telco[[#This Row],[tenure]]&lt;=12,"0–12",IF(Telco[[#This Row],[tenure]]&lt;=24,"13–24",IF(Telco[[#This Row],[tenure]]&lt;=48,"25–48","49–72")))</f>
        <v>49–72</v>
      </c>
      <c r="H4112" t="s">
        <v>23</v>
      </c>
      <c r="I4112" t="s">
        <v>24</v>
      </c>
      <c r="J4112" t="s">
        <v>26</v>
      </c>
      <c r="K4112" t="s">
        <v>23</v>
      </c>
      <c r="L4112" t="s">
        <v>23</v>
      </c>
      <c r="M4112" t="s">
        <v>24</v>
      </c>
      <c r="N4112" t="s">
        <v>23</v>
      </c>
      <c r="O4112" t="s">
        <v>24</v>
      </c>
      <c r="P4112" t="s">
        <v>23</v>
      </c>
      <c r="Q4112" t="s">
        <v>47</v>
      </c>
      <c r="R4112" t="s">
        <v>24</v>
      </c>
      <c r="S4112" t="s">
        <v>32</v>
      </c>
      <c r="T4112" s="1">
        <v>67.95</v>
      </c>
      <c r="U4112" s="1">
        <v>4664.1499999999996</v>
      </c>
      <c r="V4112" s="1">
        <f>IF(Telco[[#This Row],[Churn]]="Yes",1,0)</f>
        <v>0</v>
      </c>
      <c r="W4112" t="s">
        <v>24</v>
      </c>
    </row>
    <row r="4113" spans="1:2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 s="1">
        <v>22</v>
      </c>
      <c r="G4113" s="1" t="str">
        <f>IF(Telco[[#This Row],[tenure]]&lt;=12,"0–12",IF(Telco[[#This Row],[tenure]]&lt;=24,"13–24",IF(Telco[[#This Row],[tenure]]&lt;=48,"25–48","49–72")))</f>
        <v>13–24</v>
      </c>
      <c r="H4113" t="s">
        <v>23</v>
      </c>
      <c r="I4113" t="s">
        <v>24</v>
      </c>
      <c r="J4113" t="s">
        <v>26</v>
      </c>
      <c r="K4113" t="s">
        <v>24</v>
      </c>
      <c r="L4113" t="s">
        <v>23</v>
      </c>
      <c r="M4113" t="s">
        <v>23</v>
      </c>
      <c r="N4113" t="s">
        <v>24</v>
      </c>
      <c r="O4113" t="s">
        <v>23</v>
      </c>
      <c r="P4113" t="s">
        <v>24</v>
      </c>
      <c r="Q4113" t="s">
        <v>31</v>
      </c>
      <c r="R4113" t="s">
        <v>24</v>
      </c>
      <c r="S4113" t="s">
        <v>35</v>
      </c>
      <c r="T4113" s="1">
        <v>65.25</v>
      </c>
      <c r="U4113" s="1">
        <v>1441.8</v>
      </c>
      <c r="V4113" s="1">
        <f>IF(Telco[[#This Row],[Churn]]="Yes",1,0)</f>
        <v>0</v>
      </c>
      <c r="W4113" t="s">
        <v>24</v>
      </c>
    </row>
    <row r="4114" spans="1:2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 s="1">
        <v>59</v>
      </c>
      <c r="G4114" s="1" t="str">
        <f>IF(Telco[[#This Row],[tenure]]&lt;=12,"0–12",IF(Telco[[#This Row],[tenure]]&lt;=24,"13–24",IF(Telco[[#This Row],[tenure]]&lt;=48,"25–48","49–72")))</f>
        <v>49–72</v>
      </c>
      <c r="H4114" t="s">
        <v>23</v>
      </c>
      <c r="I4114" t="s">
        <v>23</v>
      </c>
      <c r="J4114" t="s">
        <v>37</v>
      </c>
      <c r="K4114" t="s">
        <v>23</v>
      </c>
      <c r="L4114" t="s">
        <v>23</v>
      </c>
      <c r="M4114" t="s">
        <v>23</v>
      </c>
      <c r="N4114" t="s">
        <v>24</v>
      </c>
      <c r="O4114" t="s">
        <v>24</v>
      </c>
      <c r="P4114" t="s">
        <v>23</v>
      </c>
      <c r="Q4114" t="s">
        <v>27</v>
      </c>
      <c r="R4114" t="s">
        <v>23</v>
      </c>
      <c r="S4114" t="s">
        <v>35</v>
      </c>
      <c r="T4114" s="1">
        <v>99.45</v>
      </c>
      <c r="U4114" s="1">
        <v>5623.7</v>
      </c>
      <c r="V4114" s="1">
        <f>IF(Telco[[#This Row],[Churn]]="Yes",1,0)</f>
        <v>0</v>
      </c>
      <c r="W4114" t="s">
        <v>24</v>
      </c>
    </row>
    <row r="4115" spans="1:2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 s="1">
        <v>36</v>
      </c>
      <c r="G4115" s="1" t="str">
        <f>IF(Telco[[#This Row],[tenure]]&lt;=12,"0–12",IF(Telco[[#This Row],[tenure]]&lt;=24,"13–24",IF(Telco[[#This Row],[tenure]]&lt;=48,"25–48","49–72")))</f>
        <v>25–48</v>
      </c>
      <c r="H4115" t="s">
        <v>23</v>
      </c>
      <c r="I4115" t="s">
        <v>24</v>
      </c>
      <c r="J4115" t="s">
        <v>24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46</v>
      </c>
      <c r="Q4115" t="s">
        <v>31</v>
      </c>
      <c r="R4115" t="s">
        <v>23</v>
      </c>
      <c r="S4115" t="s">
        <v>40</v>
      </c>
      <c r="T4115" s="1">
        <v>20.350000000000001</v>
      </c>
      <c r="U4115" s="1">
        <v>695.85</v>
      </c>
      <c r="V4115" s="1">
        <f>IF(Telco[[#This Row],[Churn]]="Yes",1,0)</f>
        <v>0</v>
      </c>
      <c r="W4115" t="s">
        <v>24</v>
      </c>
    </row>
    <row r="4116" spans="1:2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 s="1">
        <v>51</v>
      </c>
      <c r="G4116" s="1" t="str">
        <f>IF(Telco[[#This Row],[tenure]]&lt;=12,"0–12",IF(Telco[[#This Row],[tenure]]&lt;=24,"13–24",IF(Telco[[#This Row],[tenure]]&lt;=48,"25–48","49–72")))</f>
        <v>49–72</v>
      </c>
      <c r="H4116" t="s">
        <v>23</v>
      </c>
      <c r="I4116" t="s">
        <v>24</v>
      </c>
      <c r="J4116" t="s">
        <v>24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46</v>
      </c>
      <c r="Q4116" t="s">
        <v>47</v>
      </c>
      <c r="R4116" t="s">
        <v>24</v>
      </c>
      <c r="S4116" t="s">
        <v>32</v>
      </c>
      <c r="T4116" s="1">
        <v>19.95</v>
      </c>
      <c r="U4116" s="1">
        <v>1028.75</v>
      </c>
      <c r="V4116" s="1">
        <f>IF(Telco[[#This Row],[Churn]]="Yes",1,0)</f>
        <v>0</v>
      </c>
      <c r="W4116" t="s">
        <v>24</v>
      </c>
    </row>
    <row r="4117" spans="1:2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 s="1">
        <v>53</v>
      </c>
      <c r="G4117" s="1" t="str">
        <f>IF(Telco[[#This Row],[tenure]]&lt;=12,"0–12",IF(Telco[[#This Row],[tenure]]&lt;=24,"13–24",IF(Telco[[#This Row],[tenure]]&lt;=48,"25–48","49–72")))</f>
        <v>49–72</v>
      </c>
      <c r="H4117" t="s">
        <v>23</v>
      </c>
      <c r="I4117" t="s">
        <v>23</v>
      </c>
      <c r="J4117" t="s">
        <v>26</v>
      </c>
      <c r="K4117" t="s">
        <v>23</v>
      </c>
      <c r="L4117" t="s">
        <v>24</v>
      </c>
      <c r="M4117" t="s">
        <v>23</v>
      </c>
      <c r="N4117" t="s">
        <v>23</v>
      </c>
      <c r="O4117" t="s">
        <v>23</v>
      </c>
      <c r="P4117" t="s">
        <v>24</v>
      </c>
      <c r="Q4117" t="s">
        <v>31</v>
      </c>
      <c r="R4117" t="s">
        <v>24</v>
      </c>
      <c r="S4117" t="s">
        <v>35</v>
      </c>
      <c r="T4117" s="1">
        <v>77.400000000000006</v>
      </c>
      <c r="U4117" s="1">
        <v>4155.95</v>
      </c>
      <c r="V4117" s="1">
        <f>IF(Telco[[#This Row],[Churn]]="Yes",1,0)</f>
        <v>0</v>
      </c>
      <c r="W4117" t="s">
        <v>24</v>
      </c>
    </row>
    <row r="4118" spans="1:2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 s="1">
        <v>20</v>
      </c>
      <c r="G4118" s="1" t="str">
        <f>IF(Telco[[#This Row],[tenure]]&lt;=12,"0–12",IF(Telco[[#This Row],[tenure]]&lt;=24,"13–24",IF(Telco[[#This Row],[tenure]]&lt;=48,"25–48","49–72")))</f>
        <v>13–24</v>
      </c>
      <c r="H4118" t="s">
        <v>23</v>
      </c>
      <c r="I4118" t="s">
        <v>24</v>
      </c>
      <c r="J4118" t="s">
        <v>24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46</v>
      </c>
      <c r="Q4118" t="s">
        <v>31</v>
      </c>
      <c r="R4118" t="s">
        <v>24</v>
      </c>
      <c r="S4118" t="s">
        <v>35</v>
      </c>
      <c r="T4118" s="1">
        <v>19.7</v>
      </c>
      <c r="U4118" s="1">
        <v>395.6</v>
      </c>
      <c r="V4118" s="1">
        <f>IF(Telco[[#This Row],[Churn]]="Yes",1,0)</f>
        <v>0</v>
      </c>
      <c r="W4118" t="s">
        <v>24</v>
      </c>
    </row>
    <row r="4119" spans="1:2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 s="1">
        <v>63</v>
      </c>
      <c r="G4119" s="1" t="str">
        <f>IF(Telco[[#This Row],[tenure]]&lt;=12,"0–12",IF(Telco[[#This Row],[tenure]]&lt;=24,"13–24",IF(Telco[[#This Row],[tenure]]&lt;=48,"25–48","49–72")))</f>
        <v>49–72</v>
      </c>
      <c r="H4119" t="s">
        <v>23</v>
      </c>
      <c r="I4119" t="s">
        <v>24</v>
      </c>
      <c r="J4119" t="s">
        <v>37</v>
      </c>
      <c r="K4119" t="s">
        <v>23</v>
      </c>
      <c r="L4119" t="s">
        <v>24</v>
      </c>
      <c r="M4119" t="s">
        <v>23</v>
      </c>
      <c r="N4119" t="s">
        <v>24</v>
      </c>
      <c r="O4119" t="s">
        <v>23</v>
      </c>
      <c r="P4119" t="s">
        <v>23</v>
      </c>
      <c r="Q4119" t="s">
        <v>47</v>
      </c>
      <c r="R4119" t="s">
        <v>24</v>
      </c>
      <c r="S4119" t="s">
        <v>40</v>
      </c>
      <c r="T4119" s="1">
        <v>99.7</v>
      </c>
      <c r="U4119" s="1">
        <v>6330.4</v>
      </c>
      <c r="V4119" s="1">
        <f>IF(Telco[[#This Row],[Churn]]="Yes",1,0)</f>
        <v>0</v>
      </c>
      <c r="W4119" t="s">
        <v>24</v>
      </c>
    </row>
    <row r="4120" spans="1:2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 s="1">
        <v>40</v>
      </c>
      <c r="G4120" s="1" t="str">
        <f>IF(Telco[[#This Row],[tenure]]&lt;=12,"0–12",IF(Telco[[#This Row],[tenure]]&lt;=24,"13–24",IF(Telco[[#This Row],[tenure]]&lt;=48,"25–48","49–72")))</f>
        <v>25–48</v>
      </c>
      <c r="H4120" t="s">
        <v>23</v>
      </c>
      <c r="I4120" t="s">
        <v>24</v>
      </c>
      <c r="J4120" t="s">
        <v>37</v>
      </c>
      <c r="K4120" t="s">
        <v>24</v>
      </c>
      <c r="L4120" t="s">
        <v>23</v>
      </c>
      <c r="M4120" t="s">
        <v>24</v>
      </c>
      <c r="N4120" t="s">
        <v>24</v>
      </c>
      <c r="O4120" t="s">
        <v>24</v>
      </c>
      <c r="P4120" t="s">
        <v>24</v>
      </c>
      <c r="Q4120" t="s">
        <v>27</v>
      </c>
      <c r="R4120" t="s">
        <v>24</v>
      </c>
      <c r="S4120" t="s">
        <v>40</v>
      </c>
      <c r="T4120" s="1">
        <v>74.8</v>
      </c>
      <c r="U4120" s="1">
        <v>2971.7</v>
      </c>
      <c r="V4120" s="1">
        <f>IF(Telco[[#This Row],[Churn]]="Yes",1,0)</f>
        <v>0</v>
      </c>
      <c r="W4120" t="s">
        <v>24</v>
      </c>
    </row>
    <row r="4121" spans="1:2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 s="1">
        <v>35</v>
      </c>
      <c r="G4121" s="1" t="str">
        <f>IF(Telco[[#This Row],[tenure]]&lt;=12,"0–12",IF(Telco[[#This Row],[tenure]]&lt;=24,"13–24",IF(Telco[[#This Row],[tenure]]&lt;=48,"25–48","49–72")))</f>
        <v>25–48</v>
      </c>
      <c r="H4121" t="s">
        <v>23</v>
      </c>
      <c r="I4121" t="s">
        <v>24</v>
      </c>
      <c r="J4121" t="s">
        <v>24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46</v>
      </c>
      <c r="Q4121" t="s">
        <v>31</v>
      </c>
      <c r="R4121" t="s">
        <v>23</v>
      </c>
      <c r="S4121" t="s">
        <v>32</v>
      </c>
      <c r="T4121" s="1">
        <v>19.149999999999999</v>
      </c>
      <c r="U4121" s="1">
        <v>638</v>
      </c>
      <c r="V4121" s="1">
        <f>IF(Telco[[#This Row],[Churn]]="Yes",1,0)</f>
        <v>0</v>
      </c>
      <c r="W4121" t="s">
        <v>24</v>
      </c>
    </row>
    <row r="4122" spans="1:2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 s="1">
        <v>26</v>
      </c>
      <c r="G4122" s="1" t="str">
        <f>IF(Telco[[#This Row],[tenure]]&lt;=12,"0–12",IF(Telco[[#This Row],[tenure]]&lt;=24,"13–24",IF(Telco[[#This Row],[tenure]]&lt;=48,"25–48","49–72")))</f>
        <v>25–48</v>
      </c>
      <c r="H4122" t="s">
        <v>23</v>
      </c>
      <c r="I4122" t="s">
        <v>24</v>
      </c>
      <c r="J4122" t="s">
        <v>37</v>
      </c>
      <c r="K4122" t="s">
        <v>24</v>
      </c>
      <c r="L4122" t="s">
        <v>24</v>
      </c>
      <c r="M4122" t="s">
        <v>24</v>
      </c>
      <c r="N4122" t="s">
        <v>24</v>
      </c>
      <c r="O4122" t="s">
        <v>24</v>
      </c>
      <c r="P4122" t="s">
        <v>23</v>
      </c>
      <c r="Q4122" t="s">
        <v>31</v>
      </c>
      <c r="R4122" t="s">
        <v>24</v>
      </c>
      <c r="S4122" t="s">
        <v>35</v>
      </c>
      <c r="T4122" s="1">
        <v>78.95</v>
      </c>
      <c r="U4122" s="1">
        <v>2034.25</v>
      </c>
      <c r="V4122" s="1">
        <f>IF(Telco[[#This Row],[Churn]]="Yes",1,0)</f>
        <v>0</v>
      </c>
      <c r="W4122" t="s">
        <v>24</v>
      </c>
    </row>
    <row r="4123" spans="1:2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 s="1">
        <v>27</v>
      </c>
      <c r="G4123" s="1" t="str">
        <f>IF(Telco[[#This Row],[tenure]]&lt;=12,"0–12",IF(Telco[[#This Row],[tenure]]&lt;=24,"13–24",IF(Telco[[#This Row],[tenure]]&lt;=48,"25–48","49–72")))</f>
        <v>25–48</v>
      </c>
      <c r="H4123" t="s">
        <v>23</v>
      </c>
      <c r="I4123" t="s">
        <v>23</v>
      </c>
      <c r="J4123" t="s">
        <v>37</v>
      </c>
      <c r="K4123" t="s">
        <v>24</v>
      </c>
      <c r="L4123" t="s">
        <v>23</v>
      </c>
      <c r="M4123" t="s">
        <v>23</v>
      </c>
      <c r="N4123" t="s">
        <v>24</v>
      </c>
      <c r="O4123" t="s">
        <v>24</v>
      </c>
      <c r="P4123" t="s">
        <v>23</v>
      </c>
      <c r="Q4123" t="s">
        <v>27</v>
      </c>
      <c r="R4123" t="s">
        <v>23</v>
      </c>
      <c r="S4123" t="s">
        <v>28</v>
      </c>
      <c r="T4123" s="1">
        <v>95.55</v>
      </c>
      <c r="U4123" s="1">
        <v>2510.1999999999998</v>
      </c>
      <c r="V4123" s="1">
        <f>IF(Telco[[#This Row],[Churn]]="Yes",1,0)</f>
        <v>1</v>
      </c>
      <c r="W4123" t="s">
        <v>23</v>
      </c>
    </row>
    <row r="4124" spans="1:2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 s="1">
        <v>53</v>
      </c>
      <c r="G4124" s="1" t="str">
        <f>IF(Telco[[#This Row],[tenure]]&lt;=12,"0–12",IF(Telco[[#This Row],[tenure]]&lt;=24,"13–24",IF(Telco[[#This Row],[tenure]]&lt;=48,"25–48","49–72")))</f>
        <v>49–72</v>
      </c>
      <c r="H4124" t="s">
        <v>23</v>
      </c>
      <c r="I4124" t="s">
        <v>24</v>
      </c>
      <c r="J4124" t="s">
        <v>26</v>
      </c>
      <c r="K4124" t="s">
        <v>23</v>
      </c>
      <c r="L4124" t="s">
        <v>23</v>
      </c>
      <c r="M4124" t="s">
        <v>24</v>
      </c>
      <c r="N4124" t="s">
        <v>23</v>
      </c>
      <c r="O4124" t="s">
        <v>24</v>
      </c>
      <c r="P4124" t="s">
        <v>24</v>
      </c>
      <c r="Q4124" t="s">
        <v>31</v>
      </c>
      <c r="R4124" t="s">
        <v>24</v>
      </c>
      <c r="S4124" t="s">
        <v>40</v>
      </c>
      <c r="T4124" s="1">
        <v>62.85</v>
      </c>
      <c r="U4124" s="1">
        <v>3419.5</v>
      </c>
      <c r="V4124" s="1">
        <f>IF(Telco[[#This Row],[Churn]]="Yes",1,0)</f>
        <v>0</v>
      </c>
      <c r="W4124" t="s">
        <v>24</v>
      </c>
    </row>
    <row r="4125" spans="1:2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 s="1">
        <v>34</v>
      </c>
      <c r="G4125" s="1" t="str">
        <f>IF(Telco[[#This Row],[tenure]]&lt;=12,"0–12",IF(Telco[[#This Row],[tenure]]&lt;=24,"13–24",IF(Telco[[#This Row],[tenure]]&lt;=48,"25–48","49–72")))</f>
        <v>25–48</v>
      </c>
      <c r="H4125" t="s">
        <v>23</v>
      </c>
      <c r="I4125" t="s">
        <v>24</v>
      </c>
      <c r="J4125" t="s">
        <v>37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24</v>
      </c>
      <c r="Q4125" t="s">
        <v>27</v>
      </c>
      <c r="R4125" t="s">
        <v>24</v>
      </c>
      <c r="S4125" t="s">
        <v>40</v>
      </c>
      <c r="T4125" s="1">
        <v>71.55</v>
      </c>
      <c r="U4125" s="1">
        <v>2427.35</v>
      </c>
      <c r="V4125" s="1">
        <f>IF(Telco[[#This Row],[Churn]]="Yes",1,0)</f>
        <v>0</v>
      </c>
      <c r="W4125" t="s">
        <v>24</v>
      </c>
    </row>
    <row r="4126" spans="1:2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 s="1">
        <v>19</v>
      </c>
      <c r="G4126" s="1" t="str">
        <f>IF(Telco[[#This Row],[tenure]]&lt;=12,"0–12",IF(Telco[[#This Row],[tenure]]&lt;=24,"13–24",IF(Telco[[#This Row],[tenure]]&lt;=48,"25–48","49–72")))</f>
        <v>13–24</v>
      </c>
      <c r="H4126" t="s">
        <v>23</v>
      </c>
      <c r="I4126" t="s">
        <v>23</v>
      </c>
      <c r="J4126" t="s">
        <v>37</v>
      </c>
      <c r="K4126" t="s">
        <v>24</v>
      </c>
      <c r="L4126" t="s">
        <v>24</v>
      </c>
      <c r="M4126" t="s">
        <v>24</v>
      </c>
      <c r="N4126" t="s">
        <v>24</v>
      </c>
      <c r="O4126" t="s">
        <v>23</v>
      </c>
      <c r="P4126" t="s">
        <v>23</v>
      </c>
      <c r="Q4126" t="s">
        <v>27</v>
      </c>
      <c r="R4126" t="s">
        <v>23</v>
      </c>
      <c r="S4126" t="s">
        <v>28</v>
      </c>
      <c r="T4126" s="1">
        <v>94.95</v>
      </c>
      <c r="U4126" s="1">
        <v>1760.25</v>
      </c>
      <c r="V4126" s="1">
        <f>IF(Telco[[#This Row],[Churn]]="Yes",1,0)</f>
        <v>0</v>
      </c>
      <c r="W4126" t="s">
        <v>24</v>
      </c>
    </row>
    <row r="4127" spans="1:2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 s="1">
        <v>43</v>
      </c>
      <c r="G4127" s="1" t="str">
        <f>IF(Telco[[#This Row],[tenure]]&lt;=12,"0–12",IF(Telco[[#This Row],[tenure]]&lt;=24,"13–24",IF(Telco[[#This Row],[tenure]]&lt;=48,"25–48","49–72")))</f>
        <v>25–48</v>
      </c>
      <c r="H4127" t="s">
        <v>23</v>
      </c>
      <c r="I4127" t="s">
        <v>24</v>
      </c>
      <c r="J4127" t="s">
        <v>37</v>
      </c>
      <c r="K4127" t="s">
        <v>23</v>
      </c>
      <c r="L4127" t="s">
        <v>23</v>
      </c>
      <c r="M4127" t="s">
        <v>23</v>
      </c>
      <c r="N4127" t="s">
        <v>24</v>
      </c>
      <c r="O4127" t="s">
        <v>24</v>
      </c>
      <c r="P4127" t="s">
        <v>24</v>
      </c>
      <c r="Q4127" t="s">
        <v>27</v>
      </c>
      <c r="R4127" t="s">
        <v>23</v>
      </c>
      <c r="S4127" t="s">
        <v>40</v>
      </c>
      <c r="T4127" s="1">
        <v>86.1</v>
      </c>
      <c r="U4127" s="1">
        <v>3551.65</v>
      </c>
      <c r="V4127" s="1">
        <f>IF(Telco[[#This Row],[Churn]]="Yes",1,0)</f>
        <v>0</v>
      </c>
      <c r="W4127" t="s">
        <v>24</v>
      </c>
    </row>
    <row r="4128" spans="1:2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 s="1">
        <v>6</v>
      </c>
      <c r="G4128" s="1" t="str">
        <f>IF(Telco[[#This Row],[tenure]]&lt;=12,"0–12",IF(Telco[[#This Row],[tenure]]&lt;=24,"13–24",IF(Telco[[#This Row],[tenure]]&lt;=48,"25–48","49–72")))</f>
        <v>0–12</v>
      </c>
      <c r="H4128" t="s">
        <v>23</v>
      </c>
      <c r="I4128" t="s">
        <v>24</v>
      </c>
      <c r="J4128" t="s">
        <v>24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46</v>
      </c>
      <c r="Q4128" t="s">
        <v>27</v>
      </c>
      <c r="R4128" t="s">
        <v>24</v>
      </c>
      <c r="S4128" t="s">
        <v>32</v>
      </c>
      <c r="T4128" s="1">
        <v>19.55</v>
      </c>
      <c r="U4128" s="1">
        <v>122.9</v>
      </c>
      <c r="V4128" s="1">
        <f>IF(Telco[[#This Row],[Churn]]="Yes",1,0)</f>
        <v>0</v>
      </c>
      <c r="W4128" t="s">
        <v>24</v>
      </c>
    </row>
    <row r="4129" spans="1:2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 s="1">
        <v>56</v>
      </c>
      <c r="G4129" s="1" t="str">
        <f>IF(Telco[[#This Row],[tenure]]&lt;=12,"0–12",IF(Telco[[#This Row],[tenure]]&lt;=24,"13–24",IF(Telco[[#This Row],[tenure]]&lt;=48,"25–48","49–72")))</f>
        <v>49–72</v>
      </c>
      <c r="H4129" t="s">
        <v>23</v>
      </c>
      <c r="I4129" t="s">
        <v>23</v>
      </c>
      <c r="J4129" t="s">
        <v>24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46</v>
      </c>
      <c r="Q4129" t="s">
        <v>47</v>
      </c>
      <c r="R4129" t="s">
        <v>23</v>
      </c>
      <c r="S4129" t="s">
        <v>32</v>
      </c>
      <c r="T4129" s="1">
        <v>24.8</v>
      </c>
      <c r="U4129" s="1">
        <v>1424.2</v>
      </c>
      <c r="V4129" s="1">
        <f>IF(Telco[[#This Row],[Churn]]="Yes",1,0)</f>
        <v>0</v>
      </c>
      <c r="W4129" t="s">
        <v>24</v>
      </c>
    </row>
    <row r="4130" spans="1:2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 s="1">
        <v>57</v>
      </c>
      <c r="G4130" s="1" t="str">
        <f>IF(Telco[[#This Row],[tenure]]&lt;=12,"0–12",IF(Telco[[#This Row],[tenure]]&lt;=24,"13–24",IF(Telco[[#This Row],[tenure]]&lt;=48,"25–48","49–72")))</f>
        <v>49–72</v>
      </c>
      <c r="H4130" t="s">
        <v>24</v>
      </c>
      <c r="I4130" t="s">
        <v>25</v>
      </c>
      <c r="J4130" t="s">
        <v>26</v>
      </c>
      <c r="K4130" t="s">
        <v>24</v>
      </c>
      <c r="L4130" t="s">
        <v>23</v>
      </c>
      <c r="M4130" t="s">
        <v>24</v>
      </c>
      <c r="N4130" t="s">
        <v>24</v>
      </c>
      <c r="O4130" t="s">
        <v>23</v>
      </c>
      <c r="P4130" t="s">
        <v>24</v>
      </c>
      <c r="Q4130" t="s">
        <v>27</v>
      </c>
      <c r="R4130" t="s">
        <v>23</v>
      </c>
      <c r="S4130" t="s">
        <v>28</v>
      </c>
      <c r="T4130" s="1">
        <v>39.299999999999997</v>
      </c>
      <c r="U4130" s="1">
        <v>2111.4499999999998</v>
      </c>
      <c r="V4130" s="1">
        <f>IF(Telco[[#This Row],[Churn]]="Yes",1,0)</f>
        <v>1</v>
      </c>
      <c r="W4130" t="s">
        <v>23</v>
      </c>
    </row>
    <row r="4131" spans="1:2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 s="1">
        <v>34</v>
      </c>
      <c r="G4131" s="1" t="str">
        <f>IF(Telco[[#This Row],[tenure]]&lt;=12,"0–12",IF(Telco[[#This Row],[tenure]]&lt;=24,"13–24",IF(Telco[[#This Row],[tenure]]&lt;=48,"25–48","49–72")))</f>
        <v>25–48</v>
      </c>
      <c r="H4131" t="s">
        <v>23</v>
      </c>
      <c r="I4131" t="s">
        <v>24</v>
      </c>
      <c r="J4131" t="s">
        <v>37</v>
      </c>
      <c r="K4131" t="s">
        <v>24</v>
      </c>
      <c r="L4131" t="s">
        <v>24</v>
      </c>
      <c r="M4131" t="s">
        <v>23</v>
      </c>
      <c r="N4131" t="s">
        <v>24</v>
      </c>
      <c r="O4131" t="s">
        <v>23</v>
      </c>
      <c r="P4131" t="s">
        <v>24</v>
      </c>
      <c r="Q4131" t="s">
        <v>27</v>
      </c>
      <c r="R4131" t="s">
        <v>23</v>
      </c>
      <c r="S4131" t="s">
        <v>32</v>
      </c>
      <c r="T4131" s="1">
        <v>84.05</v>
      </c>
      <c r="U4131" s="1">
        <v>2909.95</v>
      </c>
      <c r="V4131" s="1">
        <f>IF(Telco[[#This Row],[Churn]]="Yes",1,0)</f>
        <v>0</v>
      </c>
      <c r="W4131" t="s">
        <v>24</v>
      </c>
    </row>
    <row r="4132" spans="1:2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 s="1">
        <v>10</v>
      </c>
      <c r="G4132" s="1" t="str">
        <f>IF(Telco[[#This Row],[tenure]]&lt;=12,"0–12",IF(Telco[[#This Row],[tenure]]&lt;=24,"13–24",IF(Telco[[#This Row],[tenure]]&lt;=48,"25–48","49–72")))</f>
        <v>0–12</v>
      </c>
      <c r="H4132" t="s">
        <v>24</v>
      </c>
      <c r="I4132" t="s">
        <v>25</v>
      </c>
      <c r="J4132" t="s">
        <v>26</v>
      </c>
      <c r="K4132" t="s">
        <v>24</v>
      </c>
      <c r="L4132" t="s">
        <v>23</v>
      </c>
      <c r="M4132" t="s">
        <v>24</v>
      </c>
      <c r="N4132" t="s">
        <v>23</v>
      </c>
      <c r="O4132" t="s">
        <v>24</v>
      </c>
      <c r="P4132" t="s">
        <v>24</v>
      </c>
      <c r="Q4132" t="s">
        <v>27</v>
      </c>
      <c r="R4132" t="s">
        <v>24</v>
      </c>
      <c r="S4132" t="s">
        <v>28</v>
      </c>
      <c r="T4132" s="1">
        <v>36.25</v>
      </c>
      <c r="U4132" s="1">
        <v>374</v>
      </c>
      <c r="V4132" s="1">
        <f>IF(Telco[[#This Row],[Churn]]="Yes",1,0)</f>
        <v>0</v>
      </c>
      <c r="W4132" t="s">
        <v>24</v>
      </c>
    </row>
    <row r="4133" spans="1:2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 s="1">
        <v>1</v>
      </c>
      <c r="G4133" s="1" t="str">
        <f>IF(Telco[[#This Row],[tenure]]&lt;=12,"0–12",IF(Telco[[#This Row],[tenure]]&lt;=24,"13–24",IF(Telco[[#This Row],[tenure]]&lt;=48,"25–48","49–72")))</f>
        <v>0–12</v>
      </c>
      <c r="H4133" t="s">
        <v>23</v>
      </c>
      <c r="I4133" t="s">
        <v>24</v>
      </c>
      <c r="J4133" t="s">
        <v>24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46</v>
      </c>
      <c r="Q4133" t="s">
        <v>27</v>
      </c>
      <c r="R4133" t="s">
        <v>23</v>
      </c>
      <c r="S4133" t="s">
        <v>32</v>
      </c>
      <c r="T4133" s="1">
        <v>20.25</v>
      </c>
      <c r="U4133" s="1">
        <v>20.25</v>
      </c>
      <c r="V4133" s="1">
        <f>IF(Telco[[#This Row],[Churn]]="Yes",1,0)</f>
        <v>1</v>
      </c>
      <c r="W4133" t="s">
        <v>23</v>
      </c>
    </row>
    <row r="4134" spans="1:2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 s="1">
        <v>13</v>
      </c>
      <c r="G4134" s="1" t="str">
        <f>IF(Telco[[#This Row],[tenure]]&lt;=12,"0–12",IF(Telco[[#This Row],[tenure]]&lt;=24,"13–24",IF(Telco[[#This Row],[tenure]]&lt;=48,"25–48","49–72")))</f>
        <v>13–24</v>
      </c>
      <c r="H4134" t="s">
        <v>24</v>
      </c>
      <c r="I4134" t="s">
        <v>25</v>
      </c>
      <c r="J4134" t="s">
        <v>26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24</v>
      </c>
      <c r="Q4134" t="s">
        <v>27</v>
      </c>
      <c r="R4134" t="s">
        <v>23</v>
      </c>
      <c r="S4134" t="s">
        <v>28</v>
      </c>
      <c r="T4134" s="1">
        <v>23.9</v>
      </c>
      <c r="U4134" s="1">
        <v>300.8</v>
      </c>
      <c r="V4134" s="1">
        <f>IF(Telco[[#This Row],[Churn]]="Yes",1,0)</f>
        <v>1</v>
      </c>
      <c r="W4134" t="s">
        <v>23</v>
      </c>
    </row>
    <row r="4135" spans="1:2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 s="1">
        <v>56</v>
      </c>
      <c r="G4135" s="1" t="str">
        <f>IF(Telco[[#This Row],[tenure]]&lt;=12,"0–12",IF(Telco[[#This Row],[tenure]]&lt;=24,"13–24",IF(Telco[[#This Row],[tenure]]&lt;=48,"25–48","49–72")))</f>
        <v>49–72</v>
      </c>
      <c r="H4135" t="s">
        <v>23</v>
      </c>
      <c r="I4135" t="s">
        <v>23</v>
      </c>
      <c r="J4135" t="s">
        <v>37</v>
      </c>
      <c r="K4135" t="s">
        <v>24</v>
      </c>
      <c r="L4135" t="s">
        <v>23</v>
      </c>
      <c r="M4135" t="s">
        <v>24</v>
      </c>
      <c r="N4135" t="s">
        <v>24</v>
      </c>
      <c r="O4135" t="s">
        <v>23</v>
      </c>
      <c r="P4135" t="s">
        <v>23</v>
      </c>
      <c r="Q4135" t="s">
        <v>27</v>
      </c>
      <c r="R4135" t="s">
        <v>24</v>
      </c>
      <c r="S4135" t="s">
        <v>28</v>
      </c>
      <c r="T4135" s="1">
        <v>98.6</v>
      </c>
      <c r="U4135" s="1">
        <v>5581.05</v>
      </c>
      <c r="V4135" s="1">
        <f>IF(Telco[[#This Row],[Churn]]="Yes",1,0)</f>
        <v>0</v>
      </c>
      <c r="W4135" t="s">
        <v>24</v>
      </c>
    </row>
    <row r="4136" spans="1:2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 s="1">
        <v>55</v>
      </c>
      <c r="G4136" s="1" t="str">
        <f>IF(Telco[[#This Row],[tenure]]&lt;=12,"0–12",IF(Telco[[#This Row],[tenure]]&lt;=24,"13–24",IF(Telco[[#This Row],[tenure]]&lt;=48,"25–48","49–72")))</f>
        <v>49–72</v>
      </c>
      <c r="H4136" t="s">
        <v>23</v>
      </c>
      <c r="I4136" t="s">
        <v>23</v>
      </c>
      <c r="J4136" t="s">
        <v>37</v>
      </c>
      <c r="K4136" t="s">
        <v>24</v>
      </c>
      <c r="L4136" t="s">
        <v>23</v>
      </c>
      <c r="M4136" t="s">
        <v>23</v>
      </c>
      <c r="N4136" t="s">
        <v>24</v>
      </c>
      <c r="O4136" t="s">
        <v>23</v>
      </c>
      <c r="P4136" t="s">
        <v>23</v>
      </c>
      <c r="Q4136" t="s">
        <v>27</v>
      </c>
      <c r="R4136" t="s">
        <v>23</v>
      </c>
      <c r="S4136" t="s">
        <v>40</v>
      </c>
      <c r="T4136" s="1">
        <v>103.65</v>
      </c>
      <c r="U4136" s="1">
        <v>5676.65</v>
      </c>
      <c r="V4136" s="1">
        <f>IF(Telco[[#This Row],[Churn]]="Yes",1,0)</f>
        <v>0</v>
      </c>
      <c r="W4136" t="s">
        <v>24</v>
      </c>
    </row>
    <row r="4137" spans="1:2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 s="1">
        <v>36</v>
      </c>
      <c r="G4137" s="1" t="str">
        <f>IF(Telco[[#This Row],[tenure]]&lt;=12,"0–12",IF(Telco[[#This Row],[tenure]]&lt;=24,"13–24",IF(Telco[[#This Row],[tenure]]&lt;=48,"25–48","49–72")))</f>
        <v>25–48</v>
      </c>
      <c r="H4137" t="s">
        <v>23</v>
      </c>
      <c r="I4137" t="s">
        <v>23</v>
      </c>
      <c r="J4137" t="s">
        <v>26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23</v>
      </c>
      <c r="Q4137" t="s">
        <v>47</v>
      </c>
      <c r="R4137" t="s">
        <v>23</v>
      </c>
      <c r="S4137" t="s">
        <v>40</v>
      </c>
      <c r="T4137" s="1">
        <v>92.9</v>
      </c>
      <c r="U4137" s="1">
        <v>3379.25</v>
      </c>
      <c r="V4137" s="1">
        <f>IF(Telco[[#This Row],[Churn]]="Yes",1,0)</f>
        <v>0</v>
      </c>
      <c r="W4137" t="s">
        <v>24</v>
      </c>
    </row>
    <row r="4138" spans="1:2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 s="1">
        <v>47</v>
      </c>
      <c r="G4138" s="1" t="str">
        <f>IF(Telco[[#This Row],[tenure]]&lt;=12,"0–12",IF(Telco[[#This Row],[tenure]]&lt;=24,"13–24",IF(Telco[[#This Row],[tenure]]&lt;=48,"25–48","49–72")))</f>
        <v>25–48</v>
      </c>
      <c r="H4138" t="s">
        <v>23</v>
      </c>
      <c r="I4138" t="s">
        <v>24</v>
      </c>
      <c r="J4138" t="s">
        <v>24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46</v>
      </c>
      <c r="Q4138" t="s">
        <v>31</v>
      </c>
      <c r="R4138" t="s">
        <v>24</v>
      </c>
      <c r="S4138" t="s">
        <v>35</v>
      </c>
      <c r="T4138" s="1">
        <v>19.899999999999999</v>
      </c>
      <c r="U4138" s="1">
        <v>942.95</v>
      </c>
      <c r="V4138" s="1">
        <f>IF(Telco[[#This Row],[Churn]]="Yes",1,0)</f>
        <v>0</v>
      </c>
      <c r="W4138" t="s">
        <v>24</v>
      </c>
    </row>
    <row r="4139" spans="1:2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 s="1">
        <v>12</v>
      </c>
      <c r="G4139" s="1" t="str">
        <f>IF(Telco[[#This Row],[tenure]]&lt;=12,"0–12",IF(Telco[[#This Row],[tenure]]&lt;=24,"13–24",IF(Telco[[#This Row],[tenure]]&lt;=48,"25–48","49–72")))</f>
        <v>0–12</v>
      </c>
      <c r="H4139" t="s">
        <v>23</v>
      </c>
      <c r="I4139" t="s">
        <v>24</v>
      </c>
      <c r="J4139" t="s">
        <v>24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46</v>
      </c>
      <c r="Q4139" t="s">
        <v>27</v>
      </c>
      <c r="R4139" t="s">
        <v>23</v>
      </c>
      <c r="S4139" t="s">
        <v>40</v>
      </c>
      <c r="T4139" s="1">
        <v>20.100000000000001</v>
      </c>
      <c r="U4139" s="1">
        <v>232.4</v>
      </c>
      <c r="V4139" s="1">
        <f>IF(Telco[[#This Row],[Churn]]="Yes",1,0)</f>
        <v>0</v>
      </c>
      <c r="W4139" t="s">
        <v>24</v>
      </c>
    </row>
    <row r="4140" spans="1:2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 s="1">
        <v>1</v>
      </c>
      <c r="G4140" s="1" t="str">
        <f>IF(Telco[[#This Row],[tenure]]&lt;=12,"0–12",IF(Telco[[#This Row],[tenure]]&lt;=24,"13–24",IF(Telco[[#This Row],[tenure]]&lt;=48,"25–48","49–72")))</f>
        <v>0–12</v>
      </c>
      <c r="H4140" t="s">
        <v>23</v>
      </c>
      <c r="I4140" t="s">
        <v>24</v>
      </c>
      <c r="J4140" t="s">
        <v>37</v>
      </c>
      <c r="K4140" t="s">
        <v>24</v>
      </c>
      <c r="L4140" t="s">
        <v>24</v>
      </c>
      <c r="M4140" t="s">
        <v>23</v>
      </c>
      <c r="N4140" t="s">
        <v>24</v>
      </c>
      <c r="O4140" t="s">
        <v>23</v>
      </c>
      <c r="P4140" t="s">
        <v>24</v>
      </c>
      <c r="Q4140" t="s">
        <v>27</v>
      </c>
      <c r="R4140" t="s">
        <v>23</v>
      </c>
      <c r="S4140" t="s">
        <v>28</v>
      </c>
      <c r="T4140" s="1">
        <v>85.45</v>
      </c>
      <c r="U4140" s="1">
        <v>85.45</v>
      </c>
      <c r="V4140" s="1">
        <f>IF(Telco[[#This Row],[Churn]]="Yes",1,0)</f>
        <v>1</v>
      </c>
      <c r="W4140" t="s">
        <v>23</v>
      </c>
    </row>
    <row r="4141" spans="1:2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 s="1">
        <v>24</v>
      </c>
      <c r="G4141" s="1" t="str">
        <f>IF(Telco[[#This Row],[tenure]]&lt;=12,"0–12",IF(Telco[[#This Row],[tenure]]&lt;=24,"13–24",IF(Telco[[#This Row],[tenure]]&lt;=48,"25–48","49–72")))</f>
        <v>13–24</v>
      </c>
      <c r="H4141" t="s">
        <v>23</v>
      </c>
      <c r="I4141" t="s">
        <v>23</v>
      </c>
      <c r="J4141" t="s">
        <v>37</v>
      </c>
      <c r="K4141" t="s">
        <v>24</v>
      </c>
      <c r="L4141" t="s">
        <v>23</v>
      </c>
      <c r="M4141" t="s">
        <v>24</v>
      </c>
      <c r="N4141" t="s">
        <v>24</v>
      </c>
      <c r="O4141" t="s">
        <v>24</v>
      </c>
      <c r="P4141" t="s">
        <v>24</v>
      </c>
      <c r="Q4141" t="s">
        <v>27</v>
      </c>
      <c r="R4141" t="s">
        <v>23</v>
      </c>
      <c r="S4141" t="s">
        <v>28</v>
      </c>
      <c r="T4141" s="1">
        <v>80.5</v>
      </c>
      <c r="U4141" s="1">
        <v>2088.4499999999998</v>
      </c>
      <c r="V4141" s="1">
        <f>IF(Telco[[#This Row],[Churn]]="Yes",1,0)</f>
        <v>0</v>
      </c>
      <c r="W4141" t="s">
        <v>24</v>
      </c>
    </row>
    <row r="4142" spans="1:2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 s="1">
        <v>63</v>
      </c>
      <c r="G4142" s="1" t="str">
        <f>IF(Telco[[#This Row],[tenure]]&lt;=12,"0–12",IF(Telco[[#This Row],[tenure]]&lt;=24,"13–24",IF(Telco[[#This Row],[tenure]]&lt;=48,"25–48","49–72")))</f>
        <v>49–72</v>
      </c>
      <c r="H4142" t="s">
        <v>23</v>
      </c>
      <c r="I4142" t="s">
        <v>23</v>
      </c>
      <c r="J4142" t="s">
        <v>37</v>
      </c>
      <c r="K4142" t="s">
        <v>24</v>
      </c>
      <c r="L4142" t="s">
        <v>23</v>
      </c>
      <c r="M4142" t="s">
        <v>24</v>
      </c>
      <c r="N4142" t="s">
        <v>24</v>
      </c>
      <c r="O4142" t="s">
        <v>23</v>
      </c>
      <c r="P4142" t="s">
        <v>23</v>
      </c>
      <c r="Q4142" t="s">
        <v>31</v>
      </c>
      <c r="R4142" t="s">
        <v>24</v>
      </c>
      <c r="S4142" t="s">
        <v>35</v>
      </c>
      <c r="T4142" s="1">
        <v>99.9</v>
      </c>
      <c r="U4142" s="1">
        <v>6137</v>
      </c>
      <c r="V4142" s="1">
        <f>IF(Telco[[#This Row],[Churn]]="Yes",1,0)</f>
        <v>1</v>
      </c>
      <c r="W4142" t="s">
        <v>23</v>
      </c>
    </row>
    <row r="4143" spans="1:2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 s="1">
        <v>35</v>
      </c>
      <c r="G4143" s="1" t="str">
        <f>IF(Telco[[#This Row],[tenure]]&lt;=12,"0–12",IF(Telco[[#This Row],[tenure]]&lt;=24,"13–24",IF(Telco[[#This Row],[tenure]]&lt;=48,"25–48","49–72")))</f>
        <v>25–48</v>
      </c>
      <c r="H4143" t="s">
        <v>24</v>
      </c>
      <c r="I4143" t="s">
        <v>25</v>
      </c>
      <c r="J4143" t="s">
        <v>26</v>
      </c>
      <c r="K4143" t="s">
        <v>24</v>
      </c>
      <c r="L4143" t="s">
        <v>24</v>
      </c>
      <c r="M4143" t="s">
        <v>23</v>
      </c>
      <c r="N4143" t="s">
        <v>24</v>
      </c>
      <c r="O4143" t="s">
        <v>23</v>
      </c>
      <c r="P4143" t="s">
        <v>24</v>
      </c>
      <c r="Q4143" t="s">
        <v>27</v>
      </c>
      <c r="R4143" t="s">
        <v>23</v>
      </c>
      <c r="S4143" t="s">
        <v>28</v>
      </c>
      <c r="T4143" s="1">
        <v>39.85</v>
      </c>
      <c r="U4143" s="1">
        <v>1434.6</v>
      </c>
      <c r="V4143" s="1">
        <f>IF(Telco[[#This Row],[Churn]]="Yes",1,0)</f>
        <v>0</v>
      </c>
      <c r="W4143" t="s">
        <v>24</v>
      </c>
    </row>
    <row r="4144" spans="1:2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 s="1">
        <v>67</v>
      </c>
      <c r="G4144" s="1" t="str">
        <f>IF(Telco[[#This Row],[tenure]]&lt;=12,"0–12",IF(Telco[[#This Row],[tenure]]&lt;=24,"13–24",IF(Telco[[#This Row],[tenure]]&lt;=48,"25–48","49–72")))</f>
        <v>49–72</v>
      </c>
      <c r="H4144" t="s">
        <v>23</v>
      </c>
      <c r="I4144" t="s">
        <v>24</v>
      </c>
      <c r="J4144" t="s">
        <v>26</v>
      </c>
      <c r="K4144" t="s">
        <v>23</v>
      </c>
      <c r="L4144" t="s">
        <v>23</v>
      </c>
      <c r="M4144" t="s">
        <v>24</v>
      </c>
      <c r="N4144" t="s">
        <v>23</v>
      </c>
      <c r="O4144" t="s">
        <v>24</v>
      </c>
      <c r="P4144" t="s">
        <v>24</v>
      </c>
      <c r="Q4144" t="s">
        <v>31</v>
      </c>
      <c r="R4144" t="s">
        <v>24</v>
      </c>
      <c r="S4144" t="s">
        <v>40</v>
      </c>
      <c r="T4144" s="1">
        <v>60.5</v>
      </c>
      <c r="U4144" s="1">
        <v>3870</v>
      </c>
      <c r="V4144" s="1">
        <f>IF(Telco[[#This Row],[Churn]]="Yes",1,0)</f>
        <v>0</v>
      </c>
      <c r="W4144" t="s">
        <v>24</v>
      </c>
    </row>
    <row r="4145" spans="1:2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 s="1">
        <v>25</v>
      </c>
      <c r="G4145" s="1" t="str">
        <f>IF(Telco[[#This Row],[tenure]]&lt;=12,"0–12",IF(Telco[[#This Row],[tenure]]&lt;=24,"13–24",IF(Telco[[#This Row],[tenure]]&lt;=48,"25–48","49–72")))</f>
        <v>25–48</v>
      </c>
      <c r="H4145" t="s">
        <v>23</v>
      </c>
      <c r="I4145" t="s">
        <v>23</v>
      </c>
      <c r="J4145" t="s">
        <v>37</v>
      </c>
      <c r="K4145" t="s">
        <v>24</v>
      </c>
      <c r="L4145" t="s">
        <v>24</v>
      </c>
      <c r="M4145" t="s">
        <v>24</v>
      </c>
      <c r="N4145" t="s">
        <v>24</v>
      </c>
      <c r="O4145" t="s">
        <v>24</v>
      </c>
      <c r="P4145" t="s">
        <v>23</v>
      </c>
      <c r="Q4145" t="s">
        <v>27</v>
      </c>
      <c r="R4145" t="s">
        <v>23</v>
      </c>
      <c r="S4145" t="s">
        <v>28</v>
      </c>
      <c r="T4145" s="1">
        <v>84.8</v>
      </c>
      <c r="U4145" s="1">
        <v>2043.45</v>
      </c>
      <c r="V4145" s="1">
        <f>IF(Telco[[#This Row],[Churn]]="Yes",1,0)</f>
        <v>1</v>
      </c>
      <c r="W4145" t="s">
        <v>23</v>
      </c>
    </row>
    <row r="4146" spans="1:2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 s="1">
        <v>21</v>
      </c>
      <c r="G4146" s="1" t="str">
        <f>IF(Telco[[#This Row],[tenure]]&lt;=12,"0–12",IF(Telco[[#This Row],[tenure]]&lt;=24,"13–24",IF(Telco[[#This Row],[tenure]]&lt;=48,"25–48","49–72")))</f>
        <v>13–24</v>
      </c>
      <c r="H4146" t="s">
        <v>23</v>
      </c>
      <c r="I4146" t="s">
        <v>23</v>
      </c>
      <c r="J4146" t="s">
        <v>37</v>
      </c>
      <c r="K4146" t="s">
        <v>23</v>
      </c>
      <c r="L4146" t="s">
        <v>24</v>
      </c>
      <c r="M4146" t="s">
        <v>23</v>
      </c>
      <c r="N4146" t="s">
        <v>24</v>
      </c>
      <c r="O4146" t="s">
        <v>23</v>
      </c>
      <c r="P4146" t="s">
        <v>23</v>
      </c>
      <c r="Q4146" t="s">
        <v>27</v>
      </c>
      <c r="R4146" t="s">
        <v>24</v>
      </c>
      <c r="S4146" t="s">
        <v>32</v>
      </c>
      <c r="T4146" s="1">
        <v>103.85</v>
      </c>
      <c r="U4146" s="1">
        <v>2215</v>
      </c>
      <c r="V4146" s="1">
        <f>IF(Telco[[#This Row],[Churn]]="Yes",1,0)</f>
        <v>0</v>
      </c>
      <c r="W4146" t="s">
        <v>24</v>
      </c>
    </row>
    <row r="4147" spans="1:2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 s="1">
        <v>13</v>
      </c>
      <c r="G4147" s="1" t="str">
        <f>IF(Telco[[#This Row],[tenure]]&lt;=12,"0–12",IF(Telco[[#This Row],[tenure]]&lt;=24,"13–24",IF(Telco[[#This Row],[tenure]]&lt;=48,"25–48","49–72")))</f>
        <v>13–24</v>
      </c>
      <c r="H4147" t="s">
        <v>23</v>
      </c>
      <c r="I4147" t="s">
        <v>24</v>
      </c>
      <c r="J4147" t="s">
        <v>26</v>
      </c>
      <c r="K4147" t="s">
        <v>23</v>
      </c>
      <c r="L4147" t="s">
        <v>23</v>
      </c>
      <c r="M4147" t="s">
        <v>24</v>
      </c>
      <c r="N4147" t="s">
        <v>23</v>
      </c>
      <c r="O4147" t="s">
        <v>24</v>
      </c>
      <c r="P4147" t="s">
        <v>23</v>
      </c>
      <c r="Q4147" t="s">
        <v>27</v>
      </c>
      <c r="R4147" t="s">
        <v>24</v>
      </c>
      <c r="S4147" t="s">
        <v>35</v>
      </c>
      <c r="T4147" s="1">
        <v>67.8</v>
      </c>
      <c r="U4147" s="1">
        <v>842.25</v>
      </c>
      <c r="V4147" s="1">
        <f>IF(Telco[[#This Row],[Churn]]="Yes",1,0)</f>
        <v>0</v>
      </c>
      <c r="W4147" t="s">
        <v>24</v>
      </c>
    </row>
    <row r="4148" spans="1:2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 s="1">
        <v>35</v>
      </c>
      <c r="G4148" s="1" t="str">
        <f>IF(Telco[[#This Row],[tenure]]&lt;=12,"0–12",IF(Telco[[#This Row],[tenure]]&lt;=24,"13–24",IF(Telco[[#This Row],[tenure]]&lt;=48,"25–48","49–72")))</f>
        <v>25–48</v>
      </c>
      <c r="H4148" t="s">
        <v>23</v>
      </c>
      <c r="I4148" t="s">
        <v>23</v>
      </c>
      <c r="J4148" t="s">
        <v>37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24</v>
      </c>
      <c r="Q4148" t="s">
        <v>27</v>
      </c>
      <c r="R4148" t="s">
        <v>23</v>
      </c>
      <c r="S4148" t="s">
        <v>28</v>
      </c>
      <c r="T4148" s="1">
        <v>75.2</v>
      </c>
      <c r="U4148" s="1">
        <v>2576.1999999999998</v>
      </c>
      <c r="V4148" s="1">
        <f>IF(Telco[[#This Row],[Churn]]="Yes",1,0)</f>
        <v>1</v>
      </c>
      <c r="W4148" t="s">
        <v>23</v>
      </c>
    </row>
    <row r="4149" spans="1:2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 s="1">
        <v>71</v>
      </c>
      <c r="G4149" s="1" t="str">
        <f>IF(Telco[[#This Row],[tenure]]&lt;=12,"0–12",IF(Telco[[#This Row],[tenure]]&lt;=24,"13–24",IF(Telco[[#This Row],[tenure]]&lt;=48,"25–48","49–72")))</f>
        <v>49–72</v>
      </c>
      <c r="H4149" t="s">
        <v>23</v>
      </c>
      <c r="I4149" t="s">
        <v>23</v>
      </c>
      <c r="J4149" t="s">
        <v>24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46</v>
      </c>
      <c r="Q4149" t="s">
        <v>47</v>
      </c>
      <c r="R4149" t="s">
        <v>24</v>
      </c>
      <c r="S4149" t="s">
        <v>35</v>
      </c>
      <c r="T4149" s="1">
        <v>24.85</v>
      </c>
      <c r="U4149" s="1">
        <v>1901</v>
      </c>
      <c r="V4149" s="1">
        <f>IF(Telco[[#This Row],[Churn]]="Yes",1,0)</f>
        <v>0</v>
      </c>
      <c r="W4149" t="s">
        <v>24</v>
      </c>
    </row>
    <row r="4150" spans="1:2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 s="1">
        <v>29</v>
      </c>
      <c r="G4150" s="1" t="str">
        <f>IF(Telco[[#This Row],[tenure]]&lt;=12,"0–12",IF(Telco[[#This Row],[tenure]]&lt;=24,"13–24",IF(Telco[[#This Row],[tenure]]&lt;=48,"25–48","49–72")))</f>
        <v>25–48</v>
      </c>
      <c r="H4150" t="s">
        <v>23</v>
      </c>
      <c r="I4150" t="s">
        <v>24</v>
      </c>
      <c r="J4150" t="s">
        <v>24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46</v>
      </c>
      <c r="Q4150" t="s">
        <v>27</v>
      </c>
      <c r="R4150" t="s">
        <v>24</v>
      </c>
      <c r="S4150" t="s">
        <v>40</v>
      </c>
      <c r="T4150" s="1">
        <v>19.350000000000001</v>
      </c>
      <c r="U4150" s="1">
        <v>601.6</v>
      </c>
      <c r="V4150" s="1">
        <f>IF(Telco[[#This Row],[Churn]]="Yes",1,0)</f>
        <v>0</v>
      </c>
      <c r="W4150" t="s">
        <v>24</v>
      </c>
    </row>
    <row r="4151" spans="1:2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 s="1">
        <v>71</v>
      </c>
      <c r="G4151" s="1" t="str">
        <f>IF(Telco[[#This Row],[tenure]]&lt;=12,"0–12",IF(Telco[[#This Row],[tenure]]&lt;=24,"13–24",IF(Telco[[#This Row],[tenure]]&lt;=48,"25–48","49–72")))</f>
        <v>49–72</v>
      </c>
      <c r="H4151" t="s">
        <v>24</v>
      </c>
      <c r="I4151" t="s">
        <v>25</v>
      </c>
      <c r="J4151" t="s">
        <v>26</v>
      </c>
      <c r="K4151" t="s">
        <v>24</v>
      </c>
      <c r="L4151" t="s">
        <v>23</v>
      </c>
      <c r="M4151" t="s">
        <v>24</v>
      </c>
      <c r="N4151" t="s">
        <v>24</v>
      </c>
      <c r="O4151" t="s">
        <v>23</v>
      </c>
      <c r="P4151" t="s">
        <v>23</v>
      </c>
      <c r="Q4151" t="s">
        <v>47</v>
      </c>
      <c r="R4151" t="s">
        <v>24</v>
      </c>
      <c r="S4151" t="s">
        <v>28</v>
      </c>
      <c r="T4151" s="1">
        <v>49.35</v>
      </c>
      <c r="U4151" s="1">
        <v>3515.25</v>
      </c>
      <c r="V4151" s="1">
        <f>IF(Telco[[#This Row],[Churn]]="Yes",1,0)</f>
        <v>1</v>
      </c>
      <c r="W4151" t="s">
        <v>23</v>
      </c>
    </row>
    <row r="4152" spans="1:2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 s="1">
        <v>7</v>
      </c>
      <c r="G4152" s="1" t="str">
        <f>IF(Telco[[#This Row],[tenure]]&lt;=12,"0–12",IF(Telco[[#This Row],[tenure]]&lt;=24,"13–24",IF(Telco[[#This Row],[tenure]]&lt;=48,"25–48","49–72")))</f>
        <v>0–12</v>
      </c>
      <c r="H4152" t="s">
        <v>23</v>
      </c>
      <c r="I4152" t="s">
        <v>24</v>
      </c>
      <c r="J4152" t="s">
        <v>37</v>
      </c>
      <c r="K4152" t="s">
        <v>24</v>
      </c>
      <c r="L4152" t="s">
        <v>24</v>
      </c>
      <c r="M4152" t="s">
        <v>24</v>
      </c>
      <c r="N4152" t="s">
        <v>24</v>
      </c>
      <c r="O4152" t="s">
        <v>23</v>
      </c>
      <c r="P4152" t="s">
        <v>23</v>
      </c>
      <c r="Q4152" t="s">
        <v>27</v>
      </c>
      <c r="R4152" t="s">
        <v>23</v>
      </c>
      <c r="S4152" t="s">
        <v>28</v>
      </c>
      <c r="T4152" s="1">
        <v>89</v>
      </c>
      <c r="U4152" s="1">
        <v>605.45000000000005</v>
      </c>
      <c r="V4152" s="1">
        <f>IF(Telco[[#This Row],[Churn]]="Yes",1,0)</f>
        <v>0</v>
      </c>
      <c r="W4152" t="s">
        <v>24</v>
      </c>
    </row>
    <row r="4153" spans="1:2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 s="1">
        <v>57</v>
      </c>
      <c r="G4153" s="1" t="str">
        <f>IF(Telco[[#This Row],[tenure]]&lt;=12,"0–12",IF(Telco[[#This Row],[tenure]]&lt;=24,"13–24",IF(Telco[[#This Row],[tenure]]&lt;=48,"25–48","49–72")))</f>
        <v>49–72</v>
      </c>
      <c r="H4153" t="s">
        <v>24</v>
      </c>
      <c r="I4153" t="s">
        <v>25</v>
      </c>
      <c r="J4153" t="s">
        <v>26</v>
      </c>
      <c r="K4153" t="s">
        <v>24</v>
      </c>
      <c r="L4153" t="s">
        <v>23</v>
      </c>
      <c r="M4153" t="s">
        <v>23</v>
      </c>
      <c r="N4153" t="s">
        <v>24</v>
      </c>
      <c r="O4153" t="s">
        <v>23</v>
      </c>
      <c r="P4153" t="s">
        <v>23</v>
      </c>
      <c r="Q4153" t="s">
        <v>27</v>
      </c>
      <c r="R4153" t="s">
        <v>23</v>
      </c>
      <c r="S4153" t="s">
        <v>28</v>
      </c>
      <c r="T4153" s="1">
        <v>55</v>
      </c>
      <c r="U4153" s="1">
        <v>3094.05</v>
      </c>
      <c r="V4153" s="1">
        <f>IF(Telco[[#This Row],[Churn]]="Yes",1,0)</f>
        <v>0</v>
      </c>
      <c r="W4153" t="s">
        <v>24</v>
      </c>
    </row>
    <row r="4154" spans="1:2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 s="1">
        <v>65</v>
      </c>
      <c r="G4154" s="1" t="str">
        <f>IF(Telco[[#This Row],[tenure]]&lt;=12,"0–12",IF(Telco[[#This Row],[tenure]]&lt;=24,"13–24",IF(Telco[[#This Row],[tenure]]&lt;=48,"25–48","49–72")))</f>
        <v>49–72</v>
      </c>
      <c r="H4154" t="s">
        <v>23</v>
      </c>
      <c r="I4154" t="s">
        <v>23</v>
      </c>
      <c r="J4154" t="s">
        <v>26</v>
      </c>
      <c r="K4154" t="s">
        <v>23</v>
      </c>
      <c r="L4154" t="s">
        <v>24</v>
      </c>
      <c r="M4154" t="s">
        <v>23</v>
      </c>
      <c r="N4154" t="s">
        <v>23</v>
      </c>
      <c r="O4154" t="s">
        <v>24</v>
      </c>
      <c r="P4154" t="s">
        <v>23</v>
      </c>
      <c r="Q4154" t="s">
        <v>47</v>
      </c>
      <c r="R4154" t="s">
        <v>24</v>
      </c>
      <c r="S4154" t="s">
        <v>35</v>
      </c>
      <c r="T4154" s="1">
        <v>76.150000000000006</v>
      </c>
      <c r="U4154" s="1">
        <v>4929.55</v>
      </c>
      <c r="V4154" s="1">
        <f>IF(Telco[[#This Row],[Churn]]="Yes",1,0)</f>
        <v>0</v>
      </c>
      <c r="W4154" t="s">
        <v>24</v>
      </c>
    </row>
    <row r="4155" spans="1:2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 s="1">
        <v>27</v>
      </c>
      <c r="G4155" s="1" t="str">
        <f>IF(Telco[[#This Row],[tenure]]&lt;=12,"0–12",IF(Telco[[#This Row],[tenure]]&lt;=24,"13–24",IF(Telco[[#This Row],[tenure]]&lt;=48,"25–48","49–72")))</f>
        <v>25–48</v>
      </c>
      <c r="H4155" t="s">
        <v>23</v>
      </c>
      <c r="I4155" t="s">
        <v>24</v>
      </c>
      <c r="J4155" t="s">
        <v>24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46</v>
      </c>
      <c r="Q4155" t="s">
        <v>31</v>
      </c>
      <c r="R4155" t="s">
        <v>24</v>
      </c>
      <c r="S4155" t="s">
        <v>32</v>
      </c>
      <c r="T4155" s="1">
        <v>20.3</v>
      </c>
      <c r="U4155" s="1">
        <v>595.04999999999995</v>
      </c>
      <c r="V4155" s="1">
        <f>IF(Telco[[#This Row],[Churn]]="Yes",1,0)</f>
        <v>0</v>
      </c>
      <c r="W4155" t="s">
        <v>24</v>
      </c>
    </row>
    <row r="4156" spans="1:2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 s="1">
        <v>6</v>
      </c>
      <c r="G4156" s="1" t="str">
        <f>IF(Telco[[#This Row],[tenure]]&lt;=12,"0–12",IF(Telco[[#This Row],[tenure]]&lt;=24,"13–24",IF(Telco[[#This Row],[tenure]]&lt;=48,"25–48","49–72")))</f>
        <v>0–12</v>
      </c>
      <c r="H4156" t="s">
        <v>23</v>
      </c>
      <c r="I4156" t="s">
        <v>23</v>
      </c>
      <c r="J4156" t="s">
        <v>37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24</v>
      </c>
      <c r="Q4156" t="s">
        <v>27</v>
      </c>
      <c r="R4156" t="s">
        <v>23</v>
      </c>
      <c r="S4156" t="s">
        <v>28</v>
      </c>
      <c r="T4156" s="1">
        <v>74.900000000000006</v>
      </c>
      <c r="U4156" s="1">
        <v>469.8</v>
      </c>
      <c r="V4156" s="1">
        <f>IF(Telco[[#This Row],[Churn]]="Yes",1,0)</f>
        <v>1</v>
      </c>
      <c r="W4156" t="s">
        <v>23</v>
      </c>
    </row>
    <row r="4157" spans="1:2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 s="1">
        <v>72</v>
      </c>
      <c r="G4157" s="1" t="str">
        <f>IF(Telco[[#This Row],[tenure]]&lt;=12,"0–12",IF(Telco[[#This Row],[tenure]]&lt;=24,"13–24",IF(Telco[[#This Row],[tenure]]&lt;=48,"25–48","49–72")))</f>
        <v>49–72</v>
      </c>
      <c r="H4157" t="s">
        <v>23</v>
      </c>
      <c r="I4157" t="s">
        <v>23</v>
      </c>
      <c r="J4157" t="s">
        <v>37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23</v>
      </c>
      <c r="Q4157" t="s">
        <v>47</v>
      </c>
      <c r="R4157" t="s">
        <v>23</v>
      </c>
      <c r="S4157" t="s">
        <v>40</v>
      </c>
      <c r="T4157" s="1">
        <v>117.35</v>
      </c>
      <c r="U4157" s="1">
        <v>8436.25</v>
      </c>
      <c r="V4157" s="1">
        <f>IF(Telco[[#This Row],[Churn]]="Yes",1,0)</f>
        <v>0</v>
      </c>
      <c r="W4157" t="s">
        <v>24</v>
      </c>
    </row>
    <row r="4158" spans="1:2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 s="1">
        <v>1</v>
      </c>
      <c r="G4158" s="1" t="str">
        <f>IF(Telco[[#This Row],[tenure]]&lt;=12,"0–12",IF(Telco[[#This Row],[tenure]]&lt;=24,"13–24",IF(Telco[[#This Row],[tenure]]&lt;=48,"25–48","49–72")))</f>
        <v>0–12</v>
      </c>
      <c r="H4158" t="s">
        <v>23</v>
      </c>
      <c r="I4158" t="s">
        <v>24</v>
      </c>
      <c r="J4158" t="s">
        <v>24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46</v>
      </c>
      <c r="Q4158" t="s">
        <v>27</v>
      </c>
      <c r="R4158" t="s">
        <v>23</v>
      </c>
      <c r="S4158" t="s">
        <v>32</v>
      </c>
      <c r="T4158" s="1">
        <v>19.75</v>
      </c>
      <c r="U4158" s="1">
        <v>19.75</v>
      </c>
      <c r="V4158" s="1">
        <f>IF(Telco[[#This Row],[Churn]]="Yes",1,0)</f>
        <v>0</v>
      </c>
      <c r="W4158" t="s">
        <v>24</v>
      </c>
    </row>
    <row r="4159" spans="1:2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 s="1">
        <v>11</v>
      </c>
      <c r="G4159" s="1" t="str">
        <f>IF(Telco[[#This Row],[tenure]]&lt;=12,"0–12",IF(Telco[[#This Row],[tenure]]&lt;=24,"13–24",IF(Telco[[#This Row],[tenure]]&lt;=48,"25–48","49–72")))</f>
        <v>0–12</v>
      </c>
      <c r="H4159" t="s">
        <v>23</v>
      </c>
      <c r="I4159" t="s">
        <v>24</v>
      </c>
      <c r="J4159" t="s">
        <v>26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24</v>
      </c>
      <c r="Q4159" t="s">
        <v>27</v>
      </c>
      <c r="R4159" t="s">
        <v>24</v>
      </c>
      <c r="S4159" t="s">
        <v>40</v>
      </c>
      <c r="T4159" s="1">
        <v>45.2</v>
      </c>
      <c r="U4159" s="1">
        <v>492</v>
      </c>
      <c r="V4159" s="1">
        <f>IF(Telco[[#This Row],[Churn]]="Yes",1,0)</f>
        <v>0</v>
      </c>
      <c r="W4159" t="s">
        <v>24</v>
      </c>
    </row>
    <row r="4160" spans="1:2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 s="1">
        <v>39</v>
      </c>
      <c r="G4160" s="1" t="str">
        <f>IF(Telco[[#This Row],[tenure]]&lt;=12,"0–12",IF(Telco[[#This Row],[tenure]]&lt;=24,"13–24",IF(Telco[[#This Row],[tenure]]&lt;=48,"25–48","49–72")))</f>
        <v>25–48</v>
      </c>
      <c r="H4160" t="s">
        <v>23</v>
      </c>
      <c r="I4160" t="s">
        <v>23</v>
      </c>
      <c r="J4160" t="s">
        <v>24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46</v>
      </c>
      <c r="Q4160" t="s">
        <v>47</v>
      </c>
      <c r="R4160" t="s">
        <v>24</v>
      </c>
      <c r="S4160" t="s">
        <v>32</v>
      </c>
      <c r="T4160" s="1">
        <v>25.2</v>
      </c>
      <c r="U4160" s="1">
        <v>987.95</v>
      </c>
      <c r="V4160" s="1">
        <f>IF(Telco[[#This Row],[Churn]]="Yes",1,0)</f>
        <v>0</v>
      </c>
      <c r="W4160" t="s">
        <v>24</v>
      </c>
    </row>
    <row r="4161" spans="1:2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 s="1">
        <v>59</v>
      </c>
      <c r="G4161" s="1" t="str">
        <f>IF(Telco[[#This Row],[tenure]]&lt;=12,"0–12",IF(Telco[[#This Row],[tenure]]&lt;=24,"13–24",IF(Telco[[#This Row],[tenure]]&lt;=48,"25–48","49–72")))</f>
        <v>49–72</v>
      </c>
      <c r="H4161" t="s">
        <v>23</v>
      </c>
      <c r="I4161" t="s">
        <v>23</v>
      </c>
      <c r="J4161" t="s">
        <v>37</v>
      </c>
      <c r="K4161" t="s">
        <v>23</v>
      </c>
      <c r="L4161" t="s">
        <v>23</v>
      </c>
      <c r="M4161" t="s">
        <v>23</v>
      </c>
      <c r="N4161" t="s">
        <v>24</v>
      </c>
      <c r="O4161" t="s">
        <v>24</v>
      </c>
      <c r="P4161" t="s">
        <v>24</v>
      </c>
      <c r="Q4161" t="s">
        <v>27</v>
      </c>
      <c r="R4161" t="s">
        <v>23</v>
      </c>
      <c r="S4161" t="s">
        <v>28</v>
      </c>
      <c r="T4161" s="1">
        <v>89.75</v>
      </c>
      <c r="U4161" s="1">
        <v>5496.9</v>
      </c>
      <c r="V4161" s="1">
        <f>IF(Telco[[#This Row],[Churn]]="Yes",1,0)</f>
        <v>0</v>
      </c>
      <c r="W4161" t="s">
        <v>24</v>
      </c>
    </row>
    <row r="4162" spans="1:2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 s="1">
        <v>26</v>
      </c>
      <c r="G4162" s="1" t="str">
        <f>IF(Telco[[#This Row],[tenure]]&lt;=12,"0–12",IF(Telco[[#This Row],[tenure]]&lt;=24,"13–24",IF(Telco[[#This Row],[tenure]]&lt;=48,"25–48","49–72")))</f>
        <v>25–48</v>
      </c>
      <c r="H4162" t="s">
        <v>23</v>
      </c>
      <c r="I4162" t="s">
        <v>24</v>
      </c>
      <c r="J4162" t="s">
        <v>26</v>
      </c>
      <c r="K4162" t="s">
        <v>23</v>
      </c>
      <c r="L4162" t="s">
        <v>24</v>
      </c>
      <c r="M4162" t="s">
        <v>24</v>
      </c>
      <c r="N4162" t="s">
        <v>23</v>
      </c>
      <c r="O4162" t="s">
        <v>23</v>
      </c>
      <c r="P4162" t="s">
        <v>23</v>
      </c>
      <c r="Q4162" t="s">
        <v>31</v>
      </c>
      <c r="R4162" t="s">
        <v>24</v>
      </c>
      <c r="S4162" t="s">
        <v>35</v>
      </c>
      <c r="T4162" s="1">
        <v>75</v>
      </c>
      <c r="U4162" s="1">
        <v>1908.35</v>
      </c>
      <c r="V4162" s="1">
        <f>IF(Telco[[#This Row],[Churn]]="Yes",1,0)</f>
        <v>0</v>
      </c>
      <c r="W4162" t="s">
        <v>24</v>
      </c>
    </row>
    <row r="4163" spans="1:2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 s="1">
        <v>2</v>
      </c>
      <c r="G4163" s="1" t="str">
        <f>IF(Telco[[#This Row],[tenure]]&lt;=12,"0–12",IF(Telco[[#This Row],[tenure]]&lt;=24,"13–24",IF(Telco[[#This Row],[tenure]]&lt;=48,"25–48","49–72")))</f>
        <v>0–12</v>
      </c>
      <c r="H4163" t="s">
        <v>23</v>
      </c>
      <c r="I4163" t="s">
        <v>24</v>
      </c>
      <c r="J4163" t="s">
        <v>26</v>
      </c>
      <c r="K4163" t="s">
        <v>24</v>
      </c>
      <c r="L4163" t="s">
        <v>24</v>
      </c>
      <c r="M4163" t="s">
        <v>23</v>
      </c>
      <c r="N4163" t="s">
        <v>24</v>
      </c>
      <c r="O4163" t="s">
        <v>24</v>
      </c>
      <c r="P4163" t="s">
        <v>24</v>
      </c>
      <c r="Q4163" t="s">
        <v>27</v>
      </c>
      <c r="R4163" t="s">
        <v>24</v>
      </c>
      <c r="S4163" t="s">
        <v>32</v>
      </c>
      <c r="T4163" s="1">
        <v>49.95</v>
      </c>
      <c r="U4163" s="1">
        <v>107.1</v>
      </c>
      <c r="V4163" s="1">
        <f>IF(Telco[[#This Row],[Churn]]="Yes",1,0)</f>
        <v>0</v>
      </c>
      <c r="W4163" t="s">
        <v>24</v>
      </c>
    </row>
    <row r="4164" spans="1:2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 s="1">
        <v>72</v>
      </c>
      <c r="G4164" s="1" t="str">
        <f>IF(Telco[[#This Row],[tenure]]&lt;=12,"0–12",IF(Telco[[#This Row],[tenure]]&lt;=24,"13–24",IF(Telco[[#This Row],[tenure]]&lt;=48,"25–48","49–72")))</f>
        <v>49–72</v>
      </c>
      <c r="H4164" t="s">
        <v>24</v>
      </c>
      <c r="I4164" t="s">
        <v>25</v>
      </c>
      <c r="J4164" t="s">
        <v>26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23</v>
      </c>
      <c r="Q4164" t="s">
        <v>47</v>
      </c>
      <c r="R4164" t="s">
        <v>24</v>
      </c>
      <c r="S4164" t="s">
        <v>35</v>
      </c>
      <c r="T4164" s="1">
        <v>65.7</v>
      </c>
      <c r="U4164" s="1">
        <v>4575.3500000000004</v>
      </c>
      <c r="V4164" s="1">
        <f>IF(Telco[[#This Row],[Churn]]="Yes",1,0)</f>
        <v>0</v>
      </c>
      <c r="W4164" t="s">
        <v>24</v>
      </c>
    </row>
    <row r="4165" spans="1:2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 s="1">
        <v>65</v>
      </c>
      <c r="G4165" s="1" t="str">
        <f>IF(Telco[[#This Row],[tenure]]&lt;=12,"0–12",IF(Telco[[#This Row],[tenure]]&lt;=24,"13–24",IF(Telco[[#This Row],[tenure]]&lt;=48,"25–48","49–72")))</f>
        <v>49–72</v>
      </c>
      <c r="H4165" t="s">
        <v>23</v>
      </c>
      <c r="I4165" t="s">
        <v>23</v>
      </c>
      <c r="J4165" t="s">
        <v>26</v>
      </c>
      <c r="K4165" t="s">
        <v>23</v>
      </c>
      <c r="L4165" t="s">
        <v>23</v>
      </c>
      <c r="M4165" t="s">
        <v>23</v>
      </c>
      <c r="N4165" t="s">
        <v>24</v>
      </c>
      <c r="O4165" t="s">
        <v>24</v>
      </c>
      <c r="P4165" t="s">
        <v>24</v>
      </c>
      <c r="Q4165" t="s">
        <v>31</v>
      </c>
      <c r="R4165" t="s">
        <v>24</v>
      </c>
      <c r="S4165" t="s">
        <v>40</v>
      </c>
      <c r="T4165" s="1">
        <v>67.05</v>
      </c>
      <c r="U4165" s="1">
        <v>4309.55</v>
      </c>
      <c r="V4165" s="1">
        <f>IF(Telco[[#This Row],[Churn]]="Yes",1,0)</f>
        <v>0</v>
      </c>
      <c r="W4165" t="s">
        <v>24</v>
      </c>
    </row>
    <row r="4166" spans="1:2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 s="1">
        <v>72</v>
      </c>
      <c r="G4166" s="1" t="str">
        <f>IF(Telco[[#This Row],[tenure]]&lt;=12,"0–12",IF(Telco[[#This Row],[tenure]]&lt;=24,"13–24",IF(Telco[[#This Row],[tenure]]&lt;=48,"25–48","49–72")))</f>
        <v>49–72</v>
      </c>
      <c r="H4166" t="s">
        <v>23</v>
      </c>
      <c r="I4166" t="s">
        <v>23</v>
      </c>
      <c r="J4166" t="s">
        <v>37</v>
      </c>
      <c r="K4166" t="s">
        <v>24</v>
      </c>
      <c r="L4166" t="s">
        <v>23</v>
      </c>
      <c r="M4166" t="s">
        <v>23</v>
      </c>
      <c r="N4166" t="s">
        <v>23</v>
      </c>
      <c r="O4166" t="s">
        <v>23</v>
      </c>
      <c r="P4166" t="s">
        <v>23</v>
      </c>
      <c r="Q4166" t="s">
        <v>47</v>
      </c>
      <c r="R4166" t="s">
        <v>24</v>
      </c>
      <c r="S4166" t="s">
        <v>40</v>
      </c>
      <c r="T4166" s="1">
        <v>110.9</v>
      </c>
      <c r="U4166" s="1">
        <v>7922.75</v>
      </c>
      <c r="V4166" s="1">
        <f>IF(Telco[[#This Row],[Churn]]="Yes",1,0)</f>
        <v>0</v>
      </c>
      <c r="W4166" t="s">
        <v>24</v>
      </c>
    </row>
    <row r="4167" spans="1:2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 s="1">
        <v>6</v>
      </c>
      <c r="G4167" s="1" t="str">
        <f>IF(Telco[[#This Row],[tenure]]&lt;=12,"0–12",IF(Telco[[#This Row],[tenure]]&lt;=24,"13–24",IF(Telco[[#This Row],[tenure]]&lt;=48,"25–48","49–72")))</f>
        <v>0–12</v>
      </c>
      <c r="H4167" t="s">
        <v>23</v>
      </c>
      <c r="I4167" t="s">
        <v>23</v>
      </c>
      <c r="J4167" t="s">
        <v>37</v>
      </c>
      <c r="K4167" t="s">
        <v>24</v>
      </c>
      <c r="L4167" t="s">
        <v>24</v>
      </c>
      <c r="M4167" t="s">
        <v>24</v>
      </c>
      <c r="N4167" t="s">
        <v>23</v>
      </c>
      <c r="O4167" t="s">
        <v>24</v>
      </c>
      <c r="P4167" t="s">
        <v>23</v>
      </c>
      <c r="Q4167" t="s">
        <v>27</v>
      </c>
      <c r="R4167" t="s">
        <v>23</v>
      </c>
      <c r="S4167" t="s">
        <v>35</v>
      </c>
      <c r="T4167" s="1">
        <v>87.95</v>
      </c>
      <c r="U4167" s="1">
        <v>522.35</v>
      </c>
      <c r="V4167" s="1">
        <f>IF(Telco[[#This Row],[Churn]]="Yes",1,0)</f>
        <v>0</v>
      </c>
      <c r="W4167" t="s">
        <v>24</v>
      </c>
    </row>
    <row r="4168" spans="1:2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 s="1">
        <v>32</v>
      </c>
      <c r="G4168" s="1" t="str">
        <f>IF(Telco[[#This Row],[tenure]]&lt;=12,"0–12",IF(Telco[[#This Row],[tenure]]&lt;=24,"13–24",IF(Telco[[#This Row],[tenure]]&lt;=48,"25–48","49–72")))</f>
        <v>25–48</v>
      </c>
      <c r="H4168" t="s">
        <v>23</v>
      </c>
      <c r="I4168" t="s">
        <v>24</v>
      </c>
      <c r="J4168" t="s">
        <v>24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46</v>
      </c>
      <c r="Q4168" t="s">
        <v>31</v>
      </c>
      <c r="R4168" t="s">
        <v>24</v>
      </c>
      <c r="S4168" t="s">
        <v>40</v>
      </c>
      <c r="T4168" s="1">
        <v>19.8</v>
      </c>
      <c r="U4168" s="1">
        <v>587.70000000000005</v>
      </c>
      <c r="V4168" s="1">
        <f>IF(Telco[[#This Row],[Churn]]="Yes",1,0)</f>
        <v>0</v>
      </c>
      <c r="W4168" t="s">
        <v>24</v>
      </c>
    </row>
    <row r="4169" spans="1:2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 s="1">
        <v>50</v>
      </c>
      <c r="G4169" s="1" t="str">
        <f>IF(Telco[[#This Row],[tenure]]&lt;=12,"0–12",IF(Telco[[#This Row],[tenure]]&lt;=24,"13–24",IF(Telco[[#This Row],[tenure]]&lt;=48,"25–48","49–72")))</f>
        <v>49–72</v>
      </c>
      <c r="H4169" t="s">
        <v>23</v>
      </c>
      <c r="I4169" t="s">
        <v>23</v>
      </c>
      <c r="J4169" t="s">
        <v>26</v>
      </c>
      <c r="K4169" t="s">
        <v>24</v>
      </c>
      <c r="L4169" t="s">
        <v>24</v>
      </c>
      <c r="M4169" t="s">
        <v>23</v>
      </c>
      <c r="N4169" t="s">
        <v>24</v>
      </c>
      <c r="O4169" t="s">
        <v>23</v>
      </c>
      <c r="P4169" t="s">
        <v>23</v>
      </c>
      <c r="Q4169" t="s">
        <v>31</v>
      </c>
      <c r="R4169" t="s">
        <v>24</v>
      </c>
      <c r="S4169" t="s">
        <v>35</v>
      </c>
      <c r="T4169" s="1">
        <v>75.7</v>
      </c>
      <c r="U4169" s="1">
        <v>3876.2</v>
      </c>
      <c r="V4169" s="1">
        <f>IF(Telco[[#This Row],[Churn]]="Yes",1,0)</f>
        <v>0</v>
      </c>
      <c r="W4169" t="s">
        <v>24</v>
      </c>
    </row>
    <row r="4170" spans="1:2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 s="1">
        <v>61</v>
      </c>
      <c r="G4170" s="1" t="str">
        <f>IF(Telco[[#This Row],[tenure]]&lt;=12,"0–12",IF(Telco[[#This Row],[tenure]]&lt;=24,"13–24",IF(Telco[[#This Row],[tenure]]&lt;=48,"25–48","49–72")))</f>
        <v>49–72</v>
      </c>
      <c r="H4170" t="s">
        <v>24</v>
      </c>
      <c r="I4170" t="s">
        <v>25</v>
      </c>
      <c r="J4170" t="s">
        <v>26</v>
      </c>
      <c r="K4170" t="s">
        <v>23</v>
      </c>
      <c r="L4170" t="s">
        <v>24</v>
      </c>
      <c r="M4170" t="s">
        <v>23</v>
      </c>
      <c r="N4170" t="s">
        <v>23</v>
      </c>
      <c r="O4170" t="s">
        <v>23</v>
      </c>
      <c r="P4170" t="s">
        <v>23</v>
      </c>
      <c r="Q4170" t="s">
        <v>47</v>
      </c>
      <c r="R4170" t="s">
        <v>23</v>
      </c>
      <c r="S4170" t="s">
        <v>32</v>
      </c>
      <c r="T4170" s="1">
        <v>62.15</v>
      </c>
      <c r="U4170" s="1">
        <v>3778.85</v>
      </c>
      <c r="V4170" s="1">
        <f>IF(Telco[[#This Row],[Churn]]="Yes",1,0)</f>
        <v>0</v>
      </c>
      <c r="W4170" t="s">
        <v>24</v>
      </c>
    </row>
    <row r="4171" spans="1:2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 s="1">
        <v>15</v>
      </c>
      <c r="G4171" s="1" t="str">
        <f>IF(Telco[[#This Row],[tenure]]&lt;=12,"0–12",IF(Telco[[#This Row],[tenure]]&lt;=24,"13–24",IF(Telco[[#This Row],[tenure]]&lt;=48,"25–48","49–72")))</f>
        <v>13–24</v>
      </c>
      <c r="H4171" t="s">
        <v>23</v>
      </c>
      <c r="I4171" t="s">
        <v>24</v>
      </c>
      <c r="J4171" t="s">
        <v>37</v>
      </c>
      <c r="K4171" t="s">
        <v>24</v>
      </c>
      <c r="L4171" t="s">
        <v>23</v>
      </c>
      <c r="M4171" t="s">
        <v>23</v>
      </c>
      <c r="N4171" t="s">
        <v>24</v>
      </c>
      <c r="O4171" t="s">
        <v>23</v>
      </c>
      <c r="P4171" t="s">
        <v>23</v>
      </c>
      <c r="Q4171" t="s">
        <v>27</v>
      </c>
      <c r="R4171" t="s">
        <v>23</v>
      </c>
      <c r="S4171" t="s">
        <v>28</v>
      </c>
      <c r="T4171" s="1">
        <v>101.25</v>
      </c>
      <c r="U4171" s="1">
        <v>1457.25</v>
      </c>
      <c r="V4171" s="1">
        <f>IF(Telco[[#This Row],[Churn]]="Yes",1,0)</f>
        <v>1</v>
      </c>
      <c r="W4171" t="s">
        <v>23</v>
      </c>
    </row>
    <row r="4172" spans="1:2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 s="1">
        <v>72</v>
      </c>
      <c r="G4172" s="1" t="str">
        <f>IF(Telco[[#This Row],[tenure]]&lt;=12,"0–12",IF(Telco[[#This Row],[tenure]]&lt;=24,"13–24",IF(Telco[[#This Row],[tenure]]&lt;=48,"25–48","49–72")))</f>
        <v>49–72</v>
      </c>
      <c r="H4172" t="s">
        <v>23</v>
      </c>
      <c r="I4172" t="s">
        <v>23</v>
      </c>
      <c r="J4172" t="s">
        <v>37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23</v>
      </c>
      <c r="Q4172" t="s">
        <v>47</v>
      </c>
      <c r="R4172" t="s">
        <v>24</v>
      </c>
      <c r="S4172" t="s">
        <v>35</v>
      </c>
      <c r="T4172" s="1">
        <v>115.15</v>
      </c>
      <c r="U4172" s="1">
        <v>8349.4500000000007</v>
      </c>
      <c r="V4172" s="1">
        <f>IF(Telco[[#This Row],[Churn]]="Yes",1,0)</f>
        <v>0</v>
      </c>
      <c r="W4172" t="s">
        <v>24</v>
      </c>
    </row>
    <row r="4173" spans="1:2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 s="1">
        <v>9</v>
      </c>
      <c r="G4173" s="1" t="str">
        <f>IF(Telco[[#This Row],[tenure]]&lt;=12,"0–12",IF(Telco[[#This Row],[tenure]]&lt;=24,"13–24",IF(Telco[[#This Row],[tenure]]&lt;=48,"25–48","49–72")))</f>
        <v>0–12</v>
      </c>
      <c r="H4173" t="s">
        <v>23</v>
      </c>
      <c r="I4173" t="s">
        <v>24</v>
      </c>
      <c r="J4173" t="s">
        <v>24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46</v>
      </c>
      <c r="Q4173" t="s">
        <v>27</v>
      </c>
      <c r="R4173" t="s">
        <v>23</v>
      </c>
      <c r="S4173" t="s">
        <v>32</v>
      </c>
      <c r="T4173" s="1">
        <v>18.95</v>
      </c>
      <c r="U4173" s="1">
        <v>185.6</v>
      </c>
      <c r="V4173" s="1">
        <f>IF(Telco[[#This Row],[Churn]]="Yes",1,0)</f>
        <v>1</v>
      </c>
      <c r="W4173" t="s">
        <v>23</v>
      </c>
    </row>
    <row r="4174" spans="1:2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 s="1">
        <v>1</v>
      </c>
      <c r="G4174" s="1" t="str">
        <f>IF(Telco[[#This Row],[tenure]]&lt;=12,"0–12",IF(Telco[[#This Row],[tenure]]&lt;=24,"13–24",IF(Telco[[#This Row],[tenure]]&lt;=48,"25–48","49–72")))</f>
        <v>0–12</v>
      </c>
      <c r="H4174" t="s">
        <v>23</v>
      </c>
      <c r="I4174" t="s">
        <v>24</v>
      </c>
      <c r="J4174" t="s">
        <v>24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46</v>
      </c>
      <c r="Q4174" t="s">
        <v>27</v>
      </c>
      <c r="R4174" t="s">
        <v>24</v>
      </c>
      <c r="S4174" t="s">
        <v>32</v>
      </c>
      <c r="T4174" s="1">
        <v>19.5</v>
      </c>
      <c r="U4174" s="1">
        <v>19.5</v>
      </c>
      <c r="V4174" s="1">
        <f>IF(Telco[[#This Row],[Churn]]="Yes",1,0)</f>
        <v>0</v>
      </c>
      <c r="W4174" t="s">
        <v>24</v>
      </c>
    </row>
    <row r="4175" spans="1:2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 s="1">
        <v>12</v>
      </c>
      <c r="G4175" s="1" t="str">
        <f>IF(Telco[[#This Row],[tenure]]&lt;=12,"0–12",IF(Telco[[#This Row],[tenure]]&lt;=24,"13–24",IF(Telco[[#This Row],[tenure]]&lt;=48,"25–48","49–72")))</f>
        <v>0–12</v>
      </c>
      <c r="H4175" t="s">
        <v>23</v>
      </c>
      <c r="I4175" t="s">
        <v>23</v>
      </c>
      <c r="J4175" t="s">
        <v>37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23</v>
      </c>
      <c r="Q4175" t="s">
        <v>27</v>
      </c>
      <c r="R4175" t="s">
        <v>23</v>
      </c>
      <c r="S4175" t="s">
        <v>28</v>
      </c>
      <c r="T4175" s="1">
        <v>86.55</v>
      </c>
      <c r="U4175" s="1">
        <v>1066.9000000000001</v>
      </c>
      <c r="V4175" s="1">
        <f>IF(Telco[[#This Row],[Churn]]="Yes",1,0)</f>
        <v>0</v>
      </c>
      <c r="W4175" t="s">
        <v>24</v>
      </c>
    </row>
    <row r="4176" spans="1:2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 s="1">
        <v>37</v>
      </c>
      <c r="G4176" s="1" t="str">
        <f>IF(Telco[[#This Row],[tenure]]&lt;=12,"0–12",IF(Telco[[#This Row],[tenure]]&lt;=24,"13–24",IF(Telco[[#This Row],[tenure]]&lt;=48,"25–48","49–72")))</f>
        <v>25–48</v>
      </c>
      <c r="H4176" t="s">
        <v>24</v>
      </c>
      <c r="I4176" t="s">
        <v>25</v>
      </c>
      <c r="J4176" t="s">
        <v>26</v>
      </c>
      <c r="K4176" t="s">
        <v>24</v>
      </c>
      <c r="L4176" t="s">
        <v>24</v>
      </c>
      <c r="M4176" t="s">
        <v>24</v>
      </c>
      <c r="N4176" t="s">
        <v>23</v>
      </c>
      <c r="O4176" t="s">
        <v>24</v>
      </c>
      <c r="P4176" t="s">
        <v>24</v>
      </c>
      <c r="Q4176" t="s">
        <v>27</v>
      </c>
      <c r="R4176" t="s">
        <v>24</v>
      </c>
      <c r="S4176" t="s">
        <v>40</v>
      </c>
      <c r="T4176" s="1">
        <v>28.6</v>
      </c>
      <c r="U4176" s="1">
        <v>973.55</v>
      </c>
      <c r="V4176" s="1">
        <f>IF(Telco[[#This Row],[Churn]]="Yes",1,0)</f>
        <v>1</v>
      </c>
      <c r="W4176" t="s">
        <v>23</v>
      </c>
    </row>
    <row r="4177" spans="1:2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 s="1">
        <v>61</v>
      </c>
      <c r="G4177" s="1" t="str">
        <f>IF(Telco[[#This Row],[tenure]]&lt;=12,"0–12",IF(Telco[[#This Row],[tenure]]&lt;=24,"13–24",IF(Telco[[#This Row],[tenure]]&lt;=48,"25–48","49–72")))</f>
        <v>49–72</v>
      </c>
      <c r="H4177" t="s">
        <v>23</v>
      </c>
      <c r="I4177" t="s">
        <v>24</v>
      </c>
      <c r="J4177" t="s">
        <v>24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46</v>
      </c>
      <c r="Q4177" t="s">
        <v>31</v>
      </c>
      <c r="R4177" t="s">
        <v>24</v>
      </c>
      <c r="S4177" t="s">
        <v>32</v>
      </c>
      <c r="T4177" s="1">
        <v>20.399999999999999</v>
      </c>
      <c r="U4177" s="1">
        <v>1226.45</v>
      </c>
      <c r="V4177" s="1">
        <f>IF(Telco[[#This Row],[Churn]]="Yes",1,0)</f>
        <v>0</v>
      </c>
      <c r="W4177" t="s">
        <v>24</v>
      </c>
    </row>
    <row r="4178" spans="1:2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 s="1">
        <v>18</v>
      </c>
      <c r="G4178" s="1" t="str">
        <f>IF(Telco[[#This Row],[tenure]]&lt;=12,"0–12",IF(Telco[[#This Row],[tenure]]&lt;=24,"13–24",IF(Telco[[#This Row],[tenure]]&lt;=48,"25–48","49–72")))</f>
        <v>13–24</v>
      </c>
      <c r="H4178" t="s">
        <v>23</v>
      </c>
      <c r="I4178" t="s">
        <v>24</v>
      </c>
      <c r="J4178" t="s">
        <v>24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46</v>
      </c>
      <c r="Q4178" t="s">
        <v>31</v>
      </c>
      <c r="R4178" t="s">
        <v>24</v>
      </c>
      <c r="S4178" t="s">
        <v>35</v>
      </c>
      <c r="T4178" s="1">
        <v>19.8</v>
      </c>
      <c r="U4178" s="1">
        <v>342.3</v>
      </c>
      <c r="V4178" s="1">
        <f>IF(Telco[[#This Row],[Churn]]="Yes",1,0)</f>
        <v>0</v>
      </c>
      <c r="W4178" t="s">
        <v>24</v>
      </c>
    </row>
    <row r="4179" spans="1:2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 s="1">
        <v>21</v>
      </c>
      <c r="G4179" s="1" t="str">
        <f>IF(Telco[[#This Row],[tenure]]&lt;=12,"0–12",IF(Telco[[#This Row],[tenure]]&lt;=24,"13–24",IF(Telco[[#This Row],[tenure]]&lt;=48,"25–48","49–72")))</f>
        <v>13–24</v>
      </c>
      <c r="H4179" t="s">
        <v>23</v>
      </c>
      <c r="I4179" t="s">
        <v>24</v>
      </c>
      <c r="J4179" t="s">
        <v>26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24</v>
      </c>
      <c r="Q4179" t="s">
        <v>27</v>
      </c>
      <c r="R4179" t="s">
        <v>24</v>
      </c>
      <c r="S4179" t="s">
        <v>32</v>
      </c>
      <c r="T4179" s="1">
        <v>45.65</v>
      </c>
      <c r="U4179" s="1">
        <v>985.05</v>
      </c>
      <c r="V4179" s="1">
        <f>IF(Telco[[#This Row],[Churn]]="Yes",1,0)</f>
        <v>0</v>
      </c>
      <c r="W4179" t="s">
        <v>24</v>
      </c>
    </row>
    <row r="4180" spans="1:2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 s="1">
        <v>68</v>
      </c>
      <c r="G4180" s="1" t="str">
        <f>IF(Telco[[#This Row],[tenure]]&lt;=12,"0–12",IF(Telco[[#This Row],[tenure]]&lt;=24,"13–24",IF(Telco[[#This Row],[tenure]]&lt;=48,"25–48","49–72")))</f>
        <v>49–72</v>
      </c>
      <c r="H4180" t="s">
        <v>24</v>
      </c>
      <c r="I4180" t="s">
        <v>25</v>
      </c>
      <c r="J4180" t="s">
        <v>26</v>
      </c>
      <c r="K4180" t="s">
        <v>23</v>
      </c>
      <c r="L4180" t="s">
        <v>23</v>
      </c>
      <c r="M4180" t="s">
        <v>23</v>
      </c>
      <c r="N4180" t="s">
        <v>23</v>
      </c>
      <c r="O4180" t="s">
        <v>24</v>
      </c>
      <c r="P4180" t="s">
        <v>23</v>
      </c>
      <c r="Q4180" t="s">
        <v>47</v>
      </c>
      <c r="R4180" t="s">
        <v>23</v>
      </c>
      <c r="S4180" t="s">
        <v>32</v>
      </c>
      <c r="T4180" s="1">
        <v>56.4</v>
      </c>
      <c r="U4180" s="1">
        <v>3948.45</v>
      </c>
      <c r="V4180" s="1">
        <f>IF(Telco[[#This Row],[Churn]]="Yes",1,0)</f>
        <v>0</v>
      </c>
      <c r="W4180" t="s">
        <v>24</v>
      </c>
    </row>
    <row r="4181" spans="1:2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 s="1">
        <v>12</v>
      </c>
      <c r="G4181" s="1" t="str">
        <f>IF(Telco[[#This Row],[tenure]]&lt;=12,"0–12",IF(Telco[[#This Row],[tenure]]&lt;=24,"13–24",IF(Telco[[#This Row],[tenure]]&lt;=48,"25–48","49–72")))</f>
        <v>0–12</v>
      </c>
      <c r="H4181" t="s">
        <v>23</v>
      </c>
      <c r="I4181" t="s">
        <v>23</v>
      </c>
      <c r="J4181" t="s">
        <v>37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24</v>
      </c>
      <c r="Q4181" t="s">
        <v>27</v>
      </c>
      <c r="R4181" t="s">
        <v>23</v>
      </c>
      <c r="S4181" t="s">
        <v>40</v>
      </c>
      <c r="T4181" s="1">
        <v>73.3</v>
      </c>
      <c r="U4181" s="1">
        <v>828.05</v>
      </c>
      <c r="V4181" s="1">
        <f>IF(Telco[[#This Row],[Churn]]="Yes",1,0)</f>
        <v>0</v>
      </c>
      <c r="W4181" t="s">
        <v>24</v>
      </c>
    </row>
    <row r="4182" spans="1:2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 s="1">
        <v>2</v>
      </c>
      <c r="G4182" s="1" t="str">
        <f>IF(Telco[[#This Row],[tenure]]&lt;=12,"0–12",IF(Telco[[#This Row],[tenure]]&lt;=24,"13–24",IF(Telco[[#This Row],[tenure]]&lt;=48,"25–48","49–72")))</f>
        <v>0–12</v>
      </c>
      <c r="H4182" t="s">
        <v>24</v>
      </c>
      <c r="I4182" t="s">
        <v>25</v>
      </c>
      <c r="J4182" t="s">
        <v>26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24</v>
      </c>
      <c r="Q4182" t="s">
        <v>27</v>
      </c>
      <c r="R4182" t="s">
        <v>24</v>
      </c>
      <c r="S4182" t="s">
        <v>28</v>
      </c>
      <c r="T4182" s="1">
        <v>24.35</v>
      </c>
      <c r="U4182" s="1">
        <v>41.85</v>
      </c>
      <c r="V4182" s="1">
        <f>IF(Telco[[#This Row],[Churn]]="Yes",1,0)</f>
        <v>1</v>
      </c>
      <c r="W4182" t="s">
        <v>23</v>
      </c>
    </row>
    <row r="4183" spans="1:2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 s="1">
        <v>62</v>
      </c>
      <c r="G4183" s="1" t="str">
        <f>IF(Telco[[#This Row],[tenure]]&lt;=12,"0–12",IF(Telco[[#This Row],[tenure]]&lt;=24,"13–24",IF(Telco[[#This Row],[tenure]]&lt;=48,"25–48","49–72")))</f>
        <v>49–72</v>
      </c>
      <c r="H4183" t="s">
        <v>23</v>
      </c>
      <c r="I4183" t="s">
        <v>23</v>
      </c>
      <c r="J4183" t="s">
        <v>37</v>
      </c>
      <c r="K4183" t="s">
        <v>24</v>
      </c>
      <c r="L4183" t="s">
        <v>24</v>
      </c>
      <c r="M4183" t="s">
        <v>23</v>
      </c>
      <c r="N4183" t="s">
        <v>24</v>
      </c>
      <c r="O4183" t="s">
        <v>23</v>
      </c>
      <c r="P4183" t="s">
        <v>23</v>
      </c>
      <c r="Q4183" t="s">
        <v>27</v>
      </c>
      <c r="R4183" t="s">
        <v>23</v>
      </c>
      <c r="S4183" t="s">
        <v>28</v>
      </c>
      <c r="T4183" s="1">
        <v>101.35</v>
      </c>
      <c r="U4183" s="1">
        <v>6164.7</v>
      </c>
      <c r="V4183" s="1">
        <f>IF(Telco[[#This Row],[Churn]]="Yes",1,0)</f>
        <v>0</v>
      </c>
      <c r="W4183" t="s">
        <v>24</v>
      </c>
    </row>
    <row r="4184" spans="1:2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 s="1">
        <v>29</v>
      </c>
      <c r="G4184" s="1" t="str">
        <f>IF(Telco[[#This Row],[tenure]]&lt;=12,"0–12",IF(Telco[[#This Row],[tenure]]&lt;=24,"13–24",IF(Telco[[#This Row],[tenure]]&lt;=48,"25–48","49–72")))</f>
        <v>25–48</v>
      </c>
      <c r="H4184" t="s">
        <v>23</v>
      </c>
      <c r="I4184" t="s">
        <v>23</v>
      </c>
      <c r="J4184" t="s">
        <v>37</v>
      </c>
      <c r="K4184" t="s">
        <v>24</v>
      </c>
      <c r="L4184" t="s">
        <v>24</v>
      </c>
      <c r="M4184" t="s">
        <v>24</v>
      </c>
      <c r="N4184" t="s">
        <v>23</v>
      </c>
      <c r="O4184" t="s">
        <v>23</v>
      </c>
      <c r="P4184" t="s">
        <v>23</v>
      </c>
      <c r="Q4184" t="s">
        <v>27</v>
      </c>
      <c r="R4184" t="s">
        <v>24</v>
      </c>
      <c r="S4184" t="s">
        <v>28</v>
      </c>
      <c r="T4184" s="1">
        <v>98.65</v>
      </c>
      <c r="U4184" s="1">
        <v>2862.75</v>
      </c>
      <c r="V4184" s="1">
        <f>IF(Telco[[#This Row],[Churn]]="Yes",1,0)</f>
        <v>1</v>
      </c>
      <c r="W4184" t="s">
        <v>23</v>
      </c>
    </row>
    <row r="4185" spans="1:2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 s="1">
        <v>1</v>
      </c>
      <c r="G4185" s="1" t="str">
        <f>IF(Telco[[#This Row],[tenure]]&lt;=12,"0–12",IF(Telco[[#This Row],[tenure]]&lt;=24,"13–24",IF(Telco[[#This Row],[tenure]]&lt;=48,"25–48","49–72")))</f>
        <v>0–12</v>
      </c>
      <c r="H4185" t="s">
        <v>24</v>
      </c>
      <c r="I4185" t="s">
        <v>25</v>
      </c>
      <c r="J4185" t="s">
        <v>26</v>
      </c>
      <c r="K4185" t="s">
        <v>24</v>
      </c>
      <c r="L4185" t="s">
        <v>23</v>
      </c>
      <c r="M4185" t="s">
        <v>24</v>
      </c>
      <c r="N4185" t="s">
        <v>23</v>
      </c>
      <c r="O4185" t="s">
        <v>24</v>
      </c>
      <c r="P4185" t="s">
        <v>24</v>
      </c>
      <c r="Q4185" t="s">
        <v>27</v>
      </c>
      <c r="R4185" t="s">
        <v>24</v>
      </c>
      <c r="S4185" t="s">
        <v>32</v>
      </c>
      <c r="T4185" s="1">
        <v>33.6</v>
      </c>
      <c r="U4185" s="1">
        <v>33.6</v>
      </c>
      <c r="V4185" s="1">
        <f>IF(Telco[[#This Row],[Churn]]="Yes",1,0)</f>
        <v>0</v>
      </c>
      <c r="W4185" t="s">
        <v>24</v>
      </c>
    </row>
    <row r="4186" spans="1:2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 s="1">
        <v>5</v>
      </c>
      <c r="G4186" s="1" t="str">
        <f>IF(Telco[[#This Row],[tenure]]&lt;=12,"0–12",IF(Telco[[#This Row],[tenure]]&lt;=24,"13–24",IF(Telco[[#This Row],[tenure]]&lt;=48,"25–48","49–72")))</f>
        <v>0–12</v>
      </c>
      <c r="H4186" t="s">
        <v>23</v>
      </c>
      <c r="I4186" t="s">
        <v>23</v>
      </c>
      <c r="J4186" t="s">
        <v>37</v>
      </c>
      <c r="K4186" t="s">
        <v>24</v>
      </c>
      <c r="L4186" t="s">
        <v>24</v>
      </c>
      <c r="M4186" t="s">
        <v>23</v>
      </c>
      <c r="N4186" t="s">
        <v>24</v>
      </c>
      <c r="O4186" t="s">
        <v>24</v>
      </c>
      <c r="P4186" t="s">
        <v>24</v>
      </c>
      <c r="Q4186" t="s">
        <v>27</v>
      </c>
      <c r="R4186" t="s">
        <v>23</v>
      </c>
      <c r="S4186" t="s">
        <v>35</v>
      </c>
      <c r="T4186" s="1">
        <v>79.900000000000006</v>
      </c>
      <c r="U4186" s="1">
        <v>343.95</v>
      </c>
      <c r="V4186" s="1">
        <f>IF(Telco[[#This Row],[Churn]]="Yes",1,0)</f>
        <v>1</v>
      </c>
      <c r="W4186" t="s">
        <v>23</v>
      </c>
    </row>
    <row r="4187" spans="1:2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 s="1">
        <v>1</v>
      </c>
      <c r="G4187" s="1" t="str">
        <f>IF(Telco[[#This Row],[tenure]]&lt;=12,"0–12",IF(Telco[[#This Row],[tenure]]&lt;=24,"13–24",IF(Telco[[#This Row],[tenure]]&lt;=48,"25–48","49–72")))</f>
        <v>0–12</v>
      </c>
      <c r="H4187" t="s">
        <v>23</v>
      </c>
      <c r="I4187" t="s">
        <v>24</v>
      </c>
      <c r="J4187" t="s">
        <v>24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46</v>
      </c>
      <c r="Q4187" t="s">
        <v>27</v>
      </c>
      <c r="R4187" t="s">
        <v>24</v>
      </c>
      <c r="S4187" t="s">
        <v>28</v>
      </c>
      <c r="T4187" s="1">
        <v>20.7</v>
      </c>
      <c r="U4187" s="1">
        <v>20.7</v>
      </c>
      <c r="V4187" s="1">
        <f>IF(Telco[[#This Row],[Churn]]="Yes",1,0)</f>
        <v>0</v>
      </c>
      <c r="W4187" t="s">
        <v>24</v>
      </c>
    </row>
    <row r="4188" spans="1:2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 s="1">
        <v>62</v>
      </c>
      <c r="G4188" s="1" t="str">
        <f>IF(Telco[[#This Row],[tenure]]&lt;=12,"0–12",IF(Telco[[#This Row],[tenure]]&lt;=24,"13–24",IF(Telco[[#This Row],[tenure]]&lt;=48,"25–48","49–72")))</f>
        <v>49–72</v>
      </c>
      <c r="H4188" t="s">
        <v>23</v>
      </c>
      <c r="I4188" t="s">
        <v>23</v>
      </c>
      <c r="J4188" t="s">
        <v>37</v>
      </c>
      <c r="K4188" t="s">
        <v>24</v>
      </c>
      <c r="L4188" t="s">
        <v>24</v>
      </c>
      <c r="M4188" t="s">
        <v>23</v>
      </c>
      <c r="N4188" t="s">
        <v>23</v>
      </c>
      <c r="O4188" t="s">
        <v>23</v>
      </c>
      <c r="P4188" t="s">
        <v>23</v>
      </c>
      <c r="Q4188" t="s">
        <v>47</v>
      </c>
      <c r="R4188" t="s">
        <v>23</v>
      </c>
      <c r="S4188" t="s">
        <v>28</v>
      </c>
      <c r="T4188" s="1">
        <v>104.05</v>
      </c>
      <c r="U4188" s="1">
        <v>6590.5</v>
      </c>
      <c r="V4188" s="1">
        <f>IF(Telco[[#This Row],[Churn]]="Yes",1,0)</f>
        <v>0</v>
      </c>
      <c r="W4188" t="s">
        <v>24</v>
      </c>
    </row>
    <row r="4189" spans="1:2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 s="1">
        <v>36</v>
      </c>
      <c r="G4189" s="1" t="str">
        <f>IF(Telco[[#This Row],[tenure]]&lt;=12,"0–12",IF(Telco[[#This Row],[tenure]]&lt;=24,"13–24",IF(Telco[[#This Row],[tenure]]&lt;=48,"25–48","49–72")))</f>
        <v>25–48</v>
      </c>
      <c r="H4189" t="s">
        <v>23</v>
      </c>
      <c r="I4189" t="s">
        <v>24</v>
      </c>
      <c r="J4189" t="s">
        <v>24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46</v>
      </c>
      <c r="Q4189" t="s">
        <v>47</v>
      </c>
      <c r="R4189" t="s">
        <v>24</v>
      </c>
      <c r="S4189" t="s">
        <v>35</v>
      </c>
      <c r="T4189" s="1">
        <v>20.25</v>
      </c>
      <c r="U4189" s="1">
        <v>717.95</v>
      </c>
      <c r="V4189" s="1">
        <f>IF(Telco[[#This Row],[Churn]]="Yes",1,0)</f>
        <v>0</v>
      </c>
      <c r="W4189" t="s">
        <v>24</v>
      </c>
    </row>
    <row r="4190" spans="1:2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 s="1">
        <v>28</v>
      </c>
      <c r="G4190" s="1" t="str">
        <f>IF(Telco[[#This Row],[tenure]]&lt;=12,"0–12",IF(Telco[[#This Row],[tenure]]&lt;=24,"13–24",IF(Telco[[#This Row],[tenure]]&lt;=48,"25–48","49–72")))</f>
        <v>25–48</v>
      </c>
      <c r="H4190" t="s">
        <v>23</v>
      </c>
      <c r="I4190" t="s">
        <v>23</v>
      </c>
      <c r="J4190" t="s">
        <v>37</v>
      </c>
      <c r="K4190" t="s">
        <v>24</v>
      </c>
      <c r="L4190" t="s">
        <v>24</v>
      </c>
      <c r="M4190" t="s">
        <v>23</v>
      </c>
      <c r="N4190" t="s">
        <v>23</v>
      </c>
      <c r="O4190" t="s">
        <v>23</v>
      </c>
      <c r="P4190" t="s">
        <v>23</v>
      </c>
      <c r="Q4190" t="s">
        <v>27</v>
      </c>
      <c r="R4190" t="s">
        <v>23</v>
      </c>
      <c r="S4190" t="s">
        <v>28</v>
      </c>
      <c r="T4190" s="1">
        <v>103.3</v>
      </c>
      <c r="U4190" s="1">
        <v>2890.65</v>
      </c>
      <c r="V4190" s="1">
        <f>IF(Telco[[#This Row],[Churn]]="Yes",1,0)</f>
        <v>1</v>
      </c>
      <c r="W4190" t="s">
        <v>23</v>
      </c>
    </row>
    <row r="4191" spans="1:2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 s="1">
        <v>69</v>
      </c>
      <c r="G4191" s="1" t="str">
        <f>IF(Telco[[#This Row],[tenure]]&lt;=12,"0–12",IF(Telco[[#This Row],[tenure]]&lt;=24,"13–24",IF(Telco[[#This Row],[tenure]]&lt;=48,"25–48","49–72")))</f>
        <v>49–72</v>
      </c>
      <c r="H4191" t="s">
        <v>23</v>
      </c>
      <c r="I4191" t="s">
        <v>23</v>
      </c>
      <c r="J4191" t="s">
        <v>26</v>
      </c>
      <c r="K4191" t="s">
        <v>23</v>
      </c>
      <c r="L4191" t="s">
        <v>23</v>
      </c>
      <c r="M4191" t="s">
        <v>24</v>
      </c>
      <c r="N4191" t="s">
        <v>23</v>
      </c>
      <c r="O4191" t="s">
        <v>23</v>
      </c>
      <c r="P4191" t="s">
        <v>24</v>
      </c>
      <c r="Q4191" t="s">
        <v>31</v>
      </c>
      <c r="R4191" t="s">
        <v>24</v>
      </c>
      <c r="S4191" t="s">
        <v>40</v>
      </c>
      <c r="T4191" s="1">
        <v>73.7</v>
      </c>
      <c r="U4191" s="1">
        <v>4885.8500000000004</v>
      </c>
      <c r="V4191" s="1">
        <f>IF(Telco[[#This Row],[Churn]]="Yes",1,0)</f>
        <v>0</v>
      </c>
      <c r="W4191" t="s">
        <v>24</v>
      </c>
    </row>
    <row r="4192" spans="1:2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 s="1">
        <v>11</v>
      </c>
      <c r="G4192" s="1" t="str">
        <f>IF(Telco[[#This Row],[tenure]]&lt;=12,"0–12",IF(Telco[[#This Row],[tenure]]&lt;=24,"13–24",IF(Telco[[#This Row],[tenure]]&lt;=48,"25–48","49–72")))</f>
        <v>0–12</v>
      </c>
      <c r="H4192" t="s">
        <v>23</v>
      </c>
      <c r="I4192" t="s">
        <v>23</v>
      </c>
      <c r="J4192" t="s">
        <v>37</v>
      </c>
      <c r="K4192" t="s">
        <v>23</v>
      </c>
      <c r="L4192" t="s">
        <v>24</v>
      </c>
      <c r="M4192" t="s">
        <v>24</v>
      </c>
      <c r="N4192" t="s">
        <v>23</v>
      </c>
      <c r="O4192" t="s">
        <v>23</v>
      </c>
      <c r="P4192" t="s">
        <v>24</v>
      </c>
      <c r="Q4192" t="s">
        <v>27</v>
      </c>
      <c r="R4192" t="s">
        <v>23</v>
      </c>
      <c r="S4192" t="s">
        <v>40</v>
      </c>
      <c r="T4192" s="1">
        <v>96.2</v>
      </c>
      <c r="U4192" s="1">
        <v>1222.05</v>
      </c>
      <c r="V4192" s="1">
        <f>IF(Telco[[#This Row],[Churn]]="Yes",1,0)</f>
        <v>1</v>
      </c>
      <c r="W4192" t="s">
        <v>23</v>
      </c>
    </row>
    <row r="4193" spans="1:2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 s="1">
        <v>63</v>
      </c>
      <c r="G4193" s="1" t="str">
        <f>IF(Telco[[#This Row],[tenure]]&lt;=12,"0–12",IF(Telco[[#This Row],[tenure]]&lt;=24,"13–24",IF(Telco[[#This Row],[tenure]]&lt;=48,"25–48","49–72")))</f>
        <v>49–72</v>
      </c>
      <c r="H4193" t="s">
        <v>23</v>
      </c>
      <c r="I4193" t="s">
        <v>23</v>
      </c>
      <c r="J4193" t="s">
        <v>37</v>
      </c>
      <c r="K4193" t="s">
        <v>24</v>
      </c>
      <c r="L4193" t="s">
        <v>23</v>
      </c>
      <c r="M4193" t="s">
        <v>23</v>
      </c>
      <c r="N4193" t="s">
        <v>23</v>
      </c>
      <c r="O4193" t="s">
        <v>23</v>
      </c>
      <c r="P4193" t="s">
        <v>23</v>
      </c>
      <c r="Q4193" t="s">
        <v>27</v>
      </c>
      <c r="R4193" t="s">
        <v>23</v>
      </c>
      <c r="S4193" t="s">
        <v>28</v>
      </c>
      <c r="T4193" s="1">
        <v>108.75</v>
      </c>
      <c r="U4193" s="1">
        <v>6871.7</v>
      </c>
      <c r="V4193" s="1">
        <f>IF(Telco[[#This Row],[Churn]]="Yes",1,0)</f>
        <v>0</v>
      </c>
      <c r="W4193" t="s">
        <v>24</v>
      </c>
    </row>
    <row r="4194" spans="1:2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 s="1">
        <v>23</v>
      </c>
      <c r="G4194" s="1" t="str">
        <f>IF(Telco[[#This Row],[tenure]]&lt;=12,"0–12",IF(Telco[[#This Row],[tenure]]&lt;=24,"13–24",IF(Telco[[#This Row],[tenure]]&lt;=48,"25–48","49–72")))</f>
        <v>13–24</v>
      </c>
      <c r="H4194" t="s">
        <v>23</v>
      </c>
      <c r="I4194" t="s">
        <v>24</v>
      </c>
      <c r="J4194" t="s">
        <v>24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46</v>
      </c>
      <c r="Q4194" t="s">
        <v>31</v>
      </c>
      <c r="R4194" t="s">
        <v>24</v>
      </c>
      <c r="S4194" t="s">
        <v>35</v>
      </c>
      <c r="T4194" s="1">
        <v>20.149999999999999</v>
      </c>
      <c r="U4194" s="1">
        <v>405.6</v>
      </c>
      <c r="V4194" s="1">
        <f>IF(Telco[[#This Row],[Churn]]="Yes",1,0)</f>
        <v>0</v>
      </c>
      <c r="W4194" t="s">
        <v>24</v>
      </c>
    </row>
    <row r="4195" spans="1:2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 s="1">
        <v>10</v>
      </c>
      <c r="G4195" s="1" t="str">
        <f>IF(Telco[[#This Row],[tenure]]&lt;=12,"0–12",IF(Telco[[#This Row],[tenure]]&lt;=24,"13–24",IF(Telco[[#This Row],[tenure]]&lt;=48,"25–48","49–72")))</f>
        <v>0–12</v>
      </c>
      <c r="H4195" t="s">
        <v>23</v>
      </c>
      <c r="I4195" t="s">
        <v>24</v>
      </c>
      <c r="J4195" t="s">
        <v>24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46</v>
      </c>
      <c r="Q4195" t="s">
        <v>27</v>
      </c>
      <c r="R4195" t="s">
        <v>24</v>
      </c>
      <c r="S4195" t="s">
        <v>40</v>
      </c>
      <c r="T4195" s="1">
        <v>19.75</v>
      </c>
      <c r="U4195" s="1">
        <v>208.25</v>
      </c>
      <c r="V4195" s="1">
        <f>IF(Telco[[#This Row],[Churn]]="Yes",1,0)</f>
        <v>0</v>
      </c>
      <c r="W4195" t="s">
        <v>24</v>
      </c>
    </row>
    <row r="4196" spans="1:2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 s="1">
        <v>71</v>
      </c>
      <c r="G4196" s="1" t="str">
        <f>IF(Telco[[#This Row],[tenure]]&lt;=12,"0–12",IF(Telco[[#This Row],[tenure]]&lt;=24,"13–24",IF(Telco[[#This Row],[tenure]]&lt;=48,"25–48","49–72")))</f>
        <v>49–72</v>
      </c>
      <c r="H4196" t="s">
        <v>23</v>
      </c>
      <c r="I4196" t="s">
        <v>23</v>
      </c>
      <c r="J4196" t="s">
        <v>24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46</v>
      </c>
      <c r="Q4196" t="s">
        <v>47</v>
      </c>
      <c r="R4196" t="s">
        <v>23</v>
      </c>
      <c r="S4196" t="s">
        <v>40</v>
      </c>
      <c r="T4196" s="1">
        <v>25.95</v>
      </c>
      <c r="U4196" s="1">
        <v>1801.9</v>
      </c>
      <c r="V4196" s="1">
        <f>IF(Telco[[#This Row],[Churn]]="Yes",1,0)</f>
        <v>0</v>
      </c>
      <c r="W4196" t="s">
        <v>24</v>
      </c>
    </row>
    <row r="4197" spans="1:2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 s="1">
        <v>45</v>
      </c>
      <c r="G4197" s="1" t="str">
        <f>IF(Telco[[#This Row],[tenure]]&lt;=12,"0–12",IF(Telco[[#This Row],[tenure]]&lt;=24,"13–24",IF(Telco[[#This Row],[tenure]]&lt;=48,"25–48","49–72")))</f>
        <v>25–48</v>
      </c>
      <c r="H4197" t="s">
        <v>23</v>
      </c>
      <c r="I4197" t="s">
        <v>23</v>
      </c>
      <c r="J4197" t="s">
        <v>26</v>
      </c>
      <c r="K4197" t="s">
        <v>23</v>
      </c>
      <c r="L4197" t="s">
        <v>24</v>
      </c>
      <c r="M4197" t="s">
        <v>24</v>
      </c>
      <c r="N4197" t="s">
        <v>23</v>
      </c>
      <c r="O4197" t="s">
        <v>24</v>
      </c>
      <c r="P4197" t="s">
        <v>23</v>
      </c>
      <c r="Q4197" t="s">
        <v>27</v>
      </c>
      <c r="R4197" t="s">
        <v>23</v>
      </c>
      <c r="S4197" t="s">
        <v>28</v>
      </c>
      <c r="T4197" s="1">
        <v>70.05</v>
      </c>
      <c r="U4197" s="1">
        <v>3062.45</v>
      </c>
      <c r="V4197" s="1">
        <f>IF(Telco[[#This Row],[Churn]]="Yes",1,0)</f>
        <v>0</v>
      </c>
      <c r="W4197" t="s">
        <v>24</v>
      </c>
    </row>
    <row r="4198" spans="1:2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 s="1">
        <v>70</v>
      </c>
      <c r="G4198" s="1" t="str">
        <f>IF(Telco[[#This Row],[tenure]]&lt;=12,"0–12",IF(Telco[[#This Row],[tenure]]&lt;=24,"13–24",IF(Telco[[#This Row],[tenure]]&lt;=48,"25–48","49–72")))</f>
        <v>49–72</v>
      </c>
      <c r="H4198" t="s">
        <v>23</v>
      </c>
      <c r="I4198" t="s">
        <v>23</v>
      </c>
      <c r="J4198" t="s">
        <v>24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46</v>
      </c>
      <c r="Q4198" t="s">
        <v>47</v>
      </c>
      <c r="R4198" t="s">
        <v>24</v>
      </c>
      <c r="S4198" t="s">
        <v>32</v>
      </c>
      <c r="T4198" s="1">
        <v>24.05</v>
      </c>
      <c r="U4198" s="1">
        <v>1764.75</v>
      </c>
      <c r="V4198" s="1">
        <f>IF(Telco[[#This Row],[Churn]]="Yes",1,0)</f>
        <v>0</v>
      </c>
      <c r="W4198" t="s">
        <v>24</v>
      </c>
    </row>
    <row r="4199" spans="1:2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 s="1">
        <v>22</v>
      </c>
      <c r="G4199" s="1" t="str">
        <f>IF(Telco[[#This Row],[tenure]]&lt;=12,"0–12",IF(Telco[[#This Row],[tenure]]&lt;=24,"13–24",IF(Telco[[#This Row],[tenure]]&lt;=48,"25–48","49–72")))</f>
        <v>13–24</v>
      </c>
      <c r="H4199" t="s">
        <v>23</v>
      </c>
      <c r="I4199" t="s">
        <v>23</v>
      </c>
      <c r="J4199" t="s">
        <v>37</v>
      </c>
      <c r="K4199" t="s">
        <v>24</v>
      </c>
      <c r="L4199" t="s">
        <v>24</v>
      </c>
      <c r="M4199" t="s">
        <v>24</v>
      </c>
      <c r="N4199" t="s">
        <v>24</v>
      </c>
      <c r="O4199" t="s">
        <v>24</v>
      </c>
      <c r="P4199" t="s">
        <v>23</v>
      </c>
      <c r="Q4199" t="s">
        <v>27</v>
      </c>
      <c r="R4199" t="s">
        <v>23</v>
      </c>
      <c r="S4199" t="s">
        <v>28</v>
      </c>
      <c r="T4199" s="1">
        <v>84.75</v>
      </c>
      <c r="U4199" s="1">
        <v>1816.75</v>
      </c>
      <c r="V4199" s="1">
        <f>IF(Telco[[#This Row],[Churn]]="Yes",1,0)</f>
        <v>0</v>
      </c>
      <c r="W4199" t="s">
        <v>24</v>
      </c>
    </row>
    <row r="4200" spans="1:2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 s="1">
        <v>52</v>
      </c>
      <c r="G4200" s="1" t="str">
        <f>IF(Telco[[#This Row],[tenure]]&lt;=12,"0–12",IF(Telco[[#This Row],[tenure]]&lt;=24,"13–24",IF(Telco[[#This Row],[tenure]]&lt;=48,"25–48","49–72")))</f>
        <v>49–72</v>
      </c>
      <c r="H4200" t="s">
        <v>23</v>
      </c>
      <c r="I4200" t="s">
        <v>23</v>
      </c>
      <c r="J4200" t="s">
        <v>24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46</v>
      </c>
      <c r="Q4200" t="s">
        <v>47</v>
      </c>
      <c r="R4200" t="s">
        <v>24</v>
      </c>
      <c r="S4200" t="s">
        <v>32</v>
      </c>
      <c r="T4200" s="1">
        <v>23.05</v>
      </c>
      <c r="U4200" s="1">
        <v>1255.0999999999999</v>
      </c>
      <c r="V4200" s="1">
        <f>IF(Telco[[#This Row],[Churn]]="Yes",1,0)</f>
        <v>0</v>
      </c>
      <c r="W4200" t="s">
        <v>24</v>
      </c>
    </row>
    <row r="4201" spans="1:2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 s="1">
        <v>55</v>
      </c>
      <c r="G4201" s="1" t="str">
        <f>IF(Telco[[#This Row],[tenure]]&lt;=12,"0–12",IF(Telco[[#This Row],[tenure]]&lt;=24,"13–24",IF(Telco[[#This Row],[tenure]]&lt;=48,"25–48","49–72")))</f>
        <v>49–72</v>
      </c>
      <c r="H4201" t="s">
        <v>23</v>
      </c>
      <c r="I4201" t="s">
        <v>23</v>
      </c>
      <c r="J4201" t="s">
        <v>37</v>
      </c>
      <c r="K4201" t="s">
        <v>24</v>
      </c>
      <c r="L4201" t="s">
        <v>24</v>
      </c>
      <c r="M4201" t="s">
        <v>23</v>
      </c>
      <c r="N4201" t="s">
        <v>23</v>
      </c>
      <c r="O4201" t="s">
        <v>23</v>
      </c>
      <c r="P4201" t="s">
        <v>23</v>
      </c>
      <c r="Q4201" t="s">
        <v>31</v>
      </c>
      <c r="R4201" t="s">
        <v>23</v>
      </c>
      <c r="S4201" t="s">
        <v>28</v>
      </c>
      <c r="T4201" s="1">
        <v>104.15</v>
      </c>
      <c r="U4201" s="1">
        <v>5743.05</v>
      </c>
      <c r="V4201" s="1">
        <f>IF(Telco[[#This Row],[Churn]]="Yes",1,0)</f>
        <v>1</v>
      </c>
      <c r="W4201" t="s">
        <v>23</v>
      </c>
    </row>
    <row r="4202" spans="1:2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 s="1">
        <v>65</v>
      </c>
      <c r="G4202" s="1" t="str">
        <f>IF(Telco[[#This Row],[tenure]]&lt;=12,"0–12",IF(Telco[[#This Row],[tenure]]&lt;=24,"13–24",IF(Telco[[#This Row],[tenure]]&lt;=48,"25–48","49–72")))</f>
        <v>49–72</v>
      </c>
      <c r="H4202" t="s">
        <v>24</v>
      </c>
      <c r="I4202" t="s">
        <v>25</v>
      </c>
      <c r="J4202" t="s">
        <v>26</v>
      </c>
      <c r="K4202" t="s">
        <v>23</v>
      </c>
      <c r="L4202" t="s">
        <v>24</v>
      </c>
      <c r="M4202" t="s">
        <v>23</v>
      </c>
      <c r="N4202" t="s">
        <v>23</v>
      </c>
      <c r="O4202" t="s">
        <v>23</v>
      </c>
      <c r="P4202" t="s">
        <v>23</v>
      </c>
      <c r="Q4202" t="s">
        <v>47</v>
      </c>
      <c r="R4202" t="s">
        <v>24</v>
      </c>
      <c r="S4202" t="s">
        <v>40</v>
      </c>
      <c r="T4202" s="1">
        <v>59.95</v>
      </c>
      <c r="U4202" s="1">
        <v>3921.1</v>
      </c>
      <c r="V4202" s="1">
        <f>IF(Telco[[#This Row],[Churn]]="Yes",1,0)</f>
        <v>0</v>
      </c>
      <c r="W4202" t="s">
        <v>24</v>
      </c>
    </row>
    <row r="4203" spans="1:2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 s="1">
        <v>72</v>
      </c>
      <c r="G4203" s="1" t="str">
        <f>IF(Telco[[#This Row],[tenure]]&lt;=12,"0–12",IF(Telco[[#This Row],[tenure]]&lt;=24,"13–24",IF(Telco[[#This Row],[tenure]]&lt;=48,"25–48","49–72")))</f>
        <v>49–72</v>
      </c>
      <c r="H4203" t="s">
        <v>23</v>
      </c>
      <c r="I4203" t="s">
        <v>24</v>
      </c>
      <c r="J4203" t="s">
        <v>24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46</v>
      </c>
      <c r="Q4203" t="s">
        <v>47</v>
      </c>
      <c r="R4203" t="s">
        <v>24</v>
      </c>
      <c r="S4203" t="s">
        <v>35</v>
      </c>
      <c r="T4203" s="1">
        <v>19.55</v>
      </c>
      <c r="U4203" s="1">
        <v>1463.45</v>
      </c>
      <c r="V4203" s="1">
        <f>IF(Telco[[#This Row],[Churn]]="Yes",1,0)</f>
        <v>0</v>
      </c>
      <c r="W4203" t="s">
        <v>24</v>
      </c>
    </row>
    <row r="4204" spans="1:2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 s="1">
        <v>10</v>
      </c>
      <c r="G4204" s="1" t="str">
        <f>IF(Telco[[#This Row],[tenure]]&lt;=12,"0–12",IF(Telco[[#This Row],[tenure]]&lt;=24,"13–24",IF(Telco[[#This Row],[tenure]]&lt;=48,"25–48","49–72")))</f>
        <v>0–12</v>
      </c>
      <c r="H4204" t="s">
        <v>23</v>
      </c>
      <c r="I4204" t="s">
        <v>24</v>
      </c>
      <c r="J4204" t="s">
        <v>24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46</v>
      </c>
      <c r="Q4204" t="s">
        <v>31</v>
      </c>
      <c r="R4204" t="s">
        <v>24</v>
      </c>
      <c r="S4204" t="s">
        <v>35</v>
      </c>
      <c r="T4204" s="1">
        <v>19.600000000000001</v>
      </c>
      <c r="U4204" s="1">
        <v>189.45</v>
      </c>
      <c r="V4204" s="1">
        <f>IF(Telco[[#This Row],[Churn]]="Yes",1,0)</f>
        <v>0</v>
      </c>
      <c r="W4204" t="s">
        <v>24</v>
      </c>
    </row>
    <row r="4205" spans="1:2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 s="1">
        <v>7</v>
      </c>
      <c r="G4205" s="1" t="str">
        <f>IF(Telco[[#This Row],[tenure]]&lt;=12,"0–12",IF(Telco[[#This Row],[tenure]]&lt;=24,"13–24",IF(Telco[[#This Row],[tenure]]&lt;=48,"25–48","49–72")))</f>
        <v>0–12</v>
      </c>
      <c r="H4205" t="s">
        <v>23</v>
      </c>
      <c r="I4205" t="s">
        <v>24</v>
      </c>
      <c r="J4205" t="s">
        <v>24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46</v>
      </c>
      <c r="Q4205" t="s">
        <v>31</v>
      </c>
      <c r="R4205" t="s">
        <v>24</v>
      </c>
      <c r="S4205" t="s">
        <v>32</v>
      </c>
      <c r="T4205" s="1">
        <v>20.05</v>
      </c>
      <c r="U4205" s="1">
        <v>96.8</v>
      </c>
      <c r="V4205" s="1">
        <f>IF(Telco[[#This Row],[Churn]]="Yes",1,0)</f>
        <v>0</v>
      </c>
      <c r="W4205" t="s">
        <v>24</v>
      </c>
    </row>
    <row r="4206" spans="1:2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 s="1">
        <v>5</v>
      </c>
      <c r="G4206" s="1" t="str">
        <f>IF(Telco[[#This Row],[tenure]]&lt;=12,"0–12",IF(Telco[[#This Row],[tenure]]&lt;=24,"13–24",IF(Telco[[#This Row],[tenure]]&lt;=48,"25–48","49–72")))</f>
        <v>0–12</v>
      </c>
      <c r="H4206" t="s">
        <v>23</v>
      </c>
      <c r="I4206" t="s">
        <v>24</v>
      </c>
      <c r="J4206" t="s">
        <v>37</v>
      </c>
      <c r="K4206" t="s">
        <v>24</v>
      </c>
      <c r="L4206" t="s">
        <v>23</v>
      </c>
      <c r="M4206" t="s">
        <v>24</v>
      </c>
      <c r="N4206" t="s">
        <v>24</v>
      </c>
      <c r="O4206" t="s">
        <v>24</v>
      </c>
      <c r="P4206" t="s">
        <v>23</v>
      </c>
      <c r="Q4206" t="s">
        <v>27</v>
      </c>
      <c r="R4206" t="s">
        <v>23</v>
      </c>
      <c r="S4206" t="s">
        <v>28</v>
      </c>
      <c r="T4206" s="1">
        <v>85.55</v>
      </c>
      <c r="U4206" s="1">
        <v>408.5</v>
      </c>
      <c r="V4206" s="1">
        <f>IF(Telco[[#This Row],[Churn]]="Yes",1,0)</f>
        <v>0</v>
      </c>
      <c r="W4206" t="s">
        <v>24</v>
      </c>
    </row>
    <row r="4207" spans="1:2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 s="1">
        <v>24</v>
      </c>
      <c r="G4207" s="1" t="str">
        <f>IF(Telco[[#This Row],[tenure]]&lt;=12,"0–12",IF(Telco[[#This Row],[tenure]]&lt;=24,"13–24",IF(Telco[[#This Row],[tenure]]&lt;=48,"25–48","49–72")))</f>
        <v>13–24</v>
      </c>
      <c r="H4207" t="s">
        <v>23</v>
      </c>
      <c r="I4207" t="s">
        <v>23</v>
      </c>
      <c r="J4207" t="s">
        <v>26</v>
      </c>
      <c r="K4207" t="s">
        <v>23</v>
      </c>
      <c r="L4207" t="s">
        <v>24</v>
      </c>
      <c r="M4207" t="s">
        <v>23</v>
      </c>
      <c r="N4207" t="s">
        <v>24</v>
      </c>
      <c r="O4207" t="s">
        <v>23</v>
      </c>
      <c r="P4207" t="s">
        <v>23</v>
      </c>
      <c r="Q4207" t="s">
        <v>47</v>
      </c>
      <c r="R4207" t="s">
        <v>24</v>
      </c>
      <c r="S4207" t="s">
        <v>40</v>
      </c>
      <c r="T4207" s="1">
        <v>78.599999999999994</v>
      </c>
      <c r="U4207" s="1">
        <v>1846.65</v>
      </c>
      <c r="V4207" s="1">
        <f>IF(Telco[[#This Row],[Churn]]="Yes",1,0)</f>
        <v>0</v>
      </c>
      <c r="W4207" t="s">
        <v>24</v>
      </c>
    </row>
    <row r="4208" spans="1:2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 s="1">
        <v>72</v>
      </c>
      <c r="G4208" s="1" t="str">
        <f>IF(Telco[[#This Row],[tenure]]&lt;=12,"0–12",IF(Telco[[#This Row],[tenure]]&lt;=24,"13–24",IF(Telco[[#This Row],[tenure]]&lt;=48,"25–48","49–72")))</f>
        <v>49–72</v>
      </c>
      <c r="H4208" t="s">
        <v>23</v>
      </c>
      <c r="I4208" t="s">
        <v>23</v>
      </c>
      <c r="J4208" t="s">
        <v>37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23</v>
      </c>
      <c r="Q4208" t="s">
        <v>47</v>
      </c>
      <c r="R4208" t="s">
        <v>23</v>
      </c>
      <c r="S4208" t="s">
        <v>40</v>
      </c>
      <c r="T4208" s="1">
        <v>116.8</v>
      </c>
      <c r="U4208" s="1">
        <v>8456.75</v>
      </c>
      <c r="V4208" s="1">
        <f>IF(Telco[[#This Row],[Churn]]="Yes",1,0)</f>
        <v>0</v>
      </c>
      <c r="W4208" t="s">
        <v>24</v>
      </c>
    </row>
    <row r="4209" spans="1:2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 s="1">
        <v>21</v>
      </c>
      <c r="G4209" s="1" t="str">
        <f>IF(Telco[[#This Row],[tenure]]&lt;=12,"0–12",IF(Telco[[#This Row],[tenure]]&lt;=24,"13–24",IF(Telco[[#This Row],[tenure]]&lt;=48,"25–48","49–72")))</f>
        <v>13–24</v>
      </c>
      <c r="H4209" t="s">
        <v>24</v>
      </c>
      <c r="I4209" t="s">
        <v>25</v>
      </c>
      <c r="J4209" t="s">
        <v>26</v>
      </c>
      <c r="K4209" t="s">
        <v>23</v>
      </c>
      <c r="L4209" t="s">
        <v>24</v>
      </c>
      <c r="M4209" t="s">
        <v>24</v>
      </c>
      <c r="N4209" t="s">
        <v>23</v>
      </c>
      <c r="O4209" t="s">
        <v>23</v>
      </c>
      <c r="P4209" t="s">
        <v>24</v>
      </c>
      <c r="Q4209" t="s">
        <v>27</v>
      </c>
      <c r="R4209" t="s">
        <v>23</v>
      </c>
      <c r="S4209" t="s">
        <v>32</v>
      </c>
      <c r="T4209" s="1">
        <v>43.55</v>
      </c>
      <c r="U4209" s="1">
        <v>1011.5</v>
      </c>
      <c r="V4209" s="1">
        <f>IF(Telco[[#This Row],[Churn]]="Yes",1,0)</f>
        <v>0</v>
      </c>
      <c r="W4209" t="s">
        <v>24</v>
      </c>
    </row>
    <row r="4210" spans="1:2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 s="1">
        <v>69</v>
      </c>
      <c r="G4210" s="1" t="str">
        <f>IF(Telco[[#This Row],[tenure]]&lt;=12,"0–12",IF(Telco[[#This Row],[tenure]]&lt;=24,"13–24",IF(Telco[[#This Row],[tenure]]&lt;=48,"25–48","49–72")))</f>
        <v>49–72</v>
      </c>
      <c r="H4210" t="s">
        <v>24</v>
      </c>
      <c r="I4210" t="s">
        <v>25</v>
      </c>
      <c r="J4210" t="s">
        <v>26</v>
      </c>
      <c r="K4210" t="s">
        <v>24</v>
      </c>
      <c r="L4210" t="s">
        <v>23</v>
      </c>
      <c r="M4210" t="s">
        <v>23</v>
      </c>
      <c r="N4210" t="s">
        <v>23</v>
      </c>
      <c r="O4210" t="s">
        <v>23</v>
      </c>
      <c r="P4210" t="s">
        <v>23</v>
      </c>
      <c r="Q4210" t="s">
        <v>31</v>
      </c>
      <c r="R4210" t="s">
        <v>23</v>
      </c>
      <c r="S4210" t="s">
        <v>40</v>
      </c>
      <c r="T4210" s="1">
        <v>60.8</v>
      </c>
      <c r="U4210" s="1">
        <v>4263.3999999999996</v>
      </c>
      <c r="V4210" s="1">
        <f>IF(Telco[[#This Row],[Churn]]="Yes",1,0)</f>
        <v>0</v>
      </c>
      <c r="W4210" t="s">
        <v>24</v>
      </c>
    </row>
    <row r="4211" spans="1:2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 s="1">
        <v>44</v>
      </c>
      <c r="G4211" s="1" t="str">
        <f>IF(Telco[[#This Row],[tenure]]&lt;=12,"0–12",IF(Telco[[#This Row],[tenure]]&lt;=24,"13–24",IF(Telco[[#This Row],[tenure]]&lt;=48,"25–48","49–72")))</f>
        <v>25–48</v>
      </c>
      <c r="H4211" t="s">
        <v>23</v>
      </c>
      <c r="I4211" t="s">
        <v>24</v>
      </c>
      <c r="J4211" t="s">
        <v>26</v>
      </c>
      <c r="K4211" t="s">
        <v>24</v>
      </c>
      <c r="L4211" t="s">
        <v>23</v>
      </c>
      <c r="M4211" t="s">
        <v>24</v>
      </c>
      <c r="N4211" t="s">
        <v>23</v>
      </c>
      <c r="O4211" t="s">
        <v>24</v>
      </c>
      <c r="P4211" t="s">
        <v>24</v>
      </c>
      <c r="Q4211" t="s">
        <v>27</v>
      </c>
      <c r="R4211" t="s">
        <v>23</v>
      </c>
      <c r="S4211" t="s">
        <v>35</v>
      </c>
      <c r="T4211" s="1">
        <v>54.9</v>
      </c>
      <c r="U4211" s="1">
        <v>2549.1</v>
      </c>
      <c r="V4211" s="1">
        <f>IF(Telco[[#This Row],[Churn]]="Yes",1,0)</f>
        <v>0</v>
      </c>
      <c r="W4211" t="s">
        <v>24</v>
      </c>
    </row>
    <row r="4212" spans="1:2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 s="1">
        <v>61</v>
      </c>
      <c r="G4212" s="1" t="str">
        <f>IF(Telco[[#This Row],[tenure]]&lt;=12,"0–12",IF(Telco[[#This Row],[tenure]]&lt;=24,"13–24",IF(Telco[[#This Row],[tenure]]&lt;=48,"25–48","49–72")))</f>
        <v>49–72</v>
      </c>
      <c r="H4212" t="s">
        <v>23</v>
      </c>
      <c r="I4212" t="s">
        <v>23</v>
      </c>
      <c r="J4212" t="s">
        <v>26</v>
      </c>
      <c r="K4212" t="s">
        <v>24</v>
      </c>
      <c r="L4212" t="s">
        <v>24</v>
      </c>
      <c r="M4212" t="s">
        <v>23</v>
      </c>
      <c r="N4212" t="s">
        <v>24</v>
      </c>
      <c r="O4212" t="s">
        <v>23</v>
      </c>
      <c r="P4212" t="s">
        <v>24</v>
      </c>
      <c r="Q4212" t="s">
        <v>31</v>
      </c>
      <c r="R4212" t="s">
        <v>23</v>
      </c>
      <c r="S4212" t="s">
        <v>28</v>
      </c>
      <c r="T4212" s="1">
        <v>65.2</v>
      </c>
      <c r="U4212" s="1">
        <v>3965.05</v>
      </c>
      <c r="V4212" s="1">
        <f>IF(Telco[[#This Row],[Churn]]="Yes",1,0)</f>
        <v>0</v>
      </c>
      <c r="W4212" t="s">
        <v>24</v>
      </c>
    </row>
    <row r="4213" spans="1:2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 s="1">
        <v>24</v>
      </c>
      <c r="G4213" s="1" t="str">
        <f>IF(Telco[[#This Row],[tenure]]&lt;=12,"0–12",IF(Telco[[#This Row],[tenure]]&lt;=24,"13–24",IF(Telco[[#This Row],[tenure]]&lt;=48,"25–48","49–72")))</f>
        <v>13–24</v>
      </c>
      <c r="H4213" t="s">
        <v>23</v>
      </c>
      <c r="I4213" t="s">
        <v>23</v>
      </c>
      <c r="J4213" t="s">
        <v>37</v>
      </c>
      <c r="K4213" t="s">
        <v>24</v>
      </c>
      <c r="L4213" t="s">
        <v>23</v>
      </c>
      <c r="M4213" t="s">
        <v>23</v>
      </c>
      <c r="N4213" t="s">
        <v>24</v>
      </c>
      <c r="O4213" t="s">
        <v>23</v>
      </c>
      <c r="P4213" t="s">
        <v>23</v>
      </c>
      <c r="Q4213" t="s">
        <v>27</v>
      </c>
      <c r="R4213" t="s">
        <v>23</v>
      </c>
      <c r="S4213" t="s">
        <v>40</v>
      </c>
      <c r="T4213" s="1">
        <v>102.95</v>
      </c>
      <c r="U4213" s="1">
        <v>2496.6999999999998</v>
      </c>
      <c r="V4213" s="1">
        <f>IF(Telco[[#This Row],[Churn]]="Yes",1,0)</f>
        <v>1</v>
      </c>
      <c r="W4213" t="s">
        <v>23</v>
      </c>
    </row>
    <row r="4214" spans="1:2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 s="1">
        <v>1</v>
      </c>
      <c r="G4214" s="1" t="str">
        <f>IF(Telco[[#This Row],[tenure]]&lt;=12,"0–12",IF(Telco[[#This Row],[tenure]]&lt;=24,"13–24",IF(Telco[[#This Row],[tenure]]&lt;=48,"25–48","49–72")))</f>
        <v>0–12</v>
      </c>
      <c r="H4214" t="s">
        <v>23</v>
      </c>
      <c r="I4214" t="s">
        <v>24</v>
      </c>
      <c r="J4214" t="s">
        <v>37</v>
      </c>
      <c r="K4214" t="s">
        <v>24</v>
      </c>
      <c r="L4214" t="s">
        <v>24</v>
      </c>
      <c r="M4214" t="s">
        <v>24</v>
      </c>
      <c r="N4214" t="s">
        <v>24</v>
      </c>
      <c r="O4214" t="s">
        <v>23</v>
      </c>
      <c r="P4214" t="s">
        <v>23</v>
      </c>
      <c r="Q4214" t="s">
        <v>27</v>
      </c>
      <c r="R4214" t="s">
        <v>24</v>
      </c>
      <c r="S4214" t="s">
        <v>28</v>
      </c>
      <c r="T4214" s="1">
        <v>90.6</v>
      </c>
      <c r="U4214" s="1">
        <v>90.6</v>
      </c>
      <c r="V4214" s="1">
        <f>IF(Telco[[#This Row],[Churn]]="Yes",1,0)</f>
        <v>1</v>
      </c>
      <c r="W4214" t="s">
        <v>23</v>
      </c>
    </row>
    <row r="4215" spans="1:2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 s="1">
        <v>6</v>
      </c>
      <c r="G4215" s="1" t="str">
        <f>IF(Telco[[#This Row],[tenure]]&lt;=12,"0–12",IF(Telco[[#This Row],[tenure]]&lt;=24,"13–24",IF(Telco[[#This Row],[tenure]]&lt;=48,"25–48","49–72")))</f>
        <v>0–12</v>
      </c>
      <c r="H4215" t="s">
        <v>23</v>
      </c>
      <c r="I4215" t="s">
        <v>24</v>
      </c>
      <c r="J4215" t="s">
        <v>26</v>
      </c>
      <c r="K4215" t="s">
        <v>24</v>
      </c>
      <c r="L4215" t="s">
        <v>24</v>
      </c>
      <c r="M4215" t="s">
        <v>24</v>
      </c>
      <c r="N4215" t="s">
        <v>23</v>
      </c>
      <c r="O4215" t="s">
        <v>24</v>
      </c>
      <c r="P4215" t="s">
        <v>24</v>
      </c>
      <c r="Q4215" t="s">
        <v>27</v>
      </c>
      <c r="R4215" t="s">
        <v>23</v>
      </c>
      <c r="S4215" t="s">
        <v>35</v>
      </c>
      <c r="T4215" s="1">
        <v>50.8</v>
      </c>
      <c r="U4215" s="1">
        <v>288.05</v>
      </c>
      <c r="V4215" s="1">
        <f>IF(Telco[[#This Row],[Churn]]="Yes",1,0)</f>
        <v>1</v>
      </c>
      <c r="W4215" t="s">
        <v>23</v>
      </c>
    </row>
    <row r="4216" spans="1:2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 s="1">
        <v>4</v>
      </c>
      <c r="G4216" s="1" t="str">
        <f>IF(Telco[[#This Row],[tenure]]&lt;=12,"0–12",IF(Telco[[#This Row],[tenure]]&lt;=24,"13–24",IF(Telco[[#This Row],[tenure]]&lt;=48,"25–48","49–72")))</f>
        <v>0–12</v>
      </c>
      <c r="H4216" t="s">
        <v>23</v>
      </c>
      <c r="I4216" t="s">
        <v>23</v>
      </c>
      <c r="J4216" t="s">
        <v>37</v>
      </c>
      <c r="K4216" t="s">
        <v>24</v>
      </c>
      <c r="L4216" t="s">
        <v>23</v>
      </c>
      <c r="M4216" t="s">
        <v>24</v>
      </c>
      <c r="N4216" t="s">
        <v>24</v>
      </c>
      <c r="O4216" t="s">
        <v>24</v>
      </c>
      <c r="P4216" t="s">
        <v>23</v>
      </c>
      <c r="Q4216" t="s">
        <v>27</v>
      </c>
      <c r="R4216" t="s">
        <v>23</v>
      </c>
      <c r="S4216" t="s">
        <v>28</v>
      </c>
      <c r="T4216" s="1">
        <v>90.05</v>
      </c>
      <c r="U4216" s="1">
        <v>368.1</v>
      </c>
      <c r="V4216" s="1">
        <f>IF(Telco[[#This Row],[Churn]]="Yes",1,0)</f>
        <v>1</v>
      </c>
      <c r="W4216" t="s">
        <v>23</v>
      </c>
    </row>
    <row r="4217" spans="1:2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 s="1">
        <v>72</v>
      </c>
      <c r="G4217" s="1" t="str">
        <f>IF(Telco[[#This Row],[tenure]]&lt;=12,"0–12",IF(Telco[[#This Row],[tenure]]&lt;=24,"13–24",IF(Telco[[#This Row],[tenure]]&lt;=48,"25–48","49–72")))</f>
        <v>49–72</v>
      </c>
      <c r="H4217" t="s">
        <v>23</v>
      </c>
      <c r="I4217" t="s">
        <v>23</v>
      </c>
      <c r="J4217" t="s">
        <v>37</v>
      </c>
      <c r="K4217" t="s">
        <v>24</v>
      </c>
      <c r="L4217" t="s">
        <v>23</v>
      </c>
      <c r="M4217" t="s">
        <v>23</v>
      </c>
      <c r="N4217" t="s">
        <v>23</v>
      </c>
      <c r="O4217" t="s">
        <v>23</v>
      </c>
      <c r="P4217" t="s">
        <v>23</v>
      </c>
      <c r="Q4217" t="s">
        <v>47</v>
      </c>
      <c r="R4217" t="s">
        <v>23</v>
      </c>
      <c r="S4217" t="s">
        <v>28</v>
      </c>
      <c r="T4217" s="1">
        <v>108.2</v>
      </c>
      <c r="U4217" s="1">
        <v>7840.6</v>
      </c>
      <c r="V4217" s="1">
        <f>IF(Telco[[#This Row],[Churn]]="Yes",1,0)</f>
        <v>0</v>
      </c>
      <c r="W4217" t="s">
        <v>24</v>
      </c>
    </row>
    <row r="4218" spans="1:2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 s="1">
        <v>72</v>
      </c>
      <c r="G4218" s="1" t="str">
        <f>IF(Telco[[#This Row],[tenure]]&lt;=12,"0–12",IF(Telco[[#This Row],[tenure]]&lt;=24,"13–24",IF(Telco[[#This Row],[tenure]]&lt;=48,"25–48","49–72")))</f>
        <v>49–72</v>
      </c>
      <c r="H4218" t="s">
        <v>23</v>
      </c>
      <c r="I4218" t="s">
        <v>23</v>
      </c>
      <c r="J4218" t="s">
        <v>26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23</v>
      </c>
      <c r="Q4218" t="s">
        <v>47</v>
      </c>
      <c r="R4218" t="s">
        <v>24</v>
      </c>
      <c r="S4218" t="s">
        <v>35</v>
      </c>
      <c r="T4218" s="1">
        <v>92</v>
      </c>
      <c r="U4218" s="1">
        <v>6632.75</v>
      </c>
      <c r="V4218" s="1">
        <f>IF(Telco[[#This Row],[Churn]]="Yes",1,0)</f>
        <v>0</v>
      </c>
      <c r="W4218" t="s">
        <v>24</v>
      </c>
    </row>
    <row r="4219" spans="1:2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 s="1">
        <v>14</v>
      </c>
      <c r="G4219" s="1" t="str">
        <f>IF(Telco[[#This Row],[tenure]]&lt;=12,"0–12",IF(Telco[[#This Row],[tenure]]&lt;=24,"13–24",IF(Telco[[#This Row],[tenure]]&lt;=48,"25–48","49–72")))</f>
        <v>13–24</v>
      </c>
      <c r="H4219" t="s">
        <v>23</v>
      </c>
      <c r="I4219" t="s">
        <v>23</v>
      </c>
      <c r="J4219" t="s">
        <v>37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24</v>
      </c>
      <c r="Q4219" t="s">
        <v>27</v>
      </c>
      <c r="R4219" t="s">
        <v>23</v>
      </c>
      <c r="S4219" t="s">
        <v>28</v>
      </c>
      <c r="T4219" s="1">
        <v>75.099999999999994</v>
      </c>
      <c r="U4219" s="1">
        <v>1013.35</v>
      </c>
      <c r="V4219" s="1">
        <f>IF(Telco[[#This Row],[Churn]]="Yes",1,0)</f>
        <v>0</v>
      </c>
      <c r="W4219" t="s">
        <v>24</v>
      </c>
    </row>
    <row r="4220" spans="1:2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 s="1">
        <v>7</v>
      </c>
      <c r="G4220" s="1" t="str">
        <f>IF(Telco[[#This Row],[tenure]]&lt;=12,"0–12",IF(Telco[[#This Row],[tenure]]&lt;=24,"13–24",IF(Telco[[#This Row],[tenure]]&lt;=48,"25–48","49–72")))</f>
        <v>0–12</v>
      </c>
      <c r="H4220" t="s">
        <v>23</v>
      </c>
      <c r="I4220" t="s">
        <v>23</v>
      </c>
      <c r="J4220" t="s">
        <v>24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46</v>
      </c>
      <c r="Q4220" t="s">
        <v>27</v>
      </c>
      <c r="R4220" t="s">
        <v>23</v>
      </c>
      <c r="S4220" t="s">
        <v>35</v>
      </c>
      <c r="T4220" s="1">
        <v>25.05</v>
      </c>
      <c r="U4220" s="1">
        <v>152.94999999999999</v>
      </c>
      <c r="V4220" s="1">
        <f>IF(Telco[[#This Row],[Churn]]="Yes",1,0)</f>
        <v>0</v>
      </c>
      <c r="W4220" t="s">
        <v>24</v>
      </c>
    </row>
    <row r="4221" spans="1:2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 s="1">
        <v>48</v>
      </c>
      <c r="G4221" s="1" t="str">
        <f>IF(Telco[[#This Row],[tenure]]&lt;=12,"0–12",IF(Telco[[#This Row],[tenure]]&lt;=24,"13–24",IF(Telco[[#This Row],[tenure]]&lt;=48,"25–48","49–72")))</f>
        <v>25–48</v>
      </c>
      <c r="H4221" t="s">
        <v>23</v>
      </c>
      <c r="I4221" t="s">
        <v>24</v>
      </c>
      <c r="J4221" t="s">
        <v>37</v>
      </c>
      <c r="K4221" t="s">
        <v>24</v>
      </c>
      <c r="L4221" t="s">
        <v>23</v>
      </c>
      <c r="M4221" t="s">
        <v>24</v>
      </c>
      <c r="N4221" t="s">
        <v>24</v>
      </c>
      <c r="O4221" t="s">
        <v>24</v>
      </c>
      <c r="P4221" t="s">
        <v>24</v>
      </c>
      <c r="Q4221" t="s">
        <v>31</v>
      </c>
      <c r="R4221" t="s">
        <v>24</v>
      </c>
      <c r="S4221" t="s">
        <v>28</v>
      </c>
      <c r="T4221" s="1">
        <v>75.150000000000006</v>
      </c>
      <c r="U4221" s="1">
        <v>3772.65</v>
      </c>
      <c r="V4221" s="1">
        <f>IF(Telco[[#This Row],[Churn]]="Yes",1,0)</f>
        <v>0</v>
      </c>
      <c r="W4221" t="s">
        <v>24</v>
      </c>
    </row>
    <row r="4222" spans="1:2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 s="1">
        <v>55</v>
      </c>
      <c r="G4222" s="1" t="str">
        <f>IF(Telco[[#This Row],[tenure]]&lt;=12,"0–12",IF(Telco[[#This Row],[tenure]]&lt;=24,"13–24",IF(Telco[[#This Row],[tenure]]&lt;=48,"25–48","49–72")))</f>
        <v>49–72</v>
      </c>
      <c r="H4222" t="s">
        <v>23</v>
      </c>
      <c r="I4222" t="s">
        <v>24</v>
      </c>
      <c r="J4222" t="s">
        <v>24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46</v>
      </c>
      <c r="Q4222" t="s">
        <v>31</v>
      </c>
      <c r="R4222" t="s">
        <v>24</v>
      </c>
      <c r="S4222" t="s">
        <v>32</v>
      </c>
      <c r="T4222" s="1">
        <v>19.5</v>
      </c>
      <c r="U4222" s="1">
        <v>1026.3499999999999</v>
      </c>
      <c r="V4222" s="1">
        <f>IF(Telco[[#This Row],[Churn]]="Yes",1,0)</f>
        <v>0</v>
      </c>
      <c r="W4222" t="s">
        <v>24</v>
      </c>
    </row>
    <row r="4223" spans="1:2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 s="1">
        <v>1</v>
      </c>
      <c r="G4223" s="1" t="str">
        <f>IF(Telco[[#This Row],[tenure]]&lt;=12,"0–12",IF(Telco[[#This Row],[tenure]]&lt;=24,"13–24",IF(Telco[[#This Row],[tenure]]&lt;=48,"25–48","49–72")))</f>
        <v>0–12</v>
      </c>
      <c r="H4223" t="s">
        <v>23</v>
      </c>
      <c r="I4223" t="s">
        <v>24</v>
      </c>
      <c r="J4223" t="s">
        <v>24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46</v>
      </c>
      <c r="Q4223" t="s">
        <v>27</v>
      </c>
      <c r="R4223" t="s">
        <v>24</v>
      </c>
      <c r="S4223" t="s">
        <v>40</v>
      </c>
      <c r="T4223" s="1">
        <v>19.3</v>
      </c>
      <c r="U4223" s="1">
        <v>19.3</v>
      </c>
      <c r="V4223" s="1">
        <f>IF(Telco[[#This Row],[Churn]]="Yes",1,0)</f>
        <v>0</v>
      </c>
      <c r="W4223" t="s">
        <v>24</v>
      </c>
    </row>
    <row r="4224" spans="1:2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 s="1">
        <v>45</v>
      </c>
      <c r="G4224" s="1" t="str">
        <f>IF(Telco[[#This Row],[tenure]]&lt;=12,"0–12",IF(Telco[[#This Row],[tenure]]&lt;=24,"13–24",IF(Telco[[#This Row],[tenure]]&lt;=48,"25–48","49–72")))</f>
        <v>25–48</v>
      </c>
      <c r="H4224" t="s">
        <v>23</v>
      </c>
      <c r="I4224" t="s">
        <v>24</v>
      </c>
      <c r="J4224" t="s">
        <v>37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23</v>
      </c>
      <c r="Q4224" t="s">
        <v>31</v>
      </c>
      <c r="R4224" t="s">
        <v>24</v>
      </c>
      <c r="S4224" t="s">
        <v>40</v>
      </c>
      <c r="T4224" s="1">
        <v>112.2</v>
      </c>
      <c r="U4224" s="1">
        <v>5031.8500000000004</v>
      </c>
      <c r="V4224" s="1">
        <f>IF(Telco[[#This Row],[Churn]]="Yes",1,0)</f>
        <v>0</v>
      </c>
      <c r="W4224" t="s">
        <v>24</v>
      </c>
    </row>
    <row r="4225" spans="1:2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 s="1">
        <v>3</v>
      </c>
      <c r="G4225" s="1" t="str">
        <f>IF(Telco[[#This Row],[tenure]]&lt;=12,"0–12",IF(Telco[[#This Row],[tenure]]&lt;=24,"13–24",IF(Telco[[#This Row],[tenure]]&lt;=48,"25–48","49–72")))</f>
        <v>0–12</v>
      </c>
      <c r="H4225" t="s">
        <v>23</v>
      </c>
      <c r="I4225" t="s">
        <v>24</v>
      </c>
      <c r="J4225" t="s">
        <v>37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24</v>
      </c>
      <c r="Q4225" t="s">
        <v>27</v>
      </c>
      <c r="R4225" t="s">
        <v>23</v>
      </c>
      <c r="S4225" t="s">
        <v>32</v>
      </c>
      <c r="T4225" s="1">
        <v>70.3</v>
      </c>
      <c r="U4225" s="1">
        <v>220.4</v>
      </c>
      <c r="V4225" s="1">
        <f>IF(Telco[[#This Row],[Churn]]="Yes",1,0)</f>
        <v>0</v>
      </c>
      <c r="W4225" t="s">
        <v>24</v>
      </c>
    </row>
    <row r="4226" spans="1:2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 s="1">
        <v>71</v>
      </c>
      <c r="G4226" s="1" t="str">
        <f>IF(Telco[[#This Row],[tenure]]&lt;=12,"0–12",IF(Telco[[#This Row],[tenure]]&lt;=24,"13–24",IF(Telco[[#This Row],[tenure]]&lt;=48,"25–48","49–72")))</f>
        <v>49–72</v>
      </c>
      <c r="H4226" t="s">
        <v>23</v>
      </c>
      <c r="I4226" t="s">
        <v>24</v>
      </c>
      <c r="J4226" t="s">
        <v>24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46</v>
      </c>
      <c r="Q4226" t="s">
        <v>47</v>
      </c>
      <c r="R4226" t="s">
        <v>24</v>
      </c>
      <c r="S4226" t="s">
        <v>32</v>
      </c>
      <c r="T4226" s="1">
        <v>19.600000000000001</v>
      </c>
      <c r="U4226" s="1">
        <v>1416.5</v>
      </c>
      <c r="V4226" s="1">
        <f>IF(Telco[[#This Row],[Churn]]="Yes",1,0)</f>
        <v>0</v>
      </c>
      <c r="W4226" t="s">
        <v>24</v>
      </c>
    </row>
    <row r="4227" spans="1:2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 s="1">
        <v>8</v>
      </c>
      <c r="G4227" s="1" t="str">
        <f>IF(Telco[[#This Row],[tenure]]&lt;=12,"0–12",IF(Telco[[#This Row],[tenure]]&lt;=24,"13–24",IF(Telco[[#This Row],[tenure]]&lt;=48,"25–48","49–72")))</f>
        <v>0–12</v>
      </c>
      <c r="H4227" t="s">
        <v>23</v>
      </c>
      <c r="I4227" t="s">
        <v>24</v>
      </c>
      <c r="J4227" t="s">
        <v>24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46</v>
      </c>
      <c r="Q4227" t="s">
        <v>27</v>
      </c>
      <c r="R4227" t="s">
        <v>24</v>
      </c>
      <c r="S4227" t="s">
        <v>32</v>
      </c>
      <c r="T4227" s="1">
        <v>20.25</v>
      </c>
      <c r="U4227" s="1">
        <v>158.35</v>
      </c>
      <c r="V4227" s="1">
        <f>IF(Telco[[#This Row],[Churn]]="Yes",1,0)</f>
        <v>0</v>
      </c>
      <c r="W4227" t="s">
        <v>24</v>
      </c>
    </row>
    <row r="4228" spans="1:2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 s="1">
        <v>3</v>
      </c>
      <c r="G4228" s="1" t="str">
        <f>IF(Telco[[#This Row],[tenure]]&lt;=12,"0–12",IF(Telco[[#This Row],[tenure]]&lt;=24,"13–24",IF(Telco[[#This Row],[tenure]]&lt;=48,"25–48","49–72")))</f>
        <v>0–12</v>
      </c>
      <c r="H4228" t="s">
        <v>23</v>
      </c>
      <c r="I4228" t="s">
        <v>23</v>
      </c>
      <c r="J4228" t="s">
        <v>37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24</v>
      </c>
      <c r="Q4228" t="s">
        <v>27</v>
      </c>
      <c r="R4228" t="s">
        <v>23</v>
      </c>
      <c r="S4228" t="s">
        <v>28</v>
      </c>
      <c r="T4228" s="1">
        <v>75.849999999999994</v>
      </c>
      <c r="U4228" s="1">
        <v>256.60000000000002</v>
      </c>
      <c r="V4228" s="1">
        <f>IF(Telco[[#This Row],[Churn]]="Yes",1,0)</f>
        <v>1</v>
      </c>
      <c r="W4228" t="s">
        <v>23</v>
      </c>
    </row>
    <row r="4229" spans="1:2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 s="1">
        <v>69</v>
      </c>
      <c r="G4229" s="1" t="str">
        <f>IF(Telco[[#This Row],[tenure]]&lt;=12,"0–12",IF(Telco[[#This Row],[tenure]]&lt;=24,"13–24",IF(Telco[[#This Row],[tenure]]&lt;=48,"25–48","49–72")))</f>
        <v>49–72</v>
      </c>
      <c r="H4229" t="s">
        <v>23</v>
      </c>
      <c r="I4229" t="s">
        <v>24</v>
      </c>
      <c r="J4229" t="s">
        <v>26</v>
      </c>
      <c r="K4229" t="s">
        <v>23</v>
      </c>
      <c r="L4229" t="s">
        <v>23</v>
      </c>
      <c r="M4229" t="s">
        <v>24</v>
      </c>
      <c r="N4229" t="s">
        <v>23</v>
      </c>
      <c r="O4229" t="s">
        <v>23</v>
      </c>
      <c r="P4229" t="s">
        <v>23</v>
      </c>
      <c r="Q4229" t="s">
        <v>47</v>
      </c>
      <c r="R4229" t="s">
        <v>24</v>
      </c>
      <c r="S4229" t="s">
        <v>35</v>
      </c>
      <c r="T4229" s="1">
        <v>80.650000000000006</v>
      </c>
      <c r="U4229" s="1">
        <v>5542.55</v>
      </c>
      <c r="V4229" s="1">
        <f>IF(Telco[[#This Row],[Churn]]="Yes",1,0)</f>
        <v>0</v>
      </c>
      <c r="W4229" t="s">
        <v>24</v>
      </c>
    </row>
    <row r="4230" spans="1:2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 s="1">
        <v>1</v>
      </c>
      <c r="G4230" s="1" t="str">
        <f>IF(Telco[[#This Row],[tenure]]&lt;=12,"0–12",IF(Telco[[#This Row],[tenure]]&lt;=24,"13–24",IF(Telco[[#This Row],[tenure]]&lt;=48,"25–48","49–72")))</f>
        <v>0–12</v>
      </c>
      <c r="H4230" t="s">
        <v>23</v>
      </c>
      <c r="I4230" t="s">
        <v>24</v>
      </c>
      <c r="J4230" t="s">
        <v>37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24</v>
      </c>
      <c r="Q4230" t="s">
        <v>27</v>
      </c>
      <c r="R4230" t="s">
        <v>23</v>
      </c>
      <c r="S4230" t="s">
        <v>28</v>
      </c>
      <c r="T4230" s="1">
        <v>68.5</v>
      </c>
      <c r="U4230" s="1">
        <v>68.5</v>
      </c>
      <c r="V4230" s="1">
        <f>IF(Telco[[#This Row],[Churn]]="Yes",1,0)</f>
        <v>1</v>
      </c>
      <c r="W4230" t="s">
        <v>23</v>
      </c>
    </row>
    <row r="4231" spans="1:2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 s="1">
        <v>72</v>
      </c>
      <c r="G4231" s="1" t="str">
        <f>IF(Telco[[#This Row],[tenure]]&lt;=12,"0–12",IF(Telco[[#This Row],[tenure]]&lt;=24,"13–24",IF(Telco[[#This Row],[tenure]]&lt;=48,"25–48","49–72")))</f>
        <v>49–72</v>
      </c>
      <c r="H4231" t="s">
        <v>23</v>
      </c>
      <c r="I4231" t="s">
        <v>23</v>
      </c>
      <c r="J4231" t="s">
        <v>37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23</v>
      </c>
      <c r="Q4231" t="s">
        <v>47</v>
      </c>
      <c r="R4231" t="s">
        <v>23</v>
      </c>
      <c r="S4231" t="s">
        <v>40</v>
      </c>
      <c r="T4231" s="1">
        <v>115.75</v>
      </c>
      <c r="U4231" s="1">
        <v>8443.7000000000007</v>
      </c>
      <c r="V4231" s="1">
        <f>IF(Telco[[#This Row],[Churn]]="Yes",1,0)</f>
        <v>0</v>
      </c>
      <c r="W4231" t="s">
        <v>24</v>
      </c>
    </row>
    <row r="4232" spans="1:2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 s="1">
        <v>11</v>
      </c>
      <c r="G4232" s="1" t="str">
        <f>IF(Telco[[#This Row],[tenure]]&lt;=12,"0–12",IF(Telco[[#This Row],[tenure]]&lt;=24,"13–24",IF(Telco[[#This Row],[tenure]]&lt;=48,"25–48","49–72")))</f>
        <v>0–12</v>
      </c>
      <c r="H4232" t="s">
        <v>23</v>
      </c>
      <c r="I4232" t="s">
        <v>24</v>
      </c>
      <c r="J4232" t="s">
        <v>37</v>
      </c>
      <c r="K4232" t="s">
        <v>23</v>
      </c>
      <c r="L4232" t="s">
        <v>24</v>
      </c>
      <c r="M4232" t="s">
        <v>24</v>
      </c>
      <c r="N4232" t="s">
        <v>24</v>
      </c>
      <c r="O4232" t="s">
        <v>24</v>
      </c>
      <c r="P4232" t="s">
        <v>24</v>
      </c>
      <c r="Q4232" t="s">
        <v>27</v>
      </c>
      <c r="R4232" t="s">
        <v>23</v>
      </c>
      <c r="S4232" t="s">
        <v>28</v>
      </c>
      <c r="T4232" s="1">
        <v>73.5</v>
      </c>
      <c r="U4232" s="1">
        <v>791.75</v>
      </c>
      <c r="V4232" s="1">
        <f>IF(Telco[[#This Row],[Churn]]="Yes",1,0)</f>
        <v>1</v>
      </c>
      <c r="W4232" t="s">
        <v>23</v>
      </c>
    </row>
    <row r="4233" spans="1:2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 s="1">
        <v>71</v>
      </c>
      <c r="G4233" s="1" t="str">
        <f>IF(Telco[[#This Row],[tenure]]&lt;=12,"0–12",IF(Telco[[#This Row],[tenure]]&lt;=24,"13–24",IF(Telco[[#This Row],[tenure]]&lt;=48,"25–48","49–72")))</f>
        <v>49–72</v>
      </c>
      <c r="H4233" t="s">
        <v>23</v>
      </c>
      <c r="I4233" t="s">
        <v>23</v>
      </c>
      <c r="J4233" t="s">
        <v>26</v>
      </c>
      <c r="K4233" t="s">
        <v>23</v>
      </c>
      <c r="L4233" t="s">
        <v>23</v>
      </c>
      <c r="M4233" t="s">
        <v>23</v>
      </c>
      <c r="N4233" t="s">
        <v>23</v>
      </c>
      <c r="O4233" t="s">
        <v>24</v>
      </c>
      <c r="P4233" t="s">
        <v>23</v>
      </c>
      <c r="Q4233" t="s">
        <v>47</v>
      </c>
      <c r="R4233" t="s">
        <v>24</v>
      </c>
      <c r="S4233" t="s">
        <v>35</v>
      </c>
      <c r="T4233" s="1">
        <v>80.599999999999994</v>
      </c>
      <c r="U4233" s="1">
        <v>5708.2</v>
      </c>
      <c r="V4233" s="1">
        <f>IF(Telco[[#This Row],[Churn]]="Yes",1,0)</f>
        <v>0</v>
      </c>
      <c r="W4233" t="s">
        <v>24</v>
      </c>
    </row>
    <row r="4234" spans="1:2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 s="1">
        <v>1</v>
      </c>
      <c r="G4234" s="1" t="str">
        <f>IF(Telco[[#This Row],[tenure]]&lt;=12,"0–12",IF(Telco[[#This Row],[tenure]]&lt;=24,"13–24",IF(Telco[[#This Row],[tenure]]&lt;=48,"25–48","49–72")))</f>
        <v>0–12</v>
      </c>
      <c r="H4234" t="s">
        <v>23</v>
      </c>
      <c r="I4234" t="s">
        <v>24</v>
      </c>
      <c r="J4234" t="s">
        <v>37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24</v>
      </c>
      <c r="Q4234" t="s">
        <v>27</v>
      </c>
      <c r="R4234" t="s">
        <v>23</v>
      </c>
      <c r="S4234" t="s">
        <v>32</v>
      </c>
      <c r="T4234" s="1">
        <v>69.95</v>
      </c>
      <c r="U4234" s="1">
        <v>69.95</v>
      </c>
      <c r="V4234" s="1">
        <f>IF(Telco[[#This Row],[Churn]]="Yes",1,0)</f>
        <v>1</v>
      </c>
      <c r="W4234" t="s">
        <v>23</v>
      </c>
    </row>
    <row r="4235" spans="1:2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 s="1">
        <v>33</v>
      </c>
      <c r="G4235" s="1" t="str">
        <f>IF(Telco[[#This Row],[tenure]]&lt;=12,"0–12",IF(Telco[[#This Row],[tenure]]&lt;=24,"13–24",IF(Telco[[#This Row],[tenure]]&lt;=48,"25–48","49–72")))</f>
        <v>25–48</v>
      </c>
      <c r="H4235" t="s">
        <v>24</v>
      </c>
      <c r="I4235" t="s">
        <v>25</v>
      </c>
      <c r="J4235" t="s">
        <v>26</v>
      </c>
      <c r="K4235" t="s">
        <v>23</v>
      </c>
      <c r="L4235" t="s">
        <v>24</v>
      </c>
      <c r="M4235" t="s">
        <v>23</v>
      </c>
      <c r="N4235" t="s">
        <v>23</v>
      </c>
      <c r="O4235" t="s">
        <v>23</v>
      </c>
      <c r="P4235" t="s">
        <v>23</v>
      </c>
      <c r="Q4235" t="s">
        <v>47</v>
      </c>
      <c r="R4235" t="s">
        <v>24</v>
      </c>
      <c r="S4235" t="s">
        <v>35</v>
      </c>
      <c r="T4235" s="1">
        <v>59.55</v>
      </c>
      <c r="U4235" s="1">
        <v>2016.3</v>
      </c>
      <c r="V4235" s="1">
        <f>IF(Telco[[#This Row],[Churn]]="Yes",1,0)</f>
        <v>0</v>
      </c>
      <c r="W4235" t="s">
        <v>24</v>
      </c>
    </row>
    <row r="4236" spans="1:2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 s="1">
        <v>16</v>
      </c>
      <c r="G4236" s="1" t="str">
        <f>IF(Telco[[#This Row],[tenure]]&lt;=12,"0–12",IF(Telco[[#This Row],[tenure]]&lt;=24,"13–24",IF(Telco[[#This Row],[tenure]]&lt;=48,"25–48","49–72")))</f>
        <v>13–24</v>
      </c>
      <c r="H4236" t="s">
        <v>23</v>
      </c>
      <c r="I4236" t="s">
        <v>24</v>
      </c>
      <c r="J4236" t="s">
        <v>24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46</v>
      </c>
      <c r="Q4236" t="s">
        <v>31</v>
      </c>
      <c r="R4236" t="s">
        <v>24</v>
      </c>
      <c r="S4236" t="s">
        <v>32</v>
      </c>
      <c r="T4236" s="1">
        <v>19.05</v>
      </c>
      <c r="U4236" s="1">
        <v>326.64999999999998</v>
      </c>
      <c r="V4236" s="1">
        <f>IF(Telco[[#This Row],[Churn]]="Yes",1,0)</f>
        <v>0</v>
      </c>
      <c r="W4236" t="s">
        <v>24</v>
      </c>
    </row>
    <row r="4237" spans="1:2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 s="1">
        <v>56</v>
      </c>
      <c r="G4237" s="1" t="str">
        <f>IF(Telco[[#This Row],[tenure]]&lt;=12,"0–12",IF(Telco[[#This Row],[tenure]]&lt;=24,"13–24",IF(Telco[[#This Row],[tenure]]&lt;=48,"25–48","49–72")))</f>
        <v>49–72</v>
      </c>
      <c r="H4237" t="s">
        <v>23</v>
      </c>
      <c r="I4237" t="s">
        <v>23</v>
      </c>
      <c r="J4237" t="s">
        <v>37</v>
      </c>
      <c r="K4237" t="s">
        <v>23</v>
      </c>
      <c r="L4237" t="s">
        <v>23</v>
      </c>
      <c r="M4237" t="s">
        <v>23</v>
      </c>
      <c r="N4237" t="s">
        <v>23</v>
      </c>
      <c r="O4237" t="s">
        <v>24</v>
      </c>
      <c r="P4237" t="s">
        <v>24</v>
      </c>
      <c r="Q4237" t="s">
        <v>31</v>
      </c>
      <c r="R4237" t="s">
        <v>24</v>
      </c>
      <c r="S4237" t="s">
        <v>28</v>
      </c>
      <c r="T4237" s="1">
        <v>95.65</v>
      </c>
      <c r="U4237" s="1">
        <v>5471.75</v>
      </c>
      <c r="V4237" s="1">
        <f>IF(Telco[[#This Row],[Churn]]="Yes",1,0)</f>
        <v>0</v>
      </c>
      <c r="W4237" t="s">
        <v>24</v>
      </c>
    </row>
    <row r="4238" spans="1:2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 s="1">
        <v>1</v>
      </c>
      <c r="G4238" s="1" t="str">
        <f>IF(Telco[[#This Row],[tenure]]&lt;=12,"0–12",IF(Telco[[#This Row],[tenure]]&lt;=24,"13–24",IF(Telco[[#This Row],[tenure]]&lt;=48,"25–48","49–72")))</f>
        <v>0–12</v>
      </c>
      <c r="H4238" t="s">
        <v>23</v>
      </c>
      <c r="I4238" t="s">
        <v>24</v>
      </c>
      <c r="J4238" t="s">
        <v>24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46</v>
      </c>
      <c r="Q4238" t="s">
        <v>27</v>
      </c>
      <c r="R4238" t="s">
        <v>24</v>
      </c>
      <c r="S4238" t="s">
        <v>40</v>
      </c>
      <c r="T4238" s="1">
        <v>19.95</v>
      </c>
      <c r="U4238" s="1">
        <v>19.95</v>
      </c>
      <c r="V4238" s="1">
        <f>IF(Telco[[#This Row],[Churn]]="Yes",1,0)</f>
        <v>0</v>
      </c>
      <c r="W4238" t="s">
        <v>24</v>
      </c>
    </row>
    <row r="4239" spans="1:2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 s="1">
        <v>5</v>
      </c>
      <c r="G4239" s="1" t="str">
        <f>IF(Telco[[#This Row],[tenure]]&lt;=12,"0–12",IF(Telco[[#This Row],[tenure]]&lt;=24,"13–24",IF(Telco[[#This Row],[tenure]]&lt;=48,"25–48","49–72")))</f>
        <v>0–12</v>
      </c>
      <c r="H4239" t="s">
        <v>23</v>
      </c>
      <c r="I4239" t="s">
        <v>24</v>
      </c>
      <c r="J4239" t="s">
        <v>26</v>
      </c>
      <c r="K4239" t="s">
        <v>24</v>
      </c>
      <c r="L4239" t="s">
        <v>24</v>
      </c>
      <c r="M4239" t="s">
        <v>23</v>
      </c>
      <c r="N4239" t="s">
        <v>24</v>
      </c>
      <c r="O4239" t="s">
        <v>23</v>
      </c>
      <c r="P4239" t="s">
        <v>23</v>
      </c>
      <c r="Q4239" t="s">
        <v>27</v>
      </c>
      <c r="R4239" t="s">
        <v>23</v>
      </c>
      <c r="S4239" t="s">
        <v>28</v>
      </c>
      <c r="T4239" s="1">
        <v>70.05</v>
      </c>
      <c r="U4239" s="1">
        <v>346.4</v>
      </c>
      <c r="V4239" s="1">
        <f>IF(Telco[[#This Row],[Churn]]="Yes",1,0)</f>
        <v>1</v>
      </c>
      <c r="W4239" t="s">
        <v>23</v>
      </c>
    </row>
    <row r="4240" spans="1:2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 s="1">
        <v>57</v>
      </c>
      <c r="G4240" s="1" t="str">
        <f>IF(Telco[[#This Row],[tenure]]&lt;=12,"0–12",IF(Telco[[#This Row],[tenure]]&lt;=24,"13–24",IF(Telco[[#This Row],[tenure]]&lt;=48,"25–48","49–72")))</f>
        <v>49–72</v>
      </c>
      <c r="H4240" t="s">
        <v>23</v>
      </c>
      <c r="I4240" t="s">
        <v>24</v>
      </c>
      <c r="J4240" t="s">
        <v>24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46</v>
      </c>
      <c r="Q4240" t="s">
        <v>31</v>
      </c>
      <c r="R4240" t="s">
        <v>24</v>
      </c>
      <c r="S4240" t="s">
        <v>32</v>
      </c>
      <c r="T4240" s="1">
        <v>19.399999999999999</v>
      </c>
      <c r="U4240" s="1">
        <v>1061.5999999999999</v>
      </c>
      <c r="V4240" s="1">
        <f>IF(Telco[[#This Row],[Churn]]="Yes",1,0)</f>
        <v>0</v>
      </c>
      <c r="W4240" t="s">
        <v>24</v>
      </c>
    </row>
    <row r="4241" spans="1:2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 s="1">
        <v>56</v>
      </c>
      <c r="G4241" s="1" t="str">
        <f>IF(Telco[[#This Row],[tenure]]&lt;=12,"0–12",IF(Telco[[#This Row],[tenure]]&lt;=24,"13–24",IF(Telco[[#This Row],[tenure]]&lt;=48,"25–48","49–72")))</f>
        <v>49–72</v>
      </c>
      <c r="H4241" t="s">
        <v>24</v>
      </c>
      <c r="I4241" t="s">
        <v>25</v>
      </c>
      <c r="J4241" t="s">
        <v>26</v>
      </c>
      <c r="K4241" t="s">
        <v>24</v>
      </c>
      <c r="L4241" t="s">
        <v>23</v>
      </c>
      <c r="M4241" t="s">
        <v>23</v>
      </c>
      <c r="N4241" t="s">
        <v>24</v>
      </c>
      <c r="O4241" t="s">
        <v>24</v>
      </c>
      <c r="P4241" t="s">
        <v>24</v>
      </c>
      <c r="Q4241" t="s">
        <v>31</v>
      </c>
      <c r="R4241" t="s">
        <v>23</v>
      </c>
      <c r="S4241" t="s">
        <v>40</v>
      </c>
      <c r="T4241" s="1">
        <v>36.1</v>
      </c>
      <c r="U4241" s="1">
        <v>1971.5</v>
      </c>
      <c r="V4241" s="1">
        <f>IF(Telco[[#This Row],[Churn]]="Yes",1,0)</f>
        <v>0</v>
      </c>
      <c r="W4241" t="s">
        <v>24</v>
      </c>
    </row>
    <row r="4242" spans="1:2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 s="1">
        <v>8</v>
      </c>
      <c r="G4242" s="1" t="str">
        <f>IF(Telco[[#This Row],[tenure]]&lt;=12,"0–12",IF(Telco[[#This Row],[tenure]]&lt;=24,"13–24",IF(Telco[[#This Row],[tenure]]&lt;=48,"25–48","49–72")))</f>
        <v>0–12</v>
      </c>
      <c r="H4242" t="s">
        <v>23</v>
      </c>
      <c r="I4242" t="s">
        <v>23</v>
      </c>
      <c r="J4242" t="s">
        <v>37</v>
      </c>
      <c r="K4242" t="s">
        <v>24</v>
      </c>
      <c r="L4242" t="s">
        <v>23</v>
      </c>
      <c r="M4242" t="s">
        <v>23</v>
      </c>
      <c r="N4242" t="s">
        <v>24</v>
      </c>
      <c r="O4242" t="s">
        <v>23</v>
      </c>
      <c r="P4242" t="s">
        <v>24</v>
      </c>
      <c r="Q4242" t="s">
        <v>27</v>
      </c>
      <c r="R4242" t="s">
        <v>23</v>
      </c>
      <c r="S4242" t="s">
        <v>28</v>
      </c>
      <c r="T4242" s="1">
        <v>94</v>
      </c>
      <c r="U4242" s="1">
        <v>773.65</v>
      </c>
      <c r="V4242" s="1">
        <f>IF(Telco[[#This Row],[Churn]]="Yes",1,0)</f>
        <v>1</v>
      </c>
      <c r="W4242" t="s">
        <v>23</v>
      </c>
    </row>
    <row r="4243" spans="1:2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 s="1">
        <v>22</v>
      </c>
      <c r="G4243" s="1" t="str">
        <f>IF(Telco[[#This Row],[tenure]]&lt;=12,"0–12",IF(Telco[[#This Row],[tenure]]&lt;=24,"13–24",IF(Telco[[#This Row],[tenure]]&lt;=48,"25–48","49–72")))</f>
        <v>13–24</v>
      </c>
      <c r="H4243" t="s">
        <v>23</v>
      </c>
      <c r="I4243" t="s">
        <v>24</v>
      </c>
      <c r="J4243" t="s">
        <v>26</v>
      </c>
      <c r="K4243" t="s">
        <v>23</v>
      </c>
      <c r="L4243" t="s">
        <v>23</v>
      </c>
      <c r="M4243" t="s">
        <v>23</v>
      </c>
      <c r="N4243" t="s">
        <v>24</v>
      </c>
      <c r="O4243" t="s">
        <v>24</v>
      </c>
      <c r="P4243" t="s">
        <v>24</v>
      </c>
      <c r="Q4243" t="s">
        <v>27</v>
      </c>
      <c r="R4243" t="s">
        <v>24</v>
      </c>
      <c r="S4243" t="s">
        <v>32</v>
      </c>
      <c r="T4243" s="1">
        <v>61.15</v>
      </c>
      <c r="U4243" s="1">
        <v>1422.05</v>
      </c>
      <c r="V4243" s="1">
        <f>IF(Telco[[#This Row],[Churn]]="Yes",1,0)</f>
        <v>1</v>
      </c>
      <c r="W4243" t="s">
        <v>23</v>
      </c>
    </row>
    <row r="4244" spans="1:2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 s="1">
        <v>1</v>
      </c>
      <c r="G4244" s="1" t="str">
        <f>IF(Telco[[#This Row],[tenure]]&lt;=12,"0–12",IF(Telco[[#This Row],[tenure]]&lt;=24,"13–24",IF(Telco[[#This Row],[tenure]]&lt;=48,"25–48","49–72")))</f>
        <v>0–12</v>
      </c>
      <c r="H4244" t="s">
        <v>23</v>
      </c>
      <c r="I4244" t="s">
        <v>24</v>
      </c>
      <c r="J4244" t="s">
        <v>24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46</v>
      </c>
      <c r="Q4244" t="s">
        <v>27</v>
      </c>
      <c r="R4244" t="s">
        <v>24</v>
      </c>
      <c r="S4244" t="s">
        <v>32</v>
      </c>
      <c r="T4244" s="1">
        <v>19.75</v>
      </c>
      <c r="U4244" s="1">
        <v>19.75</v>
      </c>
      <c r="V4244" s="1">
        <f>IF(Telco[[#This Row],[Churn]]="Yes",1,0)</f>
        <v>0</v>
      </c>
      <c r="W4244" t="s">
        <v>24</v>
      </c>
    </row>
    <row r="4245" spans="1:2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 s="1">
        <v>40</v>
      </c>
      <c r="G4245" s="1" t="str">
        <f>IF(Telco[[#This Row],[tenure]]&lt;=12,"0–12",IF(Telco[[#This Row],[tenure]]&lt;=24,"13–24",IF(Telco[[#This Row],[tenure]]&lt;=48,"25–48","49–72")))</f>
        <v>25–48</v>
      </c>
      <c r="H4245" t="s">
        <v>23</v>
      </c>
      <c r="I4245" t="s">
        <v>24</v>
      </c>
      <c r="J4245" t="s">
        <v>26</v>
      </c>
      <c r="K4245" t="s">
        <v>23</v>
      </c>
      <c r="L4245" t="s">
        <v>24</v>
      </c>
      <c r="M4245" t="s">
        <v>24</v>
      </c>
      <c r="N4245" t="s">
        <v>23</v>
      </c>
      <c r="O4245" t="s">
        <v>23</v>
      </c>
      <c r="P4245" t="s">
        <v>24</v>
      </c>
      <c r="Q4245" t="s">
        <v>27</v>
      </c>
      <c r="R4245" t="s">
        <v>23</v>
      </c>
      <c r="S4245" t="s">
        <v>40</v>
      </c>
      <c r="T4245" s="1">
        <v>64.099999999999994</v>
      </c>
      <c r="U4245" s="1">
        <v>2460.35</v>
      </c>
      <c r="V4245" s="1">
        <f>IF(Telco[[#This Row],[Churn]]="Yes",1,0)</f>
        <v>0</v>
      </c>
      <c r="W4245" t="s">
        <v>24</v>
      </c>
    </row>
    <row r="4246" spans="1:2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 s="1">
        <v>46</v>
      </c>
      <c r="G4246" s="1" t="str">
        <f>IF(Telco[[#This Row],[tenure]]&lt;=12,"0–12",IF(Telco[[#This Row],[tenure]]&lt;=24,"13–24",IF(Telco[[#This Row],[tenure]]&lt;=48,"25–48","49–72")))</f>
        <v>25–48</v>
      </c>
      <c r="H4246" t="s">
        <v>23</v>
      </c>
      <c r="I4246" t="s">
        <v>24</v>
      </c>
      <c r="J4246" t="s">
        <v>24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46</v>
      </c>
      <c r="Q4246" t="s">
        <v>47</v>
      </c>
      <c r="R4246" t="s">
        <v>24</v>
      </c>
      <c r="S4246" t="s">
        <v>40</v>
      </c>
      <c r="T4246" s="1">
        <v>19.75</v>
      </c>
      <c r="U4246" s="1">
        <v>856.5</v>
      </c>
      <c r="V4246" s="1">
        <f>IF(Telco[[#This Row],[Churn]]="Yes",1,0)</f>
        <v>0</v>
      </c>
      <c r="W4246" t="s">
        <v>24</v>
      </c>
    </row>
    <row r="4247" spans="1:2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 s="1">
        <v>63</v>
      </c>
      <c r="G4247" s="1" t="str">
        <f>IF(Telco[[#This Row],[tenure]]&lt;=12,"0–12",IF(Telco[[#This Row],[tenure]]&lt;=24,"13–24",IF(Telco[[#This Row],[tenure]]&lt;=48,"25–48","49–72")))</f>
        <v>49–72</v>
      </c>
      <c r="H4247" t="s">
        <v>23</v>
      </c>
      <c r="I4247" t="s">
        <v>24</v>
      </c>
      <c r="J4247" t="s">
        <v>24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46</v>
      </c>
      <c r="Q4247" t="s">
        <v>47</v>
      </c>
      <c r="R4247" t="s">
        <v>24</v>
      </c>
      <c r="S4247" t="s">
        <v>32</v>
      </c>
      <c r="T4247" s="1">
        <v>19.7</v>
      </c>
      <c r="U4247" s="1">
        <v>1275.8499999999999</v>
      </c>
      <c r="V4247" s="1">
        <f>IF(Telco[[#This Row],[Churn]]="Yes",1,0)</f>
        <v>0</v>
      </c>
      <c r="W4247" t="s">
        <v>24</v>
      </c>
    </row>
    <row r="4248" spans="1:2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 s="1">
        <v>68</v>
      </c>
      <c r="G4248" s="1" t="str">
        <f>IF(Telco[[#This Row],[tenure]]&lt;=12,"0–12",IF(Telco[[#This Row],[tenure]]&lt;=24,"13–24",IF(Telco[[#This Row],[tenure]]&lt;=48,"25–48","49–72")))</f>
        <v>49–72</v>
      </c>
      <c r="H4248" t="s">
        <v>23</v>
      </c>
      <c r="I4248" t="s">
        <v>23</v>
      </c>
      <c r="J4248" t="s">
        <v>37</v>
      </c>
      <c r="K4248" t="s">
        <v>23</v>
      </c>
      <c r="L4248" t="s">
        <v>23</v>
      </c>
      <c r="M4248" t="s">
        <v>23</v>
      </c>
      <c r="N4248" t="s">
        <v>24</v>
      </c>
      <c r="O4248" t="s">
        <v>23</v>
      </c>
      <c r="P4248" t="s">
        <v>23</v>
      </c>
      <c r="Q4248" t="s">
        <v>47</v>
      </c>
      <c r="R4248" t="s">
        <v>23</v>
      </c>
      <c r="S4248" t="s">
        <v>28</v>
      </c>
      <c r="T4248" s="1">
        <v>110.2</v>
      </c>
      <c r="U4248" s="1">
        <v>7467.5</v>
      </c>
      <c r="V4248" s="1">
        <f>IF(Telco[[#This Row],[Churn]]="Yes",1,0)</f>
        <v>0</v>
      </c>
      <c r="W4248" t="s">
        <v>24</v>
      </c>
    </row>
    <row r="4249" spans="1:2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 s="1">
        <v>69</v>
      </c>
      <c r="G4249" s="1" t="str">
        <f>IF(Telco[[#This Row],[tenure]]&lt;=12,"0–12",IF(Telco[[#This Row],[tenure]]&lt;=24,"13–24",IF(Telco[[#This Row],[tenure]]&lt;=48,"25–48","49–72")))</f>
        <v>49–72</v>
      </c>
      <c r="H4249" t="s">
        <v>23</v>
      </c>
      <c r="I4249" t="s">
        <v>24</v>
      </c>
      <c r="J4249" t="s">
        <v>37</v>
      </c>
      <c r="K4249" t="s">
        <v>23</v>
      </c>
      <c r="L4249" t="s">
        <v>23</v>
      </c>
      <c r="M4249" t="s">
        <v>24</v>
      </c>
      <c r="N4249" t="s">
        <v>23</v>
      </c>
      <c r="O4249" t="s">
        <v>23</v>
      </c>
      <c r="P4249" t="s">
        <v>23</v>
      </c>
      <c r="Q4249" t="s">
        <v>47</v>
      </c>
      <c r="R4249" t="s">
        <v>23</v>
      </c>
      <c r="S4249" t="s">
        <v>40</v>
      </c>
      <c r="T4249" s="1">
        <v>106.35</v>
      </c>
      <c r="U4249" s="1">
        <v>7261.75</v>
      </c>
      <c r="V4249" s="1">
        <f>IF(Telco[[#This Row],[Churn]]="Yes",1,0)</f>
        <v>0</v>
      </c>
      <c r="W4249" t="s">
        <v>24</v>
      </c>
    </row>
    <row r="4250" spans="1:2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 s="1">
        <v>56</v>
      </c>
      <c r="G4250" s="1" t="str">
        <f>IF(Telco[[#This Row],[tenure]]&lt;=12,"0–12",IF(Telco[[#This Row],[tenure]]&lt;=24,"13–24",IF(Telco[[#This Row],[tenure]]&lt;=48,"25–48","49–72")))</f>
        <v>49–72</v>
      </c>
      <c r="H4250" t="s">
        <v>23</v>
      </c>
      <c r="I4250" t="s">
        <v>23</v>
      </c>
      <c r="J4250" t="s">
        <v>37</v>
      </c>
      <c r="K4250" t="s">
        <v>24</v>
      </c>
      <c r="L4250" t="s">
        <v>23</v>
      </c>
      <c r="M4250" t="s">
        <v>23</v>
      </c>
      <c r="N4250" t="s">
        <v>23</v>
      </c>
      <c r="O4250" t="s">
        <v>24</v>
      </c>
      <c r="P4250" t="s">
        <v>24</v>
      </c>
      <c r="Q4250" t="s">
        <v>27</v>
      </c>
      <c r="R4250" t="s">
        <v>24</v>
      </c>
      <c r="S4250" t="s">
        <v>28</v>
      </c>
      <c r="T4250" s="1">
        <v>90.55</v>
      </c>
      <c r="U4250" s="1">
        <v>5116.6000000000004</v>
      </c>
      <c r="V4250" s="1">
        <f>IF(Telco[[#This Row],[Churn]]="Yes",1,0)</f>
        <v>0</v>
      </c>
      <c r="W4250" t="s">
        <v>24</v>
      </c>
    </row>
    <row r="4251" spans="1:2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 s="1">
        <v>10</v>
      </c>
      <c r="G4251" s="1" t="str">
        <f>IF(Telco[[#This Row],[tenure]]&lt;=12,"0–12",IF(Telco[[#This Row],[tenure]]&lt;=24,"13–24",IF(Telco[[#This Row],[tenure]]&lt;=48,"25–48","49–72")))</f>
        <v>0–12</v>
      </c>
      <c r="H4251" t="s">
        <v>23</v>
      </c>
      <c r="I4251" t="s">
        <v>24</v>
      </c>
      <c r="J4251" t="s">
        <v>26</v>
      </c>
      <c r="K4251" t="s">
        <v>24</v>
      </c>
      <c r="L4251" t="s">
        <v>23</v>
      </c>
      <c r="M4251" t="s">
        <v>23</v>
      </c>
      <c r="N4251" t="s">
        <v>24</v>
      </c>
      <c r="O4251" t="s">
        <v>24</v>
      </c>
      <c r="P4251" t="s">
        <v>23</v>
      </c>
      <c r="Q4251" t="s">
        <v>31</v>
      </c>
      <c r="R4251" t="s">
        <v>23</v>
      </c>
      <c r="S4251" t="s">
        <v>32</v>
      </c>
      <c r="T4251" s="1">
        <v>65.900000000000006</v>
      </c>
      <c r="U4251" s="1">
        <v>660.05</v>
      </c>
      <c r="V4251" s="1">
        <f>IF(Telco[[#This Row],[Churn]]="Yes",1,0)</f>
        <v>0</v>
      </c>
      <c r="W4251" t="s">
        <v>24</v>
      </c>
    </row>
    <row r="4252" spans="1:2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 s="1">
        <v>63</v>
      </c>
      <c r="G4252" s="1" t="str">
        <f>IF(Telco[[#This Row],[tenure]]&lt;=12,"0–12",IF(Telco[[#This Row],[tenure]]&lt;=24,"13–24",IF(Telco[[#This Row],[tenure]]&lt;=48,"25–48","49–72")))</f>
        <v>49–72</v>
      </c>
      <c r="H4252" t="s">
        <v>23</v>
      </c>
      <c r="I4252" t="s">
        <v>23</v>
      </c>
      <c r="J4252" t="s">
        <v>37</v>
      </c>
      <c r="K4252" t="s">
        <v>23</v>
      </c>
      <c r="L4252" t="s">
        <v>23</v>
      </c>
      <c r="M4252" t="s">
        <v>23</v>
      </c>
      <c r="N4252" t="s">
        <v>23</v>
      </c>
      <c r="O4252" t="s">
        <v>23</v>
      </c>
      <c r="P4252" t="s">
        <v>24</v>
      </c>
      <c r="Q4252" t="s">
        <v>31</v>
      </c>
      <c r="R4252" t="s">
        <v>24</v>
      </c>
      <c r="S4252" t="s">
        <v>40</v>
      </c>
      <c r="T4252" s="1">
        <v>104.5</v>
      </c>
      <c r="U4252" s="1">
        <v>6590.8</v>
      </c>
      <c r="V4252" s="1">
        <f>IF(Telco[[#This Row],[Churn]]="Yes",1,0)</f>
        <v>0</v>
      </c>
      <c r="W4252" t="s">
        <v>24</v>
      </c>
    </row>
    <row r="4253" spans="1:2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 s="1">
        <v>24</v>
      </c>
      <c r="G4253" s="1" t="str">
        <f>IF(Telco[[#This Row],[tenure]]&lt;=12,"0–12",IF(Telco[[#This Row],[tenure]]&lt;=24,"13–24",IF(Telco[[#This Row],[tenure]]&lt;=48,"25–48","49–72")))</f>
        <v>13–24</v>
      </c>
      <c r="H4253" t="s">
        <v>24</v>
      </c>
      <c r="I4253" t="s">
        <v>25</v>
      </c>
      <c r="J4253" t="s">
        <v>26</v>
      </c>
      <c r="K4253" t="s">
        <v>23</v>
      </c>
      <c r="L4253" t="s">
        <v>23</v>
      </c>
      <c r="M4253" t="s">
        <v>23</v>
      </c>
      <c r="N4253" t="s">
        <v>23</v>
      </c>
      <c r="O4253" t="s">
        <v>24</v>
      </c>
      <c r="P4253" t="s">
        <v>23</v>
      </c>
      <c r="Q4253" t="s">
        <v>47</v>
      </c>
      <c r="R4253" t="s">
        <v>23</v>
      </c>
      <c r="S4253" t="s">
        <v>32</v>
      </c>
      <c r="T4253" s="1">
        <v>52.5</v>
      </c>
      <c r="U4253" s="1">
        <v>1208.1500000000001</v>
      </c>
      <c r="V4253" s="1">
        <f>IF(Telco[[#This Row],[Churn]]="Yes",1,0)</f>
        <v>0</v>
      </c>
      <c r="W4253" t="s">
        <v>24</v>
      </c>
    </row>
    <row r="4254" spans="1:2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 s="1">
        <v>19</v>
      </c>
      <c r="G4254" s="1" t="str">
        <f>IF(Telco[[#This Row],[tenure]]&lt;=12,"0–12",IF(Telco[[#This Row],[tenure]]&lt;=24,"13–24",IF(Telco[[#This Row],[tenure]]&lt;=48,"25–48","49–72")))</f>
        <v>13–24</v>
      </c>
      <c r="H4254" t="s">
        <v>23</v>
      </c>
      <c r="I4254" t="s">
        <v>23</v>
      </c>
      <c r="J4254" t="s">
        <v>26</v>
      </c>
      <c r="K4254" t="s">
        <v>24</v>
      </c>
      <c r="L4254" t="s">
        <v>24</v>
      </c>
      <c r="M4254" t="s">
        <v>23</v>
      </c>
      <c r="N4254" t="s">
        <v>24</v>
      </c>
      <c r="O4254" t="s">
        <v>24</v>
      </c>
      <c r="P4254" t="s">
        <v>24</v>
      </c>
      <c r="Q4254" t="s">
        <v>27</v>
      </c>
      <c r="R4254" t="s">
        <v>23</v>
      </c>
      <c r="S4254" t="s">
        <v>32</v>
      </c>
      <c r="T4254" s="1">
        <v>56.1</v>
      </c>
      <c r="U4254" s="1">
        <v>1033.9000000000001</v>
      </c>
      <c r="V4254" s="1">
        <f>IF(Telco[[#This Row],[Churn]]="Yes",1,0)</f>
        <v>0</v>
      </c>
      <c r="W4254" t="s">
        <v>24</v>
      </c>
    </row>
    <row r="4255" spans="1:2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 s="1">
        <v>22</v>
      </c>
      <c r="G4255" s="1" t="str">
        <f>IF(Telco[[#This Row],[tenure]]&lt;=12,"0–12",IF(Telco[[#This Row],[tenure]]&lt;=24,"13–24",IF(Telco[[#This Row],[tenure]]&lt;=48,"25–48","49–72")))</f>
        <v>13–24</v>
      </c>
      <c r="H4255" t="s">
        <v>23</v>
      </c>
      <c r="I4255" t="s">
        <v>23</v>
      </c>
      <c r="J4255" t="s">
        <v>37</v>
      </c>
      <c r="K4255" t="s">
        <v>24</v>
      </c>
      <c r="L4255" t="s">
        <v>24</v>
      </c>
      <c r="M4255" t="s">
        <v>23</v>
      </c>
      <c r="N4255" t="s">
        <v>24</v>
      </c>
      <c r="O4255" t="s">
        <v>23</v>
      </c>
      <c r="P4255" t="s">
        <v>24</v>
      </c>
      <c r="Q4255" t="s">
        <v>27</v>
      </c>
      <c r="R4255" t="s">
        <v>23</v>
      </c>
      <c r="S4255" t="s">
        <v>28</v>
      </c>
      <c r="T4255" s="1">
        <v>88.75</v>
      </c>
      <c r="U4255" s="1">
        <v>1885.15</v>
      </c>
      <c r="V4255" s="1">
        <f>IF(Telco[[#This Row],[Churn]]="Yes",1,0)</f>
        <v>0</v>
      </c>
      <c r="W4255" t="s">
        <v>24</v>
      </c>
    </row>
    <row r="4256" spans="1:2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 s="1">
        <v>29</v>
      </c>
      <c r="G4256" s="1" t="str">
        <f>IF(Telco[[#This Row],[tenure]]&lt;=12,"0–12",IF(Telco[[#This Row],[tenure]]&lt;=24,"13–24",IF(Telco[[#This Row],[tenure]]&lt;=48,"25–48","49–72")))</f>
        <v>25–48</v>
      </c>
      <c r="H4256" t="s">
        <v>23</v>
      </c>
      <c r="I4256" t="s">
        <v>23</v>
      </c>
      <c r="J4256" t="s">
        <v>37</v>
      </c>
      <c r="K4256" t="s">
        <v>23</v>
      </c>
      <c r="L4256" t="s">
        <v>23</v>
      </c>
      <c r="M4256" t="s">
        <v>24</v>
      </c>
      <c r="N4256" t="s">
        <v>24</v>
      </c>
      <c r="O4256" t="s">
        <v>24</v>
      </c>
      <c r="P4256" t="s">
        <v>24</v>
      </c>
      <c r="Q4256" t="s">
        <v>27</v>
      </c>
      <c r="R4256" t="s">
        <v>23</v>
      </c>
      <c r="S4256" t="s">
        <v>28</v>
      </c>
      <c r="T4256" s="1">
        <v>84.45</v>
      </c>
      <c r="U4256" s="1">
        <v>2467.1</v>
      </c>
      <c r="V4256" s="1">
        <f>IF(Telco[[#This Row],[Churn]]="Yes",1,0)</f>
        <v>1</v>
      </c>
      <c r="W4256" t="s">
        <v>23</v>
      </c>
    </row>
    <row r="4257" spans="1:2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 s="1">
        <v>13</v>
      </c>
      <c r="G4257" s="1" t="str">
        <f>IF(Telco[[#This Row],[tenure]]&lt;=12,"0–12",IF(Telco[[#This Row],[tenure]]&lt;=24,"13–24",IF(Telco[[#This Row],[tenure]]&lt;=48,"25–48","49–72")))</f>
        <v>13–24</v>
      </c>
      <c r="H4257" t="s">
        <v>23</v>
      </c>
      <c r="I4257" t="s">
        <v>23</v>
      </c>
      <c r="J4257" t="s">
        <v>26</v>
      </c>
      <c r="K4257" t="s">
        <v>24</v>
      </c>
      <c r="L4257" t="s">
        <v>24</v>
      </c>
      <c r="M4257" t="s">
        <v>23</v>
      </c>
      <c r="N4257" t="s">
        <v>24</v>
      </c>
      <c r="O4257" t="s">
        <v>23</v>
      </c>
      <c r="P4257" t="s">
        <v>23</v>
      </c>
      <c r="Q4257" t="s">
        <v>31</v>
      </c>
      <c r="R4257" t="s">
        <v>23</v>
      </c>
      <c r="S4257" t="s">
        <v>32</v>
      </c>
      <c r="T4257" s="1">
        <v>75.3</v>
      </c>
      <c r="U4257" s="1">
        <v>989.45</v>
      </c>
      <c r="V4257" s="1">
        <f>IF(Telco[[#This Row],[Churn]]="Yes",1,0)</f>
        <v>1</v>
      </c>
      <c r="W4257" t="s">
        <v>23</v>
      </c>
    </row>
    <row r="4258" spans="1:2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 s="1">
        <v>70</v>
      </c>
      <c r="G4258" s="1" t="str">
        <f>IF(Telco[[#This Row],[tenure]]&lt;=12,"0–12",IF(Telco[[#This Row],[tenure]]&lt;=24,"13–24",IF(Telco[[#This Row],[tenure]]&lt;=48,"25–48","49–72")))</f>
        <v>49–72</v>
      </c>
      <c r="H4258" t="s">
        <v>23</v>
      </c>
      <c r="I4258" t="s">
        <v>23</v>
      </c>
      <c r="J4258" t="s">
        <v>24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46</v>
      </c>
      <c r="Q4258" t="s">
        <v>47</v>
      </c>
      <c r="R4258" t="s">
        <v>23</v>
      </c>
      <c r="S4258" t="s">
        <v>35</v>
      </c>
      <c r="T4258" s="1">
        <v>26</v>
      </c>
      <c r="U4258" s="1">
        <v>2006.95</v>
      </c>
      <c r="V4258" s="1">
        <f>IF(Telco[[#This Row],[Churn]]="Yes",1,0)</f>
        <v>0</v>
      </c>
      <c r="W4258" t="s">
        <v>24</v>
      </c>
    </row>
    <row r="4259" spans="1:2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 s="1">
        <v>49</v>
      </c>
      <c r="G4259" s="1" t="str">
        <f>IF(Telco[[#This Row],[tenure]]&lt;=12,"0–12",IF(Telco[[#This Row],[tenure]]&lt;=24,"13–24",IF(Telco[[#This Row],[tenure]]&lt;=48,"25–48","49–72")))</f>
        <v>49–72</v>
      </c>
      <c r="H4259" t="s">
        <v>23</v>
      </c>
      <c r="I4259" t="s">
        <v>24</v>
      </c>
      <c r="J4259" t="s">
        <v>37</v>
      </c>
      <c r="K4259" t="s">
        <v>24</v>
      </c>
      <c r="L4259" t="s">
        <v>23</v>
      </c>
      <c r="M4259" t="s">
        <v>23</v>
      </c>
      <c r="N4259" t="s">
        <v>24</v>
      </c>
      <c r="O4259" t="s">
        <v>23</v>
      </c>
      <c r="P4259" t="s">
        <v>23</v>
      </c>
      <c r="Q4259" t="s">
        <v>27</v>
      </c>
      <c r="R4259" t="s">
        <v>24</v>
      </c>
      <c r="S4259" t="s">
        <v>28</v>
      </c>
      <c r="T4259" s="1">
        <v>99.4</v>
      </c>
      <c r="U4259" s="1">
        <v>5025</v>
      </c>
      <c r="V4259" s="1">
        <f>IF(Telco[[#This Row],[Churn]]="Yes",1,0)</f>
        <v>0</v>
      </c>
      <c r="W4259" t="s">
        <v>24</v>
      </c>
    </row>
    <row r="4260" spans="1:2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 s="1">
        <v>43</v>
      </c>
      <c r="G4260" s="1" t="str">
        <f>IF(Telco[[#This Row],[tenure]]&lt;=12,"0–12",IF(Telco[[#This Row],[tenure]]&lt;=24,"13–24",IF(Telco[[#This Row],[tenure]]&lt;=48,"25–48","49–72")))</f>
        <v>25–48</v>
      </c>
      <c r="H4260" t="s">
        <v>23</v>
      </c>
      <c r="I4260" t="s">
        <v>23</v>
      </c>
      <c r="J4260" t="s">
        <v>37</v>
      </c>
      <c r="K4260" t="s">
        <v>23</v>
      </c>
      <c r="L4260" t="s">
        <v>24</v>
      </c>
      <c r="M4260" t="s">
        <v>23</v>
      </c>
      <c r="N4260" t="s">
        <v>23</v>
      </c>
      <c r="O4260" t="s">
        <v>23</v>
      </c>
      <c r="P4260" t="s">
        <v>23</v>
      </c>
      <c r="Q4260" t="s">
        <v>31</v>
      </c>
      <c r="R4260" t="s">
        <v>23</v>
      </c>
      <c r="S4260" t="s">
        <v>32</v>
      </c>
      <c r="T4260" s="1">
        <v>109.55</v>
      </c>
      <c r="U4260" s="1">
        <v>4830.25</v>
      </c>
      <c r="V4260" s="1">
        <f>IF(Telco[[#This Row],[Churn]]="Yes",1,0)</f>
        <v>1</v>
      </c>
      <c r="W4260" t="s">
        <v>23</v>
      </c>
    </row>
    <row r="4261" spans="1:2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 s="1">
        <v>3</v>
      </c>
      <c r="G4261" s="1" t="str">
        <f>IF(Telco[[#This Row],[tenure]]&lt;=12,"0–12",IF(Telco[[#This Row],[tenure]]&lt;=24,"13–24",IF(Telco[[#This Row],[tenure]]&lt;=48,"25–48","49–72")))</f>
        <v>0–12</v>
      </c>
      <c r="H4261" t="s">
        <v>23</v>
      </c>
      <c r="I4261" t="s">
        <v>24</v>
      </c>
      <c r="J4261" t="s">
        <v>24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46</v>
      </c>
      <c r="Q4261" t="s">
        <v>27</v>
      </c>
      <c r="R4261" t="s">
        <v>23</v>
      </c>
      <c r="S4261" t="s">
        <v>32</v>
      </c>
      <c r="T4261" s="1">
        <v>19.600000000000001</v>
      </c>
      <c r="U4261" s="1">
        <v>59.75</v>
      </c>
      <c r="V4261" s="1">
        <f>IF(Telco[[#This Row],[Churn]]="Yes",1,0)</f>
        <v>1</v>
      </c>
      <c r="W4261" t="s">
        <v>23</v>
      </c>
    </row>
    <row r="4262" spans="1:2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 s="1">
        <v>42</v>
      </c>
      <c r="G4262" s="1" t="str">
        <f>IF(Telco[[#This Row],[tenure]]&lt;=12,"0–12",IF(Telco[[#This Row],[tenure]]&lt;=24,"13–24",IF(Telco[[#This Row],[tenure]]&lt;=48,"25–48","49–72")))</f>
        <v>25–48</v>
      </c>
      <c r="H4262" t="s">
        <v>23</v>
      </c>
      <c r="I4262" t="s">
        <v>24</v>
      </c>
      <c r="J4262" t="s">
        <v>26</v>
      </c>
      <c r="K4262" t="s">
        <v>24</v>
      </c>
      <c r="L4262" t="s">
        <v>24</v>
      </c>
      <c r="M4262" t="s">
        <v>23</v>
      </c>
      <c r="N4262" t="s">
        <v>23</v>
      </c>
      <c r="O4262" t="s">
        <v>23</v>
      </c>
      <c r="P4262" t="s">
        <v>23</v>
      </c>
      <c r="Q4262" t="s">
        <v>31</v>
      </c>
      <c r="R4262" t="s">
        <v>24</v>
      </c>
      <c r="S4262" t="s">
        <v>28</v>
      </c>
      <c r="T4262" s="1">
        <v>73.150000000000006</v>
      </c>
      <c r="U4262" s="1">
        <v>3088.25</v>
      </c>
      <c r="V4262" s="1">
        <f>IF(Telco[[#This Row],[Churn]]="Yes",1,0)</f>
        <v>0</v>
      </c>
      <c r="W4262" t="s">
        <v>24</v>
      </c>
    </row>
    <row r="4263" spans="1:2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 s="1">
        <v>57</v>
      </c>
      <c r="G4263" s="1" t="str">
        <f>IF(Telco[[#This Row],[tenure]]&lt;=12,"0–12",IF(Telco[[#This Row],[tenure]]&lt;=24,"13–24",IF(Telco[[#This Row],[tenure]]&lt;=48,"25–48","49–72")))</f>
        <v>49–72</v>
      </c>
      <c r="H4263" t="s">
        <v>23</v>
      </c>
      <c r="I4263" t="s">
        <v>24</v>
      </c>
      <c r="J4263" t="s">
        <v>26</v>
      </c>
      <c r="K4263" t="s">
        <v>24</v>
      </c>
      <c r="L4263" t="s">
        <v>23</v>
      </c>
      <c r="M4263" t="s">
        <v>24</v>
      </c>
      <c r="N4263" t="s">
        <v>23</v>
      </c>
      <c r="O4263" t="s">
        <v>24</v>
      </c>
      <c r="P4263" t="s">
        <v>24</v>
      </c>
      <c r="Q4263" t="s">
        <v>31</v>
      </c>
      <c r="R4263" t="s">
        <v>23</v>
      </c>
      <c r="S4263" t="s">
        <v>32</v>
      </c>
      <c r="T4263" s="1">
        <v>54.65</v>
      </c>
      <c r="U4263" s="1">
        <v>3134.7</v>
      </c>
      <c r="V4263" s="1">
        <f>IF(Telco[[#This Row],[Churn]]="Yes",1,0)</f>
        <v>0</v>
      </c>
      <c r="W4263" t="s">
        <v>24</v>
      </c>
    </row>
    <row r="4264" spans="1:2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 s="1">
        <v>2</v>
      </c>
      <c r="G4264" s="1" t="str">
        <f>IF(Telco[[#This Row],[tenure]]&lt;=12,"0–12",IF(Telco[[#This Row],[tenure]]&lt;=24,"13–24",IF(Telco[[#This Row],[tenure]]&lt;=48,"25–48","49–72")))</f>
        <v>0–12</v>
      </c>
      <c r="H4264" t="s">
        <v>23</v>
      </c>
      <c r="I4264" t="s">
        <v>24</v>
      </c>
      <c r="J4264" t="s">
        <v>26</v>
      </c>
      <c r="K4264" t="s">
        <v>23</v>
      </c>
      <c r="L4264" t="s">
        <v>24</v>
      </c>
      <c r="M4264" t="s">
        <v>23</v>
      </c>
      <c r="N4264" t="s">
        <v>24</v>
      </c>
      <c r="O4264" t="s">
        <v>23</v>
      </c>
      <c r="P4264" t="s">
        <v>24</v>
      </c>
      <c r="Q4264" t="s">
        <v>27</v>
      </c>
      <c r="R4264" t="s">
        <v>24</v>
      </c>
      <c r="S4264" t="s">
        <v>35</v>
      </c>
      <c r="T4264" s="1">
        <v>66.400000000000006</v>
      </c>
      <c r="U4264" s="1">
        <v>94.55</v>
      </c>
      <c r="V4264" s="1">
        <f>IF(Telco[[#This Row],[Churn]]="Yes",1,0)</f>
        <v>1</v>
      </c>
      <c r="W4264" t="s">
        <v>23</v>
      </c>
    </row>
    <row r="4265" spans="1:2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 s="1">
        <v>72</v>
      </c>
      <c r="G4265" s="1" t="str">
        <f>IF(Telco[[#This Row],[tenure]]&lt;=12,"0–12",IF(Telco[[#This Row],[tenure]]&lt;=24,"13–24",IF(Telco[[#This Row],[tenure]]&lt;=48,"25–48","49–72")))</f>
        <v>49–72</v>
      </c>
      <c r="H4265" t="s">
        <v>23</v>
      </c>
      <c r="I4265" t="s">
        <v>23</v>
      </c>
      <c r="J4265" t="s">
        <v>37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23</v>
      </c>
      <c r="Q4265" t="s">
        <v>47</v>
      </c>
      <c r="R4265" t="s">
        <v>23</v>
      </c>
      <c r="S4265" t="s">
        <v>40</v>
      </c>
      <c r="T4265" s="1">
        <v>115.55</v>
      </c>
      <c r="U4265" s="1">
        <v>8312.4</v>
      </c>
      <c r="V4265" s="1">
        <f>IF(Telco[[#This Row],[Churn]]="Yes",1,0)</f>
        <v>0</v>
      </c>
      <c r="W4265" t="s">
        <v>24</v>
      </c>
    </row>
    <row r="4266" spans="1:2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 s="1">
        <v>46</v>
      </c>
      <c r="G4266" s="1" t="str">
        <f>IF(Telco[[#This Row],[tenure]]&lt;=12,"0–12",IF(Telco[[#This Row],[tenure]]&lt;=24,"13–24",IF(Telco[[#This Row],[tenure]]&lt;=48,"25–48","49–72")))</f>
        <v>25–48</v>
      </c>
      <c r="H4266" t="s">
        <v>23</v>
      </c>
      <c r="I4266" t="s">
        <v>23</v>
      </c>
      <c r="J4266" t="s">
        <v>37</v>
      </c>
      <c r="K4266" t="s">
        <v>24</v>
      </c>
      <c r="L4266" t="s">
        <v>23</v>
      </c>
      <c r="M4266" t="s">
        <v>23</v>
      </c>
      <c r="N4266" t="s">
        <v>24</v>
      </c>
      <c r="O4266" t="s">
        <v>23</v>
      </c>
      <c r="P4266" t="s">
        <v>23</v>
      </c>
      <c r="Q4266" t="s">
        <v>27</v>
      </c>
      <c r="R4266" t="s">
        <v>23</v>
      </c>
      <c r="S4266" t="s">
        <v>28</v>
      </c>
      <c r="T4266" s="1">
        <v>104.45</v>
      </c>
      <c r="U4266" s="1">
        <v>4863.8500000000004</v>
      </c>
      <c r="V4266" s="1">
        <f>IF(Telco[[#This Row],[Churn]]="Yes",1,0)</f>
        <v>0</v>
      </c>
      <c r="W4266" t="s">
        <v>24</v>
      </c>
    </row>
    <row r="4267" spans="1:2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 s="1">
        <v>66</v>
      </c>
      <c r="G4267" s="1" t="str">
        <f>IF(Telco[[#This Row],[tenure]]&lt;=12,"0–12",IF(Telco[[#This Row],[tenure]]&lt;=24,"13–24",IF(Telco[[#This Row],[tenure]]&lt;=48,"25–48","49–72")))</f>
        <v>49–72</v>
      </c>
      <c r="H4267" t="s">
        <v>23</v>
      </c>
      <c r="I4267" t="s">
        <v>23</v>
      </c>
      <c r="J4267" t="s">
        <v>37</v>
      </c>
      <c r="K4267" t="s">
        <v>24</v>
      </c>
      <c r="L4267" t="s">
        <v>24</v>
      </c>
      <c r="M4267" t="s">
        <v>24</v>
      </c>
      <c r="N4267" t="s">
        <v>23</v>
      </c>
      <c r="O4267" t="s">
        <v>23</v>
      </c>
      <c r="P4267" t="s">
        <v>23</v>
      </c>
      <c r="Q4267" t="s">
        <v>27</v>
      </c>
      <c r="R4267" t="s">
        <v>23</v>
      </c>
      <c r="S4267" t="s">
        <v>40</v>
      </c>
      <c r="T4267" s="1">
        <v>100.05</v>
      </c>
      <c r="U4267" s="1">
        <v>6871.9</v>
      </c>
      <c r="V4267" s="1">
        <f>IF(Telco[[#This Row],[Churn]]="Yes",1,0)</f>
        <v>1</v>
      </c>
      <c r="W4267" t="s">
        <v>23</v>
      </c>
    </row>
    <row r="4268" spans="1:2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 s="1">
        <v>62</v>
      </c>
      <c r="G4268" s="1" t="str">
        <f>IF(Telco[[#This Row],[tenure]]&lt;=12,"0–12",IF(Telco[[#This Row],[tenure]]&lt;=24,"13–24",IF(Telco[[#This Row],[tenure]]&lt;=48,"25–48","49–72")))</f>
        <v>49–72</v>
      </c>
      <c r="H4268" t="s">
        <v>23</v>
      </c>
      <c r="I4268" t="s">
        <v>23</v>
      </c>
      <c r="J4268" t="s">
        <v>37</v>
      </c>
      <c r="K4268" t="s">
        <v>23</v>
      </c>
      <c r="L4268" t="s">
        <v>23</v>
      </c>
      <c r="M4268" t="s">
        <v>24</v>
      </c>
      <c r="N4268" t="s">
        <v>23</v>
      </c>
      <c r="O4268" t="s">
        <v>24</v>
      </c>
      <c r="P4268" t="s">
        <v>23</v>
      </c>
      <c r="Q4268" t="s">
        <v>31</v>
      </c>
      <c r="R4268" t="s">
        <v>24</v>
      </c>
      <c r="S4268" t="s">
        <v>28</v>
      </c>
      <c r="T4268" s="1">
        <v>102</v>
      </c>
      <c r="U4268" s="1">
        <v>6529.25</v>
      </c>
      <c r="V4268" s="1">
        <f>IF(Telco[[#This Row],[Churn]]="Yes",1,0)</f>
        <v>1</v>
      </c>
      <c r="W4268" t="s">
        <v>23</v>
      </c>
    </row>
    <row r="4269" spans="1:2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 s="1">
        <v>72</v>
      </c>
      <c r="G4269" s="1" t="str">
        <f>IF(Telco[[#This Row],[tenure]]&lt;=12,"0–12",IF(Telco[[#This Row],[tenure]]&lt;=24,"13–24",IF(Telco[[#This Row],[tenure]]&lt;=48,"25–48","49–72")))</f>
        <v>49–72</v>
      </c>
      <c r="H4269" t="s">
        <v>23</v>
      </c>
      <c r="I4269" t="s">
        <v>23</v>
      </c>
      <c r="J4269" t="s">
        <v>26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23</v>
      </c>
      <c r="Q4269" t="s">
        <v>47</v>
      </c>
      <c r="R4269" t="s">
        <v>23</v>
      </c>
      <c r="S4269" t="s">
        <v>35</v>
      </c>
      <c r="T4269" s="1">
        <v>91.15</v>
      </c>
      <c r="U4269" s="1">
        <v>6637.9</v>
      </c>
      <c r="V4269" s="1">
        <f>IF(Telco[[#This Row],[Churn]]="Yes",1,0)</f>
        <v>0</v>
      </c>
      <c r="W4269" t="s">
        <v>24</v>
      </c>
    </row>
    <row r="4270" spans="1:2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 s="1">
        <v>35</v>
      </c>
      <c r="G4270" s="1" t="str">
        <f>IF(Telco[[#This Row],[tenure]]&lt;=12,"0–12",IF(Telco[[#This Row],[tenure]]&lt;=24,"13–24",IF(Telco[[#This Row],[tenure]]&lt;=48,"25–48","49–72")))</f>
        <v>25–48</v>
      </c>
      <c r="H4270" t="s">
        <v>23</v>
      </c>
      <c r="I4270" t="s">
        <v>24</v>
      </c>
      <c r="J4270" t="s">
        <v>37</v>
      </c>
      <c r="K4270" t="s">
        <v>24</v>
      </c>
      <c r="L4270" t="s">
        <v>23</v>
      </c>
      <c r="M4270" t="s">
        <v>24</v>
      </c>
      <c r="N4270" t="s">
        <v>23</v>
      </c>
      <c r="O4270" t="s">
        <v>23</v>
      </c>
      <c r="P4270" t="s">
        <v>24</v>
      </c>
      <c r="Q4270" t="s">
        <v>31</v>
      </c>
      <c r="R4270" t="s">
        <v>23</v>
      </c>
      <c r="S4270" t="s">
        <v>28</v>
      </c>
      <c r="T4270" s="1">
        <v>89.7</v>
      </c>
      <c r="U4270" s="1">
        <v>3165.6</v>
      </c>
      <c r="V4270" s="1">
        <f>IF(Telco[[#This Row],[Churn]]="Yes",1,0)</f>
        <v>0</v>
      </c>
      <c r="W4270" t="s">
        <v>24</v>
      </c>
    </row>
    <row r="4271" spans="1:2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 s="1">
        <v>17</v>
      </c>
      <c r="G4271" s="1" t="str">
        <f>IF(Telco[[#This Row],[tenure]]&lt;=12,"0–12",IF(Telco[[#This Row],[tenure]]&lt;=24,"13–24",IF(Telco[[#This Row],[tenure]]&lt;=48,"25–48","49–72")))</f>
        <v>13–24</v>
      </c>
      <c r="H4271" t="s">
        <v>23</v>
      </c>
      <c r="I4271" t="s">
        <v>23</v>
      </c>
      <c r="J4271" t="s">
        <v>37</v>
      </c>
      <c r="K4271" t="s">
        <v>23</v>
      </c>
      <c r="L4271" t="s">
        <v>23</v>
      </c>
      <c r="M4271" t="s">
        <v>23</v>
      </c>
      <c r="N4271" t="s">
        <v>24</v>
      </c>
      <c r="O4271" t="s">
        <v>24</v>
      </c>
      <c r="P4271" t="s">
        <v>24</v>
      </c>
      <c r="Q4271" t="s">
        <v>27</v>
      </c>
      <c r="R4271" t="s">
        <v>24</v>
      </c>
      <c r="S4271" t="s">
        <v>40</v>
      </c>
      <c r="T4271" s="1">
        <v>90.2</v>
      </c>
      <c r="U4271" s="1">
        <v>1454.15</v>
      </c>
      <c r="V4271" s="1">
        <f>IF(Telco[[#This Row],[Churn]]="Yes",1,0)</f>
        <v>1</v>
      </c>
      <c r="W4271" t="s">
        <v>23</v>
      </c>
    </row>
    <row r="4272" spans="1:2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 s="1">
        <v>72</v>
      </c>
      <c r="G4272" s="1" t="str">
        <f>IF(Telco[[#This Row],[tenure]]&lt;=12,"0–12",IF(Telco[[#This Row],[tenure]]&lt;=24,"13–24",IF(Telco[[#This Row],[tenure]]&lt;=48,"25–48","49–72")))</f>
        <v>49–72</v>
      </c>
      <c r="H4272" t="s">
        <v>23</v>
      </c>
      <c r="I4272" t="s">
        <v>23</v>
      </c>
      <c r="J4272" t="s">
        <v>26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23</v>
      </c>
      <c r="Q4272" t="s">
        <v>47</v>
      </c>
      <c r="R4272" t="s">
        <v>23</v>
      </c>
      <c r="S4272" t="s">
        <v>28</v>
      </c>
      <c r="T4272" s="1">
        <v>92.4</v>
      </c>
      <c r="U4272" s="1">
        <v>6786.1</v>
      </c>
      <c r="V4272" s="1">
        <f>IF(Telco[[#This Row],[Churn]]="Yes",1,0)</f>
        <v>0</v>
      </c>
      <c r="W4272" t="s">
        <v>24</v>
      </c>
    </row>
    <row r="4273" spans="1:2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 s="1">
        <v>28</v>
      </c>
      <c r="G4273" s="1" t="str">
        <f>IF(Telco[[#This Row],[tenure]]&lt;=12,"0–12",IF(Telco[[#This Row],[tenure]]&lt;=24,"13–24",IF(Telco[[#This Row],[tenure]]&lt;=48,"25–48","49–72")))</f>
        <v>25–48</v>
      </c>
      <c r="H4273" t="s">
        <v>23</v>
      </c>
      <c r="I4273" t="s">
        <v>24</v>
      </c>
      <c r="J4273" t="s">
        <v>24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46</v>
      </c>
      <c r="Q4273" t="s">
        <v>31</v>
      </c>
      <c r="R4273" t="s">
        <v>24</v>
      </c>
      <c r="S4273" t="s">
        <v>32</v>
      </c>
      <c r="T4273" s="1">
        <v>19.899999999999999</v>
      </c>
      <c r="U4273" s="1">
        <v>543</v>
      </c>
      <c r="V4273" s="1">
        <f>IF(Telco[[#This Row],[Churn]]="Yes",1,0)</f>
        <v>0</v>
      </c>
      <c r="W4273" t="s">
        <v>24</v>
      </c>
    </row>
    <row r="4274" spans="1:2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 s="1">
        <v>56</v>
      </c>
      <c r="G4274" s="1" t="str">
        <f>IF(Telco[[#This Row],[tenure]]&lt;=12,"0–12",IF(Telco[[#This Row],[tenure]]&lt;=24,"13–24",IF(Telco[[#This Row],[tenure]]&lt;=48,"25–48","49–72")))</f>
        <v>49–72</v>
      </c>
      <c r="H4274" t="s">
        <v>23</v>
      </c>
      <c r="I4274" t="s">
        <v>23</v>
      </c>
      <c r="J4274" t="s">
        <v>24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46</v>
      </c>
      <c r="Q4274" t="s">
        <v>47</v>
      </c>
      <c r="R4274" t="s">
        <v>23</v>
      </c>
      <c r="S4274" t="s">
        <v>40</v>
      </c>
      <c r="T4274" s="1">
        <v>25.15</v>
      </c>
      <c r="U4274" s="1">
        <v>1327.15</v>
      </c>
      <c r="V4274" s="1">
        <f>IF(Telco[[#This Row],[Churn]]="Yes",1,0)</f>
        <v>1</v>
      </c>
      <c r="W4274" t="s">
        <v>23</v>
      </c>
    </row>
    <row r="4275" spans="1:2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 s="1">
        <v>31</v>
      </c>
      <c r="G4275" s="1" t="str">
        <f>IF(Telco[[#This Row],[tenure]]&lt;=12,"0–12",IF(Telco[[#This Row],[tenure]]&lt;=24,"13–24",IF(Telco[[#This Row],[tenure]]&lt;=48,"25–48","49–72")))</f>
        <v>25–48</v>
      </c>
      <c r="H4275" t="s">
        <v>23</v>
      </c>
      <c r="I4275" t="s">
        <v>23</v>
      </c>
      <c r="J4275" t="s">
        <v>37</v>
      </c>
      <c r="K4275" t="s">
        <v>24</v>
      </c>
      <c r="L4275" t="s">
        <v>24</v>
      </c>
      <c r="M4275" t="s">
        <v>24</v>
      </c>
      <c r="N4275" t="s">
        <v>23</v>
      </c>
      <c r="O4275" t="s">
        <v>24</v>
      </c>
      <c r="P4275" t="s">
        <v>24</v>
      </c>
      <c r="Q4275" t="s">
        <v>27</v>
      </c>
      <c r="R4275" t="s">
        <v>23</v>
      </c>
      <c r="S4275" t="s">
        <v>40</v>
      </c>
      <c r="T4275" s="1">
        <v>79.849999999999994</v>
      </c>
      <c r="U4275" s="1">
        <v>2404.15</v>
      </c>
      <c r="V4275" s="1">
        <f>IF(Telco[[#This Row],[Churn]]="Yes",1,0)</f>
        <v>1</v>
      </c>
      <c r="W4275" t="s">
        <v>23</v>
      </c>
    </row>
    <row r="4276" spans="1:2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 s="1">
        <v>45</v>
      </c>
      <c r="G4276" s="1" t="str">
        <f>IF(Telco[[#This Row],[tenure]]&lt;=12,"0–12",IF(Telco[[#This Row],[tenure]]&lt;=24,"13–24",IF(Telco[[#This Row],[tenure]]&lt;=48,"25–48","49–72")))</f>
        <v>25–48</v>
      </c>
      <c r="H4276" t="s">
        <v>23</v>
      </c>
      <c r="I4276" t="s">
        <v>24</v>
      </c>
      <c r="J4276" t="s">
        <v>24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46</v>
      </c>
      <c r="Q4276" t="s">
        <v>31</v>
      </c>
      <c r="R4276" t="s">
        <v>24</v>
      </c>
      <c r="S4276" t="s">
        <v>35</v>
      </c>
      <c r="T4276" s="1">
        <v>18.850000000000001</v>
      </c>
      <c r="U4276" s="1">
        <v>867.3</v>
      </c>
      <c r="V4276" s="1">
        <f>IF(Telco[[#This Row],[Churn]]="Yes",1,0)</f>
        <v>0</v>
      </c>
      <c r="W4276" t="s">
        <v>24</v>
      </c>
    </row>
    <row r="4277" spans="1:2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 s="1">
        <v>1</v>
      </c>
      <c r="G4277" s="1" t="str">
        <f>IF(Telco[[#This Row],[tenure]]&lt;=12,"0–12",IF(Telco[[#This Row],[tenure]]&lt;=24,"13–24",IF(Telco[[#This Row],[tenure]]&lt;=48,"25–48","49–72")))</f>
        <v>0–12</v>
      </c>
      <c r="H4277" t="s">
        <v>23</v>
      </c>
      <c r="I4277" t="s">
        <v>23</v>
      </c>
      <c r="J4277" t="s">
        <v>24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46</v>
      </c>
      <c r="Q4277" t="s">
        <v>27</v>
      </c>
      <c r="R4277" t="s">
        <v>23</v>
      </c>
      <c r="S4277" t="s">
        <v>32</v>
      </c>
      <c r="T4277" s="1">
        <v>25.75</v>
      </c>
      <c r="U4277" s="1">
        <v>25.75</v>
      </c>
      <c r="V4277" s="1">
        <f>IF(Telco[[#This Row],[Churn]]="Yes",1,0)</f>
        <v>0</v>
      </c>
      <c r="W4277" t="s">
        <v>24</v>
      </c>
    </row>
    <row r="4278" spans="1:2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 s="1">
        <v>2</v>
      </c>
      <c r="G4278" s="1" t="str">
        <f>IF(Telco[[#This Row],[tenure]]&lt;=12,"0–12",IF(Telco[[#This Row],[tenure]]&lt;=24,"13–24",IF(Telco[[#This Row],[tenure]]&lt;=48,"25–48","49–72")))</f>
        <v>0–12</v>
      </c>
      <c r="H4278" t="s">
        <v>23</v>
      </c>
      <c r="I4278" t="s">
        <v>24</v>
      </c>
      <c r="J4278" t="s">
        <v>26</v>
      </c>
      <c r="K4278" t="s">
        <v>24</v>
      </c>
      <c r="L4278" t="s">
        <v>23</v>
      </c>
      <c r="M4278" t="s">
        <v>24</v>
      </c>
      <c r="N4278" t="s">
        <v>24</v>
      </c>
      <c r="O4278" t="s">
        <v>24</v>
      </c>
      <c r="P4278" t="s">
        <v>24</v>
      </c>
      <c r="Q4278" t="s">
        <v>27</v>
      </c>
      <c r="R4278" t="s">
        <v>23</v>
      </c>
      <c r="S4278" t="s">
        <v>32</v>
      </c>
      <c r="T4278" s="1">
        <v>49.6</v>
      </c>
      <c r="U4278" s="1">
        <v>114.7</v>
      </c>
      <c r="V4278" s="1">
        <f>IF(Telco[[#This Row],[Churn]]="Yes",1,0)</f>
        <v>1</v>
      </c>
      <c r="W4278" t="s">
        <v>23</v>
      </c>
    </row>
    <row r="4279" spans="1:2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 s="1">
        <v>6</v>
      </c>
      <c r="G4279" s="1" t="str">
        <f>IF(Telco[[#This Row],[tenure]]&lt;=12,"0–12",IF(Telco[[#This Row],[tenure]]&lt;=24,"13–24",IF(Telco[[#This Row],[tenure]]&lt;=48,"25–48","49–72")))</f>
        <v>0–12</v>
      </c>
      <c r="H4279" t="s">
        <v>23</v>
      </c>
      <c r="I4279" t="s">
        <v>24</v>
      </c>
      <c r="J4279" t="s">
        <v>24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46</v>
      </c>
      <c r="Q4279" t="s">
        <v>27</v>
      </c>
      <c r="R4279" t="s">
        <v>23</v>
      </c>
      <c r="S4279" t="s">
        <v>32</v>
      </c>
      <c r="T4279" s="1">
        <v>20.95</v>
      </c>
      <c r="U4279" s="1">
        <v>109.5</v>
      </c>
      <c r="V4279" s="1">
        <f>IF(Telco[[#This Row],[Churn]]="Yes",1,0)</f>
        <v>0</v>
      </c>
      <c r="W4279" t="s">
        <v>24</v>
      </c>
    </row>
    <row r="4280" spans="1:2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 s="1">
        <v>48</v>
      </c>
      <c r="G4280" s="1" t="str">
        <f>IF(Telco[[#This Row],[tenure]]&lt;=12,"0–12",IF(Telco[[#This Row],[tenure]]&lt;=24,"13–24",IF(Telco[[#This Row],[tenure]]&lt;=48,"25–48","49–72")))</f>
        <v>25–48</v>
      </c>
      <c r="H4280" t="s">
        <v>23</v>
      </c>
      <c r="I4280" t="s">
        <v>24</v>
      </c>
      <c r="J4280" t="s">
        <v>37</v>
      </c>
      <c r="K4280" t="s">
        <v>24</v>
      </c>
      <c r="L4280" t="s">
        <v>23</v>
      </c>
      <c r="M4280" t="s">
        <v>23</v>
      </c>
      <c r="N4280" t="s">
        <v>24</v>
      </c>
      <c r="O4280" t="s">
        <v>23</v>
      </c>
      <c r="P4280" t="s">
        <v>23</v>
      </c>
      <c r="Q4280" t="s">
        <v>31</v>
      </c>
      <c r="R4280" t="s">
        <v>23</v>
      </c>
      <c r="S4280" t="s">
        <v>28</v>
      </c>
      <c r="T4280" s="1">
        <v>97.05</v>
      </c>
      <c r="U4280" s="1">
        <v>4692.95</v>
      </c>
      <c r="V4280" s="1">
        <f>IF(Telco[[#This Row],[Churn]]="Yes",1,0)</f>
        <v>0</v>
      </c>
      <c r="W4280" t="s">
        <v>24</v>
      </c>
    </row>
    <row r="4281" spans="1:2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 s="1">
        <v>25</v>
      </c>
      <c r="G4281" s="1" t="str">
        <f>IF(Telco[[#This Row],[tenure]]&lt;=12,"0–12",IF(Telco[[#This Row],[tenure]]&lt;=24,"13–24",IF(Telco[[#This Row],[tenure]]&lt;=48,"25–48","49–72")))</f>
        <v>25–48</v>
      </c>
      <c r="H4281" t="s">
        <v>23</v>
      </c>
      <c r="I4281" t="s">
        <v>23</v>
      </c>
      <c r="J4281" t="s">
        <v>24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46</v>
      </c>
      <c r="Q4281" t="s">
        <v>27</v>
      </c>
      <c r="R4281" t="s">
        <v>23</v>
      </c>
      <c r="S4281" t="s">
        <v>35</v>
      </c>
      <c r="T4281" s="1">
        <v>25.4</v>
      </c>
      <c r="U4281" s="1">
        <v>546.85</v>
      </c>
      <c r="V4281" s="1">
        <f>IF(Telco[[#This Row],[Churn]]="Yes",1,0)</f>
        <v>0</v>
      </c>
      <c r="W4281" t="s">
        <v>24</v>
      </c>
    </row>
    <row r="4282" spans="1:2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 s="1">
        <v>64</v>
      </c>
      <c r="G4282" s="1" t="str">
        <f>IF(Telco[[#This Row],[tenure]]&lt;=12,"0–12",IF(Telco[[#This Row],[tenure]]&lt;=24,"13–24",IF(Telco[[#This Row],[tenure]]&lt;=48,"25–48","49–72")))</f>
        <v>49–72</v>
      </c>
      <c r="H4282" t="s">
        <v>23</v>
      </c>
      <c r="I4282" t="s">
        <v>24</v>
      </c>
      <c r="J4282" t="s">
        <v>24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46</v>
      </c>
      <c r="Q4282" t="s">
        <v>47</v>
      </c>
      <c r="R4282" t="s">
        <v>23</v>
      </c>
      <c r="S4282" t="s">
        <v>35</v>
      </c>
      <c r="T4282" s="1">
        <v>19.7</v>
      </c>
      <c r="U4282" s="1">
        <v>1274.05</v>
      </c>
      <c r="V4282" s="1">
        <f>IF(Telco[[#This Row],[Churn]]="Yes",1,0)</f>
        <v>0</v>
      </c>
      <c r="W4282" t="s">
        <v>24</v>
      </c>
    </row>
    <row r="4283" spans="1:2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 s="1">
        <v>50</v>
      </c>
      <c r="G4283" s="1" t="str">
        <f>IF(Telco[[#This Row],[tenure]]&lt;=12,"0–12",IF(Telco[[#This Row],[tenure]]&lt;=24,"13–24",IF(Telco[[#This Row],[tenure]]&lt;=48,"25–48","49–72")))</f>
        <v>49–72</v>
      </c>
      <c r="H4283" t="s">
        <v>24</v>
      </c>
      <c r="I4283" t="s">
        <v>25</v>
      </c>
      <c r="J4283" t="s">
        <v>26</v>
      </c>
      <c r="K4283" t="s">
        <v>23</v>
      </c>
      <c r="L4283" t="s">
        <v>23</v>
      </c>
      <c r="M4283" t="s">
        <v>24</v>
      </c>
      <c r="N4283" t="s">
        <v>24</v>
      </c>
      <c r="O4283" t="s">
        <v>24</v>
      </c>
      <c r="P4283" t="s">
        <v>24</v>
      </c>
      <c r="Q4283" t="s">
        <v>27</v>
      </c>
      <c r="R4283" t="s">
        <v>23</v>
      </c>
      <c r="S4283" t="s">
        <v>32</v>
      </c>
      <c r="T4283" s="1">
        <v>35</v>
      </c>
      <c r="U4283" s="1">
        <v>1782.4</v>
      </c>
      <c r="V4283" s="1">
        <f>IF(Telco[[#This Row],[Churn]]="Yes",1,0)</f>
        <v>0</v>
      </c>
      <c r="W4283" t="s">
        <v>24</v>
      </c>
    </row>
    <row r="4284" spans="1:2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 s="1">
        <v>52</v>
      </c>
      <c r="G4284" s="1" t="str">
        <f>IF(Telco[[#This Row],[tenure]]&lt;=12,"0–12",IF(Telco[[#This Row],[tenure]]&lt;=24,"13–24",IF(Telco[[#This Row],[tenure]]&lt;=48,"25–48","49–72")))</f>
        <v>49–72</v>
      </c>
      <c r="H4284" t="s">
        <v>23</v>
      </c>
      <c r="I4284" t="s">
        <v>23</v>
      </c>
      <c r="J4284" t="s">
        <v>37</v>
      </c>
      <c r="K4284" t="s">
        <v>24</v>
      </c>
      <c r="L4284" t="s">
        <v>24</v>
      </c>
      <c r="M4284" t="s">
        <v>23</v>
      </c>
      <c r="N4284" t="s">
        <v>24</v>
      </c>
      <c r="O4284" t="s">
        <v>23</v>
      </c>
      <c r="P4284" t="s">
        <v>23</v>
      </c>
      <c r="Q4284" t="s">
        <v>31</v>
      </c>
      <c r="R4284" t="s">
        <v>24</v>
      </c>
      <c r="S4284" t="s">
        <v>35</v>
      </c>
      <c r="T4284" s="1">
        <v>101.25</v>
      </c>
      <c r="U4284" s="1">
        <v>5301.1</v>
      </c>
      <c r="V4284" s="1">
        <f>IF(Telco[[#This Row],[Churn]]="Yes",1,0)</f>
        <v>0</v>
      </c>
      <c r="W4284" t="s">
        <v>24</v>
      </c>
    </row>
    <row r="4285" spans="1:2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 s="1">
        <v>4</v>
      </c>
      <c r="G4285" s="1" t="str">
        <f>IF(Telco[[#This Row],[tenure]]&lt;=12,"0–12",IF(Telco[[#This Row],[tenure]]&lt;=24,"13–24",IF(Telco[[#This Row],[tenure]]&lt;=48,"25–48","49–72")))</f>
        <v>0–12</v>
      </c>
      <c r="H4285" t="s">
        <v>23</v>
      </c>
      <c r="I4285" t="s">
        <v>24</v>
      </c>
      <c r="J4285" t="s">
        <v>37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24</v>
      </c>
      <c r="Q4285" t="s">
        <v>27</v>
      </c>
      <c r="R4285" t="s">
        <v>23</v>
      </c>
      <c r="S4285" t="s">
        <v>28</v>
      </c>
      <c r="T4285" s="1">
        <v>70.2</v>
      </c>
      <c r="U4285" s="1">
        <v>280.35000000000002</v>
      </c>
      <c r="V4285" s="1">
        <f>IF(Telco[[#This Row],[Churn]]="Yes",1,0)</f>
        <v>0</v>
      </c>
      <c r="W4285" t="s">
        <v>24</v>
      </c>
    </row>
    <row r="4286" spans="1:2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 s="1">
        <v>32</v>
      </c>
      <c r="G4286" s="1" t="str">
        <f>IF(Telco[[#This Row],[tenure]]&lt;=12,"0–12",IF(Telco[[#This Row],[tenure]]&lt;=24,"13–24",IF(Telco[[#This Row],[tenure]]&lt;=48,"25–48","49–72")))</f>
        <v>25–48</v>
      </c>
      <c r="H4286" t="s">
        <v>23</v>
      </c>
      <c r="I4286" t="s">
        <v>24</v>
      </c>
      <c r="J4286" t="s">
        <v>37</v>
      </c>
      <c r="K4286" t="s">
        <v>24</v>
      </c>
      <c r="L4286" t="s">
        <v>24</v>
      </c>
      <c r="M4286" t="s">
        <v>24</v>
      </c>
      <c r="N4286" t="s">
        <v>24</v>
      </c>
      <c r="O4286" t="s">
        <v>23</v>
      </c>
      <c r="P4286" t="s">
        <v>23</v>
      </c>
      <c r="Q4286" t="s">
        <v>27</v>
      </c>
      <c r="R4286" t="s">
        <v>24</v>
      </c>
      <c r="S4286" t="s">
        <v>28</v>
      </c>
      <c r="T4286" s="1">
        <v>90.95</v>
      </c>
      <c r="U4286" s="1">
        <v>2897.95</v>
      </c>
      <c r="V4286" s="1">
        <f>IF(Telco[[#This Row],[Churn]]="Yes",1,0)</f>
        <v>0</v>
      </c>
      <c r="W4286" t="s">
        <v>24</v>
      </c>
    </row>
    <row r="4287" spans="1:2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 s="1">
        <v>45</v>
      </c>
      <c r="G4287" s="1" t="str">
        <f>IF(Telco[[#This Row],[tenure]]&lt;=12,"0–12",IF(Telco[[#This Row],[tenure]]&lt;=24,"13–24",IF(Telco[[#This Row],[tenure]]&lt;=48,"25–48","49–72")))</f>
        <v>25–48</v>
      </c>
      <c r="H4287" t="s">
        <v>23</v>
      </c>
      <c r="I4287" t="s">
        <v>23</v>
      </c>
      <c r="J4287" t="s">
        <v>26</v>
      </c>
      <c r="K4287" t="s">
        <v>23</v>
      </c>
      <c r="L4287" t="s">
        <v>23</v>
      </c>
      <c r="M4287" t="s">
        <v>24</v>
      </c>
      <c r="N4287" t="s">
        <v>23</v>
      </c>
      <c r="O4287" t="s">
        <v>23</v>
      </c>
      <c r="P4287" t="s">
        <v>24</v>
      </c>
      <c r="Q4287" t="s">
        <v>47</v>
      </c>
      <c r="R4287" t="s">
        <v>24</v>
      </c>
      <c r="S4287" t="s">
        <v>40</v>
      </c>
      <c r="T4287" s="1">
        <v>73.849999999999994</v>
      </c>
      <c r="U4287" s="1">
        <v>3371</v>
      </c>
      <c r="V4287" s="1">
        <f>IF(Telco[[#This Row],[Churn]]="Yes",1,0)</f>
        <v>0</v>
      </c>
      <c r="W4287" t="s">
        <v>24</v>
      </c>
    </row>
    <row r="4288" spans="1:2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 s="1">
        <v>9</v>
      </c>
      <c r="G4288" s="1" t="str">
        <f>IF(Telco[[#This Row],[tenure]]&lt;=12,"0–12",IF(Telco[[#This Row],[tenure]]&lt;=24,"13–24",IF(Telco[[#This Row],[tenure]]&lt;=48,"25–48","49–72")))</f>
        <v>0–12</v>
      </c>
      <c r="H4288" t="s">
        <v>23</v>
      </c>
      <c r="I4288" t="s">
        <v>23</v>
      </c>
      <c r="J4288" t="s">
        <v>37</v>
      </c>
      <c r="K4288" t="s">
        <v>23</v>
      </c>
      <c r="L4288" t="s">
        <v>24</v>
      </c>
      <c r="M4288" t="s">
        <v>24</v>
      </c>
      <c r="N4288" t="s">
        <v>24</v>
      </c>
      <c r="O4288" t="s">
        <v>24</v>
      </c>
      <c r="P4288" t="s">
        <v>23</v>
      </c>
      <c r="Q4288" t="s">
        <v>27</v>
      </c>
      <c r="R4288" t="s">
        <v>23</v>
      </c>
      <c r="S4288" t="s">
        <v>28</v>
      </c>
      <c r="T4288" s="1">
        <v>88.05</v>
      </c>
      <c r="U4288" s="1">
        <v>801.3</v>
      </c>
      <c r="V4288" s="1">
        <f>IF(Telco[[#This Row],[Churn]]="Yes",1,0)</f>
        <v>0</v>
      </c>
      <c r="W4288" t="s">
        <v>24</v>
      </c>
    </row>
    <row r="4289" spans="1:2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 s="1">
        <v>66</v>
      </c>
      <c r="G4289" s="1" t="str">
        <f>IF(Telco[[#This Row],[tenure]]&lt;=12,"0–12",IF(Telco[[#This Row],[tenure]]&lt;=24,"13–24",IF(Telco[[#This Row],[tenure]]&lt;=48,"25–48","49–72")))</f>
        <v>49–72</v>
      </c>
      <c r="H4289" t="s">
        <v>23</v>
      </c>
      <c r="I4289" t="s">
        <v>23</v>
      </c>
      <c r="J4289" t="s">
        <v>37</v>
      </c>
      <c r="K4289" t="s">
        <v>24</v>
      </c>
      <c r="L4289" t="s">
        <v>24</v>
      </c>
      <c r="M4289" t="s">
        <v>23</v>
      </c>
      <c r="N4289" t="s">
        <v>23</v>
      </c>
      <c r="O4289" t="s">
        <v>23</v>
      </c>
      <c r="P4289" t="s">
        <v>23</v>
      </c>
      <c r="Q4289" t="s">
        <v>31</v>
      </c>
      <c r="R4289" t="s">
        <v>23</v>
      </c>
      <c r="S4289" t="s">
        <v>40</v>
      </c>
      <c r="T4289" s="1">
        <v>105.95</v>
      </c>
      <c r="U4289" s="1">
        <v>6975.25</v>
      </c>
      <c r="V4289" s="1">
        <f>IF(Telco[[#This Row],[Churn]]="Yes",1,0)</f>
        <v>1</v>
      </c>
      <c r="W4289" t="s">
        <v>23</v>
      </c>
    </row>
    <row r="4290" spans="1:2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 s="1">
        <v>3</v>
      </c>
      <c r="G4290" s="1" t="str">
        <f>IF(Telco[[#This Row],[tenure]]&lt;=12,"0–12",IF(Telco[[#This Row],[tenure]]&lt;=24,"13–24",IF(Telco[[#This Row],[tenure]]&lt;=48,"25–48","49–72")))</f>
        <v>0–12</v>
      </c>
      <c r="H4290" t="s">
        <v>23</v>
      </c>
      <c r="I4290" t="s">
        <v>23</v>
      </c>
      <c r="J4290" t="s">
        <v>37</v>
      </c>
      <c r="K4290" t="s">
        <v>24</v>
      </c>
      <c r="L4290" t="s">
        <v>24</v>
      </c>
      <c r="M4290" t="s">
        <v>23</v>
      </c>
      <c r="N4290" t="s">
        <v>24</v>
      </c>
      <c r="O4290" t="s">
        <v>24</v>
      </c>
      <c r="P4290" t="s">
        <v>23</v>
      </c>
      <c r="Q4290" t="s">
        <v>27</v>
      </c>
      <c r="R4290" t="s">
        <v>24</v>
      </c>
      <c r="S4290" t="s">
        <v>28</v>
      </c>
      <c r="T4290" s="1">
        <v>91.85</v>
      </c>
      <c r="U4290" s="1">
        <v>257.05</v>
      </c>
      <c r="V4290" s="1">
        <f>IF(Telco[[#This Row],[Churn]]="Yes",1,0)</f>
        <v>1</v>
      </c>
      <c r="W4290" t="s">
        <v>23</v>
      </c>
    </row>
    <row r="4291" spans="1:2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 s="1">
        <v>54</v>
      </c>
      <c r="G4291" s="1" t="str">
        <f>IF(Telco[[#This Row],[tenure]]&lt;=12,"0–12",IF(Telco[[#This Row],[tenure]]&lt;=24,"13–24",IF(Telco[[#This Row],[tenure]]&lt;=48,"25–48","49–72")))</f>
        <v>49–72</v>
      </c>
      <c r="H4291" t="s">
        <v>23</v>
      </c>
      <c r="I4291" t="s">
        <v>24</v>
      </c>
      <c r="J4291" t="s">
        <v>24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46</v>
      </c>
      <c r="Q4291" t="s">
        <v>47</v>
      </c>
      <c r="R4291" t="s">
        <v>24</v>
      </c>
      <c r="S4291" t="s">
        <v>32</v>
      </c>
      <c r="T4291" s="1">
        <v>20.100000000000001</v>
      </c>
      <c r="U4291" s="1">
        <v>1079.45</v>
      </c>
      <c r="V4291" s="1">
        <f>IF(Telco[[#This Row],[Churn]]="Yes",1,0)</f>
        <v>0</v>
      </c>
      <c r="W4291" t="s">
        <v>24</v>
      </c>
    </row>
    <row r="4292" spans="1:2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 s="1">
        <v>1</v>
      </c>
      <c r="G4292" s="1" t="str">
        <f>IF(Telco[[#This Row],[tenure]]&lt;=12,"0–12",IF(Telco[[#This Row],[tenure]]&lt;=24,"13–24",IF(Telco[[#This Row],[tenure]]&lt;=48,"25–48","49–72")))</f>
        <v>0–12</v>
      </c>
      <c r="H4292" t="s">
        <v>24</v>
      </c>
      <c r="I4292" t="s">
        <v>25</v>
      </c>
      <c r="J4292" t="s">
        <v>26</v>
      </c>
      <c r="K4292" t="s">
        <v>24</v>
      </c>
      <c r="L4292" t="s">
        <v>24</v>
      </c>
      <c r="M4292" t="s">
        <v>24</v>
      </c>
      <c r="N4292" t="s">
        <v>23</v>
      </c>
      <c r="O4292" t="s">
        <v>23</v>
      </c>
      <c r="P4292" t="s">
        <v>24</v>
      </c>
      <c r="Q4292" t="s">
        <v>27</v>
      </c>
      <c r="R4292" t="s">
        <v>24</v>
      </c>
      <c r="S4292" t="s">
        <v>28</v>
      </c>
      <c r="T4292" s="1">
        <v>40.1</v>
      </c>
      <c r="U4292" s="1">
        <v>40.1</v>
      </c>
      <c r="V4292" s="1">
        <f>IF(Telco[[#This Row],[Churn]]="Yes",1,0)</f>
        <v>1</v>
      </c>
      <c r="W4292" t="s">
        <v>23</v>
      </c>
    </row>
    <row r="4293" spans="1:2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 s="1">
        <v>64</v>
      </c>
      <c r="G4293" s="1" t="str">
        <f>IF(Telco[[#This Row],[tenure]]&lt;=12,"0–12",IF(Telco[[#This Row],[tenure]]&lt;=24,"13–24",IF(Telco[[#This Row],[tenure]]&lt;=48,"25–48","49–72")))</f>
        <v>49–72</v>
      </c>
      <c r="H4293" t="s">
        <v>23</v>
      </c>
      <c r="I4293" t="s">
        <v>23</v>
      </c>
      <c r="J4293" t="s">
        <v>37</v>
      </c>
      <c r="K4293" t="s">
        <v>23</v>
      </c>
      <c r="L4293" t="s">
        <v>23</v>
      </c>
      <c r="M4293" t="s">
        <v>24</v>
      </c>
      <c r="N4293" t="s">
        <v>23</v>
      </c>
      <c r="O4293" t="s">
        <v>23</v>
      </c>
      <c r="P4293" t="s">
        <v>23</v>
      </c>
      <c r="Q4293" t="s">
        <v>47</v>
      </c>
      <c r="R4293" t="s">
        <v>24</v>
      </c>
      <c r="S4293" t="s">
        <v>35</v>
      </c>
      <c r="T4293" s="1">
        <v>110.3</v>
      </c>
      <c r="U4293" s="1">
        <v>6997.3</v>
      </c>
      <c r="V4293" s="1">
        <f>IF(Telco[[#This Row],[Churn]]="Yes",1,0)</f>
        <v>0</v>
      </c>
      <c r="W4293" t="s">
        <v>24</v>
      </c>
    </row>
    <row r="4294" spans="1:2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 s="1">
        <v>31</v>
      </c>
      <c r="G4294" s="1" t="str">
        <f>IF(Telco[[#This Row],[tenure]]&lt;=12,"0–12",IF(Telco[[#This Row],[tenure]]&lt;=24,"13–24",IF(Telco[[#This Row],[tenure]]&lt;=48,"25–48","49–72")))</f>
        <v>25–48</v>
      </c>
      <c r="H4294" t="s">
        <v>23</v>
      </c>
      <c r="I4294" t="s">
        <v>23</v>
      </c>
      <c r="J4294" t="s">
        <v>37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24</v>
      </c>
      <c r="Q4294" t="s">
        <v>27</v>
      </c>
      <c r="R4294" t="s">
        <v>23</v>
      </c>
      <c r="S4294" t="s">
        <v>28</v>
      </c>
      <c r="T4294" s="1">
        <v>73.900000000000006</v>
      </c>
      <c r="U4294" s="1">
        <v>2217.15</v>
      </c>
      <c r="V4294" s="1">
        <f>IF(Telco[[#This Row],[Churn]]="Yes",1,0)</f>
        <v>1</v>
      </c>
      <c r="W4294" t="s">
        <v>23</v>
      </c>
    </row>
    <row r="4295" spans="1:2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 s="1">
        <v>14</v>
      </c>
      <c r="G4295" s="1" t="str">
        <f>IF(Telco[[#This Row],[tenure]]&lt;=12,"0–12",IF(Telco[[#This Row],[tenure]]&lt;=24,"13–24",IF(Telco[[#This Row],[tenure]]&lt;=48,"25–48","49–72")))</f>
        <v>13–24</v>
      </c>
      <c r="H4295" t="s">
        <v>23</v>
      </c>
      <c r="I4295" t="s">
        <v>24</v>
      </c>
      <c r="J4295" t="s">
        <v>37</v>
      </c>
      <c r="K4295" t="s">
        <v>24</v>
      </c>
      <c r="L4295" t="s">
        <v>24</v>
      </c>
      <c r="M4295" t="s">
        <v>24</v>
      </c>
      <c r="N4295" t="s">
        <v>24</v>
      </c>
      <c r="O4295" t="s">
        <v>23</v>
      </c>
      <c r="P4295" t="s">
        <v>23</v>
      </c>
      <c r="Q4295" t="s">
        <v>27</v>
      </c>
      <c r="R4295" t="s">
        <v>23</v>
      </c>
      <c r="S4295" t="s">
        <v>32</v>
      </c>
      <c r="T4295" s="1">
        <v>89.8</v>
      </c>
      <c r="U4295" s="1">
        <v>1129.0999999999999</v>
      </c>
      <c r="V4295" s="1">
        <f>IF(Telco[[#This Row],[Churn]]="Yes",1,0)</f>
        <v>1</v>
      </c>
      <c r="W4295" t="s">
        <v>23</v>
      </c>
    </row>
    <row r="4296" spans="1:2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 s="1">
        <v>12</v>
      </c>
      <c r="G4296" s="1" t="str">
        <f>IF(Telco[[#This Row],[tenure]]&lt;=12,"0–12",IF(Telco[[#This Row],[tenure]]&lt;=24,"13–24",IF(Telco[[#This Row],[tenure]]&lt;=48,"25–48","49–72")))</f>
        <v>0–12</v>
      </c>
      <c r="H4296" t="s">
        <v>23</v>
      </c>
      <c r="I4296" t="s">
        <v>24</v>
      </c>
      <c r="J4296" t="s">
        <v>37</v>
      </c>
      <c r="K4296" t="s">
        <v>23</v>
      </c>
      <c r="L4296" t="s">
        <v>24</v>
      </c>
      <c r="M4296" t="s">
        <v>24</v>
      </c>
      <c r="N4296" t="s">
        <v>24</v>
      </c>
      <c r="O4296" t="s">
        <v>23</v>
      </c>
      <c r="P4296" t="s">
        <v>24</v>
      </c>
      <c r="Q4296" t="s">
        <v>31</v>
      </c>
      <c r="R4296" t="s">
        <v>23</v>
      </c>
      <c r="S4296" t="s">
        <v>40</v>
      </c>
      <c r="T4296" s="1">
        <v>85.15</v>
      </c>
      <c r="U4296" s="1">
        <v>979.05</v>
      </c>
      <c r="V4296" s="1">
        <f>IF(Telco[[#This Row],[Churn]]="Yes",1,0)</f>
        <v>0</v>
      </c>
      <c r="W4296" t="s">
        <v>24</v>
      </c>
    </row>
    <row r="4297" spans="1:2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 s="1">
        <v>67</v>
      </c>
      <c r="G4297" s="1" t="str">
        <f>IF(Telco[[#This Row],[tenure]]&lt;=12,"0–12",IF(Telco[[#This Row],[tenure]]&lt;=24,"13–24",IF(Telco[[#This Row],[tenure]]&lt;=48,"25–48","49–72")))</f>
        <v>49–72</v>
      </c>
      <c r="H4297" t="s">
        <v>23</v>
      </c>
      <c r="I4297" t="s">
        <v>24</v>
      </c>
      <c r="J4297" t="s">
        <v>26</v>
      </c>
      <c r="K4297" t="s">
        <v>23</v>
      </c>
      <c r="L4297" t="s">
        <v>23</v>
      </c>
      <c r="M4297" t="s">
        <v>24</v>
      </c>
      <c r="N4297" t="s">
        <v>23</v>
      </c>
      <c r="O4297" t="s">
        <v>24</v>
      </c>
      <c r="P4297" t="s">
        <v>24</v>
      </c>
      <c r="Q4297" t="s">
        <v>31</v>
      </c>
      <c r="R4297" t="s">
        <v>23</v>
      </c>
      <c r="S4297" t="s">
        <v>35</v>
      </c>
      <c r="T4297" s="1">
        <v>60.95</v>
      </c>
      <c r="U4297" s="1">
        <v>4119.3999999999996</v>
      </c>
      <c r="V4297" s="1">
        <f>IF(Telco[[#This Row],[Churn]]="Yes",1,0)</f>
        <v>0</v>
      </c>
      <c r="W4297" t="s">
        <v>24</v>
      </c>
    </row>
    <row r="4298" spans="1:2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 s="1">
        <v>35</v>
      </c>
      <c r="G4298" s="1" t="str">
        <f>IF(Telco[[#This Row],[tenure]]&lt;=12,"0–12",IF(Telco[[#This Row],[tenure]]&lt;=24,"13–24",IF(Telco[[#This Row],[tenure]]&lt;=48,"25–48","49–72")))</f>
        <v>25–48</v>
      </c>
      <c r="H4298" t="s">
        <v>23</v>
      </c>
      <c r="I4298" t="s">
        <v>23</v>
      </c>
      <c r="J4298" t="s">
        <v>26</v>
      </c>
      <c r="K4298" t="s">
        <v>23</v>
      </c>
      <c r="L4298" t="s">
        <v>24</v>
      </c>
      <c r="M4298" t="s">
        <v>23</v>
      </c>
      <c r="N4298" t="s">
        <v>23</v>
      </c>
      <c r="O4298" t="s">
        <v>23</v>
      </c>
      <c r="P4298" t="s">
        <v>24</v>
      </c>
      <c r="Q4298" t="s">
        <v>27</v>
      </c>
      <c r="R4298" t="s">
        <v>24</v>
      </c>
      <c r="S4298" t="s">
        <v>28</v>
      </c>
      <c r="T4298" s="1">
        <v>72.25</v>
      </c>
      <c r="U4298" s="1">
        <v>2568.5500000000002</v>
      </c>
      <c r="V4298" s="1">
        <f>IF(Telco[[#This Row],[Churn]]="Yes",1,0)</f>
        <v>1</v>
      </c>
      <c r="W4298" t="s">
        <v>23</v>
      </c>
    </row>
    <row r="4299" spans="1:2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 s="1">
        <v>45</v>
      </c>
      <c r="G4299" s="1" t="str">
        <f>IF(Telco[[#This Row],[tenure]]&lt;=12,"0–12",IF(Telco[[#This Row],[tenure]]&lt;=24,"13–24",IF(Telco[[#This Row],[tenure]]&lt;=48,"25–48","49–72")))</f>
        <v>25–48</v>
      </c>
      <c r="H4299" t="s">
        <v>23</v>
      </c>
      <c r="I4299" t="s">
        <v>23</v>
      </c>
      <c r="J4299" t="s">
        <v>26</v>
      </c>
      <c r="K4299" t="s">
        <v>23</v>
      </c>
      <c r="L4299" t="s">
        <v>24</v>
      </c>
      <c r="M4299" t="s">
        <v>24</v>
      </c>
      <c r="N4299" t="s">
        <v>23</v>
      </c>
      <c r="O4299" t="s">
        <v>24</v>
      </c>
      <c r="P4299" t="s">
        <v>23</v>
      </c>
      <c r="Q4299" t="s">
        <v>47</v>
      </c>
      <c r="R4299" t="s">
        <v>24</v>
      </c>
      <c r="S4299" t="s">
        <v>32</v>
      </c>
      <c r="T4299" s="1">
        <v>73.55</v>
      </c>
      <c r="U4299" s="1">
        <v>3349.1</v>
      </c>
      <c r="V4299" s="1">
        <f>IF(Telco[[#This Row],[Churn]]="Yes",1,0)</f>
        <v>0</v>
      </c>
      <c r="W4299" t="s">
        <v>24</v>
      </c>
    </row>
    <row r="4300" spans="1:2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 s="1">
        <v>10</v>
      </c>
      <c r="G4300" s="1" t="str">
        <f>IF(Telco[[#This Row],[tenure]]&lt;=12,"0–12",IF(Telco[[#This Row],[tenure]]&lt;=24,"13–24",IF(Telco[[#This Row],[tenure]]&lt;=48,"25–48","49–72")))</f>
        <v>0–12</v>
      </c>
      <c r="H4300" t="s">
        <v>23</v>
      </c>
      <c r="I4300" t="s">
        <v>24</v>
      </c>
      <c r="J4300" t="s">
        <v>26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24</v>
      </c>
      <c r="Q4300" t="s">
        <v>27</v>
      </c>
      <c r="R4300" t="s">
        <v>24</v>
      </c>
      <c r="S4300" t="s">
        <v>32</v>
      </c>
      <c r="T4300" s="1">
        <v>46</v>
      </c>
      <c r="U4300" s="1">
        <v>492.1</v>
      </c>
      <c r="V4300" s="1">
        <f>IF(Telco[[#This Row],[Churn]]="Yes",1,0)</f>
        <v>0</v>
      </c>
      <c r="W4300" t="s">
        <v>24</v>
      </c>
    </row>
    <row r="4301" spans="1:2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 s="1">
        <v>29</v>
      </c>
      <c r="G4301" s="1" t="str">
        <f>IF(Telco[[#This Row],[tenure]]&lt;=12,"0–12",IF(Telco[[#This Row],[tenure]]&lt;=24,"13–24",IF(Telco[[#This Row],[tenure]]&lt;=48,"25–48","49–72")))</f>
        <v>25–48</v>
      </c>
      <c r="H4301" t="s">
        <v>23</v>
      </c>
      <c r="I4301" t="s">
        <v>23</v>
      </c>
      <c r="J4301" t="s">
        <v>26</v>
      </c>
      <c r="K4301" t="s">
        <v>23</v>
      </c>
      <c r="L4301" t="s">
        <v>23</v>
      </c>
      <c r="M4301" t="s">
        <v>24</v>
      </c>
      <c r="N4301" t="s">
        <v>24</v>
      </c>
      <c r="O4301" t="s">
        <v>24</v>
      </c>
      <c r="P4301" t="s">
        <v>24</v>
      </c>
      <c r="Q4301" t="s">
        <v>27</v>
      </c>
      <c r="R4301" t="s">
        <v>23</v>
      </c>
      <c r="S4301" t="s">
        <v>35</v>
      </c>
      <c r="T4301" s="1">
        <v>58.55</v>
      </c>
      <c r="U4301" s="1">
        <v>1718.95</v>
      </c>
      <c r="V4301" s="1">
        <f>IF(Telco[[#This Row],[Churn]]="Yes",1,0)</f>
        <v>0</v>
      </c>
      <c r="W4301" t="s">
        <v>24</v>
      </c>
    </row>
    <row r="4302" spans="1:2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 s="1">
        <v>24</v>
      </c>
      <c r="G4302" s="1" t="str">
        <f>IF(Telco[[#This Row],[tenure]]&lt;=12,"0–12",IF(Telco[[#This Row],[tenure]]&lt;=24,"13–24",IF(Telco[[#This Row],[tenure]]&lt;=48,"25–48","49–72")))</f>
        <v>13–24</v>
      </c>
      <c r="H4302" t="s">
        <v>23</v>
      </c>
      <c r="I4302" t="s">
        <v>23</v>
      </c>
      <c r="J4302" t="s">
        <v>24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46</v>
      </c>
      <c r="Q4302" t="s">
        <v>31</v>
      </c>
      <c r="R4302" t="s">
        <v>24</v>
      </c>
      <c r="S4302" t="s">
        <v>35</v>
      </c>
      <c r="T4302" s="1">
        <v>24.6</v>
      </c>
      <c r="U4302" s="1">
        <v>605.25</v>
      </c>
      <c r="V4302" s="1">
        <f>IF(Telco[[#This Row],[Churn]]="Yes",1,0)</f>
        <v>0</v>
      </c>
      <c r="W4302" t="s">
        <v>24</v>
      </c>
    </row>
    <row r="4303" spans="1:2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 s="1">
        <v>66</v>
      </c>
      <c r="G4303" s="1" t="str">
        <f>IF(Telco[[#This Row],[tenure]]&lt;=12,"0–12",IF(Telco[[#This Row],[tenure]]&lt;=24,"13–24",IF(Telco[[#This Row],[tenure]]&lt;=48,"25–48","49–72")))</f>
        <v>49–72</v>
      </c>
      <c r="H4303" t="s">
        <v>23</v>
      </c>
      <c r="I4303" t="s">
        <v>24</v>
      </c>
      <c r="J4303" t="s">
        <v>24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46</v>
      </c>
      <c r="Q4303" t="s">
        <v>47</v>
      </c>
      <c r="R4303" t="s">
        <v>23</v>
      </c>
      <c r="S4303" t="s">
        <v>32</v>
      </c>
      <c r="T4303" s="1">
        <v>19.75</v>
      </c>
      <c r="U4303" s="1">
        <v>1344.5</v>
      </c>
      <c r="V4303" s="1">
        <f>IF(Telco[[#This Row],[Churn]]="Yes",1,0)</f>
        <v>0</v>
      </c>
      <c r="W4303" t="s">
        <v>24</v>
      </c>
    </row>
    <row r="4304" spans="1:2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 s="1">
        <v>51</v>
      </c>
      <c r="G4304" s="1" t="str">
        <f>IF(Telco[[#This Row],[tenure]]&lt;=12,"0–12",IF(Telco[[#This Row],[tenure]]&lt;=24,"13–24",IF(Telco[[#This Row],[tenure]]&lt;=48,"25–48","49–72")))</f>
        <v>49–72</v>
      </c>
      <c r="H4304" t="s">
        <v>23</v>
      </c>
      <c r="I4304" t="s">
        <v>24</v>
      </c>
      <c r="J4304" t="s">
        <v>37</v>
      </c>
      <c r="K4304" t="s">
        <v>23</v>
      </c>
      <c r="L4304" t="s">
        <v>24</v>
      </c>
      <c r="M4304" t="s">
        <v>24</v>
      </c>
      <c r="N4304" t="s">
        <v>24</v>
      </c>
      <c r="O4304" t="s">
        <v>23</v>
      </c>
      <c r="P4304" t="s">
        <v>24</v>
      </c>
      <c r="Q4304" t="s">
        <v>31</v>
      </c>
      <c r="R4304" t="s">
        <v>24</v>
      </c>
      <c r="S4304" t="s">
        <v>32</v>
      </c>
      <c r="T4304" s="1">
        <v>86.35</v>
      </c>
      <c r="U4304" s="1">
        <v>4267.1499999999996</v>
      </c>
      <c r="V4304" s="1">
        <f>IF(Telco[[#This Row],[Churn]]="Yes",1,0)</f>
        <v>0</v>
      </c>
      <c r="W4304" t="s">
        <v>24</v>
      </c>
    </row>
    <row r="4305" spans="1:2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 s="1">
        <v>45</v>
      </c>
      <c r="G4305" s="1" t="str">
        <f>IF(Telco[[#This Row],[tenure]]&lt;=12,"0–12",IF(Telco[[#This Row],[tenure]]&lt;=24,"13–24",IF(Telco[[#This Row],[tenure]]&lt;=48,"25–48","49–72")))</f>
        <v>25–48</v>
      </c>
      <c r="H4305" t="s">
        <v>23</v>
      </c>
      <c r="I4305" t="s">
        <v>23</v>
      </c>
      <c r="J4305" t="s">
        <v>24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46</v>
      </c>
      <c r="Q4305" t="s">
        <v>47</v>
      </c>
      <c r="R4305" t="s">
        <v>24</v>
      </c>
      <c r="S4305" t="s">
        <v>32</v>
      </c>
      <c r="T4305" s="1">
        <v>25.5</v>
      </c>
      <c r="U4305" s="1">
        <v>1121.05</v>
      </c>
      <c r="V4305" s="1">
        <f>IF(Telco[[#This Row],[Churn]]="Yes",1,0)</f>
        <v>0</v>
      </c>
      <c r="W4305" t="s">
        <v>24</v>
      </c>
    </row>
    <row r="4306" spans="1:2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 s="1">
        <v>49</v>
      </c>
      <c r="G4306" s="1" t="str">
        <f>IF(Telco[[#This Row],[tenure]]&lt;=12,"0–12",IF(Telco[[#This Row],[tenure]]&lt;=24,"13–24",IF(Telco[[#This Row],[tenure]]&lt;=48,"25–48","49–72")))</f>
        <v>49–72</v>
      </c>
      <c r="H4306" t="s">
        <v>23</v>
      </c>
      <c r="I4306" t="s">
        <v>24</v>
      </c>
      <c r="J4306" t="s">
        <v>24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46</v>
      </c>
      <c r="Q4306" t="s">
        <v>31</v>
      </c>
      <c r="R4306" t="s">
        <v>24</v>
      </c>
      <c r="S4306" t="s">
        <v>40</v>
      </c>
      <c r="T4306" s="1">
        <v>19</v>
      </c>
      <c r="U4306" s="1">
        <v>918.7</v>
      </c>
      <c r="V4306" s="1">
        <f>IF(Telco[[#This Row],[Churn]]="Yes",1,0)</f>
        <v>0</v>
      </c>
      <c r="W4306" t="s">
        <v>24</v>
      </c>
    </row>
    <row r="4307" spans="1:2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 s="1">
        <v>29</v>
      </c>
      <c r="G4307" s="1" t="str">
        <f>IF(Telco[[#This Row],[tenure]]&lt;=12,"0–12",IF(Telco[[#This Row],[tenure]]&lt;=24,"13–24",IF(Telco[[#This Row],[tenure]]&lt;=48,"25–48","49–72")))</f>
        <v>25–48</v>
      </c>
      <c r="H4307" t="s">
        <v>23</v>
      </c>
      <c r="I4307" t="s">
        <v>24</v>
      </c>
      <c r="J4307" t="s">
        <v>24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46</v>
      </c>
      <c r="Q4307" t="s">
        <v>47</v>
      </c>
      <c r="R4307" t="s">
        <v>23</v>
      </c>
      <c r="S4307" t="s">
        <v>32</v>
      </c>
      <c r="T4307" s="1">
        <v>19.55</v>
      </c>
      <c r="U4307" s="1">
        <v>521.79999999999995</v>
      </c>
      <c r="V4307" s="1">
        <f>IF(Telco[[#This Row],[Churn]]="Yes",1,0)</f>
        <v>0</v>
      </c>
      <c r="W4307" t="s">
        <v>24</v>
      </c>
    </row>
    <row r="4308" spans="1:2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 s="1">
        <v>40</v>
      </c>
      <c r="G4308" s="1" t="str">
        <f>IF(Telco[[#This Row],[tenure]]&lt;=12,"0–12",IF(Telco[[#This Row],[tenure]]&lt;=24,"13–24",IF(Telco[[#This Row],[tenure]]&lt;=48,"25–48","49–72")))</f>
        <v>25–48</v>
      </c>
      <c r="H4308" t="s">
        <v>23</v>
      </c>
      <c r="I4308" t="s">
        <v>23</v>
      </c>
      <c r="J4308" t="s">
        <v>37</v>
      </c>
      <c r="K4308" t="s">
        <v>23</v>
      </c>
      <c r="L4308" t="s">
        <v>23</v>
      </c>
      <c r="M4308" t="s">
        <v>24</v>
      </c>
      <c r="N4308" t="s">
        <v>23</v>
      </c>
      <c r="O4308" t="s">
        <v>23</v>
      </c>
      <c r="P4308" t="s">
        <v>23</v>
      </c>
      <c r="Q4308" t="s">
        <v>27</v>
      </c>
      <c r="R4308" t="s">
        <v>23</v>
      </c>
      <c r="S4308" t="s">
        <v>40</v>
      </c>
      <c r="T4308" s="1">
        <v>110.1</v>
      </c>
      <c r="U4308" s="1">
        <v>4469.1000000000004</v>
      </c>
      <c r="V4308" s="1">
        <f>IF(Telco[[#This Row],[Churn]]="Yes",1,0)</f>
        <v>0</v>
      </c>
      <c r="W4308" t="s">
        <v>24</v>
      </c>
    </row>
    <row r="4309" spans="1:2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 s="1">
        <v>37</v>
      </c>
      <c r="G4309" s="1" t="str">
        <f>IF(Telco[[#This Row],[tenure]]&lt;=12,"0–12",IF(Telco[[#This Row],[tenure]]&lt;=24,"13–24",IF(Telco[[#This Row],[tenure]]&lt;=48,"25–48","49–72")))</f>
        <v>25–48</v>
      </c>
      <c r="H4309" t="s">
        <v>23</v>
      </c>
      <c r="I4309" t="s">
        <v>23</v>
      </c>
      <c r="J4309" t="s">
        <v>37</v>
      </c>
      <c r="K4309" t="s">
        <v>24</v>
      </c>
      <c r="L4309" t="s">
        <v>24</v>
      </c>
      <c r="M4309" t="s">
        <v>24</v>
      </c>
      <c r="N4309" t="s">
        <v>24</v>
      </c>
      <c r="O4309" t="s">
        <v>23</v>
      </c>
      <c r="P4309" t="s">
        <v>23</v>
      </c>
      <c r="Q4309" t="s">
        <v>27</v>
      </c>
      <c r="R4309" t="s">
        <v>23</v>
      </c>
      <c r="S4309" t="s">
        <v>28</v>
      </c>
      <c r="T4309" s="1">
        <v>96.55</v>
      </c>
      <c r="U4309" s="1">
        <v>3580.3</v>
      </c>
      <c r="V4309" s="1">
        <f>IF(Telco[[#This Row],[Churn]]="Yes",1,0)</f>
        <v>1</v>
      </c>
      <c r="W4309" t="s">
        <v>23</v>
      </c>
    </row>
    <row r="4310" spans="1:2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 s="1">
        <v>25</v>
      </c>
      <c r="G4310" s="1" t="str">
        <f>IF(Telco[[#This Row],[tenure]]&lt;=12,"0–12",IF(Telco[[#This Row],[tenure]]&lt;=24,"13–24",IF(Telco[[#This Row],[tenure]]&lt;=48,"25–48","49–72")))</f>
        <v>25–48</v>
      </c>
      <c r="H4310" t="s">
        <v>23</v>
      </c>
      <c r="I4310" t="s">
        <v>24</v>
      </c>
      <c r="J4310" t="s">
        <v>37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24</v>
      </c>
      <c r="Q4310" t="s">
        <v>27</v>
      </c>
      <c r="R4310" t="s">
        <v>24</v>
      </c>
      <c r="S4310" t="s">
        <v>28</v>
      </c>
      <c r="T4310" s="1">
        <v>69.75</v>
      </c>
      <c r="U4310" s="1">
        <v>1729.35</v>
      </c>
      <c r="V4310" s="1">
        <f>IF(Telco[[#This Row],[Churn]]="Yes",1,0)</f>
        <v>0</v>
      </c>
      <c r="W4310" t="s">
        <v>24</v>
      </c>
    </row>
    <row r="4311" spans="1:2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 s="1">
        <v>22</v>
      </c>
      <c r="G4311" s="1" t="str">
        <f>IF(Telco[[#This Row],[tenure]]&lt;=12,"0–12",IF(Telco[[#This Row],[tenure]]&lt;=24,"13–24",IF(Telco[[#This Row],[tenure]]&lt;=48,"25–48","49–72")))</f>
        <v>13–24</v>
      </c>
      <c r="H4311" t="s">
        <v>24</v>
      </c>
      <c r="I4311" t="s">
        <v>25</v>
      </c>
      <c r="J4311" t="s">
        <v>26</v>
      </c>
      <c r="K4311" t="s">
        <v>24</v>
      </c>
      <c r="L4311" t="s">
        <v>24</v>
      </c>
      <c r="M4311" t="s">
        <v>23</v>
      </c>
      <c r="N4311" t="s">
        <v>24</v>
      </c>
      <c r="O4311" t="s">
        <v>23</v>
      </c>
      <c r="P4311" t="s">
        <v>23</v>
      </c>
      <c r="Q4311" t="s">
        <v>27</v>
      </c>
      <c r="R4311" t="s">
        <v>23</v>
      </c>
      <c r="S4311" t="s">
        <v>28</v>
      </c>
      <c r="T4311" s="1">
        <v>50.6</v>
      </c>
      <c r="U4311" s="1">
        <v>1073.3</v>
      </c>
      <c r="V4311" s="1">
        <f>IF(Telco[[#This Row],[Churn]]="Yes",1,0)</f>
        <v>0</v>
      </c>
      <c r="W4311" t="s">
        <v>24</v>
      </c>
    </row>
    <row r="4312" spans="1:2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 s="1">
        <v>72</v>
      </c>
      <c r="G4312" s="1" t="str">
        <f>IF(Telco[[#This Row],[tenure]]&lt;=12,"0–12",IF(Telco[[#This Row],[tenure]]&lt;=24,"13–24",IF(Telco[[#This Row],[tenure]]&lt;=48,"25–48","49–72")))</f>
        <v>49–72</v>
      </c>
      <c r="H4312" t="s">
        <v>24</v>
      </c>
      <c r="I4312" t="s">
        <v>25</v>
      </c>
      <c r="J4312" t="s">
        <v>26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23</v>
      </c>
      <c r="Q4312" t="s">
        <v>47</v>
      </c>
      <c r="R4312" t="s">
        <v>23</v>
      </c>
      <c r="S4312" t="s">
        <v>35</v>
      </c>
      <c r="T4312" s="1">
        <v>65.599999999999994</v>
      </c>
      <c r="U4312" s="1">
        <v>4566.5</v>
      </c>
      <c r="V4312" s="1">
        <f>IF(Telco[[#This Row],[Churn]]="Yes",1,0)</f>
        <v>0</v>
      </c>
      <c r="W4312" t="s">
        <v>24</v>
      </c>
    </row>
    <row r="4313" spans="1:2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 s="1">
        <v>7</v>
      </c>
      <c r="G4313" s="1" t="str">
        <f>IF(Telco[[#This Row],[tenure]]&lt;=12,"0–12",IF(Telco[[#This Row],[tenure]]&lt;=24,"13–24",IF(Telco[[#This Row],[tenure]]&lt;=48,"25–48","49–72")))</f>
        <v>0–12</v>
      </c>
      <c r="H4313" t="s">
        <v>24</v>
      </c>
      <c r="I4313" t="s">
        <v>25</v>
      </c>
      <c r="J4313" t="s">
        <v>26</v>
      </c>
      <c r="K4313" t="s">
        <v>24</v>
      </c>
      <c r="L4313" t="s">
        <v>23</v>
      </c>
      <c r="M4313" t="s">
        <v>24</v>
      </c>
      <c r="N4313" t="s">
        <v>24</v>
      </c>
      <c r="O4313" t="s">
        <v>24</v>
      </c>
      <c r="P4313" t="s">
        <v>23</v>
      </c>
      <c r="Q4313" t="s">
        <v>27</v>
      </c>
      <c r="R4313" t="s">
        <v>23</v>
      </c>
      <c r="S4313" t="s">
        <v>40</v>
      </c>
      <c r="T4313" s="1">
        <v>40.1</v>
      </c>
      <c r="U4313" s="1">
        <v>293.3</v>
      </c>
      <c r="V4313" s="1">
        <f>IF(Telco[[#This Row],[Churn]]="Yes",1,0)</f>
        <v>1</v>
      </c>
      <c r="W4313" t="s">
        <v>23</v>
      </c>
    </row>
    <row r="4314" spans="1:2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 s="1">
        <v>33</v>
      </c>
      <c r="G4314" s="1" t="str">
        <f>IF(Telco[[#This Row],[tenure]]&lt;=12,"0–12",IF(Telco[[#This Row],[tenure]]&lt;=24,"13–24",IF(Telco[[#This Row],[tenure]]&lt;=48,"25–48","49–72")))</f>
        <v>25–48</v>
      </c>
      <c r="H4314" t="s">
        <v>23</v>
      </c>
      <c r="I4314" t="s">
        <v>24</v>
      </c>
      <c r="J4314" t="s">
        <v>26</v>
      </c>
      <c r="K4314" t="s">
        <v>24</v>
      </c>
      <c r="L4314" t="s">
        <v>23</v>
      </c>
      <c r="M4314" t="s">
        <v>23</v>
      </c>
      <c r="N4314" t="s">
        <v>23</v>
      </c>
      <c r="O4314" t="s">
        <v>23</v>
      </c>
      <c r="P4314" t="s">
        <v>23</v>
      </c>
      <c r="Q4314" t="s">
        <v>47</v>
      </c>
      <c r="R4314" t="s">
        <v>24</v>
      </c>
      <c r="S4314" t="s">
        <v>40</v>
      </c>
      <c r="T4314" s="1">
        <v>82.1</v>
      </c>
      <c r="U4314" s="1">
        <v>2603.1</v>
      </c>
      <c r="V4314" s="1">
        <f>IF(Telco[[#This Row],[Churn]]="Yes",1,0)</f>
        <v>0</v>
      </c>
      <c r="W4314" t="s">
        <v>24</v>
      </c>
    </row>
    <row r="4315" spans="1:2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 s="1">
        <v>23</v>
      </c>
      <c r="G4315" s="1" t="str">
        <f>IF(Telco[[#This Row],[tenure]]&lt;=12,"0–12",IF(Telco[[#This Row],[tenure]]&lt;=24,"13–24",IF(Telco[[#This Row],[tenure]]&lt;=48,"25–48","49–72")))</f>
        <v>13–24</v>
      </c>
      <c r="H4315" t="s">
        <v>23</v>
      </c>
      <c r="I4315" t="s">
        <v>24</v>
      </c>
      <c r="J4315" t="s">
        <v>37</v>
      </c>
      <c r="K4315" t="s">
        <v>24</v>
      </c>
      <c r="L4315" t="s">
        <v>23</v>
      </c>
      <c r="M4315" t="s">
        <v>24</v>
      </c>
      <c r="N4315" t="s">
        <v>23</v>
      </c>
      <c r="O4315" t="s">
        <v>24</v>
      </c>
      <c r="P4315" t="s">
        <v>24</v>
      </c>
      <c r="Q4315" t="s">
        <v>27</v>
      </c>
      <c r="R4315" t="s">
        <v>23</v>
      </c>
      <c r="S4315" t="s">
        <v>32</v>
      </c>
      <c r="T4315" s="1">
        <v>79.099999999999994</v>
      </c>
      <c r="U4315" s="1">
        <v>1783.75</v>
      </c>
      <c r="V4315" s="1">
        <f>IF(Telco[[#This Row],[Churn]]="Yes",1,0)</f>
        <v>0</v>
      </c>
      <c r="W4315" t="s">
        <v>24</v>
      </c>
    </row>
    <row r="4316" spans="1:2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 s="1">
        <v>24</v>
      </c>
      <c r="G4316" s="1" t="str">
        <f>IF(Telco[[#This Row],[tenure]]&lt;=12,"0–12",IF(Telco[[#This Row],[tenure]]&lt;=24,"13–24",IF(Telco[[#This Row],[tenure]]&lt;=48,"25–48","49–72")))</f>
        <v>13–24</v>
      </c>
      <c r="H4316" t="s">
        <v>23</v>
      </c>
      <c r="I4316" t="s">
        <v>23</v>
      </c>
      <c r="J4316" t="s">
        <v>37</v>
      </c>
      <c r="K4316" t="s">
        <v>24</v>
      </c>
      <c r="L4316" t="s">
        <v>23</v>
      </c>
      <c r="M4316" t="s">
        <v>24</v>
      </c>
      <c r="N4316" t="s">
        <v>24</v>
      </c>
      <c r="O4316" t="s">
        <v>23</v>
      </c>
      <c r="P4316" t="s">
        <v>23</v>
      </c>
      <c r="Q4316" t="s">
        <v>27</v>
      </c>
      <c r="R4316" t="s">
        <v>23</v>
      </c>
      <c r="S4316" t="s">
        <v>28</v>
      </c>
      <c r="T4316" s="1">
        <v>101.25</v>
      </c>
      <c r="U4316" s="1">
        <v>2440.15</v>
      </c>
      <c r="V4316" s="1">
        <f>IF(Telco[[#This Row],[Churn]]="Yes",1,0)</f>
        <v>1</v>
      </c>
      <c r="W4316" t="s">
        <v>23</v>
      </c>
    </row>
    <row r="4317" spans="1:2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 s="1">
        <v>1</v>
      </c>
      <c r="G4317" s="1" t="str">
        <f>IF(Telco[[#This Row],[tenure]]&lt;=12,"0–12",IF(Telco[[#This Row],[tenure]]&lt;=24,"13–24",IF(Telco[[#This Row],[tenure]]&lt;=48,"25–48","49–72")))</f>
        <v>0–12</v>
      </c>
      <c r="H4317" t="s">
        <v>23</v>
      </c>
      <c r="I4317" t="s">
        <v>24</v>
      </c>
      <c r="J4317" t="s">
        <v>37</v>
      </c>
      <c r="K4317" t="s">
        <v>24</v>
      </c>
      <c r="L4317" t="s">
        <v>24</v>
      </c>
      <c r="M4317" t="s">
        <v>24</v>
      </c>
      <c r="N4317" t="s">
        <v>24</v>
      </c>
      <c r="O4317" t="s">
        <v>23</v>
      </c>
      <c r="P4317" t="s">
        <v>24</v>
      </c>
      <c r="Q4317" t="s">
        <v>27</v>
      </c>
      <c r="R4317" t="s">
        <v>24</v>
      </c>
      <c r="S4317" t="s">
        <v>28</v>
      </c>
      <c r="T4317" s="1">
        <v>79.55</v>
      </c>
      <c r="U4317" s="1">
        <v>79.55</v>
      </c>
      <c r="V4317" s="1">
        <f>IF(Telco[[#This Row],[Churn]]="Yes",1,0)</f>
        <v>1</v>
      </c>
      <c r="W4317" t="s">
        <v>23</v>
      </c>
    </row>
    <row r="4318" spans="1:2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 s="1">
        <v>69</v>
      </c>
      <c r="G4318" s="1" t="str">
        <f>IF(Telco[[#This Row],[tenure]]&lt;=12,"0–12",IF(Telco[[#This Row],[tenure]]&lt;=24,"13–24",IF(Telco[[#This Row],[tenure]]&lt;=48,"25–48","49–72")))</f>
        <v>49–72</v>
      </c>
      <c r="H4318" t="s">
        <v>23</v>
      </c>
      <c r="I4318" t="s">
        <v>23</v>
      </c>
      <c r="J4318" t="s">
        <v>26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23</v>
      </c>
      <c r="Q4318" t="s">
        <v>47</v>
      </c>
      <c r="R4318" t="s">
        <v>24</v>
      </c>
      <c r="S4318" t="s">
        <v>32</v>
      </c>
      <c r="T4318" s="1">
        <v>90.65</v>
      </c>
      <c r="U4318" s="1">
        <v>6322.1</v>
      </c>
      <c r="V4318" s="1">
        <f>IF(Telco[[#This Row],[Churn]]="Yes",1,0)</f>
        <v>0</v>
      </c>
      <c r="W4318" t="s">
        <v>24</v>
      </c>
    </row>
    <row r="4319" spans="1:2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 s="1">
        <v>3</v>
      </c>
      <c r="G4319" s="1" t="str">
        <f>IF(Telco[[#This Row],[tenure]]&lt;=12,"0–12",IF(Telco[[#This Row],[tenure]]&lt;=24,"13–24",IF(Telco[[#This Row],[tenure]]&lt;=48,"25–48","49–72")))</f>
        <v>0–12</v>
      </c>
      <c r="H4319" t="s">
        <v>23</v>
      </c>
      <c r="I4319" t="s">
        <v>24</v>
      </c>
      <c r="J4319" t="s">
        <v>24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46</v>
      </c>
      <c r="Q4319" t="s">
        <v>31</v>
      </c>
      <c r="R4319" t="s">
        <v>23</v>
      </c>
      <c r="S4319" t="s">
        <v>40</v>
      </c>
      <c r="T4319" s="1">
        <v>20.55</v>
      </c>
      <c r="U4319" s="1">
        <v>57.4</v>
      </c>
      <c r="V4319" s="1">
        <f>IF(Telco[[#This Row],[Churn]]="Yes",1,0)</f>
        <v>0</v>
      </c>
      <c r="W4319" t="s">
        <v>24</v>
      </c>
    </row>
    <row r="4320" spans="1:2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 s="1">
        <v>56</v>
      </c>
      <c r="G4320" s="1" t="str">
        <f>IF(Telco[[#This Row],[tenure]]&lt;=12,"0–12",IF(Telco[[#This Row],[tenure]]&lt;=24,"13–24",IF(Telco[[#This Row],[tenure]]&lt;=48,"25–48","49–72")))</f>
        <v>49–72</v>
      </c>
      <c r="H4320" t="s">
        <v>23</v>
      </c>
      <c r="I4320" t="s">
        <v>24</v>
      </c>
      <c r="J4320" t="s">
        <v>26</v>
      </c>
      <c r="K4320" t="s">
        <v>24</v>
      </c>
      <c r="L4320" t="s">
        <v>23</v>
      </c>
      <c r="M4320" t="s">
        <v>24</v>
      </c>
      <c r="N4320" t="s">
        <v>23</v>
      </c>
      <c r="O4320" t="s">
        <v>23</v>
      </c>
      <c r="P4320" t="s">
        <v>23</v>
      </c>
      <c r="Q4320" t="s">
        <v>31</v>
      </c>
      <c r="R4320" t="s">
        <v>23</v>
      </c>
      <c r="S4320" t="s">
        <v>35</v>
      </c>
      <c r="T4320" s="1">
        <v>75.75</v>
      </c>
      <c r="U4320" s="1">
        <v>4284.6499999999996</v>
      </c>
      <c r="V4320" s="1">
        <f>IF(Telco[[#This Row],[Churn]]="Yes",1,0)</f>
        <v>0</v>
      </c>
      <c r="W4320" t="s">
        <v>24</v>
      </c>
    </row>
    <row r="4321" spans="1:2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 s="1">
        <v>65</v>
      </c>
      <c r="G4321" s="1" t="str">
        <f>IF(Telco[[#This Row],[tenure]]&lt;=12,"0–12",IF(Telco[[#This Row],[tenure]]&lt;=24,"13–24",IF(Telco[[#This Row],[tenure]]&lt;=48,"25–48","49–72")))</f>
        <v>49–72</v>
      </c>
      <c r="H4321" t="s">
        <v>23</v>
      </c>
      <c r="I4321" t="s">
        <v>23</v>
      </c>
      <c r="J4321" t="s">
        <v>37</v>
      </c>
      <c r="K4321" t="s">
        <v>23</v>
      </c>
      <c r="L4321" t="s">
        <v>24</v>
      </c>
      <c r="M4321" t="s">
        <v>23</v>
      </c>
      <c r="N4321" t="s">
        <v>23</v>
      </c>
      <c r="O4321" t="s">
        <v>23</v>
      </c>
      <c r="P4321" t="s">
        <v>23</v>
      </c>
      <c r="Q4321" t="s">
        <v>31</v>
      </c>
      <c r="R4321" t="s">
        <v>23</v>
      </c>
      <c r="S4321" t="s">
        <v>40</v>
      </c>
      <c r="T4321" s="1">
        <v>110</v>
      </c>
      <c r="U4321" s="1">
        <v>7138.65</v>
      </c>
      <c r="V4321" s="1">
        <f>IF(Telco[[#This Row],[Churn]]="Yes",1,0)</f>
        <v>0</v>
      </c>
      <c r="W4321" t="s">
        <v>24</v>
      </c>
    </row>
    <row r="4322" spans="1:2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 s="1">
        <v>71</v>
      </c>
      <c r="G4322" s="1" t="str">
        <f>IF(Telco[[#This Row],[tenure]]&lt;=12,"0–12",IF(Telco[[#This Row],[tenure]]&lt;=24,"13–24",IF(Telco[[#This Row],[tenure]]&lt;=48,"25–48","49–72")))</f>
        <v>49–72</v>
      </c>
      <c r="H4322" t="s">
        <v>23</v>
      </c>
      <c r="I4322" t="s">
        <v>24</v>
      </c>
      <c r="J4322" t="s">
        <v>24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46</v>
      </c>
      <c r="Q4322" t="s">
        <v>31</v>
      </c>
      <c r="R4322" t="s">
        <v>24</v>
      </c>
      <c r="S4322" t="s">
        <v>28</v>
      </c>
      <c r="T4322" s="1">
        <v>20.85</v>
      </c>
      <c r="U4322" s="1">
        <v>1539.75</v>
      </c>
      <c r="V4322" s="1">
        <f>IF(Telco[[#This Row],[Churn]]="Yes",1,0)</f>
        <v>0</v>
      </c>
      <c r="W4322" t="s">
        <v>24</v>
      </c>
    </row>
    <row r="4323" spans="1:2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 s="1">
        <v>14</v>
      </c>
      <c r="G4323" s="1" t="str">
        <f>IF(Telco[[#This Row],[tenure]]&lt;=12,"0–12",IF(Telco[[#This Row],[tenure]]&lt;=24,"13–24",IF(Telco[[#This Row],[tenure]]&lt;=48,"25–48","49–72")))</f>
        <v>13–24</v>
      </c>
      <c r="H4323" t="s">
        <v>23</v>
      </c>
      <c r="I4323" t="s">
        <v>23</v>
      </c>
      <c r="J4323" t="s">
        <v>37</v>
      </c>
      <c r="K4323" t="s">
        <v>24</v>
      </c>
      <c r="L4323" t="s">
        <v>24</v>
      </c>
      <c r="M4323" t="s">
        <v>23</v>
      </c>
      <c r="N4323" t="s">
        <v>24</v>
      </c>
      <c r="O4323" t="s">
        <v>24</v>
      </c>
      <c r="P4323" t="s">
        <v>24</v>
      </c>
      <c r="Q4323" t="s">
        <v>27</v>
      </c>
      <c r="R4323" t="s">
        <v>23</v>
      </c>
      <c r="S4323" t="s">
        <v>35</v>
      </c>
      <c r="T4323" s="1">
        <v>80.349999999999994</v>
      </c>
      <c r="U4323" s="1">
        <v>1058.0999999999999</v>
      </c>
      <c r="V4323" s="1">
        <f>IF(Telco[[#This Row],[Churn]]="Yes",1,0)</f>
        <v>0</v>
      </c>
      <c r="W4323" t="s">
        <v>24</v>
      </c>
    </row>
    <row r="4324" spans="1:2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 s="1">
        <v>2</v>
      </c>
      <c r="G4324" s="1" t="str">
        <f>IF(Telco[[#This Row],[tenure]]&lt;=12,"0–12",IF(Telco[[#This Row],[tenure]]&lt;=24,"13–24",IF(Telco[[#This Row],[tenure]]&lt;=48,"25–48","49–72")))</f>
        <v>0–12</v>
      </c>
      <c r="H4324" t="s">
        <v>23</v>
      </c>
      <c r="I4324" t="s">
        <v>24</v>
      </c>
      <c r="J4324" t="s">
        <v>37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24</v>
      </c>
      <c r="Q4324" t="s">
        <v>27</v>
      </c>
      <c r="R4324" t="s">
        <v>23</v>
      </c>
      <c r="S4324" t="s">
        <v>28</v>
      </c>
      <c r="T4324" s="1">
        <v>70.150000000000006</v>
      </c>
      <c r="U4324" s="1">
        <v>123.8</v>
      </c>
      <c r="V4324" s="1">
        <f>IF(Telco[[#This Row],[Churn]]="Yes",1,0)</f>
        <v>0</v>
      </c>
      <c r="W4324" t="s">
        <v>24</v>
      </c>
    </row>
    <row r="4325" spans="1:2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 s="1">
        <v>32</v>
      </c>
      <c r="G4325" s="1" t="str">
        <f>IF(Telco[[#This Row],[tenure]]&lt;=12,"0–12",IF(Telco[[#This Row],[tenure]]&lt;=24,"13–24",IF(Telco[[#This Row],[tenure]]&lt;=48,"25–48","49–72")))</f>
        <v>25–48</v>
      </c>
      <c r="H4325" t="s">
        <v>23</v>
      </c>
      <c r="I4325" t="s">
        <v>23</v>
      </c>
      <c r="J4325" t="s">
        <v>37</v>
      </c>
      <c r="K4325" t="s">
        <v>24</v>
      </c>
      <c r="L4325" t="s">
        <v>24</v>
      </c>
      <c r="M4325" t="s">
        <v>24</v>
      </c>
      <c r="N4325" t="s">
        <v>24</v>
      </c>
      <c r="O4325" t="s">
        <v>23</v>
      </c>
      <c r="P4325" t="s">
        <v>24</v>
      </c>
      <c r="Q4325" t="s">
        <v>31</v>
      </c>
      <c r="R4325" t="s">
        <v>24</v>
      </c>
      <c r="S4325" t="s">
        <v>28</v>
      </c>
      <c r="T4325" s="1">
        <v>84.05</v>
      </c>
      <c r="U4325" s="1">
        <v>2781.85</v>
      </c>
      <c r="V4325" s="1">
        <f>IF(Telco[[#This Row],[Churn]]="Yes",1,0)</f>
        <v>1</v>
      </c>
      <c r="W4325" t="s">
        <v>23</v>
      </c>
    </row>
    <row r="4326" spans="1:2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 s="1">
        <v>40</v>
      </c>
      <c r="G4326" s="1" t="str">
        <f>IF(Telco[[#This Row],[tenure]]&lt;=12,"0–12",IF(Telco[[#This Row],[tenure]]&lt;=24,"13–24",IF(Telco[[#This Row],[tenure]]&lt;=48,"25–48","49–72")))</f>
        <v>25–48</v>
      </c>
      <c r="H4326" t="s">
        <v>23</v>
      </c>
      <c r="I4326" t="s">
        <v>24</v>
      </c>
      <c r="J4326" t="s">
        <v>26</v>
      </c>
      <c r="K4326" t="s">
        <v>23</v>
      </c>
      <c r="L4326" t="s">
        <v>24</v>
      </c>
      <c r="M4326" t="s">
        <v>23</v>
      </c>
      <c r="N4326" t="s">
        <v>24</v>
      </c>
      <c r="O4326" t="s">
        <v>24</v>
      </c>
      <c r="P4326" t="s">
        <v>23</v>
      </c>
      <c r="Q4326" t="s">
        <v>27</v>
      </c>
      <c r="R4326" t="s">
        <v>24</v>
      </c>
      <c r="S4326" t="s">
        <v>28</v>
      </c>
      <c r="T4326" s="1">
        <v>67.45</v>
      </c>
      <c r="U4326" s="1">
        <v>2731</v>
      </c>
      <c r="V4326" s="1">
        <f>IF(Telco[[#This Row],[Churn]]="Yes",1,0)</f>
        <v>0</v>
      </c>
      <c r="W4326" t="s">
        <v>24</v>
      </c>
    </row>
    <row r="4327" spans="1:2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 s="1">
        <v>1</v>
      </c>
      <c r="G4327" s="1" t="str">
        <f>IF(Telco[[#This Row],[tenure]]&lt;=12,"0–12",IF(Telco[[#This Row],[tenure]]&lt;=24,"13–24",IF(Telco[[#This Row],[tenure]]&lt;=48,"25–48","49–72")))</f>
        <v>0–12</v>
      </c>
      <c r="H4327" t="s">
        <v>23</v>
      </c>
      <c r="I4327" t="s">
        <v>24</v>
      </c>
      <c r="J4327" t="s">
        <v>24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46</v>
      </c>
      <c r="Q4327" t="s">
        <v>27</v>
      </c>
      <c r="R4327" t="s">
        <v>24</v>
      </c>
      <c r="S4327" t="s">
        <v>40</v>
      </c>
      <c r="T4327" s="1">
        <v>20.75</v>
      </c>
      <c r="U4327" s="1">
        <v>20.75</v>
      </c>
      <c r="V4327" s="1">
        <f>IF(Telco[[#This Row],[Churn]]="Yes",1,0)</f>
        <v>0</v>
      </c>
      <c r="W4327" t="s">
        <v>24</v>
      </c>
    </row>
    <row r="4328" spans="1:2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 s="1">
        <v>1</v>
      </c>
      <c r="G4328" s="1" t="str">
        <f>IF(Telco[[#This Row],[tenure]]&lt;=12,"0–12",IF(Telco[[#This Row],[tenure]]&lt;=24,"13–24",IF(Telco[[#This Row],[tenure]]&lt;=48,"25–48","49–72")))</f>
        <v>0–12</v>
      </c>
      <c r="H4328" t="s">
        <v>23</v>
      </c>
      <c r="I4328" t="s">
        <v>24</v>
      </c>
      <c r="J4328" t="s">
        <v>37</v>
      </c>
      <c r="K4328" t="s">
        <v>24</v>
      </c>
      <c r="L4328" t="s">
        <v>24</v>
      </c>
      <c r="M4328" t="s">
        <v>24</v>
      </c>
      <c r="N4328" t="s">
        <v>24</v>
      </c>
      <c r="O4328" t="s">
        <v>23</v>
      </c>
      <c r="P4328" t="s">
        <v>23</v>
      </c>
      <c r="Q4328" t="s">
        <v>27</v>
      </c>
      <c r="R4328" t="s">
        <v>23</v>
      </c>
      <c r="S4328" t="s">
        <v>28</v>
      </c>
      <c r="T4328" s="1">
        <v>89.1</v>
      </c>
      <c r="U4328" s="1">
        <v>89.1</v>
      </c>
      <c r="V4328" s="1">
        <f>IF(Telco[[#This Row],[Churn]]="Yes",1,0)</f>
        <v>1</v>
      </c>
      <c r="W4328" t="s">
        <v>23</v>
      </c>
    </row>
    <row r="4329" spans="1:2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 s="1">
        <v>7</v>
      </c>
      <c r="G4329" s="1" t="str">
        <f>IF(Telco[[#This Row],[tenure]]&lt;=12,"0–12",IF(Telco[[#This Row],[tenure]]&lt;=24,"13–24",IF(Telco[[#This Row],[tenure]]&lt;=48,"25–48","49–72")))</f>
        <v>0–12</v>
      </c>
      <c r="H4329" t="s">
        <v>23</v>
      </c>
      <c r="I4329" t="s">
        <v>24</v>
      </c>
      <c r="J4329" t="s">
        <v>37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24</v>
      </c>
      <c r="Q4329" t="s">
        <v>27</v>
      </c>
      <c r="R4329" t="s">
        <v>23</v>
      </c>
      <c r="S4329" t="s">
        <v>32</v>
      </c>
      <c r="T4329" s="1">
        <v>69.900000000000006</v>
      </c>
      <c r="U4329" s="1">
        <v>497.3</v>
      </c>
      <c r="V4329" s="1">
        <f>IF(Telco[[#This Row],[Churn]]="Yes",1,0)</f>
        <v>0</v>
      </c>
      <c r="W4329" t="s">
        <v>24</v>
      </c>
    </row>
    <row r="4330" spans="1:2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 s="1">
        <v>15</v>
      </c>
      <c r="G4330" s="1" t="str">
        <f>IF(Telco[[#This Row],[tenure]]&lt;=12,"0–12",IF(Telco[[#This Row],[tenure]]&lt;=24,"13–24",IF(Telco[[#This Row],[tenure]]&lt;=48,"25–48","49–72")))</f>
        <v>13–24</v>
      </c>
      <c r="H4330" t="s">
        <v>23</v>
      </c>
      <c r="I4330" t="s">
        <v>23</v>
      </c>
      <c r="J4330" t="s">
        <v>26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24</v>
      </c>
      <c r="Q4330" t="s">
        <v>27</v>
      </c>
      <c r="R4330" t="s">
        <v>23</v>
      </c>
      <c r="S4330" t="s">
        <v>28</v>
      </c>
      <c r="T4330" s="1">
        <v>51.1</v>
      </c>
      <c r="U4330" s="1">
        <v>711.15</v>
      </c>
      <c r="V4330" s="1">
        <f>IF(Telco[[#This Row],[Churn]]="Yes",1,0)</f>
        <v>0</v>
      </c>
      <c r="W4330" t="s">
        <v>24</v>
      </c>
    </row>
    <row r="4331" spans="1:2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 s="1">
        <v>17</v>
      </c>
      <c r="G4331" s="1" t="str">
        <f>IF(Telco[[#This Row],[tenure]]&lt;=12,"0–12",IF(Telco[[#This Row],[tenure]]&lt;=24,"13–24",IF(Telco[[#This Row],[tenure]]&lt;=48,"25–48","49–72")))</f>
        <v>13–24</v>
      </c>
      <c r="H4331" t="s">
        <v>23</v>
      </c>
      <c r="I4331" t="s">
        <v>23</v>
      </c>
      <c r="J4331" t="s">
        <v>37</v>
      </c>
      <c r="K4331" t="s">
        <v>23</v>
      </c>
      <c r="L4331" t="s">
        <v>24</v>
      </c>
      <c r="M4331" t="s">
        <v>23</v>
      </c>
      <c r="N4331" t="s">
        <v>24</v>
      </c>
      <c r="O4331" t="s">
        <v>23</v>
      </c>
      <c r="P4331" t="s">
        <v>24</v>
      </c>
      <c r="Q4331" t="s">
        <v>27</v>
      </c>
      <c r="R4331" t="s">
        <v>24</v>
      </c>
      <c r="S4331" t="s">
        <v>28</v>
      </c>
      <c r="T4331" s="1">
        <v>94.4</v>
      </c>
      <c r="U4331" s="1">
        <v>1607.2</v>
      </c>
      <c r="V4331" s="1">
        <f>IF(Telco[[#This Row],[Churn]]="Yes",1,0)</f>
        <v>1</v>
      </c>
      <c r="W4331" t="s">
        <v>23</v>
      </c>
    </row>
    <row r="4332" spans="1:2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 s="1">
        <v>19</v>
      </c>
      <c r="G4332" s="1" t="str">
        <f>IF(Telco[[#This Row],[tenure]]&lt;=12,"0–12",IF(Telco[[#This Row],[tenure]]&lt;=24,"13–24",IF(Telco[[#This Row],[tenure]]&lt;=48,"25–48","49–72")))</f>
        <v>13–24</v>
      </c>
      <c r="H4332" t="s">
        <v>23</v>
      </c>
      <c r="I4332" t="s">
        <v>24</v>
      </c>
      <c r="J4332" t="s">
        <v>37</v>
      </c>
      <c r="K4332" t="s">
        <v>24</v>
      </c>
      <c r="L4332" t="s">
        <v>23</v>
      </c>
      <c r="M4332" t="s">
        <v>23</v>
      </c>
      <c r="N4332" t="s">
        <v>24</v>
      </c>
      <c r="O4332" t="s">
        <v>24</v>
      </c>
      <c r="P4332" t="s">
        <v>24</v>
      </c>
      <c r="Q4332" t="s">
        <v>27</v>
      </c>
      <c r="R4332" t="s">
        <v>23</v>
      </c>
      <c r="S4332" t="s">
        <v>28</v>
      </c>
      <c r="T4332" s="1">
        <v>78.25</v>
      </c>
      <c r="U4332" s="1">
        <v>1490.95</v>
      </c>
      <c r="V4332" s="1">
        <f>IF(Telco[[#This Row],[Churn]]="Yes",1,0)</f>
        <v>1</v>
      </c>
      <c r="W4332" t="s">
        <v>23</v>
      </c>
    </row>
    <row r="4333" spans="1:2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 s="1">
        <v>71</v>
      </c>
      <c r="G4333" s="1" t="str">
        <f>IF(Telco[[#This Row],[tenure]]&lt;=12,"0–12",IF(Telco[[#This Row],[tenure]]&lt;=24,"13–24",IF(Telco[[#This Row],[tenure]]&lt;=48,"25–48","49–72")))</f>
        <v>49–72</v>
      </c>
      <c r="H4333" t="s">
        <v>23</v>
      </c>
      <c r="I4333" t="s">
        <v>23</v>
      </c>
      <c r="J4333" t="s">
        <v>24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46</v>
      </c>
      <c r="Q4333" t="s">
        <v>47</v>
      </c>
      <c r="R4333" t="s">
        <v>24</v>
      </c>
      <c r="S4333" t="s">
        <v>35</v>
      </c>
      <c r="T4333" s="1">
        <v>25.55</v>
      </c>
      <c r="U4333" s="1">
        <v>1898.1</v>
      </c>
      <c r="V4333" s="1">
        <f>IF(Telco[[#This Row],[Churn]]="Yes",1,0)</f>
        <v>0</v>
      </c>
      <c r="W4333" t="s">
        <v>24</v>
      </c>
    </row>
    <row r="4334" spans="1:2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 s="1">
        <v>54</v>
      </c>
      <c r="G4334" s="1" t="str">
        <f>IF(Telco[[#This Row],[tenure]]&lt;=12,"0–12",IF(Telco[[#This Row],[tenure]]&lt;=24,"13–24",IF(Telco[[#This Row],[tenure]]&lt;=48,"25–48","49–72")))</f>
        <v>49–72</v>
      </c>
      <c r="H4334" t="s">
        <v>23</v>
      </c>
      <c r="I4334" t="s">
        <v>23</v>
      </c>
      <c r="J4334" t="s">
        <v>26</v>
      </c>
      <c r="K4334" t="s">
        <v>23</v>
      </c>
      <c r="L4334" t="s">
        <v>24</v>
      </c>
      <c r="M4334" t="s">
        <v>24</v>
      </c>
      <c r="N4334" t="s">
        <v>23</v>
      </c>
      <c r="O4334" t="s">
        <v>24</v>
      </c>
      <c r="P4334" t="s">
        <v>24</v>
      </c>
      <c r="Q4334" t="s">
        <v>47</v>
      </c>
      <c r="R4334" t="s">
        <v>24</v>
      </c>
      <c r="S4334" t="s">
        <v>35</v>
      </c>
      <c r="T4334" s="1">
        <v>60</v>
      </c>
      <c r="U4334" s="1">
        <v>3273.95</v>
      </c>
      <c r="V4334" s="1">
        <f>IF(Telco[[#This Row],[Churn]]="Yes",1,0)</f>
        <v>0</v>
      </c>
      <c r="W4334" t="s">
        <v>24</v>
      </c>
    </row>
    <row r="4335" spans="1:2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 s="1">
        <v>31</v>
      </c>
      <c r="G4335" s="1" t="str">
        <f>IF(Telco[[#This Row],[tenure]]&lt;=12,"0–12",IF(Telco[[#This Row],[tenure]]&lt;=24,"13–24",IF(Telco[[#This Row],[tenure]]&lt;=48,"25–48","49–72")))</f>
        <v>25–48</v>
      </c>
      <c r="H4335" t="s">
        <v>23</v>
      </c>
      <c r="I4335" t="s">
        <v>23</v>
      </c>
      <c r="J4335" t="s">
        <v>37</v>
      </c>
      <c r="K4335" t="s">
        <v>23</v>
      </c>
      <c r="L4335" t="s">
        <v>23</v>
      </c>
      <c r="M4335" t="s">
        <v>24</v>
      </c>
      <c r="N4335" t="s">
        <v>23</v>
      </c>
      <c r="O4335" t="s">
        <v>24</v>
      </c>
      <c r="P4335" t="s">
        <v>24</v>
      </c>
      <c r="Q4335" t="s">
        <v>27</v>
      </c>
      <c r="R4335" t="s">
        <v>23</v>
      </c>
      <c r="S4335" t="s">
        <v>40</v>
      </c>
      <c r="T4335" s="1">
        <v>90.55</v>
      </c>
      <c r="U4335" s="1">
        <v>2929.75</v>
      </c>
      <c r="V4335" s="1">
        <f>IF(Telco[[#This Row],[Churn]]="Yes",1,0)</f>
        <v>0</v>
      </c>
      <c r="W4335" t="s">
        <v>24</v>
      </c>
    </row>
    <row r="4336" spans="1:2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 s="1">
        <v>11</v>
      </c>
      <c r="G4336" s="1" t="str">
        <f>IF(Telco[[#This Row],[tenure]]&lt;=12,"0–12",IF(Telco[[#This Row],[tenure]]&lt;=24,"13–24",IF(Telco[[#This Row],[tenure]]&lt;=48,"25–48","49–72")))</f>
        <v>0–12</v>
      </c>
      <c r="H4336" t="s">
        <v>23</v>
      </c>
      <c r="I4336" t="s">
        <v>24</v>
      </c>
      <c r="J4336" t="s">
        <v>37</v>
      </c>
      <c r="K4336" t="s">
        <v>23</v>
      </c>
      <c r="L4336" t="s">
        <v>24</v>
      </c>
      <c r="M4336" t="s">
        <v>24</v>
      </c>
      <c r="N4336" t="s">
        <v>24</v>
      </c>
      <c r="O4336" t="s">
        <v>24</v>
      </c>
      <c r="P4336" t="s">
        <v>24</v>
      </c>
      <c r="Q4336" t="s">
        <v>27</v>
      </c>
      <c r="R4336" t="s">
        <v>24</v>
      </c>
      <c r="S4336" t="s">
        <v>28</v>
      </c>
      <c r="T4336" s="1">
        <v>76.400000000000006</v>
      </c>
      <c r="U4336" s="1">
        <v>838.7</v>
      </c>
      <c r="V4336" s="1">
        <f>IF(Telco[[#This Row],[Churn]]="Yes",1,0)</f>
        <v>0</v>
      </c>
      <c r="W4336" t="s">
        <v>24</v>
      </c>
    </row>
    <row r="4337" spans="1:2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 s="1">
        <v>18</v>
      </c>
      <c r="G4337" s="1" t="str">
        <f>IF(Telco[[#This Row],[tenure]]&lt;=12,"0–12",IF(Telco[[#This Row],[tenure]]&lt;=24,"13–24",IF(Telco[[#This Row],[tenure]]&lt;=48,"25–48","49–72")))</f>
        <v>13–24</v>
      </c>
      <c r="H4337" t="s">
        <v>23</v>
      </c>
      <c r="I4337" t="s">
        <v>24</v>
      </c>
      <c r="J4337" t="s">
        <v>37</v>
      </c>
      <c r="K4337" t="s">
        <v>24</v>
      </c>
      <c r="L4337" t="s">
        <v>24</v>
      </c>
      <c r="M4337" t="s">
        <v>23</v>
      </c>
      <c r="N4337" t="s">
        <v>24</v>
      </c>
      <c r="O4337" t="s">
        <v>24</v>
      </c>
      <c r="P4337" t="s">
        <v>23</v>
      </c>
      <c r="Q4337" t="s">
        <v>27</v>
      </c>
      <c r="R4337" t="s">
        <v>23</v>
      </c>
      <c r="S4337" t="s">
        <v>28</v>
      </c>
      <c r="T4337" s="1">
        <v>84.95</v>
      </c>
      <c r="U4337" s="1">
        <v>1443.65</v>
      </c>
      <c r="V4337" s="1">
        <f>IF(Telco[[#This Row],[Churn]]="Yes",1,0)</f>
        <v>0</v>
      </c>
      <c r="W4337" t="s">
        <v>24</v>
      </c>
    </row>
    <row r="4338" spans="1:2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 s="1">
        <v>72</v>
      </c>
      <c r="G4338" s="1" t="str">
        <f>IF(Telco[[#This Row],[tenure]]&lt;=12,"0–12",IF(Telco[[#This Row],[tenure]]&lt;=24,"13–24",IF(Telco[[#This Row],[tenure]]&lt;=48,"25–48","49–72")))</f>
        <v>49–72</v>
      </c>
      <c r="H4338" t="s">
        <v>23</v>
      </c>
      <c r="I4338" t="s">
        <v>23</v>
      </c>
      <c r="J4338" t="s">
        <v>37</v>
      </c>
      <c r="K4338" t="s">
        <v>23</v>
      </c>
      <c r="L4338" t="s">
        <v>23</v>
      </c>
      <c r="M4338" t="s">
        <v>24</v>
      </c>
      <c r="N4338" t="s">
        <v>23</v>
      </c>
      <c r="O4338" t="s">
        <v>23</v>
      </c>
      <c r="P4338" t="s">
        <v>23</v>
      </c>
      <c r="Q4338" t="s">
        <v>47</v>
      </c>
      <c r="R4338" t="s">
        <v>23</v>
      </c>
      <c r="S4338" t="s">
        <v>35</v>
      </c>
      <c r="T4338" s="1">
        <v>110.1</v>
      </c>
      <c r="U4338" s="1">
        <v>7746.7</v>
      </c>
      <c r="V4338" s="1">
        <f>IF(Telco[[#This Row],[Churn]]="Yes",1,0)</f>
        <v>0</v>
      </c>
      <c r="W4338" t="s">
        <v>24</v>
      </c>
    </row>
    <row r="4339" spans="1:2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 s="1">
        <v>71</v>
      </c>
      <c r="G4339" s="1" t="str">
        <f>IF(Telco[[#This Row],[tenure]]&lt;=12,"0–12",IF(Telco[[#This Row],[tenure]]&lt;=24,"13–24",IF(Telco[[#This Row],[tenure]]&lt;=48,"25–48","49–72")))</f>
        <v>49–72</v>
      </c>
      <c r="H4339" t="s">
        <v>23</v>
      </c>
      <c r="I4339" t="s">
        <v>23</v>
      </c>
      <c r="J4339" t="s">
        <v>37</v>
      </c>
      <c r="K4339" t="s">
        <v>24</v>
      </c>
      <c r="L4339" t="s">
        <v>23</v>
      </c>
      <c r="M4339" t="s">
        <v>24</v>
      </c>
      <c r="N4339" t="s">
        <v>24</v>
      </c>
      <c r="O4339" t="s">
        <v>23</v>
      </c>
      <c r="P4339" t="s">
        <v>23</v>
      </c>
      <c r="Q4339" t="s">
        <v>27</v>
      </c>
      <c r="R4339" t="s">
        <v>23</v>
      </c>
      <c r="S4339" t="s">
        <v>40</v>
      </c>
      <c r="T4339" s="1">
        <v>99.65</v>
      </c>
      <c r="U4339" s="1">
        <v>6951.15</v>
      </c>
      <c r="V4339" s="1">
        <f>IF(Telco[[#This Row],[Churn]]="Yes",1,0)</f>
        <v>0</v>
      </c>
      <c r="W4339" t="s">
        <v>24</v>
      </c>
    </row>
    <row r="4340" spans="1:2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 s="1">
        <v>5</v>
      </c>
      <c r="G4340" s="1" t="str">
        <f>IF(Telco[[#This Row],[tenure]]&lt;=12,"0–12",IF(Telco[[#This Row],[tenure]]&lt;=24,"13–24",IF(Telco[[#This Row],[tenure]]&lt;=48,"25–48","49–72")))</f>
        <v>0–12</v>
      </c>
      <c r="H4340" t="s">
        <v>24</v>
      </c>
      <c r="I4340" t="s">
        <v>25</v>
      </c>
      <c r="J4340" t="s">
        <v>26</v>
      </c>
      <c r="K4340" t="s">
        <v>24</v>
      </c>
      <c r="L4340" t="s">
        <v>24</v>
      </c>
      <c r="M4340" t="s">
        <v>23</v>
      </c>
      <c r="N4340" t="s">
        <v>23</v>
      </c>
      <c r="O4340" t="s">
        <v>23</v>
      </c>
      <c r="P4340" t="s">
        <v>24</v>
      </c>
      <c r="Q4340" t="s">
        <v>27</v>
      </c>
      <c r="R4340" t="s">
        <v>24</v>
      </c>
      <c r="S4340" t="s">
        <v>40</v>
      </c>
      <c r="T4340" s="1">
        <v>45.4</v>
      </c>
      <c r="U4340" s="1">
        <v>214.75</v>
      </c>
      <c r="V4340" s="1">
        <f>IF(Telco[[#This Row],[Churn]]="Yes",1,0)</f>
        <v>0</v>
      </c>
      <c r="W4340" t="s">
        <v>24</v>
      </c>
    </row>
    <row r="4341" spans="1:2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 s="1">
        <v>38</v>
      </c>
      <c r="G4341" s="1" t="str">
        <f>IF(Telco[[#This Row],[tenure]]&lt;=12,"0–12",IF(Telco[[#This Row],[tenure]]&lt;=24,"13–24",IF(Telco[[#This Row],[tenure]]&lt;=48,"25–48","49–72")))</f>
        <v>25–48</v>
      </c>
      <c r="H4341" t="s">
        <v>23</v>
      </c>
      <c r="I4341" t="s">
        <v>23</v>
      </c>
      <c r="J4341" t="s">
        <v>26</v>
      </c>
      <c r="K4341" t="s">
        <v>24</v>
      </c>
      <c r="L4341" t="s">
        <v>24</v>
      </c>
      <c r="M4341" t="s">
        <v>23</v>
      </c>
      <c r="N4341" t="s">
        <v>23</v>
      </c>
      <c r="O4341" t="s">
        <v>24</v>
      </c>
      <c r="P4341" t="s">
        <v>23</v>
      </c>
      <c r="Q4341" t="s">
        <v>31</v>
      </c>
      <c r="R4341" t="s">
        <v>24</v>
      </c>
      <c r="S4341" t="s">
        <v>40</v>
      </c>
      <c r="T4341" s="1">
        <v>69</v>
      </c>
      <c r="U4341" s="1">
        <v>2669.45</v>
      </c>
      <c r="V4341" s="1">
        <f>IF(Telco[[#This Row],[Churn]]="Yes",1,0)</f>
        <v>0</v>
      </c>
      <c r="W4341" t="s">
        <v>24</v>
      </c>
    </row>
    <row r="4342" spans="1:2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 s="1">
        <v>5</v>
      </c>
      <c r="G4342" s="1" t="str">
        <f>IF(Telco[[#This Row],[tenure]]&lt;=12,"0–12",IF(Telco[[#This Row],[tenure]]&lt;=24,"13–24",IF(Telco[[#This Row],[tenure]]&lt;=48,"25–48","49–72")))</f>
        <v>0–12</v>
      </c>
      <c r="H4342" t="s">
        <v>23</v>
      </c>
      <c r="I4342" t="s">
        <v>24</v>
      </c>
      <c r="J4342" t="s">
        <v>26</v>
      </c>
      <c r="K4342" t="s">
        <v>24</v>
      </c>
      <c r="L4342" t="s">
        <v>24</v>
      </c>
      <c r="M4342" t="s">
        <v>24</v>
      </c>
      <c r="N4342" t="s">
        <v>23</v>
      </c>
      <c r="O4342" t="s">
        <v>24</v>
      </c>
      <c r="P4342" t="s">
        <v>24</v>
      </c>
      <c r="Q4342" t="s">
        <v>27</v>
      </c>
      <c r="R4342" t="s">
        <v>23</v>
      </c>
      <c r="S4342" t="s">
        <v>35</v>
      </c>
      <c r="T4342" s="1">
        <v>48.65</v>
      </c>
      <c r="U4342" s="1">
        <v>235.2</v>
      </c>
      <c r="V4342" s="1">
        <f>IF(Telco[[#This Row],[Churn]]="Yes",1,0)</f>
        <v>0</v>
      </c>
      <c r="W4342" t="s">
        <v>24</v>
      </c>
    </row>
    <row r="4343" spans="1:2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 s="1">
        <v>2</v>
      </c>
      <c r="G4343" s="1" t="str">
        <f>IF(Telco[[#This Row],[tenure]]&lt;=12,"0–12",IF(Telco[[#This Row],[tenure]]&lt;=24,"13–24",IF(Telco[[#This Row],[tenure]]&lt;=48,"25–48","49–72")))</f>
        <v>0–12</v>
      </c>
      <c r="H4343" t="s">
        <v>23</v>
      </c>
      <c r="I4343" t="s">
        <v>24</v>
      </c>
      <c r="J4343" t="s">
        <v>26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24</v>
      </c>
      <c r="Q4343" t="s">
        <v>27</v>
      </c>
      <c r="R4343" t="s">
        <v>23</v>
      </c>
      <c r="S4343" t="s">
        <v>28</v>
      </c>
      <c r="T4343" s="1">
        <v>44.15</v>
      </c>
      <c r="U4343" s="1">
        <v>92.65</v>
      </c>
      <c r="V4343" s="1">
        <f>IF(Telco[[#This Row],[Churn]]="Yes",1,0)</f>
        <v>1</v>
      </c>
      <c r="W4343" t="s">
        <v>23</v>
      </c>
    </row>
    <row r="4344" spans="1:2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 s="1">
        <v>52</v>
      </c>
      <c r="G4344" s="1" t="str">
        <f>IF(Telco[[#This Row],[tenure]]&lt;=12,"0–12",IF(Telco[[#This Row],[tenure]]&lt;=24,"13–24",IF(Telco[[#This Row],[tenure]]&lt;=48,"25–48","49–72")))</f>
        <v>49–72</v>
      </c>
      <c r="H4344" t="s">
        <v>23</v>
      </c>
      <c r="I4344" t="s">
        <v>23</v>
      </c>
      <c r="J4344" t="s">
        <v>26</v>
      </c>
      <c r="K4344" t="s">
        <v>23</v>
      </c>
      <c r="L4344" t="s">
        <v>24</v>
      </c>
      <c r="M4344" t="s">
        <v>23</v>
      </c>
      <c r="N4344" t="s">
        <v>24</v>
      </c>
      <c r="O4344" t="s">
        <v>24</v>
      </c>
      <c r="P4344" t="s">
        <v>24</v>
      </c>
      <c r="Q4344" t="s">
        <v>47</v>
      </c>
      <c r="R4344" t="s">
        <v>24</v>
      </c>
      <c r="S4344" t="s">
        <v>35</v>
      </c>
      <c r="T4344" s="1">
        <v>59.85</v>
      </c>
      <c r="U4344" s="1">
        <v>3103.25</v>
      </c>
      <c r="V4344" s="1">
        <f>IF(Telco[[#This Row],[Churn]]="Yes",1,0)</f>
        <v>0</v>
      </c>
      <c r="W4344" t="s">
        <v>24</v>
      </c>
    </row>
    <row r="4345" spans="1:2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 s="1">
        <v>8</v>
      </c>
      <c r="G4345" s="1" t="str">
        <f>IF(Telco[[#This Row],[tenure]]&lt;=12,"0–12",IF(Telco[[#This Row],[tenure]]&lt;=24,"13–24",IF(Telco[[#This Row],[tenure]]&lt;=48,"25–48","49–72")))</f>
        <v>0–12</v>
      </c>
      <c r="H4345" t="s">
        <v>23</v>
      </c>
      <c r="I4345" t="s">
        <v>23</v>
      </c>
      <c r="J4345" t="s">
        <v>37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24</v>
      </c>
      <c r="Q4345" t="s">
        <v>27</v>
      </c>
      <c r="R4345" t="s">
        <v>23</v>
      </c>
      <c r="S4345" t="s">
        <v>28</v>
      </c>
      <c r="T4345" s="1">
        <v>75.75</v>
      </c>
      <c r="U4345" s="1">
        <v>606.25</v>
      </c>
      <c r="V4345" s="1">
        <f>IF(Telco[[#This Row],[Churn]]="Yes",1,0)</f>
        <v>1</v>
      </c>
      <c r="W4345" t="s">
        <v>23</v>
      </c>
    </row>
    <row r="4346" spans="1:2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 s="1">
        <v>68</v>
      </c>
      <c r="G4346" s="1" t="str">
        <f>IF(Telco[[#This Row],[tenure]]&lt;=12,"0–12",IF(Telco[[#This Row],[tenure]]&lt;=24,"13–24",IF(Telco[[#This Row],[tenure]]&lt;=48,"25–48","49–72")))</f>
        <v>49–72</v>
      </c>
      <c r="H4346" t="s">
        <v>23</v>
      </c>
      <c r="I4346" t="s">
        <v>23</v>
      </c>
      <c r="J4346" t="s">
        <v>26</v>
      </c>
      <c r="K4346" t="s">
        <v>24</v>
      </c>
      <c r="L4346" t="s">
        <v>23</v>
      </c>
      <c r="M4346" t="s">
        <v>23</v>
      </c>
      <c r="N4346" t="s">
        <v>24</v>
      </c>
      <c r="O4346" t="s">
        <v>23</v>
      </c>
      <c r="P4346" t="s">
        <v>23</v>
      </c>
      <c r="Q4346" t="s">
        <v>47</v>
      </c>
      <c r="R4346" t="s">
        <v>23</v>
      </c>
      <c r="S4346" t="s">
        <v>28</v>
      </c>
      <c r="T4346" s="1">
        <v>80.650000000000006</v>
      </c>
      <c r="U4346" s="1">
        <v>5330.2</v>
      </c>
      <c r="V4346" s="1">
        <f>IF(Telco[[#This Row],[Churn]]="Yes",1,0)</f>
        <v>0</v>
      </c>
      <c r="W4346" t="s">
        <v>24</v>
      </c>
    </row>
    <row r="4347" spans="1:2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 s="1">
        <v>69</v>
      </c>
      <c r="G4347" s="1" t="str">
        <f>IF(Telco[[#This Row],[tenure]]&lt;=12,"0–12",IF(Telco[[#This Row],[tenure]]&lt;=24,"13–24",IF(Telco[[#This Row],[tenure]]&lt;=48,"25–48","49–72")))</f>
        <v>49–72</v>
      </c>
      <c r="H4347" t="s">
        <v>23</v>
      </c>
      <c r="I4347" t="s">
        <v>24</v>
      </c>
      <c r="J4347" t="s">
        <v>24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46</v>
      </c>
      <c r="Q4347" t="s">
        <v>31</v>
      </c>
      <c r="R4347" t="s">
        <v>23</v>
      </c>
      <c r="S4347" t="s">
        <v>40</v>
      </c>
      <c r="T4347" s="1">
        <v>20.55</v>
      </c>
      <c r="U4347" s="1">
        <v>1403.1</v>
      </c>
      <c r="V4347" s="1">
        <f>IF(Telco[[#This Row],[Churn]]="Yes",1,0)</f>
        <v>0</v>
      </c>
      <c r="W4347" t="s">
        <v>24</v>
      </c>
    </row>
    <row r="4348" spans="1:2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 s="1">
        <v>42</v>
      </c>
      <c r="G4348" s="1" t="str">
        <f>IF(Telco[[#This Row],[tenure]]&lt;=12,"0–12",IF(Telco[[#This Row],[tenure]]&lt;=24,"13–24",IF(Telco[[#This Row],[tenure]]&lt;=48,"25–48","49–72")))</f>
        <v>25–48</v>
      </c>
      <c r="H4348" t="s">
        <v>23</v>
      </c>
      <c r="I4348" t="s">
        <v>23</v>
      </c>
      <c r="J4348" t="s">
        <v>26</v>
      </c>
      <c r="K4348" t="s">
        <v>23</v>
      </c>
      <c r="L4348" t="s">
        <v>23</v>
      </c>
      <c r="M4348" t="s">
        <v>24</v>
      </c>
      <c r="N4348" t="s">
        <v>23</v>
      </c>
      <c r="O4348" t="s">
        <v>24</v>
      </c>
      <c r="P4348" t="s">
        <v>24</v>
      </c>
      <c r="Q4348" t="s">
        <v>27</v>
      </c>
      <c r="R4348" t="s">
        <v>23</v>
      </c>
      <c r="S4348" t="s">
        <v>40</v>
      </c>
      <c r="T4348" s="1">
        <v>66.400000000000006</v>
      </c>
      <c r="U4348" s="1">
        <v>2727.8</v>
      </c>
      <c r="V4348" s="1">
        <f>IF(Telco[[#This Row],[Churn]]="Yes",1,0)</f>
        <v>0</v>
      </c>
      <c r="W4348" t="s">
        <v>24</v>
      </c>
    </row>
    <row r="4349" spans="1:2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 s="1">
        <v>50</v>
      </c>
      <c r="G4349" s="1" t="str">
        <f>IF(Telco[[#This Row],[tenure]]&lt;=12,"0–12",IF(Telco[[#This Row],[tenure]]&lt;=24,"13–24",IF(Telco[[#This Row],[tenure]]&lt;=48,"25–48","49–72")))</f>
        <v>49–72</v>
      </c>
      <c r="H4349" t="s">
        <v>23</v>
      </c>
      <c r="I4349" t="s">
        <v>24</v>
      </c>
      <c r="J4349" t="s">
        <v>37</v>
      </c>
      <c r="K4349" t="s">
        <v>24</v>
      </c>
      <c r="L4349" t="s">
        <v>23</v>
      </c>
      <c r="M4349" t="s">
        <v>24</v>
      </c>
      <c r="N4349" t="s">
        <v>23</v>
      </c>
      <c r="O4349" t="s">
        <v>23</v>
      </c>
      <c r="P4349" t="s">
        <v>23</v>
      </c>
      <c r="Q4349" t="s">
        <v>47</v>
      </c>
      <c r="R4349" t="s">
        <v>23</v>
      </c>
      <c r="S4349" t="s">
        <v>32</v>
      </c>
      <c r="T4349" s="1">
        <v>100.2</v>
      </c>
      <c r="U4349" s="1">
        <v>5038.45</v>
      </c>
      <c r="V4349" s="1">
        <f>IF(Telco[[#This Row],[Churn]]="Yes",1,0)</f>
        <v>0</v>
      </c>
      <c r="W4349" t="s">
        <v>24</v>
      </c>
    </row>
    <row r="4350" spans="1:2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 s="1">
        <v>1</v>
      </c>
      <c r="G4350" s="1" t="str">
        <f>IF(Telco[[#This Row],[tenure]]&lt;=12,"0–12",IF(Telco[[#This Row],[tenure]]&lt;=24,"13–24",IF(Telco[[#This Row],[tenure]]&lt;=48,"25–48","49–72")))</f>
        <v>0–12</v>
      </c>
      <c r="H4350" t="s">
        <v>23</v>
      </c>
      <c r="I4350" t="s">
        <v>24</v>
      </c>
      <c r="J4350" t="s">
        <v>24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46</v>
      </c>
      <c r="Q4350" t="s">
        <v>27</v>
      </c>
      <c r="R4350" t="s">
        <v>23</v>
      </c>
      <c r="S4350" t="s">
        <v>32</v>
      </c>
      <c r="T4350" s="1">
        <v>19.100000000000001</v>
      </c>
      <c r="U4350" s="1">
        <v>19.100000000000001</v>
      </c>
      <c r="V4350" s="1">
        <f>IF(Telco[[#This Row],[Churn]]="Yes",1,0)</f>
        <v>1</v>
      </c>
      <c r="W4350" t="s">
        <v>23</v>
      </c>
    </row>
    <row r="4351" spans="1:2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 s="1">
        <v>1</v>
      </c>
      <c r="G4351" s="1" t="str">
        <f>IF(Telco[[#This Row],[tenure]]&lt;=12,"0–12",IF(Telco[[#This Row],[tenure]]&lt;=24,"13–24",IF(Telco[[#This Row],[tenure]]&lt;=48,"25–48","49–72")))</f>
        <v>0–12</v>
      </c>
      <c r="H4351" t="s">
        <v>23</v>
      </c>
      <c r="I4351" t="s">
        <v>23</v>
      </c>
      <c r="J4351" t="s">
        <v>37</v>
      </c>
      <c r="K4351" t="s">
        <v>23</v>
      </c>
      <c r="L4351" t="s">
        <v>24</v>
      </c>
      <c r="M4351" t="s">
        <v>24</v>
      </c>
      <c r="N4351" t="s">
        <v>24</v>
      </c>
      <c r="O4351" t="s">
        <v>24</v>
      </c>
      <c r="P4351" t="s">
        <v>24</v>
      </c>
      <c r="Q4351" t="s">
        <v>27</v>
      </c>
      <c r="R4351" t="s">
        <v>23</v>
      </c>
      <c r="S4351" t="s">
        <v>28</v>
      </c>
      <c r="T4351" s="1">
        <v>80.3</v>
      </c>
      <c r="U4351" s="1">
        <v>80.3</v>
      </c>
      <c r="V4351" s="1">
        <f>IF(Telco[[#This Row],[Churn]]="Yes",1,0)</f>
        <v>1</v>
      </c>
      <c r="W4351" t="s">
        <v>23</v>
      </c>
    </row>
    <row r="4352" spans="1:2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 s="1">
        <v>33</v>
      </c>
      <c r="G4352" s="1" t="str">
        <f>IF(Telco[[#This Row],[tenure]]&lt;=12,"0–12",IF(Telco[[#This Row],[tenure]]&lt;=24,"13–24",IF(Telco[[#This Row],[tenure]]&lt;=48,"25–48","49–72")))</f>
        <v>25–48</v>
      </c>
      <c r="H4352" t="s">
        <v>23</v>
      </c>
      <c r="I4352" t="s">
        <v>24</v>
      </c>
      <c r="J4352" t="s">
        <v>26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24</v>
      </c>
      <c r="Q4352" t="s">
        <v>27</v>
      </c>
      <c r="R4352" t="s">
        <v>23</v>
      </c>
      <c r="S4352" t="s">
        <v>40</v>
      </c>
      <c r="T4352" s="1">
        <v>44.55</v>
      </c>
      <c r="U4352" s="1">
        <v>1462.6</v>
      </c>
      <c r="V4352" s="1">
        <f>IF(Telco[[#This Row],[Churn]]="Yes",1,0)</f>
        <v>0</v>
      </c>
      <c r="W4352" t="s">
        <v>24</v>
      </c>
    </row>
    <row r="4353" spans="1:2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 s="1">
        <v>7</v>
      </c>
      <c r="G4353" s="1" t="str">
        <f>IF(Telco[[#This Row],[tenure]]&lt;=12,"0–12",IF(Telco[[#This Row],[tenure]]&lt;=24,"13–24",IF(Telco[[#This Row],[tenure]]&lt;=48,"25–48","49–72")))</f>
        <v>0–12</v>
      </c>
      <c r="H4353" t="s">
        <v>23</v>
      </c>
      <c r="I4353" t="s">
        <v>24</v>
      </c>
      <c r="J4353" t="s">
        <v>24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46</v>
      </c>
      <c r="Q4353" t="s">
        <v>27</v>
      </c>
      <c r="R4353" t="s">
        <v>24</v>
      </c>
      <c r="S4353" t="s">
        <v>32</v>
      </c>
      <c r="T4353" s="1">
        <v>20.350000000000001</v>
      </c>
      <c r="U4353" s="1">
        <v>150.6</v>
      </c>
      <c r="V4353" s="1">
        <f>IF(Telco[[#This Row],[Churn]]="Yes",1,0)</f>
        <v>0</v>
      </c>
      <c r="W4353" t="s">
        <v>24</v>
      </c>
    </row>
    <row r="4354" spans="1:2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 s="1">
        <v>64</v>
      </c>
      <c r="G4354" s="1" t="str">
        <f>IF(Telco[[#This Row],[tenure]]&lt;=12,"0–12",IF(Telco[[#This Row],[tenure]]&lt;=24,"13–24",IF(Telco[[#This Row],[tenure]]&lt;=48,"25–48","49–72")))</f>
        <v>49–72</v>
      </c>
      <c r="H4354" t="s">
        <v>23</v>
      </c>
      <c r="I4354" t="s">
        <v>23</v>
      </c>
      <c r="J4354" t="s">
        <v>37</v>
      </c>
      <c r="K4354" t="s">
        <v>23</v>
      </c>
      <c r="L4354" t="s">
        <v>23</v>
      </c>
      <c r="M4354" t="s">
        <v>23</v>
      </c>
      <c r="N4354" t="s">
        <v>24</v>
      </c>
      <c r="O4354" t="s">
        <v>24</v>
      </c>
      <c r="P4354" t="s">
        <v>24</v>
      </c>
      <c r="Q4354" t="s">
        <v>27</v>
      </c>
      <c r="R4354" t="s">
        <v>23</v>
      </c>
      <c r="S4354" t="s">
        <v>28</v>
      </c>
      <c r="T4354" s="1">
        <v>91.8</v>
      </c>
      <c r="U4354" s="1">
        <v>5960.5</v>
      </c>
      <c r="V4354" s="1">
        <f>IF(Telco[[#This Row],[Churn]]="Yes",1,0)</f>
        <v>0</v>
      </c>
      <c r="W4354" t="s">
        <v>24</v>
      </c>
    </row>
    <row r="4355" spans="1:2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 s="1">
        <v>1</v>
      </c>
      <c r="G4355" s="1" t="str">
        <f>IF(Telco[[#This Row],[tenure]]&lt;=12,"0–12",IF(Telco[[#This Row],[tenure]]&lt;=24,"13–24",IF(Telco[[#This Row],[tenure]]&lt;=48,"25–48","49–72")))</f>
        <v>0–12</v>
      </c>
      <c r="H4355" t="s">
        <v>23</v>
      </c>
      <c r="I4355" t="s">
        <v>24</v>
      </c>
      <c r="J4355" t="s">
        <v>37</v>
      </c>
      <c r="K4355" t="s">
        <v>24</v>
      </c>
      <c r="L4355" t="s">
        <v>24</v>
      </c>
      <c r="M4355" t="s">
        <v>23</v>
      </c>
      <c r="N4355" t="s">
        <v>24</v>
      </c>
      <c r="O4355" t="s">
        <v>24</v>
      </c>
      <c r="P4355" t="s">
        <v>24</v>
      </c>
      <c r="Q4355" t="s">
        <v>27</v>
      </c>
      <c r="R4355" t="s">
        <v>23</v>
      </c>
      <c r="S4355" t="s">
        <v>28</v>
      </c>
      <c r="T4355" s="1">
        <v>74.900000000000006</v>
      </c>
      <c r="U4355" s="1">
        <v>74.900000000000006</v>
      </c>
      <c r="V4355" s="1">
        <f>IF(Telco[[#This Row],[Churn]]="Yes",1,0)</f>
        <v>1</v>
      </c>
      <c r="W4355" t="s">
        <v>23</v>
      </c>
    </row>
    <row r="4356" spans="1:2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 s="1">
        <v>59</v>
      </c>
      <c r="G4356" s="1" t="str">
        <f>IF(Telco[[#This Row],[tenure]]&lt;=12,"0–12",IF(Telco[[#This Row],[tenure]]&lt;=24,"13–24",IF(Telco[[#This Row],[tenure]]&lt;=48,"25–48","49–72")))</f>
        <v>49–72</v>
      </c>
      <c r="H4356" t="s">
        <v>23</v>
      </c>
      <c r="I4356" t="s">
        <v>24</v>
      </c>
      <c r="J4356" t="s">
        <v>24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46</v>
      </c>
      <c r="Q4356" t="s">
        <v>47</v>
      </c>
      <c r="R4356" t="s">
        <v>23</v>
      </c>
      <c r="S4356" t="s">
        <v>35</v>
      </c>
      <c r="T4356" s="1">
        <v>20.2</v>
      </c>
      <c r="U4356" s="1">
        <v>1192.3</v>
      </c>
      <c r="V4356" s="1">
        <f>IF(Telco[[#This Row],[Churn]]="Yes",1,0)</f>
        <v>0</v>
      </c>
      <c r="W4356" t="s">
        <v>24</v>
      </c>
    </row>
    <row r="4357" spans="1:2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 s="1">
        <v>6</v>
      </c>
      <c r="G4357" s="1" t="str">
        <f>IF(Telco[[#This Row],[tenure]]&lt;=12,"0–12",IF(Telco[[#This Row],[tenure]]&lt;=24,"13–24",IF(Telco[[#This Row],[tenure]]&lt;=48,"25–48","49–72")))</f>
        <v>0–12</v>
      </c>
      <c r="H4357" t="s">
        <v>23</v>
      </c>
      <c r="I4357" t="s">
        <v>23</v>
      </c>
      <c r="J4357" t="s">
        <v>26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24</v>
      </c>
      <c r="Q4357" t="s">
        <v>27</v>
      </c>
      <c r="R4357" t="s">
        <v>24</v>
      </c>
      <c r="S4357" t="s">
        <v>28</v>
      </c>
      <c r="T4357" s="1">
        <v>50.35</v>
      </c>
      <c r="U4357" s="1">
        <v>314.55</v>
      </c>
      <c r="V4357" s="1">
        <f>IF(Telco[[#This Row],[Churn]]="Yes",1,0)</f>
        <v>0</v>
      </c>
      <c r="W4357" t="s">
        <v>24</v>
      </c>
    </row>
    <row r="4358" spans="1:2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 s="1">
        <v>3</v>
      </c>
      <c r="G4358" s="1" t="str">
        <f>IF(Telco[[#This Row],[tenure]]&lt;=12,"0–12",IF(Telco[[#This Row],[tenure]]&lt;=24,"13–24",IF(Telco[[#This Row],[tenure]]&lt;=48,"25–48","49–72")))</f>
        <v>0–12</v>
      </c>
      <c r="H4358" t="s">
        <v>23</v>
      </c>
      <c r="I4358" t="s">
        <v>24</v>
      </c>
      <c r="J4358" t="s">
        <v>24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46</v>
      </c>
      <c r="Q4358" t="s">
        <v>27</v>
      </c>
      <c r="R4358" t="s">
        <v>24</v>
      </c>
      <c r="S4358" t="s">
        <v>32</v>
      </c>
      <c r="T4358" s="1">
        <v>18.8</v>
      </c>
      <c r="U4358" s="1">
        <v>56</v>
      </c>
      <c r="V4358" s="1">
        <f>IF(Telco[[#This Row],[Churn]]="Yes",1,0)</f>
        <v>0</v>
      </c>
      <c r="W4358" t="s">
        <v>24</v>
      </c>
    </row>
    <row r="4359" spans="1:2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 s="1">
        <v>15</v>
      </c>
      <c r="G4359" s="1" t="str">
        <f>IF(Telco[[#This Row],[tenure]]&lt;=12,"0–12",IF(Telco[[#This Row],[tenure]]&lt;=24,"13–24",IF(Telco[[#This Row],[tenure]]&lt;=48,"25–48","49–72")))</f>
        <v>13–24</v>
      </c>
      <c r="H4359" t="s">
        <v>23</v>
      </c>
      <c r="I4359" t="s">
        <v>24</v>
      </c>
      <c r="J4359" t="s">
        <v>24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46</v>
      </c>
      <c r="Q4359" t="s">
        <v>27</v>
      </c>
      <c r="R4359" t="s">
        <v>24</v>
      </c>
      <c r="S4359" t="s">
        <v>40</v>
      </c>
      <c r="T4359" s="1">
        <v>20.45</v>
      </c>
      <c r="U4359" s="1">
        <v>330.8</v>
      </c>
      <c r="V4359" s="1">
        <f>IF(Telco[[#This Row],[Churn]]="Yes",1,0)</f>
        <v>0</v>
      </c>
      <c r="W4359" t="s">
        <v>24</v>
      </c>
    </row>
    <row r="4360" spans="1:2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 s="1">
        <v>13</v>
      </c>
      <c r="G4360" s="1" t="str">
        <f>IF(Telco[[#This Row],[tenure]]&lt;=12,"0–12",IF(Telco[[#This Row],[tenure]]&lt;=24,"13–24",IF(Telco[[#This Row],[tenure]]&lt;=48,"25–48","49–72")))</f>
        <v>13–24</v>
      </c>
      <c r="H4360" t="s">
        <v>23</v>
      </c>
      <c r="I4360" t="s">
        <v>24</v>
      </c>
      <c r="J4360" t="s">
        <v>26</v>
      </c>
      <c r="K4360" t="s">
        <v>24</v>
      </c>
      <c r="L4360" t="s">
        <v>24</v>
      </c>
      <c r="M4360" t="s">
        <v>24</v>
      </c>
      <c r="N4360" t="s">
        <v>24</v>
      </c>
      <c r="O4360" t="s">
        <v>23</v>
      </c>
      <c r="P4360" t="s">
        <v>23</v>
      </c>
      <c r="Q4360" t="s">
        <v>31</v>
      </c>
      <c r="R4360" t="s">
        <v>23</v>
      </c>
      <c r="S4360" t="s">
        <v>28</v>
      </c>
      <c r="T4360" s="1">
        <v>64.75</v>
      </c>
      <c r="U4360" s="1">
        <v>877.35</v>
      </c>
      <c r="V4360" s="1">
        <f>IF(Telco[[#This Row],[Churn]]="Yes",1,0)</f>
        <v>0</v>
      </c>
      <c r="W4360" t="s">
        <v>24</v>
      </c>
    </row>
    <row r="4361" spans="1:2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 s="1">
        <v>23</v>
      </c>
      <c r="G4361" s="1" t="str">
        <f>IF(Telco[[#This Row],[tenure]]&lt;=12,"0–12",IF(Telco[[#This Row],[tenure]]&lt;=24,"13–24",IF(Telco[[#This Row],[tenure]]&lt;=48,"25–48","49–72")))</f>
        <v>13–24</v>
      </c>
      <c r="H4361" t="s">
        <v>23</v>
      </c>
      <c r="I4361" t="s">
        <v>23</v>
      </c>
      <c r="J4361" t="s">
        <v>37</v>
      </c>
      <c r="K4361" t="s">
        <v>24</v>
      </c>
      <c r="L4361" t="s">
        <v>23</v>
      </c>
      <c r="M4361" t="s">
        <v>24</v>
      </c>
      <c r="N4361" t="s">
        <v>24</v>
      </c>
      <c r="O4361" t="s">
        <v>23</v>
      </c>
      <c r="P4361" t="s">
        <v>23</v>
      </c>
      <c r="Q4361" t="s">
        <v>27</v>
      </c>
      <c r="R4361" t="s">
        <v>23</v>
      </c>
      <c r="S4361" t="s">
        <v>40</v>
      </c>
      <c r="T4361" s="1">
        <v>98.7</v>
      </c>
      <c r="U4361" s="1">
        <v>2249.1</v>
      </c>
      <c r="V4361" s="1">
        <f>IF(Telco[[#This Row],[Churn]]="Yes",1,0)</f>
        <v>0</v>
      </c>
      <c r="W4361" t="s">
        <v>24</v>
      </c>
    </row>
    <row r="4362" spans="1:2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 s="1">
        <v>31</v>
      </c>
      <c r="G4362" s="1" t="str">
        <f>IF(Telco[[#This Row],[tenure]]&lt;=12,"0–12",IF(Telco[[#This Row],[tenure]]&lt;=24,"13–24",IF(Telco[[#This Row],[tenure]]&lt;=48,"25–48","49–72")))</f>
        <v>25–48</v>
      </c>
      <c r="H4362" t="s">
        <v>23</v>
      </c>
      <c r="I4362" t="s">
        <v>23</v>
      </c>
      <c r="J4362" t="s">
        <v>37</v>
      </c>
      <c r="K4362" t="s">
        <v>23</v>
      </c>
      <c r="L4362" t="s">
        <v>24</v>
      </c>
      <c r="M4362" t="s">
        <v>24</v>
      </c>
      <c r="N4362" t="s">
        <v>24</v>
      </c>
      <c r="O4362" t="s">
        <v>23</v>
      </c>
      <c r="P4362" t="s">
        <v>24</v>
      </c>
      <c r="Q4362" t="s">
        <v>27</v>
      </c>
      <c r="R4362" t="s">
        <v>24</v>
      </c>
      <c r="S4362" t="s">
        <v>28</v>
      </c>
      <c r="T4362" s="1">
        <v>89.45</v>
      </c>
      <c r="U4362" s="1">
        <v>2807.65</v>
      </c>
      <c r="V4362" s="1">
        <f>IF(Telco[[#This Row],[Churn]]="Yes",1,0)</f>
        <v>0</v>
      </c>
      <c r="W4362" t="s">
        <v>24</v>
      </c>
    </row>
    <row r="4363" spans="1:2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 s="1">
        <v>29</v>
      </c>
      <c r="G4363" s="1" t="str">
        <f>IF(Telco[[#This Row],[tenure]]&lt;=12,"0–12",IF(Telco[[#This Row],[tenure]]&lt;=24,"13–24",IF(Telco[[#This Row],[tenure]]&lt;=48,"25–48","49–72")))</f>
        <v>25–48</v>
      </c>
      <c r="H4363" t="s">
        <v>23</v>
      </c>
      <c r="I4363" t="s">
        <v>24</v>
      </c>
      <c r="J4363" t="s">
        <v>26</v>
      </c>
      <c r="K4363" t="s">
        <v>23</v>
      </c>
      <c r="L4363" t="s">
        <v>23</v>
      </c>
      <c r="M4363" t="s">
        <v>24</v>
      </c>
      <c r="N4363" t="s">
        <v>23</v>
      </c>
      <c r="O4363" t="s">
        <v>24</v>
      </c>
      <c r="P4363" t="s">
        <v>24</v>
      </c>
      <c r="Q4363" t="s">
        <v>31</v>
      </c>
      <c r="R4363" t="s">
        <v>23</v>
      </c>
      <c r="S4363" t="s">
        <v>28</v>
      </c>
      <c r="T4363" s="1">
        <v>58.75</v>
      </c>
      <c r="U4363" s="1">
        <v>1696.2</v>
      </c>
      <c r="V4363" s="1">
        <f>IF(Telco[[#This Row],[Churn]]="Yes",1,0)</f>
        <v>0</v>
      </c>
      <c r="W4363" t="s">
        <v>24</v>
      </c>
    </row>
    <row r="4364" spans="1:2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 s="1">
        <v>49</v>
      </c>
      <c r="G4364" s="1" t="str">
        <f>IF(Telco[[#This Row],[tenure]]&lt;=12,"0–12",IF(Telco[[#This Row],[tenure]]&lt;=24,"13–24",IF(Telco[[#This Row],[tenure]]&lt;=48,"25–48","49–72")))</f>
        <v>49–72</v>
      </c>
      <c r="H4364" t="s">
        <v>23</v>
      </c>
      <c r="I4364" t="s">
        <v>24</v>
      </c>
      <c r="J4364" t="s">
        <v>24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46</v>
      </c>
      <c r="Q4364" t="s">
        <v>31</v>
      </c>
      <c r="R4364" t="s">
        <v>24</v>
      </c>
      <c r="S4364" t="s">
        <v>40</v>
      </c>
      <c r="T4364" s="1">
        <v>20.7</v>
      </c>
      <c r="U4364" s="1">
        <v>1032.05</v>
      </c>
      <c r="V4364" s="1">
        <f>IF(Telco[[#This Row],[Churn]]="Yes",1,0)</f>
        <v>0</v>
      </c>
      <c r="W4364" t="s">
        <v>24</v>
      </c>
    </row>
    <row r="4365" spans="1:2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 s="1">
        <v>56</v>
      </c>
      <c r="G4365" s="1" t="str">
        <f>IF(Telco[[#This Row],[tenure]]&lt;=12,"0–12",IF(Telco[[#This Row],[tenure]]&lt;=24,"13–24",IF(Telco[[#This Row],[tenure]]&lt;=48,"25–48","49–72")))</f>
        <v>49–72</v>
      </c>
      <c r="H4365" t="s">
        <v>23</v>
      </c>
      <c r="I4365" t="s">
        <v>23</v>
      </c>
      <c r="J4365" t="s">
        <v>37</v>
      </c>
      <c r="K4365" t="s">
        <v>24</v>
      </c>
      <c r="L4365" t="s">
        <v>24</v>
      </c>
      <c r="M4365" t="s">
        <v>24</v>
      </c>
      <c r="N4365" t="s">
        <v>24</v>
      </c>
      <c r="O4365" t="s">
        <v>23</v>
      </c>
      <c r="P4365" t="s">
        <v>24</v>
      </c>
      <c r="Q4365" t="s">
        <v>27</v>
      </c>
      <c r="R4365" t="s">
        <v>23</v>
      </c>
      <c r="S4365" t="s">
        <v>35</v>
      </c>
      <c r="T4365" s="1">
        <v>85.6</v>
      </c>
      <c r="U4365" s="1">
        <v>4902.8</v>
      </c>
      <c r="V4365" s="1">
        <f>IF(Telco[[#This Row],[Churn]]="Yes",1,0)</f>
        <v>0</v>
      </c>
      <c r="W4365" t="s">
        <v>24</v>
      </c>
    </row>
    <row r="4366" spans="1:2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 s="1">
        <v>63</v>
      </c>
      <c r="G4366" s="1" t="str">
        <f>IF(Telco[[#This Row],[tenure]]&lt;=12,"0–12",IF(Telco[[#This Row],[tenure]]&lt;=24,"13–24",IF(Telco[[#This Row],[tenure]]&lt;=48,"25–48","49–72")))</f>
        <v>49–72</v>
      </c>
      <c r="H4366" t="s">
        <v>23</v>
      </c>
      <c r="I4366" t="s">
        <v>23</v>
      </c>
      <c r="J4366" t="s">
        <v>26</v>
      </c>
      <c r="K4366" t="s">
        <v>23</v>
      </c>
      <c r="L4366" t="s">
        <v>23</v>
      </c>
      <c r="M4366" t="s">
        <v>23</v>
      </c>
      <c r="N4366" t="s">
        <v>23</v>
      </c>
      <c r="O4366" t="s">
        <v>24</v>
      </c>
      <c r="P4366" t="s">
        <v>23</v>
      </c>
      <c r="Q4366" t="s">
        <v>47</v>
      </c>
      <c r="R4366" t="s">
        <v>23</v>
      </c>
      <c r="S4366" t="s">
        <v>40</v>
      </c>
      <c r="T4366" s="1">
        <v>80.3</v>
      </c>
      <c r="U4366" s="1">
        <v>4995.3500000000004</v>
      </c>
      <c r="V4366" s="1">
        <f>IF(Telco[[#This Row],[Churn]]="Yes",1,0)</f>
        <v>0</v>
      </c>
      <c r="W4366" t="s">
        <v>24</v>
      </c>
    </row>
    <row r="4367" spans="1:2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 s="1">
        <v>63</v>
      </c>
      <c r="G4367" s="1" t="str">
        <f>IF(Telco[[#This Row],[tenure]]&lt;=12,"0–12",IF(Telco[[#This Row],[tenure]]&lt;=24,"13–24",IF(Telco[[#This Row],[tenure]]&lt;=48,"25–48","49–72")))</f>
        <v>49–72</v>
      </c>
      <c r="H4367" t="s">
        <v>23</v>
      </c>
      <c r="I4367" t="s">
        <v>23</v>
      </c>
      <c r="J4367" t="s">
        <v>26</v>
      </c>
      <c r="K4367" t="s">
        <v>24</v>
      </c>
      <c r="L4367" t="s">
        <v>24</v>
      </c>
      <c r="M4367" t="s">
        <v>23</v>
      </c>
      <c r="N4367" t="s">
        <v>23</v>
      </c>
      <c r="O4367" t="s">
        <v>23</v>
      </c>
      <c r="P4367" t="s">
        <v>23</v>
      </c>
      <c r="Q4367" t="s">
        <v>47</v>
      </c>
      <c r="R4367" t="s">
        <v>24</v>
      </c>
      <c r="S4367" t="s">
        <v>40</v>
      </c>
      <c r="T4367" s="1">
        <v>79.8</v>
      </c>
      <c r="U4367" s="1">
        <v>5034.05</v>
      </c>
      <c r="V4367" s="1">
        <f>IF(Telco[[#This Row],[Churn]]="Yes",1,0)</f>
        <v>0</v>
      </c>
      <c r="W4367" t="s">
        <v>24</v>
      </c>
    </row>
    <row r="4368" spans="1:2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 s="1">
        <v>24</v>
      </c>
      <c r="G4368" s="1" t="str">
        <f>IF(Telco[[#This Row],[tenure]]&lt;=12,"0–12",IF(Telco[[#This Row],[tenure]]&lt;=24,"13–24",IF(Telco[[#This Row],[tenure]]&lt;=48,"25–48","49–72")))</f>
        <v>13–24</v>
      </c>
      <c r="H4368" t="s">
        <v>23</v>
      </c>
      <c r="I4368" t="s">
        <v>23</v>
      </c>
      <c r="J4368" t="s">
        <v>37</v>
      </c>
      <c r="K4368" t="s">
        <v>23</v>
      </c>
      <c r="L4368" t="s">
        <v>24</v>
      </c>
      <c r="M4368" t="s">
        <v>24</v>
      </c>
      <c r="N4368" t="s">
        <v>24</v>
      </c>
      <c r="O4368" t="s">
        <v>24</v>
      </c>
      <c r="P4368" t="s">
        <v>24</v>
      </c>
      <c r="Q4368" t="s">
        <v>27</v>
      </c>
      <c r="R4368" t="s">
        <v>23</v>
      </c>
      <c r="S4368" t="s">
        <v>28</v>
      </c>
      <c r="T4368" s="1">
        <v>79.849999999999994</v>
      </c>
      <c r="U4368" s="1">
        <v>1857.75</v>
      </c>
      <c r="V4368" s="1">
        <f>IF(Telco[[#This Row],[Churn]]="Yes",1,0)</f>
        <v>0</v>
      </c>
      <c r="W4368" t="s">
        <v>24</v>
      </c>
    </row>
    <row r="4369" spans="1:2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 s="1">
        <v>36</v>
      </c>
      <c r="G4369" s="1" t="str">
        <f>IF(Telco[[#This Row],[tenure]]&lt;=12,"0–12",IF(Telco[[#This Row],[tenure]]&lt;=24,"13–24",IF(Telco[[#This Row],[tenure]]&lt;=48,"25–48","49–72")))</f>
        <v>25–48</v>
      </c>
      <c r="H4369" t="s">
        <v>23</v>
      </c>
      <c r="I4369" t="s">
        <v>24</v>
      </c>
      <c r="J4369" t="s">
        <v>26</v>
      </c>
      <c r="K4369" t="s">
        <v>24</v>
      </c>
      <c r="L4369" t="s">
        <v>24</v>
      </c>
      <c r="M4369" t="s">
        <v>23</v>
      </c>
      <c r="N4369" t="s">
        <v>23</v>
      </c>
      <c r="O4369" t="s">
        <v>24</v>
      </c>
      <c r="P4369" t="s">
        <v>24</v>
      </c>
      <c r="Q4369" t="s">
        <v>31</v>
      </c>
      <c r="R4369" t="s">
        <v>24</v>
      </c>
      <c r="S4369" t="s">
        <v>40</v>
      </c>
      <c r="T4369" s="1">
        <v>54.1</v>
      </c>
      <c r="U4369" s="1">
        <v>1992.85</v>
      </c>
      <c r="V4369" s="1">
        <f>IF(Telco[[#This Row],[Churn]]="Yes",1,0)</f>
        <v>0</v>
      </c>
      <c r="W4369" t="s">
        <v>24</v>
      </c>
    </row>
    <row r="4370" spans="1:2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 s="1">
        <v>9</v>
      </c>
      <c r="G4370" s="1" t="str">
        <f>IF(Telco[[#This Row],[tenure]]&lt;=12,"0–12",IF(Telco[[#This Row],[tenure]]&lt;=24,"13–24",IF(Telco[[#This Row],[tenure]]&lt;=48,"25–48","49–72")))</f>
        <v>0–12</v>
      </c>
      <c r="H4370" t="s">
        <v>23</v>
      </c>
      <c r="I4370" t="s">
        <v>24</v>
      </c>
      <c r="J4370" t="s">
        <v>37</v>
      </c>
      <c r="K4370" t="s">
        <v>24</v>
      </c>
      <c r="L4370" t="s">
        <v>24</v>
      </c>
      <c r="M4370" t="s">
        <v>24</v>
      </c>
      <c r="N4370" t="s">
        <v>24</v>
      </c>
      <c r="O4370" t="s">
        <v>23</v>
      </c>
      <c r="P4370" t="s">
        <v>24</v>
      </c>
      <c r="Q4370" t="s">
        <v>27</v>
      </c>
      <c r="R4370" t="s">
        <v>23</v>
      </c>
      <c r="S4370" t="s">
        <v>28</v>
      </c>
      <c r="T4370" s="1">
        <v>80.849999999999994</v>
      </c>
      <c r="U4370" s="1">
        <v>751.65</v>
      </c>
      <c r="V4370" s="1">
        <f>IF(Telco[[#This Row],[Churn]]="Yes",1,0)</f>
        <v>1</v>
      </c>
      <c r="W4370" t="s">
        <v>23</v>
      </c>
    </row>
    <row r="4371" spans="1:2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 s="1">
        <v>3</v>
      </c>
      <c r="G4371" s="1" t="str">
        <f>IF(Telco[[#This Row],[tenure]]&lt;=12,"0–12",IF(Telco[[#This Row],[tenure]]&lt;=24,"13–24",IF(Telco[[#This Row],[tenure]]&lt;=48,"25–48","49–72")))</f>
        <v>0–12</v>
      </c>
      <c r="H4371" t="s">
        <v>24</v>
      </c>
      <c r="I4371" t="s">
        <v>25</v>
      </c>
      <c r="J4371" t="s">
        <v>26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24</v>
      </c>
      <c r="Q4371" t="s">
        <v>27</v>
      </c>
      <c r="R4371" t="s">
        <v>24</v>
      </c>
      <c r="S4371" t="s">
        <v>28</v>
      </c>
      <c r="T4371" s="1">
        <v>24.75</v>
      </c>
      <c r="U4371" s="1">
        <v>66.95</v>
      </c>
      <c r="V4371" s="1">
        <f>IF(Telco[[#This Row],[Churn]]="Yes",1,0)</f>
        <v>1</v>
      </c>
      <c r="W4371" t="s">
        <v>23</v>
      </c>
    </row>
    <row r="4372" spans="1:2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 s="1">
        <v>21</v>
      </c>
      <c r="G4372" s="1" t="str">
        <f>IF(Telco[[#This Row],[tenure]]&lt;=12,"0–12",IF(Telco[[#This Row],[tenure]]&lt;=24,"13–24",IF(Telco[[#This Row],[tenure]]&lt;=48,"25–48","49–72")))</f>
        <v>13–24</v>
      </c>
      <c r="H4372" t="s">
        <v>23</v>
      </c>
      <c r="I4372" t="s">
        <v>24</v>
      </c>
      <c r="J4372" t="s">
        <v>26</v>
      </c>
      <c r="K4372" t="s">
        <v>23</v>
      </c>
      <c r="L4372" t="s">
        <v>24</v>
      </c>
      <c r="M4372" t="s">
        <v>23</v>
      </c>
      <c r="N4372" t="s">
        <v>23</v>
      </c>
      <c r="O4372" t="s">
        <v>23</v>
      </c>
      <c r="P4372" t="s">
        <v>23</v>
      </c>
      <c r="Q4372" t="s">
        <v>31</v>
      </c>
      <c r="R4372" t="s">
        <v>24</v>
      </c>
      <c r="S4372" t="s">
        <v>32</v>
      </c>
      <c r="T4372" s="1">
        <v>80.900000000000006</v>
      </c>
      <c r="U4372" s="1">
        <v>1714.95</v>
      </c>
      <c r="V4372" s="1">
        <f>IF(Telco[[#This Row],[Churn]]="Yes",1,0)</f>
        <v>0</v>
      </c>
      <c r="W4372" t="s">
        <v>24</v>
      </c>
    </row>
    <row r="4373" spans="1:2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 s="1">
        <v>13</v>
      </c>
      <c r="G4373" s="1" t="str">
        <f>IF(Telco[[#This Row],[tenure]]&lt;=12,"0–12",IF(Telco[[#This Row],[tenure]]&lt;=24,"13–24",IF(Telco[[#This Row],[tenure]]&lt;=48,"25–48","49–72")))</f>
        <v>13–24</v>
      </c>
      <c r="H4373" t="s">
        <v>23</v>
      </c>
      <c r="I4373" t="s">
        <v>23</v>
      </c>
      <c r="J4373" t="s">
        <v>24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46</v>
      </c>
      <c r="Q4373" t="s">
        <v>31</v>
      </c>
      <c r="R4373" t="s">
        <v>24</v>
      </c>
      <c r="S4373" t="s">
        <v>35</v>
      </c>
      <c r="T4373" s="1">
        <v>24.5</v>
      </c>
      <c r="U4373" s="1">
        <v>343.6</v>
      </c>
      <c r="V4373" s="1">
        <f>IF(Telco[[#This Row],[Churn]]="Yes",1,0)</f>
        <v>0</v>
      </c>
      <c r="W4373" t="s">
        <v>24</v>
      </c>
    </row>
    <row r="4374" spans="1:2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 s="1">
        <v>1</v>
      </c>
      <c r="G4374" s="1" t="str">
        <f>IF(Telco[[#This Row],[tenure]]&lt;=12,"0–12",IF(Telco[[#This Row],[tenure]]&lt;=24,"13–24",IF(Telco[[#This Row],[tenure]]&lt;=48,"25–48","49–72")))</f>
        <v>0–12</v>
      </c>
      <c r="H4374" t="s">
        <v>23</v>
      </c>
      <c r="I4374" t="s">
        <v>24</v>
      </c>
      <c r="J4374" t="s">
        <v>24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46</v>
      </c>
      <c r="Q4374" t="s">
        <v>27</v>
      </c>
      <c r="R4374" t="s">
        <v>23</v>
      </c>
      <c r="S4374" t="s">
        <v>35</v>
      </c>
      <c r="T4374" s="1">
        <v>20.149999999999999</v>
      </c>
      <c r="U4374" s="1">
        <v>20.149999999999999</v>
      </c>
      <c r="V4374" s="1">
        <f>IF(Telco[[#This Row],[Churn]]="Yes",1,0)</f>
        <v>0</v>
      </c>
      <c r="W4374" t="s">
        <v>24</v>
      </c>
    </row>
    <row r="4375" spans="1:2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 s="1">
        <v>25</v>
      </c>
      <c r="G4375" s="1" t="str">
        <f>IF(Telco[[#This Row],[tenure]]&lt;=12,"0–12",IF(Telco[[#This Row],[tenure]]&lt;=24,"13–24",IF(Telco[[#This Row],[tenure]]&lt;=48,"25–48","49–72")))</f>
        <v>25–48</v>
      </c>
      <c r="H4375" t="s">
        <v>23</v>
      </c>
      <c r="I4375" t="s">
        <v>24</v>
      </c>
      <c r="J4375" t="s">
        <v>24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46</v>
      </c>
      <c r="Q4375" t="s">
        <v>31</v>
      </c>
      <c r="R4375" t="s">
        <v>24</v>
      </c>
      <c r="S4375" t="s">
        <v>32</v>
      </c>
      <c r="T4375" s="1">
        <v>20.05</v>
      </c>
      <c r="U4375" s="1">
        <v>520.1</v>
      </c>
      <c r="V4375" s="1">
        <f>IF(Telco[[#This Row],[Churn]]="Yes",1,0)</f>
        <v>0</v>
      </c>
      <c r="W4375" t="s">
        <v>24</v>
      </c>
    </row>
    <row r="4376" spans="1:2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 s="1">
        <v>71</v>
      </c>
      <c r="G4376" s="1" t="str">
        <f>IF(Telco[[#This Row],[tenure]]&lt;=12,"0–12",IF(Telco[[#This Row],[tenure]]&lt;=24,"13–24",IF(Telco[[#This Row],[tenure]]&lt;=48,"25–48","49–72")))</f>
        <v>49–72</v>
      </c>
      <c r="H4376" t="s">
        <v>23</v>
      </c>
      <c r="I4376" t="s">
        <v>24</v>
      </c>
      <c r="J4376" t="s">
        <v>24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46</v>
      </c>
      <c r="Q4376" t="s">
        <v>47</v>
      </c>
      <c r="R4376" t="s">
        <v>23</v>
      </c>
      <c r="S4376" t="s">
        <v>35</v>
      </c>
      <c r="T4376" s="1">
        <v>19.600000000000001</v>
      </c>
      <c r="U4376" s="1">
        <v>1387.45</v>
      </c>
      <c r="V4376" s="1">
        <f>IF(Telco[[#This Row],[Churn]]="Yes",1,0)</f>
        <v>0</v>
      </c>
      <c r="W4376" t="s">
        <v>24</v>
      </c>
    </row>
    <row r="4377" spans="1:2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 s="1">
        <v>66</v>
      </c>
      <c r="G4377" s="1" t="str">
        <f>IF(Telco[[#This Row],[tenure]]&lt;=12,"0–12",IF(Telco[[#This Row],[tenure]]&lt;=24,"13–24",IF(Telco[[#This Row],[tenure]]&lt;=48,"25–48","49–72")))</f>
        <v>49–72</v>
      </c>
      <c r="H4377" t="s">
        <v>23</v>
      </c>
      <c r="I4377" t="s">
        <v>23</v>
      </c>
      <c r="J4377" t="s">
        <v>37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23</v>
      </c>
      <c r="Q4377" t="s">
        <v>31</v>
      </c>
      <c r="R4377" t="s">
        <v>23</v>
      </c>
      <c r="S4377" t="s">
        <v>35</v>
      </c>
      <c r="T4377" s="1">
        <v>114.3</v>
      </c>
      <c r="U4377" s="1">
        <v>7383.7</v>
      </c>
      <c r="V4377" s="1">
        <f>IF(Telco[[#This Row],[Churn]]="Yes",1,0)</f>
        <v>0</v>
      </c>
      <c r="W4377" t="s">
        <v>24</v>
      </c>
    </row>
    <row r="4378" spans="1:2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 s="1">
        <v>45</v>
      </c>
      <c r="G4378" s="1" t="str">
        <f>IF(Telco[[#This Row],[tenure]]&lt;=12,"0–12",IF(Telco[[#This Row],[tenure]]&lt;=24,"13–24",IF(Telco[[#This Row],[tenure]]&lt;=48,"25–48","49–72")))</f>
        <v>25–48</v>
      </c>
      <c r="H4378" t="s">
        <v>23</v>
      </c>
      <c r="I4378" t="s">
        <v>24</v>
      </c>
      <c r="J4378" t="s">
        <v>37</v>
      </c>
      <c r="K4378" t="s">
        <v>23</v>
      </c>
      <c r="L4378" t="s">
        <v>23</v>
      </c>
      <c r="M4378" t="s">
        <v>24</v>
      </c>
      <c r="N4378" t="s">
        <v>24</v>
      </c>
      <c r="O4378" t="s">
        <v>23</v>
      </c>
      <c r="P4378" t="s">
        <v>23</v>
      </c>
      <c r="Q4378" t="s">
        <v>31</v>
      </c>
      <c r="R4378" t="s">
        <v>23</v>
      </c>
      <c r="S4378" t="s">
        <v>28</v>
      </c>
      <c r="T4378" s="1">
        <v>100.3</v>
      </c>
      <c r="U4378" s="1">
        <v>4483.95</v>
      </c>
      <c r="V4378" s="1">
        <f>IF(Telco[[#This Row],[Churn]]="Yes",1,0)</f>
        <v>0</v>
      </c>
      <c r="W4378" t="s">
        <v>24</v>
      </c>
    </row>
    <row r="4379" spans="1:2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 s="1">
        <v>22</v>
      </c>
      <c r="G4379" s="1" t="str">
        <f>IF(Telco[[#This Row],[tenure]]&lt;=12,"0–12",IF(Telco[[#This Row],[tenure]]&lt;=24,"13–24",IF(Telco[[#This Row],[tenure]]&lt;=48,"25–48","49–72")))</f>
        <v>13–24</v>
      </c>
      <c r="H4379" t="s">
        <v>23</v>
      </c>
      <c r="I4379" t="s">
        <v>24</v>
      </c>
      <c r="J4379" t="s">
        <v>37</v>
      </c>
      <c r="K4379" t="s">
        <v>24</v>
      </c>
      <c r="L4379" t="s">
        <v>24</v>
      </c>
      <c r="M4379" t="s">
        <v>24</v>
      </c>
      <c r="N4379" t="s">
        <v>24</v>
      </c>
      <c r="O4379" t="s">
        <v>23</v>
      </c>
      <c r="P4379" t="s">
        <v>24</v>
      </c>
      <c r="Q4379" t="s">
        <v>27</v>
      </c>
      <c r="R4379" t="s">
        <v>23</v>
      </c>
      <c r="S4379" t="s">
        <v>40</v>
      </c>
      <c r="T4379" s="1">
        <v>80</v>
      </c>
      <c r="U4379" s="1">
        <v>1706.45</v>
      </c>
      <c r="V4379" s="1">
        <f>IF(Telco[[#This Row],[Churn]]="Yes",1,0)</f>
        <v>0</v>
      </c>
      <c r="W4379" t="s">
        <v>24</v>
      </c>
    </row>
    <row r="4380" spans="1:2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 s="1">
        <v>67</v>
      </c>
      <c r="G4380" s="1" t="str">
        <f>IF(Telco[[#This Row],[tenure]]&lt;=12,"0–12",IF(Telco[[#This Row],[tenure]]&lt;=24,"13–24",IF(Telco[[#This Row],[tenure]]&lt;=48,"25–48","49–72")))</f>
        <v>49–72</v>
      </c>
      <c r="H4380" t="s">
        <v>23</v>
      </c>
      <c r="I4380" t="s">
        <v>24</v>
      </c>
      <c r="J4380" t="s">
        <v>24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46</v>
      </c>
      <c r="Q4380" t="s">
        <v>31</v>
      </c>
      <c r="R4380" t="s">
        <v>23</v>
      </c>
      <c r="S4380" t="s">
        <v>35</v>
      </c>
      <c r="T4380" s="1">
        <v>20.85</v>
      </c>
      <c r="U4380" s="1">
        <v>1327.4</v>
      </c>
      <c r="V4380" s="1">
        <f>IF(Telco[[#This Row],[Churn]]="Yes",1,0)</f>
        <v>0</v>
      </c>
      <c r="W4380" t="s">
        <v>24</v>
      </c>
    </row>
    <row r="4381" spans="1:2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 s="1">
        <v>68</v>
      </c>
      <c r="G4381" s="1" t="str">
        <f>IF(Telco[[#This Row],[tenure]]&lt;=12,"0–12",IF(Telco[[#This Row],[tenure]]&lt;=24,"13–24",IF(Telco[[#This Row],[tenure]]&lt;=48,"25–48","49–72")))</f>
        <v>49–72</v>
      </c>
      <c r="H4381" t="s">
        <v>23</v>
      </c>
      <c r="I4381" t="s">
        <v>23</v>
      </c>
      <c r="J4381" t="s">
        <v>37</v>
      </c>
      <c r="K4381" t="s">
        <v>24</v>
      </c>
      <c r="L4381" t="s">
        <v>24</v>
      </c>
      <c r="M4381" t="s">
        <v>23</v>
      </c>
      <c r="N4381" t="s">
        <v>24</v>
      </c>
      <c r="O4381" t="s">
        <v>23</v>
      </c>
      <c r="P4381" t="s">
        <v>24</v>
      </c>
      <c r="Q4381" t="s">
        <v>47</v>
      </c>
      <c r="R4381" t="s">
        <v>23</v>
      </c>
      <c r="S4381" t="s">
        <v>35</v>
      </c>
      <c r="T4381" s="1">
        <v>89.95</v>
      </c>
      <c r="U4381" s="1">
        <v>5974.3</v>
      </c>
      <c r="V4381" s="1">
        <f>IF(Telco[[#This Row],[Churn]]="Yes",1,0)</f>
        <v>0</v>
      </c>
      <c r="W4381" t="s">
        <v>24</v>
      </c>
    </row>
    <row r="4382" spans="1:2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 s="1">
        <v>0</v>
      </c>
      <c r="G4382" s="1" t="str">
        <f>IF(Telco[[#This Row],[tenure]]&lt;=12,"0–12",IF(Telco[[#This Row],[tenure]]&lt;=24,"13–24",IF(Telco[[#This Row],[tenure]]&lt;=48,"25–48","49–72")))</f>
        <v>0–12</v>
      </c>
      <c r="H4382" t="s">
        <v>23</v>
      </c>
      <c r="I4382" t="s">
        <v>24</v>
      </c>
      <c r="J4382" t="s">
        <v>24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46</v>
      </c>
      <c r="Q4382" t="s">
        <v>47</v>
      </c>
      <c r="R4382" t="s">
        <v>24</v>
      </c>
      <c r="S4382" t="s">
        <v>32</v>
      </c>
      <c r="T4382" s="1">
        <v>20</v>
      </c>
      <c r="U4382" s="1" t="s">
        <v>525</v>
      </c>
      <c r="V4382" s="1">
        <f>IF(Telco[[#This Row],[Churn]]="Yes",1,0)</f>
        <v>0</v>
      </c>
      <c r="W4382" t="s">
        <v>24</v>
      </c>
    </row>
    <row r="4383" spans="1:2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 s="1">
        <v>49</v>
      </c>
      <c r="G4383" s="1" t="str">
        <f>IF(Telco[[#This Row],[tenure]]&lt;=12,"0–12",IF(Telco[[#This Row],[tenure]]&lt;=24,"13–24",IF(Telco[[#This Row],[tenure]]&lt;=48,"25–48","49–72")))</f>
        <v>49–72</v>
      </c>
      <c r="H4383" t="s">
        <v>23</v>
      </c>
      <c r="I4383" t="s">
        <v>23</v>
      </c>
      <c r="J4383" t="s">
        <v>37</v>
      </c>
      <c r="K4383" t="s">
        <v>24</v>
      </c>
      <c r="L4383" t="s">
        <v>24</v>
      </c>
      <c r="M4383" t="s">
        <v>23</v>
      </c>
      <c r="N4383" t="s">
        <v>24</v>
      </c>
      <c r="O4383" t="s">
        <v>24</v>
      </c>
      <c r="P4383" t="s">
        <v>23</v>
      </c>
      <c r="Q4383" t="s">
        <v>27</v>
      </c>
      <c r="R4383" t="s">
        <v>23</v>
      </c>
      <c r="S4383" t="s">
        <v>40</v>
      </c>
      <c r="T4383" s="1">
        <v>90.85</v>
      </c>
      <c r="U4383" s="1">
        <v>4515.8500000000004</v>
      </c>
      <c r="V4383" s="1">
        <f>IF(Telco[[#This Row],[Churn]]="Yes",1,0)</f>
        <v>1</v>
      </c>
      <c r="W4383" t="s">
        <v>23</v>
      </c>
    </row>
    <row r="4384" spans="1:2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 s="1">
        <v>4</v>
      </c>
      <c r="G4384" s="1" t="str">
        <f>IF(Telco[[#This Row],[tenure]]&lt;=12,"0–12",IF(Telco[[#This Row],[tenure]]&lt;=24,"13–24",IF(Telco[[#This Row],[tenure]]&lt;=48,"25–48","49–72")))</f>
        <v>0–12</v>
      </c>
      <c r="H4384" t="s">
        <v>23</v>
      </c>
      <c r="I4384" t="s">
        <v>23</v>
      </c>
      <c r="J4384" t="s">
        <v>26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24</v>
      </c>
      <c r="Q4384" t="s">
        <v>27</v>
      </c>
      <c r="R4384" t="s">
        <v>24</v>
      </c>
      <c r="S4384" t="s">
        <v>32</v>
      </c>
      <c r="T4384" s="1">
        <v>48.75</v>
      </c>
      <c r="U4384" s="1">
        <v>179.85</v>
      </c>
      <c r="V4384" s="1">
        <f>IF(Telco[[#This Row],[Churn]]="Yes",1,0)</f>
        <v>0</v>
      </c>
      <c r="W4384" t="s">
        <v>24</v>
      </c>
    </row>
    <row r="4385" spans="1:2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 s="1">
        <v>63</v>
      </c>
      <c r="G4385" s="1" t="str">
        <f>IF(Telco[[#This Row],[tenure]]&lt;=12,"0–12",IF(Telco[[#This Row],[tenure]]&lt;=24,"13–24",IF(Telco[[#This Row],[tenure]]&lt;=48,"25–48","49–72")))</f>
        <v>49–72</v>
      </c>
      <c r="H4385" t="s">
        <v>23</v>
      </c>
      <c r="I4385" t="s">
        <v>23</v>
      </c>
      <c r="J4385" t="s">
        <v>26</v>
      </c>
      <c r="K4385" t="s">
        <v>23</v>
      </c>
      <c r="L4385" t="s">
        <v>23</v>
      </c>
      <c r="M4385" t="s">
        <v>23</v>
      </c>
      <c r="N4385" t="s">
        <v>23</v>
      </c>
      <c r="O4385" t="s">
        <v>24</v>
      </c>
      <c r="P4385" t="s">
        <v>23</v>
      </c>
      <c r="Q4385" t="s">
        <v>31</v>
      </c>
      <c r="R4385" t="s">
        <v>24</v>
      </c>
      <c r="S4385" t="s">
        <v>40</v>
      </c>
      <c r="T4385" s="1">
        <v>80</v>
      </c>
      <c r="U4385" s="1">
        <v>5040.2</v>
      </c>
      <c r="V4385" s="1">
        <f>IF(Telco[[#This Row],[Churn]]="Yes",1,0)</f>
        <v>0</v>
      </c>
      <c r="W4385" t="s">
        <v>24</v>
      </c>
    </row>
    <row r="4386" spans="1:2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 s="1">
        <v>2</v>
      </c>
      <c r="G4386" s="1" t="str">
        <f>IF(Telco[[#This Row],[tenure]]&lt;=12,"0–12",IF(Telco[[#This Row],[tenure]]&lt;=24,"13–24",IF(Telco[[#This Row],[tenure]]&lt;=48,"25–48","49–72")))</f>
        <v>0–12</v>
      </c>
      <c r="H4386" t="s">
        <v>23</v>
      </c>
      <c r="I4386" t="s">
        <v>24</v>
      </c>
      <c r="J4386" t="s">
        <v>37</v>
      </c>
      <c r="K4386" t="s">
        <v>24</v>
      </c>
      <c r="L4386" t="s">
        <v>23</v>
      </c>
      <c r="M4386" t="s">
        <v>23</v>
      </c>
      <c r="N4386" t="s">
        <v>24</v>
      </c>
      <c r="O4386" t="s">
        <v>24</v>
      </c>
      <c r="P4386" t="s">
        <v>24</v>
      </c>
      <c r="Q4386" t="s">
        <v>27</v>
      </c>
      <c r="R4386" t="s">
        <v>24</v>
      </c>
      <c r="S4386" t="s">
        <v>35</v>
      </c>
      <c r="T4386" s="1">
        <v>79.7</v>
      </c>
      <c r="U4386" s="1">
        <v>165</v>
      </c>
      <c r="V4386" s="1">
        <f>IF(Telco[[#This Row],[Churn]]="Yes",1,0)</f>
        <v>1</v>
      </c>
      <c r="W4386" t="s">
        <v>23</v>
      </c>
    </row>
    <row r="4387" spans="1:2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 s="1">
        <v>21</v>
      </c>
      <c r="G4387" s="1" t="str">
        <f>IF(Telco[[#This Row],[tenure]]&lt;=12,"0–12",IF(Telco[[#This Row],[tenure]]&lt;=24,"13–24",IF(Telco[[#This Row],[tenure]]&lt;=48,"25–48","49–72")))</f>
        <v>13–24</v>
      </c>
      <c r="H4387" t="s">
        <v>23</v>
      </c>
      <c r="I4387" t="s">
        <v>24</v>
      </c>
      <c r="J4387" t="s">
        <v>24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46</v>
      </c>
      <c r="Q4387" t="s">
        <v>31</v>
      </c>
      <c r="R4387" t="s">
        <v>23</v>
      </c>
      <c r="S4387" t="s">
        <v>32</v>
      </c>
      <c r="T4387" s="1">
        <v>20.350000000000001</v>
      </c>
      <c r="U4387" s="1">
        <v>422.7</v>
      </c>
      <c r="V4387" s="1">
        <f>IF(Telco[[#This Row],[Churn]]="Yes",1,0)</f>
        <v>0</v>
      </c>
      <c r="W4387" t="s">
        <v>24</v>
      </c>
    </row>
    <row r="4388" spans="1:2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 s="1">
        <v>55</v>
      </c>
      <c r="G4388" s="1" t="str">
        <f>IF(Telco[[#This Row],[tenure]]&lt;=12,"0–12",IF(Telco[[#This Row],[tenure]]&lt;=24,"13–24",IF(Telco[[#This Row],[tenure]]&lt;=48,"25–48","49–72")))</f>
        <v>49–72</v>
      </c>
      <c r="H4388" t="s">
        <v>23</v>
      </c>
      <c r="I4388" t="s">
        <v>24</v>
      </c>
      <c r="J4388" t="s">
        <v>26</v>
      </c>
      <c r="K4388" t="s">
        <v>23</v>
      </c>
      <c r="L4388" t="s">
        <v>23</v>
      </c>
      <c r="M4388" t="s">
        <v>24</v>
      </c>
      <c r="N4388" t="s">
        <v>23</v>
      </c>
      <c r="O4388" t="s">
        <v>24</v>
      </c>
      <c r="P4388" t="s">
        <v>24</v>
      </c>
      <c r="Q4388" t="s">
        <v>47</v>
      </c>
      <c r="R4388" t="s">
        <v>24</v>
      </c>
      <c r="S4388" t="s">
        <v>35</v>
      </c>
      <c r="T4388" s="1">
        <v>57.55</v>
      </c>
      <c r="U4388" s="1">
        <v>3046.4</v>
      </c>
      <c r="V4388" s="1">
        <f>IF(Telco[[#This Row],[Churn]]="Yes",1,0)</f>
        <v>1</v>
      </c>
      <c r="W4388" t="s">
        <v>23</v>
      </c>
    </row>
    <row r="4389" spans="1:2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 s="1">
        <v>1</v>
      </c>
      <c r="G4389" s="1" t="str">
        <f>IF(Telco[[#This Row],[tenure]]&lt;=12,"0–12",IF(Telco[[#This Row],[tenure]]&lt;=24,"13–24",IF(Telco[[#This Row],[tenure]]&lt;=48,"25–48","49–72")))</f>
        <v>0–12</v>
      </c>
      <c r="H4389" t="s">
        <v>23</v>
      </c>
      <c r="I4389" t="s">
        <v>24</v>
      </c>
      <c r="J4389" t="s">
        <v>24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46</v>
      </c>
      <c r="Q4389" t="s">
        <v>27</v>
      </c>
      <c r="R4389" t="s">
        <v>23</v>
      </c>
      <c r="S4389" t="s">
        <v>32</v>
      </c>
      <c r="T4389" s="1">
        <v>20.25</v>
      </c>
      <c r="U4389" s="1">
        <v>20.25</v>
      </c>
      <c r="V4389" s="1">
        <f>IF(Telco[[#This Row],[Churn]]="Yes",1,0)</f>
        <v>0</v>
      </c>
      <c r="W4389" t="s">
        <v>24</v>
      </c>
    </row>
    <row r="4390" spans="1:2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 s="1">
        <v>17</v>
      </c>
      <c r="G4390" s="1" t="str">
        <f>IF(Telco[[#This Row],[tenure]]&lt;=12,"0–12",IF(Telco[[#This Row],[tenure]]&lt;=24,"13–24",IF(Telco[[#This Row],[tenure]]&lt;=48,"25–48","49–72")))</f>
        <v>13–24</v>
      </c>
      <c r="H4390" t="s">
        <v>23</v>
      </c>
      <c r="I4390" t="s">
        <v>24</v>
      </c>
      <c r="J4390" t="s">
        <v>24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46</v>
      </c>
      <c r="Q4390" t="s">
        <v>47</v>
      </c>
      <c r="R4390" t="s">
        <v>24</v>
      </c>
      <c r="S4390" t="s">
        <v>32</v>
      </c>
      <c r="T4390" s="1">
        <v>19.399999999999999</v>
      </c>
      <c r="U4390" s="1">
        <v>358.05</v>
      </c>
      <c r="V4390" s="1">
        <f>IF(Telco[[#This Row],[Churn]]="Yes",1,0)</f>
        <v>0</v>
      </c>
      <c r="W4390" t="s">
        <v>24</v>
      </c>
    </row>
    <row r="4391" spans="1:2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 s="1">
        <v>30</v>
      </c>
      <c r="G4391" s="1" t="str">
        <f>IF(Telco[[#This Row],[tenure]]&lt;=12,"0–12",IF(Telco[[#This Row],[tenure]]&lt;=24,"13–24",IF(Telco[[#This Row],[tenure]]&lt;=48,"25–48","49–72")))</f>
        <v>25–48</v>
      </c>
      <c r="H4391" t="s">
        <v>23</v>
      </c>
      <c r="I4391" t="s">
        <v>23</v>
      </c>
      <c r="J4391" t="s">
        <v>37</v>
      </c>
      <c r="K4391" t="s">
        <v>23</v>
      </c>
      <c r="L4391" t="s">
        <v>24</v>
      </c>
      <c r="M4391" t="s">
        <v>24</v>
      </c>
      <c r="N4391" t="s">
        <v>24</v>
      </c>
      <c r="O4391" t="s">
        <v>23</v>
      </c>
      <c r="P4391" t="s">
        <v>23</v>
      </c>
      <c r="Q4391" t="s">
        <v>27</v>
      </c>
      <c r="R4391" t="s">
        <v>23</v>
      </c>
      <c r="S4391" t="s">
        <v>35</v>
      </c>
      <c r="T4391" s="1">
        <v>100.4</v>
      </c>
      <c r="U4391" s="1">
        <v>2936.25</v>
      </c>
      <c r="V4391" s="1">
        <f>IF(Telco[[#This Row],[Churn]]="Yes",1,0)</f>
        <v>0</v>
      </c>
      <c r="W4391" t="s">
        <v>24</v>
      </c>
    </row>
    <row r="4392" spans="1:2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 s="1">
        <v>22</v>
      </c>
      <c r="G4392" s="1" t="str">
        <f>IF(Telco[[#This Row],[tenure]]&lt;=12,"0–12",IF(Telco[[#This Row],[tenure]]&lt;=24,"13–24",IF(Telco[[#This Row],[tenure]]&lt;=48,"25–48","49–72")))</f>
        <v>13–24</v>
      </c>
      <c r="H4392" t="s">
        <v>23</v>
      </c>
      <c r="I4392" t="s">
        <v>24</v>
      </c>
      <c r="J4392" t="s">
        <v>26</v>
      </c>
      <c r="K4392" t="s">
        <v>23</v>
      </c>
      <c r="L4392" t="s">
        <v>23</v>
      </c>
      <c r="M4392" t="s">
        <v>24</v>
      </c>
      <c r="N4392" t="s">
        <v>23</v>
      </c>
      <c r="O4392" t="s">
        <v>24</v>
      </c>
      <c r="P4392" t="s">
        <v>24</v>
      </c>
      <c r="Q4392" t="s">
        <v>27</v>
      </c>
      <c r="R4392" t="s">
        <v>23</v>
      </c>
      <c r="S4392" t="s">
        <v>32</v>
      </c>
      <c r="T4392" s="1">
        <v>57.95</v>
      </c>
      <c r="U4392" s="1">
        <v>1271.8</v>
      </c>
      <c r="V4392" s="1">
        <f>IF(Telco[[#This Row],[Churn]]="Yes",1,0)</f>
        <v>0</v>
      </c>
      <c r="W4392" t="s">
        <v>24</v>
      </c>
    </row>
    <row r="4393" spans="1:2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 s="1">
        <v>9</v>
      </c>
      <c r="G4393" s="1" t="str">
        <f>IF(Telco[[#This Row],[tenure]]&lt;=12,"0–12",IF(Telco[[#This Row],[tenure]]&lt;=24,"13–24",IF(Telco[[#This Row],[tenure]]&lt;=48,"25–48","49–72")))</f>
        <v>0–12</v>
      </c>
      <c r="H4393" t="s">
        <v>23</v>
      </c>
      <c r="I4393" t="s">
        <v>24</v>
      </c>
      <c r="J4393" t="s">
        <v>26</v>
      </c>
      <c r="K4393" t="s">
        <v>24</v>
      </c>
      <c r="L4393" t="s">
        <v>24</v>
      </c>
      <c r="M4393" t="s">
        <v>24</v>
      </c>
      <c r="N4393" t="s">
        <v>23</v>
      </c>
      <c r="O4393" t="s">
        <v>23</v>
      </c>
      <c r="P4393" t="s">
        <v>24</v>
      </c>
      <c r="Q4393" t="s">
        <v>27</v>
      </c>
      <c r="R4393" t="s">
        <v>23</v>
      </c>
      <c r="S4393" t="s">
        <v>35</v>
      </c>
      <c r="T4393" s="1">
        <v>59.5</v>
      </c>
      <c r="U4393" s="1">
        <v>530.04999999999995</v>
      </c>
      <c r="V4393" s="1">
        <f>IF(Telco[[#This Row],[Churn]]="Yes",1,0)</f>
        <v>0</v>
      </c>
      <c r="W4393" t="s">
        <v>24</v>
      </c>
    </row>
    <row r="4394" spans="1:2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 s="1">
        <v>1</v>
      </c>
      <c r="G4394" s="1" t="str">
        <f>IF(Telco[[#This Row],[tenure]]&lt;=12,"0–12",IF(Telco[[#This Row],[tenure]]&lt;=24,"13–24",IF(Telco[[#This Row],[tenure]]&lt;=48,"25–48","49–72")))</f>
        <v>0–12</v>
      </c>
      <c r="H4394" t="s">
        <v>23</v>
      </c>
      <c r="I4394" t="s">
        <v>24</v>
      </c>
      <c r="J4394" t="s">
        <v>24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46</v>
      </c>
      <c r="Q4394" t="s">
        <v>27</v>
      </c>
      <c r="R4394" t="s">
        <v>24</v>
      </c>
      <c r="S4394" t="s">
        <v>32</v>
      </c>
      <c r="T4394" s="1">
        <v>19.2</v>
      </c>
      <c r="U4394" s="1">
        <v>19.2</v>
      </c>
      <c r="V4394" s="1">
        <f>IF(Telco[[#This Row],[Churn]]="Yes",1,0)</f>
        <v>0</v>
      </c>
      <c r="W4394" t="s">
        <v>24</v>
      </c>
    </row>
    <row r="4395" spans="1:2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 s="1">
        <v>21</v>
      </c>
      <c r="G4395" s="1" t="str">
        <f>IF(Telco[[#This Row],[tenure]]&lt;=12,"0–12",IF(Telco[[#This Row],[tenure]]&lt;=24,"13–24",IF(Telco[[#This Row],[tenure]]&lt;=48,"25–48","49–72")))</f>
        <v>13–24</v>
      </c>
      <c r="H4395" t="s">
        <v>23</v>
      </c>
      <c r="I4395" t="s">
        <v>23</v>
      </c>
      <c r="J4395" t="s">
        <v>37</v>
      </c>
      <c r="K4395" t="s">
        <v>24</v>
      </c>
      <c r="L4395" t="s">
        <v>24</v>
      </c>
      <c r="M4395" t="s">
        <v>24</v>
      </c>
      <c r="N4395" t="s">
        <v>24</v>
      </c>
      <c r="O4395" t="s">
        <v>24</v>
      </c>
      <c r="P4395" t="s">
        <v>23</v>
      </c>
      <c r="Q4395" t="s">
        <v>27</v>
      </c>
      <c r="R4395" t="s">
        <v>23</v>
      </c>
      <c r="S4395" t="s">
        <v>28</v>
      </c>
      <c r="T4395" s="1">
        <v>86.5</v>
      </c>
      <c r="U4395" s="1">
        <v>1808.7</v>
      </c>
      <c r="V4395" s="1">
        <f>IF(Telco[[#This Row],[Churn]]="Yes",1,0)</f>
        <v>1</v>
      </c>
      <c r="W4395" t="s">
        <v>23</v>
      </c>
    </row>
    <row r="4396" spans="1:2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 s="1">
        <v>19</v>
      </c>
      <c r="G4396" s="1" t="str">
        <f>IF(Telco[[#This Row],[tenure]]&lt;=12,"0–12",IF(Telco[[#This Row],[tenure]]&lt;=24,"13–24",IF(Telco[[#This Row],[tenure]]&lt;=48,"25–48","49–72")))</f>
        <v>13–24</v>
      </c>
      <c r="H4396" t="s">
        <v>23</v>
      </c>
      <c r="I4396" t="s">
        <v>23</v>
      </c>
      <c r="J4396" t="s">
        <v>26</v>
      </c>
      <c r="K4396" t="s">
        <v>24</v>
      </c>
      <c r="L4396" t="s">
        <v>24</v>
      </c>
      <c r="M4396" t="s">
        <v>23</v>
      </c>
      <c r="N4396" t="s">
        <v>23</v>
      </c>
      <c r="O4396" t="s">
        <v>24</v>
      </c>
      <c r="P4396" t="s">
        <v>24</v>
      </c>
      <c r="Q4396" t="s">
        <v>27</v>
      </c>
      <c r="R4396" t="s">
        <v>24</v>
      </c>
      <c r="S4396" t="s">
        <v>28</v>
      </c>
      <c r="T4396" s="1">
        <v>59.55</v>
      </c>
      <c r="U4396" s="1">
        <v>1144.5999999999999</v>
      </c>
      <c r="V4396" s="1">
        <f>IF(Telco[[#This Row],[Churn]]="Yes",1,0)</f>
        <v>0</v>
      </c>
      <c r="W4396" t="s">
        <v>24</v>
      </c>
    </row>
    <row r="4397" spans="1:2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 s="1">
        <v>69</v>
      </c>
      <c r="G4397" s="1" t="str">
        <f>IF(Telco[[#This Row],[tenure]]&lt;=12,"0–12",IF(Telco[[#This Row],[tenure]]&lt;=24,"13–24",IF(Telco[[#This Row],[tenure]]&lt;=48,"25–48","49–72")))</f>
        <v>49–72</v>
      </c>
      <c r="H4397" t="s">
        <v>23</v>
      </c>
      <c r="I4397" t="s">
        <v>23</v>
      </c>
      <c r="J4397" t="s">
        <v>37</v>
      </c>
      <c r="K4397" t="s">
        <v>24</v>
      </c>
      <c r="L4397" t="s">
        <v>23</v>
      </c>
      <c r="M4397" t="s">
        <v>23</v>
      </c>
      <c r="N4397" t="s">
        <v>24</v>
      </c>
      <c r="O4397" t="s">
        <v>23</v>
      </c>
      <c r="P4397" t="s">
        <v>23</v>
      </c>
      <c r="Q4397" t="s">
        <v>27</v>
      </c>
      <c r="R4397" t="s">
        <v>23</v>
      </c>
      <c r="S4397" t="s">
        <v>28</v>
      </c>
      <c r="T4397" s="1">
        <v>103.95</v>
      </c>
      <c r="U4397" s="1">
        <v>7446.9</v>
      </c>
      <c r="V4397" s="1">
        <f>IF(Telco[[#This Row],[Churn]]="Yes",1,0)</f>
        <v>1</v>
      </c>
      <c r="W4397" t="s">
        <v>23</v>
      </c>
    </row>
    <row r="4398" spans="1:2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 s="1">
        <v>1</v>
      </c>
      <c r="G4398" s="1" t="str">
        <f>IF(Telco[[#This Row],[tenure]]&lt;=12,"0–12",IF(Telco[[#This Row],[tenure]]&lt;=24,"13–24",IF(Telco[[#This Row],[tenure]]&lt;=48,"25–48","49–72")))</f>
        <v>0–12</v>
      </c>
      <c r="H4398" t="s">
        <v>24</v>
      </c>
      <c r="I4398" t="s">
        <v>25</v>
      </c>
      <c r="J4398" t="s">
        <v>26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24</v>
      </c>
      <c r="Q4398" t="s">
        <v>27</v>
      </c>
      <c r="R4398" t="s">
        <v>23</v>
      </c>
      <c r="S4398" t="s">
        <v>28</v>
      </c>
      <c r="T4398" s="1">
        <v>25.1</v>
      </c>
      <c r="U4398" s="1">
        <v>25.1</v>
      </c>
      <c r="V4398" s="1">
        <f>IF(Telco[[#This Row],[Churn]]="Yes",1,0)</f>
        <v>1</v>
      </c>
      <c r="W4398" t="s">
        <v>23</v>
      </c>
    </row>
    <row r="4399" spans="1:2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 s="1">
        <v>72</v>
      </c>
      <c r="G4399" s="1" t="str">
        <f>IF(Telco[[#This Row],[tenure]]&lt;=12,"0–12",IF(Telco[[#This Row],[tenure]]&lt;=24,"13–24",IF(Telco[[#This Row],[tenure]]&lt;=48,"25–48","49–72")))</f>
        <v>49–72</v>
      </c>
      <c r="H4399" t="s">
        <v>23</v>
      </c>
      <c r="I4399" t="s">
        <v>23</v>
      </c>
      <c r="J4399" t="s">
        <v>37</v>
      </c>
      <c r="K4399" t="s">
        <v>23</v>
      </c>
      <c r="L4399" t="s">
        <v>23</v>
      </c>
      <c r="M4399" t="s">
        <v>23</v>
      </c>
      <c r="N4399" t="s">
        <v>23</v>
      </c>
      <c r="O4399" t="s">
        <v>23</v>
      </c>
      <c r="P4399" t="s">
        <v>24</v>
      </c>
      <c r="Q4399" t="s">
        <v>47</v>
      </c>
      <c r="R4399" t="s">
        <v>23</v>
      </c>
      <c r="S4399" t="s">
        <v>35</v>
      </c>
      <c r="T4399" s="1">
        <v>103.95</v>
      </c>
      <c r="U4399" s="1">
        <v>7556.9</v>
      </c>
      <c r="V4399" s="1">
        <f>IF(Telco[[#This Row],[Churn]]="Yes",1,0)</f>
        <v>0</v>
      </c>
      <c r="W4399" t="s">
        <v>24</v>
      </c>
    </row>
    <row r="4400" spans="1:2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 s="1">
        <v>70</v>
      </c>
      <c r="G4400" s="1" t="str">
        <f>IF(Telco[[#This Row],[tenure]]&lt;=12,"0–12",IF(Telco[[#This Row],[tenure]]&lt;=24,"13–24",IF(Telco[[#This Row],[tenure]]&lt;=48,"25–48","49–72")))</f>
        <v>49–72</v>
      </c>
      <c r="H4400" t="s">
        <v>23</v>
      </c>
      <c r="I4400" t="s">
        <v>23</v>
      </c>
      <c r="J4400" t="s">
        <v>26</v>
      </c>
      <c r="K4400" t="s">
        <v>23</v>
      </c>
      <c r="L4400" t="s">
        <v>24</v>
      </c>
      <c r="M4400" t="s">
        <v>23</v>
      </c>
      <c r="N4400" t="s">
        <v>24</v>
      </c>
      <c r="O4400" t="s">
        <v>23</v>
      </c>
      <c r="P4400" t="s">
        <v>24</v>
      </c>
      <c r="Q4400" t="s">
        <v>47</v>
      </c>
      <c r="R4400" t="s">
        <v>24</v>
      </c>
      <c r="S4400" t="s">
        <v>40</v>
      </c>
      <c r="T4400" s="1">
        <v>68.95</v>
      </c>
      <c r="U4400" s="1">
        <v>4858.7</v>
      </c>
      <c r="V4400" s="1">
        <f>IF(Telco[[#This Row],[Churn]]="Yes",1,0)</f>
        <v>0</v>
      </c>
      <c r="W4400" t="s">
        <v>24</v>
      </c>
    </row>
    <row r="4401" spans="1:2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 s="1">
        <v>66</v>
      </c>
      <c r="G4401" s="1" t="str">
        <f>IF(Telco[[#This Row],[tenure]]&lt;=12,"0–12",IF(Telco[[#This Row],[tenure]]&lt;=24,"13–24",IF(Telco[[#This Row],[tenure]]&lt;=48,"25–48","49–72")))</f>
        <v>49–72</v>
      </c>
      <c r="H4401" t="s">
        <v>23</v>
      </c>
      <c r="I4401" t="s">
        <v>23</v>
      </c>
      <c r="J4401" t="s">
        <v>37</v>
      </c>
      <c r="K4401" t="s">
        <v>23</v>
      </c>
      <c r="L4401" t="s">
        <v>23</v>
      </c>
      <c r="M4401" t="s">
        <v>23</v>
      </c>
      <c r="N4401" t="s">
        <v>23</v>
      </c>
      <c r="O4401" t="s">
        <v>24</v>
      </c>
      <c r="P4401" t="s">
        <v>23</v>
      </c>
      <c r="Q4401" t="s">
        <v>27</v>
      </c>
      <c r="R4401" t="s">
        <v>23</v>
      </c>
      <c r="S4401" t="s">
        <v>35</v>
      </c>
      <c r="T4401" s="1">
        <v>103.1</v>
      </c>
      <c r="U4401" s="1">
        <v>6595</v>
      </c>
      <c r="V4401" s="1">
        <f>IF(Telco[[#This Row],[Churn]]="Yes",1,0)</f>
        <v>0</v>
      </c>
      <c r="W4401" t="s">
        <v>24</v>
      </c>
    </row>
    <row r="4402" spans="1:2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 s="1">
        <v>7</v>
      </c>
      <c r="G4402" s="1" t="str">
        <f>IF(Telco[[#This Row],[tenure]]&lt;=12,"0–12",IF(Telco[[#This Row],[tenure]]&lt;=24,"13–24",IF(Telco[[#This Row],[tenure]]&lt;=48,"25–48","49–72")))</f>
        <v>0–12</v>
      </c>
      <c r="H4402" t="s">
        <v>24</v>
      </c>
      <c r="I4402" t="s">
        <v>25</v>
      </c>
      <c r="J4402" t="s">
        <v>26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24</v>
      </c>
      <c r="Q4402" t="s">
        <v>27</v>
      </c>
      <c r="R4402" t="s">
        <v>23</v>
      </c>
      <c r="S4402" t="s">
        <v>28</v>
      </c>
      <c r="T4402" s="1">
        <v>24.7</v>
      </c>
      <c r="U4402" s="1">
        <v>149.05000000000001</v>
      </c>
      <c r="V4402" s="1">
        <f>IF(Telco[[#This Row],[Churn]]="Yes",1,0)</f>
        <v>0</v>
      </c>
      <c r="W4402" t="s">
        <v>24</v>
      </c>
    </row>
    <row r="4403" spans="1:2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 s="1">
        <v>46</v>
      </c>
      <c r="G4403" s="1" t="str">
        <f>IF(Telco[[#This Row],[tenure]]&lt;=12,"0–12",IF(Telco[[#This Row],[tenure]]&lt;=24,"13–24",IF(Telco[[#This Row],[tenure]]&lt;=48,"25–48","49–72")))</f>
        <v>25–48</v>
      </c>
      <c r="H4403" t="s">
        <v>23</v>
      </c>
      <c r="I4403" t="s">
        <v>23</v>
      </c>
      <c r="J4403" t="s">
        <v>37</v>
      </c>
      <c r="K4403" t="s">
        <v>23</v>
      </c>
      <c r="L4403" t="s">
        <v>23</v>
      </c>
      <c r="M4403" t="s">
        <v>24</v>
      </c>
      <c r="N4403" t="s">
        <v>23</v>
      </c>
      <c r="O4403" t="s">
        <v>23</v>
      </c>
      <c r="P4403" t="s">
        <v>23</v>
      </c>
      <c r="Q4403" t="s">
        <v>27</v>
      </c>
      <c r="R4403" t="s">
        <v>23</v>
      </c>
      <c r="S4403" t="s">
        <v>28</v>
      </c>
      <c r="T4403" s="1">
        <v>110.2</v>
      </c>
      <c r="U4403" s="1">
        <v>4972.1000000000004</v>
      </c>
      <c r="V4403" s="1">
        <f>IF(Telco[[#This Row],[Churn]]="Yes",1,0)</f>
        <v>0</v>
      </c>
      <c r="W4403" t="s">
        <v>24</v>
      </c>
    </row>
    <row r="4404" spans="1:2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 s="1">
        <v>39</v>
      </c>
      <c r="G4404" s="1" t="str">
        <f>IF(Telco[[#This Row],[tenure]]&lt;=12,"0–12",IF(Telco[[#This Row],[tenure]]&lt;=24,"13–24",IF(Telco[[#This Row],[tenure]]&lt;=48,"25–48","49–72")))</f>
        <v>25–48</v>
      </c>
      <c r="H4404" t="s">
        <v>24</v>
      </c>
      <c r="I4404" t="s">
        <v>25</v>
      </c>
      <c r="J4404" t="s">
        <v>26</v>
      </c>
      <c r="K4404" t="s">
        <v>23</v>
      </c>
      <c r="L4404" t="s">
        <v>23</v>
      </c>
      <c r="M4404" t="s">
        <v>24</v>
      </c>
      <c r="N4404" t="s">
        <v>23</v>
      </c>
      <c r="O4404" t="s">
        <v>23</v>
      </c>
      <c r="P4404" t="s">
        <v>24</v>
      </c>
      <c r="Q4404" t="s">
        <v>27</v>
      </c>
      <c r="R4404" t="s">
        <v>23</v>
      </c>
      <c r="S4404" t="s">
        <v>40</v>
      </c>
      <c r="T4404" s="1">
        <v>48.95</v>
      </c>
      <c r="U4404" s="1">
        <v>1880.85</v>
      </c>
      <c r="V4404" s="1">
        <f>IF(Telco[[#This Row],[Churn]]="Yes",1,0)</f>
        <v>1</v>
      </c>
      <c r="W4404" t="s">
        <v>23</v>
      </c>
    </row>
    <row r="4405" spans="1:2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 s="1">
        <v>32</v>
      </c>
      <c r="G4405" s="1" t="str">
        <f>IF(Telco[[#This Row],[tenure]]&lt;=12,"0–12",IF(Telco[[#This Row],[tenure]]&lt;=24,"13–24",IF(Telco[[#This Row],[tenure]]&lt;=48,"25–48","49–72")))</f>
        <v>25–48</v>
      </c>
      <c r="H4405" t="s">
        <v>23</v>
      </c>
      <c r="I4405" t="s">
        <v>23</v>
      </c>
      <c r="J4405" t="s">
        <v>26</v>
      </c>
      <c r="K4405" t="s">
        <v>24</v>
      </c>
      <c r="L4405" t="s">
        <v>23</v>
      </c>
      <c r="M4405" t="s">
        <v>23</v>
      </c>
      <c r="N4405" t="s">
        <v>24</v>
      </c>
      <c r="O4405" t="s">
        <v>24</v>
      </c>
      <c r="P4405" t="s">
        <v>24</v>
      </c>
      <c r="Q4405" t="s">
        <v>27</v>
      </c>
      <c r="R4405" t="s">
        <v>24</v>
      </c>
      <c r="S4405" t="s">
        <v>35</v>
      </c>
      <c r="T4405" s="1">
        <v>62.45</v>
      </c>
      <c r="U4405" s="1">
        <v>2045.55</v>
      </c>
      <c r="V4405" s="1">
        <f>IF(Telco[[#This Row],[Churn]]="Yes",1,0)</f>
        <v>0</v>
      </c>
      <c r="W4405" t="s">
        <v>24</v>
      </c>
    </row>
    <row r="4406" spans="1:2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 s="1">
        <v>24</v>
      </c>
      <c r="G4406" s="1" t="str">
        <f>IF(Telco[[#This Row],[tenure]]&lt;=12,"0–12",IF(Telco[[#This Row],[tenure]]&lt;=24,"13–24",IF(Telco[[#This Row],[tenure]]&lt;=48,"25–48","49–72")))</f>
        <v>13–24</v>
      </c>
      <c r="H4406" t="s">
        <v>23</v>
      </c>
      <c r="I4406" t="s">
        <v>24</v>
      </c>
      <c r="J4406" t="s">
        <v>37</v>
      </c>
      <c r="K4406" t="s">
        <v>24</v>
      </c>
      <c r="L4406" t="s">
        <v>23</v>
      </c>
      <c r="M4406" t="s">
        <v>23</v>
      </c>
      <c r="N4406" t="s">
        <v>24</v>
      </c>
      <c r="O4406" t="s">
        <v>24</v>
      </c>
      <c r="P4406" t="s">
        <v>23</v>
      </c>
      <c r="Q4406" t="s">
        <v>27</v>
      </c>
      <c r="R4406" t="s">
        <v>23</v>
      </c>
      <c r="S4406" t="s">
        <v>28</v>
      </c>
      <c r="T4406" s="1">
        <v>89.55</v>
      </c>
      <c r="U4406" s="1">
        <v>2187.15</v>
      </c>
      <c r="V4406" s="1">
        <f>IF(Telco[[#This Row],[Churn]]="Yes",1,0)</f>
        <v>0</v>
      </c>
      <c r="W4406" t="s">
        <v>24</v>
      </c>
    </row>
    <row r="4407" spans="1:2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 s="1">
        <v>6</v>
      </c>
      <c r="G4407" s="1" t="str">
        <f>IF(Telco[[#This Row],[tenure]]&lt;=12,"0–12",IF(Telco[[#This Row],[tenure]]&lt;=24,"13–24",IF(Telco[[#This Row],[tenure]]&lt;=48,"25–48","49–72")))</f>
        <v>0–12</v>
      </c>
      <c r="H4407" t="s">
        <v>23</v>
      </c>
      <c r="I4407" t="s">
        <v>24</v>
      </c>
      <c r="J4407" t="s">
        <v>37</v>
      </c>
      <c r="K4407" t="s">
        <v>24</v>
      </c>
      <c r="L4407" t="s">
        <v>23</v>
      </c>
      <c r="M4407" t="s">
        <v>24</v>
      </c>
      <c r="N4407" t="s">
        <v>24</v>
      </c>
      <c r="O4407" t="s">
        <v>24</v>
      </c>
      <c r="P4407" t="s">
        <v>23</v>
      </c>
      <c r="Q4407" t="s">
        <v>27</v>
      </c>
      <c r="R4407" t="s">
        <v>23</v>
      </c>
      <c r="S4407" t="s">
        <v>40</v>
      </c>
      <c r="T4407" s="1">
        <v>83.55</v>
      </c>
      <c r="U4407" s="1">
        <v>477.55</v>
      </c>
      <c r="V4407" s="1">
        <f>IF(Telco[[#This Row],[Churn]]="Yes",1,0)</f>
        <v>1</v>
      </c>
      <c r="W4407" t="s">
        <v>23</v>
      </c>
    </row>
    <row r="4408" spans="1:2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 s="1">
        <v>37</v>
      </c>
      <c r="G4408" s="1" t="str">
        <f>IF(Telco[[#This Row],[tenure]]&lt;=12,"0–12",IF(Telco[[#This Row],[tenure]]&lt;=24,"13–24",IF(Telco[[#This Row],[tenure]]&lt;=48,"25–48","49–72")))</f>
        <v>25–48</v>
      </c>
      <c r="H4408" t="s">
        <v>23</v>
      </c>
      <c r="I4408" t="s">
        <v>23</v>
      </c>
      <c r="J4408" t="s">
        <v>26</v>
      </c>
      <c r="K4408" t="s">
        <v>23</v>
      </c>
      <c r="L4408" t="s">
        <v>23</v>
      </c>
      <c r="M4408" t="s">
        <v>23</v>
      </c>
      <c r="N4408" t="s">
        <v>23</v>
      </c>
      <c r="O4408" t="s">
        <v>23</v>
      </c>
      <c r="P4408" t="s">
        <v>24</v>
      </c>
      <c r="Q4408" t="s">
        <v>27</v>
      </c>
      <c r="R4408" t="s">
        <v>23</v>
      </c>
      <c r="S4408" t="s">
        <v>40</v>
      </c>
      <c r="T4408" s="1">
        <v>78.900000000000006</v>
      </c>
      <c r="U4408" s="1">
        <v>2976.95</v>
      </c>
      <c r="V4408" s="1">
        <f>IF(Telco[[#This Row],[Churn]]="Yes",1,0)</f>
        <v>0</v>
      </c>
      <c r="W4408" t="s">
        <v>24</v>
      </c>
    </row>
    <row r="4409" spans="1:2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 s="1">
        <v>8</v>
      </c>
      <c r="G4409" s="1" t="str">
        <f>IF(Telco[[#This Row],[tenure]]&lt;=12,"0–12",IF(Telco[[#This Row],[tenure]]&lt;=24,"13–24",IF(Telco[[#This Row],[tenure]]&lt;=48,"25–48","49–72")))</f>
        <v>0–12</v>
      </c>
      <c r="H4409" t="s">
        <v>23</v>
      </c>
      <c r="I4409" t="s">
        <v>24</v>
      </c>
      <c r="J4409" t="s">
        <v>24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46</v>
      </c>
      <c r="Q4409" t="s">
        <v>27</v>
      </c>
      <c r="R4409" t="s">
        <v>24</v>
      </c>
      <c r="S4409" t="s">
        <v>32</v>
      </c>
      <c r="T4409" s="1">
        <v>20.350000000000001</v>
      </c>
      <c r="U4409" s="1">
        <v>178.7</v>
      </c>
      <c r="V4409" s="1">
        <f>IF(Telco[[#This Row],[Churn]]="Yes",1,0)</f>
        <v>0</v>
      </c>
      <c r="W4409" t="s">
        <v>24</v>
      </c>
    </row>
    <row r="4410" spans="1:2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 s="1">
        <v>72</v>
      </c>
      <c r="G4410" s="1" t="str">
        <f>IF(Telco[[#This Row],[tenure]]&lt;=12,"0–12",IF(Telco[[#This Row],[tenure]]&lt;=24,"13–24",IF(Telco[[#This Row],[tenure]]&lt;=48,"25–48","49–72")))</f>
        <v>49–72</v>
      </c>
      <c r="H4410" t="s">
        <v>23</v>
      </c>
      <c r="I4410" t="s">
        <v>23</v>
      </c>
      <c r="J4410" t="s">
        <v>26</v>
      </c>
      <c r="K4410" t="s">
        <v>23</v>
      </c>
      <c r="L4410" t="s">
        <v>24</v>
      </c>
      <c r="M4410" t="s">
        <v>23</v>
      </c>
      <c r="N4410" t="s">
        <v>24</v>
      </c>
      <c r="O4410" t="s">
        <v>23</v>
      </c>
      <c r="P4410" t="s">
        <v>24</v>
      </c>
      <c r="Q4410" t="s">
        <v>47</v>
      </c>
      <c r="R4410" t="s">
        <v>23</v>
      </c>
      <c r="S4410" t="s">
        <v>35</v>
      </c>
      <c r="T4410" s="1">
        <v>71.45</v>
      </c>
      <c r="U4410" s="1">
        <v>5025.8500000000004</v>
      </c>
      <c r="V4410" s="1">
        <f>IF(Telco[[#This Row],[Churn]]="Yes",1,0)</f>
        <v>0</v>
      </c>
      <c r="W4410" t="s">
        <v>24</v>
      </c>
    </row>
    <row r="4411" spans="1:2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 s="1">
        <v>71</v>
      </c>
      <c r="G4411" s="1" t="str">
        <f>IF(Telco[[#This Row],[tenure]]&lt;=12,"0–12",IF(Telco[[#This Row],[tenure]]&lt;=24,"13–24",IF(Telco[[#This Row],[tenure]]&lt;=48,"25–48","49–72")))</f>
        <v>49–72</v>
      </c>
      <c r="H4411" t="s">
        <v>24</v>
      </c>
      <c r="I4411" t="s">
        <v>25</v>
      </c>
      <c r="J4411" t="s">
        <v>26</v>
      </c>
      <c r="K4411" t="s">
        <v>23</v>
      </c>
      <c r="L4411" t="s">
        <v>23</v>
      </c>
      <c r="M4411" t="s">
        <v>23</v>
      </c>
      <c r="N4411" t="s">
        <v>23</v>
      </c>
      <c r="O4411" t="s">
        <v>24</v>
      </c>
      <c r="P4411" t="s">
        <v>24</v>
      </c>
      <c r="Q4411" t="s">
        <v>47</v>
      </c>
      <c r="R4411" t="s">
        <v>24</v>
      </c>
      <c r="S4411" t="s">
        <v>40</v>
      </c>
      <c r="T4411" s="1">
        <v>46.35</v>
      </c>
      <c r="U4411" s="1">
        <v>3353.4</v>
      </c>
      <c r="V4411" s="1">
        <f>IF(Telco[[#This Row],[Churn]]="Yes",1,0)</f>
        <v>0</v>
      </c>
      <c r="W4411" t="s">
        <v>24</v>
      </c>
    </row>
    <row r="4412" spans="1:2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 s="1">
        <v>16</v>
      </c>
      <c r="G4412" s="1" t="str">
        <f>IF(Telco[[#This Row],[tenure]]&lt;=12,"0–12",IF(Telco[[#This Row],[tenure]]&lt;=24,"13–24",IF(Telco[[#This Row],[tenure]]&lt;=48,"25–48","49–72")))</f>
        <v>13–24</v>
      </c>
      <c r="H4412" t="s">
        <v>23</v>
      </c>
      <c r="I4412" t="s">
        <v>24</v>
      </c>
      <c r="J4412" t="s">
        <v>37</v>
      </c>
      <c r="K4412" t="s">
        <v>24</v>
      </c>
      <c r="L4412" t="s">
        <v>23</v>
      </c>
      <c r="M4412" t="s">
        <v>24</v>
      </c>
      <c r="N4412" t="s">
        <v>24</v>
      </c>
      <c r="O4412" t="s">
        <v>23</v>
      </c>
      <c r="P4412" t="s">
        <v>23</v>
      </c>
      <c r="Q4412" t="s">
        <v>27</v>
      </c>
      <c r="R4412" t="s">
        <v>23</v>
      </c>
      <c r="S4412" t="s">
        <v>35</v>
      </c>
      <c r="T4412" s="1">
        <v>94.65</v>
      </c>
      <c r="U4412" s="1">
        <v>1461.15</v>
      </c>
      <c r="V4412" s="1">
        <f>IF(Telco[[#This Row],[Churn]]="Yes",1,0)</f>
        <v>0</v>
      </c>
      <c r="W4412" t="s">
        <v>24</v>
      </c>
    </row>
    <row r="4413" spans="1:2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 s="1">
        <v>57</v>
      </c>
      <c r="G4413" s="1" t="str">
        <f>IF(Telco[[#This Row],[tenure]]&lt;=12,"0–12",IF(Telco[[#This Row],[tenure]]&lt;=24,"13–24",IF(Telco[[#This Row],[tenure]]&lt;=48,"25–48","49–72")))</f>
        <v>49–72</v>
      </c>
      <c r="H4413" t="s">
        <v>24</v>
      </c>
      <c r="I4413" t="s">
        <v>25</v>
      </c>
      <c r="J4413" t="s">
        <v>26</v>
      </c>
      <c r="K4413" t="s">
        <v>23</v>
      </c>
      <c r="L4413" t="s">
        <v>24</v>
      </c>
      <c r="M4413" t="s">
        <v>23</v>
      </c>
      <c r="N4413" t="s">
        <v>23</v>
      </c>
      <c r="O4413" t="s">
        <v>24</v>
      </c>
      <c r="P4413" t="s">
        <v>23</v>
      </c>
      <c r="Q4413" t="s">
        <v>27</v>
      </c>
      <c r="R4413" t="s">
        <v>23</v>
      </c>
      <c r="S4413" t="s">
        <v>35</v>
      </c>
      <c r="T4413" s="1">
        <v>49.9</v>
      </c>
      <c r="U4413" s="1">
        <v>2782.4</v>
      </c>
      <c r="V4413" s="1">
        <f>IF(Telco[[#This Row],[Churn]]="Yes",1,0)</f>
        <v>0</v>
      </c>
      <c r="W4413" t="s">
        <v>24</v>
      </c>
    </row>
    <row r="4414" spans="1:2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 s="1">
        <v>66</v>
      </c>
      <c r="G4414" s="1" t="str">
        <f>IF(Telco[[#This Row],[tenure]]&lt;=12,"0–12",IF(Telco[[#This Row],[tenure]]&lt;=24,"13–24",IF(Telco[[#This Row],[tenure]]&lt;=48,"25–48","49–72")))</f>
        <v>49–72</v>
      </c>
      <c r="H4414" t="s">
        <v>23</v>
      </c>
      <c r="I4414" t="s">
        <v>23</v>
      </c>
      <c r="J4414" t="s">
        <v>24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46</v>
      </c>
      <c r="Q4414" t="s">
        <v>31</v>
      </c>
      <c r="R4414" t="s">
        <v>24</v>
      </c>
      <c r="S4414" t="s">
        <v>35</v>
      </c>
      <c r="T4414" s="1">
        <v>25.45</v>
      </c>
      <c r="U4414" s="1">
        <v>1699.15</v>
      </c>
      <c r="V4414" s="1">
        <f>IF(Telco[[#This Row],[Churn]]="Yes",1,0)</f>
        <v>0</v>
      </c>
      <c r="W4414" t="s">
        <v>24</v>
      </c>
    </row>
    <row r="4415" spans="1:2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 s="1">
        <v>17</v>
      </c>
      <c r="G4415" s="1" t="str">
        <f>IF(Telco[[#This Row],[tenure]]&lt;=12,"0–12",IF(Telco[[#This Row],[tenure]]&lt;=24,"13–24",IF(Telco[[#This Row],[tenure]]&lt;=48,"25–48","49–72")))</f>
        <v>13–24</v>
      </c>
      <c r="H4415" t="s">
        <v>23</v>
      </c>
      <c r="I4415" t="s">
        <v>24</v>
      </c>
      <c r="J4415" t="s">
        <v>37</v>
      </c>
      <c r="K4415" t="s">
        <v>24</v>
      </c>
      <c r="L4415" t="s">
        <v>23</v>
      </c>
      <c r="M4415" t="s">
        <v>23</v>
      </c>
      <c r="N4415" t="s">
        <v>24</v>
      </c>
      <c r="O4415" t="s">
        <v>23</v>
      </c>
      <c r="P4415" t="s">
        <v>24</v>
      </c>
      <c r="Q4415" t="s">
        <v>27</v>
      </c>
      <c r="R4415" t="s">
        <v>23</v>
      </c>
      <c r="S4415" t="s">
        <v>28</v>
      </c>
      <c r="T4415" s="1">
        <v>89.15</v>
      </c>
      <c r="U4415" s="1">
        <v>1496.9</v>
      </c>
      <c r="V4415" s="1">
        <f>IF(Telco[[#This Row],[Churn]]="Yes",1,0)</f>
        <v>1</v>
      </c>
      <c r="W4415" t="s">
        <v>23</v>
      </c>
    </row>
    <row r="4416" spans="1:2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 s="1">
        <v>21</v>
      </c>
      <c r="G4416" s="1" t="str">
        <f>IF(Telco[[#This Row],[tenure]]&lt;=12,"0–12",IF(Telco[[#This Row],[tenure]]&lt;=24,"13–24",IF(Telco[[#This Row],[tenure]]&lt;=48,"25–48","49–72")))</f>
        <v>13–24</v>
      </c>
      <c r="H4416" t="s">
        <v>23</v>
      </c>
      <c r="I4416" t="s">
        <v>24</v>
      </c>
      <c r="J4416" t="s">
        <v>24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46</v>
      </c>
      <c r="Q4416" t="s">
        <v>27</v>
      </c>
      <c r="R4416" t="s">
        <v>24</v>
      </c>
      <c r="S4416" t="s">
        <v>32</v>
      </c>
      <c r="T4416" s="1">
        <v>20.75</v>
      </c>
      <c r="U4416" s="1">
        <v>452.2</v>
      </c>
      <c r="V4416" s="1">
        <f>IF(Telco[[#This Row],[Churn]]="Yes",1,0)</f>
        <v>0</v>
      </c>
      <c r="W4416" t="s">
        <v>24</v>
      </c>
    </row>
    <row r="4417" spans="1:2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 s="1">
        <v>66</v>
      </c>
      <c r="G4417" s="1" t="str">
        <f>IF(Telco[[#This Row],[tenure]]&lt;=12,"0–12",IF(Telco[[#This Row],[tenure]]&lt;=24,"13–24",IF(Telco[[#This Row],[tenure]]&lt;=48,"25–48","49–72")))</f>
        <v>49–72</v>
      </c>
      <c r="H4417" t="s">
        <v>23</v>
      </c>
      <c r="I4417" t="s">
        <v>23</v>
      </c>
      <c r="J4417" t="s">
        <v>26</v>
      </c>
      <c r="K4417" t="s">
        <v>23</v>
      </c>
      <c r="L4417" t="s">
        <v>23</v>
      </c>
      <c r="M4417" t="s">
        <v>23</v>
      </c>
      <c r="N4417" t="s">
        <v>24</v>
      </c>
      <c r="O4417" t="s">
        <v>24</v>
      </c>
      <c r="P4417" t="s">
        <v>24</v>
      </c>
      <c r="Q4417" t="s">
        <v>47</v>
      </c>
      <c r="R4417" t="s">
        <v>23</v>
      </c>
      <c r="S4417" t="s">
        <v>40</v>
      </c>
      <c r="T4417" s="1">
        <v>66.099999999999994</v>
      </c>
      <c r="U4417" s="1">
        <v>4428.45</v>
      </c>
      <c r="V4417" s="1">
        <f>IF(Telco[[#This Row],[Churn]]="Yes",1,0)</f>
        <v>0</v>
      </c>
      <c r="W4417" t="s">
        <v>24</v>
      </c>
    </row>
    <row r="4418" spans="1:2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 s="1">
        <v>17</v>
      </c>
      <c r="G4418" s="1" t="str">
        <f>IF(Telco[[#This Row],[tenure]]&lt;=12,"0–12",IF(Telco[[#This Row],[tenure]]&lt;=24,"13–24",IF(Telco[[#This Row],[tenure]]&lt;=48,"25–48","49–72")))</f>
        <v>13–24</v>
      </c>
      <c r="H4418" t="s">
        <v>23</v>
      </c>
      <c r="I4418" t="s">
        <v>23</v>
      </c>
      <c r="J4418" t="s">
        <v>26</v>
      </c>
      <c r="K4418" t="s">
        <v>24</v>
      </c>
      <c r="L4418" t="s">
        <v>23</v>
      </c>
      <c r="M4418" t="s">
        <v>24</v>
      </c>
      <c r="N4418" t="s">
        <v>24</v>
      </c>
      <c r="O4418" t="s">
        <v>23</v>
      </c>
      <c r="P4418" t="s">
        <v>23</v>
      </c>
      <c r="Q4418" t="s">
        <v>27</v>
      </c>
      <c r="R4418" t="s">
        <v>23</v>
      </c>
      <c r="S4418" t="s">
        <v>35</v>
      </c>
      <c r="T4418" s="1">
        <v>75.400000000000006</v>
      </c>
      <c r="U4418" s="1">
        <v>1322.55</v>
      </c>
      <c r="V4418" s="1">
        <f>IF(Telco[[#This Row],[Churn]]="Yes",1,0)</f>
        <v>0</v>
      </c>
      <c r="W4418" t="s">
        <v>24</v>
      </c>
    </row>
    <row r="4419" spans="1:2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 s="1">
        <v>1</v>
      </c>
      <c r="G4419" s="1" t="str">
        <f>IF(Telco[[#This Row],[tenure]]&lt;=12,"0–12",IF(Telco[[#This Row],[tenure]]&lt;=24,"13–24",IF(Telco[[#This Row],[tenure]]&lt;=48,"25–48","49–72")))</f>
        <v>0–12</v>
      </c>
      <c r="H4419" t="s">
        <v>23</v>
      </c>
      <c r="I4419" t="s">
        <v>24</v>
      </c>
      <c r="J4419" t="s">
        <v>37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24</v>
      </c>
      <c r="Q4419" t="s">
        <v>27</v>
      </c>
      <c r="R4419" t="s">
        <v>23</v>
      </c>
      <c r="S4419" t="s">
        <v>32</v>
      </c>
      <c r="T4419" s="1">
        <v>70.45</v>
      </c>
      <c r="U4419" s="1">
        <v>70.45</v>
      </c>
      <c r="V4419" s="1">
        <f>IF(Telco[[#This Row],[Churn]]="Yes",1,0)</f>
        <v>1</v>
      </c>
      <c r="W4419" t="s">
        <v>23</v>
      </c>
    </row>
    <row r="4420" spans="1:2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 s="1">
        <v>58</v>
      </c>
      <c r="G4420" s="1" t="str">
        <f>IF(Telco[[#This Row],[tenure]]&lt;=12,"0–12",IF(Telco[[#This Row],[tenure]]&lt;=24,"13–24",IF(Telco[[#This Row],[tenure]]&lt;=48,"25–48","49–72")))</f>
        <v>49–72</v>
      </c>
      <c r="H4420" t="s">
        <v>23</v>
      </c>
      <c r="I4420" t="s">
        <v>24</v>
      </c>
      <c r="J4420" t="s">
        <v>26</v>
      </c>
      <c r="K4420" t="s">
        <v>23</v>
      </c>
      <c r="L4420" t="s">
        <v>23</v>
      </c>
      <c r="M4420" t="s">
        <v>23</v>
      </c>
      <c r="N4420" t="s">
        <v>24</v>
      </c>
      <c r="O4420" t="s">
        <v>24</v>
      </c>
      <c r="P4420" t="s">
        <v>24</v>
      </c>
      <c r="Q4420" t="s">
        <v>31</v>
      </c>
      <c r="R4420" t="s">
        <v>24</v>
      </c>
      <c r="S4420" t="s">
        <v>40</v>
      </c>
      <c r="T4420" s="1">
        <v>60.3</v>
      </c>
      <c r="U4420" s="1">
        <v>3563.8</v>
      </c>
      <c r="V4420" s="1">
        <f>IF(Telco[[#This Row],[Churn]]="Yes",1,0)</f>
        <v>1</v>
      </c>
      <c r="W4420" t="s">
        <v>23</v>
      </c>
    </row>
    <row r="4421" spans="1:2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 s="1">
        <v>8</v>
      </c>
      <c r="G4421" s="1" t="str">
        <f>IF(Telco[[#This Row],[tenure]]&lt;=12,"0–12",IF(Telco[[#This Row],[tenure]]&lt;=24,"13–24",IF(Telco[[#This Row],[tenure]]&lt;=48,"25–48","49–72")))</f>
        <v>0–12</v>
      </c>
      <c r="H4421" t="s">
        <v>23</v>
      </c>
      <c r="I4421" t="s">
        <v>24</v>
      </c>
      <c r="J4421" t="s">
        <v>24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46</v>
      </c>
      <c r="Q4421" t="s">
        <v>27</v>
      </c>
      <c r="R4421" t="s">
        <v>24</v>
      </c>
      <c r="S4421" t="s">
        <v>40</v>
      </c>
      <c r="T4421" s="1">
        <v>21.05</v>
      </c>
      <c r="U4421" s="1">
        <v>139.75</v>
      </c>
      <c r="V4421" s="1">
        <f>IF(Telco[[#This Row],[Churn]]="Yes",1,0)</f>
        <v>0</v>
      </c>
      <c r="W4421" t="s">
        <v>24</v>
      </c>
    </row>
    <row r="4422" spans="1:2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 s="1">
        <v>27</v>
      </c>
      <c r="G4422" s="1" t="str">
        <f>IF(Telco[[#This Row],[tenure]]&lt;=12,"0–12",IF(Telco[[#This Row],[tenure]]&lt;=24,"13–24",IF(Telco[[#This Row],[tenure]]&lt;=48,"25–48","49–72")))</f>
        <v>25–48</v>
      </c>
      <c r="H4422" t="s">
        <v>23</v>
      </c>
      <c r="I4422" t="s">
        <v>24</v>
      </c>
      <c r="J4422" t="s">
        <v>26</v>
      </c>
      <c r="K4422" t="s">
        <v>23</v>
      </c>
      <c r="L4422" t="s">
        <v>24</v>
      </c>
      <c r="M4422" t="s">
        <v>23</v>
      </c>
      <c r="N4422" t="s">
        <v>23</v>
      </c>
      <c r="O4422" t="s">
        <v>23</v>
      </c>
      <c r="P4422" t="s">
        <v>24</v>
      </c>
      <c r="Q4422" t="s">
        <v>31</v>
      </c>
      <c r="R4422" t="s">
        <v>24</v>
      </c>
      <c r="S4422" t="s">
        <v>40</v>
      </c>
      <c r="T4422" s="1">
        <v>69.349999999999994</v>
      </c>
      <c r="U4422" s="1">
        <v>1927.3</v>
      </c>
      <c r="V4422" s="1">
        <f>IF(Telco[[#This Row],[Churn]]="Yes",1,0)</f>
        <v>0</v>
      </c>
      <c r="W4422" t="s">
        <v>24</v>
      </c>
    </row>
    <row r="4423" spans="1:2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 s="1">
        <v>34</v>
      </c>
      <c r="G4423" s="1" t="str">
        <f>IF(Telco[[#This Row],[tenure]]&lt;=12,"0–12",IF(Telco[[#This Row],[tenure]]&lt;=24,"13–24",IF(Telco[[#This Row],[tenure]]&lt;=48,"25–48","49–72")))</f>
        <v>25–48</v>
      </c>
      <c r="H4423" t="s">
        <v>23</v>
      </c>
      <c r="I4423" t="s">
        <v>23</v>
      </c>
      <c r="J4423" t="s">
        <v>37</v>
      </c>
      <c r="K4423" t="s">
        <v>24</v>
      </c>
      <c r="L4423" t="s">
        <v>23</v>
      </c>
      <c r="M4423" t="s">
        <v>24</v>
      </c>
      <c r="N4423" t="s">
        <v>24</v>
      </c>
      <c r="O4423" t="s">
        <v>24</v>
      </c>
      <c r="P4423" t="s">
        <v>23</v>
      </c>
      <c r="Q4423" t="s">
        <v>27</v>
      </c>
      <c r="R4423" t="s">
        <v>24</v>
      </c>
      <c r="S4423" t="s">
        <v>32</v>
      </c>
      <c r="T4423" s="1">
        <v>88.85</v>
      </c>
      <c r="U4423" s="1">
        <v>3000.25</v>
      </c>
      <c r="V4423" s="1">
        <f>IF(Telco[[#This Row],[Churn]]="Yes",1,0)</f>
        <v>0</v>
      </c>
      <c r="W4423" t="s">
        <v>24</v>
      </c>
    </row>
    <row r="4424" spans="1:2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 s="1">
        <v>30</v>
      </c>
      <c r="G4424" s="1" t="str">
        <f>IF(Telco[[#This Row],[tenure]]&lt;=12,"0–12",IF(Telco[[#This Row],[tenure]]&lt;=24,"13–24",IF(Telco[[#This Row],[tenure]]&lt;=48,"25–48","49–72")))</f>
        <v>25–48</v>
      </c>
      <c r="H4424" t="s">
        <v>23</v>
      </c>
      <c r="I4424" t="s">
        <v>24</v>
      </c>
      <c r="J4424" t="s">
        <v>37</v>
      </c>
      <c r="K4424" t="s">
        <v>24</v>
      </c>
      <c r="L4424" t="s">
        <v>23</v>
      </c>
      <c r="M4424" t="s">
        <v>24</v>
      </c>
      <c r="N4424" t="s">
        <v>24</v>
      </c>
      <c r="O4424" t="s">
        <v>23</v>
      </c>
      <c r="P4424" t="s">
        <v>23</v>
      </c>
      <c r="Q4424" t="s">
        <v>31</v>
      </c>
      <c r="R4424" t="s">
        <v>23</v>
      </c>
      <c r="S4424" t="s">
        <v>35</v>
      </c>
      <c r="T4424" s="1">
        <v>97</v>
      </c>
      <c r="U4424" s="1">
        <v>3021.3</v>
      </c>
      <c r="V4424" s="1">
        <f>IF(Telco[[#This Row],[Churn]]="Yes",1,0)</f>
        <v>0</v>
      </c>
      <c r="W4424" t="s">
        <v>24</v>
      </c>
    </row>
    <row r="4425" spans="1:2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 s="1">
        <v>33</v>
      </c>
      <c r="G4425" s="1" t="str">
        <f>IF(Telco[[#This Row],[tenure]]&lt;=12,"0–12",IF(Telco[[#This Row],[tenure]]&lt;=24,"13–24",IF(Telco[[#This Row],[tenure]]&lt;=48,"25–48","49–72")))</f>
        <v>25–48</v>
      </c>
      <c r="H4425" t="s">
        <v>23</v>
      </c>
      <c r="I4425" t="s">
        <v>24</v>
      </c>
      <c r="J4425" t="s">
        <v>26</v>
      </c>
      <c r="K4425" t="s">
        <v>24</v>
      </c>
      <c r="L4425" t="s">
        <v>23</v>
      </c>
      <c r="M4425" t="s">
        <v>23</v>
      </c>
      <c r="N4425" t="s">
        <v>24</v>
      </c>
      <c r="O4425" t="s">
        <v>23</v>
      </c>
      <c r="P4425" t="s">
        <v>24</v>
      </c>
      <c r="Q4425" t="s">
        <v>27</v>
      </c>
      <c r="R4425" t="s">
        <v>23</v>
      </c>
      <c r="S4425" t="s">
        <v>40</v>
      </c>
      <c r="T4425" s="1">
        <v>66.400000000000006</v>
      </c>
      <c r="U4425" s="1">
        <v>2245.4</v>
      </c>
      <c r="V4425" s="1">
        <f>IF(Telco[[#This Row],[Churn]]="Yes",1,0)</f>
        <v>0</v>
      </c>
      <c r="W4425" t="s">
        <v>24</v>
      </c>
    </row>
    <row r="4426" spans="1:2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 s="1">
        <v>1</v>
      </c>
      <c r="G4426" s="1" t="str">
        <f>IF(Telco[[#This Row],[tenure]]&lt;=12,"0–12",IF(Telco[[#This Row],[tenure]]&lt;=24,"13–24",IF(Telco[[#This Row],[tenure]]&lt;=48,"25–48","49–72")))</f>
        <v>0–12</v>
      </c>
      <c r="H4426" t="s">
        <v>24</v>
      </c>
      <c r="I4426" t="s">
        <v>25</v>
      </c>
      <c r="J4426" t="s">
        <v>26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24</v>
      </c>
      <c r="Q4426" t="s">
        <v>27</v>
      </c>
      <c r="R4426" t="s">
        <v>24</v>
      </c>
      <c r="S4426" t="s">
        <v>28</v>
      </c>
      <c r="T4426" s="1">
        <v>24.75</v>
      </c>
      <c r="U4426" s="1">
        <v>24.75</v>
      </c>
      <c r="V4426" s="1">
        <f>IF(Telco[[#This Row],[Churn]]="Yes",1,0)</f>
        <v>1</v>
      </c>
      <c r="W4426" t="s">
        <v>23</v>
      </c>
    </row>
    <row r="4427" spans="1:2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 s="1">
        <v>14</v>
      </c>
      <c r="G4427" s="1" t="str">
        <f>IF(Telco[[#This Row],[tenure]]&lt;=12,"0–12",IF(Telco[[#This Row],[tenure]]&lt;=24,"13–24",IF(Telco[[#This Row],[tenure]]&lt;=48,"25–48","49–72")))</f>
        <v>13–24</v>
      </c>
      <c r="H4427" t="s">
        <v>23</v>
      </c>
      <c r="I4427" t="s">
        <v>23</v>
      </c>
      <c r="J4427" t="s">
        <v>26</v>
      </c>
      <c r="K4427" t="s">
        <v>23</v>
      </c>
      <c r="L4427" t="s">
        <v>23</v>
      </c>
      <c r="M4427" t="s">
        <v>24</v>
      </c>
      <c r="N4427" t="s">
        <v>24</v>
      </c>
      <c r="O4427" t="s">
        <v>24</v>
      </c>
      <c r="P4427" t="s">
        <v>23</v>
      </c>
      <c r="Q4427" t="s">
        <v>27</v>
      </c>
      <c r="R4427" t="s">
        <v>24</v>
      </c>
      <c r="S4427" t="s">
        <v>32</v>
      </c>
      <c r="T4427" s="1">
        <v>69.2</v>
      </c>
      <c r="U4427" s="1">
        <v>944.65</v>
      </c>
      <c r="V4427" s="1">
        <f>IF(Telco[[#This Row],[Churn]]="Yes",1,0)</f>
        <v>0</v>
      </c>
      <c r="W4427" t="s">
        <v>24</v>
      </c>
    </row>
    <row r="4428" spans="1:2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 s="1">
        <v>16</v>
      </c>
      <c r="G4428" s="1" t="str">
        <f>IF(Telco[[#This Row],[tenure]]&lt;=12,"0–12",IF(Telco[[#This Row],[tenure]]&lt;=24,"13–24",IF(Telco[[#This Row],[tenure]]&lt;=48,"25–48","49–72")))</f>
        <v>13–24</v>
      </c>
      <c r="H4428" t="s">
        <v>23</v>
      </c>
      <c r="I4428" t="s">
        <v>23</v>
      </c>
      <c r="J4428" t="s">
        <v>37</v>
      </c>
      <c r="K4428" t="s">
        <v>24</v>
      </c>
      <c r="L4428" t="s">
        <v>24</v>
      </c>
      <c r="M4428" t="s">
        <v>24</v>
      </c>
      <c r="N4428" t="s">
        <v>23</v>
      </c>
      <c r="O4428" t="s">
        <v>24</v>
      </c>
      <c r="P4428" t="s">
        <v>24</v>
      </c>
      <c r="Q4428" t="s">
        <v>31</v>
      </c>
      <c r="R4428" t="s">
        <v>23</v>
      </c>
      <c r="S4428" t="s">
        <v>40</v>
      </c>
      <c r="T4428" s="1">
        <v>79.5</v>
      </c>
      <c r="U4428" s="1">
        <v>1264.2</v>
      </c>
      <c r="V4428" s="1">
        <f>IF(Telco[[#This Row],[Churn]]="Yes",1,0)</f>
        <v>0</v>
      </c>
      <c r="W4428" t="s">
        <v>24</v>
      </c>
    </row>
    <row r="4429" spans="1:2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 s="1">
        <v>49</v>
      </c>
      <c r="G4429" s="1" t="str">
        <f>IF(Telco[[#This Row],[tenure]]&lt;=12,"0–12",IF(Telco[[#This Row],[tenure]]&lt;=24,"13–24",IF(Telco[[#This Row],[tenure]]&lt;=48,"25–48","49–72")))</f>
        <v>49–72</v>
      </c>
      <c r="H4429" t="s">
        <v>23</v>
      </c>
      <c r="I4429" t="s">
        <v>24</v>
      </c>
      <c r="J4429" t="s">
        <v>37</v>
      </c>
      <c r="K4429" t="s">
        <v>24</v>
      </c>
      <c r="L4429" t="s">
        <v>24</v>
      </c>
      <c r="M4429" t="s">
        <v>23</v>
      </c>
      <c r="N4429" t="s">
        <v>23</v>
      </c>
      <c r="O4429" t="s">
        <v>23</v>
      </c>
      <c r="P4429" t="s">
        <v>23</v>
      </c>
      <c r="Q4429" t="s">
        <v>47</v>
      </c>
      <c r="R4429" t="s">
        <v>24</v>
      </c>
      <c r="S4429" t="s">
        <v>40</v>
      </c>
      <c r="T4429" s="1">
        <v>100.65</v>
      </c>
      <c r="U4429" s="1">
        <v>4917.75</v>
      </c>
      <c r="V4429" s="1">
        <f>IF(Telco[[#This Row],[Churn]]="Yes",1,0)</f>
        <v>0</v>
      </c>
      <c r="W4429" t="s">
        <v>24</v>
      </c>
    </row>
    <row r="4430" spans="1:2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 s="1">
        <v>19</v>
      </c>
      <c r="G4430" s="1" t="str">
        <f>IF(Telco[[#This Row],[tenure]]&lt;=12,"0–12",IF(Telco[[#This Row],[tenure]]&lt;=24,"13–24",IF(Telco[[#This Row],[tenure]]&lt;=48,"25–48","49–72")))</f>
        <v>13–24</v>
      </c>
      <c r="H4430" t="s">
        <v>23</v>
      </c>
      <c r="I4430" t="s">
        <v>23</v>
      </c>
      <c r="J4430" t="s">
        <v>37</v>
      </c>
      <c r="K4430" t="s">
        <v>24</v>
      </c>
      <c r="L4430" t="s">
        <v>24</v>
      </c>
      <c r="M4430" t="s">
        <v>23</v>
      </c>
      <c r="N4430" t="s">
        <v>23</v>
      </c>
      <c r="O4430" t="s">
        <v>23</v>
      </c>
      <c r="P4430" t="s">
        <v>23</v>
      </c>
      <c r="Q4430" t="s">
        <v>27</v>
      </c>
      <c r="R4430" t="s">
        <v>24</v>
      </c>
      <c r="S4430" t="s">
        <v>28</v>
      </c>
      <c r="T4430" s="1">
        <v>103.3</v>
      </c>
      <c r="U4430" s="1">
        <v>2012.7</v>
      </c>
      <c r="V4430" s="1">
        <f>IF(Telco[[#This Row],[Churn]]="Yes",1,0)</f>
        <v>1</v>
      </c>
      <c r="W4430" t="s">
        <v>23</v>
      </c>
    </row>
    <row r="4431" spans="1:2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 s="1">
        <v>70</v>
      </c>
      <c r="G4431" s="1" t="str">
        <f>IF(Telco[[#This Row],[tenure]]&lt;=12,"0–12",IF(Telco[[#This Row],[tenure]]&lt;=24,"13–24",IF(Telco[[#This Row],[tenure]]&lt;=48,"25–48","49–72")))</f>
        <v>49–72</v>
      </c>
      <c r="H4431" t="s">
        <v>23</v>
      </c>
      <c r="I4431" t="s">
        <v>23</v>
      </c>
      <c r="J4431" t="s">
        <v>26</v>
      </c>
      <c r="K4431" t="s">
        <v>23</v>
      </c>
      <c r="L4431" t="s">
        <v>23</v>
      </c>
      <c r="M4431" t="s">
        <v>23</v>
      </c>
      <c r="N4431" t="s">
        <v>23</v>
      </c>
      <c r="O4431" t="s">
        <v>23</v>
      </c>
      <c r="P4431" t="s">
        <v>24</v>
      </c>
      <c r="Q4431" t="s">
        <v>47</v>
      </c>
      <c r="R4431" t="s">
        <v>24</v>
      </c>
      <c r="S4431" t="s">
        <v>35</v>
      </c>
      <c r="T4431" s="1">
        <v>79.7</v>
      </c>
      <c r="U4431" s="1">
        <v>5743.3</v>
      </c>
      <c r="V4431" s="1">
        <f>IF(Telco[[#This Row],[Churn]]="Yes",1,0)</f>
        <v>0</v>
      </c>
      <c r="W4431" t="s">
        <v>24</v>
      </c>
    </row>
    <row r="4432" spans="1:2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 s="1">
        <v>32</v>
      </c>
      <c r="G4432" s="1" t="str">
        <f>IF(Telco[[#This Row],[tenure]]&lt;=12,"0–12",IF(Telco[[#This Row],[tenure]]&lt;=24,"13–24",IF(Telco[[#This Row],[tenure]]&lt;=48,"25–48","49–72")))</f>
        <v>25–48</v>
      </c>
      <c r="H4432" t="s">
        <v>23</v>
      </c>
      <c r="I4432" t="s">
        <v>24</v>
      </c>
      <c r="J4432" t="s">
        <v>26</v>
      </c>
      <c r="K4432" t="s">
        <v>23</v>
      </c>
      <c r="L4432" t="s">
        <v>23</v>
      </c>
      <c r="M4432" t="s">
        <v>24</v>
      </c>
      <c r="N4432" t="s">
        <v>23</v>
      </c>
      <c r="O4432" t="s">
        <v>24</v>
      </c>
      <c r="P4432" t="s">
        <v>24</v>
      </c>
      <c r="Q4432" t="s">
        <v>27</v>
      </c>
      <c r="R4432" t="s">
        <v>24</v>
      </c>
      <c r="S4432" t="s">
        <v>35</v>
      </c>
      <c r="T4432" s="1">
        <v>61.4</v>
      </c>
      <c r="U4432" s="1">
        <v>1864.65</v>
      </c>
      <c r="V4432" s="1">
        <f>IF(Telco[[#This Row],[Churn]]="Yes",1,0)</f>
        <v>0</v>
      </c>
      <c r="W4432" t="s">
        <v>24</v>
      </c>
    </row>
    <row r="4433" spans="1:2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 s="1">
        <v>18</v>
      </c>
      <c r="G4433" s="1" t="str">
        <f>IF(Telco[[#This Row],[tenure]]&lt;=12,"0–12",IF(Telco[[#This Row],[tenure]]&lt;=24,"13–24",IF(Telco[[#This Row],[tenure]]&lt;=48,"25–48","49–72")))</f>
        <v>13–24</v>
      </c>
      <c r="H4433" t="s">
        <v>23</v>
      </c>
      <c r="I4433" t="s">
        <v>24</v>
      </c>
      <c r="J4433" t="s">
        <v>37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24</v>
      </c>
      <c r="Q4433" t="s">
        <v>27</v>
      </c>
      <c r="R4433" t="s">
        <v>23</v>
      </c>
      <c r="S4433" t="s">
        <v>28</v>
      </c>
      <c r="T4433" s="1">
        <v>69.8</v>
      </c>
      <c r="U4433" s="1">
        <v>1221.6500000000001</v>
      </c>
      <c r="V4433" s="1">
        <f>IF(Telco[[#This Row],[Churn]]="Yes",1,0)</f>
        <v>0</v>
      </c>
      <c r="W4433" t="s">
        <v>24</v>
      </c>
    </row>
    <row r="4434" spans="1:2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 s="1">
        <v>37</v>
      </c>
      <c r="G4434" s="1" t="str">
        <f>IF(Telco[[#This Row],[tenure]]&lt;=12,"0–12",IF(Telco[[#This Row],[tenure]]&lt;=24,"13–24",IF(Telco[[#This Row],[tenure]]&lt;=48,"25–48","49–72")))</f>
        <v>25–48</v>
      </c>
      <c r="H4434" t="s">
        <v>24</v>
      </c>
      <c r="I4434" t="s">
        <v>25</v>
      </c>
      <c r="J4434" t="s">
        <v>26</v>
      </c>
      <c r="K4434" t="s">
        <v>23</v>
      </c>
      <c r="L4434" t="s">
        <v>23</v>
      </c>
      <c r="M4434" t="s">
        <v>24</v>
      </c>
      <c r="N4434" t="s">
        <v>23</v>
      </c>
      <c r="O4434" t="s">
        <v>24</v>
      </c>
      <c r="P4434" t="s">
        <v>24</v>
      </c>
      <c r="Q4434" t="s">
        <v>47</v>
      </c>
      <c r="R4434" t="s">
        <v>23</v>
      </c>
      <c r="S4434" t="s">
        <v>32</v>
      </c>
      <c r="T4434" s="1">
        <v>40.549999999999997</v>
      </c>
      <c r="U4434" s="1">
        <v>1390.85</v>
      </c>
      <c r="V4434" s="1">
        <f>IF(Telco[[#This Row],[Churn]]="Yes",1,0)</f>
        <v>0</v>
      </c>
      <c r="W4434" t="s">
        <v>24</v>
      </c>
    </row>
    <row r="4435" spans="1:2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 s="1">
        <v>4</v>
      </c>
      <c r="G4435" s="1" t="str">
        <f>IF(Telco[[#This Row],[tenure]]&lt;=12,"0–12",IF(Telco[[#This Row],[tenure]]&lt;=24,"13–24",IF(Telco[[#This Row],[tenure]]&lt;=48,"25–48","49–72")))</f>
        <v>0–12</v>
      </c>
      <c r="H4435" t="s">
        <v>23</v>
      </c>
      <c r="I4435" t="s">
        <v>23</v>
      </c>
      <c r="J4435" t="s">
        <v>37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24</v>
      </c>
      <c r="Q4435" t="s">
        <v>27</v>
      </c>
      <c r="R4435" t="s">
        <v>23</v>
      </c>
      <c r="S4435" t="s">
        <v>28</v>
      </c>
      <c r="T4435" s="1">
        <v>75.650000000000006</v>
      </c>
      <c r="U4435" s="1">
        <v>302.35000000000002</v>
      </c>
      <c r="V4435" s="1">
        <f>IF(Telco[[#This Row],[Churn]]="Yes",1,0)</f>
        <v>0</v>
      </c>
      <c r="W4435" t="s">
        <v>24</v>
      </c>
    </row>
    <row r="4436" spans="1:2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 s="1">
        <v>16</v>
      </c>
      <c r="G4436" s="1" t="str">
        <f>IF(Telco[[#This Row],[tenure]]&lt;=12,"0–12",IF(Telco[[#This Row],[tenure]]&lt;=24,"13–24",IF(Telco[[#This Row],[tenure]]&lt;=48,"25–48","49–72")))</f>
        <v>13–24</v>
      </c>
      <c r="H4436" t="s">
        <v>23</v>
      </c>
      <c r="I4436" t="s">
        <v>23</v>
      </c>
      <c r="J4436" t="s">
        <v>37</v>
      </c>
      <c r="K4436" t="s">
        <v>23</v>
      </c>
      <c r="L4436" t="s">
        <v>23</v>
      </c>
      <c r="M4436" t="s">
        <v>23</v>
      </c>
      <c r="N4436" t="s">
        <v>24</v>
      </c>
      <c r="O4436" t="s">
        <v>24</v>
      </c>
      <c r="P4436" t="s">
        <v>24</v>
      </c>
      <c r="Q4436" t="s">
        <v>27</v>
      </c>
      <c r="R4436" t="s">
        <v>24</v>
      </c>
      <c r="S4436" t="s">
        <v>28</v>
      </c>
      <c r="T4436" s="1">
        <v>90.7</v>
      </c>
      <c r="U4436" s="1">
        <v>1374.9</v>
      </c>
      <c r="V4436" s="1">
        <f>IF(Telco[[#This Row],[Churn]]="Yes",1,0)</f>
        <v>0</v>
      </c>
      <c r="W4436" t="s">
        <v>24</v>
      </c>
    </row>
    <row r="4437" spans="1:2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 s="1">
        <v>17</v>
      </c>
      <c r="G4437" s="1" t="str">
        <f>IF(Telco[[#This Row],[tenure]]&lt;=12,"0–12",IF(Telco[[#This Row],[tenure]]&lt;=24,"13–24",IF(Telco[[#This Row],[tenure]]&lt;=48,"25–48","49–72")))</f>
        <v>13–24</v>
      </c>
      <c r="H4437" t="s">
        <v>23</v>
      </c>
      <c r="I4437" t="s">
        <v>23</v>
      </c>
      <c r="J4437" t="s">
        <v>37</v>
      </c>
      <c r="K4437" t="s">
        <v>24</v>
      </c>
      <c r="L4437" t="s">
        <v>23</v>
      </c>
      <c r="M4437" t="s">
        <v>24</v>
      </c>
      <c r="N4437" t="s">
        <v>24</v>
      </c>
      <c r="O4437" t="s">
        <v>24</v>
      </c>
      <c r="P4437" t="s">
        <v>24</v>
      </c>
      <c r="Q4437" t="s">
        <v>27</v>
      </c>
      <c r="R4437" t="s">
        <v>23</v>
      </c>
      <c r="S4437" t="s">
        <v>35</v>
      </c>
      <c r="T4437" s="1">
        <v>80.5</v>
      </c>
      <c r="U4437" s="1">
        <v>1336.9</v>
      </c>
      <c r="V4437" s="1">
        <f>IF(Telco[[#This Row],[Churn]]="Yes",1,0)</f>
        <v>0</v>
      </c>
      <c r="W4437" t="s">
        <v>24</v>
      </c>
    </row>
    <row r="4438" spans="1:2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 s="1">
        <v>19</v>
      </c>
      <c r="G4438" s="1" t="str">
        <f>IF(Telco[[#This Row],[tenure]]&lt;=12,"0–12",IF(Telco[[#This Row],[tenure]]&lt;=24,"13–24",IF(Telco[[#This Row],[tenure]]&lt;=48,"25–48","49–72")))</f>
        <v>13–24</v>
      </c>
      <c r="H4438" t="s">
        <v>23</v>
      </c>
      <c r="I4438" t="s">
        <v>24</v>
      </c>
      <c r="J4438" t="s">
        <v>26</v>
      </c>
      <c r="K4438" t="s">
        <v>23</v>
      </c>
      <c r="L4438" t="s">
        <v>23</v>
      </c>
      <c r="M4438" t="s">
        <v>23</v>
      </c>
      <c r="N4438" t="s">
        <v>24</v>
      </c>
      <c r="O4438" t="s">
        <v>24</v>
      </c>
      <c r="P4438" t="s">
        <v>24</v>
      </c>
      <c r="Q4438" t="s">
        <v>27</v>
      </c>
      <c r="R4438" t="s">
        <v>23</v>
      </c>
      <c r="S4438" t="s">
        <v>28</v>
      </c>
      <c r="T4438" s="1">
        <v>60.6</v>
      </c>
      <c r="U4438" s="1">
        <v>1297.8</v>
      </c>
      <c r="V4438" s="1">
        <f>IF(Telco[[#This Row],[Churn]]="Yes",1,0)</f>
        <v>0</v>
      </c>
      <c r="W4438" t="s">
        <v>24</v>
      </c>
    </row>
    <row r="4439" spans="1:2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 s="1">
        <v>60</v>
      </c>
      <c r="G4439" s="1" t="str">
        <f>IF(Telco[[#This Row],[tenure]]&lt;=12,"0–12",IF(Telco[[#This Row],[tenure]]&lt;=24,"13–24",IF(Telco[[#This Row],[tenure]]&lt;=48,"25–48","49–72")))</f>
        <v>49–72</v>
      </c>
      <c r="H4439" t="s">
        <v>23</v>
      </c>
      <c r="I4439" t="s">
        <v>23</v>
      </c>
      <c r="J4439" t="s">
        <v>37</v>
      </c>
      <c r="K4439" t="s">
        <v>24</v>
      </c>
      <c r="L4439" t="s">
        <v>24</v>
      </c>
      <c r="M4439" t="s">
        <v>23</v>
      </c>
      <c r="N4439" t="s">
        <v>24</v>
      </c>
      <c r="O4439" t="s">
        <v>23</v>
      </c>
      <c r="P4439" t="s">
        <v>23</v>
      </c>
      <c r="Q4439" t="s">
        <v>47</v>
      </c>
      <c r="R4439" t="s">
        <v>24</v>
      </c>
      <c r="S4439" t="s">
        <v>40</v>
      </c>
      <c r="T4439" s="1">
        <v>101.15</v>
      </c>
      <c r="U4439" s="1">
        <v>6067.4</v>
      </c>
      <c r="V4439" s="1">
        <f>IF(Telco[[#This Row],[Churn]]="Yes",1,0)</f>
        <v>0</v>
      </c>
      <c r="W4439" t="s">
        <v>24</v>
      </c>
    </row>
    <row r="4440" spans="1:2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 s="1">
        <v>51</v>
      </c>
      <c r="G4440" s="1" t="str">
        <f>IF(Telco[[#This Row],[tenure]]&lt;=12,"0–12",IF(Telco[[#This Row],[tenure]]&lt;=24,"13–24",IF(Telco[[#This Row],[tenure]]&lt;=48,"25–48","49–72")))</f>
        <v>49–72</v>
      </c>
      <c r="H4440" t="s">
        <v>23</v>
      </c>
      <c r="I4440" t="s">
        <v>23</v>
      </c>
      <c r="J4440" t="s">
        <v>24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46</v>
      </c>
      <c r="Q4440" t="s">
        <v>47</v>
      </c>
      <c r="R4440" t="s">
        <v>23</v>
      </c>
      <c r="S4440" t="s">
        <v>32</v>
      </c>
      <c r="T4440" s="1">
        <v>24.95</v>
      </c>
      <c r="U4440" s="1">
        <v>1222.25</v>
      </c>
      <c r="V4440" s="1">
        <f>IF(Telco[[#This Row],[Churn]]="Yes",1,0)</f>
        <v>0</v>
      </c>
      <c r="W4440" t="s">
        <v>24</v>
      </c>
    </row>
    <row r="4441" spans="1:2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 s="1">
        <v>28</v>
      </c>
      <c r="G4441" s="1" t="str">
        <f>IF(Telco[[#This Row],[tenure]]&lt;=12,"0–12",IF(Telco[[#This Row],[tenure]]&lt;=24,"13–24",IF(Telco[[#This Row],[tenure]]&lt;=48,"25–48","49–72")))</f>
        <v>25–48</v>
      </c>
      <c r="H4441" t="s">
        <v>23</v>
      </c>
      <c r="I4441" t="s">
        <v>24</v>
      </c>
      <c r="J4441" t="s">
        <v>24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46</v>
      </c>
      <c r="Q4441" t="s">
        <v>47</v>
      </c>
      <c r="R4441" t="s">
        <v>23</v>
      </c>
      <c r="S4441" t="s">
        <v>40</v>
      </c>
      <c r="T4441" s="1">
        <v>20.3</v>
      </c>
      <c r="U4441" s="1">
        <v>487.95</v>
      </c>
      <c r="V4441" s="1">
        <f>IF(Telco[[#This Row],[Churn]]="Yes",1,0)</f>
        <v>0</v>
      </c>
      <c r="W4441" t="s">
        <v>24</v>
      </c>
    </row>
    <row r="4442" spans="1:2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 s="1">
        <v>43</v>
      </c>
      <c r="G4442" s="1" t="str">
        <f>IF(Telco[[#This Row],[tenure]]&lt;=12,"0–12",IF(Telco[[#This Row],[tenure]]&lt;=24,"13–24",IF(Telco[[#This Row],[tenure]]&lt;=48,"25–48","49–72")))</f>
        <v>25–48</v>
      </c>
      <c r="H4442" t="s">
        <v>23</v>
      </c>
      <c r="I4442" t="s">
        <v>24</v>
      </c>
      <c r="J4442" t="s">
        <v>26</v>
      </c>
      <c r="K4442" t="s">
        <v>24</v>
      </c>
      <c r="L4442" t="s">
        <v>23</v>
      </c>
      <c r="M4442" t="s">
        <v>24</v>
      </c>
      <c r="N4442" t="s">
        <v>24</v>
      </c>
      <c r="O4442" t="s">
        <v>24</v>
      </c>
      <c r="P4442" t="s">
        <v>23</v>
      </c>
      <c r="Q4442" t="s">
        <v>47</v>
      </c>
      <c r="R4442" t="s">
        <v>23</v>
      </c>
      <c r="S4442" t="s">
        <v>28</v>
      </c>
      <c r="T4442" s="1">
        <v>60</v>
      </c>
      <c r="U4442" s="1">
        <v>2548.5500000000002</v>
      </c>
      <c r="V4442" s="1">
        <f>IF(Telco[[#This Row],[Churn]]="Yes",1,0)</f>
        <v>0</v>
      </c>
      <c r="W4442" t="s">
        <v>24</v>
      </c>
    </row>
    <row r="4443" spans="1:2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 s="1">
        <v>42</v>
      </c>
      <c r="G4443" s="1" t="str">
        <f>IF(Telco[[#This Row],[tenure]]&lt;=12,"0–12",IF(Telco[[#This Row],[tenure]]&lt;=24,"13–24",IF(Telco[[#This Row],[tenure]]&lt;=48,"25–48","49–72")))</f>
        <v>25–48</v>
      </c>
      <c r="H4443" t="s">
        <v>23</v>
      </c>
      <c r="I4443" t="s">
        <v>24</v>
      </c>
      <c r="J4443" t="s">
        <v>24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46</v>
      </c>
      <c r="Q4443" t="s">
        <v>47</v>
      </c>
      <c r="R4443" t="s">
        <v>24</v>
      </c>
      <c r="S4443" t="s">
        <v>28</v>
      </c>
      <c r="T4443" s="1">
        <v>20.25</v>
      </c>
      <c r="U4443" s="1">
        <v>835.5</v>
      </c>
      <c r="V4443" s="1">
        <f>IF(Telco[[#This Row],[Churn]]="Yes",1,0)</f>
        <v>0</v>
      </c>
      <c r="W4443" t="s">
        <v>24</v>
      </c>
    </row>
    <row r="4444" spans="1:2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 s="1">
        <v>3</v>
      </c>
      <c r="G4444" s="1" t="str">
        <f>IF(Telco[[#This Row],[tenure]]&lt;=12,"0–12",IF(Telco[[#This Row],[tenure]]&lt;=24,"13–24",IF(Telco[[#This Row],[tenure]]&lt;=48,"25–48","49–72")))</f>
        <v>0–12</v>
      </c>
      <c r="H4444" t="s">
        <v>23</v>
      </c>
      <c r="I4444" t="s">
        <v>24</v>
      </c>
      <c r="J4444" t="s">
        <v>37</v>
      </c>
      <c r="K4444" t="s">
        <v>24</v>
      </c>
      <c r="L4444" t="s">
        <v>24</v>
      </c>
      <c r="M4444" t="s">
        <v>24</v>
      </c>
      <c r="N4444" t="s">
        <v>24</v>
      </c>
      <c r="O4444" t="s">
        <v>23</v>
      </c>
      <c r="P4444" t="s">
        <v>24</v>
      </c>
      <c r="Q4444" t="s">
        <v>27</v>
      </c>
      <c r="R4444" t="s">
        <v>23</v>
      </c>
      <c r="S4444" t="s">
        <v>28</v>
      </c>
      <c r="T4444" s="1">
        <v>78.5</v>
      </c>
      <c r="U4444" s="1">
        <v>242.05</v>
      </c>
      <c r="V4444" s="1">
        <f>IF(Telco[[#This Row],[Churn]]="Yes",1,0)</f>
        <v>1</v>
      </c>
      <c r="W4444" t="s">
        <v>23</v>
      </c>
    </row>
    <row r="4445" spans="1:2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 s="1">
        <v>1</v>
      </c>
      <c r="G4445" s="1" t="str">
        <f>IF(Telco[[#This Row],[tenure]]&lt;=12,"0–12",IF(Telco[[#This Row],[tenure]]&lt;=24,"13–24",IF(Telco[[#This Row],[tenure]]&lt;=48,"25–48","49–72")))</f>
        <v>0–12</v>
      </c>
      <c r="H4445" t="s">
        <v>23</v>
      </c>
      <c r="I4445" t="s">
        <v>24</v>
      </c>
      <c r="J4445" t="s">
        <v>26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24</v>
      </c>
      <c r="Q4445" t="s">
        <v>27</v>
      </c>
      <c r="R4445" t="s">
        <v>24</v>
      </c>
      <c r="S4445" t="s">
        <v>32</v>
      </c>
      <c r="T4445" s="1">
        <v>44.75</v>
      </c>
      <c r="U4445" s="1">
        <v>44.75</v>
      </c>
      <c r="V4445" s="1">
        <f>IF(Telco[[#This Row],[Churn]]="Yes",1,0)</f>
        <v>0</v>
      </c>
      <c r="W4445" t="s">
        <v>24</v>
      </c>
    </row>
    <row r="4446" spans="1:2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 s="1">
        <v>3</v>
      </c>
      <c r="G4446" s="1" t="str">
        <f>IF(Telco[[#This Row],[tenure]]&lt;=12,"0–12",IF(Telco[[#This Row],[tenure]]&lt;=24,"13–24",IF(Telco[[#This Row],[tenure]]&lt;=48,"25–48","49–72")))</f>
        <v>0–12</v>
      </c>
      <c r="H4446" t="s">
        <v>23</v>
      </c>
      <c r="I4446" t="s">
        <v>24</v>
      </c>
      <c r="J4446" t="s">
        <v>24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46</v>
      </c>
      <c r="Q4446" t="s">
        <v>27</v>
      </c>
      <c r="R4446" t="s">
        <v>24</v>
      </c>
      <c r="S4446" t="s">
        <v>32</v>
      </c>
      <c r="T4446" s="1">
        <v>19.850000000000001</v>
      </c>
      <c r="U4446" s="1">
        <v>63.75</v>
      </c>
      <c r="V4446" s="1">
        <f>IF(Telco[[#This Row],[Churn]]="Yes",1,0)</f>
        <v>1</v>
      </c>
      <c r="W4446" t="s">
        <v>23</v>
      </c>
    </row>
    <row r="4447" spans="1:2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 s="1">
        <v>63</v>
      </c>
      <c r="G4447" s="1" t="str">
        <f>IF(Telco[[#This Row],[tenure]]&lt;=12,"0–12",IF(Telco[[#This Row],[tenure]]&lt;=24,"13–24",IF(Telco[[#This Row],[tenure]]&lt;=48,"25–48","49–72")))</f>
        <v>49–72</v>
      </c>
      <c r="H4447" t="s">
        <v>23</v>
      </c>
      <c r="I4447" t="s">
        <v>23</v>
      </c>
      <c r="J4447" t="s">
        <v>37</v>
      </c>
      <c r="K4447" t="s">
        <v>23</v>
      </c>
      <c r="L4447" t="s">
        <v>23</v>
      </c>
      <c r="M4447" t="s">
        <v>23</v>
      </c>
      <c r="N4447" t="s">
        <v>24</v>
      </c>
      <c r="O4447" t="s">
        <v>23</v>
      </c>
      <c r="P4447" t="s">
        <v>24</v>
      </c>
      <c r="Q4447" t="s">
        <v>47</v>
      </c>
      <c r="R4447" t="s">
        <v>24</v>
      </c>
      <c r="S4447" t="s">
        <v>40</v>
      </c>
      <c r="T4447" s="1">
        <v>98</v>
      </c>
      <c r="U4447" s="1">
        <v>6218.45</v>
      </c>
      <c r="V4447" s="1">
        <f>IF(Telco[[#This Row],[Churn]]="Yes",1,0)</f>
        <v>0</v>
      </c>
      <c r="W4447" t="s">
        <v>24</v>
      </c>
    </row>
    <row r="4448" spans="1:2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 s="1">
        <v>3</v>
      </c>
      <c r="G4448" s="1" t="str">
        <f>IF(Telco[[#This Row],[tenure]]&lt;=12,"0–12",IF(Telco[[#This Row],[tenure]]&lt;=24,"13–24",IF(Telco[[#This Row],[tenure]]&lt;=48,"25–48","49–72")))</f>
        <v>0–12</v>
      </c>
      <c r="H4448" t="s">
        <v>23</v>
      </c>
      <c r="I4448" t="s">
        <v>24</v>
      </c>
      <c r="J4448" t="s">
        <v>37</v>
      </c>
      <c r="K4448" t="s">
        <v>24</v>
      </c>
      <c r="L4448" t="s">
        <v>24</v>
      </c>
      <c r="M4448" t="s">
        <v>24</v>
      </c>
      <c r="N4448" t="s">
        <v>24</v>
      </c>
      <c r="O4448" t="s">
        <v>23</v>
      </c>
      <c r="P4448" t="s">
        <v>24</v>
      </c>
      <c r="Q4448" t="s">
        <v>27</v>
      </c>
      <c r="R4448" t="s">
        <v>23</v>
      </c>
      <c r="S4448" t="s">
        <v>28</v>
      </c>
      <c r="T4448" s="1">
        <v>79.900000000000006</v>
      </c>
      <c r="U4448" s="1">
        <v>260.89999999999998</v>
      </c>
      <c r="V4448" s="1">
        <f>IF(Telco[[#This Row],[Churn]]="Yes",1,0)</f>
        <v>1</v>
      </c>
      <c r="W4448" t="s">
        <v>23</v>
      </c>
    </row>
    <row r="4449" spans="1:2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 s="1">
        <v>68</v>
      </c>
      <c r="G4449" s="1" t="str">
        <f>IF(Telco[[#This Row],[tenure]]&lt;=12,"0–12",IF(Telco[[#This Row],[tenure]]&lt;=24,"13–24",IF(Telco[[#This Row],[tenure]]&lt;=48,"25–48","49–72")))</f>
        <v>49–72</v>
      </c>
      <c r="H4449" t="s">
        <v>23</v>
      </c>
      <c r="I4449" t="s">
        <v>23</v>
      </c>
      <c r="J4449" t="s">
        <v>37</v>
      </c>
      <c r="K4449" t="s">
        <v>23</v>
      </c>
      <c r="L4449" t="s">
        <v>23</v>
      </c>
      <c r="M4449" t="s">
        <v>24</v>
      </c>
      <c r="N4449" t="s">
        <v>23</v>
      </c>
      <c r="O4449" t="s">
        <v>23</v>
      </c>
      <c r="P4449" t="s">
        <v>23</v>
      </c>
      <c r="Q4449" t="s">
        <v>27</v>
      </c>
      <c r="R4449" t="s">
        <v>23</v>
      </c>
      <c r="S4449" t="s">
        <v>28</v>
      </c>
      <c r="T4449" s="1">
        <v>107.7</v>
      </c>
      <c r="U4449" s="1">
        <v>7320.9</v>
      </c>
      <c r="V4449" s="1">
        <f>IF(Telco[[#This Row],[Churn]]="Yes",1,0)</f>
        <v>0</v>
      </c>
      <c r="W4449" t="s">
        <v>24</v>
      </c>
    </row>
    <row r="4450" spans="1:2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 s="1">
        <v>30</v>
      </c>
      <c r="G4450" s="1" t="str">
        <f>IF(Telco[[#This Row],[tenure]]&lt;=12,"0–12",IF(Telco[[#This Row],[tenure]]&lt;=24,"13–24",IF(Telco[[#This Row],[tenure]]&lt;=48,"25–48","49–72")))</f>
        <v>25–48</v>
      </c>
      <c r="H4450" t="s">
        <v>23</v>
      </c>
      <c r="I4450" t="s">
        <v>23</v>
      </c>
      <c r="J4450" t="s">
        <v>37</v>
      </c>
      <c r="K4450" t="s">
        <v>24</v>
      </c>
      <c r="L4450" t="s">
        <v>23</v>
      </c>
      <c r="M4450" t="s">
        <v>24</v>
      </c>
      <c r="N4450" t="s">
        <v>24</v>
      </c>
      <c r="O4450" t="s">
        <v>23</v>
      </c>
      <c r="P4450" t="s">
        <v>23</v>
      </c>
      <c r="Q4450" t="s">
        <v>27</v>
      </c>
      <c r="R4450" t="s">
        <v>23</v>
      </c>
      <c r="S4450" t="s">
        <v>28</v>
      </c>
      <c r="T4450" s="1">
        <v>99.7</v>
      </c>
      <c r="U4450" s="1">
        <v>2967.35</v>
      </c>
      <c r="V4450" s="1">
        <f>IF(Telco[[#This Row],[Churn]]="Yes",1,0)</f>
        <v>1</v>
      </c>
      <c r="W4450" t="s">
        <v>23</v>
      </c>
    </row>
    <row r="4451" spans="1:2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 s="1">
        <v>60</v>
      </c>
      <c r="G4451" s="1" t="str">
        <f>IF(Telco[[#This Row],[tenure]]&lt;=12,"0–12",IF(Telco[[#This Row],[tenure]]&lt;=24,"13–24",IF(Telco[[#This Row],[tenure]]&lt;=48,"25–48","49–72")))</f>
        <v>49–72</v>
      </c>
      <c r="H4451" t="s">
        <v>23</v>
      </c>
      <c r="I4451" t="s">
        <v>23</v>
      </c>
      <c r="J4451" t="s">
        <v>37</v>
      </c>
      <c r="K4451" t="s">
        <v>24</v>
      </c>
      <c r="L4451" t="s">
        <v>23</v>
      </c>
      <c r="M4451" t="s">
        <v>23</v>
      </c>
      <c r="N4451" t="s">
        <v>24</v>
      </c>
      <c r="O4451" t="s">
        <v>23</v>
      </c>
      <c r="P4451" t="s">
        <v>23</v>
      </c>
      <c r="Q4451" t="s">
        <v>47</v>
      </c>
      <c r="R4451" t="s">
        <v>24</v>
      </c>
      <c r="S4451" t="s">
        <v>28</v>
      </c>
      <c r="T4451" s="1">
        <v>104.7</v>
      </c>
      <c r="U4451" s="1">
        <v>6333.8</v>
      </c>
      <c r="V4451" s="1">
        <f>IF(Telco[[#This Row],[Churn]]="Yes",1,0)</f>
        <v>0</v>
      </c>
      <c r="W4451" t="s">
        <v>24</v>
      </c>
    </row>
    <row r="4452" spans="1:2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 s="1">
        <v>15</v>
      </c>
      <c r="G4452" s="1" t="str">
        <f>IF(Telco[[#This Row],[tenure]]&lt;=12,"0–12",IF(Telco[[#This Row],[tenure]]&lt;=24,"13–24",IF(Telco[[#This Row],[tenure]]&lt;=48,"25–48","49–72")))</f>
        <v>13–24</v>
      </c>
      <c r="H4452" t="s">
        <v>23</v>
      </c>
      <c r="I4452" t="s">
        <v>23</v>
      </c>
      <c r="J4452" t="s">
        <v>26</v>
      </c>
      <c r="K4452" t="s">
        <v>24</v>
      </c>
      <c r="L4452" t="s">
        <v>23</v>
      </c>
      <c r="M4452" t="s">
        <v>24</v>
      </c>
      <c r="N4452" t="s">
        <v>23</v>
      </c>
      <c r="O4452" t="s">
        <v>24</v>
      </c>
      <c r="P4452" t="s">
        <v>24</v>
      </c>
      <c r="Q4452" t="s">
        <v>27</v>
      </c>
      <c r="R4452" t="s">
        <v>23</v>
      </c>
      <c r="S4452" t="s">
        <v>40</v>
      </c>
      <c r="T4452" s="1">
        <v>58.6</v>
      </c>
      <c r="U4452" s="1">
        <v>939.7</v>
      </c>
      <c r="V4452" s="1">
        <f>IF(Telco[[#This Row],[Churn]]="Yes",1,0)</f>
        <v>1</v>
      </c>
      <c r="W4452" t="s">
        <v>23</v>
      </c>
    </row>
    <row r="4453" spans="1:2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 s="1">
        <v>45</v>
      </c>
      <c r="G4453" s="1" t="str">
        <f>IF(Telco[[#This Row],[tenure]]&lt;=12,"0–12",IF(Telco[[#This Row],[tenure]]&lt;=24,"13–24",IF(Telco[[#This Row],[tenure]]&lt;=48,"25–48","49–72")))</f>
        <v>25–48</v>
      </c>
      <c r="H4453" t="s">
        <v>23</v>
      </c>
      <c r="I4453" t="s">
        <v>23</v>
      </c>
      <c r="J4453" t="s">
        <v>37</v>
      </c>
      <c r="K4453" t="s">
        <v>24</v>
      </c>
      <c r="L4453" t="s">
        <v>24</v>
      </c>
      <c r="M4453" t="s">
        <v>24</v>
      </c>
      <c r="N4453" t="s">
        <v>24</v>
      </c>
      <c r="O4453" t="s">
        <v>23</v>
      </c>
      <c r="P4453" t="s">
        <v>23</v>
      </c>
      <c r="Q4453" t="s">
        <v>27</v>
      </c>
      <c r="R4453" t="s">
        <v>23</v>
      </c>
      <c r="S4453" t="s">
        <v>35</v>
      </c>
      <c r="T4453" s="1">
        <v>93.9</v>
      </c>
      <c r="U4453" s="1">
        <v>4200.25</v>
      </c>
      <c r="V4453" s="1">
        <f>IF(Telco[[#This Row],[Churn]]="Yes",1,0)</f>
        <v>0</v>
      </c>
      <c r="W4453" t="s">
        <v>24</v>
      </c>
    </row>
    <row r="4454" spans="1:2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 s="1">
        <v>70</v>
      </c>
      <c r="G4454" s="1" t="str">
        <f>IF(Telco[[#This Row],[tenure]]&lt;=12,"0–12",IF(Telco[[#This Row],[tenure]]&lt;=24,"13–24",IF(Telco[[#This Row],[tenure]]&lt;=48,"25–48","49–72")))</f>
        <v>49–72</v>
      </c>
      <c r="H4454" t="s">
        <v>23</v>
      </c>
      <c r="I4454" t="s">
        <v>24</v>
      </c>
      <c r="J4454" t="s">
        <v>26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23</v>
      </c>
      <c r="Q4454" t="s">
        <v>47</v>
      </c>
      <c r="R4454" t="s">
        <v>24</v>
      </c>
      <c r="S4454" t="s">
        <v>40</v>
      </c>
      <c r="T4454" s="1">
        <v>86.45</v>
      </c>
      <c r="U4454" s="1">
        <v>5950.2</v>
      </c>
      <c r="V4454" s="1">
        <f>IF(Telco[[#This Row],[Churn]]="Yes",1,0)</f>
        <v>0</v>
      </c>
      <c r="W4454" t="s">
        <v>24</v>
      </c>
    </row>
    <row r="4455" spans="1:2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 s="1">
        <v>10</v>
      </c>
      <c r="G4455" s="1" t="str">
        <f>IF(Telco[[#This Row],[tenure]]&lt;=12,"0–12",IF(Telco[[#This Row],[tenure]]&lt;=24,"13–24",IF(Telco[[#This Row],[tenure]]&lt;=48,"25–48","49–72")))</f>
        <v>0–12</v>
      </c>
      <c r="H4455" t="s">
        <v>23</v>
      </c>
      <c r="I4455" t="s">
        <v>23</v>
      </c>
      <c r="J4455" t="s">
        <v>37</v>
      </c>
      <c r="K4455" t="s">
        <v>24</v>
      </c>
      <c r="L4455" t="s">
        <v>24</v>
      </c>
      <c r="M4455" t="s">
        <v>23</v>
      </c>
      <c r="N4455" t="s">
        <v>24</v>
      </c>
      <c r="O4455" t="s">
        <v>23</v>
      </c>
      <c r="P4455" t="s">
        <v>23</v>
      </c>
      <c r="Q4455" t="s">
        <v>27</v>
      </c>
      <c r="R4455" t="s">
        <v>23</v>
      </c>
      <c r="S4455" t="s">
        <v>28</v>
      </c>
      <c r="T4455" s="1">
        <v>98.5</v>
      </c>
      <c r="U4455" s="1">
        <v>1037.75</v>
      </c>
      <c r="V4455" s="1">
        <f>IF(Telco[[#This Row],[Churn]]="Yes",1,0)</f>
        <v>1</v>
      </c>
      <c r="W4455" t="s">
        <v>23</v>
      </c>
    </row>
    <row r="4456" spans="1:2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 s="1">
        <v>4</v>
      </c>
      <c r="G4456" s="1" t="str">
        <f>IF(Telco[[#This Row],[tenure]]&lt;=12,"0–12",IF(Telco[[#This Row],[tenure]]&lt;=24,"13–24",IF(Telco[[#This Row],[tenure]]&lt;=48,"25–48","49–72")))</f>
        <v>0–12</v>
      </c>
      <c r="H4456" t="s">
        <v>23</v>
      </c>
      <c r="I4456" t="s">
        <v>24</v>
      </c>
      <c r="J4456" t="s">
        <v>24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46</v>
      </c>
      <c r="Q4456" t="s">
        <v>27</v>
      </c>
      <c r="R4456" t="s">
        <v>24</v>
      </c>
      <c r="S4456" t="s">
        <v>32</v>
      </c>
      <c r="T4456" s="1">
        <v>19.399999999999999</v>
      </c>
      <c r="U4456" s="1">
        <v>93.4</v>
      </c>
      <c r="V4456" s="1">
        <f>IF(Telco[[#This Row],[Churn]]="Yes",1,0)</f>
        <v>0</v>
      </c>
      <c r="W4456" t="s">
        <v>24</v>
      </c>
    </row>
    <row r="4457" spans="1:2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 s="1">
        <v>1</v>
      </c>
      <c r="G4457" s="1" t="str">
        <f>IF(Telco[[#This Row],[tenure]]&lt;=12,"0–12",IF(Telco[[#This Row],[tenure]]&lt;=24,"13–24",IF(Telco[[#This Row],[tenure]]&lt;=48,"25–48","49–72")))</f>
        <v>0–12</v>
      </c>
      <c r="H4457" t="s">
        <v>23</v>
      </c>
      <c r="I4457" t="s">
        <v>24</v>
      </c>
      <c r="J4457" t="s">
        <v>26</v>
      </c>
      <c r="K4457" t="s">
        <v>24</v>
      </c>
      <c r="L4457" t="s">
        <v>24</v>
      </c>
      <c r="M4457" t="s">
        <v>23</v>
      </c>
      <c r="N4457" t="s">
        <v>24</v>
      </c>
      <c r="O4457" t="s">
        <v>24</v>
      </c>
      <c r="P4457" t="s">
        <v>24</v>
      </c>
      <c r="Q4457" t="s">
        <v>27</v>
      </c>
      <c r="R4457" t="s">
        <v>23</v>
      </c>
      <c r="S4457" t="s">
        <v>32</v>
      </c>
      <c r="T4457" s="1">
        <v>50.45</v>
      </c>
      <c r="U4457" s="1">
        <v>50.45</v>
      </c>
      <c r="V4457" s="1">
        <f>IF(Telco[[#This Row],[Churn]]="Yes",1,0)</f>
        <v>1</v>
      </c>
      <c r="W4457" t="s">
        <v>23</v>
      </c>
    </row>
    <row r="4458" spans="1:2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 s="1">
        <v>68</v>
      </c>
      <c r="G4458" s="1" t="str">
        <f>IF(Telco[[#This Row],[tenure]]&lt;=12,"0–12",IF(Telco[[#This Row],[tenure]]&lt;=24,"13–24",IF(Telco[[#This Row],[tenure]]&lt;=48,"25–48","49–72")))</f>
        <v>49–72</v>
      </c>
      <c r="H4458" t="s">
        <v>23</v>
      </c>
      <c r="I4458" t="s">
        <v>23</v>
      </c>
      <c r="J4458" t="s">
        <v>24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46</v>
      </c>
      <c r="Q4458" t="s">
        <v>47</v>
      </c>
      <c r="R4458" t="s">
        <v>23</v>
      </c>
      <c r="S4458" t="s">
        <v>40</v>
      </c>
      <c r="T4458" s="1">
        <v>24.95</v>
      </c>
      <c r="U4458" s="1">
        <v>1614.9</v>
      </c>
      <c r="V4458" s="1">
        <f>IF(Telco[[#This Row],[Churn]]="Yes",1,0)</f>
        <v>0</v>
      </c>
      <c r="W4458" t="s">
        <v>24</v>
      </c>
    </row>
    <row r="4459" spans="1:2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 s="1">
        <v>22</v>
      </c>
      <c r="G4459" s="1" t="str">
        <f>IF(Telco[[#This Row],[tenure]]&lt;=12,"0–12",IF(Telco[[#This Row],[tenure]]&lt;=24,"13–24",IF(Telco[[#This Row],[tenure]]&lt;=48,"25–48","49–72")))</f>
        <v>13–24</v>
      </c>
      <c r="H4459" t="s">
        <v>23</v>
      </c>
      <c r="I4459" t="s">
        <v>24</v>
      </c>
      <c r="J4459" t="s">
        <v>37</v>
      </c>
      <c r="K4459" t="s">
        <v>23</v>
      </c>
      <c r="L4459" t="s">
        <v>24</v>
      </c>
      <c r="M4459" t="s">
        <v>24</v>
      </c>
      <c r="N4459" t="s">
        <v>24</v>
      </c>
      <c r="O4459" t="s">
        <v>24</v>
      </c>
      <c r="P4459" t="s">
        <v>24</v>
      </c>
      <c r="Q4459" t="s">
        <v>27</v>
      </c>
      <c r="R4459" t="s">
        <v>24</v>
      </c>
      <c r="S4459" t="s">
        <v>35</v>
      </c>
      <c r="T4459" s="1">
        <v>75</v>
      </c>
      <c r="U4459" s="1">
        <v>1573.95</v>
      </c>
      <c r="V4459" s="1">
        <f>IF(Telco[[#This Row],[Churn]]="Yes",1,0)</f>
        <v>0</v>
      </c>
      <c r="W4459" t="s">
        <v>24</v>
      </c>
    </row>
    <row r="4460" spans="1:2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 s="1">
        <v>38</v>
      </c>
      <c r="G4460" s="1" t="str">
        <f>IF(Telco[[#This Row],[tenure]]&lt;=12,"0–12",IF(Telco[[#This Row],[tenure]]&lt;=24,"13–24",IF(Telco[[#This Row],[tenure]]&lt;=48,"25–48","49–72")))</f>
        <v>25–48</v>
      </c>
      <c r="H4460" t="s">
        <v>23</v>
      </c>
      <c r="I4460" t="s">
        <v>23</v>
      </c>
      <c r="J4460" t="s">
        <v>37</v>
      </c>
      <c r="K4460" t="s">
        <v>24</v>
      </c>
      <c r="L4460" t="s">
        <v>23</v>
      </c>
      <c r="M4460" t="s">
        <v>23</v>
      </c>
      <c r="N4460" t="s">
        <v>24</v>
      </c>
      <c r="O4460" t="s">
        <v>23</v>
      </c>
      <c r="P4460" t="s">
        <v>24</v>
      </c>
      <c r="Q4460" t="s">
        <v>27</v>
      </c>
      <c r="R4460" t="s">
        <v>23</v>
      </c>
      <c r="S4460" t="s">
        <v>28</v>
      </c>
      <c r="T4460" s="1">
        <v>94.65</v>
      </c>
      <c r="U4460" s="1">
        <v>3624.3</v>
      </c>
      <c r="V4460" s="1">
        <f>IF(Telco[[#This Row],[Churn]]="Yes",1,0)</f>
        <v>1</v>
      </c>
      <c r="W4460" t="s">
        <v>23</v>
      </c>
    </row>
    <row r="4461" spans="1:2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 s="1">
        <v>1</v>
      </c>
      <c r="G4461" s="1" t="str">
        <f>IF(Telco[[#This Row],[tenure]]&lt;=12,"0–12",IF(Telco[[#This Row],[tenure]]&lt;=24,"13–24",IF(Telco[[#This Row],[tenure]]&lt;=48,"25–48","49–72")))</f>
        <v>0–12</v>
      </c>
      <c r="H4461" t="s">
        <v>23</v>
      </c>
      <c r="I4461" t="s">
        <v>23</v>
      </c>
      <c r="J4461" t="s">
        <v>37</v>
      </c>
      <c r="K4461" t="s">
        <v>24</v>
      </c>
      <c r="L4461" t="s">
        <v>23</v>
      </c>
      <c r="M4461" t="s">
        <v>24</v>
      </c>
      <c r="N4461" t="s">
        <v>24</v>
      </c>
      <c r="O4461" t="s">
        <v>23</v>
      </c>
      <c r="P4461" t="s">
        <v>23</v>
      </c>
      <c r="Q4461" t="s">
        <v>27</v>
      </c>
      <c r="R4461" t="s">
        <v>23</v>
      </c>
      <c r="S4461" t="s">
        <v>40</v>
      </c>
      <c r="T4461" s="1">
        <v>100.25</v>
      </c>
      <c r="U4461" s="1">
        <v>100.25</v>
      </c>
      <c r="V4461" s="1">
        <f>IF(Telco[[#This Row],[Churn]]="Yes",1,0)</f>
        <v>1</v>
      </c>
      <c r="W4461" t="s">
        <v>23</v>
      </c>
    </row>
    <row r="4462" spans="1:2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 s="1">
        <v>18</v>
      </c>
      <c r="G4462" s="1" t="str">
        <f>IF(Telco[[#This Row],[tenure]]&lt;=12,"0–12",IF(Telco[[#This Row],[tenure]]&lt;=24,"13–24",IF(Telco[[#This Row],[tenure]]&lt;=48,"25–48","49–72")))</f>
        <v>13–24</v>
      </c>
      <c r="H4462" t="s">
        <v>23</v>
      </c>
      <c r="I4462" t="s">
        <v>24</v>
      </c>
      <c r="J4462" t="s">
        <v>37</v>
      </c>
      <c r="K4462" t="s">
        <v>24</v>
      </c>
      <c r="L4462" t="s">
        <v>24</v>
      </c>
      <c r="M4462" t="s">
        <v>23</v>
      </c>
      <c r="N4462" t="s">
        <v>23</v>
      </c>
      <c r="O4462" t="s">
        <v>24</v>
      </c>
      <c r="P4462" t="s">
        <v>24</v>
      </c>
      <c r="Q4462" t="s">
        <v>27</v>
      </c>
      <c r="R4462" t="s">
        <v>24</v>
      </c>
      <c r="S4462" t="s">
        <v>28</v>
      </c>
      <c r="T4462" s="1">
        <v>78.2</v>
      </c>
      <c r="U4462" s="1">
        <v>1468.75</v>
      </c>
      <c r="V4462" s="1">
        <f>IF(Telco[[#This Row],[Churn]]="Yes",1,0)</f>
        <v>0</v>
      </c>
      <c r="W4462" t="s">
        <v>24</v>
      </c>
    </row>
    <row r="4463" spans="1:2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 s="1">
        <v>29</v>
      </c>
      <c r="G4463" s="1" t="str">
        <f>IF(Telco[[#This Row],[tenure]]&lt;=12,"0–12",IF(Telco[[#This Row],[tenure]]&lt;=24,"13–24",IF(Telco[[#This Row],[tenure]]&lt;=48,"25–48","49–72")))</f>
        <v>25–48</v>
      </c>
      <c r="H4463" t="s">
        <v>23</v>
      </c>
      <c r="I4463" t="s">
        <v>24</v>
      </c>
      <c r="J4463" t="s">
        <v>37</v>
      </c>
      <c r="K4463" t="s">
        <v>24</v>
      </c>
      <c r="L4463" t="s">
        <v>24</v>
      </c>
      <c r="M4463" t="s">
        <v>24</v>
      </c>
      <c r="N4463" t="s">
        <v>23</v>
      </c>
      <c r="O4463" t="s">
        <v>23</v>
      </c>
      <c r="P4463" t="s">
        <v>23</v>
      </c>
      <c r="Q4463" t="s">
        <v>27</v>
      </c>
      <c r="R4463" t="s">
        <v>23</v>
      </c>
      <c r="S4463" t="s">
        <v>28</v>
      </c>
      <c r="T4463" s="1">
        <v>94.2</v>
      </c>
      <c r="U4463" s="1">
        <v>2607.6</v>
      </c>
      <c r="V4463" s="1">
        <f>IF(Telco[[#This Row],[Churn]]="Yes",1,0)</f>
        <v>0</v>
      </c>
      <c r="W4463" t="s">
        <v>24</v>
      </c>
    </row>
    <row r="4464" spans="1:2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 s="1">
        <v>16</v>
      </c>
      <c r="G4464" s="1" t="str">
        <f>IF(Telco[[#This Row],[tenure]]&lt;=12,"0–12",IF(Telco[[#This Row],[tenure]]&lt;=24,"13–24",IF(Telco[[#This Row],[tenure]]&lt;=48,"25–48","49–72")))</f>
        <v>13–24</v>
      </c>
      <c r="H4464" t="s">
        <v>23</v>
      </c>
      <c r="I4464" t="s">
        <v>23</v>
      </c>
      <c r="J4464" t="s">
        <v>37</v>
      </c>
      <c r="K4464" t="s">
        <v>24</v>
      </c>
      <c r="L4464" t="s">
        <v>24</v>
      </c>
      <c r="M4464" t="s">
        <v>23</v>
      </c>
      <c r="N4464" t="s">
        <v>24</v>
      </c>
      <c r="O4464" t="s">
        <v>24</v>
      </c>
      <c r="P4464" t="s">
        <v>23</v>
      </c>
      <c r="Q4464" t="s">
        <v>27</v>
      </c>
      <c r="R4464" t="s">
        <v>23</v>
      </c>
      <c r="S4464" t="s">
        <v>28</v>
      </c>
      <c r="T4464" s="1">
        <v>88.45</v>
      </c>
      <c r="U4464" s="1">
        <v>1422.1</v>
      </c>
      <c r="V4464" s="1">
        <f>IF(Telco[[#This Row],[Churn]]="Yes",1,0)</f>
        <v>1</v>
      </c>
      <c r="W4464" t="s">
        <v>23</v>
      </c>
    </row>
    <row r="4465" spans="1:2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 s="1">
        <v>1</v>
      </c>
      <c r="G4465" s="1" t="str">
        <f>IF(Telco[[#This Row],[tenure]]&lt;=12,"0–12",IF(Telco[[#This Row],[tenure]]&lt;=24,"13–24",IF(Telco[[#This Row],[tenure]]&lt;=48,"25–48","49–72")))</f>
        <v>0–12</v>
      </c>
      <c r="H4465" t="s">
        <v>23</v>
      </c>
      <c r="I4465" t="s">
        <v>24</v>
      </c>
      <c r="J4465" t="s">
        <v>37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24</v>
      </c>
      <c r="Q4465" t="s">
        <v>27</v>
      </c>
      <c r="R4465" t="s">
        <v>23</v>
      </c>
      <c r="S4465" t="s">
        <v>28</v>
      </c>
      <c r="T4465" s="1">
        <v>69.849999999999994</v>
      </c>
      <c r="U4465" s="1">
        <v>69.849999999999994</v>
      </c>
      <c r="V4465" s="1">
        <f>IF(Telco[[#This Row],[Churn]]="Yes",1,0)</f>
        <v>1</v>
      </c>
      <c r="W4465" t="s">
        <v>23</v>
      </c>
    </row>
    <row r="4466" spans="1:2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 s="1">
        <v>12</v>
      </c>
      <c r="G4466" s="1" t="str">
        <f>IF(Telco[[#This Row],[tenure]]&lt;=12,"0–12",IF(Telco[[#This Row],[tenure]]&lt;=24,"13–24",IF(Telco[[#This Row],[tenure]]&lt;=48,"25–48","49–72")))</f>
        <v>0–12</v>
      </c>
      <c r="H4466" t="s">
        <v>23</v>
      </c>
      <c r="I4466" t="s">
        <v>24</v>
      </c>
      <c r="J4466" t="s">
        <v>37</v>
      </c>
      <c r="K4466" t="s">
        <v>23</v>
      </c>
      <c r="L4466" t="s">
        <v>24</v>
      </c>
      <c r="M4466" t="s">
        <v>23</v>
      </c>
      <c r="N4466" t="s">
        <v>24</v>
      </c>
      <c r="O4466" t="s">
        <v>24</v>
      </c>
      <c r="P4466" t="s">
        <v>24</v>
      </c>
      <c r="Q4466" t="s">
        <v>27</v>
      </c>
      <c r="R4466" t="s">
        <v>24</v>
      </c>
      <c r="S4466" t="s">
        <v>35</v>
      </c>
      <c r="T4466" s="1">
        <v>81.7</v>
      </c>
      <c r="U4466" s="1">
        <v>858.6</v>
      </c>
      <c r="V4466" s="1">
        <f>IF(Telco[[#This Row],[Churn]]="Yes",1,0)</f>
        <v>1</v>
      </c>
      <c r="W4466" t="s">
        <v>23</v>
      </c>
    </row>
    <row r="4467" spans="1:2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 s="1">
        <v>31</v>
      </c>
      <c r="G4467" s="1" t="str">
        <f>IF(Telco[[#This Row],[tenure]]&lt;=12,"0–12",IF(Telco[[#This Row],[tenure]]&lt;=24,"13–24",IF(Telco[[#This Row],[tenure]]&lt;=48,"25–48","49–72")))</f>
        <v>25–48</v>
      </c>
      <c r="H4467" t="s">
        <v>24</v>
      </c>
      <c r="I4467" t="s">
        <v>25</v>
      </c>
      <c r="J4467" t="s">
        <v>26</v>
      </c>
      <c r="K4467" t="s">
        <v>24</v>
      </c>
      <c r="L4467" t="s">
        <v>24</v>
      </c>
      <c r="M4467" t="s">
        <v>23</v>
      </c>
      <c r="N4467" t="s">
        <v>24</v>
      </c>
      <c r="O4467" t="s">
        <v>23</v>
      </c>
      <c r="P4467" t="s">
        <v>23</v>
      </c>
      <c r="Q4467" t="s">
        <v>31</v>
      </c>
      <c r="R4467" t="s">
        <v>23</v>
      </c>
      <c r="S4467" t="s">
        <v>28</v>
      </c>
      <c r="T4467" s="1">
        <v>50.05</v>
      </c>
      <c r="U4467" s="1">
        <v>1523.4</v>
      </c>
      <c r="V4467" s="1">
        <f>IF(Telco[[#This Row],[Churn]]="Yes",1,0)</f>
        <v>0</v>
      </c>
      <c r="W4467" t="s">
        <v>24</v>
      </c>
    </row>
    <row r="4468" spans="1:2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 s="1">
        <v>4</v>
      </c>
      <c r="G4468" s="1" t="str">
        <f>IF(Telco[[#This Row],[tenure]]&lt;=12,"0–12",IF(Telco[[#This Row],[tenure]]&lt;=24,"13–24",IF(Telco[[#This Row],[tenure]]&lt;=48,"25–48","49–72")))</f>
        <v>0–12</v>
      </c>
      <c r="H4468" t="s">
        <v>23</v>
      </c>
      <c r="I4468" t="s">
        <v>24</v>
      </c>
      <c r="J4468" t="s">
        <v>37</v>
      </c>
      <c r="K4468" t="s">
        <v>24</v>
      </c>
      <c r="L4468" t="s">
        <v>24</v>
      </c>
      <c r="M4468" t="s">
        <v>24</v>
      </c>
      <c r="N4468" t="s">
        <v>24</v>
      </c>
      <c r="O4468" t="s">
        <v>24</v>
      </c>
      <c r="P4468" t="s">
        <v>23</v>
      </c>
      <c r="Q4468" t="s">
        <v>27</v>
      </c>
      <c r="R4468" t="s">
        <v>23</v>
      </c>
      <c r="S4468" t="s">
        <v>28</v>
      </c>
      <c r="T4468" s="1">
        <v>79.900000000000006</v>
      </c>
      <c r="U4468" s="1">
        <v>324.3</v>
      </c>
      <c r="V4468" s="1">
        <f>IF(Telco[[#This Row],[Churn]]="Yes",1,0)</f>
        <v>1</v>
      </c>
      <c r="W4468" t="s">
        <v>23</v>
      </c>
    </row>
    <row r="4469" spans="1:2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 s="1">
        <v>48</v>
      </c>
      <c r="G4469" s="1" t="str">
        <f>IF(Telco[[#This Row],[tenure]]&lt;=12,"0–12",IF(Telco[[#This Row],[tenure]]&lt;=24,"13–24",IF(Telco[[#This Row],[tenure]]&lt;=48,"25–48","49–72")))</f>
        <v>25–48</v>
      </c>
      <c r="H4469" t="s">
        <v>23</v>
      </c>
      <c r="I4469" t="s">
        <v>23</v>
      </c>
      <c r="J4469" t="s">
        <v>26</v>
      </c>
      <c r="K4469" t="s">
        <v>24</v>
      </c>
      <c r="L4469" t="s">
        <v>24</v>
      </c>
      <c r="M4469" t="s">
        <v>23</v>
      </c>
      <c r="N4469" t="s">
        <v>23</v>
      </c>
      <c r="O4469" t="s">
        <v>24</v>
      </c>
      <c r="P4469" t="s">
        <v>23</v>
      </c>
      <c r="Q4469" t="s">
        <v>31</v>
      </c>
      <c r="R4469" t="s">
        <v>23</v>
      </c>
      <c r="S4469" t="s">
        <v>32</v>
      </c>
      <c r="T4469" s="1">
        <v>69.55</v>
      </c>
      <c r="U4469" s="1">
        <v>3435.6</v>
      </c>
      <c r="V4469" s="1">
        <f>IF(Telco[[#This Row],[Churn]]="Yes",1,0)</f>
        <v>0</v>
      </c>
      <c r="W4469" t="s">
        <v>24</v>
      </c>
    </row>
    <row r="4470" spans="1:2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 s="1">
        <v>15</v>
      </c>
      <c r="G4470" s="1" t="str">
        <f>IF(Telco[[#This Row],[tenure]]&lt;=12,"0–12",IF(Telco[[#This Row],[tenure]]&lt;=24,"13–24",IF(Telco[[#This Row],[tenure]]&lt;=48,"25–48","49–72")))</f>
        <v>13–24</v>
      </c>
      <c r="H4470" t="s">
        <v>23</v>
      </c>
      <c r="I4470" t="s">
        <v>23</v>
      </c>
      <c r="J4470" t="s">
        <v>24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46</v>
      </c>
      <c r="Q4470" t="s">
        <v>27</v>
      </c>
      <c r="R4470" t="s">
        <v>23</v>
      </c>
      <c r="S4470" t="s">
        <v>40</v>
      </c>
      <c r="T4470" s="1">
        <v>25.4</v>
      </c>
      <c r="U4470" s="1">
        <v>399.6</v>
      </c>
      <c r="V4470" s="1">
        <f>IF(Telco[[#This Row],[Churn]]="Yes",1,0)</f>
        <v>1</v>
      </c>
      <c r="W4470" t="s">
        <v>23</v>
      </c>
    </row>
    <row r="4471" spans="1:2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 s="1">
        <v>50</v>
      </c>
      <c r="G4471" s="1" t="str">
        <f>IF(Telco[[#This Row],[tenure]]&lt;=12,"0–12",IF(Telco[[#This Row],[tenure]]&lt;=24,"13–24",IF(Telco[[#This Row],[tenure]]&lt;=48,"25–48","49–72")))</f>
        <v>49–72</v>
      </c>
      <c r="H4471" t="s">
        <v>23</v>
      </c>
      <c r="I4471" t="s">
        <v>24</v>
      </c>
      <c r="J4471" t="s">
        <v>37</v>
      </c>
      <c r="K4471" t="s">
        <v>23</v>
      </c>
      <c r="L4471" t="s">
        <v>23</v>
      </c>
      <c r="M4471" t="s">
        <v>23</v>
      </c>
      <c r="N4471" t="s">
        <v>23</v>
      </c>
      <c r="O4471" t="s">
        <v>24</v>
      </c>
      <c r="P4471" t="s">
        <v>24</v>
      </c>
      <c r="Q4471" t="s">
        <v>31</v>
      </c>
      <c r="R4471" t="s">
        <v>23</v>
      </c>
      <c r="S4471" t="s">
        <v>40</v>
      </c>
      <c r="T4471" s="1">
        <v>90.1</v>
      </c>
      <c r="U4471" s="1">
        <v>4549.45</v>
      </c>
      <c r="V4471" s="1">
        <f>IF(Telco[[#This Row],[Churn]]="Yes",1,0)</f>
        <v>0</v>
      </c>
      <c r="W4471" t="s">
        <v>24</v>
      </c>
    </row>
    <row r="4472" spans="1:2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 s="1">
        <v>7</v>
      </c>
      <c r="G4472" s="1" t="str">
        <f>IF(Telco[[#This Row],[tenure]]&lt;=12,"0–12",IF(Telco[[#This Row],[tenure]]&lt;=24,"13–24",IF(Telco[[#This Row],[tenure]]&lt;=48,"25–48","49–72")))</f>
        <v>0–12</v>
      </c>
      <c r="H4472" t="s">
        <v>23</v>
      </c>
      <c r="I4472" t="s">
        <v>24</v>
      </c>
      <c r="J4472" t="s">
        <v>26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24</v>
      </c>
      <c r="Q4472" t="s">
        <v>27</v>
      </c>
      <c r="R4472" t="s">
        <v>23</v>
      </c>
      <c r="S4472" t="s">
        <v>35</v>
      </c>
      <c r="T4472" s="1">
        <v>44.65</v>
      </c>
      <c r="U4472" s="1">
        <v>322.5</v>
      </c>
      <c r="V4472" s="1">
        <f>IF(Telco[[#This Row],[Churn]]="Yes",1,0)</f>
        <v>0</v>
      </c>
      <c r="W4472" t="s">
        <v>24</v>
      </c>
    </row>
    <row r="4473" spans="1:2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 s="1">
        <v>41</v>
      </c>
      <c r="G4473" s="1" t="str">
        <f>IF(Telco[[#This Row],[tenure]]&lt;=12,"0–12",IF(Telco[[#This Row],[tenure]]&lt;=24,"13–24",IF(Telco[[#This Row],[tenure]]&lt;=48,"25–48","49–72")))</f>
        <v>25–48</v>
      </c>
      <c r="H4473" t="s">
        <v>23</v>
      </c>
      <c r="I4473" t="s">
        <v>23</v>
      </c>
      <c r="J4473" t="s">
        <v>37</v>
      </c>
      <c r="K4473" t="s">
        <v>23</v>
      </c>
      <c r="L4473" t="s">
        <v>24</v>
      </c>
      <c r="M4473" t="s">
        <v>23</v>
      </c>
      <c r="N4473" t="s">
        <v>24</v>
      </c>
      <c r="O4473" t="s">
        <v>24</v>
      </c>
      <c r="P4473" t="s">
        <v>24</v>
      </c>
      <c r="Q4473" t="s">
        <v>27</v>
      </c>
      <c r="R4473" t="s">
        <v>23</v>
      </c>
      <c r="S4473" t="s">
        <v>35</v>
      </c>
      <c r="T4473" s="1">
        <v>83.75</v>
      </c>
      <c r="U4473" s="1">
        <v>3273.55</v>
      </c>
      <c r="V4473" s="1">
        <f>IF(Telco[[#This Row],[Churn]]="Yes",1,0)</f>
        <v>1</v>
      </c>
      <c r="W4473" t="s">
        <v>23</v>
      </c>
    </row>
    <row r="4474" spans="1:2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 s="1">
        <v>68</v>
      </c>
      <c r="G4474" s="1" t="str">
        <f>IF(Telco[[#This Row],[tenure]]&lt;=12,"0–12",IF(Telco[[#This Row],[tenure]]&lt;=24,"13–24",IF(Telco[[#This Row],[tenure]]&lt;=48,"25–48","49–72")))</f>
        <v>49–72</v>
      </c>
      <c r="H4474" t="s">
        <v>23</v>
      </c>
      <c r="I4474" t="s">
        <v>24</v>
      </c>
      <c r="J4474" t="s">
        <v>37</v>
      </c>
      <c r="K4474" t="s">
        <v>23</v>
      </c>
      <c r="L4474" t="s">
        <v>24</v>
      </c>
      <c r="M4474" t="s">
        <v>23</v>
      </c>
      <c r="N4474" t="s">
        <v>24</v>
      </c>
      <c r="O4474" t="s">
        <v>24</v>
      </c>
      <c r="P4474" t="s">
        <v>24</v>
      </c>
      <c r="Q4474" t="s">
        <v>47</v>
      </c>
      <c r="R4474" t="s">
        <v>24</v>
      </c>
      <c r="S4474" t="s">
        <v>40</v>
      </c>
      <c r="T4474" s="1">
        <v>80.349999999999994</v>
      </c>
      <c r="U4474" s="1">
        <v>5375.15</v>
      </c>
      <c r="V4474" s="1">
        <f>IF(Telco[[#This Row],[Churn]]="Yes",1,0)</f>
        <v>0</v>
      </c>
      <c r="W4474" t="s">
        <v>24</v>
      </c>
    </row>
    <row r="4475" spans="1:2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 s="1">
        <v>26</v>
      </c>
      <c r="G4475" s="1" t="str">
        <f>IF(Telco[[#This Row],[tenure]]&lt;=12,"0–12",IF(Telco[[#This Row],[tenure]]&lt;=24,"13–24",IF(Telco[[#This Row],[tenure]]&lt;=48,"25–48","49–72")))</f>
        <v>25–48</v>
      </c>
      <c r="H4475" t="s">
        <v>23</v>
      </c>
      <c r="I4475" t="s">
        <v>23</v>
      </c>
      <c r="J4475" t="s">
        <v>37</v>
      </c>
      <c r="K4475" t="s">
        <v>24</v>
      </c>
      <c r="L4475" t="s">
        <v>24</v>
      </c>
      <c r="M4475" t="s">
        <v>23</v>
      </c>
      <c r="N4475" t="s">
        <v>24</v>
      </c>
      <c r="O4475" t="s">
        <v>23</v>
      </c>
      <c r="P4475" t="s">
        <v>23</v>
      </c>
      <c r="Q4475" t="s">
        <v>27</v>
      </c>
      <c r="R4475" t="s">
        <v>23</v>
      </c>
      <c r="S4475" t="s">
        <v>35</v>
      </c>
      <c r="T4475" s="1">
        <v>98.1</v>
      </c>
      <c r="U4475" s="1">
        <v>2510.6999999999998</v>
      </c>
      <c r="V4475" s="1">
        <f>IF(Telco[[#This Row],[Churn]]="Yes",1,0)</f>
        <v>0</v>
      </c>
      <c r="W4475" t="s">
        <v>24</v>
      </c>
    </row>
    <row r="4476" spans="1:2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 s="1">
        <v>57</v>
      </c>
      <c r="G4476" s="1" t="str">
        <f>IF(Telco[[#This Row],[tenure]]&lt;=12,"0–12",IF(Telco[[#This Row],[tenure]]&lt;=24,"13–24",IF(Telco[[#This Row],[tenure]]&lt;=48,"25–48","49–72")))</f>
        <v>49–72</v>
      </c>
      <c r="H4476" t="s">
        <v>24</v>
      </c>
      <c r="I4476" t="s">
        <v>25</v>
      </c>
      <c r="J4476" t="s">
        <v>26</v>
      </c>
      <c r="K4476" t="s">
        <v>24</v>
      </c>
      <c r="L4476" t="s">
        <v>24</v>
      </c>
      <c r="M4476" t="s">
        <v>23</v>
      </c>
      <c r="N4476" t="s">
        <v>23</v>
      </c>
      <c r="O4476" t="s">
        <v>23</v>
      </c>
      <c r="P4476" t="s">
        <v>23</v>
      </c>
      <c r="Q4476" t="s">
        <v>47</v>
      </c>
      <c r="R4476" t="s">
        <v>24</v>
      </c>
      <c r="S4476" t="s">
        <v>40</v>
      </c>
      <c r="T4476" s="1">
        <v>53.35</v>
      </c>
      <c r="U4476" s="1">
        <v>3090.05</v>
      </c>
      <c r="V4476" s="1">
        <f>IF(Telco[[#This Row],[Churn]]="Yes",1,0)</f>
        <v>0</v>
      </c>
      <c r="W4476" t="s">
        <v>24</v>
      </c>
    </row>
    <row r="4477" spans="1:2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 s="1">
        <v>3</v>
      </c>
      <c r="G4477" s="1" t="str">
        <f>IF(Telco[[#This Row],[tenure]]&lt;=12,"0–12",IF(Telco[[#This Row],[tenure]]&lt;=24,"13–24",IF(Telco[[#This Row],[tenure]]&lt;=48,"25–48","49–72")))</f>
        <v>0–12</v>
      </c>
      <c r="H4477" t="s">
        <v>23</v>
      </c>
      <c r="I4477" t="s">
        <v>24</v>
      </c>
      <c r="J4477" t="s">
        <v>24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46</v>
      </c>
      <c r="Q4477" t="s">
        <v>27</v>
      </c>
      <c r="R4477" t="s">
        <v>24</v>
      </c>
      <c r="S4477" t="s">
        <v>28</v>
      </c>
      <c r="T4477" s="1">
        <v>19.55</v>
      </c>
      <c r="U4477" s="1">
        <v>61.05</v>
      </c>
      <c r="V4477" s="1">
        <f>IF(Telco[[#This Row],[Churn]]="Yes",1,0)</f>
        <v>0</v>
      </c>
      <c r="W4477" t="s">
        <v>24</v>
      </c>
    </row>
    <row r="4478" spans="1:2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 s="1">
        <v>1</v>
      </c>
      <c r="G4478" s="1" t="str">
        <f>IF(Telco[[#This Row],[tenure]]&lt;=12,"0–12",IF(Telco[[#This Row],[tenure]]&lt;=24,"13–24",IF(Telco[[#This Row],[tenure]]&lt;=48,"25–48","49–72")))</f>
        <v>0–12</v>
      </c>
      <c r="H4478" t="s">
        <v>23</v>
      </c>
      <c r="I4478" t="s">
        <v>24</v>
      </c>
      <c r="J4478" t="s">
        <v>24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46</v>
      </c>
      <c r="Q4478" t="s">
        <v>27</v>
      </c>
      <c r="R4478" t="s">
        <v>24</v>
      </c>
      <c r="S4478" t="s">
        <v>32</v>
      </c>
      <c r="T4478" s="1">
        <v>20.9</v>
      </c>
      <c r="U4478" s="1">
        <v>20.9</v>
      </c>
      <c r="V4478" s="1">
        <f>IF(Telco[[#This Row],[Churn]]="Yes",1,0)</f>
        <v>1</v>
      </c>
      <c r="W4478" t="s">
        <v>23</v>
      </c>
    </row>
    <row r="4479" spans="1:2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 s="1">
        <v>19</v>
      </c>
      <c r="G4479" s="1" t="str">
        <f>IF(Telco[[#This Row],[tenure]]&lt;=12,"0–12",IF(Telco[[#This Row],[tenure]]&lt;=24,"13–24",IF(Telco[[#This Row],[tenure]]&lt;=48,"25–48","49–72")))</f>
        <v>13–24</v>
      </c>
      <c r="H4479" t="s">
        <v>23</v>
      </c>
      <c r="I4479" t="s">
        <v>24</v>
      </c>
      <c r="J4479" t="s">
        <v>26</v>
      </c>
      <c r="K4479" t="s">
        <v>23</v>
      </c>
      <c r="L4479" t="s">
        <v>24</v>
      </c>
      <c r="M4479" t="s">
        <v>24</v>
      </c>
      <c r="N4479" t="s">
        <v>24</v>
      </c>
      <c r="O4479" t="s">
        <v>24</v>
      </c>
      <c r="P4479" t="s">
        <v>24</v>
      </c>
      <c r="Q4479" t="s">
        <v>31</v>
      </c>
      <c r="R4479" t="s">
        <v>23</v>
      </c>
      <c r="S4479" t="s">
        <v>35</v>
      </c>
      <c r="T4479" s="1">
        <v>48.95</v>
      </c>
      <c r="U4479" s="1">
        <v>955.6</v>
      </c>
      <c r="V4479" s="1">
        <f>IF(Telco[[#This Row],[Churn]]="Yes",1,0)</f>
        <v>0</v>
      </c>
      <c r="W4479" t="s">
        <v>24</v>
      </c>
    </row>
    <row r="4480" spans="1:2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 s="1">
        <v>3</v>
      </c>
      <c r="G4480" s="1" t="str">
        <f>IF(Telco[[#This Row],[tenure]]&lt;=12,"0–12",IF(Telco[[#This Row],[tenure]]&lt;=24,"13–24",IF(Telco[[#This Row],[tenure]]&lt;=48,"25–48","49–72")))</f>
        <v>0–12</v>
      </c>
      <c r="H4480" t="s">
        <v>23</v>
      </c>
      <c r="I4480" t="s">
        <v>24</v>
      </c>
      <c r="J4480" t="s">
        <v>26</v>
      </c>
      <c r="K4480" t="s">
        <v>24</v>
      </c>
      <c r="L4480" t="s">
        <v>24</v>
      </c>
      <c r="M4480" t="s">
        <v>24</v>
      </c>
      <c r="N4480" t="s">
        <v>24</v>
      </c>
      <c r="O4480" t="s">
        <v>23</v>
      </c>
      <c r="P4480" t="s">
        <v>24</v>
      </c>
      <c r="Q4480" t="s">
        <v>27</v>
      </c>
      <c r="R4480" t="s">
        <v>23</v>
      </c>
      <c r="S4480" t="s">
        <v>28</v>
      </c>
      <c r="T4480" s="1">
        <v>54.2</v>
      </c>
      <c r="U4480" s="1">
        <v>140.4</v>
      </c>
      <c r="V4480" s="1">
        <f>IF(Telco[[#This Row],[Churn]]="Yes",1,0)</f>
        <v>0</v>
      </c>
      <c r="W4480" t="s">
        <v>24</v>
      </c>
    </row>
    <row r="4481" spans="1:2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 s="1">
        <v>59</v>
      </c>
      <c r="G4481" s="1" t="str">
        <f>IF(Telco[[#This Row],[tenure]]&lt;=12,"0–12",IF(Telco[[#This Row],[tenure]]&lt;=24,"13–24",IF(Telco[[#This Row],[tenure]]&lt;=48,"25–48","49–72")))</f>
        <v>49–72</v>
      </c>
      <c r="H4481" t="s">
        <v>23</v>
      </c>
      <c r="I4481" t="s">
        <v>23</v>
      </c>
      <c r="J4481" t="s">
        <v>24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46</v>
      </c>
      <c r="Q4481" t="s">
        <v>47</v>
      </c>
      <c r="R4481" t="s">
        <v>24</v>
      </c>
      <c r="S4481" t="s">
        <v>28</v>
      </c>
      <c r="T4481" s="1">
        <v>24.45</v>
      </c>
      <c r="U4481" s="1">
        <v>1493.1</v>
      </c>
      <c r="V4481" s="1">
        <f>IF(Telco[[#This Row],[Churn]]="Yes",1,0)</f>
        <v>0</v>
      </c>
      <c r="W4481" t="s">
        <v>24</v>
      </c>
    </row>
    <row r="4482" spans="1:2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 s="1">
        <v>1</v>
      </c>
      <c r="G4482" s="1" t="str">
        <f>IF(Telco[[#This Row],[tenure]]&lt;=12,"0–12",IF(Telco[[#This Row],[tenure]]&lt;=24,"13–24",IF(Telco[[#This Row],[tenure]]&lt;=48,"25–48","49–72")))</f>
        <v>0–12</v>
      </c>
      <c r="H4482" t="s">
        <v>23</v>
      </c>
      <c r="I4482" t="s">
        <v>24</v>
      </c>
      <c r="J4482" t="s">
        <v>37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24</v>
      </c>
      <c r="Q4482" t="s">
        <v>27</v>
      </c>
      <c r="R4482" t="s">
        <v>23</v>
      </c>
      <c r="S4482" t="s">
        <v>32</v>
      </c>
      <c r="T4482" s="1">
        <v>69.400000000000006</v>
      </c>
      <c r="U4482" s="1">
        <v>69.400000000000006</v>
      </c>
      <c r="V4482" s="1">
        <f>IF(Telco[[#This Row],[Churn]]="Yes",1,0)</f>
        <v>1</v>
      </c>
      <c r="W4482" t="s">
        <v>23</v>
      </c>
    </row>
    <row r="4483" spans="1:2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 s="1">
        <v>42</v>
      </c>
      <c r="G4483" s="1" t="str">
        <f>IF(Telco[[#This Row],[tenure]]&lt;=12,"0–12",IF(Telco[[#This Row],[tenure]]&lt;=24,"13–24",IF(Telco[[#This Row],[tenure]]&lt;=48,"25–48","49–72")))</f>
        <v>25–48</v>
      </c>
      <c r="H4483" t="s">
        <v>24</v>
      </c>
      <c r="I4483" t="s">
        <v>25</v>
      </c>
      <c r="J4483" t="s">
        <v>26</v>
      </c>
      <c r="K4483" t="s">
        <v>23</v>
      </c>
      <c r="L4483" t="s">
        <v>24</v>
      </c>
      <c r="M4483" t="s">
        <v>24</v>
      </c>
      <c r="N4483" t="s">
        <v>24</v>
      </c>
      <c r="O4483" t="s">
        <v>23</v>
      </c>
      <c r="P4483" t="s">
        <v>24</v>
      </c>
      <c r="Q4483" t="s">
        <v>27</v>
      </c>
      <c r="R4483" t="s">
        <v>23</v>
      </c>
      <c r="S4483" t="s">
        <v>35</v>
      </c>
      <c r="T4483" s="1">
        <v>40.15</v>
      </c>
      <c r="U4483" s="1">
        <v>1626.05</v>
      </c>
      <c r="V4483" s="1">
        <f>IF(Telco[[#This Row],[Churn]]="Yes",1,0)</f>
        <v>0</v>
      </c>
      <c r="W4483" t="s">
        <v>24</v>
      </c>
    </row>
    <row r="4484" spans="1:2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 s="1">
        <v>7</v>
      </c>
      <c r="G4484" s="1" t="str">
        <f>IF(Telco[[#This Row],[tenure]]&lt;=12,"0–12",IF(Telco[[#This Row],[tenure]]&lt;=24,"13–24",IF(Telco[[#This Row],[tenure]]&lt;=48,"25–48","49–72")))</f>
        <v>0–12</v>
      </c>
      <c r="H4484" t="s">
        <v>23</v>
      </c>
      <c r="I4484" t="s">
        <v>23</v>
      </c>
      <c r="J4484" t="s">
        <v>37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24</v>
      </c>
      <c r="Q4484" t="s">
        <v>27</v>
      </c>
      <c r="R4484" t="s">
        <v>23</v>
      </c>
      <c r="S4484" t="s">
        <v>28</v>
      </c>
      <c r="T4484" s="1">
        <v>74.900000000000006</v>
      </c>
      <c r="U4484" s="1">
        <v>541.15</v>
      </c>
      <c r="V4484" s="1">
        <f>IF(Telco[[#This Row],[Churn]]="Yes",1,0)</f>
        <v>1</v>
      </c>
      <c r="W4484" t="s">
        <v>23</v>
      </c>
    </row>
    <row r="4485" spans="1:2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 s="1">
        <v>67</v>
      </c>
      <c r="G4485" s="1" t="str">
        <f>IF(Telco[[#This Row],[tenure]]&lt;=12,"0–12",IF(Telco[[#This Row],[tenure]]&lt;=24,"13–24",IF(Telco[[#This Row],[tenure]]&lt;=48,"25–48","49–72")))</f>
        <v>49–72</v>
      </c>
      <c r="H4485" t="s">
        <v>23</v>
      </c>
      <c r="I4485" t="s">
        <v>23</v>
      </c>
      <c r="J4485" t="s">
        <v>24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46</v>
      </c>
      <c r="Q4485" t="s">
        <v>47</v>
      </c>
      <c r="R4485" t="s">
        <v>24</v>
      </c>
      <c r="S4485" t="s">
        <v>40</v>
      </c>
      <c r="T4485" s="1">
        <v>25.6</v>
      </c>
      <c r="U4485" s="1">
        <v>1784.9</v>
      </c>
      <c r="V4485" s="1">
        <f>IF(Telco[[#This Row],[Churn]]="Yes",1,0)</f>
        <v>0</v>
      </c>
      <c r="W4485" t="s">
        <v>24</v>
      </c>
    </row>
    <row r="4486" spans="1:2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 s="1">
        <v>1</v>
      </c>
      <c r="G4486" s="1" t="str">
        <f>IF(Telco[[#This Row],[tenure]]&lt;=12,"0–12",IF(Telco[[#This Row],[tenure]]&lt;=24,"13–24",IF(Telco[[#This Row],[tenure]]&lt;=48,"25–48","49–72")))</f>
        <v>0–12</v>
      </c>
      <c r="H4486" t="s">
        <v>23</v>
      </c>
      <c r="I4486" t="s">
        <v>24</v>
      </c>
      <c r="J4486" t="s">
        <v>37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24</v>
      </c>
      <c r="Q4486" t="s">
        <v>27</v>
      </c>
      <c r="R4486" t="s">
        <v>23</v>
      </c>
      <c r="S4486" t="s">
        <v>28</v>
      </c>
      <c r="T4486" s="1">
        <v>70.349999999999994</v>
      </c>
      <c r="U4486" s="1">
        <v>70.349999999999994</v>
      </c>
      <c r="V4486" s="1">
        <f>IF(Telco[[#This Row],[Churn]]="Yes",1,0)</f>
        <v>0</v>
      </c>
      <c r="W4486" t="s">
        <v>24</v>
      </c>
    </row>
    <row r="4487" spans="1:2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 s="1">
        <v>66</v>
      </c>
      <c r="G4487" s="1" t="str">
        <f>IF(Telco[[#This Row],[tenure]]&lt;=12,"0–12",IF(Telco[[#This Row],[tenure]]&lt;=24,"13–24",IF(Telco[[#This Row],[tenure]]&lt;=48,"25–48","49–72")))</f>
        <v>49–72</v>
      </c>
      <c r="H4487" t="s">
        <v>23</v>
      </c>
      <c r="I4487" t="s">
        <v>23</v>
      </c>
      <c r="J4487" t="s">
        <v>26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23</v>
      </c>
      <c r="Q4487" t="s">
        <v>47</v>
      </c>
      <c r="R4487" t="s">
        <v>24</v>
      </c>
      <c r="S4487" t="s">
        <v>35</v>
      </c>
      <c r="T4487" s="1">
        <v>91.7</v>
      </c>
      <c r="U4487" s="1">
        <v>6075.9</v>
      </c>
      <c r="V4487" s="1">
        <f>IF(Telco[[#This Row],[Churn]]="Yes",1,0)</f>
        <v>0</v>
      </c>
      <c r="W4487" t="s">
        <v>24</v>
      </c>
    </row>
    <row r="4488" spans="1:2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 s="1">
        <v>61</v>
      </c>
      <c r="G4488" s="1" t="str">
        <f>IF(Telco[[#This Row],[tenure]]&lt;=12,"0–12",IF(Telco[[#This Row],[tenure]]&lt;=24,"13–24",IF(Telco[[#This Row],[tenure]]&lt;=48,"25–48","49–72")))</f>
        <v>49–72</v>
      </c>
      <c r="H4488" t="s">
        <v>23</v>
      </c>
      <c r="I4488" t="s">
        <v>23</v>
      </c>
      <c r="J4488" t="s">
        <v>37</v>
      </c>
      <c r="K4488" t="s">
        <v>24</v>
      </c>
      <c r="L4488" t="s">
        <v>24</v>
      </c>
      <c r="M4488" t="s">
        <v>23</v>
      </c>
      <c r="N4488" t="s">
        <v>24</v>
      </c>
      <c r="O4488" t="s">
        <v>24</v>
      </c>
      <c r="P4488" t="s">
        <v>23</v>
      </c>
      <c r="Q4488" t="s">
        <v>27</v>
      </c>
      <c r="R4488" t="s">
        <v>24</v>
      </c>
      <c r="S4488" t="s">
        <v>32</v>
      </c>
      <c r="T4488" s="1">
        <v>89.2</v>
      </c>
      <c r="U4488" s="1">
        <v>5500.6</v>
      </c>
      <c r="V4488" s="1">
        <f>IF(Telco[[#This Row],[Churn]]="Yes",1,0)</f>
        <v>0</v>
      </c>
      <c r="W4488" t="s">
        <v>24</v>
      </c>
    </row>
    <row r="4489" spans="1:2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 s="1">
        <v>4</v>
      </c>
      <c r="G4489" s="1" t="str">
        <f>IF(Telco[[#This Row],[tenure]]&lt;=12,"0–12",IF(Telco[[#This Row],[tenure]]&lt;=24,"13–24",IF(Telco[[#This Row],[tenure]]&lt;=48,"25–48","49–72")))</f>
        <v>0–12</v>
      </c>
      <c r="H4489" t="s">
        <v>23</v>
      </c>
      <c r="I4489" t="s">
        <v>23</v>
      </c>
      <c r="J4489" t="s">
        <v>24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46</v>
      </c>
      <c r="Q4489" t="s">
        <v>31</v>
      </c>
      <c r="R4489" t="s">
        <v>24</v>
      </c>
      <c r="S4489" t="s">
        <v>40</v>
      </c>
      <c r="T4489" s="1">
        <v>24.1</v>
      </c>
      <c r="U4489" s="1">
        <v>73.099999999999994</v>
      </c>
      <c r="V4489" s="1">
        <f>IF(Telco[[#This Row],[Churn]]="Yes",1,0)</f>
        <v>0</v>
      </c>
      <c r="W4489" t="s">
        <v>24</v>
      </c>
    </row>
    <row r="4490" spans="1:2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 s="1">
        <v>42</v>
      </c>
      <c r="G4490" s="1" t="str">
        <f>IF(Telco[[#This Row],[tenure]]&lt;=12,"0–12",IF(Telco[[#This Row],[tenure]]&lt;=24,"13–24",IF(Telco[[#This Row],[tenure]]&lt;=48,"25–48","49–72")))</f>
        <v>25–48</v>
      </c>
      <c r="H4490" t="s">
        <v>23</v>
      </c>
      <c r="I4490" t="s">
        <v>24</v>
      </c>
      <c r="J4490" t="s">
        <v>37</v>
      </c>
      <c r="K4490" t="s">
        <v>23</v>
      </c>
      <c r="L4490" t="s">
        <v>24</v>
      </c>
      <c r="M4490" t="s">
        <v>24</v>
      </c>
      <c r="N4490" t="s">
        <v>24</v>
      </c>
      <c r="O4490" t="s">
        <v>24</v>
      </c>
      <c r="P4490" t="s">
        <v>24</v>
      </c>
      <c r="Q4490" t="s">
        <v>27</v>
      </c>
      <c r="R4490" t="s">
        <v>23</v>
      </c>
      <c r="S4490" t="s">
        <v>40</v>
      </c>
      <c r="T4490" s="1">
        <v>74.150000000000006</v>
      </c>
      <c r="U4490" s="1">
        <v>3229.4</v>
      </c>
      <c r="V4490" s="1">
        <f>IF(Telco[[#This Row],[Churn]]="Yes",1,0)</f>
        <v>1</v>
      </c>
      <c r="W4490" t="s">
        <v>23</v>
      </c>
    </row>
    <row r="4491" spans="1:2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 s="1">
        <v>64</v>
      </c>
      <c r="G4491" s="1" t="str">
        <f>IF(Telco[[#This Row],[tenure]]&lt;=12,"0–12",IF(Telco[[#This Row],[tenure]]&lt;=24,"13–24",IF(Telco[[#This Row],[tenure]]&lt;=48,"25–48","49–72")))</f>
        <v>49–72</v>
      </c>
      <c r="H4491" t="s">
        <v>23</v>
      </c>
      <c r="I4491" t="s">
        <v>23</v>
      </c>
      <c r="J4491" t="s">
        <v>26</v>
      </c>
      <c r="K4491" t="s">
        <v>24</v>
      </c>
      <c r="L4491" t="s">
        <v>23</v>
      </c>
      <c r="M4491" t="s">
        <v>24</v>
      </c>
      <c r="N4491" t="s">
        <v>24</v>
      </c>
      <c r="O4491" t="s">
        <v>24</v>
      </c>
      <c r="P4491" t="s">
        <v>24</v>
      </c>
      <c r="Q4491" t="s">
        <v>31</v>
      </c>
      <c r="R4491" t="s">
        <v>23</v>
      </c>
      <c r="S4491" t="s">
        <v>35</v>
      </c>
      <c r="T4491" s="1">
        <v>53.85</v>
      </c>
      <c r="U4491" s="1">
        <v>3399.85</v>
      </c>
      <c r="V4491" s="1">
        <f>IF(Telco[[#This Row],[Churn]]="Yes",1,0)</f>
        <v>0</v>
      </c>
      <c r="W4491" t="s">
        <v>24</v>
      </c>
    </row>
    <row r="4492" spans="1:2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 s="1">
        <v>54</v>
      </c>
      <c r="G4492" s="1" t="str">
        <f>IF(Telco[[#This Row],[tenure]]&lt;=12,"0–12",IF(Telco[[#This Row],[tenure]]&lt;=24,"13–24",IF(Telco[[#This Row],[tenure]]&lt;=48,"25–48","49–72")))</f>
        <v>49–72</v>
      </c>
      <c r="H4492" t="s">
        <v>23</v>
      </c>
      <c r="I4492" t="s">
        <v>23</v>
      </c>
      <c r="J4492" t="s">
        <v>37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23</v>
      </c>
      <c r="Q4492" t="s">
        <v>31</v>
      </c>
      <c r="R4492" t="s">
        <v>23</v>
      </c>
      <c r="S4492" t="s">
        <v>35</v>
      </c>
      <c r="T4492" s="1">
        <v>115.6</v>
      </c>
      <c r="U4492" s="1">
        <v>6431.05</v>
      </c>
      <c r="V4492" s="1">
        <f>IF(Telco[[#This Row],[Churn]]="Yes",1,0)</f>
        <v>0</v>
      </c>
      <c r="W4492" t="s">
        <v>24</v>
      </c>
    </row>
    <row r="4493" spans="1:2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 s="1">
        <v>1</v>
      </c>
      <c r="G4493" s="1" t="str">
        <f>IF(Telco[[#This Row],[tenure]]&lt;=12,"0–12",IF(Telco[[#This Row],[tenure]]&lt;=24,"13–24",IF(Telco[[#This Row],[tenure]]&lt;=48,"25–48","49–72")))</f>
        <v>0–12</v>
      </c>
      <c r="H4493" t="s">
        <v>23</v>
      </c>
      <c r="I4493" t="s">
        <v>24</v>
      </c>
      <c r="J4493" t="s">
        <v>24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46</v>
      </c>
      <c r="Q4493" t="s">
        <v>27</v>
      </c>
      <c r="R4493" t="s">
        <v>23</v>
      </c>
      <c r="S4493" t="s">
        <v>40</v>
      </c>
      <c r="T4493" s="1">
        <v>19.75</v>
      </c>
      <c r="U4493" s="1">
        <v>19.75</v>
      </c>
      <c r="V4493" s="1">
        <f>IF(Telco[[#This Row],[Churn]]="Yes",1,0)</f>
        <v>0</v>
      </c>
      <c r="W4493" t="s">
        <v>24</v>
      </c>
    </row>
    <row r="4494" spans="1:2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 s="1">
        <v>54</v>
      </c>
      <c r="G4494" s="1" t="str">
        <f>IF(Telco[[#This Row],[tenure]]&lt;=12,"0–12",IF(Telco[[#This Row],[tenure]]&lt;=24,"13–24",IF(Telco[[#This Row],[tenure]]&lt;=48,"25–48","49–72")))</f>
        <v>49–72</v>
      </c>
      <c r="H4494" t="s">
        <v>23</v>
      </c>
      <c r="I4494" t="s">
        <v>23</v>
      </c>
      <c r="J4494" t="s">
        <v>24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46</v>
      </c>
      <c r="Q4494" t="s">
        <v>47</v>
      </c>
      <c r="R4494" t="s">
        <v>23</v>
      </c>
      <c r="S4494" t="s">
        <v>35</v>
      </c>
      <c r="T4494" s="1">
        <v>24.05</v>
      </c>
      <c r="U4494" s="1">
        <v>1230.9000000000001</v>
      </c>
      <c r="V4494" s="1">
        <f>IF(Telco[[#This Row],[Churn]]="Yes",1,0)</f>
        <v>0</v>
      </c>
      <c r="W4494" t="s">
        <v>24</v>
      </c>
    </row>
    <row r="4495" spans="1:2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 s="1">
        <v>18</v>
      </c>
      <c r="G4495" s="1" t="str">
        <f>IF(Telco[[#This Row],[tenure]]&lt;=12,"0–12",IF(Telco[[#This Row],[tenure]]&lt;=24,"13–24",IF(Telco[[#This Row],[tenure]]&lt;=48,"25–48","49–72")))</f>
        <v>13–24</v>
      </c>
      <c r="H4495" t="s">
        <v>23</v>
      </c>
      <c r="I4495" t="s">
        <v>23</v>
      </c>
      <c r="J4495" t="s">
        <v>24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46</v>
      </c>
      <c r="Q4495" t="s">
        <v>47</v>
      </c>
      <c r="R4495" t="s">
        <v>24</v>
      </c>
      <c r="S4495" t="s">
        <v>40</v>
      </c>
      <c r="T4495" s="1">
        <v>25.3</v>
      </c>
      <c r="U4495" s="1">
        <v>454.65</v>
      </c>
      <c r="V4495" s="1">
        <f>IF(Telco[[#This Row],[Churn]]="Yes",1,0)</f>
        <v>0</v>
      </c>
      <c r="W4495" t="s">
        <v>24</v>
      </c>
    </row>
    <row r="4496" spans="1:2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 s="1">
        <v>3</v>
      </c>
      <c r="G4496" s="1" t="str">
        <f>IF(Telco[[#This Row],[tenure]]&lt;=12,"0–12",IF(Telco[[#This Row],[tenure]]&lt;=24,"13–24",IF(Telco[[#This Row],[tenure]]&lt;=48,"25–48","49–72")))</f>
        <v>0–12</v>
      </c>
      <c r="H4496" t="s">
        <v>23</v>
      </c>
      <c r="I4496" t="s">
        <v>24</v>
      </c>
      <c r="J4496" t="s">
        <v>37</v>
      </c>
      <c r="K4496" t="s">
        <v>24</v>
      </c>
      <c r="L4496" t="s">
        <v>23</v>
      </c>
      <c r="M4496" t="s">
        <v>24</v>
      </c>
      <c r="N4496" t="s">
        <v>24</v>
      </c>
      <c r="O4496" t="s">
        <v>24</v>
      </c>
      <c r="P4496" t="s">
        <v>23</v>
      </c>
      <c r="Q4496" t="s">
        <v>27</v>
      </c>
      <c r="R4496" t="s">
        <v>24</v>
      </c>
      <c r="S4496" t="s">
        <v>28</v>
      </c>
      <c r="T4496" s="1">
        <v>84.3</v>
      </c>
      <c r="U4496" s="1">
        <v>235.05</v>
      </c>
      <c r="V4496" s="1">
        <f>IF(Telco[[#This Row],[Churn]]="Yes",1,0)</f>
        <v>0</v>
      </c>
      <c r="W4496" t="s">
        <v>24</v>
      </c>
    </row>
    <row r="4497" spans="1:2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 s="1">
        <v>1</v>
      </c>
      <c r="G4497" s="1" t="str">
        <f>IF(Telco[[#This Row],[tenure]]&lt;=12,"0–12",IF(Telco[[#This Row],[tenure]]&lt;=24,"13–24",IF(Telco[[#This Row],[tenure]]&lt;=48,"25–48","49–72")))</f>
        <v>0–12</v>
      </c>
      <c r="H4497" t="s">
        <v>23</v>
      </c>
      <c r="I4497" t="s">
        <v>24</v>
      </c>
      <c r="J4497" t="s">
        <v>37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24</v>
      </c>
      <c r="Q4497" t="s">
        <v>27</v>
      </c>
      <c r="R4497" t="s">
        <v>23</v>
      </c>
      <c r="S4497" t="s">
        <v>28</v>
      </c>
      <c r="T4497" s="1">
        <v>70.099999999999994</v>
      </c>
      <c r="U4497" s="1">
        <v>70.099999999999994</v>
      </c>
      <c r="V4497" s="1">
        <f>IF(Telco[[#This Row],[Churn]]="Yes",1,0)</f>
        <v>1</v>
      </c>
      <c r="W4497" t="s">
        <v>23</v>
      </c>
    </row>
    <row r="4498" spans="1:2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 s="1">
        <v>72</v>
      </c>
      <c r="G4498" s="1" t="str">
        <f>IF(Telco[[#This Row],[tenure]]&lt;=12,"0–12",IF(Telco[[#This Row],[tenure]]&lt;=24,"13–24",IF(Telco[[#This Row],[tenure]]&lt;=48,"25–48","49–72")))</f>
        <v>49–72</v>
      </c>
      <c r="H4498" t="s">
        <v>23</v>
      </c>
      <c r="I4498" t="s">
        <v>23</v>
      </c>
      <c r="J4498" t="s">
        <v>26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23</v>
      </c>
      <c r="Q4498" t="s">
        <v>47</v>
      </c>
      <c r="R4498" t="s">
        <v>24</v>
      </c>
      <c r="S4498" t="s">
        <v>40</v>
      </c>
      <c r="T4498" s="1">
        <v>89.75</v>
      </c>
      <c r="U4498" s="1">
        <v>6595.9</v>
      </c>
      <c r="V4498" s="1">
        <f>IF(Telco[[#This Row],[Churn]]="Yes",1,0)</f>
        <v>0</v>
      </c>
      <c r="W4498" t="s">
        <v>24</v>
      </c>
    </row>
    <row r="4499" spans="1:2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 s="1">
        <v>60</v>
      </c>
      <c r="G4499" s="1" t="str">
        <f>IF(Telco[[#This Row],[tenure]]&lt;=12,"0–12",IF(Telco[[#This Row],[tenure]]&lt;=24,"13–24",IF(Telco[[#This Row],[tenure]]&lt;=48,"25–48","49–72")))</f>
        <v>49–72</v>
      </c>
      <c r="H4499" t="s">
        <v>23</v>
      </c>
      <c r="I4499" t="s">
        <v>24</v>
      </c>
      <c r="J4499" t="s">
        <v>37</v>
      </c>
      <c r="K4499" t="s">
        <v>24</v>
      </c>
      <c r="L4499" t="s">
        <v>23</v>
      </c>
      <c r="M4499" t="s">
        <v>23</v>
      </c>
      <c r="N4499" t="s">
        <v>24</v>
      </c>
      <c r="O4499" t="s">
        <v>23</v>
      </c>
      <c r="P4499" t="s">
        <v>23</v>
      </c>
      <c r="Q4499" t="s">
        <v>31</v>
      </c>
      <c r="R4499" t="s">
        <v>23</v>
      </c>
      <c r="S4499" t="s">
        <v>28</v>
      </c>
      <c r="T4499" s="1">
        <v>97.95</v>
      </c>
      <c r="U4499" s="1">
        <v>5867</v>
      </c>
      <c r="V4499" s="1">
        <f>IF(Telco[[#This Row],[Churn]]="Yes",1,0)</f>
        <v>0</v>
      </c>
      <c r="W4499" t="s">
        <v>24</v>
      </c>
    </row>
    <row r="4500" spans="1:2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 s="1">
        <v>11</v>
      </c>
      <c r="G4500" s="1" t="str">
        <f>IF(Telco[[#This Row],[tenure]]&lt;=12,"0–12",IF(Telco[[#This Row],[tenure]]&lt;=24,"13–24",IF(Telco[[#This Row],[tenure]]&lt;=48,"25–48","49–72")))</f>
        <v>0–12</v>
      </c>
      <c r="H4500" t="s">
        <v>23</v>
      </c>
      <c r="I4500" t="s">
        <v>24</v>
      </c>
      <c r="J4500" t="s">
        <v>24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46</v>
      </c>
      <c r="Q4500" t="s">
        <v>31</v>
      </c>
      <c r="R4500" t="s">
        <v>23</v>
      </c>
      <c r="S4500" t="s">
        <v>32</v>
      </c>
      <c r="T4500" s="1">
        <v>20</v>
      </c>
      <c r="U4500" s="1">
        <v>196.35</v>
      </c>
      <c r="V4500" s="1">
        <f>IF(Telco[[#This Row],[Churn]]="Yes",1,0)</f>
        <v>0</v>
      </c>
      <c r="W4500" t="s">
        <v>24</v>
      </c>
    </row>
    <row r="4501" spans="1:2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 s="1">
        <v>12</v>
      </c>
      <c r="G4501" s="1" t="str">
        <f>IF(Telco[[#This Row],[tenure]]&lt;=12,"0–12",IF(Telco[[#This Row],[tenure]]&lt;=24,"13–24",IF(Telco[[#This Row],[tenure]]&lt;=48,"25–48","49–72")))</f>
        <v>0–12</v>
      </c>
      <c r="H4501" t="s">
        <v>23</v>
      </c>
      <c r="I4501" t="s">
        <v>23</v>
      </c>
      <c r="J4501" t="s">
        <v>37</v>
      </c>
      <c r="K4501" t="s">
        <v>23</v>
      </c>
      <c r="L4501" t="s">
        <v>24</v>
      </c>
      <c r="M4501" t="s">
        <v>24</v>
      </c>
      <c r="N4501" t="s">
        <v>24</v>
      </c>
      <c r="O4501" t="s">
        <v>24</v>
      </c>
      <c r="P4501" t="s">
        <v>24</v>
      </c>
      <c r="Q4501" t="s">
        <v>27</v>
      </c>
      <c r="R4501" t="s">
        <v>23</v>
      </c>
      <c r="S4501" t="s">
        <v>28</v>
      </c>
      <c r="T4501" s="1">
        <v>78.3</v>
      </c>
      <c r="U4501" s="1">
        <v>909.25</v>
      </c>
      <c r="V4501" s="1">
        <f>IF(Telco[[#This Row],[Churn]]="Yes",1,0)</f>
        <v>1</v>
      </c>
      <c r="W4501" t="s">
        <v>23</v>
      </c>
    </row>
    <row r="4502" spans="1:2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 s="1">
        <v>61</v>
      </c>
      <c r="G4502" s="1" t="str">
        <f>IF(Telco[[#This Row],[tenure]]&lt;=12,"0–12",IF(Telco[[#This Row],[tenure]]&lt;=24,"13–24",IF(Telco[[#This Row],[tenure]]&lt;=48,"25–48","49–72")))</f>
        <v>49–72</v>
      </c>
      <c r="H4502" t="s">
        <v>23</v>
      </c>
      <c r="I4502" t="s">
        <v>24</v>
      </c>
      <c r="J4502" t="s">
        <v>37</v>
      </c>
      <c r="K4502" t="s">
        <v>24</v>
      </c>
      <c r="L4502" t="s">
        <v>23</v>
      </c>
      <c r="M4502" t="s">
        <v>23</v>
      </c>
      <c r="N4502" t="s">
        <v>23</v>
      </c>
      <c r="O4502" t="s">
        <v>23</v>
      </c>
      <c r="P4502" t="s">
        <v>23</v>
      </c>
      <c r="Q4502" t="s">
        <v>31</v>
      </c>
      <c r="R4502" t="s">
        <v>24</v>
      </c>
      <c r="S4502" t="s">
        <v>40</v>
      </c>
      <c r="T4502" s="1">
        <v>103.9</v>
      </c>
      <c r="U4502" s="1">
        <v>6449.15</v>
      </c>
      <c r="V4502" s="1">
        <f>IF(Telco[[#This Row],[Churn]]="Yes",1,0)</f>
        <v>0</v>
      </c>
      <c r="W4502" t="s">
        <v>24</v>
      </c>
    </row>
    <row r="4503" spans="1:2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 s="1">
        <v>39</v>
      </c>
      <c r="G4503" s="1" t="str">
        <f>IF(Telco[[#This Row],[tenure]]&lt;=12,"0–12",IF(Telco[[#This Row],[tenure]]&lt;=24,"13–24",IF(Telco[[#This Row],[tenure]]&lt;=48,"25–48","49–72")))</f>
        <v>25–48</v>
      </c>
      <c r="H4503" t="s">
        <v>23</v>
      </c>
      <c r="I4503" t="s">
        <v>24</v>
      </c>
      <c r="J4503" t="s">
        <v>24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46</v>
      </c>
      <c r="Q4503" t="s">
        <v>47</v>
      </c>
      <c r="R4503" t="s">
        <v>24</v>
      </c>
      <c r="S4503" t="s">
        <v>40</v>
      </c>
      <c r="T4503" s="1">
        <v>20.7</v>
      </c>
      <c r="U4503" s="1">
        <v>762.45</v>
      </c>
      <c r="V4503" s="1">
        <f>IF(Telco[[#This Row],[Churn]]="Yes",1,0)</f>
        <v>0</v>
      </c>
      <c r="W4503" t="s">
        <v>24</v>
      </c>
    </row>
    <row r="4504" spans="1:2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 s="1">
        <v>55</v>
      </c>
      <c r="G4504" s="1" t="str">
        <f>IF(Telco[[#This Row],[tenure]]&lt;=12,"0–12",IF(Telco[[#This Row],[tenure]]&lt;=24,"13–24",IF(Telco[[#This Row],[tenure]]&lt;=48,"25–48","49–72")))</f>
        <v>49–72</v>
      </c>
      <c r="H4504" t="s">
        <v>23</v>
      </c>
      <c r="I4504" t="s">
        <v>23</v>
      </c>
      <c r="J4504" t="s">
        <v>37</v>
      </c>
      <c r="K4504" t="s">
        <v>24</v>
      </c>
      <c r="L4504" t="s">
        <v>24</v>
      </c>
      <c r="M4504" t="s">
        <v>24</v>
      </c>
      <c r="N4504" t="s">
        <v>24</v>
      </c>
      <c r="O4504" t="s">
        <v>23</v>
      </c>
      <c r="P4504" t="s">
        <v>23</v>
      </c>
      <c r="Q4504" t="s">
        <v>27</v>
      </c>
      <c r="R4504" t="s">
        <v>23</v>
      </c>
      <c r="S4504" t="s">
        <v>28</v>
      </c>
      <c r="T4504" s="1">
        <v>96.8</v>
      </c>
      <c r="U4504" s="1">
        <v>5283.95</v>
      </c>
      <c r="V4504" s="1">
        <f>IF(Telco[[#This Row],[Churn]]="Yes",1,0)</f>
        <v>1</v>
      </c>
      <c r="W4504" t="s">
        <v>23</v>
      </c>
    </row>
    <row r="4505" spans="1:2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 s="1">
        <v>17</v>
      </c>
      <c r="G4505" s="1" t="str">
        <f>IF(Telco[[#This Row],[tenure]]&lt;=12,"0–12",IF(Telco[[#This Row],[tenure]]&lt;=24,"13–24",IF(Telco[[#This Row],[tenure]]&lt;=48,"25–48","49–72")))</f>
        <v>13–24</v>
      </c>
      <c r="H4505" t="s">
        <v>23</v>
      </c>
      <c r="I4505" t="s">
        <v>23</v>
      </c>
      <c r="J4505" t="s">
        <v>37</v>
      </c>
      <c r="K4505" t="s">
        <v>23</v>
      </c>
      <c r="L4505" t="s">
        <v>23</v>
      </c>
      <c r="M4505" t="s">
        <v>24</v>
      </c>
      <c r="N4505" t="s">
        <v>24</v>
      </c>
      <c r="O4505" t="s">
        <v>23</v>
      </c>
      <c r="P4505" t="s">
        <v>24</v>
      </c>
      <c r="Q4505" t="s">
        <v>27</v>
      </c>
      <c r="R4505" t="s">
        <v>23</v>
      </c>
      <c r="S4505" t="s">
        <v>28</v>
      </c>
      <c r="T4505" s="1">
        <v>94.4</v>
      </c>
      <c r="U4505" s="1">
        <v>1617.5</v>
      </c>
      <c r="V4505" s="1">
        <f>IF(Telco[[#This Row],[Churn]]="Yes",1,0)</f>
        <v>1</v>
      </c>
      <c r="W4505" t="s">
        <v>23</v>
      </c>
    </row>
    <row r="4506" spans="1:2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 s="1">
        <v>37</v>
      </c>
      <c r="G4506" s="1" t="str">
        <f>IF(Telco[[#This Row],[tenure]]&lt;=12,"0–12",IF(Telco[[#This Row],[tenure]]&lt;=24,"13–24",IF(Telco[[#This Row],[tenure]]&lt;=48,"25–48","49–72")))</f>
        <v>25–48</v>
      </c>
      <c r="H4506" t="s">
        <v>23</v>
      </c>
      <c r="I4506" t="s">
        <v>24</v>
      </c>
      <c r="J4506" t="s">
        <v>24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46</v>
      </c>
      <c r="Q4506" t="s">
        <v>31</v>
      </c>
      <c r="R4506" t="s">
        <v>24</v>
      </c>
      <c r="S4506" t="s">
        <v>40</v>
      </c>
      <c r="T4506" s="1">
        <v>20.149999999999999</v>
      </c>
      <c r="U4506" s="1">
        <v>785.75</v>
      </c>
      <c r="V4506" s="1">
        <f>IF(Telco[[#This Row],[Churn]]="Yes",1,0)</f>
        <v>0</v>
      </c>
      <c r="W4506" t="s">
        <v>24</v>
      </c>
    </row>
    <row r="4507" spans="1:2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 s="1">
        <v>72</v>
      </c>
      <c r="G4507" s="1" t="str">
        <f>IF(Telco[[#This Row],[tenure]]&lt;=12,"0–12",IF(Telco[[#This Row],[tenure]]&lt;=24,"13–24",IF(Telco[[#This Row],[tenure]]&lt;=48,"25–48","49–72")))</f>
        <v>49–72</v>
      </c>
      <c r="H4507" t="s">
        <v>23</v>
      </c>
      <c r="I4507" t="s">
        <v>23</v>
      </c>
      <c r="J4507" t="s">
        <v>24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46</v>
      </c>
      <c r="Q4507" t="s">
        <v>47</v>
      </c>
      <c r="R4507" t="s">
        <v>23</v>
      </c>
      <c r="S4507" t="s">
        <v>32</v>
      </c>
      <c r="T4507" s="1">
        <v>26</v>
      </c>
      <c r="U4507" s="1">
        <v>1776</v>
      </c>
      <c r="V4507" s="1">
        <f>IF(Telco[[#This Row],[Churn]]="Yes",1,0)</f>
        <v>0</v>
      </c>
      <c r="W4507" t="s">
        <v>24</v>
      </c>
    </row>
    <row r="4508" spans="1:2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 s="1">
        <v>72</v>
      </c>
      <c r="G4508" s="1" t="str">
        <f>IF(Telco[[#This Row],[tenure]]&lt;=12,"0–12",IF(Telco[[#This Row],[tenure]]&lt;=24,"13–24",IF(Telco[[#This Row],[tenure]]&lt;=48,"25–48","49–72")))</f>
        <v>49–72</v>
      </c>
      <c r="H4508" t="s">
        <v>23</v>
      </c>
      <c r="I4508" t="s">
        <v>23</v>
      </c>
      <c r="J4508" t="s">
        <v>26</v>
      </c>
      <c r="K4508" t="s">
        <v>24</v>
      </c>
      <c r="L4508" t="s">
        <v>23</v>
      </c>
      <c r="M4508" t="s">
        <v>23</v>
      </c>
      <c r="N4508" t="s">
        <v>23</v>
      </c>
      <c r="O4508" t="s">
        <v>23</v>
      </c>
      <c r="P4508" t="s">
        <v>24</v>
      </c>
      <c r="Q4508" t="s">
        <v>47</v>
      </c>
      <c r="R4508" t="s">
        <v>24</v>
      </c>
      <c r="S4508" t="s">
        <v>40</v>
      </c>
      <c r="T4508" s="1">
        <v>77.349999999999994</v>
      </c>
      <c r="U4508" s="1">
        <v>5396.25</v>
      </c>
      <c r="V4508" s="1">
        <f>IF(Telco[[#This Row],[Churn]]="Yes",1,0)</f>
        <v>0</v>
      </c>
      <c r="W4508" t="s">
        <v>24</v>
      </c>
    </row>
    <row r="4509" spans="1:2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 s="1">
        <v>8</v>
      </c>
      <c r="G4509" s="1" t="str">
        <f>IF(Telco[[#This Row],[tenure]]&lt;=12,"0–12",IF(Telco[[#This Row],[tenure]]&lt;=24,"13–24",IF(Telco[[#This Row],[tenure]]&lt;=48,"25–48","49–72")))</f>
        <v>0–12</v>
      </c>
      <c r="H4509" t="s">
        <v>23</v>
      </c>
      <c r="I4509" t="s">
        <v>24</v>
      </c>
      <c r="J4509" t="s">
        <v>26</v>
      </c>
      <c r="K4509" t="s">
        <v>23</v>
      </c>
      <c r="L4509" t="s">
        <v>24</v>
      </c>
      <c r="M4509" t="s">
        <v>24</v>
      </c>
      <c r="N4509" t="s">
        <v>23</v>
      </c>
      <c r="O4509" t="s">
        <v>24</v>
      </c>
      <c r="P4509" t="s">
        <v>23</v>
      </c>
      <c r="Q4509" t="s">
        <v>27</v>
      </c>
      <c r="R4509" t="s">
        <v>24</v>
      </c>
      <c r="S4509" t="s">
        <v>35</v>
      </c>
      <c r="T4509" s="1">
        <v>66.05</v>
      </c>
      <c r="U4509" s="1">
        <v>574.5</v>
      </c>
      <c r="V4509" s="1">
        <f>IF(Telco[[#This Row],[Churn]]="Yes",1,0)</f>
        <v>0</v>
      </c>
      <c r="W4509" t="s">
        <v>24</v>
      </c>
    </row>
    <row r="4510" spans="1:2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 s="1">
        <v>22</v>
      </c>
      <c r="G4510" s="1" t="str">
        <f>IF(Telco[[#This Row],[tenure]]&lt;=12,"0–12",IF(Telco[[#This Row],[tenure]]&lt;=24,"13–24",IF(Telco[[#This Row],[tenure]]&lt;=48,"25–48","49–72")))</f>
        <v>13–24</v>
      </c>
      <c r="H4510" t="s">
        <v>23</v>
      </c>
      <c r="I4510" t="s">
        <v>24</v>
      </c>
      <c r="J4510" t="s">
        <v>24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46</v>
      </c>
      <c r="Q4510" t="s">
        <v>27</v>
      </c>
      <c r="R4510" t="s">
        <v>24</v>
      </c>
      <c r="S4510" t="s">
        <v>32</v>
      </c>
      <c r="T4510" s="1">
        <v>19.899999999999999</v>
      </c>
      <c r="U4510" s="1">
        <v>400.3</v>
      </c>
      <c r="V4510" s="1">
        <f>IF(Telco[[#This Row],[Churn]]="Yes",1,0)</f>
        <v>0</v>
      </c>
      <c r="W4510" t="s">
        <v>24</v>
      </c>
    </row>
    <row r="4511" spans="1:2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 s="1">
        <v>1</v>
      </c>
      <c r="G4511" s="1" t="str">
        <f>IF(Telco[[#This Row],[tenure]]&lt;=12,"0–12",IF(Telco[[#This Row],[tenure]]&lt;=24,"13–24",IF(Telco[[#This Row],[tenure]]&lt;=48,"25–48","49–72")))</f>
        <v>0–12</v>
      </c>
      <c r="H4511" t="s">
        <v>23</v>
      </c>
      <c r="I4511" t="s">
        <v>24</v>
      </c>
      <c r="J4511" t="s">
        <v>37</v>
      </c>
      <c r="K4511" t="s">
        <v>24</v>
      </c>
      <c r="L4511" t="s">
        <v>23</v>
      </c>
      <c r="M4511" t="s">
        <v>24</v>
      </c>
      <c r="N4511" t="s">
        <v>24</v>
      </c>
      <c r="O4511" t="s">
        <v>23</v>
      </c>
      <c r="P4511" t="s">
        <v>24</v>
      </c>
      <c r="Q4511" t="s">
        <v>27</v>
      </c>
      <c r="R4511" t="s">
        <v>24</v>
      </c>
      <c r="S4511" t="s">
        <v>28</v>
      </c>
      <c r="T4511" s="1">
        <v>84.3</v>
      </c>
      <c r="U4511" s="1">
        <v>84.3</v>
      </c>
      <c r="V4511" s="1">
        <f>IF(Telco[[#This Row],[Churn]]="Yes",1,0)</f>
        <v>1</v>
      </c>
      <c r="W4511" t="s">
        <v>23</v>
      </c>
    </row>
    <row r="4512" spans="1:2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 s="1">
        <v>38</v>
      </c>
      <c r="G4512" s="1" t="str">
        <f>IF(Telco[[#This Row],[tenure]]&lt;=12,"0–12",IF(Telco[[#This Row],[tenure]]&lt;=24,"13–24",IF(Telco[[#This Row],[tenure]]&lt;=48,"25–48","49–72")))</f>
        <v>25–48</v>
      </c>
      <c r="H4512" t="s">
        <v>23</v>
      </c>
      <c r="I4512" t="s">
        <v>23</v>
      </c>
      <c r="J4512" t="s">
        <v>26</v>
      </c>
      <c r="K4512" t="s">
        <v>24</v>
      </c>
      <c r="L4512" t="s">
        <v>23</v>
      </c>
      <c r="M4512" t="s">
        <v>24</v>
      </c>
      <c r="N4512" t="s">
        <v>23</v>
      </c>
      <c r="O4512" t="s">
        <v>24</v>
      </c>
      <c r="P4512" t="s">
        <v>23</v>
      </c>
      <c r="Q4512" t="s">
        <v>27</v>
      </c>
      <c r="R4512" t="s">
        <v>24</v>
      </c>
      <c r="S4512" t="s">
        <v>40</v>
      </c>
      <c r="T4512" s="1">
        <v>68.150000000000006</v>
      </c>
      <c r="U4512" s="1">
        <v>2656.3</v>
      </c>
      <c r="V4512" s="1">
        <f>IF(Telco[[#This Row],[Churn]]="Yes",1,0)</f>
        <v>0</v>
      </c>
      <c r="W4512" t="s">
        <v>24</v>
      </c>
    </row>
    <row r="4513" spans="1:2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 s="1">
        <v>17</v>
      </c>
      <c r="G4513" s="1" t="str">
        <f>IF(Telco[[#This Row],[tenure]]&lt;=12,"0–12",IF(Telco[[#This Row],[tenure]]&lt;=24,"13–24",IF(Telco[[#This Row],[tenure]]&lt;=48,"25–48","49–72")))</f>
        <v>13–24</v>
      </c>
      <c r="H4513" t="s">
        <v>23</v>
      </c>
      <c r="I4513" t="s">
        <v>24</v>
      </c>
      <c r="J4513" t="s">
        <v>26</v>
      </c>
      <c r="K4513" t="s">
        <v>24</v>
      </c>
      <c r="L4513" t="s">
        <v>23</v>
      </c>
      <c r="M4513" t="s">
        <v>23</v>
      </c>
      <c r="N4513" t="s">
        <v>23</v>
      </c>
      <c r="O4513" t="s">
        <v>23</v>
      </c>
      <c r="P4513" t="s">
        <v>23</v>
      </c>
      <c r="Q4513" t="s">
        <v>31</v>
      </c>
      <c r="R4513" t="s">
        <v>24</v>
      </c>
      <c r="S4513" t="s">
        <v>28</v>
      </c>
      <c r="T4513" s="1">
        <v>80.849999999999994</v>
      </c>
      <c r="U4513" s="1">
        <v>1445.95</v>
      </c>
      <c r="V4513" s="1">
        <f>IF(Telco[[#This Row],[Churn]]="Yes",1,0)</f>
        <v>0</v>
      </c>
      <c r="W4513" t="s">
        <v>24</v>
      </c>
    </row>
    <row r="4514" spans="1:2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 s="1">
        <v>70</v>
      </c>
      <c r="G4514" s="1" t="str">
        <f>IF(Telco[[#This Row],[tenure]]&lt;=12,"0–12",IF(Telco[[#This Row],[tenure]]&lt;=24,"13–24",IF(Telco[[#This Row],[tenure]]&lt;=48,"25–48","49–72")))</f>
        <v>49–72</v>
      </c>
      <c r="H4514" t="s">
        <v>23</v>
      </c>
      <c r="I4514" t="s">
        <v>23</v>
      </c>
      <c r="J4514" t="s">
        <v>26</v>
      </c>
      <c r="K4514" t="s">
        <v>24</v>
      </c>
      <c r="L4514" t="s">
        <v>23</v>
      </c>
      <c r="M4514" t="s">
        <v>23</v>
      </c>
      <c r="N4514" t="s">
        <v>23</v>
      </c>
      <c r="O4514" t="s">
        <v>23</v>
      </c>
      <c r="P4514" t="s">
        <v>24</v>
      </c>
      <c r="Q4514" t="s">
        <v>47</v>
      </c>
      <c r="R4514" t="s">
        <v>23</v>
      </c>
      <c r="S4514" t="s">
        <v>35</v>
      </c>
      <c r="T4514" s="1">
        <v>75.5</v>
      </c>
      <c r="U4514" s="1">
        <v>5212.6499999999996</v>
      </c>
      <c r="V4514" s="1">
        <f>IF(Telco[[#This Row],[Churn]]="Yes",1,0)</f>
        <v>0</v>
      </c>
      <c r="W4514" t="s">
        <v>24</v>
      </c>
    </row>
    <row r="4515" spans="1:2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 s="1">
        <v>72</v>
      </c>
      <c r="G4515" s="1" t="str">
        <f>IF(Telco[[#This Row],[tenure]]&lt;=12,"0–12",IF(Telco[[#This Row],[tenure]]&lt;=24,"13–24",IF(Telco[[#This Row],[tenure]]&lt;=48,"25–48","49–72")))</f>
        <v>49–72</v>
      </c>
      <c r="H4515" t="s">
        <v>23</v>
      </c>
      <c r="I4515" t="s">
        <v>23</v>
      </c>
      <c r="J4515" t="s">
        <v>26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23</v>
      </c>
      <c r="Q4515" t="s">
        <v>47</v>
      </c>
      <c r="R4515" t="s">
        <v>24</v>
      </c>
      <c r="S4515" t="s">
        <v>40</v>
      </c>
      <c r="T4515" s="1">
        <v>92.45</v>
      </c>
      <c r="U4515" s="1">
        <v>6440.25</v>
      </c>
      <c r="V4515" s="1">
        <f>IF(Telco[[#This Row],[Churn]]="Yes",1,0)</f>
        <v>1</v>
      </c>
      <c r="W4515" t="s">
        <v>23</v>
      </c>
    </row>
    <row r="4516" spans="1:2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 s="1">
        <v>28</v>
      </c>
      <c r="G4516" s="1" t="str">
        <f>IF(Telco[[#This Row],[tenure]]&lt;=12,"0–12",IF(Telco[[#This Row],[tenure]]&lt;=24,"13–24",IF(Telco[[#This Row],[tenure]]&lt;=48,"25–48","49–72")))</f>
        <v>25–48</v>
      </c>
      <c r="H4516" t="s">
        <v>23</v>
      </c>
      <c r="I4516" t="s">
        <v>24</v>
      </c>
      <c r="J4516" t="s">
        <v>37</v>
      </c>
      <c r="K4516" t="s">
        <v>24</v>
      </c>
      <c r="L4516" t="s">
        <v>24</v>
      </c>
      <c r="M4516" t="s">
        <v>24</v>
      </c>
      <c r="N4516" t="s">
        <v>24</v>
      </c>
      <c r="O4516" t="s">
        <v>24</v>
      </c>
      <c r="P4516" t="s">
        <v>23</v>
      </c>
      <c r="Q4516" t="s">
        <v>27</v>
      </c>
      <c r="R4516" t="s">
        <v>23</v>
      </c>
      <c r="S4516" t="s">
        <v>28</v>
      </c>
      <c r="T4516" s="1">
        <v>80.599999999999994</v>
      </c>
      <c r="U4516" s="1">
        <v>2244.9499999999998</v>
      </c>
      <c r="V4516" s="1">
        <f>IF(Telco[[#This Row],[Churn]]="Yes",1,0)</f>
        <v>0</v>
      </c>
      <c r="W4516" t="s">
        <v>24</v>
      </c>
    </row>
    <row r="4517" spans="1:2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 s="1">
        <v>15</v>
      </c>
      <c r="G4517" s="1" t="str">
        <f>IF(Telco[[#This Row],[tenure]]&lt;=12,"0–12",IF(Telco[[#This Row],[tenure]]&lt;=24,"13–24",IF(Telco[[#This Row],[tenure]]&lt;=48,"25–48","49–72")))</f>
        <v>13–24</v>
      </c>
      <c r="H4517" t="s">
        <v>23</v>
      </c>
      <c r="I4517" t="s">
        <v>24</v>
      </c>
      <c r="J4517" t="s">
        <v>37</v>
      </c>
      <c r="K4517" t="s">
        <v>24</v>
      </c>
      <c r="L4517" t="s">
        <v>23</v>
      </c>
      <c r="M4517" t="s">
        <v>24</v>
      </c>
      <c r="N4517" t="s">
        <v>24</v>
      </c>
      <c r="O4517" t="s">
        <v>23</v>
      </c>
      <c r="P4517" t="s">
        <v>24</v>
      </c>
      <c r="Q4517" t="s">
        <v>27</v>
      </c>
      <c r="R4517" t="s">
        <v>23</v>
      </c>
      <c r="S4517" t="s">
        <v>35</v>
      </c>
      <c r="T4517" s="1">
        <v>83.2</v>
      </c>
      <c r="U4517" s="1">
        <v>1130</v>
      </c>
      <c r="V4517" s="1">
        <f>IF(Telco[[#This Row],[Churn]]="Yes",1,0)</f>
        <v>0</v>
      </c>
      <c r="W4517" t="s">
        <v>24</v>
      </c>
    </row>
    <row r="4518" spans="1:2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 s="1">
        <v>72</v>
      </c>
      <c r="G4518" s="1" t="str">
        <f>IF(Telco[[#This Row],[tenure]]&lt;=12,"0–12",IF(Telco[[#This Row],[tenure]]&lt;=24,"13–24",IF(Telco[[#This Row],[tenure]]&lt;=48,"25–48","49–72")))</f>
        <v>49–72</v>
      </c>
      <c r="H4518" t="s">
        <v>23</v>
      </c>
      <c r="I4518" t="s">
        <v>23</v>
      </c>
      <c r="J4518" t="s">
        <v>26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23</v>
      </c>
      <c r="Q4518" t="s">
        <v>47</v>
      </c>
      <c r="R4518" t="s">
        <v>23</v>
      </c>
      <c r="S4518" t="s">
        <v>35</v>
      </c>
      <c r="T4518" s="1">
        <v>87.55</v>
      </c>
      <c r="U4518" s="1">
        <v>6463.15</v>
      </c>
      <c r="V4518" s="1">
        <f>IF(Telco[[#This Row],[Churn]]="Yes",1,0)</f>
        <v>0</v>
      </c>
      <c r="W4518" t="s">
        <v>24</v>
      </c>
    </row>
    <row r="4519" spans="1:2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 s="1">
        <v>11</v>
      </c>
      <c r="G4519" s="1" t="str">
        <f>IF(Telco[[#This Row],[tenure]]&lt;=12,"0–12",IF(Telco[[#This Row],[tenure]]&lt;=24,"13–24",IF(Telco[[#This Row],[tenure]]&lt;=48,"25–48","49–72")))</f>
        <v>0–12</v>
      </c>
      <c r="H4519" t="s">
        <v>23</v>
      </c>
      <c r="I4519" t="s">
        <v>23</v>
      </c>
      <c r="J4519" t="s">
        <v>37</v>
      </c>
      <c r="K4519" t="s">
        <v>24</v>
      </c>
      <c r="L4519" t="s">
        <v>24</v>
      </c>
      <c r="M4519" t="s">
        <v>23</v>
      </c>
      <c r="N4519" t="s">
        <v>24</v>
      </c>
      <c r="O4519" t="s">
        <v>23</v>
      </c>
      <c r="P4519" t="s">
        <v>23</v>
      </c>
      <c r="Q4519" t="s">
        <v>27</v>
      </c>
      <c r="R4519" t="s">
        <v>23</v>
      </c>
      <c r="S4519" t="s">
        <v>28</v>
      </c>
      <c r="T4519" s="1">
        <v>99.55</v>
      </c>
      <c r="U4519" s="1">
        <v>1131.2</v>
      </c>
      <c r="V4519" s="1">
        <f>IF(Telco[[#This Row],[Churn]]="Yes",1,0)</f>
        <v>1</v>
      </c>
      <c r="W4519" t="s">
        <v>23</v>
      </c>
    </row>
    <row r="4520" spans="1:2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 s="1">
        <v>8</v>
      </c>
      <c r="G4520" s="1" t="str">
        <f>IF(Telco[[#This Row],[tenure]]&lt;=12,"0–12",IF(Telco[[#This Row],[tenure]]&lt;=24,"13–24",IF(Telco[[#This Row],[tenure]]&lt;=48,"25–48","49–72")))</f>
        <v>0–12</v>
      </c>
      <c r="H4520" t="s">
        <v>23</v>
      </c>
      <c r="I4520" t="s">
        <v>23</v>
      </c>
      <c r="J4520" t="s">
        <v>37</v>
      </c>
      <c r="K4520" t="s">
        <v>24</v>
      </c>
      <c r="L4520" t="s">
        <v>24</v>
      </c>
      <c r="M4520" t="s">
        <v>23</v>
      </c>
      <c r="N4520" t="s">
        <v>24</v>
      </c>
      <c r="O4520" t="s">
        <v>24</v>
      </c>
      <c r="P4520" t="s">
        <v>24</v>
      </c>
      <c r="Q4520" t="s">
        <v>27</v>
      </c>
      <c r="R4520" t="s">
        <v>23</v>
      </c>
      <c r="S4520" t="s">
        <v>28</v>
      </c>
      <c r="T4520" s="1">
        <v>81.25</v>
      </c>
      <c r="U4520" s="1">
        <v>585.95000000000005</v>
      </c>
      <c r="V4520" s="1">
        <f>IF(Telco[[#This Row],[Churn]]="Yes",1,0)</f>
        <v>1</v>
      </c>
      <c r="W4520" t="s">
        <v>23</v>
      </c>
    </row>
    <row r="4521" spans="1:2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 s="1">
        <v>57</v>
      </c>
      <c r="G4521" s="1" t="str">
        <f>IF(Telco[[#This Row],[tenure]]&lt;=12,"0–12",IF(Telco[[#This Row],[tenure]]&lt;=24,"13–24",IF(Telco[[#This Row],[tenure]]&lt;=48,"25–48","49–72")))</f>
        <v>49–72</v>
      </c>
      <c r="H4521" t="s">
        <v>23</v>
      </c>
      <c r="I4521" t="s">
        <v>23</v>
      </c>
      <c r="J4521" t="s">
        <v>37</v>
      </c>
      <c r="K4521" t="s">
        <v>24</v>
      </c>
      <c r="L4521" t="s">
        <v>23</v>
      </c>
      <c r="M4521" t="s">
        <v>23</v>
      </c>
      <c r="N4521" t="s">
        <v>23</v>
      </c>
      <c r="O4521" t="s">
        <v>23</v>
      </c>
      <c r="P4521" t="s">
        <v>23</v>
      </c>
      <c r="Q4521" t="s">
        <v>31</v>
      </c>
      <c r="R4521" t="s">
        <v>23</v>
      </c>
      <c r="S4521" t="s">
        <v>35</v>
      </c>
      <c r="T4521" s="1">
        <v>109.4</v>
      </c>
      <c r="U4521" s="1">
        <v>6252.7</v>
      </c>
      <c r="V4521" s="1">
        <f>IF(Telco[[#This Row],[Churn]]="Yes",1,0)</f>
        <v>0</v>
      </c>
      <c r="W4521" t="s">
        <v>24</v>
      </c>
    </row>
    <row r="4522" spans="1:2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 s="1">
        <v>1</v>
      </c>
      <c r="G4522" s="1" t="str">
        <f>IF(Telco[[#This Row],[tenure]]&lt;=12,"0–12",IF(Telco[[#This Row],[tenure]]&lt;=24,"13–24",IF(Telco[[#This Row],[tenure]]&lt;=48,"25–48","49–72")))</f>
        <v>0–12</v>
      </c>
      <c r="H4522" t="s">
        <v>23</v>
      </c>
      <c r="I4522" t="s">
        <v>24</v>
      </c>
      <c r="J4522" t="s">
        <v>24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46</v>
      </c>
      <c r="Q4522" t="s">
        <v>27</v>
      </c>
      <c r="R4522" t="s">
        <v>24</v>
      </c>
      <c r="S4522" t="s">
        <v>35</v>
      </c>
      <c r="T4522" s="1">
        <v>19.95</v>
      </c>
      <c r="U4522" s="1">
        <v>19.95</v>
      </c>
      <c r="V4522" s="1">
        <f>IF(Telco[[#This Row],[Churn]]="Yes",1,0)</f>
        <v>1</v>
      </c>
      <c r="W4522" t="s">
        <v>23</v>
      </c>
    </row>
    <row r="4523" spans="1:2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 s="1">
        <v>46</v>
      </c>
      <c r="G4523" s="1" t="str">
        <f>IF(Telco[[#This Row],[tenure]]&lt;=12,"0–12",IF(Telco[[#This Row],[tenure]]&lt;=24,"13–24",IF(Telco[[#This Row],[tenure]]&lt;=48,"25–48","49–72")))</f>
        <v>25–48</v>
      </c>
      <c r="H4523" t="s">
        <v>24</v>
      </c>
      <c r="I4523" t="s">
        <v>25</v>
      </c>
      <c r="J4523" t="s">
        <v>26</v>
      </c>
      <c r="K4523" t="s">
        <v>23</v>
      </c>
      <c r="L4523" t="s">
        <v>23</v>
      </c>
      <c r="M4523" t="s">
        <v>24</v>
      </c>
      <c r="N4523" t="s">
        <v>24</v>
      </c>
      <c r="O4523" t="s">
        <v>23</v>
      </c>
      <c r="P4523" t="s">
        <v>24</v>
      </c>
      <c r="Q4523" t="s">
        <v>27</v>
      </c>
      <c r="R4523" t="s">
        <v>24</v>
      </c>
      <c r="S4523" t="s">
        <v>28</v>
      </c>
      <c r="T4523" s="1">
        <v>45.55</v>
      </c>
      <c r="U4523" s="1">
        <v>2062.15</v>
      </c>
      <c r="V4523" s="1">
        <f>IF(Telco[[#This Row],[Churn]]="Yes",1,0)</f>
        <v>0</v>
      </c>
      <c r="W4523" t="s">
        <v>24</v>
      </c>
    </row>
    <row r="4524" spans="1:2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 s="1">
        <v>30</v>
      </c>
      <c r="G4524" s="1" t="str">
        <f>IF(Telco[[#This Row],[tenure]]&lt;=12,"0–12",IF(Telco[[#This Row],[tenure]]&lt;=24,"13–24",IF(Telco[[#This Row],[tenure]]&lt;=48,"25–48","49–72")))</f>
        <v>25–48</v>
      </c>
      <c r="H4524" t="s">
        <v>23</v>
      </c>
      <c r="I4524" t="s">
        <v>24</v>
      </c>
      <c r="J4524" t="s">
        <v>24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46</v>
      </c>
      <c r="Q4524" t="s">
        <v>31</v>
      </c>
      <c r="R4524" t="s">
        <v>24</v>
      </c>
      <c r="S4524" t="s">
        <v>40</v>
      </c>
      <c r="T4524" s="1">
        <v>20.7</v>
      </c>
      <c r="U4524" s="1">
        <v>587.1</v>
      </c>
      <c r="V4524" s="1">
        <f>IF(Telco[[#This Row],[Churn]]="Yes",1,0)</f>
        <v>0</v>
      </c>
      <c r="W4524" t="s">
        <v>24</v>
      </c>
    </row>
    <row r="4525" spans="1:2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 s="1">
        <v>10</v>
      </c>
      <c r="G4525" s="1" t="str">
        <f>IF(Telco[[#This Row],[tenure]]&lt;=12,"0–12",IF(Telco[[#This Row],[tenure]]&lt;=24,"13–24",IF(Telco[[#This Row],[tenure]]&lt;=48,"25–48","49–72")))</f>
        <v>0–12</v>
      </c>
      <c r="H4525" t="s">
        <v>23</v>
      </c>
      <c r="I4525" t="s">
        <v>24</v>
      </c>
      <c r="J4525" t="s">
        <v>37</v>
      </c>
      <c r="K4525" t="s">
        <v>23</v>
      </c>
      <c r="L4525" t="s">
        <v>24</v>
      </c>
      <c r="M4525" t="s">
        <v>24</v>
      </c>
      <c r="N4525" t="s">
        <v>24</v>
      </c>
      <c r="O4525" t="s">
        <v>24</v>
      </c>
      <c r="P4525" t="s">
        <v>24</v>
      </c>
      <c r="Q4525" t="s">
        <v>27</v>
      </c>
      <c r="R4525" t="s">
        <v>24</v>
      </c>
      <c r="S4525" t="s">
        <v>28</v>
      </c>
      <c r="T4525" s="1">
        <v>75.3</v>
      </c>
      <c r="U4525" s="1">
        <v>720.45</v>
      </c>
      <c r="V4525" s="1">
        <f>IF(Telco[[#This Row],[Churn]]="Yes",1,0)</f>
        <v>0</v>
      </c>
      <c r="W4525" t="s">
        <v>24</v>
      </c>
    </row>
    <row r="4526" spans="1:2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 s="1">
        <v>23</v>
      </c>
      <c r="G4526" s="1" t="str">
        <f>IF(Telco[[#This Row],[tenure]]&lt;=12,"0–12",IF(Telco[[#This Row],[tenure]]&lt;=24,"13–24",IF(Telco[[#This Row],[tenure]]&lt;=48,"25–48","49–72")))</f>
        <v>13–24</v>
      </c>
      <c r="H4526" t="s">
        <v>23</v>
      </c>
      <c r="I4526" t="s">
        <v>23</v>
      </c>
      <c r="J4526" t="s">
        <v>37</v>
      </c>
      <c r="K4526" t="s">
        <v>23</v>
      </c>
      <c r="L4526" t="s">
        <v>23</v>
      </c>
      <c r="M4526" t="s">
        <v>23</v>
      </c>
      <c r="N4526" t="s">
        <v>24</v>
      </c>
      <c r="O4526" t="s">
        <v>23</v>
      </c>
      <c r="P4526" t="s">
        <v>24</v>
      </c>
      <c r="Q4526" t="s">
        <v>27</v>
      </c>
      <c r="R4526" t="s">
        <v>23</v>
      </c>
      <c r="S4526" t="s">
        <v>28</v>
      </c>
      <c r="T4526" s="1">
        <v>99.25</v>
      </c>
      <c r="U4526" s="1">
        <v>2186.4</v>
      </c>
      <c r="V4526" s="1">
        <f>IF(Telco[[#This Row],[Churn]]="Yes",1,0)</f>
        <v>1</v>
      </c>
      <c r="W4526" t="s">
        <v>23</v>
      </c>
    </row>
    <row r="4527" spans="1:2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 s="1">
        <v>32</v>
      </c>
      <c r="G4527" s="1" t="str">
        <f>IF(Telco[[#This Row],[tenure]]&lt;=12,"0–12",IF(Telco[[#This Row],[tenure]]&lt;=24,"13–24",IF(Telco[[#This Row],[tenure]]&lt;=48,"25–48","49–72")))</f>
        <v>25–48</v>
      </c>
      <c r="H4527" t="s">
        <v>23</v>
      </c>
      <c r="I4527" t="s">
        <v>24</v>
      </c>
      <c r="J4527" t="s">
        <v>37</v>
      </c>
      <c r="K4527" t="s">
        <v>23</v>
      </c>
      <c r="L4527" t="s">
        <v>23</v>
      </c>
      <c r="M4527" t="s">
        <v>23</v>
      </c>
      <c r="N4527" t="s">
        <v>24</v>
      </c>
      <c r="O4527" t="s">
        <v>24</v>
      </c>
      <c r="P4527" t="s">
        <v>23</v>
      </c>
      <c r="Q4527" t="s">
        <v>27</v>
      </c>
      <c r="R4527" t="s">
        <v>23</v>
      </c>
      <c r="S4527" t="s">
        <v>40</v>
      </c>
      <c r="T4527" s="1">
        <v>93.4</v>
      </c>
      <c r="U4527" s="1">
        <v>2979.3</v>
      </c>
      <c r="V4527" s="1">
        <f>IF(Telco[[#This Row],[Churn]]="Yes",1,0)</f>
        <v>0</v>
      </c>
      <c r="W4527" t="s">
        <v>24</v>
      </c>
    </row>
    <row r="4528" spans="1:2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 s="1">
        <v>13</v>
      </c>
      <c r="G4528" s="1" t="str">
        <f>IF(Telco[[#This Row],[tenure]]&lt;=12,"0–12",IF(Telco[[#This Row],[tenure]]&lt;=24,"13–24",IF(Telco[[#This Row],[tenure]]&lt;=48,"25–48","49–72")))</f>
        <v>13–24</v>
      </c>
      <c r="H4528" t="s">
        <v>23</v>
      </c>
      <c r="I4528" t="s">
        <v>24</v>
      </c>
      <c r="J4528" t="s">
        <v>37</v>
      </c>
      <c r="K4528" t="s">
        <v>23</v>
      </c>
      <c r="L4528" t="s">
        <v>24</v>
      </c>
      <c r="M4528" t="s">
        <v>24</v>
      </c>
      <c r="N4528" t="s">
        <v>24</v>
      </c>
      <c r="O4528" t="s">
        <v>24</v>
      </c>
      <c r="P4528" t="s">
        <v>24</v>
      </c>
      <c r="Q4528" t="s">
        <v>27</v>
      </c>
      <c r="R4528" t="s">
        <v>23</v>
      </c>
      <c r="S4528" t="s">
        <v>40</v>
      </c>
      <c r="T4528" s="1">
        <v>73.75</v>
      </c>
      <c r="U4528" s="1">
        <v>956.65</v>
      </c>
      <c r="V4528" s="1">
        <f>IF(Telco[[#This Row],[Churn]]="Yes",1,0)</f>
        <v>0</v>
      </c>
      <c r="W4528" t="s">
        <v>24</v>
      </c>
    </row>
    <row r="4529" spans="1:2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 s="1">
        <v>39</v>
      </c>
      <c r="G4529" s="1" t="str">
        <f>IF(Telco[[#This Row],[tenure]]&lt;=12,"0–12",IF(Telco[[#This Row],[tenure]]&lt;=24,"13–24",IF(Telco[[#This Row],[tenure]]&lt;=48,"25–48","49–72")))</f>
        <v>25–48</v>
      </c>
      <c r="H4529" t="s">
        <v>23</v>
      </c>
      <c r="I4529" t="s">
        <v>24</v>
      </c>
      <c r="J4529" t="s">
        <v>37</v>
      </c>
      <c r="K4529" t="s">
        <v>24</v>
      </c>
      <c r="L4529" t="s">
        <v>24</v>
      </c>
      <c r="M4529" t="s">
        <v>23</v>
      </c>
      <c r="N4529" t="s">
        <v>23</v>
      </c>
      <c r="O4529" t="s">
        <v>24</v>
      </c>
      <c r="P4529" t="s">
        <v>24</v>
      </c>
      <c r="Q4529" t="s">
        <v>47</v>
      </c>
      <c r="R4529" t="s">
        <v>23</v>
      </c>
      <c r="S4529" t="s">
        <v>28</v>
      </c>
      <c r="T4529" s="1">
        <v>80.45</v>
      </c>
      <c r="U4529" s="1">
        <v>3201.55</v>
      </c>
      <c r="V4529" s="1">
        <f>IF(Telco[[#This Row],[Churn]]="Yes",1,0)</f>
        <v>1</v>
      </c>
      <c r="W4529" t="s">
        <v>23</v>
      </c>
    </row>
    <row r="4530" spans="1:2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 s="1">
        <v>44</v>
      </c>
      <c r="G4530" s="1" t="str">
        <f>IF(Telco[[#This Row],[tenure]]&lt;=12,"0–12",IF(Telco[[#This Row],[tenure]]&lt;=24,"13–24",IF(Telco[[#This Row],[tenure]]&lt;=48,"25–48","49–72")))</f>
        <v>25–48</v>
      </c>
      <c r="H4530" t="s">
        <v>23</v>
      </c>
      <c r="I4530" t="s">
        <v>24</v>
      </c>
      <c r="J4530" t="s">
        <v>37</v>
      </c>
      <c r="K4530" t="s">
        <v>24</v>
      </c>
      <c r="L4530" t="s">
        <v>23</v>
      </c>
      <c r="M4530" t="s">
        <v>23</v>
      </c>
      <c r="N4530" t="s">
        <v>24</v>
      </c>
      <c r="O4530" t="s">
        <v>23</v>
      </c>
      <c r="P4530" t="s">
        <v>24</v>
      </c>
      <c r="Q4530" t="s">
        <v>27</v>
      </c>
      <c r="R4530" t="s">
        <v>23</v>
      </c>
      <c r="S4530" t="s">
        <v>40</v>
      </c>
      <c r="T4530" s="1">
        <v>88.15</v>
      </c>
      <c r="U4530" s="1">
        <v>3973.2</v>
      </c>
      <c r="V4530" s="1">
        <f>IF(Telco[[#This Row],[Churn]]="Yes",1,0)</f>
        <v>0</v>
      </c>
      <c r="W4530" t="s">
        <v>24</v>
      </c>
    </row>
    <row r="4531" spans="1:2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 s="1">
        <v>9</v>
      </c>
      <c r="G4531" s="1" t="str">
        <f>IF(Telco[[#This Row],[tenure]]&lt;=12,"0–12",IF(Telco[[#This Row],[tenure]]&lt;=24,"13–24",IF(Telco[[#This Row],[tenure]]&lt;=48,"25–48","49–72")))</f>
        <v>0–12</v>
      </c>
      <c r="H4531" t="s">
        <v>23</v>
      </c>
      <c r="I4531" t="s">
        <v>24</v>
      </c>
      <c r="J4531" t="s">
        <v>26</v>
      </c>
      <c r="K4531" t="s">
        <v>24</v>
      </c>
      <c r="L4531" t="s">
        <v>24</v>
      </c>
      <c r="M4531" t="s">
        <v>24</v>
      </c>
      <c r="N4531" t="s">
        <v>23</v>
      </c>
      <c r="O4531" t="s">
        <v>24</v>
      </c>
      <c r="P4531" t="s">
        <v>24</v>
      </c>
      <c r="Q4531" t="s">
        <v>27</v>
      </c>
      <c r="R4531" t="s">
        <v>24</v>
      </c>
      <c r="S4531" t="s">
        <v>32</v>
      </c>
      <c r="T4531" s="1">
        <v>49.2</v>
      </c>
      <c r="U4531" s="1">
        <v>447.9</v>
      </c>
      <c r="V4531" s="1">
        <f>IF(Telco[[#This Row],[Churn]]="Yes",1,0)</f>
        <v>0</v>
      </c>
      <c r="W4531" t="s">
        <v>24</v>
      </c>
    </row>
    <row r="4532" spans="1:2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 s="1">
        <v>67</v>
      </c>
      <c r="G4532" s="1" t="str">
        <f>IF(Telco[[#This Row],[tenure]]&lt;=12,"0–12",IF(Telco[[#This Row],[tenure]]&lt;=24,"13–24",IF(Telco[[#This Row],[tenure]]&lt;=48,"25–48","49–72")))</f>
        <v>49–72</v>
      </c>
      <c r="H4532" t="s">
        <v>23</v>
      </c>
      <c r="I4532" t="s">
        <v>24</v>
      </c>
      <c r="J4532" t="s">
        <v>24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46</v>
      </c>
      <c r="Q4532" t="s">
        <v>47</v>
      </c>
      <c r="R4532" t="s">
        <v>24</v>
      </c>
      <c r="S4532" t="s">
        <v>32</v>
      </c>
      <c r="T4532" s="1">
        <v>19.649999999999999</v>
      </c>
      <c r="U4532" s="1">
        <v>1335.2</v>
      </c>
      <c r="V4532" s="1">
        <f>IF(Telco[[#This Row],[Churn]]="Yes",1,0)</f>
        <v>0</v>
      </c>
      <c r="W4532" t="s">
        <v>24</v>
      </c>
    </row>
    <row r="4533" spans="1:2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 s="1">
        <v>9</v>
      </c>
      <c r="G4533" s="1" t="str">
        <f>IF(Telco[[#This Row],[tenure]]&lt;=12,"0–12",IF(Telco[[#This Row],[tenure]]&lt;=24,"13–24",IF(Telco[[#This Row],[tenure]]&lt;=48,"25–48","49–72")))</f>
        <v>0–12</v>
      </c>
      <c r="H4533" t="s">
        <v>23</v>
      </c>
      <c r="I4533" t="s">
        <v>23</v>
      </c>
      <c r="J4533" t="s">
        <v>37</v>
      </c>
      <c r="K4533" t="s">
        <v>24</v>
      </c>
      <c r="L4533" t="s">
        <v>24</v>
      </c>
      <c r="M4533" t="s">
        <v>23</v>
      </c>
      <c r="N4533" t="s">
        <v>24</v>
      </c>
      <c r="O4533" t="s">
        <v>24</v>
      </c>
      <c r="P4533" t="s">
        <v>24</v>
      </c>
      <c r="Q4533" t="s">
        <v>27</v>
      </c>
      <c r="R4533" t="s">
        <v>23</v>
      </c>
      <c r="S4533" t="s">
        <v>35</v>
      </c>
      <c r="T4533" s="1">
        <v>79.349999999999994</v>
      </c>
      <c r="U4533" s="1">
        <v>661.25</v>
      </c>
      <c r="V4533" s="1">
        <f>IF(Telco[[#This Row],[Churn]]="Yes",1,0)</f>
        <v>1</v>
      </c>
      <c r="W4533" t="s">
        <v>23</v>
      </c>
    </row>
    <row r="4534" spans="1:2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 s="1">
        <v>15</v>
      </c>
      <c r="G4534" s="1" t="str">
        <f>IF(Telco[[#This Row],[tenure]]&lt;=12,"0–12",IF(Telco[[#This Row],[tenure]]&lt;=24,"13–24",IF(Telco[[#This Row],[tenure]]&lt;=48,"25–48","49–72")))</f>
        <v>13–24</v>
      </c>
      <c r="H4534" t="s">
        <v>23</v>
      </c>
      <c r="I4534" t="s">
        <v>23</v>
      </c>
      <c r="J4534" t="s">
        <v>37</v>
      </c>
      <c r="K4534" t="s">
        <v>24</v>
      </c>
      <c r="L4534" t="s">
        <v>23</v>
      </c>
      <c r="M4534" t="s">
        <v>24</v>
      </c>
      <c r="N4534" t="s">
        <v>24</v>
      </c>
      <c r="O4534" t="s">
        <v>24</v>
      </c>
      <c r="P4534" t="s">
        <v>24</v>
      </c>
      <c r="Q4534" t="s">
        <v>27</v>
      </c>
      <c r="R4534" t="s">
        <v>23</v>
      </c>
      <c r="S4534" t="s">
        <v>28</v>
      </c>
      <c r="T4534" s="1">
        <v>79.75</v>
      </c>
      <c r="U4534" s="1">
        <v>1111.8499999999999</v>
      </c>
      <c r="V4534" s="1">
        <f>IF(Telco[[#This Row],[Churn]]="Yes",1,0)</f>
        <v>1</v>
      </c>
      <c r="W4534" t="s">
        <v>23</v>
      </c>
    </row>
    <row r="4535" spans="1:2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 s="1">
        <v>71</v>
      </c>
      <c r="G4535" s="1" t="str">
        <f>IF(Telco[[#This Row],[tenure]]&lt;=12,"0–12",IF(Telco[[#This Row],[tenure]]&lt;=24,"13–24",IF(Telco[[#This Row],[tenure]]&lt;=48,"25–48","49–72")))</f>
        <v>49–72</v>
      </c>
      <c r="H4535" t="s">
        <v>23</v>
      </c>
      <c r="I4535" t="s">
        <v>23</v>
      </c>
      <c r="J4535" t="s">
        <v>37</v>
      </c>
      <c r="K4535" t="s">
        <v>24</v>
      </c>
      <c r="L4535" t="s">
        <v>23</v>
      </c>
      <c r="M4535" t="s">
        <v>23</v>
      </c>
      <c r="N4535" t="s">
        <v>24</v>
      </c>
      <c r="O4535" t="s">
        <v>23</v>
      </c>
      <c r="P4535" t="s">
        <v>23</v>
      </c>
      <c r="Q4535" t="s">
        <v>47</v>
      </c>
      <c r="R4535" t="s">
        <v>23</v>
      </c>
      <c r="S4535" t="s">
        <v>35</v>
      </c>
      <c r="T4535" s="1">
        <v>105.15</v>
      </c>
      <c r="U4535" s="1">
        <v>7555</v>
      </c>
      <c r="V4535" s="1">
        <f>IF(Telco[[#This Row],[Churn]]="Yes",1,0)</f>
        <v>0</v>
      </c>
      <c r="W4535" t="s">
        <v>24</v>
      </c>
    </row>
    <row r="4536" spans="1:2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 s="1">
        <v>1</v>
      </c>
      <c r="G4536" s="1" t="str">
        <f>IF(Telco[[#This Row],[tenure]]&lt;=12,"0–12",IF(Telco[[#This Row],[tenure]]&lt;=24,"13–24",IF(Telco[[#This Row],[tenure]]&lt;=48,"25–48","49–72")))</f>
        <v>0–12</v>
      </c>
      <c r="H4536" t="s">
        <v>23</v>
      </c>
      <c r="I4536" t="s">
        <v>24</v>
      </c>
      <c r="J4536" t="s">
        <v>26</v>
      </c>
      <c r="K4536" t="s">
        <v>24</v>
      </c>
      <c r="L4536" t="s">
        <v>24</v>
      </c>
      <c r="M4536" t="s">
        <v>24</v>
      </c>
      <c r="N4536" t="s">
        <v>23</v>
      </c>
      <c r="O4536" t="s">
        <v>24</v>
      </c>
      <c r="P4536" t="s">
        <v>24</v>
      </c>
      <c r="Q4536" t="s">
        <v>27</v>
      </c>
      <c r="R4536" t="s">
        <v>24</v>
      </c>
      <c r="S4536" t="s">
        <v>40</v>
      </c>
      <c r="T4536" s="1">
        <v>49</v>
      </c>
      <c r="U4536" s="1">
        <v>49</v>
      </c>
      <c r="V4536" s="1">
        <f>IF(Telco[[#This Row],[Churn]]="Yes",1,0)</f>
        <v>0</v>
      </c>
      <c r="W4536" t="s">
        <v>24</v>
      </c>
    </row>
    <row r="4537" spans="1:2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 s="1">
        <v>30</v>
      </c>
      <c r="G4537" s="1" t="str">
        <f>IF(Telco[[#This Row],[tenure]]&lt;=12,"0–12",IF(Telco[[#This Row],[tenure]]&lt;=24,"13–24",IF(Telco[[#This Row],[tenure]]&lt;=48,"25–48","49–72")))</f>
        <v>25–48</v>
      </c>
      <c r="H4537" t="s">
        <v>23</v>
      </c>
      <c r="I4537" t="s">
        <v>23</v>
      </c>
      <c r="J4537" t="s">
        <v>37</v>
      </c>
      <c r="K4537" t="s">
        <v>24</v>
      </c>
      <c r="L4537" t="s">
        <v>24</v>
      </c>
      <c r="M4537" t="s">
        <v>23</v>
      </c>
      <c r="N4537" t="s">
        <v>24</v>
      </c>
      <c r="O4537" t="s">
        <v>23</v>
      </c>
      <c r="P4537" t="s">
        <v>23</v>
      </c>
      <c r="Q4537" t="s">
        <v>27</v>
      </c>
      <c r="R4537" t="s">
        <v>23</v>
      </c>
      <c r="S4537" t="s">
        <v>28</v>
      </c>
      <c r="T4537" s="1">
        <v>100.05</v>
      </c>
      <c r="U4537" s="1">
        <v>3046.15</v>
      </c>
      <c r="V4537" s="1">
        <f>IF(Telco[[#This Row],[Churn]]="Yes",1,0)</f>
        <v>1</v>
      </c>
      <c r="W4537" t="s">
        <v>23</v>
      </c>
    </row>
    <row r="4538" spans="1:2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 s="1">
        <v>1</v>
      </c>
      <c r="G4538" s="1" t="str">
        <f>IF(Telco[[#This Row],[tenure]]&lt;=12,"0–12",IF(Telco[[#This Row],[tenure]]&lt;=24,"13–24",IF(Telco[[#This Row],[tenure]]&lt;=48,"25–48","49–72")))</f>
        <v>0–12</v>
      </c>
      <c r="H4538" t="s">
        <v>23</v>
      </c>
      <c r="I4538" t="s">
        <v>24</v>
      </c>
      <c r="J4538" t="s">
        <v>37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24</v>
      </c>
      <c r="Q4538" t="s">
        <v>27</v>
      </c>
      <c r="R4538" t="s">
        <v>23</v>
      </c>
      <c r="S4538" t="s">
        <v>28</v>
      </c>
      <c r="T4538" s="1">
        <v>69.349999999999994</v>
      </c>
      <c r="U4538" s="1">
        <v>69.349999999999994</v>
      </c>
      <c r="V4538" s="1">
        <f>IF(Telco[[#This Row],[Churn]]="Yes",1,0)</f>
        <v>1</v>
      </c>
      <c r="W4538" t="s">
        <v>23</v>
      </c>
    </row>
    <row r="4539" spans="1:2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 s="1">
        <v>17</v>
      </c>
      <c r="G4539" s="1" t="str">
        <f>IF(Telco[[#This Row],[tenure]]&lt;=12,"0–12",IF(Telco[[#This Row],[tenure]]&lt;=24,"13–24",IF(Telco[[#This Row],[tenure]]&lt;=48,"25–48","49–72")))</f>
        <v>13–24</v>
      </c>
      <c r="H4539" t="s">
        <v>24</v>
      </c>
      <c r="I4539" t="s">
        <v>25</v>
      </c>
      <c r="J4539" t="s">
        <v>26</v>
      </c>
      <c r="K4539" t="s">
        <v>24</v>
      </c>
      <c r="L4539" t="s">
        <v>23</v>
      </c>
      <c r="M4539" t="s">
        <v>24</v>
      </c>
      <c r="N4539" t="s">
        <v>24</v>
      </c>
      <c r="O4539" t="s">
        <v>23</v>
      </c>
      <c r="P4539" t="s">
        <v>23</v>
      </c>
      <c r="Q4539" t="s">
        <v>27</v>
      </c>
      <c r="R4539" t="s">
        <v>23</v>
      </c>
      <c r="S4539" t="s">
        <v>32</v>
      </c>
      <c r="T4539" s="1">
        <v>49.8</v>
      </c>
      <c r="U4539" s="1">
        <v>836.35</v>
      </c>
      <c r="V4539" s="1">
        <f>IF(Telco[[#This Row],[Churn]]="Yes",1,0)</f>
        <v>0</v>
      </c>
      <c r="W4539" t="s">
        <v>24</v>
      </c>
    </row>
    <row r="4540" spans="1:2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 s="1">
        <v>3</v>
      </c>
      <c r="G4540" s="1" t="str">
        <f>IF(Telco[[#This Row],[tenure]]&lt;=12,"0–12",IF(Telco[[#This Row],[tenure]]&lt;=24,"13–24",IF(Telco[[#This Row],[tenure]]&lt;=48,"25–48","49–72")))</f>
        <v>0–12</v>
      </c>
      <c r="H4540" t="s">
        <v>23</v>
      </c>
      <c r="I4540" t="s">
        <v>24</v>
      </c>
      <c r="J4540" t="s">
        <v>37</v>
      </c>
      <c r="K4540" t="s">
        <v>24</v>
      </c>
      <c r="L4540" t="s">
        <v>24</v>
      </c>
      <c r="M4540" t="s">
        <v>24</v>
      </c>
      <c r="N4540" t="s">
        <v>23</v>
      </c>
      <c r="O4540" t="s">
        <v>24</v>
      </c>
      <c r="P4540" t="s">
        <v>23</v>
      </c>
      <c r="Q4540" t="s">
        <v>27</v>
      </c>
      <c r="R4540" t="s">
        <v>24</v>
      </c>
      <c r="S4540" t="s">
        <v>28</v>
      </c>
      <c r="T4540" s="1">
        <v>85.8</v>
      </c>
      <c r="U4540" s="1">
        <v>272.2</v>
      </c>
      <c r="V4540" s="1">
        <f>IF(Telco[[#This Row],[Churn]]="Yes",1,0)</f>
        <v>1</v>
      </c>
      <c r="W4540" t="s">
        <v>23</v>
      </c>
    </row>
    <row r="4541" spans="1:2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 s="1">
        <v>67</v>
      </c>
      <c r="G4541" s="1" t="str">
        <f>IF(Telco[[#This Row],[tenure]]&lt;=12,"0–12",IF(Telco[[#This Row],[tenure]]&lt;=24,"13–24",IF(Telco[[#This Row],[tenure]]&lt;=48,"25–48","49–72")))</f>
        <v>49–72</v>
      </c>
      <c r="H4541" t="s">
        <v>23</v>
      </c>
      <c r="I4541" t="s">
        <v>23</v>
      </c>
      <c r="J4541" t="s">
        <v>26</v>
      </c>
      <c r="K4541" t="s">
        <v>23</v>
      </c>
      <c r="L4541" t="s">
        <v>24</v>
      </c>
      <c r="M4541" t="s">
        <v>23</v>
      </c>
      <c r="N4541" t="s">
        <v>24</v>
      </c>
      <c r="O4541" t="s">
        <v>23</v>
      </c>
      <c r="P4541" t="s">
        <v>23</v>
      </c>
      <c r="Q4541" t="s">
        <v>47</v>
      </c>
      <c r="R4541" t="s">
        <v>23</v>
      </c>
      <c r="S4541" t="s">
        <v>28</v>
      </c>
      <c r="T4541" s="1">
        <v>79.7</v>
      </c>
      <c r="U4541" s="1">
        <v>5293.4</v>
      </c>
      <c r="V4541" s="1">
        <f>IF(Telco[[#This Row],[Churn]]="Yes",1,0)</f>
        <v>1</v>
      </c>
      <c r="W4541" t="s">
        <v>23</v>
      </c>
    </row>
    <row r="4542" spans="1:2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 s="1">
        <v>1</v>
      </c>
      <c r="G4542" s="1" t="str">
        <f>IF(Telco[[#This Row],[tenure]]&lt;=12,"0–12",IF(Telco[[#This Row],[tenure]]&lt;=24,"13–24",IF(Telco[[#This Row],[tenure]]&lt;=48,"25–48","49–72")))</f>
        <v>0–12</v>
      </c>
      <c r="H4542" t="s">
        <v>23</v>
      </c>
      <c r="I4542" t="s">
        <v>24</v>
      </c>
      <c r="J4542" t="s">
        <v>24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46</v>
      </c>
      <c r="Q4542" t="s">
        <v>27</v>
      </c>
      <c r="R4542" t="s">
        <v>24</v>
      </c>
      <c r="S4542" t="s">
        <v>35</v>
      </c>
      <c r="T4542" s="1">
        <v>20.95</v>
      </c>
      <c r="U4542" s="1">
        <v>20.95</v>
      </c>
      <c r="V4542" s="1">
        <f>IF(Telco[[#This Row],[Churn]]="Yes",1,0)</f>
        <v>0</v>
      </c>
      <c r="W4542" t="s">
        <v>24</v>
      </c>
    </row>
    <row r="4543" spans="1:2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 s="1">
        <v>1</v>
      </c>
      <c r="G4543" s="1" t="str">
        <f>IF(Telco[[#This Row],[tenure]]&lt;=12,"0–12",IF(Telco[[#This Row],[tenure]]&lt;=24,"13–24",IF(Telco[[#This Row],[tenure]]&lt;=48,"25–48","49–72")))</f>
        <v>0–12</v>
      </c>
      <c r="H4543" t="s">
        <v>23</v>
      </c>
      <c r="I4543" t="s">
        <v>23</v>
      </c>
      <c r="J4543" t="s">
        <v>26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24</v>
      </c>
      <c r="Q4543" t="s">
        <v>27</v>
      </c>
      <c r="R4543" t="s">
        <v>24</v>
      </c>
      <c r="S4543" t="s">
        <v>32</v>
      </c>
      <c r="T4543" s="1">
        <v>50.55</v>
      </c>
      <c r="U4543" s="1">
        <v>50.55</v>
      </c>
      <c r="V4543" s="1">
        <f>IF(Telco[[#This Row],[Churn]]="Yes",1,0)</f>
        <v>1</v>
      </c>
      <c r="W4543" t="s">
        <v>23</v>
      </c>
    </row>
    <row r="4544" spans="1:2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 s="1">
        <v>32</v>
      </c>
      <c r="G4544" s="1" t="str">
        <f>IF(Telco[[#This Row],[tenure]]&lt;=12,"0–12",IF(Telco[[#This Row],[tenure]]&lt;=24,"13–24",IF(Telco[[#This Row],[tenure]]&lt;=48,"25–48","49–72")))</f>
        <v>25–48</v>
      </c>
      <c r="H4544" t="s">
        <v>23</v>
      </c>
      <c r="I4544" t="s">
        <v>23</v>
      </c>
      <c r="J4544" t="s">
        <v>37</v>
      </c>
      <c r="K4544" t="s">
        <v>24</v>
      </c>
      <c r="L4544" t="s">
        <v>24</v>
      </c>
      <c r="M4544" t="s">
        <v>23</v>
      </c>
      <c r="N4544" t="s">
        <v>24</v>
      </c>
      <c r="O4544" t="s">
        <v>24</v>
      </c>
      <c r="P4544" t="s">
        <v>24</v>
      </c>
      <c r="Q4544" t="s">
        <v>27</v>
      </c>
      <c r="R4544" t="s">
        <v>24</v>
      </c>
      <c r="S4544" t="s">
        <v>32</v>
      </c>
      <c r="T4544" s="1">
        <v>79.3</v>
      </c>
      <c r="U4544" s="1">
        <v>2570</v>
      </c>
      <c r="V4544" s="1">
        <f>IF(Telco[[#This Row],[Churn]]="Yes",1,0)</f>
        <v>0</v>
      </c>
      <c r="W4544" t="s">
        <v>24</v>
      </c>
    </row>
    <row r="4545" spans="1:2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 s="1">
        <v>41</v>
      </c>
      <c r="G4545" s="1" t="str">
        <f>IF(Telco[[#This Row],[tenure]]&lt;=12,"0–12",IF(Telco[[#This Row],[tenure]]&lt;=24,"13–24",IF(Telco[[#This Row],[tenure]]&lt;=48,"25–48","49–72")))</f>
        <v>25–48</v>
      </c>
      <c r="H4545" t="s">
        <v>23</v>
      </c>
      <c r="I4545" t="s">
        <v>24</v>
      </c>
      <c r="J4545" t="s">
        <v>24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46</v>
      </c>
      <c r="Q4545" t="s">
        <v>31</v>
      </c>
      <c r="R4545" t="s">
        <v>24</v>
      </c>
      <c r="S4545" t="s">
        <v>35</v>
      </c>
      <c r="T4545" s="1">
        <v>19.5</v>
      </c>
      <c r="U4545" s="1">
        <v>798.2</v>
      </c>
      <c r="V4545" s="1">
        <f>IF(Telco[[#This Row],[Churn]]="Yes",1,0)</f>
        <v>0</v>
      </c>
      <c r="W4545" t="s">
        <v>24</v>
      </c>
    </row>
    <row r="4546" spans="1:2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 s="1">
        <v>1</v>
      </c>
      <c r="G4546" s="1" t="str">
        <f>IF(Telco[[#This Row],[tenure]]&lt;=12,"0–12",IF(Telco[[#This Row],[tenure]]&lt;=24,"13–24",IF(Telco[[#This Row],[tenure]]&lt;=48,"25–48","49–72")))</f>
        <v>0–12</v>
      </c>
      <c r="H4546" t="s">
        <v>23</v>
      </c>
      <c r="I4546" t="s">
        <v>24</v>
      </c>
      <c r="J4546" t="s">
        <v>37</v>
      </c>
      <c r="K4546" t="s">
        <v>24</v>
      </c>
      <c r="L4546" t="s">
        <v>24</v>
      </c>
      <c r="M4546" t="s">
        <v>24</v>
      </c>
      <c r="N4546" t="s">
        <v>24</v>
      </c>
      <c r="O4546" t="s">
        <v>23</v>
      </c>
      <c r="P4546" t="s">
        <v>24</v>
      </c>
      <c r="Q4546" t="s">
        <v>27</v>
      </c>
      <c r="R4546" t="s">
        <v>23</v>
      </c>
      <c r="S4546" t="s">
        <v>28</v>
      </c>
      <c r="T4546" s="1">
        <v>80.55</v>
      </c>
      <c r="U4546" s="1">
        <v>80.55</v>
      </c>
      <c r="V4546" s="1">
        <f>IF(Telco[[#This Row],[Churn]]="Yes",1,0)</f>
        <v>1</v>
      </c>
      <c r="W4546" t="s">
        <v>23</v>
      </c>
    </row>
    <row r="4547" spans="1:2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 s="1">
        <v>1</v>
      </c>
      <c r="G4547" s="1" t="str">
        <f>IF(Telco[[#This Row],[tenure]]&lt;=12,"0–12",IF(Telco[[#This Row],[tenure]]&lt;=24,"13–24",IF(Telco[[#This Row],[tenure]]&lt;=48,"25–48","49–72")))</f>
        <v>0–12</v>
      </c>
      <c r="H4547" t="s">
        <v>23</v>
      </c>
      <c r="I4547" t="s">
        <v>24</v>
      </c>
      <c r="J4547" t="s">
        <v>26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24</v>
      </c>
      <c r="Q4547" t="s">
        <v>27</v>
      </c>
      <c r="R4547" t="s">
        <v>24</v>
      </c>
      <c r="S4547" t="s">
        <v>35</v>
      </c>
      <c r="T4547" s="1">
        <v>44.15</v>
      </c>
      <c r="U4547" s="1">
        <v>44.15</v>
      </c>
      <c r="V4547" s="1">
        <f>IF(Telco[[#This Row],[Churn]]="Yes",1,0)</f>
        <v>0</v>
      </c>
      <c r="W4547" t="s">
        <v>24</v>
      </c>
    </row>
    <row r="4548" spans="1:2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 s="1">
        <v>12</v>
      </c>
      <c r="G4548" s="1" t="str">
        <f>IF(Telco[[#This Row],[tenure]]&lt;=12,"0–12",IF(Telco[[#This Row],[tenure]]&lt;=24,"13–24",IF(Telco[[#This Row],[tenure]]&lt;=48,"25–48","49–72")))</f>
        <v>0–12</v>
      </c>
      <c r="H4548" t="s">
        <v>23</v>
      </c>
      <c r="I4548" t="s">
        <v>23</v>
      </c>
      <c r="J4548" t="s">
        <v>37</v>
      </c>
      <c r="K4548" t="s">
        <v>24</v>
      </c>
      <c r="L4548" t="s">
        <v>23</v>
      </c>
      <c r="M4548" t="s">
        <v>23</v>
      </c>
      <c r="N4548" t="s">
        <v>24</v>
      </c>
      <c r="O4548" t="s">
        <v>24</v>
      </c>
      <c r="P4548" t="s">
        <v>24</v>
      </c>
      <c r="Q4548" t="s">
        <v>27</v>
      </c>
      <c r="R4548" t="s">
        <v>23</v>
      </c>
      <c r="S4548" t="s">
        <v>28</v>
      </c>
      <c r="T4548" s="1">
        <v>84.5</v>
      </c>
      <c r="U4548" s="1">
        <v>916.9</v>
      </c>
      <c r="V4548" s="1">
        <f>IF(Telco[[#This Row],[Churn]]="Yes",1,0)</f>
        <v>1</v>
      </c>
      <c r="W4548" t="s">
        <v>23</v>
      </c>
    </row>
    <row r="4549" spans="1:2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 s="1">
        <v>62</v>
      </c>
      <c r="G4549" s="1" t="str">
        <f>IF(Telco[[#This Row],[tenure]]&lt;=12,"0–12",IF(Telco[[#This Row],[tenure]]&lt;=24,"13–24",IF(Telco[[#This Row],[tenure]]&lt;=48,"25–48","49–72")))</f>
        <v>49–72</v>
      </c>
      <c r="H4549" t="s">
        <v>23</v>
      </c>
      <c r="I4549" t="s">
        <v>23</v>
      </c>
      <c r="J4549" t="s">
        <v>37</v>
      </c>
      <c r="K4549" t="s">
        <v>23</v>
      </c>
      <c r="L4549" t="s">
        <v>23</v>
      </c>
      <c r="M4549" t="s">
        <v>24</v>
      </c>
      <c r="N4549" t="s">
        <v>24</v>
      </c>
      <c r="O4549" t="s">
        <v>23</v>
      </c>
      <c r="P4549" t="s">
        <v>23</v>
      </c>
      <c r="Q4549" t="s">
        <v>27</v>
      </c>
      <c r="R4549" t="s">
        <v>23</v>
      </c>
      <c r="S4549" t="s">
        <v>28</v>
      </c>
      <c r="T4549" s="1">
        <v>105.5</v>
      </c>
      <c r="U4549" s="1">
        <v>6487.2</v>
      </c>
      <c r="V4549" s="1">
        <f>IF(Telco[[#This Row],[Churn]]="Yes",1,0)</f>
        <v>0</v>
      </c>
      <c r="W4549" t="s">
        <v>24</v>
      </c>
    </row>
    <row r="4550" spans="1:2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 s="1">
        <v>22</v>
      </c>
      <c r="G4550" s="1" t="str">
        <f>IF(Telco[[#This Row],[tenure]]&lt;=12,"0–12",IF(Telco[[#This Row],[tenure]]&lt;=24,"13–24",IF(Telco[[#This Row],[tenure]]&lt;=48,"25–48","49–72")))</f>
        <v>13–24</v>
      </c>
      <c r="H4550" t="s">
        <v>23</v>
      </c>
      <c r="I4550" t="s">
        <v>24</v>
      </c>
      <c r="J4550" t="s">
        <v>37</v>
      </c>
      <c r="K4550" t="s">
        <v>24</v>
      </c>
      <c r="L4550" t="s">
        <v>23</v>
      </c>
      <c r="M4550" t="s">
        <v>24</v>
      </c>
      <c r="N4550" t="s">
        <v>24</v>
      </c>
      <c r="O4550" t="s">
        <v>24</v>
      </c>
      <c r="P4550" t="s">
        <v>23</v>
      </c>
      <c r="Q4550" t="s">
        <v>27</v>
      </c>
      <c r="R4550" t="s">
        <v>23</v>
      </c>
      <c r="S4550" t="s">
        <v>32</v>
      </c>
      <c r="T4550" s="1">
        <v>84.3</v>
      </c>
      <c r="U4550" s="1">
        <v>1855.65</v>
      </c>
      <c r="V4550" s="1">
        <f>IF(Telco[[#This Row],[Churn]]="Yes",1,0)</f>
        <v>1</v>
      </c>
      <c r="W4550" t="s">
        <v>23</v>
      </c>
    </row>
    <row r="4551" spans="1:2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 s="1">
        <v>17</v>
      </c>
      <c r="G4551" s="1" t="str">
        <f>IF(Telco[[#This Row],[tenure]]&lt;=12,"0–12",IF(Telco[[#This Row],[tenure]]&lt;=24,"13–24",IF(Telco[[#This Row],[tenure]]&lt;=48,"25–48","49–72")))</f>
        <v>13–24</v>
      </c>
      <c r="H4551" t="s">
        <v>23</v>
      </c>
      <c r="I4551" t="s">
        <v>23</v>
      </c>
      <c r="J4551" t="s">
        <v>37</v>
      </c>
      <c r="K4551" t="s">
        <v>24</v>
      </c>
      <c r="L4551" t="s">
        <v>23</v>
      </c>
      <c r="M4551" t="s">
        <v>23</v>
      </c>
      <c r="N4551" t="s">
        <v>23</v>
      </c>
      <c r="O4551" t="s">
        <v>24</v>
      </c>
      <c r="P4551" t="s">
        <v>24</v>
      </c>
      <c r="Q4551" t="s">
        <v>27</v>
      </c>
      <c r="R4551" t="s">
        <v>23</v>
      </c>
      <c r="S4551" t="s">
        <v>40</v>
      </c>
      <c r="T4551" s="1">
        <v>92.7</v>
      </c>
      <c r="U4551" s="1">
        <v>1556.85</v>
      </c>
      <c r="V4551" s="1">
        <f>IF(Telco[[#This Row],[Churn]]="Yes",1,0)</f>
        <v>0</v>
      </c>
      <c r="W4551" t="s">
        <v>24</v>
      </c>
    </row>
    <row r="4552" spans="1:2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 s="1">
        <v>72</v>
      </c>
      <c r="G4552" s="1" t="str">
        <f>IF(Telco[[#This Row],[tenure]]&lt;=12,"0–12",IF(Telco[[#This Row],[tenure]]&lt;=24,"13–24",IF(Telco[[#This Row],[tenure]]&lt;=48,"25–48","49–72")))</f>
        <v>49–72</v>
      </c>
      <c r="H4552" t="s">
        <v>23</v>
      </c>
      <c r="I4552" t="s">
        <v>23</v>
      </c>
      <c r="J4552" t="s">
        <v>24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46</v>
      </c>
      <c r="Q4552" t="s">
        <v>47</v>
      </c>
      <c r="R4552" t="s">
        <v>23</v>
      </c>
      <c r="S4552" t="s">
        <v>35</v>
      </c>
      <c r="T4552" s="1">
        <v>26.25</v>
      </c>
      <c r="U4552" s="1">
        <v>1988.05</v>
      </c>
      <c r="V4552" s="1">
        <f>IF(Telco[[#This Row],[Churn]]="Yes",1,0)</f>
        <v>0</v>
      </c>
      <c r="W4552" t="s">
        <v>24</v>
      </c>
    </row>
    <row r="4553" spans="1:2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 s="1">
        <v>56</v>
      </c>
      <c r="G4553" s="1" t="str">
        <f>IF(Telco[[#This Row],[tenure]]&lt;=12,"0–12",IF(Telco[[#This Row],[tenure]]&lt;=24,"13–24",IF(Telco[[#This Row],[tenure]]&lt;=48,"25–48","49–72")))</f>
        <v>49–72</v>
      </c>
      <c r="H4553" t="s">
        <v>23</v>
      </c>
      <c r="I4553" t="s">
        <v>23</v>
      </c>
      <c r="J4553" t="s">
        <v>37</v>
      </c>
      <c r="K4553" t="s">
        <v>24</v>
      </c>
      <c r="L4553" t="s">
        <v>23</v>
      </c>
      <c r="M4553" t="s">
        <v>24</v>
      </c>
      <c r="N4553" t="s">
        <v>23</v>
      </c>
      <c r="O4553" t="s">
        <v>23</v>
      </c>
      <c r="P4553" t="s">
        <v>24</v>
      </c>
      <c r="Q4553" t="s">
        <v>27</v>
      </c>
      <c r="R4553" t="s">
        <v>23</v>
      </c>
      <c r="S4553" t="s">
        <v>40</v>
      </c>
      <c r="T4553" s="1">
        <v>96.95</v>
      </c>
      <c r="U4553" s="1">
        <v>5432.2</v>
      </c>
      <c r="V4553" s="1">
        <f>IF(Telco[[#This Row],[Churn]]="Yes",1,0)</f>
        <v>0</v>
      </c>
      <c r="W4553" t="s">
        <v>24</v>
      </c>
    </row>
    <row r="4554" spans="1:2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 s="1">
        <v>9</v>
      </c>
      <c r="G4554" s="1" t="str">
        <f>IF(Telco[[#This Row],[tenure]]&lt;=12,"0–12",IF(Telco[[#This Row],[tenure]]&lt;=24,"13–24",IF(Telco[[#This Row],[tenure]]&lt;=48,"25–48","49–72")))</f>
        <v>0–12</v>
      </c>
      <c r="H4554" t="s">
        <v>23</v>
      </c>
      <c r="I4554" t="s">
        <v>24</v>
      </c>
      <c r="J4554" t="s">
        <v>24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46</v>
      </c>
      <c r="Q4554" t="s">
        <v>27</v>
      </c>
      <c r="R4554" t="s">
        <v>23</v>
      </c>
      <c r="S4554" t="s">
        <v>40</v>
      </c>
      <c r="T4554" s="1">
        <v>20.45</v>
      </c>
      <c r="U4554" s="1">
        <v>147.55000000000001</v>
      </c>
      <c r="V4554" s="1">
        <f>IF(Telco[[#This Row],[Churn]]="Yes",1,0)</f>
        <v>0</v>
      </c>
      <c r="W4554" t="s">
        <v>24</v>
      </c>
    </row>
    <row r="4555" spans="1:2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 s="1">
        <v>72</v>
      </c>
      <c r="G4555" s="1" t="str">
        <f>IF(Telco[[#This Row],[tenure]]&lt;=12,"0–12",IF(Telco[[#This Row],[tenure]]&lt;=24,"13–24",IF(Telco[[#This Row],[tenure]]&lt;=48,"25–48","49–72")))</f>
        <v>49–72</v>
      </c>
      <c r="H4555" t="s">
        <v>23</v>
      </c>
      <c r="I4555" t="s">
        <v>23</v>
      </c>
      <c r="J4555" t="s">
        <v>37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23</v>
      </c>
      <c r="Q4555" t="s">
        <v>47</v>
      </c>
      <c r="R4555" t="s">
        <v>23</v>
      </c>
      <c r="S4555" t="s">
        <v>35</v>
      </c>
      <c r="T4555" s="1">
        <v>115.8</v>
      </c>
      <c r="U4555" s="1">
        <v>8424.9</v>
      </c>
      <c r="V4555" s="1">
        <f>IF(Telco[[#This Row],[Churn]]="Yes",1,0)</f>
        <v>0</v>
      </c>
      <c r="W4555" t="s">
        <v>24</v>
      </c>
    </row>
    <row r="4556" spans="1:2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 s="1">
        <v>20</v>
      </c>
      <c r="G4556" s="1" t="str">
        <f>IF(Telco[[#This Row],[tenure]]&lt;=12,"0–12",IF(Telco[[#This Row],[tenure]]&lt;=24,"13–24",IF(Telco[[#This Row],[tenure]]&lt;=48,"25–48","49–72")))</f>
        <v>13–24</v>
      </c>
      <c r="H4556" t="s">
        <v>23</v>
      </c>
      <c r="I4556" t="s">
        <v>24</v>
      </c>
      <c r="J4556" t="s">
        <v>37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23</v>
      </c>
      <c r="Q4556" t="s">
        <v>27</v>
      </c>
      <c r="R4556" t="s">
        <v>23</v>
      </c>
      <c r="S4556" t="s">
        <v>35</v>
      </c>
      <c r="T4556" s="1">
        <v>108.2</v>
      </c>
      <c r="U4556" s="1">
        <v>2203.6999999999998</v>
      </c>
      <c r="V4556" s="1">
        <f>IF(Telco[[#This Row],[Churn]]="Yes",1,0)</f>
        <v>0</v>
      </c>
      <c r="W4556" t="s">
        <v>24</v>
      </c>
    </row>
    <row r="4557" spans="1:2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 s="1">
        <v>19</v>
      </c>
      <c r="G4557" s="1" t="str">
        <f>IF(Telco[[#This Row],[tenure]]&lt;=12,"0–12",IF(Telco[[#This Row],[tenure]]&lt;=24,"13–24",IF(Telco[[#This Row],[tenure]]&lt;=48,"25–48","49–72")))</f>
        <v>13–24</v>
      </c>
      <c r="H4557" t="s">
        <v>23</v>
      </c>
      <c r="I4557" t="s">
        <v>24</v>
      </c>
      <c r="J4557" t="s">
        <v>24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46</v>
      </c>
      <c r="Q4557" t="s">
        <v>47</v>
      </c>
      <c r="R4557" t="s">
        <v>24</v>
      </c>
      <c r="S4557" t="s">
        <v>32</v>
      </c>
      <c r="T4557" s="1">
        <v>20.2</v>
      </c>
      <c r="U4557" s="1">
        <v>387.4</v>
      </c>
      <c r="V4557" s="1">
        <f>IF(Telco[[#This Row],[Churn]]="Yes",1,0)</f>
        <v>0</v>
      </c>
      <c r="W4557" t="s">
        <v>24</v>
      </c>
    </row>
    <row r="4558" spans="1:2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 s="1">
        <v>2</v>
      </c>
      <c r="G4558" s="1" t="str">
        <f>IF(Telco[[#This Row],[tenure]]&lt;=12,"0–12",IF(Telco[[#This Row],[tenure]]&lt;=24,"13–24",IF(Telco[[#This Row],[tenure]]&lt;=48,"25–48","49–72")))</f>
        <v>0–12</v>
      </c>
      <c r="H4558" t="s">
        <v>23</v>
      </c>
      <c r="I4558" t="s">
        <v>24</v>
      </c>
      <c r="J4558" t="s">
        <v>37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24</v>
      </c>
      <c r="Q4558" t="s">
        <v>27</v>
      </c>
      <c r="R4558" t="s">
        <v>23</v>
      </c>
      <c r="S4558" t="s">
        <v>28</v>
      </c>
      <c r="T4558" s="1">
        <v>67.75</v>
      </c>
      <c r="U4558" s="1">
        <v>116.65</v>
      </c>
      <c r="V4558" s="1">
        <f>IF(Telco[[#This Row],[Churn]]="Yes",1,0)</f>
        <v>1</v>
      </c>
      <c r="W4558" t="s">
        <v>23</v>
      </c>
    </row>
    <row r="4559" spans="1:2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 s="1">
        <v>53</v>
      </c>
      <c r="G4559" s="1" t="str">
        <f>IF(Telco[[#This Row],[tenure]]&lt;=12,"0–12",IF(Telco[[#This Row],[tenure]]&lt;=24,"13–24",IF(Telco[[#This Row],[tenure]]&lt;=48,"25–48","49–72")))</f>
        <v>49–72</v>
      </c>
      <c r="H4559" t="s">
        <v>24</v>
      </c>
      <c r="I4559" t="s">
        <v>25</v>
      </c>
      <c r="J4559" t="s">
        <v>26</v>
      </c>
      <c r="K4559" t="s">
        <v>24</v>
      </c>
      <c r="L4559" t="s">
        <v>24</v>
      </c>
      <c r="M4559" t="s">
        <v>23</v>
      </c>
      <c r="N4559" t="s">
        <v>23</v>
      </c>
      <c r="O4559" t="s">
        <v>23</v>
      </c>
      <c r="P4559" t="s">
        <v>23</v>
      </c>
      <c r="Q4559" t="s">
        <v>31</v>
      </c>
      <c r="R4559" t="s">
        <v>24</v>
      </c>
      <c r="S4559" t="s">
        <v>40</v>
      </c>
      <c r="T4559" s="1">
        <v>54.9</v>
      </c>
      <c r="U4559" s="1">
        <v>3045.75</v>
      </c>
      <c r="V4559" s="1">
        <f>IF(Telco[[#This Row],[Churn]]="Yes",1,0)</f>
        <v>0</v>
      </c>
      <c r="W4559" t="s">
        <v>24</v>
      </c>
    </row>
    <row r="4560" spans="1:2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 s="1">
        <v>27</v>
      </c>
      <c r="G4560" s="1" t="str">
        <f>IF(Telco[[#This Row],[tenure]]&lt;=12,"0–12",IF(Telco[[#This Row],[tenure]]&lt;=24,"13–24",IF(Telco[[#This Row],[tenure]]&lt;=48,"25–48","49–72")))</f>
        <v>25–48</v>
      </c>
      <c r="H4560" t="s">
        <v>23</v>
      </c>
      <c r="I4560" t="s">
        <v>23</v>
      </c>
      <c r="J4560" t="s">
        <v>37</v>
      </c>
      <c r="K4560" t="s">
        <v>24</v>
      </c>
      <c r="L4560" t="s">
        <v>24</v>
      </c>
      <c r="M4560" t="s">
        <v>24</v>
      </c>
      <c r="N4560" t="s">
        <v>24</v>
      </c>
      <c r="O4560" t="s">
        <v>24</v>
      </c>
      <c r="P4560" t="s">
        <v>23</v>
      </c>
      <c r="Q4560" t="s">
        <v>27</v>
      </c>
      <c r="R4560" t="s">
        <v>23</v>
      </c>
      <c r="S4560" t="s">
        <v>28</v>
      </c>
      <c r="T4560" s="1">
        <v>85.25</v>
      </c>
      <c r="U4560" s="1">
        <v>2287.25</v>
      </c>
      <c r="V4560" s="1">
        <f>IF(Telco[[#This Row],[Churn]]="Yes",1,0)</f>
        <v>1</v>
      </c>
      <c r="W4560" t="s">
        <v>23</v>
      </c>
    </row>
    <row r="4561" spans="1:2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 s="1">
        <v>6</v>
      </c>
      <c r="G4561" s="1" t="str">
        <f>IF(Telco[[#This Row],[tenure]]&lt;=12,"0–12",IF(Telco[[#This Row],[tenure]]&lt;=24,"13–24",IF(Telco[[#This Row],[tenure]]&lt;=48,"25–48","49–72")))</f>
        <v>0–12</v>
      </c>
      <c r="H4561" t="s">
        <v>23</v>
      </c>
      <c r="I4561" t="s">
        <v>24</v>
      </c>
      <c r="J4561" t="s">
        <v>24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46</v>
      </c>
      <c r="Q4561" t="s">
        <v>27</v>
      </c>
      <c r="R4561" t="s">
        <v>24</v>
      </c>
      <c r="S4561" t="s">
        <v>35</v>
      </c>
      <c r="T4561" s="1">
        <v>20.149999999999999</v>
      </c>
      <c r="U4561" s="1">
        <v>130.5</v>
      </c>
      <c r="V4561" s="1">
        <f>IF(Telco[[#This Row],[Churn]]="Yes",1,0)</f>
        <v>0</v>
      </c>
      <c r="W4561" t="s">
        <v>24</v>
      </c>
    </row>
    <row r="4562" spans="1:2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 s="1">
        <v>9</v>
      </c>
      <c r="G4562" s="1" t="str">
        <f>IF(Telco[[#This Row],[tenure]]&lt;=12,"0–12",IF(Telco[[#This Row],[tenure]]&lt;=24,"13–24",IF(Telco[[#This Row],[tenure]]&lt;=48,"25–48","49–72")))</f>
        <v>0–12</v>
      </c>
      <c r="H4562" t="s">
        <v>23</v>
      </c>
      <c r="I4562" t="s">
        <v>23</v>
      </c>
      <c r="J4562" t="s">
        <v>37</v>
      </c>
      <c r="K4562" t="s">
        <v>24</v>
      </c>
      <c r="L4562" t="s">
        <v>24</v>
      </c>
      <c r="M4562" t="s">
        <v>23</v>
      </c>
      <c r="N4562" t="s">
        <v>24</v>
      </c>
      <c r="O4562" t="s">
        <v>23</v>
      </c>
      <c r="P4562" t="s">
        <v>24</v>
      </c>
      <c r="Q4562" t="s">
        <v>31</v>
      </c>
      <c r="R4562" t="s">
        <v>23</v>
      </c>
      <c r="S4562" t="s">
        <v>28</v>
      </c>
      <c r="T4562" s="1">
        <v>90.35</v>
      </c>
      <c r="U4562" s="1">
        <v>767.9</v>
      </c>
      <c r="V4562" s="1">
        <f>IF(Telco[[#This Row],[Churn]]="Yes",1,0)</f>
        <v>0</v>
      </c>
      <c r="W4562" t="s">
        <v>24</v>
      </c>
    </row>
    <row r="4563" spans="1:2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 s="1">
        <v>8</v>
      </c>
      <c r="G4563" s="1" t="str">
        <f>IF(Telco[[#This Row],[tenure]]&lt;=12,"0–12",IF(Telco[[#This Row],[tenure]]&lt;=24,"13–24",IF(Telco[[#This Row],[tenure]]&lt;=48,"25–48","49–72")))</f>
        <v>0–12</v>
      </c>
      <c r="H4563" t="s">
        <v>23</v>
      </c>
      <c r="I4563" t="s">
        <v>23</v>
      </c>
      <c r="J4563" t="s">
        <v>26</v>
      </c>
      <c r="K4563" t="s">
        <v>24</v>
      </c>
      <c r="L4563" t="s">
        <v>23</v>
      </c>
      <c r="M4563" t="s">
        <v>24</v>
      </c>
      <c r="N4563" t="s">
        <v>24</v>
      </c>
      <c r="O4563" t="s">
        <v>24</v>
      </c>
      <c r="P4563" t="s">
        <v>24</v>
      </c>
      <c r="Q4563" t="s">
        <v>27</v>
      </c>
      <c r="R4563" t="s">
        <v>24</v>
      </c>
      <c r="S4563" t="s">
        <v>28</v>
      </c>
      <c r="T4563" s="1">
        <v>55.75</v>
      </c>
      <c r="U4563" s="1">
        <v>446.8</v>
      </c>
      <c r="V4563" s="1">
        <f>IF(Telco[[#This Row],[Churn]]="Yes",1,0)</f>
        <v>0</v>
      </c>
      <c r="W4563" t="s">
        <v>24</v>
      </c>
    </row>
    <row r="4564" spans="1:2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 s="1">
        <v>71</v>
      </c>
      <c r="G4564" s="1" t="str">
        <f>IF(Telco[[#This Row],[tenure]]&lt;=12,"0–12",IF(Telco[[#This Row],[tenure]]&lt;=24,"13–24",IF(Telco[[#This Row],[tenure]]&lt;=48,"25–48","49–72")))</f>
        <v>49–72</v>
      </c>
      <c r="H4564" t="s">
        <v>23</v>
      </c>
      <c r="I4564" t="s">
        <v>23</v>
      </c>
      <c r="J4564" t="s">
        <v>37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23</v>
      </c>
      <c r="Q4564" t="s">
        <v>47</v>
      </c>
      <c r="R4564" t="s">
        <v>24</v>
      </c>
      <c r="S4564" t="s">
        <v>35</v>
      </c>
      <c r="T4564" s="1">
        <v>114.6</v>
      </c>
      <c r="U4564" s="1">
        <v>8100.25</v>
      </c>
      <c r="V4564" s="1">
        <f>IF(Telco[[#This Row],[Churn]]="Yes",1,0)</f>
        <v>0</v>
      </c>
      <c r="W4564" t="s">
        <v>24</v>
      </c>
    </row>
    <row r="4565" spans="1:2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 s="1">
        <v>10</v>
      </c>
      <c r="G4565" s="1" t="str">
        <f>IF(Telco[[#This Row],[tenure]]&lt;=12,"0–12",IF(Telco[[#This Row],[tenure]]&lt;=24,"13–24",IF(Telco[[#This Row],[tenure]]&lt;=48,"25–48","49–72")))</f>
        <v>0–12</v>
      </c>
      <c r="H4565" t="s">
        <v>23</v>
      </c>
      <c r="I4565" t="s">
        <v>23</v>
      </c>
      <c r="J4565" t="s">
        <v>37</v>
      </c>
      <c r="K4565" t="s">
        <v>24</v>
      </c>
      <c r="L4565" t="s">
        <v>23</v>
      </c>
      <c r="M4565" t="s">
        <v>24</v>
      </c>
      <c r="N4565" t="s">
        <v>24</v>
      </c>
      <c r="O4565" t="s">
        <v>24</v>
      </c>
      <c r="P4565" t="s">
        <v>24</v>
      </c>
      <c r="Q4565" t="s">
        <v>27</v>
      </c>
      <c r="R4565" t="s">
        <v>23</v>
      </c>
      <c r="S4565" t="s">
        <v>35</v>
      </c>
      <c r="T4565" s="1">
        <v>80.05</v>
      </c>
      <c r="U4565" s="1">
        <v>830.7</v>
      </c>
      <c r="V4565" s="1">
        <f>IF(Telco[[#This Row],[Churn]]="Yes",1,0)</f>
        <v>1</v>
      </c>
      <c r="W4565" t="s">
        <v>23</v>
      </c>
    </row>
    <row r="4566" spans="1:2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 s="1">
        <v>1</v>
      </c>
      <c r="G4566" s="1" t="str">
        <f>IF(Telco[[#This Row],[tenure]]&lt;=12,"0–12",IF(Telco[[#This Row],[tenure]]&lt;=24,"13–24",IF(Telco[[#This Row],[tenure]]&lt;=48,"25–48","49–72")))</f>
        <v>0–12</v>
      </c>
      <c r="H4566" t="s">
        <v>23</v>
      </c>
      <c r="I4566" t="s">
        <v>24</v>
      </c>
      <c r="J4566" t="s">
        <v>24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46</v>
      </c>
      <c r="Q4566" t="s">
        <v>27</v>
      </c>
      <c r="R4566" t="s">
        <v>24</v>
      </c>
      <c r="S4566" t="s">
        <v>32</v>
      </c>
      <c r="T4566" s="1">
        <v>20</v>
      </c>
      <c r="U4566" s="1">
        <v>20</v>
      </c>
      <c r="V4566" s="1">
        <f>IF(Telco[[#This Row],[Churn]]="Yes",1,0)</f>
        <v>1</v>
      </c>
      <c r="W4566" t="s">
        <v>23</v>
      </c>
    </row>
    <row r="4567" spans="1:2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 s="1">
        <v>71</v>
      </c>
      <c r="G4567" s="1" t="str">
        <f>IF(Telco[[#This Row],[tenure]]&lt;=12,"0–12",IF(Telco[[#This Row],[tenure]]&lt;=24,"13–24",IF(Telco[[#This Row],[tenure]]&lt;=48,"25–48","49–72")))</f>
        <v>49–72</v>
      </c>
      <c r="H4567" t="s">
        <v>24</v>
      </c>
      <c r="I4567" t="s">
        <v>25</v>
      </c>
      <c r="J4567" t="s">
        <v>26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23</v>
      </c>
      <c r="Q4567" t="s">
        <v>31</v>
      </c>
      <c r="R4567" t="s">
        <v>24</v>
      </c>
      <c r="S4567" t="s">
        <v>35</v>
      </c>
      <c r="T4567" s="1">
        <v>66.8</v>
      </c>
      <c r="U4567" s="1">
        <v>4689.1499999999996</v>
      </c>
      <c r="V4567" s="1">
        <f>IF(Telco[[#This Row],[Churn]]="Yes",1,0)</f>
        <v>0</v>
      </c>
      <c r="W4567" t="s">
        <v>24</v>
      </c>
    </row>
    <row r="4568" spans="1:2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 s="1">
        <v>68</v>
      </c>
      <c r="G4568" s="1" t="str">
        <f>IF(Telco[[#This Row],[tenure]]&lt;=12,"0–12",IF(Telco[[#This Row],[tenure]]&lt;=24,"13–24",IF(Telco[[#This Row],[tenure]]&lt;=48,"25–48","49–72")))</f>
        <v>49–72</v>
      </c>
      <c r="H4568" t="s">
        <v>23</v>
      </c>
      <c r="I4568" t="s">
        <v>24</v>
      </c>
      <c r="J4568" t="s">
        <v>37</v>
      </c>
      <c r="K4568" t="s">
        <v>24</v>
      </c>
      <c r="L4568" t="s">
        <v>23</v>
      </c>
      <c r="M4568" t="s">
        <v>24</v>
      </c>
      <c r="N4568" t="s">
        <v>23</v>
      </c>
      <c r="O4568" t="s">
        <v>23</v>
      </c>
      <c r="P4568" t="s">
        <v>23</v>
      </c>
      <c r="Q4568" t="s">
        <v>31</v>
      </c>
      <c r="R4568" t="s">
        <v>23</v>
      </c>
      <c r="S4568" t="s">
        <v>28</v>
      </c>
      <c r="T4568" s="1">
        <v>100.3</v>
      </c>
      <c r="U4568" s="1">
        <v>6754.35</v>
      </c>
      <c r="V4568" s="1">
        <f>IF(Telco[[#This Row],[Churn]]="Yes",1,0)</f>
        <v>0</v>
      </c>
      <c r="W4568" t="s">
        <v>24</v>
      </c>
    </row>
    <row r="4569" spans="1:2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 s="1">
        <v>34</v>
      </c>
      <c r="G4569" s="1" t="str">
        <f>IF(Telco[[#This Row],[tenure]]&lt;=12,"0–12",IF(Telco[[#This Row],[tenure]]&lt;=24,"13–24",IF(Telco[[#This Row],[tenure]]&lt;=48,"25–48","49–72")))</f>
        <v>25–48</v>
      </c>
      <c r="H4569" t="s">
        <v>23</v>
      </c>
      <c r="I4569" t="s">
        <v>23</v>
      </c>
      <c r="J4569" t="s">
        <v>37</v>
      </c>
      <c r="K4569" t="s">
        <v>24</v>
      </c>
      <c r="L4569" t="s">
        <v>23</v>
      </c>
      <c r="M4569" t="s">
        <v>24</v>
      </c>
      <c r="N4569" t="s">
        <v>23</v>
      </c>
      <c r="O4569" t="s">
        <v>23</v>
      </c>
      <c r="P4569" t="s">
        <v>23</v>
      </c>
      <c r="Q4569" t="s">
        <v>27</v>
      </c>
      <c r="R4569" t="s">
        <v>23</v>
      </c>
      <c r="S4569" t="s">
        <v>28</v>
      </c>
      <c r="T4569" s="1">
        <v>105.35</v>
      </c>
      <c r="U4569" s="1">
        <v>3540.65</v>
      </c>
      <c r="V4569" s="1">
        <f>IF(Telco[[#This Row],[Churn]]="Yes",1,0)</f>
        <v>0</v>
      </c>
      <c r="W4569" t="s">
        <v>24</v>
      </c>
    </row>
    <row r="4570" spans="1:2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 s="1">
        <v>26</v>
      </c>
      <c r="G4570" s="1" t="str">
        <f>IF(Telco[[#This Row],[tenure]]&lt;=12,"0–12",IF(Telco[[#This Row],[tenure]]&lt;=24,"13–24",IF(Telco[[#This Row],[tenure]]&lt;=48,"25–48","49–72")))</f>
        <v>25–48</v>
      </c>
      <c r="H4570" t="s">
        <v>23</v>
      </c>
      <c r="I4570" t="s">
        <v>24</v>
      </c>
      <c r="J4570" t="s">
        <v>37</v>
      </c>
      <c r="K4570" t="s">
        <v>24</v>
      </c>
      <c r="L4570" t="s">
        <v>23</v>
      </c>
      <c r="M4570" t="s">
        <v>23</v>
      </c>
      <c r="N4570" t="s">
        <v>23</v>
      </c>
      <c r="O4570" t="s">
        <v>24</v>
      </c>
      <c r="P4570" t="s">
        <v>24</v>
      </c>
      <c r="Q4570" t="s">
        <v>31</v>
      </c>
      <c r="R4570" t="s">
        <v>23</v>
      </c>
      <c r="S4570" t="s">
        <v>28</v>
      </c>
      <c r="T4570" s="1">
        <v>85.2</v>
      </c>
      <c r="U4570" s="1">
        <v>2184.6</v>
      </c>
      <c r="V4570" s="1">
        <f>IF(Telco[[#This Row],[Churn]]="Yes",1,0)</f>
        <v>0</v>
      </c>
      <c r="W4570" t="s">
        <v>24</v>
      </c>
    </row>
    <row r="4571" spans="1:2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 s="1">
        <v>22</v>
      </c>
      <c r="G4571" s="1" t="str">
        <f>IF(Telco[[#This Row],[tenure]]&lt;=12,"0–12",IF(Telco[[#This Row],[tenure]]&lt;=24,"13–24",IF(Telco[[#This Row],[tenure]]&lt;=48,"25–48","49–72")))</f>
        <v>13–24</v>
      </c>
      <c r="H4571" t="s">
        <v>23</v>
      </c>
      <c r="I4571" t="s">
        <v>24</v>
      </c>
      <c r="J4571" t="s">
        <v>26</v>
      </c>
      <c r="K4571" t="s">
        <v>23</v>
      </c>
      <c r="L4571" t="s">
        <v>24</v>
      </c>
      <c r="M4571" t="s">
        <v>24</v>
      </c>
      <c r="N4571" t="s">
        <v>24</v>
      </c>
      <c r="O4571" t="s">
        <v>24</v>
      </c>
      <c r="P4571" t="s">
        <v>24</v>
      </c>
      <c r="Q4571" t="s">
        <v>27</v>
      </c>
      <c r="R4571" t="s">
        <v>23</v>
      </c>
      <c r="S4571" t="s">
        <v>40</v>
      </c>
      <c r="T4571" s="1">
        <v>48.8</v>
      </c>
      <c r="U4571" s="1">
        <v>1054.5999999999999</v>
      </c>
      <c r="V4571" s="1">
        <f>IF(Telco[[#This Row],[Churn]]="Yes",1,0)</f>
        <v>1</v>
      </c>
      <c r="W4571" t="s">
        <v>23</v>
      </c>
    </row>
    <row r="4572" spans="1:2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 s="1">
        <v>7</v>
      </c>
      <c r="G4572" s="1" t="str">
        <f>IF(Telco[[#This Row],[tenure]]&lt;=12,"0–12",IF(Telco[[#This Row],[tenure]]&lt;=24,"13–24",IF(Telco[[#This Row],[tenure]]&lt;=48,"25–48","49–72")))</f>
        <v>0–12</v>
      </c>
      <c r="H4572" t="s">
        <v>23</v>
      </c>
      <c r="I4572" t="s">
        <v>24</v>
      </c>
      <c r="J4572" t="s">
        <v>24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46</v>
      </c>
      <c r="Q4572" t="s">
        <v>27</v>
      </c>
      <c r="R4572" t="s">
        <v>23</v>
      </c>
      <c r="S4572" t="s">
        <v>32</v>
      </c>
      <c r="T4572" s="1">
        <v>18.95</v>
      </c>
      <c r="U4572" s="1">
        <v>130.55000000000001</v>
      </c>
      <c r="V4572" s="1">
        <f>IF(Telco[[#This Row],[Churn]]="Yes",1,0)</f>
        <v>0</v>
      </c>
      <c r="W4572" t="s">
        <v>24</v>
      </c>
    </row>
    <row r="4573" spans="1:2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 s="1">
        <v>20</v>
      </c>
      <c r="G4573" s="1" t="str">
        <f>IF(Telco[[#This Row],[tenure]]&lt;=12,"0–12",IF(Telco[[#This Row],[tenure]]&lt;=24,"13–24",IF(Telco[[#This Row],[tenure]]&lt;=48,"25–48","49–72")))</f>
        <v>13–24</v>
      </c>
      <c r="H4573" t="s">
        <v>23</v>
      </c>
      <c r="I4573" t="s">
        <v>24</v>
      </c>
      <c r="J4573" t="s">
        <v>37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24</v>
      </c>
      <c r="Q4573" t="s">
        <v>27</v>
      </c>
      <c r="R4573" t="s">
        <v>23</v>
      </c>
      <c r="S4573" t="s">
        <v>35</v>
      </c>
      <c r="T4573" s="1">
        <v>69.8</v>
      </c>
      <c r="U4573" s="1">
        <v>1540.35</v>
      </c>
      <c r="V4573" s="1">
        <f>IF(Telco[[#This Row],[Churn]]="Yes",1,0)</f>
        <v>0</v>
      </c>
      <c r="W4573" t="s">
        <v>24</v>
      </c>
    </row>
    <row r="4574" spans="1:2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 s="1">
        <v>60</v>
      </c>
      <c r="G4574" s="1" t="str">
        <f>IF(Telco[[#This Row],[tenure]]&lt;=12,"0–12",IF(Telco[[#This Row],[tenure]]&lt;=24,"13–24",IF(Telco[[#This Row],[tenure]]&lt;=48,"25–48","49–72")))</f>
        <v>49–72</v>
      </c>
      <c r="H4574" t="s">
        <v>23</v>
      </c>
      <c r="I4574" t="s">
        <v>23</v>
      </c>
      <c r="J4574" t="s">
        <v>37</v>
      </c>
      <c r="K4574" t="s">
        <v>24</v>
      </c>
      <c r="L4574" t="s">
        <v>23</v>
      </c>
      <c r="M4574" t="s">
        <v>23</v>
      </c>
      <c r="N4574" t="s">
        <v>24</v>
      </c>
      <c r="O4574" t="s">
        <v>23</v>
      </c>
      <c r="P4574" t="s">
        <v>23</v>
      </c>
      <c r="Q4574" t="s">
        <v>27</v>
      </c>
      <c r="R4574" t="s">
        <v>23</v>
      </c>
      <c r="S4574" t="s">
        <v>28</v>
      </c>
      <c r="T4574" s="1">
        <v>106.15</v>
      </c>
      <c r="U4574" s="1">
        <v>6411.25</v>
      </c>
      <c r="V4574" s="1">
        <f>IF(Telco[[#This Row],[Churn]]="Yes",1,0)</f>
        <v>0</v>
      </c>
      <c r="W4574" t="s">
        <v>24</v>
      </c>
    </row>
    <row r="4575" spans="1:2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 s="1">
        <v>72</v>
      </c>
      <c r="G4575" s="1" t="str">
        <f>IF(Telco[[#This Row],[tenure]]&lt;=12,"0–12",IF(Telco[[#This Row],[tenure]]&lt;=24,"13–24",IF(Telco[[#This Row],[tenure]]&lt;=48,"25–48","49–72")))</f>
        <v>49–72</v>
      </c>
      <c r="H4575" t="s">
        <v>23</v>
      </c>
      <c r="I4575" t="s">
        <v>24</v>
      </c>
      <c r="J4575" t="s">
        <v>24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46</v>
      </c>
      <c r="Q4575" t="s">
        <v>47</v>
      </c>
      <c r="R4575" t="s">
        <v>24</v>
      </c>
      <c r="S4575" t="s">
        <v>28</v>
      </c>
      <c r="T4575" s="1">
        <v>20.55</v>
      </c>
      <c r="U4575" s="1">
        <v>1432.55</v>
      </c>
      <c r="V4575" s="1">
        <f>IF(Telco[[#This Row],[Churn]]="Yes",1,0)</f>
        <v>0</v>
      </c>
      <c r="W4575" t="s">
        <v>24</v>
      </c>
    </row>
    <row r="4576" spans="1:2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 s="1">
        <v>72</v>
      </c>
      <c r="G4576" s="1" t="str">
        <f>IF(Telco[[#This Row],[tenure]]&lt;=12,"0–12",IF(Telco[[#This Row],[tenure]]&lt;=24,"13–24",IF(Telco[[#This Row],[tenure]]&lt;=48,"25–48","49–72")))</f>
        <v>49–72</v>
      </c>
      <c r="H4576" t="s">
        <v>23</v>
      </c>
      <c r="I4576" t="s">
        <v>23</v>
      </c>
      <c r="J4576" t="s">
        <v>37</v>
      </c>
      <c r="K4576" t="s">
        <v>24</v>
      </c>
      <c r="L4576" t="s">
        <v>23</v>
      </c>
      <c r="M4576" t="s">
        <v>23</v>
      </c>
      <c r="N4576" t="s">
        <v>24</v>
      </c>
      <c r="O4576" t="s">
        <v>23</v>
      </c>
      <c r="P4576" t="s">
        <v>23</v>
      </c>
      <c r="Q4576" t="s">
        <v>31</v>
      </c>
      <c r="R4576" t="s">
        <v>23</v>
      </c>
      <c r="S4576" t="s">
        <v>40</v>
      </c>
      <c r="T4576" s="1">
        <v>105.75</v>
      </c>
      <c r="U4576" s="1">
        <v>7629.85</v>
      </c>
      <c r="V4576" s="1">
        <f>IF(Telco[[#This Row],[Churn]]="Yes",1,0)</f>
        <v>0</v>
      </c>
      <c r="W4576" t="s">
        <v>24</v>
      </c>
    </row>
    <row r="4577" spans="1:2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 s="1">
        <v>4</v>
      </c>
      <c r="G4577" s="1" t="str">
        <f>IF(Telco[[#This Row],[tenure]]&lt;=12,"0–12",IF(Telco[[#This Row],[tenure]]&lt;=24,"13–24",IF(Telco[[#This Row],[tenure]]&lt;=48,"25–48","49–72")))</f>
        <v>0–12</v>
      </c>
      <c r="H4577" t="s">
        <v>23</v>
      </c>
      <c r="I4577" t="s">
        <v>23</v>
      </c>
      <c r="J4577" t="s">
        <v>24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46</v>
      </c>
      <c r="Q4577" t="s">
        <v>27</v>
      </c>
      <c r="R4577" t="s">
        <v>24</v>
      </c>
      <c r="S4577" t="s">
        <v>32</v>
      </c>
      <c r="T4577" s="1">
        <v>25.25</v>
      </c>
      <c r="U4577" s="1">
        <v>101.9</v>
      </c>
      <c r="V4577" s="1">
        <f>IF(Telco[[#This Row],[Churn]]="Yes",1,0)</f>
        <v>0</v>
      </c>
      <c r="W4577" t="s">
        <v>24</v>
      </c>
    </row>
    <row r="4578" spans="1:2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 s="1">
        <v>16</v>
      </c>
      <c r="G4578" s="1" t="str">
        <f>IF(Telco[[#This Row],[tenure]]&lt;=12,"0–12",IF(Telco[[#This Row],[tenure]]&lt;=24,"13–24",IF(Telco[[#This Row],[tenure]]&lt;=48,"25–48","49–72")))</f>
        <v>13–24</v>
      </c>
      <c r="H4578" t="s">
        <v>23</v>
      </c>
      <c r="I4578" t="s">
        <v>24</v>
      </c>
      <c r="J4578" t="s">
        <v>24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46</v>
      </c>
      <c r="Q4578" t="s">
        <v>27</v>
      </c>
      <c r="R4578" t="s">
        <v>24</v>
      </c>
      <c r="S4578" t="s">
        <v>28</v>
      </c>
      <c r="T4578" s="1">
        <v>19.75</v>
      </c>
      <c r="U4578" s="1">
        <v>313.39999999999998</v>
      </c>
      <c r="V4578" s="1">
        <f>IF(Telco[[#This Row],[Churn]]="Yes",1,0)</f>
        <v>0</v>
      </c>
      <c r="W4578" t="s">
        <v>24</v>
      </c>
    </row>
    <row r="4579" spans="1:2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 s="1">
        <v>62</v>
      </c>
      <c r="G4579" s="1" t="str">
        <f>IF(Telco[[#This Row],[tenure]]&lt;=12,"0–12",IF(Telco[[#This Row],[tenure]]&lt;=24,"13–24",IF(Telco[[#This Row],[tenure]]&lt;=48,"25–48","49–72")))</f>
        <v>49–72</v>
      </c>
      <c r="H4579" t="s">
        <v>23</v>
      </c>
      <c r="I4579" t="s">
        <v>23</v>
      </c>
      <c r="J4579" t="s">
        <v>37</v>
      </c>
      <c r="K4579" t="s">
        <v>23</v>
      </c>
      <c r="L4579" t="s">
        <v>24</v>
      </c>
      <c r="M4579" t="s">
        <v>23</v>
      </c>
      <c r="N4579" t="s">
        <v>24</v>
      </c>
      <c r="O4579" t="s">
        <v>23</v>
      </c>
      <c r="P4579" t="s">
        <v>23</v>
      </c>
      <c r="Q4579" t="s">
        <v>31</v>
      </c>
      <c r="R4579" t="s">
        <v>23</v>
      </c>
      <c r="S4579" t="s">
        <v>28</v>
      </c>
      <c r="T4579" s="1">
        <v>104.85</v>
      </c>
      <c r="U4579" s="1">
        <v>6312.9</v>
      </c>
      <c r="V4579" s="1">
        <f>IF(Telco[[#This Row],[Churn]]="Yes",1,0)</f>
        <v>0</v>
      </c>
      <c r="W4579" t="s">
        <v>24</v>
      </c>
    </row>
    <row r="4580" spans="1:2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 s="1">
        <v>10</v>
      </c>
      <c r="G4580" s="1" t="str">
        <f>IF(Telco[[#This Row],[tenure]]&lt;=12,"0–12",IF(Telco[[#This Row],[tenure]]&lt;=24,"13–24",IF(Telco[[#This Row],[tenure]]&lt;=48,"25–48","49–72")))</f>
        <v>0–12</v>
      </c>
      <c r="H4580" t="s">
        <v>23</v>
      </c>
      <c r="I4580" t="s">
        <v>24</v>
      </c>
      <c r="J4580" t="s">
        <v>26</v>
      </c>
      <c r="K4580" t="s">
        <v>24</v>
      </c>
      <c r="L4580" t="s">
        <v>24</v>
      </c>
      <c r="M4580" t="s">
        <v>24</v>
      </c>
      <c r="N4580" t="s">
        <v>23</v>
      </c>
      <c r="O4580" t="s">
        <v>24</v>
      </c>
      <c r="P4580" t="s">
        <v>23</v>
      </c>
      <c r="Q4580" t="s">
        <v>27</v>
      </c>
      <c r="R4580" t="s">
        <v>23</v>
      </c>
      <c r="S4580" t="s">
        <v>32</v>
      </c>
      <c r="T4580" s="1">
        <v>60.95</v>
      </c>
      <c r="U4580" s="1">
        <v>629.54999999999995</v>
      </c>
      <c r="V4580" s="1">
        <f>IF(Telco[[#This Row],[Churn]]="Yes",1,0)</f>
        <v>0</v>
      </c>
      <c r="W4580" t="s">
        <v>24</v>
      </c>
    </row>
    <row r="4581" spans="1:2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 s="1">
        <v>31</v>
      </c>
      <c r="G4581" s="1" t="str">
        <f>IF(Telco[[#This Row],[tenure]]&lt;=12,"0–12",IF(Telco[[#This Row],[tenure]]&lt;=24,"13–24",IF(Telco[[#This Row],[tenure]]&lt;=48,"25–48","49–72")))</f>
        <v>25–48</v>
      </c>
      <c r="H4581" t="s">
        <v>23</v>
      </c>
      <c r="I4581" t="s">
        <v>23</v>
      </c>
      <c r="J4581" t="s">
        <v>37</v>
      </c>
      <c r="K4581" t="s">
        <v>24</v>
      </c>
      <c r="L4581" t="s">
        <v>23</v>
      </c>
      <c r="M4581" t="s">
        <v>24</v>
      </c>
      <c r="N4581" t="s">
        <v>24</v>
      </c>
      <c r="O4581" t="s">
        <v>24</v>
      </c>
      <c r="P4581" t="s">
        <v>24</v>
      </c>
      <c r="Q4581" t="s">
        <v>27</v>
      </c>
      <c r="R4581" t="s">
        <v>23</v>
      </c>
      <c r="S4581" t="s">
        <v>28</v>
      </c>
      <c r="T4581" s="1">
        <v>81.150000000000006</v>
      </c>
      <c r="U4581" s="1">
        <v>2640.55</v>
      </c>
      <c r="V4581" s="1">
        <f>IF(Telco[[#This Row],[Churn]]="Yes",1,0)</f>
        <v>0</v>
      </c>
      <c r="W4581" t="s">
        <v>24</v>
      </c>
    </row>
    <row r="4582" spans="1:2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 s="1">
        <v>71</v>
      </c>
      <c r="G4582" s="1" t="str">
        <f>IF(Telco[[#This Row],[tenure]]&lt;=12,"0–12",IF(Telco[[#This Row],[tenure]]&lt;=24,"13–24",IF(Telco[[#This Row],[tenure]]&lt;=48,"25–48","49–72")))</f>
        <v>49–72</v>
      </c>
      <c r="H4582" t="s">
        <v>23</v>
      </c>
      <c r="I4582" t="s">
        <v>24</v>
      </c>
      <c r="J4582" t="s">
        <v>24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46</v>
      </c>
      <c r="Q4582" t="s">
        <v>47</v>
      </c>
      <c r="R4582" t="s">
        <v>24</v>
      </c>
      <c r="S4582" t="s">
        <v>40</v>
      </c>
      <c r="T4582" s="1">
        <v>19.100000000000001</v>
      </c>
      <c r="U4582" s="1">
        <v>1372.45</v>
      </c>
      <c r="V4582" s="1">
        <f>IF(Telco[[#This Row],[Churn]]="Yes",1,0)</f>
        <v>0</v>
      </c>
      <c r="W4582" t="s">
        <v>24</v>
      </c>
    </row>
    <row r="4583" spans="1:2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 s="1">
        <v>58</v>
      </c>
      <c r="G4583" s="1" t="str">
        <f>IF(Telco[[#This Row],[tenure]]&lt;=12,"0–12",IF(Telco[[#This Row],[tenure]]&lt;=24,"13–24",IF(Telco[[#This Row],[tenure]]&lt;=48,"25–48","49–72")))</f>
        <v>49–72</v>
      </c>
      <c r="H4583" t="s">
        <v>23</v>
      </c>
      <c r="I4583" t="s">
        <v>24</v>
      </c>
      <c r="J4583" t="s">
        <v>24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46</v>
      </c>
      <c r="Q4583" t="s">
        <v>47</v>
      </c>
      <c r="R4583" t="s">
        <v>24</v>
      </c>
      <c r="S4583" t="s">
        <v>32</v>
      </c>
      <c r="T4583" s="1">
        <v>20.8</v>
      </c>
      <c r="U4583" s="1">
        <v>1212.25</v>
      </c>
      <c r="V4583" s="1">
        <f>IF(Telco[[#This Row],[Churn]]="Yes",1,0)</f>
        <v>0</v>
      </c>
      <c r="W4583" t="s">
        <v>24</v>
      </c>
    </row>
    <row r="4584" spans="1:2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 s="1">
        <v>70</v>
      </c>
      <c r="G4584" s="1" t="str">
        <f>IF(Telco[[#This Row],[tenure]]&lt;=12,"0–12",IF(Telco[[#This Row],[tenure]]&lt;=24,"13–24",IF(Telco[[#This Row],[tenure]]&lt;=48,"25–48","49–72")))</f>
        <v>49–72</v>
      </c>
      <c r="H4584" t="s">
        <v>23</v>
      </c>
      <c r="I4584" t="s">
        <v>23</v>
      </c>
      <c r="J4584" t="s">
        <v>26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23</v>
      </c>
      <c r="Q4584" t="s">
        <v>47</v>
      </c>
      <c r="R4584" t="s">
        <v>23</v>
      </c>
      <c r="S4584" t="s">
        <v>40</v>
      </c>
      <c r="T4584" s="1">
        <v>90.15</v>
      </c>
      <c r="U4584" s="1">
        <v>6237.05</v>
      </c>
      <c r="V4584" s="1">
        <f>IF(Telco[[#This Row],[Churn]]="Yes",1,0)</f>
        <v>0</v>
      </c>
      <c r="W4584" t="s">
        <v>24</v>
      </c>
    </row>
    <row r="4585" spans="1:2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 s="1">
        <v>71</v>
      </c>
      <c r="G4585" s="1" t="str">
        <f>IF(Telco[[#This Row],[tenure]]&lt;=12,"0–12",IF(Telco[[#This Row],[tenure]]&lt;=24,"13–24",IF(Telco[[#This Row],[tenure]]&lt;=48,"25–48","49–72")))</f>
        <v>49–72</v>
      </c>
      <c r="H4585" t="s">
        <v>23</v>
      </c>
      <c r="I4585" t="s">
        <v>23</v>
      </c>
      <c r="J4585" t="s">
        <v>26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23</v>
      </c>
      <c r="Q4585" t="s">
        <v>47</v>
      </c>
      <c r="R4585" t="s">
        <v>24</v>
      </c>
      <c r="S4585" t="s">
        <v>28</v>
      </c>
      <c r="T4585" s="1">
        <v>90.1</v>
      </c>
      <c r="U4585" s="1">
        <v>6310.9</v>
      </c>
      <c r="V4585" s="1">
        <f>IF(Telco[[#This Row],[Churn]]="Yes",1,0)</f>
        <v>0</v>
      </c>
      <c r="W4585" t="s">
        <v>24</v>
      </c>
    </row>
    <row r="4586" spans="1:2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 s="1">
        <v>69</v>
      </c>
      <c r="G4586" s="1" t="str">
        <f>IF(Telco[[#This Row],[tenure]]&lt;=12,"0–12",IF(Telco[[#This Row],[tenure]]&lt;=24,"13–24",IF(Telco[[#This Row],[tenure]]&lt;=48,"25–48","49–72")))</f>
        <v>49–72</v>
      </c>
      <c r="H4586" t="s">
        <v>23</v>
      </c>
      <c r="I4586" t="s">
        <v>23</v>
      </c>
      <c r="J4586" t="s">
        <v>26</v>
      </c>
      <c r="K4586" t="s">
        <v>23</v>
      </c>
      <c r="L4586" t="s">
        <v>24</v>
      </c>
      <c r="M4586" t="s">
        <v>23</v>
      </c>
      <c r="N4586" t="s">
        <v>23</v>
      </c>
      <c r="O4586" t="s">
        <v>24</v>
      </c>
      <c r="P4586" t="s">
        <v>23</v>
      </c>
      <c r="Q4586" t="s">
        <v>47</v>
      </c>
      <c r="R4586" t="s">
        <v>24</v>
      </c>
      <c r="S4586" t="s">
        <v>40</v>
      </c>
      <c r="T4586" s="1">
        <v>74.099999999999994</v>
      </c>
      <c r="U4586" s="1">
        <v>5031</v>
      </c>
      <c r="V4586" s="1">
        <f>IF(Telco[[#This Row],[Churn]]="Yes",1,0)</f>
        <v>0</v>
      </c>
      <c r="W4586" t="s">
        <v>24</v>
      </c>
    </row>
    <row r="4587" spans="1:2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 s="1">
        <v>1</v>
      </c>
      <c r="G4587" s="1" t="str">
        <f>IF(Telco[[#This Row],[tenure]]&lt;=12,"0–12",IF(Telco[[#This Row],[tenure]]&lt;=24,"13–24",IF(Telco[[#This Row],[tenure]]&lt;=48,"25–48","49–72")))</f>
        <v>0–12</v>
      </c>
      <c r="H4587" t="s">
        <v>23</v>
      </c>
      <c r="I4587" t="s">
        <v>23</v>
      </c>
      <c r="J4587" t="s">
        <v>37</v>
      </c>
      <c r="K4587" t="s">
        <v>24</v>
      </c>
      <c r="L4587" t="s">
        <v>24</v>
      </c>
      <c r="M4587" t="s">
        <v>24</v>
      </c>
      <c r="N4587" t="s">
        <v>24</v>
      </c>
      <c r="O4587" t="s">
        <v>24</v>
      </c>
      <c r="P4587" t="s">
        <v>23</v>
      </c>
      <c r="Q4587" t="s">
        <v>27</v>
      </c>
      <c r="R4587" t="s">
        <v>23</v>
      </c>
      <c r="S4587" t="s">
        <v>28</v>
      </c>
      <c r="T4587" s="1">
        <v>85.05</v>
      </c>
      <c r="U4587" s="1">
        <v>85.05</v>
      </c>
      <c r="V4587" s="1">
        <f>IF(Telco[[#This Row],[Churn]]="Yes",1,0)</f>
        <v>1</v>
      </c>
      <c r="W4587" t="s">
        <v>23</v>
      </c>
    </row>
    <row r="4588" spans="1:2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 s="1">
        <v>72</v>
      </c>
      <c r="G4588" s="1" t="str">
        <f>IF(Telco[[#This Row],[tenure]]&lt;=12,"0–12",IF(Telco[[#This Row],[tenure]]&lt;=24,"13–24",IF(Telco[[#This Row],[tenure]]&lt;=48,"25–48","49–72")))</f>
        <v>49–72</v>
      </c>
      <c r="H4588" t="s">
        <v>23</v>
      </c>
      <c r="I4588" t="s">
        <v>23</v>
      </c>
      <c r="J4588" t="s">
        <v>37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23</v>
      </c>
      <c r="Q4588" t="s">
        <v>47</v>
      </c>
      <c r="R4588" t="s">
        <v>23</v>
      </c>
      <c r="S4588" t="s">
        <v>35</v>
      </c>
      <c r="T4588" s="1">
        <v>118.75</v>
      </c>
      <c r="U4588" s="1">
        <v>8672.4500000000007</v>
      </c>
      <c r="V4588" s="1">
        <f>IF(Telco[[#This Row],[Churn]]="Yes",1,0)</f>
        <v>0</v>
      </c>
      <c r="W4588" t="s">
        <v>24</v>
      </c>
    </row>
    <row r="4589" spans="1:2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 s="1">
        <v>26</v>
      </c>
      <c r="G4589" s="1" t="str">
        <f>IF(Telco[[#This Row],[tenure]]&lt;=12,"0–12",IF(Telco[[#This Row],[tenure]]&lt;=24,"13–24",IF(Telco[[#This Row],[tenure]]&lt;=48,"25–48","49–72")))</f>
        <v>25–48</v>
      </c>
      <c r="H4589" t="s">
        <v>23</v>
      </c>
      <c r="I4589" t="s">
        <v>24</v>
      </c>
      <c r="J4589" t="s">
        <v>37</v>
      </c>
      <c r="K4589" t="s">
        <v>24</v>
      </c>
      <c r="L4589" t="s">
        <v>24</v>
      </c>
      <c r="M4589" t="s">
        <v>24</v>
      </c>
      <c r="N4589" t="s">
        <v>23</v>
      </c>
      <c r="O4589" t="s">
        <v>24</v>
      </c>
      <c r="P4589" t="s">
        <v>23</v>
      </c>
      <c r="Q4589" t="s">
        <v>27</v>
      </c>
      <c r="R4589" t="s">
        <v>24</v>
      </c>
      <c r="S4589" t="s">
        <v>40</v>
      </c>
      <c r="T4589" s="1">
        <v>85.9</v>
      </c>
      <c r="U4589" s="1">
        <v>2196.4499999999998</v>
      </c>
      <c r="V4589" s="1">
        <f>IF(Telco[[#This Row],[Churn]]="Yes",1,0)</f>
        <v>0</v>
      </c>
      <c r="W4589" t="s">
        <v>24</v>
      </c>
    </row>
    <row r="4590" spans="1:2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 s="1">
        <v>33</v>
      </c>
      <c r="G4590" s="1" t="str">
        <f>IF(Telco[[#This Row],[tenure]]&lt;=12,"0–12",IF(Telco[[#This Row],[tenure]]&lt;=24,"13–24",IF(Telco[[#This Row],[tenure]]&lt;=48,"25–48","49–72")))</f>
        <v>25–48</v>
      </c>
      <c r="H4590" t="s">
        <v>23</v>
      </c>
      <c r="I4590" t="s">
        <v>23</v>
      </c>
      <c r="J4590" t="s">
        <v>37</v>
      </c>
      <c r="K4590" t="s">
        <v>24</v>
      </c>
      <c r="L4590" t="s">
        <v>24</v>
      </c>
      <c r="M4590" t="s">
        <v>23</v>
      </c>
      <c r="N4590" t="s">
        <v>23</v>
      </c>
      <c r="O4590" t="s">
        <v>24</v>
      </c>
      <c r="P4590" t="s">
        <v>23</v>
      </c>
      <c r="Q4590" t="s">
        <v>27</v>
      </c>
      <c r="R4590" t="s">
        <v>23</v>
      </c>
      <c r="S4590" t="s">
        <v>40</v>
      </c>
      <c r="T4590" s="1">
        <v>95</v>
      </c>
      <c r="U4590" s="1">
        <v>3008.15</v>
      </c>
      <c r="V4590" s="1">
        <f>IF(Telco[[#This Row],[Churn]]="Yes",1,0)</f>
        <v>0</v>
      </c>
      <c r="W4590" t="s">
        <v>24</v>
      </c>
    </row>
    <row r="4591" spans="1:2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 s="1">
        <v>10</v>
      </c>
      <c r="G4591" s="1" t="str">
        <f>IF(Telco[[#This Row],[tenure]]&lt;=12,"0–12",IF(Telco[[#This Row],[tenure]]&lt;=24,"13–24",IF(Telco[[#This Row],[tenure]]&lt;=48,"25–48","49–72")))</f>
        <v>0–12</v>
      </c>
      <c r="H4591" t="s">
        <v>23</v>
      </c>
      <c r="I4591" t="s">
        <v>24</v>
      </c>
      <c r="J4591" t="s">
        <v>24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46</v>
      </c>
      <c r="Q4591" t="s">
        <v>47</v>
      </c>
      <c r="R4591" t="s">
        <v>24</v>
      </c>
      <c r="S4591" t="s">
        <v>32</v>
      </c>
      <c r="T4591" s="1">
        <v>20.149999999999999</v>
      </c>
      <c r="U4591" s="1">
        <v>220.8</v>
      </c>
      <c r="V4591" s="1">
        <f>IF(Telco[[#This Row],[Churn]]="Yes",1,0)</f>
        <v>0</v>
      </c>
      <c r="W4591" t="s">
        <v>24</v>
      </c>
    </row>
    <row r="4592" spans="1:2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 s="1">
        <v>57</v>
      </c>
      <c r="G4592" s="1" t="str">
        <f>IF(Telco[[#This Row],[tenure]]&lt;=12,"0–12",IF(Telco[[#This Row],[tenure]]&lt;=24,"13–24",IF(Telco[[#This Row],[tenure]]&lt;=48,"25–48","49–72")))</f>
        <v>49–72</v>
      </c>
      <c r="H4592" t="s">
        <v>23</v>
      </c>
      <c r="I4592" t="s">
        <v>23</v>
      </c>
      <c r="J4592" t="s">
        <v>37</v>
      </c>
      <c r="K4592" t="s">
        <v>23</v>
      </c>
      <c r="L4592" t="s">
        <v>24</v>
      </c>
      <c r="M4592" t="s">
        <v>23</v>
      </c>
      <c r="N4592" t="s">
        <v>23</v>
      </c>
      <c r="O4592" t="s">
        <v>24</v>
      </c>
      <c r="P4592" t="s">
        <v>23</v>
      </c>
      <c r="Q4592" t="s">
        <v>47</v>
      </c>
      <c r="R4592" t="s">
        <v>24</v>
      </c>
      <c r="S4592" t="s">
        <v>40</v>
      </c>
      <c r="T4592" s="1">
        <v>101.3</v>
      </c>
      <c r="U4592" s="1">
        <v>5779.6</v>
      </c>
      <c r="V4592" s="1">
        <f>IF(Telco[[#This Row],[Churn]]="Yes",1,0)</f>
        <v>0</v>
      </c>
      <c r="W4592" t="s">
        <v>24</v>
      </c>
    </row>
    <row r="4593" spans="1:2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 s="1">
        <v>10</v>
      </c>
      <c r="G4593" s="1" t="str">
        <f>IF(Telco[[#This Row],[tenure]]&lt;=12,"0–12",IF(Telco[[#This Row],[tenure]]&lt;=24,"13–24",IF(Telco[[#This Row],[tenure]]&lt;=48,"25–48","49–72")))</f>
        <v>0–12</v>
      </c>
      <c r="H4593" t="s">
        <v>23</v>
      </c>
      <c r="I4593" t="s">
        <v>24</v>
      </c>
      <c r="J4593" t="s">
        <v>24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46</v>
      </c>
      <c r="Q4593" t="s">
        <v>27</v>
      </c>
      <c r="R4593" t="s">
        <v>23</v>
      </c>
      <c r="S4593" t="s">
        <v>28</v>
      </c>
      <c r="T4593" s="1">
        <v>21.2</v>
      </c>
      <c r="U4593" s="1">
        <v>222.65</v>
      </c>
      <c r="V4593" s="1">
        <f>IF(Telco[[#This Row],[Churn]]="Yes",1,0)</f>
        <v>0</v>
      </c>
      <c r="W4593" t="s">
        <v>24</v>
      </c>
    </row>
    <row r="4594" spans="1:2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 s="1">
        <v>39</v>
      </c>
      <c r="G4594" s="1" t="str">
        <f>IF(Telco[[#This Row],[tenure]]&lt;=12,"0–12",IF(Telco[[#This Row],[tenure]]&lt;=24,"13–24",IF(Telco[[#This Row],[tenure]]&lt;=48,"25–48","49–72")))</f>
        <v>25–48</v>
      </c>
      <c r="H4594" t="s">
        <v>23</v>
      </c>
      <c r="I4594" t="s">
        <v>23</v>
      </c>
      <c r="J4594" t="s">
        <v>24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46</v>
      </c>
      <c r="Q4594" t="s">
        <v>31</v>
      </c>
      <c r="R4594" t="s">
        <v>23</v>
      </c>
      <c r="S4594" t="s">
        <v>32</v>
      </c>
      <c r="T4594" s="1">
        <v>24.2</v>
      </c>
      <c r="U4594" s="1">
        <v>914.6</v>
      </c>
      <c r="V4594" s="1">
        <f>IF(Telco[[#This Row],[Churn]]="Yes",1,0)</f>
        <v>0</v>
      </c>
      <c r="W4594" t="s">
        <v>24</v>
      </c>
    </row>
    <row r="4595" spans="1:2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 s="1">
        <v>11</v>
      </c>
      <c r="G4595" s="1" t="str">
        <f>IF(Telco[[#This Row],[tenure]]&lt;=12,"0–12",IF(Telco[[#This Row],[tenure]]&lt;=24,"13–24",IF(Telco[[#This Row],[tenure]]&lt;=48,"25–48","49–72")))</f>
        <v>0–12</v>
      </c>
      <c r="H4595" t="s">
        <v>23</v>
      </c>
      <c r="I4595" t="s">
        <v>24</v>
      </c>
      <c r="J4595" t="s">
        <v>24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46</v>
      </c>
      <c r="Q4595" t="s">
        <v>27</v>
      </c>
      <c r="R4595" t="s">
        <v>24</v>
      </c>
      <c r="S4595" t="s">
        <v>35</v>
      </c>
      <c r="T4595" s="1">
        <v>20.3</v>
      </c>
      <c r="U4595" s="1">
        <v>246.3</v>
      </c>
      <c r="V4595" s="1">
        <f>IF(Telco[[#This Row],[Churn]]="Yes",1,0)</f>
        <v>0</v>
      </c>
      <c r="W4595" t="s">
        <v>24</v>
      </c>
    </row>
    <row r="4596" spans="1:2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 s="1">
        <v>21</v>
      </c>
      <c r="G4596" s="1" t="str">
        <f>IF(Telco[[#This Row],[tenure]]&lt;=12,"0–12",IF(Telco[[#This Row],[tenure]]&lt;=24,"13–24",IF(Telco[[#This Row],[tenure]]&lt;=48,"25–48","49–72")))</f>
        <v>13–24</v>
      </c>
      <c r="H4596" t="s">
        <v>23</v>
      </c>
      <c r="I4596" t="s">
        <v>24</v>
      </c>
      <c r="J4596" t="s">
        <v>37</v>
      </c>
      <c r="K4596" t="s">
        <v>24</v>
      </c>
      <c r="L4596" t="s">
        <v>23</v>
      </c>
      <c r="M4596" t="s">
        <v>23</v>
      </c>
      <c r="N4596" t="s">
        <v>23</v>
      </c>
      <c r="O4596" t="s">
        <v>23</v>
      </c>
      <c r="P4596" t="s">
        <v>23</v>
      </c>
      <c r="Q4596" t="s">
        <v>27</v>
      </c>
      <c r="R4596" t="s">
        <v>23</v>
      </c>
      <c r="S4596" t="s">
        <v>28</v>
      </c>
      <c r="T4596" s="1">
        <v>102.8</v>
      </c>
      <c r="U4596" s="1">
        <v>2110.15</v>
      </c>
      <c r="V4596" s="1">
        <f>IF(Telco[[#This Row],[Churn]]="Yes",1,0)</f>
        <v>1</v>
      </c>
      <c r="W4596" t="s">
        <v>23</v>
      </c>
    </row>
    <row r="4597" spans="1:2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 s="1">
        <v>68</v>
      </c>
      <c r="G4597" s="1" t="str">
        <f>IF(Telco[[#This Row],[tenure]]&lt;=12,"0–12",IF(Telco[[#This Row],[tenure]]&lt;=24,"13–24",IF(Telco[[#This Row],[tenure]]&lt;=48,"25–48","49–72")))</f>
        <v>49–72</v>
      </c>
      <c r="H4597" t="s">
        <v>23</v>
      </c>
      <c r="I4597" t="s">
        <v>23</v>
      </c>
      <c r="J4597" t="s">
        <v>26</v>
      </c>
      <c r="K4597" t="s">
        <v>24</v>
      </c>
      <c r="L4597" t="s">
        <v>23</v>
      </c>
      <c r="M4597" t="s">
        <v>23</v>
      </c>
      <c r="N4597" t="s">
        <v>23</v>
      </c>
      <c r="O4597" t="s">
        <v>23</v>
      </c>
      <c r="P4597" t="s">
        <v>23</v>
      </c>
      <c r="Q4597" t="s">
        <v>47</v>
      </c>
      <c r="R4597" t="s">
        <v>24</v>
      </c>
      <c r="S4597" t="s">
        <v>35</v>
      </c>
      <c r="T4597" s="1">
        <v>85.3</v>
      </c>
      <c r="U4597" s="1">
        <v>5560</v>
      </c>
      <c r="V4597" s="1">
        <f>IF(Telco[[#This Row],[Churn]]="Yes",1,0)</f>
        <v>0</v>
      </c>
      <c r="W4597" t="s">
        <v>24</v>
      </c>
    </row>
    <row r="4598" spans="1:2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 s="1">
        <v>18</v>
      </c>
      <c r="G4598" s="1" t="str">
        <f>IF(Telco[[#This Row],[tenure]]&lt;=12,"0–12",IF(Telco[[#This Row],[tenure]]&lt;=24,"13–24",IF(Telco[[#This Row],[tenure]]&lt;=48,"25–48","49–72")))</f>
        <v>13–24</v>
      </c>
      <c r="H4598" t="s">
        <v>23</v>
      </c>
      <c r="I4598" t="s">
        <v>23</v>
      </c>
      <c r="J4598" t="s">
        <v>37</v>
      </c>
      <c r="K4598" t="s">
        <v>24</v>
      </c>
      <c r="L4598" t="s">
        <v>24</v>
      </c>
      <c r="M4598" t="s">
        <v>23</v>
      </c>
      <c r="N4598" t="s">
        <v>24</v>
      </c>
      <c r="O4598" t="s">
        <v>23</v>
      </c>
      <c r="P4598" t="s">
        <v>24</v>
      </c>
      <c r="Q4598" t="s">
        <v>31</v>
      </c>
      <c r="R4598" t="s">
        <v>23</v>
      </c>
      <c r="S4598" t="s">
        <v>40</v>
      </c>
      <c r="T4598" s="1">
        <v>89.6</v>
      </c>
      <c r="U4598" s="1">
        <v>1633</v>
      </c>
      <c r="V4598" s="1">
        <f>IF(Telco[[#This Row],[Churn]]="Yes",1,0)</f>
        <v>0</v>
      </c>
      <c r="W4598" t="s">
        <v>24</v>
      </c>
    </row>
    <row r="4599" spans="1:2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 s="1">
        <v>6</v>
      </c>
      <c r="G4599" s="1" t="str">
        <f>IF(Telco[[#This Row],[tenure]]&lt;=12,"0–12",IF(Telco[[#This Row],[tenure]]&lt;=24,"13–24",IF(Telco[[#This Row],[tenure]]&lt;=48,"25–48","49–72")))</f>
        <v>0–12</v>
      </c>
      <c r="H4599" t="s">
        <v>23</v>
      </c>
      <c r="I4599" t="s">
        <v>24</v>
      </c>
      <c r="J4599" t="s">
        <v>37</v>
      </c>
      <c r="K4599" t="s">
        <v>24</v>
      </c>
      <c r="L4599" t="s">
        <v>24</v>
      </c>
      <c r="M4599" t="s">
        <v>23</v>
      </c>
      <c r="N4599" t="s">
        <v>23</v>
      </c>
      <c r="O4599" t="s">
        <v>23</v>
      </c>
      <c r="P4599" t="s">
        <v>23</v>
      </c>
      <c r="Q4599" t="s">
        <v>27</v>
      </c>
      <c r="R4599" t="s">
        <v>23</v>
      </c>
      <c r="S4599" t="s">
        <v>32</v>
      </c>
      <c r="T4599" s="1">
        <v>99.95</v>
      </c>
      <c r="U4599" s="1">
        <v>547.65</v>
      </c>
      <c r="V4599" s="1">
        <f>IF(Telco[[#This Row],[Churn]]="Yes",1,0)</f>
        <v>1</v>
      </c>
      <c r="W4599" t="s">
        <v>23</v>
      </c>
    </row>
    <row r="4600" spans="1:2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 s="1">
        <v>18</v>
      </c>
      <c r="G4600" s="1" t="str">
        <f>IF(Telco[[#This Row],[tenure]]&lt;=12,"0–12",IF(Telco[[#This Row],[tenure]]&lt;=24,"13–24",IF(Telco[[#This Row],[tenure]]&lt;=48,"25–48","49–72")))</f>
        <v>13–24</v>
      </c>
      <c r="H4600" t="s">
        <v>23</v>
      </c>
      <c r="I4600" t="s">
        <v>23</v>
      </c>
      <c r="J4600" t="s">
        <v>26</v>
      </c>
      <c r="K4600" t="s">
        <v>23</v>
      </c>
      <c r="L4600" t="s">
        <v>24</v>
      </c>
      <c r="M4600" t="s">
        <v>24</v>
      </c>
      <c r="N4600" t="s">
        <v>24</v>
      </c>
      <c r="O4600" t="s">
        <v>24</v>
      </c>
      <c r="P4600" t="s">
        <v>24</v>
      </c>
      <c r="Q4600" t="s">
        <v>27</v>
      </c>
      <c r="R4600" t="s">
        <v>24</v>
      </c>
      <c r="S4600" t="s">
        <v>32</v>
      </c>
      <c r="T4600" s="1">
        <v>56.25</v>
      </c>
      <c r="U4600" s="1">
        <v>969.85</v>
      </c>
      <c r="V4600" s="1">
        <f>IF(Telco[[#This Row],[Churn]]="Yes",1,0)</f>
        <v>0</v>
      </c>
      <c r="W4600" t="s">
        <v>24</v>
      </c>
    </row>
    <row r="4601" spans="1:2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 s="1">
        <v>52</v>
      </c>
      <c r="G4601" s="1" t="str">
        <f>IF(Telco[[#This Row],[tenure]]&lt;=12,"0–12",IF(Telco[[#This Row],[tenure]]&lt;=24,"13–24",IF(Telco[[#This Row],[tenure]]&lt;=48,"25–48","49–72")))</f>
        <v>49–72</v>
      </c>
      <c r="H4601" t="s">
        <v>23</v>
      </c>
      <c r="I4601" t="s">
        <v>24</v>
      </c>
      <c r="J4601" t="s">
        <v>26</v>
      </c>
      <c r="K4601" t="s">
        <v>24</v>
      </c>
      <c r="L4601" t="s">
        <v>24</v>
      </c>
      <c r="M4601" t="s">
        <v>23</v>
      </c>
      <c r="N4601" t="s">
        <v>24</v>
      </c>
      <c r="O4601" t="s">
        <v>24</v>
      </c>
      <c r="P4601" t="s">
        <v>24</v>
      </c>
      <c r="Q4601" t="s">
        <v>31</v>
      </c>
      <c r="R4601" t="s">
        <v>23</v>
      </c>
      <c r="S4601" t="s">
        <v>35</v>
      </c>
      <c r="T4601" s="1">
        <v>50.95</v>
      </c>
      <c r="U4601" s="1">
        <v>2610.65</v>
      </c>
      <c r="V4601" s="1">
        <f>IF(Telco[[#This Row],[Churn]]="Yes",1,0)</f>
        <v>0</v>
      </c>
      <c r="W4601" t="s">
        <v>24</v>
      </c>
    </row>
    <row r="4602" spans="1:2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 s="1">
        <v>56</v>
      </c>
      <c r="G4602" s="1" t="str">
        <f>IF(Telco[[#This Row],[tenure]]&lt;=12,"0–12",IF(Telco[[#This Row],[tenure]]&lt;=24,"13–24",IF(Telco[[#This Row],[tenure]]&lt;=48,"25–48","49–72")))</f>
        <v>49–72</v>
      </c>
      <c r="H4602" t="s">
        <v>23</v>
      </c>
      <c r="I4602" t="s">
        <v>23</v>
      </c>
      <c r="J4602" t="s">
        <v>37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23</v>
      </c>
      <c r="Q4602" t="s">
        <v>47</v>
      </c>
      <c r="R4602" t="s">
        <v>24</v>
      </c>
      <c r="S4602" t="s">
        <v>32</v>
      </c>
      <c r="T4602" s="1">
        <v>115.85</v>
      </c>
      <c r="U4602" s="1">
        <v>6567.9</v>
      </c>
      <c r="V4602" s="1">
        <f>IF(Telco[[#This Row],[Churn]]="Yes",1,0)</f>
        <v>0</v>
      </c>
      <c r="W4602" t="s">
        <v>24</v>
      </c>
    </row>
    <row r="4603" spans="1:2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 s="1">
        <v>45</v>
      </c>
      <c r="G4603" s="1" t="str">
        <f>IF(Telco[[#This Row],[tenure]]&lt;=12,"0–12",IF(Telco[[#This Row],[tenure]]&lt;=24,"13–24",IF(Telco[[#This Row],[tenure]]&lt;=48,"25–48","49–72")))</f>
        <v>25–48</v>
      </c>
      <c r="H4603" t="s">
        <v>23</v>
      </c>
      <c r="I4603" t="s">
        <v>23</v>
      </c>
      <c r="J4603" t="s">
        <v>37</v>
      </c>
      <c r="K4603" t="s">
        <v>24</v>
      </c>
      <c r="L4603" t="s">
        <v>24</v>
      </c>
      <c r="M4603" t="s">
        <v>23</v>
      </c>
      <c r="N4603" t="s">
        <v>23</v>
      </c>
      <c r="O4603" t="s">
        <v>23</v>
      </c>
      <c r="P4603" t="s">
        <v>23</v>
      </c>
      <c r="Q4603" t="s">
        <v>27</v>
      </c>
      <c r="R4603" t="s">
        <v>23</v>
      </c>
      <c r="S4603" t="s">
        <v>35</v>
      </c>
      <c r="T4603" s="1">
        <v>103.65</v>
      </c>
      <c r="U4603" s="1">
        <v>4747.8500000000004</v>
      </c>
      <c r="V4603" s="1">
        <f>IF(Telco[[#This Row],[Churn]]="Yes",1,0)</f>
        <v>0</v>
      </c>
      <c r="W4603" t="s">
        <v>24</v>
      </c>
    </row>
    <row r="4604" spans="1:2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 s="1">
        <v>67</v>
      </c>
      <c r="G4604" s="1" t="str">
        <f>IF(Telco[[#This Row],[tenure]]&lt;=12,"0–12",IF(Telco[[#This Row],[tenure]]&lt;=24,"13–24",IF(Telco[[#This Row],[tenure]]&lt;=48,"25–48","49–72")))</f>
        <v>49–72</v>
      </c>
      <c r="H4604" t="s">
        <v>23</v>
      </c>
      <c r="I4604" t="s">
        <v>23</v>
      </c>
      <c r="J4604" t="s">
        <v>24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46</v>
      </c>
      <c r="Q4604" t="s">
        <v>47</v>
      </c>
      <c r="R4604" t="s">
        <v>23</v>
      </c>
      <c r="S4604" t="s">
        <v>32</v>
      </c>
      <c r="T4604" s="1">
        <v>26.1</v>
      </c>
      <c r="U4604" s="1">
        <v>1759.55</v>
      </c>
      <c r="V4604" s="1">
        <f>IF(Telco[[#This Row],[Churn]]="Yes",1,0)</f>
        <v>0</v>
      </c>
      <c r="W4604" t="s">
        <v>24</v>
      </c>
    </row>
    <row r="4605" spans="1:2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 s="1">
        <v>3</v>
      </c>
      <c r="G4605" s="1" t="str">
        <f>IF(Telco[[#This Row],[tenure]]&lt;=12,"0–12",IF(Telco[[#This Row],[tenure]]&lt;=24,"13–24",IF(Telco[[#This Row],[tenure]]&lt;=48,"25–48","49–72")))</f>
        <v>0–12</v>
      </c>
      <c r="H4605" t="s">
        <v>24</v>
      </c>
      <c r="I4605" t="s">
        <v>25</v>
      </c>
      <c r="J4605" t="s">
        <v>26</v>
      </c>
      <c r="K4605" t="s">
        <v>23</v>
      </c>
      <c r="L4605" t="s">
        <v>24</v>
      </c>
      <c r="M4605" t="s">
        <v>24</v>
      </c>
      <c r="N4605" t="s">
        <v>23</v>
      </c>
      <c r="O4605" t="s">
        <v>24</v>
      </c>
      <c r="P4605" t="s">
        <v>24</v>
      </c>
      <c r="Q4605" t="s">
        <v>27</v>
      </c>
      <c r="R4605" t="s">
        <v>24</v>
      </c>
      <c r="S4605" t="s">
        <v>32</v>
      </c>
      <c r="T4605" s="1">
        <v>35.1</v>
      </c>
      <c r="U4605" s="1">
        <v>101.1</v>
      </c>
      <c r="V4605" s="1">
        <f>IF(Telco[[#This Row],[Churn]]="Yes",1,0)</f>
        <v>0</v>
      </c>
      <c r="W4605" t="s">
        <v>24</v>
      </c>
    </row>
    <row r="4606" spans="1:2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 s="1">
        <v>65</v>
      </c>
      <c r="G4606" s="1" t="str">
        <f>IF(Telco[[#This Row],[tenure]]&lt;=12,"0–12",IF(Telco[[#This Row],[tenure]]&lt;=24,"13–24",IF(Telco[[#This Row],[tenure]]&lt;=48,"25–48","49–72")))</f>
        <v>49–72</v>
      </c>
      <c r="H4606" t="s">
        <v>23</v>
      </c>
      <c r="I4606" t="s">
        <v>24</v>
      </c>
      <c r="J4606" t="s">
        <v>37</v>
      </c>
      <c r="K4606" t="s">
        <v>24</v>
      </c>
      <c r="L4606" t="s">
        <v>23</v>
      </c>
      <c r="M4606" t="s">
        <v>23</v>
      </c>
      <c r="N4606" t="s">
        <v>24</v>
      </c>
      <c r="O4606" t="s">
        <v>23</v>
      </c>
      <c r="P4606" t="s">
        <v>23</v>
      </c>
      <c r="Q4606" t="s">
        <v>27</v>
      </c>
      <c r="R4606" t="s">
        <v>23</v>
      </c>
      <c r="S4606" t="s">
        <v>35</v>
      </c>
      <c r="T4606" s="1">
        <v>99.1</v>
      </c>
      <c r="U4606" s="1">
        <v>6496.15</v>
      </c>
      <c r="V4606" s="1">
        <f>IF(Telco[[#This Row],[Churn]]="Yes",1,0)</f>
        <v>0</v>
      </c>
      <c r="W4606" t="s">
        <v>24</v>
      </c>
    </row>
    <row r="4607" spans="1:2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 s="1">
        <v>63</v>
      </c>
      <c r="G4607" s="1" t="str">
        <f>IF(Telco[[#This Row],[tenure]]&lt;=12,"0–12",IF(Telco[[#This Row],[tenure]]&lt;=24,"13–24",IF(Telco[[#This Row],[tenure]]&lt;=48,"25–48","49–72")))</f>
        <v>49–72</v>
      </c>
      <c r="H4607" t="s">
        <v>23</v>
      </c>
      <c r="I4607" t="s">
        <v>23</v>
      </c>
      <c r="J4607" t="s">
        <v>26</v>
      </c>
      <c r="K4607" t="s">
        <v>24</v>
      </c>
      <c r="L4607" t="s">
        <v>23</v>
      </c>
      <c r="M4607" t="s">
        <v>24</v>
      </c>
      <c r="N4607" t="s">
        <v>23</v>
      </c>
      <c r="O4607" t="s">
        <v>24</v>
      </c>
      <c r="P4607" t="s">
        <v>23</v>
      </c>
      <c r="Q4607" t="s">
        <v>47</v>
      </c>
      <c r="R4607" t="s">
        <v>24</v>
      </c>
      <c r="S4607" t="s">
        <v>32</v>
      </c>
      <c r="T4607" s="1">
        <v>67.25</v>
      </c>
      <c r="U4607" s="1">
        <v>4234.1499999999996</v>
      </c>
      <c r="V4607" s="1">
        <f>IF(Telco[[#This Row],[Churn]]="Yes",1,0)</f>
        <v>0</v>
      </c>
      <c r="W4607" t="s">
        <v>24</v>
      </c>
    </row>
    <row r="4608" spans="1:2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 s="1">
        <v>11</v>
      </c>
      <c r="G4608" s="1" t="str">
        <f>IF(Telco[[#This Row],[tenure]]&lt;=12,"0–12",IF(Telco[[#This Row],[tenure]]&lt;=24,"13–24",IF(Telco[[#This Row],[tenure]]&lt;=48,"25–48","49–72")))</f>
        <v>0–12</v>
      </c>
      <c r="H4608" t="s">
        <v>23</v>
      </c>
      <c r="I4608" t="s">
        <v>23</v>
      </c>
      <c r="J4608" t="s">
        <v>24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46</v>
      </c>
      <c r="Q4608" t="s">
        <v>47</v>
      </c>
      <c r="R4608" t="s">
        <v>24</v>
      </c>
      <c r="S4608" t="s">
        <v>32</v>
      </c>
      <c r="T4608" s="1">
        <v>25</v>
      </c>
      <c r="U4608" s="1">
        <v>300.7</v>
      </c>
      <c r="V4608" s="1">
        <f>IF(Telco[[#This Row],[Churn]]="Yes",1,0)</f>
        <v>0</v>
      </c>
      <c r="W4608" t="s">
        <v>24</v>
      </c>
    </row>
    <row r="4609" spans="1:2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 s="1">
        <v>1</v>
      </c>
      <c r="G4609" s="1" t="str">
        <f>IF(Telco[[#This Row],[tenure]]&lt;=12,"0–12",IF(Telco[[#This Row],[tenure]]&lt;=24,"13–24",IF(Telco[[#This Row],[tenure]]&lt;=48,"25–48","49–72")))</f>
        <v>0–12</v>
      </c>
      <c r="H4609" t="s">
        <v>23</v>
      </c>
      <c r="I4609" t="s">
        <v>24</v>
      </c>
      <c r="J4609" t="s">
        <v>26</v>
      </c>
      <c r="K4609" t="s">
        <v>24</v>
      </c>
      <c r="L4609" t="s">
        <v>24</v>
      </c>
      <c r="M4609" t="s">
        <v>24</v>
      </c>
      <c r="N4609" t="s">
        <v>23</v>
      </c>
      <c r="O4609" t="s">
        <v>24</v>
      </c>
      <c r="P4609" t="s">
        <v>23</v>
      </c>
      <c r="Q4609" t="s">
        <v>27</v>
      </c>
      <c r="R4609" t="s">
        <v>23</v>
      </c>
      <c r="S4609" t="s">
        <v>32</v>
      </c>
      <c r="T4609" s="1">
        <v>59.55</v>
      </c>
      <c r="U4609" s="1">
        <v>59.55</v>
      </c>
      <c r="V4609" s="1">
        <f>IF(Telco[[#This Row],[Churn]]="Yes",1,0)</f>
        <v>0</v>
      </c>
      <c r="W4609" t="s">
        <v>24</v>
      </c>
    </row>
    <row r="4610" spans="1:2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 s="1">
        <v>55</v>
      </c>
      <c r="G4610" s="1" t="str">
        <f>IF(Telco[[#This Row],[tenure]]&lt;=12,"0–12",IF(Telco[[#This Row],[tenure]]&lt;=24,"13–24",IF(Telco[[#This Row],[tenure]]&lt;=48,"25–48","49–72")))</f>
        <v>49–72</v>
      </c>
      <c r="H4610" t="s">
        <v>23</v>
      </c>
      <c r="I4610" t="s">
        <v>23</v>
      </c>
      <c r="J4610" t="s">
        <v>26</v>
      </c>
      <c r="K4610" t="s">
        <v>24</v>
      </c>
      <c r="L4610" t="s">
        <v>24</v>
      </c>
      <c r="M4610" t="s">
        <v>23</v>
      </c>
      <c r="N4610" t="s">
        <v>24</v>
      </c>
      <c r="O4610" t="s">
        <v>23</v>
      </c>
      <c r="P4610" t="s">
        <v>23</v>
      </c>
      <c r="Q4610" t="s">
        <v>47</v>
      </c>
      <c r="R4610" t="s">
        <v>23</v>
      </c>
      <c r="S4610" t="s">
        <v>35</v>
      </c>
      <c r="T4610" s="1">
        <v>77.8</v>
      </c>
      <c r="U4610" s="1">
        <v>4323.3500000000004</v>
      </c>
      <c r="V4610" s="1">
        <f>IF(Telco[[#This Row],[Churn]]="Yes",1,0)</f>
        <v>0</v>
      </c>
      <c r="W4610" t="s">
        <v>24</v>
      </c>
    </row>
    <row r="4611" spans="1:2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 s="1">
        <v>25</v>
      </c>
      <c r="G4611" s="1" t="str">
        <f>IF(Telco[[#This Row],[tenure]]&lt;=12,"0–12",IF(Telco[[#This Row],[tenure]]&lt;=24,"13–24",IF(Telco[[#This Row],[tenure]]&lt;=48,"25–48","49–72")))</f>
        <v>25–48</v>
      </c>
      <c r="H4611" t="s">
        <v>23</v>
      </c>
      <c r="I4611" t="s">
        <v>23</v>
      </c>
      <c r="J4611" t="s">
        <v>26</v>
      </c>
      <c r="K4611" t="s">
        <v>24</v>
      </c>
      <c r="L4611" t="s">
        <v>24</v>
      </c>
      <c r="M4611" t="s">
        <v>24</v>
      </c>
      <c r="N4611" t="s">
        <v>23</v>
      </c>
      <c r="O4611" t="s">
        <v>24</v>
      </c>
      <c r="P4611" t="s">
        <v>24</v>
      </c>
      <c r="Q4611" t="s">
        <v>31</v>
      </c>
      <c r="R4611" t="s">
        <v>23</v>
      </c>
      <c r="S4611" t="s">
        <v>32</v>
      </c>
      <c r="T4611" s="1">
        <v>55.1</v>
      </c>
      <c r="U4611" s="1">
        <v>1466.1</v>
      </c>
      <c r="V4611" s="1">
        <f>IF(Telco[[#This Row],[Churn]]="Yes",1,0)</f>
        <v>0</v>
      </c>
      <c r="W4611" t="s">
        <v>24</v>
      </c>
    </row>
    <row r="4612" spans="1:2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 s="1">
        <v>72</v>
      </c>
      <c r="G4612" s="1" t="str">
        <f>IF(Telco[[#This Row],[tenure]]&lt;=12,"0–12",IF(Telco[[#This Row],[tenure]]&lt;=24,"13–24",IF(Telco[[#This Row],[tenure]]&lt;=48,"25–48","49–72")))</f>
        <v>49–72</v>
      </c>
      <c r="H4612" t="s">
        <v>23</v>
      </c>
      <c r="I4612" t="s">
        <v>23</v>
      </c>
      <c r="J4612" t="s">
        <v>37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23</v>
      </c>
      <c r="Q4612" t="s">
        <v>31</v>
      </c>
      <c r="R4612" t="s">
        <v>23</v>
      </c>
      <c r="S4612" t="s">
        <v>35</v>
      </c>
      <c r="T4612" s="1">
        <v>117.8</v>
      </c>
      <c r="U4612" s="1">
        <v>8684.7999999999993</v>
      </c>
      <c r="V4612" s="1">
        <f>IF(Telco[[#This Row],[Churn]]="Yes",1,0)</f>
        <v>1</v>
      </c>
      <c r="W4612" t="s">
        <v>23</v>
      </c>
    </row>
    <row r="4613" spans="1:2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 s="1">
        <v>72</v>
      </c>
      <c r="G4613" s="1" t="str">
        <f>IF(Telco[[#This Row],[tenure]]&lt;=12,"0–12",IF(Telco[[#This Row],[tenure]]&lt;=24,"13–24",IF(Telco[[#This Row],[tenure]]&lt;=48,"25–48","49–72")))</f>
        <v>49–72</v>
      </c>
      <c r="H4613" t="s">
        <v>23</v>
      </c>
      <c r="I4613" t="s">
        <v>23</v>
      </c>
      <c r="J4613" t="s">
        <v>24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46</v>
      </c>
      <c r="Q4613" t="s">
        <v>47</v>
      </c>
      <c r="R4613" t="s">
        <v>23</v>
      </c>
      <c r="S4613" t="s">
        <v>40</v>
      </c>
      <c r="T4613" s="1">
        <v>24.15</v>
      </c>
      <c r="U4613" s="1">
        <v>1776.45</v>
      </c>
      <c r="V4613" s="1">
        <f>IF(Telco[[#This Row],[Churn]]="Yes",1,0)</f>
        <v>0</v>
      </c>
      <c r="W4613" t="s">
        <v>24</v>
      </c>
    </row>
    <row r="4614" spans="1:2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 s="1">
        <v>65</v>
      </c>
      <c r="G4614" s="1" t="str">
        <f>IF(Telco[[#This Row],[tenure]]&lt;=12,"0–12",IF(Telco[[#This Row],[tenure]]&lt;=24,"13–24",IF(Telco[[#This Row],[tenure]]&lt;=48,"25–48","49–72")))</f>
        <v>49–72</v>
      </c>
      <c r="H4614" t="s">
        <v>24</v>
      </c>
      <c r="I4614" t="s">
        <v>25</v>
      </c>
      <c r="J4614" t="s">
        <v>26</v>
      </c>
      <c r="K4614" t="s">
        <v>24</v>
      </c>
      <c r="L4614" t="s">
        <v>23</v>
      </c>
      <c r="M4614" t="s">
        <v>24</v>
      </c>
      <c r="N4614" t="s">
        <v>23</v>
      </c>
      <c r="O4614" t="s">
        <v>23</v>
      </c>
      <c r="P4614" t="s">
        <v>24</v>
      </c>
      <c r="Q4614" t="s">
        <v>47</v>
      </c>
      <c r="R4614" t="s">
        <v>24</v>
      </c>
      <c r="S4614" t="s">
        <v>32</v>
      </c>
      <c r="T4614" s="1">
        <v>45.25</v>
      </c>
      <c r="U4614" s="1">
        <v>2933.95</v>
      </c>
      <c r="V4614" s="1">
        <f>IF(Telco[[#This Row],[Churn]]="Yes",1,0)</f>
        <v>0</v>
      </c>
      <c r="W4614" t="s">
        <v>24</v>
      </c>
    </row>
    <row r="4615" spans="1:2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 s="1">
        <v>54</v>
      </c>
      <c r="G4615" s="1" t="str">
        <f>IF(Telco[[#This Row],[tenure]]&lt;=12,"0–12",IF(Telco[[#This Row],[tenure]]&lt;=24,"13–24",IF(Telco[[#This Row],[tenure]]&lt;=48,"25–48","49–72")))</f>
        <v>49–72</v>
      </c>
      <c r="H4615" t="s">
        <v>23</v>
      </c>
      <c r="I4615" t="s">
        <v>23</v>
      </c>
      <c r="J4615" t="s">
        <v>37</v>
      </c>
      <c r="K4615" t="s">
        <v>24</v>
      </c>
      <c r="L4615" t="s">
        <v>23</v>
      </c>
      <c r="M4615" t="s">
        <v>24</v>
      </c>
      <c r="N4615" t="s">
        <v>24</v>
      </c>
      <c r="O4615" t="s">
        <v>24</v>
      </c>
      <c r="P4615" t="s">
        <v>24</v>
      </c>
      <c r="Q4615" t="s">
        <v>27</v>
      </c>
      <c r="R4615" t="s">
        <v>23</v>
      </c>
      <c r="S4615" t="s">
        <v>28</v>
      </c>
      <c r="T4615" s="1">
        <v>79.5</v>
      </c>
      <c r="U4615" s="1">
        <v>4370.25</v>
      </c>
      <c r="V4615" s="1">
        <f>IF(Telco[[#This Row],[Churn]]="Yes",1,0)</f>
        <v>1</v>
      </c>
      <c r="W4615" t="s">
        <v>23</v>
      </c>
    </row>
    <row r="4616" spans="1:2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 s="1">
        <v>7</v>
      </c>
      <c r="G4616" s="1" t="str">
        <f>IF(Telco[[#This Row],[tenure]]&lt;=12,"0–12",IF(Telco[[#This Row],[tenure]]&lt;=24,"13–24",IF(Telco[[#This Row],[tenure]]&lt;=48,"25–48","49–72")))</f>
        <v>0–12</v>
      </c>
      <c r="H4616" t="s">
        <v>23</v>
      </c>
      <c r="I4616" t="s">
        <v>24</v>
      </c>
      <c r="J4616" t="s">
        <v>24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46</v>
      </c>
      <c r="Q4616" t="s">
        <v>27</v>
      </c>
      <c r="R4616" t="s">
        <v>24</v>
      </c>
      <c r="S4616" t="s">
        <v>32</v>
      </c>
      <c r="T4616" s="1">
        <v>20.25</v>
      </c>
      <c r="U4616" s="1">
        <v>144.35</v>
      </c>
      <c r="V4616" s="1">
        <f>IF(Telco[[#This Row],[Churn]]="Yes",1,0)</f>
        <v>0</v>
      </c>
      <c r="W4616" t="s">
        <v>24</v>
      </c>
    </row>
    <row r="4617" spans="1:2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 s="1">
        <v>72</v>
      </c>
      <c r="G4617" s="1" t="str">
        <f>IF(Telco[[#This Row],[tenure]]&lt;=12,"0–12",IF(Telco[[#This Row],[tenure]]&lt;=24,"13–24",IF(Telco[[#This Row],[tenure]]&lt;=48,"25–48","49–72")))</f>
        <v>49–72</v>
      </c>
      <c r="H4617" t="s">
        <v>23</v>
      </c>
      <c r="I4617" t="s">
        <v>23</v>
      </c>
      <c r="J4617" t="s">
        <v>26</v>
      </c>
      <c r="K4617" t="s">
        <v>23</v>
      </c>
      <c r="L4617" t="s">
        <v>23</v>
      </c>
      <c r="M4617" t="s">
        <v>24</v>
      </c>
      <c r="N4617" t="s">
        <v>23</v>
      </c>
      <c r="O4617" t="s">
        <v>24</v>
      </c>
      <c r="P4617" t="s">
        <v>24</v>
      </c>
      <c r="Q4617" t="s">
        <v>47</v>
      </c>
      <c r="R4617" t="s">
        <v>24</v>
      </c>
      <c r="S4617" t="s">
        <v>35</v>
      </c>
      <c r="T4617" s="1">
        <v>64.75</v>
      </c>
      <c r="U4617" s="1">
        <v>4804.75</v>
      </c>
      <c r="V4617" s="1">
        <f>IF(Telco[[#This Row],[Churn]]="Yes",1,0)</f>
        <v>0</v>
      </c>
      <c r="W4617" t="s">
        <v>24</v>
      </c>
    </row>
    <row r="4618" spans="1:2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 s="1">
        <v>21</v>
      </c>
      <c r="G4618" s="1" t="str">
        <f>IF(Telco[[#This Row],[tenure]]&lt;=12,"0–12",IF(Telco[[#This Row],[tenure]]&lt;=24,"13–24",IF(Telco[[#This Row],[tenure]]&lt;=48,"25–48","49–72")))</f>
        <v>13–24</v>
      </c>
      <c r="H4618" t="s">
        <v>23</v>
      </c>
      <c r="I4618" t="s">
        <v>24</v>
      </c>
      <c r="J4618" t="s">
        <v>26</v>
      </c>
      <c r="K4618" t="s">
        <v>24</v>
      </c>
      <c r="L4618" t="s">
        <v>24</v>
      </c>
      <c r="M4618" t="s">
        <v>24</v>
      </c>
      <c r="N4618" t="s">
        <v>24</v>
      </c>
      <c r="O4618" t="s">
        <v>23</v>
      </c>
      <c r="P4618" t="s">
        <v>24</v>
      </c>
      <c r="Q4618" t="s">
        <v>27</v>
      </c>
      <c r="R4618" t="s">
        <v>24</v>
      </c>
      <c r="S4618" t="s">
        <v>35</v>
      </c>
      <c r="T4618" s="1">
        <v>54.6</v>
      </c>
      <c r="U4618" s="1">
        <v>1125.2</v>
      </c>
      <c r="V4618" s="1">
        <f>IF(Telco[[#This Row],[Churn]]="Yes",1,0)</f>
        <v>0</v>
      </c>
      <c r="W4618" t="s">
        <v>24</v>
      </c>
    </row>
    <row r="4619" spans="1:2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 s="1">
        <v>2</v>
      </c>
      <c r="G4619" s="1" t="str">
        <f>IF(Telco[[#This Row],[tenure]]&lt;=12,"0–12",IF(Telco[[#This Row],[tenure]]&lt;=24,"13–24",IF(Telco[[#This Row],[tenure]]&lt;=48,"25–48","49–72")))</f>
        <v>0–12</v>
      </c>
      <c r="H4619" t="s">
        <v>23</v>
      </c>
      <c r="I4619" t="s">
        <v>24</v>
      </c>
      <c r="J4619" t="s">
        <v>24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46</v>
      </c>
      <c r="Q4619" t="s">
        <v>27</v>
      </c>
      <c r="R4619" t="s">
        <v>23</v>
      </c>
      <c r="S4619" t="s">
        <v>35</v>
      </c>
      <c r="T4619" s="1">
        <v>20.7</v>
      </c>
      <c r="U4619" s="1">
        <v>39.85</v>
      </c>
      <c r="V4619" s="1">
        <f>IF(Telco[[#This Row],[Churn]]="Yes",1,0)</f>
        <v>0</v>
      </c>
      <c r="W4619" t="s">
        <v>24</v>
      </c>
    </row>
    <row r="4620" spans="1:2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 s="1">
        <v>4</v>
      </c>
      <c r="G4620" s="1" t="str">
        <f>IF(Telco[[#This Row],[tenure]]&lt;=12,"0–12",IF(Telco[[#This Row],[tenure]]&lt;=24,"13–24",IF(Telco[[#This Row],[tenure]]&lt;=48,"25–48","49–72")))</f>
        <v>0–12</v>
      </c>
      <c r="H4620" t="s">
        <v>23</v>
      </c>
      <c r="I4620" t="s">
        <v>24</v>
      </c>
      <c r="J4620" t="s">
        <v>37</v>
      </c>
      <c r="K4620" t="s">
        <v>24</v>
      </c>
      <c r="L4620" t="s">
        <v>24</v>
      </c>
      <c r="M4620" t="s">
        <v>23</v>
      </c>
      <c r="N4620" t="s">
        <v>24</v>
      </c>
      <c r="O4620" t="s">
        <v>23</v>
      </c>
      <c r="P4620" t="s">
        <v>23</v>
      </c>
      <c r="Q4620" t="s">
        <v>27</v>
      </c>
      <c r="R4620" t="s">
        <v>23</v>
      </c>
      <c r="S4620" t="s">
        <v>28</v>
      </c>
      <c r="T4620" s="1">
        <v>94.75</v>
      </c>
      <c r="U4620" s="1">
        <v>422.4</v>
      </c>
      <c r="V4620" s="1">
        <f>IF(Telco[[#This Row],[Churn]]="Yes",1,0)</f>
        <v>0</v>
      </c>
      <c r="W4620" t="s">
        <v>24</v>
      </c>
    </row>
    <row r="4621" spans="1:2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 s="1">
        <v>3</v>
      </c>
      <c r="G4621" s="1" t="str">
        <f>IF(Telco[[#This Row],[tenure]]&lt;=12,"0–12",IF(Telco[[#This Row],[tenure]]&lt;=24,"13–24",IF(Telco[[#This Row],[tenure]]&lt;=48,"25–48","49–72")))</f>
        <v>0–12</v>
      </c>
      <c r="H4621" t="s">
        <v>23</v>
      </c>
      <c r="I4621" t="s">
        <v>23</v>
      </c>
      <c r="J4621" t="s">
        <v>37</v>
      </c>
      <c r="K4621" t="s">
        <v>24</v>
      </c>
      <c r="L4621" t="s">
        <v>24</v>
      </c>
      <c r="M4621" t="s">
        <v>24</v>
      </c>
      <c r="N4621" t="s">
        <v>23</v>
      </c>
      <c r="O4621" t="s">
        <v>24</v>
      </c>
      <c r="P4621" t="s">
        <v>24</v>
      </c>
      <c r="Q4621" t="s">
        <v>27</v>
      </c>
      <c r="R4621" t="s">
        <v>23</v>
      </c>
      <c r="S4621" t="s">
        <v>35</v>
      </c>
      <c r="T4621" s="1">
        <v>79.650000000000006</v>
      </c>
      <c r="U4621" s="1">
        <v>251.75</v>
      </c>
      <c r="V4621" s="1">
        <f>IF(Telco[[#This Row],[Churn]]="Yes",1,0)</f>
        <v>1</v>
      </c>
      <c r="W4621" t="s">
        <v>23</v>
      </c>
    </row>
    <row r="4622" spans="1:2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 s="1">
        <v>72</v>
      </c>
      <c r="G4622" s="1" t="str">
        <f>IF(Telco[[#This Row],[tenure]]&lt;=12,"0–12",IF(Telco[[#This Row],[tenure]]&lt;=24,"13–24",IF(Telco[[#This Row],[tenure]]&lt;=48,"25–48","49–72")))</f>
        <v>49–72</v>
      </c>
      <c r="H4622" t="s">
        <v>23</v>
      </c>
      <c r="I4622" t="s">
        <v>23</v>
      </c>
      <c r="J4622" t="s">
        <v>37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23</v>
      </c>
      <c r="Q4622" t="s">
        <v>47</v>
      </c>
      <c r="R4622" t="s">
        <v>24</v>
      </c>
      <c r="S4622" t="s">
        <v>40</v>
      </c>
      <c r="T4622" s="1">
        <v>115.8</v>
      </c>
      <c r="U4622" s="1">
        <v>8332.15</v>
      </c>
      <c r="V4622" s="1">
        <f>IF(Telco[[#This Row],[Churn]]="Yes",1,0)</f>
        <v>0</v>
      </c>
      <c r="W4622" t="s">
        <v>24</v>
      </c>
    </row>
    <row r="4623" spans="1:2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 s="1">
        <v>6</v>
      </c>
      <c r="G4623" s="1" t="str">
        <f>IF(Telco[[#This Row],[tenure]]&lt;=12,"0–12",IF(Telco[[#This Row],[tenure]]&lt;=24,"13–24",IF(Telco[[#This Row],[tenure]]&lt;=48,"25–48","49–72")))</f>
        <v>0–12</v>
      </c>
      <c r="H4623" t="s">
        <v>23</v>
      </c>
      <c r="I4623" t="s">
        <v>24</v>
      </c>
      <c r="J4623" t="s">
        <v>26</v>
      </c>
      <c r="K4623" t="s">
        <v>23</v>
      </c>
      <c r="L4623" t="s">
        <v>24</v>
      </c>
      <c r="M4623" t="s">
        <v>24</v>
      </c>
      <c r="N4623" t="s">
        <v>24</v>
      </c>
      <c r="O4623" t="s">
        <v>24</v>
      </c>
      <c r="P4623" t="s">
        <v>24</v>
      </c>
      <c r="Q4623" t="s">
        <v>27</v>
      </c>
      <c r="R4623" t="s">
        <v>23</v>
      </c>
      <c r="S4623" t="s">
        <v>28</v>
      </c>
      <c r="T4623" s="1">
        <v>49.45</v>
      </c>
      <c r="U4623" s="1">
        <v>314.60000000000002</v>
      </c>
      <c r="V4623" s="1">
        <f>IF(Telco[[#This Row],[Churn]]="Yes",1,0)</f>
        <v>0</v>
      </c>
      <c r="W4623" t="s">
        <v>24</v>
      </c>
    </row>
    <row r="4624" spans="1:2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 s="1">
        <v>52</v>
      </c>
      <c r="G4624" s="1" t="str">
        <f>IF(Telco[[#This Row],[tenure]]&lt;=12,"0–12",IF(Telco[[#This Row],[tenure]]&lt;=24,"13–24",IF(Telco[[#This Row],[tenure]]&lt;=48,"25–48","49–72")))</f>
        <v>49–72</v>
      </c>
      <c r="H4624" t="s">
        <v>23</v>
      </c>
      <c r="I4624" t="s">
        <v>24</v>
      </c>
      <c r="J4624" t="s">
        <v>37</v>
      </c>
      <c r="K4624" t="s">
        <v>24</v>
      </c>
      <c r="L4624" t="s">
        <v>24</v>
      </c>
      <c r="M4624" t="s">
        <v>23</v>
      </c>
      <c r="N4624" t="s">
        <v>24</v>
      </c>
      <c r="O4624" t="s">
        <v>24</v>
      </c>
      <c r="P4624" t="s">
        <v>23</v>
      </c>
      <c r="Q4624" t="s">
        <v>27</v>
      </c>
      <c r="R4624" t="s">
        <v>23</v>
      </c>
      <c r="S4624" t="s">
        <v>40</v>
      </c>
      <c r="T4624" s="1">
        <v>83.8</v>
      </c>
      <c r="U4624" s="1">
        <v>4331.3999999999996</v>
      </c>
      <c r="V4624" s="1">
        <f>IF(Telco[[#This Row],[Churn]]="Yes",1,0)</f>
        <v>0</v>
      </c>
      <c r="W4624" t="s">
        <v>24</v>
      </c>
    </row>
    <row r="4625" spans="1:2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 s="1">
        <v>69</v>
      </c>
      <c r="G4625" s="1" t="str">
        <f>IF(Telco[[#This Row],[tenure]]&lt;=12,"0–12",IF(Telco[[#This Row],[tenure]]&lt;=24,"13–24",IF(Telco[[#This Row],[tenure]]&lt;=48,"25–48","49–72")))</f>
        <v>49–72</v>
      </c>
      <c r="H4625" t="s">
        <v>23</v>
      </c>
      <c r="I4625" t="s">
        <v>23</v>
      </c>
      <c r="J4625" t="s">
        <v>37</v>
      </c>
      <c r="K4625" t="s">
        <v>24</v>
      </c>
      <c r="L4625" t="s">
        <v>23</v>
      </c>
      <c r="M4625" t="s">
        <v>23</v>
      </c>
      <c r="N4625" t="s">
        <v>24</v>
      </c>
      <c r="O4625" t="s">
        <v>24</v>
      </c>
      <c r="P4625" t="s">
        <v>23</v>
      </c>
      <c r="Q4625" t="s">
        <v>27</v>
      </c>
      <c r="R4625" t="s">
        <v>23</v>
      </c>
      <c r="S4625" t="s">
        <v>35</v>
      </c>
      <c r="T4625" s="1">
        <v>95.35</v>
      </c>
      <c r="U4625" s="1">
        <v>6382</v>
      </c>
      <c r="V4625" s="1">
        <f>IF(Telco[[#This Row],[Churn]]="Yes",1,0)</f>
        <v>0</v>
      </c>
      <c r="W4625" t="s">
        <v>24</v>
      </c>
    </row>
    <row r="4626" spans="1:2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 s="1">
        <v>8</v>
      </c>
      <c r="G4626" s="1" t="str">
        <f>IF(Telco[[#This Row],[tenure]]&lt;=12,"0–12",IF(Telco[[#This Row],[tenure]]&lt;=24,"13–24",IF(Telco[[#This Row],[tenure]]&lt;=48,"25–48","49–72")))</f>
        <v>0–12</v>
      </c>
      <c r="H4626" t="s">
        <v>23</v>
      </c>
      <c r="I4626" t="s">
        <v>24</v>
      </c>
      <c r="J4626" t="s">
        <v>37</v>
      </c>
      <c r="K4626" t="s">
        <v>24</v>
      </c>
      <c r="L4626" t="s">
        <v>24</v>
      </c>
      <c r="M4626" t="s">
        <v>23</v>
      </c>
      <c r="N4626" t="s">
        <v>24</v>
      </c>
      <c r="O4626" t="s">
        <v>23</v>
      </c>
      <c r="P4626" t="s">
        <v>23</v>
      </c>
      <c r="Q4626" t="s">
        <v>27</v>
      </c>
      <c r="R4626" t="s">
        <v>23</v>
      </c>
      <c r="S4626" t="s">
        <v>28</v>
      </c>
      <c r="T4626" s="1">
        <v>94.7</v>
      </c>
      <c r="U4626" s="1">
        <v>740.3</v>
      </c>
      <c r="V4626" s="1">
        <f>IF(Telco[[#This Row],[Churn]]="Yes",1,0)</f>
        <v>1</v>
      </c>
      <c r="W4626" t="s">
        <v>23</v>
      </c>
    </row>
    <row r="4627" spans="1:2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 s="1">
        <v>8</v>
      </c>
      <c r="G4627" s="1" t="str">
        <f>IF(Telco[[#This Row],[tenure]]&lt;=12,"0–12",IF(Telco[[#This Row],[tenure]]&lt;=24,"13–24",IF(Telco[[#This Row],[tenure]]&lt;=48,"25–48","49–72")))</f>
        <v>0–12</v>
      </c>
      <c r="H4627" t="s">
        <v>23</v>
      </c>
      <c r="I4627" t="s">
        <v>24</v>
      </c>
      <c r="J4627" t="s">
        <v>37</v>
      </c>
      <c r="K4627" t="s">
        <v>24</v>
      </c>
      <c r="L4627" t="s">
        <v>24</v>
      </c>
      <c r="M4627" t="s">
        <v>23</v>
      </c>
      <c r="N4627" t="s">
        <v>24</v>
      </c>
      <c r="O4627" t="s">
        <v>24</v>
      </c>
      <c r="P4627" t="s">
        <v>24</v>
      </c>
      <c r="Q4627" t="s">
        <v>27</v>
      </c>
      <c r="R4627" t="s">
        <v>23</v>
      </c>
      <c r="S4627" t="s">
        <v>35</v>
      </c>
      <c r="T4627" s="1">
        <v>74.05</v>
      </c>
      <c r="U4627" s="1">
        <v>600.15</v>
      </c>
      <c r="V4627" s="1">
        <f>IF(Telco[[#This Row],[Churn]]="Yes",1,0)</f>
        <v>0</v>
      </c>
      <c r="W4627" t="s">
        <v>24</v>
      </c>
    </row>
    <row r="4628" spans="1:2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 s="1">
        <v>63</v>
      </c>
      <c r="G4628" s="1" t="str">
        <f>IF(Telco[[#This Row],[tenure]]&lt;=12,"0–12",IF(Telco[[#This Row],[tenure]]&lt;=24,"13–24",IF(Telco[[#This Row],[tenure]]&lt;=48,"25–48","49–72")))</f>
        <v>49–72</v>
      </c>
      <c r="H4628" t="s">
        <v>23</v>
      </c>
      <c r="I4628" t="s">
        <v>23</v>
      </c>
      <c r="J4628" t="s">
        <v>37</v>
      </c>
      <c r="K4628" t="s">
        <v>24</v>
      </c>
      <c r="L4628" t="s">
        <v>24</v>
      </c>
      <c r="M4628" t="s">
        <v>23</v>
      </c>
      <c r="N4628" t="s">
        <v>24</v>
      </c>
      <c r="O4628" t="s">
        <v>24</v>
      </c>
      <c r="P4628" t="s">
        <v>23</v>
      </c>
      <c r="Q4628" t="s">
        <v>27</v>
      </c>
      <c r="R4628" t="s">
        <v>23</v>
      </c>
      <c r="S4628" t="s">
        <v>35</v>
      </c>
      <c r="T4628" s="1">
        <v>89.6</v>
      </c>
      <c r="U4628" s="1">
        <v>5538.8</v>
      </c>
      <c r="V4628" s="1">
        <f>IF(Telco[[#This Row],[Churn]]="Yes",1,0)</f>
        <v>0</v>
      </c>
      <c r="W4628" t="s">
        <v>24</v>
      </c>
    </row>
    <row r="4629" spans="1:2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 s="1">
        <v>60</v>
      </c>
      <c r="G4629" s="1" t="str">
        <f>IF(Telco[[#This Row],[tenure]]&lt;=12,"0–12",IF(Telco[[#This Row],[tenure]]&lt;=24,"13–24",IF(Telco[[#This Row],[tenure]]&lt;=48,"25–48","49–72")))</f>
        <v>49–72</v>
      </c>
      <c r="H4629" t="s">
        <v>23</v>
      </c>
      <c r="I4629" t="s">
        <v>23</v>
      </c>
      <c r="J4629" t="s">
        <v>37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23</v>
      </c>
      <c r="Q4629" t="s">
        <v>31</v>
      </c>
      <c r="R4629" t="s">
        <v>23</v>
      </c>
      <c r="S4629" t="s">
        <v>40</v>
      </c>
      <c r="T4629" s="1">
        <v>116.6</v>
      </c>
      <c r="U4629" s="1">
        <v>7049.5</v>
      </c>
      <c r="V4629" s="1">
        <f>IF(Telco[[#This Row],[Churn]]="Yes",1,0)</f>
        <v>0</v>
      </c>
      <c r="W4629" t="s">
        <v>24</v>
      </c>
    </row>
    <row r="4630" spans="1:2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 s="1">
        <v>12</v>
      </c>
      <c r="G4630" s="1" t="str">
        <f>IF(Telco[[#This Row],[tenure]]&lt;=12,"0–12",IF(Telco[[#This Row],[tenure]]&lt;=24,"13–24",IF(Telco[[#This Row],[tenure]]&lt;=48,"25–48","49–72")))</f>
        <v>0–12</v>
      </c>
      <c r="H4630" t="s">
        <v>23</v>
      </c>
      <c r="I4630" t="s">
        <v>24</v>
      </c>
      <c r="J4630" t="s">
        <v>26</v>
      </c>
      <c r="K4630" t="s">
        <v>23</v>
      </c>
      <c r="L4630" t="s">
        <v>24</v>
      </c>
      <c r="M4630" t="s">
        <v>24</v>
      </c>
      <c r="N4630" t="s">
        <v>23</v>
      </c>
      <c r="O4630" t="s">
        <v>24</v>
      </c>
      <c r="P4630" t="s">
        <v>24</v>
      </c>
      <c r="Q4630" t="s">
        <v>27</v>
      </c>
      <c r="R4630" t="s">
        <v>24</v>
      </c>
      <c r="S4630" t="s">
        <v>35</v>
      </c>
      <c r="T4630" s="1">
        <v>54.2</v>
      </c>
      <c r="U4630" s="1">
        <v>690.5</v>
      </c>
      <c r="V4630" s="1">
        <f>IF(Telco[[#This Row],[Churn]]="Yes",1,0)</f>
        <v>0</v>
      </c>
      <c r="W4630" t="s">
        <v>24</v>
      </c>
    </row>
    <row r="4631" spans="1:2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 s="1">
        <v>13</v>
      </c>
      <c r="G4631" s="1" t="str">
        <f>IF(Telco[[#This Row],[tenure]]&lt;=12,"0–12",IF(Telco[[#This Row],[tenure]]&lt;=24,"13–24",IF(Telco[[#This Row],[tenure]]&lt;=48,"25–48","49–72")))</f>
        <v>13–24</v>
      </c>
      <c r="H4631" t="s">
        <v>23</v>
      </c>
      <c r="I4631" t="s">
        <v>24</v>
      </c>
      <c r="J4631" t="s">
        <v>24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46</v>
      </c>
      <c r="Q4631" t="s">
        <v>27</v>
      </c>
      <c r="R4631" t="s">
        <v>23</v>
      </c>
      <c r="S4631" t="s">
        <v>32</v>
      </c>
      <c r="T4631" s="1">
        <v>19.3</v>
      </c>
      <c r="U4631" s="1">
        <v>279.3</v>
      </c>
      <c r="V4631" s="1">
        <f>IF(Telco[[#This Row],[Churn]]="Yes",1,0)</f>
        <v>0</v>
      </c>
      <c r="W4631" t="s">
        <v>24</v>
      </c>
    </row>
    <row r="4632" spans="1:2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 s="1">
        <v>22</v>
      </c>
      <c r="G4632" s="1" t="str">
        <f>IF(Telco[[#This Row],[tenure]]&lt;=12,"0–12",IF(Telco[[#This Row],[tenure]]&lt;=24,"13–24",IF(Telco[[#This Row],[tenure]]&lt;=48,"25–48","49–72")))</f>
        <v>13–24</v>
      </c>
      <c r="H4632" t="s">
        <v>23</v>
      </c>
      <c r="I4632" t="s">
        <v>23</v>
      </c>
      <c r="J4632" t="s">
        <v>26</v>
      </c>
      <c r="K4632" t="s">
        <v>23</v>
      </c>
      <c r="L4632" t="s">
        <v>23</v>
      </c>
      <c r="M4632" t="s">
        <v>23</v>
      </c>
      <c r="N4632" t="s">
        <v>24</v>
      </c>
      <c r="O4632" t="s">
        <v>24</v>
      </c>
      <c r="P4632" t="s">
        <v>24</v>
      </c>
      <c r="Q4632" t="s">
        <v>27</v>
      </c>
      <c r="R4632" t="s">
        <v>24</v>
      </c>
      <c r="S4632" t="s">
        <v>32</v>
      </c>
      <c r="T4632" s="1">
        <v>65.05</v>
      </c>
      <c r="U4632" s="1">
        <v>1427.55</v>
      </c>
      <c r="V4632" s="1">
        <f>IF(Telco[[#This Row],[Churn]]="Yes",1,0)</f>
        <v>0</v>
      </c>
      <c r="W4632" t="s">
        <v>24</v>
      </c>
    </row>
    <row r="4633" spans="1:2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 s="1">
        <v>5</v>
      </c>
      <c r="G4633" s="1" t="str">
        <f>IF(Telco[[#This Row],[tenure]]&lt;=12,"0–12",IF(Telco[[#This Row],[tenure]]&lt;=24,"13–24",IF(Telco[[#This Row],[tenure]]&lt;=48,"25–48","49–72")))</f>
        <v>0–12</v>
      </c>
      <c r="H4633" t="s">
        <v>23</v>
      </c>
      <c r="I4633" t="s">
        <v>23</v>
      </c>
      <c r="J4633" t="s">
        <v>37</v>
      </c>
      <c r="K4633" t="s">
        <v>24</v>
      </c>
      <c r="L4633" t="s">
        <v>24</v>
      </c>
      <c r="M4633" t="s">
        <v>23</v>
      </c>
      <c r="N4633" t="s">
        <v>24</v>
      </c>
      <c r="O4633" t="s">
        <v>23</v>
      </c>
      <c r="P4633" t="s">
        <v>24</v>
      </c>
      <c r="Q4633" t="s">
        <v>27</v>
      </c>
      <c r="R4633" t="s">
        <v>23</v>
      </c>
      <c r="S4633" t="s">
        <v>28</v>
      </c>
      <c r="T4633" s="1">
        <v>92.5</v>
      </c>
      <c r="U4633" s="1">
        <v>452.7</v>
      </c>
      <c r="V4633" s="1">
        <f>IF(Telco[[#This Row],[Churn]]="Yes",1,0)</f>
        <v>1</v>
      </c>
      <c r="W4633" t="s">
        <v>23</v>
      </c>
    </row>
    <row r="4634" spans="1:2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 s="1">
        <v>1</v>
      </c>
      <c r="G4634" s="1" t="str">
        <f>IF(Telco[[#This Row],[tenure]]&lt;=12,"0–12",IF(Telco[[#This Row],[tenure]]&lt;=24,"13–24",IF(Telco[[#This Row],[tenure]]&lt;=48,"25–48","49–72")))</f>
        <v>0–12</v>
      </c>
      <c r="H4634" t="s">
        <v>23</v>
      </c>
      <c r="I4634" t="s">
        <v>24</v>
      </c>
      <c r="J4634" t="s">
        <v>24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46</v>
      </c>
      <c r="Q4634" t="s">
        <v>27</v>
      </c>
      <c r="R4634" t="s">
        <v>24</v>
      </c>
      <c r="S4634" t="s">
        <v>32</v>
      </c>
      <c r="T4634" s="1">
        <v>19.45</v>
      </c>
      <c r="U4634" s="1">
        <v>19.45</v>
      </c>
      <c r="V4634" s="1">
        <f>IF(Telco[[#This Row],[Churn]]="Yes",1,0)</f>
        <v>1</v>
      </c>
      <c r="W4634" t="s">
        <v>23</v>
      </c>
    </row>
    <row r="4635" spans="1:2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 s="1">
        <v>72</v>
      </c>
      <c r="G4635" s="1" t="str">
        <f>IF(Telco[[#This Row],[tenure]]&lt;=12,"0–12",IF(Telco[[#This Row],[tenure]]&lt;=24,"13–24",IF(Telco[[#This Row],[tenure]]&lt;=48,"25–48","49–72")))</f>
        <v>49–72</v>
      </c>
      <c r="H4635" t="s">
        <v>23</v>
      </c>
      <c r="I4635" t="s">
        <v>23</v>
      </c>
      <c r="J4635" t="s">
        <v>24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46</v>
      </c>
      <c r="Q4635" t="s">
        <v>47</v>
      </c>
      <c r="R4635" t="s">
        <v>23</v>
      </c>
      <c r="S4635" t="s">
        <v>35</v>
      </c>
      <c r="T4635" s="1">
        <v>24.05</v>
      </c>
      <c r="U4635" s="1">
        <v>1709.15</v>
      </c>
      <c r="V4635" s="1">
        <f>IF(Telco[[#This Row],[Churn]]="Yes",1,0)</f>
        <v>0</v>
      </c>
      <c r="W4635" t="s">
        <v>24</v>
      </c>
    </row>
    <row r="4636" spans="1:2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 s="1">
        <v>2</v>
      </c>
      <c r="G4636" s="1" t="str">
        <f>IF(Telco[[#This Row],[tenure]]&lt;=12,"0–12",IF(Telco[[#This Row],[tenure]]&lt;=24,"13–24",IF(Telco[[#This Row],[tenure]]&lt;=48,"25–48","49–72")))</f>
        <v>0–12</v>
      </c>
      <c r="H4636" t="s">
        <v>23</v>
      </c>
      <c r="I4636" t="s">
        <v>24</v>
      </c>
      <c r="J4636" t="s">
        <v>24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46</v>
      </c>
      <c r="Q4636" t="s">
        <v>27</v>
      </c>
      <c r="R4636" t="s">
        <v>24</v>
      </c>
      <c r="S4636" t="s">
        <v>35</v>
      </c>
      <c r="T4636" s="1">
        <v>18.75</v>
      </c>
      <c r="U4636" s="1">
        <v>53.15</v>
      </c>
      <c r="V4636" s="1">
        <f>IF(Telco[[#This Row],[Churn]]="Yes",1,0)</f>
        <v>0</v>
      </c>
      <c r="W4636" t="s">
        <v>24</v>
      </c>
    </row>
    <row r="4637" spans="1:2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 s="1">
        <v>40</v>
      </c>
      <c r="G4637" s="1" t="str">
        <f>IF(Telco[[#This Row],[tenure]]&lt;=12,"0–12",IF(Telco[[#This Row],[tenure]]&lt;=24,"13–24",IF(Telco[[#This Row],[tenure]]&lt;=48,"25–48","49–72")))</f>
        <v>25–48</v>
      </c>
      <c r="H4637" t="s">
        <v>23</v>
      </c>
      <c r="I4637" t="s">
        <v>24</v>
      </c>
      <c r="J4637" t="s">
        <v>24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46</v>
      </c>
      <c r="Q4637" t="s">
        <v>47</v>
      </c>
      <c r="R4637" t="s">
        <v>24</v>
      </c>
      <c r="S4637" t="s">
        <v>35</v>
      </c>
      <c r="T4637" s="1">
        <v>20.149999999999999</v>
      </c>
      <c r="U4637" s="1">
        <v>777.35</v>
      </c>
      <c r="V4637" s="1">
        <f>IF(Telco[[#This Row],[Churn]]="Yes",1,0)</f>
        <v>0</v>
      </c>
      <c r="W4637" t="s">
        <v>24</v>
      </c>
    </row>
    <row r="4638" spans="1:2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 s="1">
        <v>44</v>
      </c>
      <c r="G4638" s="1" t="str">
        <f>IF(Telco[[#This Row],[tenure]]&lt;=12,"0–12",IF(Telco[[#This Row],[tenure]]&lt;=24,"13–24",IF(Telco[[#This Row],[tenure]]&lt;=48,"25–48","49–72")))</f>
        <v>25–48</v>
      </c>
      <c r="H4638" t="s">
        <v>23</v>
      </c>
      <c r="I4638" t="s">
        <v>24</v>
      </c>
      <c r="J4638" t="s">
        <v>24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46</v>
      </c>
      <c r="Q4638" t="s">
        <v>31</v>
      </c>
      <c r="R4638" t="s">
        <v>24</v>
      </c>
      <c r="S4638" t="s">
        <v>35</v>
      </c>
      <c r="T4638" s="1">
        <v>20</v>
      </c>
      <c r="U4638" s="1">
        <v>860.85</v>
      </c>
      <c r="V4638" s="1">
        <f>IF(Telco[[#This Row],[Churn]]="Yes",1,0)</f>
        <v>0</v>
      </c>
      <c r="W4638" t="s">
        <v>24</v>
      </c>
    </row>
    <row r="4639" spans="1:2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 s="1">
        <v>71</v>
      </c>
      <c r="G4639" s="1" t="str">
        <f>IF(Telco[[#This Row],[tenure]]&lt;=12,"0–12",IF(Telco[[#This Row],[tenure]]&lt;=24,"13–24",IF(Telco[[#This Row],[tenure]]&lt;=48,"25–48","49–72")))</f>
        <v>49–72</v>
      </c>
      <c r="H4639" t="s">
        <v>23</v>
      </c>
      <c r="I4639" t="s">
        <v>24</v>
      </c>
      <c r="J4639" t="s">
        <v>26</v>
      </c>
      <c r="K4639" t="s">
        <v>23</v>
      </c>
      <c r="L4639" t="s">
        <v>23</v>
      </c>
      <c r="M4639" t="s">
        <v>24</v>
      </c>
      <c r="N4639" t="s">
        <v>23</v>
      </c>
      <c r="O4639" t="s">
        <v>23</v>
      </c>
      <c r="P4639" t="s">
        <v>24</v>
      </c>
      <c r="Q4639" t="s">
        <v>31</v>
      </c>
      <c r="R4639" t="s">
        <v>23</v>
      </c>
      <c r="S4639" t="s">
        <v>35</v>
      </c>
      <c r="T4639" s="1">
        <v>71</v>
      </c>
      <c r="U4639" s="1">
        <v>5012.1000000000004</v>
      </c>
      <c r="V4639" s="1">
        <f>IF(Telco[[#This Row],[Churn]]="Yes",1,0)</f>
        <v>0</v>
      </c>
      <c r="W4639" t="s">
        <v>24</v>
      </c>
    </row>
    <row r="4640" spans="1:2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 s="1">
        <v>2</v>
      </c>
      <c r="G4640" s="1" t="str">
        <f>IF(Telco[[#This Row],[tenure]]&lt;=12,"0–12",IF(Telco[[#This Row],[tenure]]&lt;=24,"13–24",IF(Telco[[#This Row],[tenure]]&lt;=48,"25–48","49–72")))</f>
        <v>0–12</v>
      </c>
      <c r="H4640" t="s">
        <v>23</v>
      </c>
      <c r="I4640" t="s">
        <v>23</v>
      </c>
      <c r="J4640" t="s">
        <v>37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24</v>
      </c>
      <c r="Q4640" t="s">
        <v>27</v>
      </c>
      <c r="R4640" t="s">
        <v>23</v>
      </c>
      <c r="S4640" t="s">
        <v>28</v>
      </c>
      <c r="T4640" s="1">
        <v>75.55</v>
      </c>
      <c r="U4640" s="1">
        <v>166.3</v>
      </c>
      <c r="V4640" s="1">
        <f>IF(Telco[[#This Row],[Churn]]="Yes",1,0)</f>
        <v>1</v>
      </c>
      <c r="W4640" t="s">
        <v>23</v>
      </c>
    </row>
    <row r="4641" spans="1:2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 s="1">
        <v>26</v>
      </c>
      <c r="G4641" s="1" t="str">
        <f>IF(Telco[[#This Row],[tenure]]&lt;=12,"0–12",IF(Telco[[#This Row],[tenure]]&lt;=24,"13–24",IF(Telco[[#This Row],[tenure]]&lt;=48,"25–48","49–72")))</f>
        <v>25–48</v>
      </c>
      <c r="H4641" t="s">
        <v>23</v>
      </c>
      <c r="I4641" t="s">
        <v>23</v>
      </c>
      <c r="J4641" t="s">
        <v>37</v>
      </c>
      <c r="K4641" t="s">
        <v>24</v>
      </c>
      <c r="L4641" t="s">
        <v>24</v>
      </c>
      <c r="M4641" t="s">
        <v>24</v>
      </c>
      <c r="N4641" t="s">
        <v>24</v>
      </c>
      <c r="O4641" t="s">
        <v>23</v>
      </c>
      <c r="P4641" t="s">
        <v>23</v>
      </c>
      <c r="Q4641" t="s">
        <v>27</v>
      </c>
      <c r="R4641" t="s">
        <v>23</v>
      </c>
      <c r="S4641" t="s">
        <v>28</v>
      </c>
      <c r="T4641" s="1">
        <v>93.6</v>
      </c>
      <c r="U4641" s="1">
        <v>2404.1</v>
      </c>
      <c r="V4641" s="1">
        <f>IF(Telco[[#This Row],[Churn]]="Yes",1,0)</f>
        <v>0</v>
      </c>
      <c r="W4641" t="s">
        <v>24</v>
      </c>
    </row>
    <row r="4642" spans="1:2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 s="1">
        <v>1</v>
      </c>
      <c r="G4642" s="1" t="str">
        <f>IF(Telco[[#This Row],[tenure]]&lt;=12,"0–12",IF(Telco[[#This Row],[tenure]]&lt;=24,"13–24",IF(Telco[[#This Row],[tenure]]&lt;=48,"25–48","49–72")))</f>
        <v>0–12</v>
      </c>
      <c r="H4642" t="s">
        <v>23</v>
      </c>
      <c r="I4642" t="s">
        <v>24</v>
      </c>
      <c r="J4642" t="s">
        <v>37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24</v>
      </c>
      <c r="Q4642" t="s">
        <v>27</v>
      </c>
      <c r="R4642" t="s">
        <v>23</v>
      </c>
      <c r="S4642" t="s">
        <v>28</v>
      </c>
      <c r="T4642" s="1">
        <v>70</v>
      </c>
      <c r="U4642" s="1">
        <v>70</v>
      </c>
      <c r="V4642" s="1">
        <f>IF(Telco[[#This Row],[Churn]]="Yes",1,0)</f>
        <v>1</v>
      </c>
      <c r="W4642" t="s">
        <v>23</v>
      </c>
    </row>
    <row r="4643" spans="1:2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 s="1">
        <v>1</v>
      </c>
      <c r="G4643" s="1" t="str">
        <f>IF(Telco[[#This Row],[tenure]]&lt;=12,"0–12",IF(Telco[[#This Row],[tenure]]&lt;=24,"13–24",IF(Telco[[#This Row],[tenure]]&lt;=48,"25–48","49–72")))</f>
        <v>0–12</v>
      </c>
      <c r="H4643" t="s">
        <v>24</v>
      </c>
      <c r="I4643" t="s">
        <v>25</v>
      </c>
      <c r="J4643" t="s">
        <v>26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24</v>
      </c>
      <c r="Q4643" t="s">
        <v>27</v>
      </c>
      <c r="R4643" t="s">
        <v>24</v>
      </c>
      <c r="S4643" t="s">
        <v>32</v>
      </c>
      <c r="T4643" s="1">
        <v>24.4</v>
      </c>
      <c r="U4643" s="1">
        <v>24.4</v>
      </c>
      <c r="V4643" s="1">
        <f>IF(Telco[[#This Row],[Churn]]="Yes",1,0)</f>
        <v>0</v>
      </c>
      <c r="W4643" t="s">
        <v>24</v>
      </c>
    </row>
    <row r="4644" spans="1:2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 s="1">
        <v>65</v>
      </c>
      <c r="G4644" s="1" t="str">
        <f>IF(Telco[[#This Row],[tenure]]&lt;=12,"0–12",IF(Telco[[#This Row],[tenure]]&lt;=24,"13–24",IF(Telco[[#This Row],[tenure]]&lt;=48,"25–48","49–72")))</f>
        <v>49–72</v>
      </c>
      <c r="H4644" t="s">
        <v>23</v>
      </c>
      <c r="I4644" t="s">
        <v>24</v>
      </c>
      <c r="J4644" t="s">
        <v>26</v>
      </c>
      <c r="K4644" t="s">
        <v>23</v>
      </c>
      <c r="L4644" t="s">
        <v>24</v>
      </c>
      <c r="M4644" t="s">
        <v>24</v>
      </c>
      <c r="N4644" t="s">
        <v>23</v>
      </c>
      <c r="O4644" t="s">
        <v>23</v>
      </c>
      <c r="P4644" t="s">
        <v>23</v>
      </c>
      <c r="Q4644" t="s">
        <v>47</v>
      </c>
      <c r="R4644" t="s">
        <v>23</v>
      </c>
      <c r="S4644" t="s">
        <v>35</v>
      </c>
      <c r="T4644" s="1">
        <v>74.8</v>
      </c>
      <c r="U4644" s="1">
        <v>4820.1499999999996</v>
      </c>
      <c r="V4644" s="1">
        <f>IF(Telco[[#This Row],[Churn]]="Yes",1,0)</f>
        <v>1</v>
      </c>
      <c r="W4644" t="s">
        <v>23</v>
      </c>
    </row>
    <row r="4645" spans="1:2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 s="1">
        <v>3</v>
      </c>
      <c r="G4645" s="1" t="str">
        <f>IF(Telco[[#This Row],[tenure]]&lt;=12,"0–12",IF(Telco[[#This Row],[tenure]]&lt;=24,"13–24",IF(Telco[[#This Row],[tenure]]&lt;=48,"25–48","49–72")))</f>
        <v>0–12</v>
      </c>
      <c r="H4645" t="s">
        <v>23</v>
      </c>
      <c r="I4645" t="s">
        <v>23</v>
      </c>
      <c r="J4645" t="s">
        <v>26</v>
      </c>
      <c r="K4645" t="s">
        <v>24</v>
      </c>
      <c r="L4645" t="s">
        <v>24</v>
      </c>
      <c r="M4645" t="s">
        <v>24</v>
      </c>
      <c r="N4645" t="s">
        <v>23</v>
      </c>
      <c r="O4645" t="s">
        <v>23</v>
      </c>
      <c r="P4645" t="s">
        <v>24</v>
      </c>
      <c r="Q4645" t="s">
        <v>27</v>
      </c>
      <c r="R4645" t="s">
        <v>23</v>
      </c>
      <c r="S4645" t="s">
        <v>32</v>
      </c>
      <c r="T4645" s="1">
        <v>65.25</v>
      </c>
      <c r="U4645" s="1">
        <v>209.9</v>
      </c>
      <c r="V4645" s="1">
        <f>IF(Telco[[#This Row],[Churn]]="Yes",1,0)</f>
        <v>0</v>
      </c>
      <c r="W4645" t="s">
        <v>24</v>
      </c>
    </row>
    <row r="4646" spans="1:2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 s="1">
        <v>13</v>
      </c>
      <c r="G4646" s="1" t="str">
        <f>IF(Telco[[#This Row],[tenure]]&lt;=12,"0–12",IF(Telco[[#This Row],[tenure]]&lt;=24,"13–24",IF(Telco[[#This Row],[tenure]]&lt;=48,"25–48","49–72")))</f>
        <v>13–24</v>
      </c>
      <c r="H4646" t="s">
        <v>23</v>
      </c>
      <c r="I4646" t="s">
        <v>24</v>
      </c>
      <c r="J4646" t="s">
        <v>26</v>
      </c>
      <c r="K4646" t="s">
        <v>24</v>
      </c>
      <c r="L4646" t="s">
        <v>24</v>
      </c>
      <c r="M4646" t="s">
        <v>24</v>
      </c>
      <c r="N4646" t="s">
        <v>23</v>
      </c>
      <c r="O4646" t="s">
        <v>24</v>
      </c>
      <c r="P4646" t="s">
        <v>24</v>
      </c>
      <c r="Q4646" t="s">
        <v>27</v>
      </c>
      <c r="R4646" t="s">
        <v>23</v>
      </c>
      <c r="S4646" t="s">
        <v>32</v>
      </c>
      <c r="T4646" s="1">
        <v>50.55</v>
      </c>
      <c r="U4646" s="1">
        <v>610.75</v>
      </c>
      <c r="V4646" s="1">
        <f>IF(Telco[[#This Row],[Churn]]="Yes",1,0)</f>
        <v>0</v>
      </c>
      <c r="W4646" t="s">
        <v>24</v>
      </c>
    </row>
    <row r="4647" spans="1:2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 s="1">
        <v>33</v>
      </c>
      <c r="G4647" s="1" t="str">
        <f>IF(Telco[[#This Row],[tenure]]&lt;=12,"0–12",IF(Telco[[#This Row],[tenure]]&lt;=24,"13–24",IF(Telco[[#This Row],[tenure]]&lt;=48,"25–48","49–72")))</f>
        <v>25–48</v>
      </c>
      <c r="H4647" t="s">
        <v>23</v>
      </c>
      <c r="I4647" t="s">
        <v>23</v>
      </c>
      <c r="J4647" t="s">
        <v>37</v>
      </c>
      <c r="K4647" t="s">
        <v>24</v>
      </c>
      <c r="L4647" t="s">
        <v>23</v>
      </c>
      <c r="M4647" t="s">
        <v>23</v>
      </c>
      <c r="N4647" t="s">
        <v>24</v>
      </c>
      <c r="O4647" t="s">
        <v>23</v>
      </c>
      <c r="P4647" t="s">
        <v>23</v>
      </c>
      <c r="Q4647" t="s">
        <v>27</v>
      </c>
      <c r="R4647" t="s">
        <v>23</v>
      </c>
      <c r="S4647" t="s">
        <v>28</v>
      </c>
      <c r="T4647" s="1">
        <v>104.4</v>
      </c>
      <c r="U4647" s="1">
        <v>3409.6</v>
      </c>
      <c r="V4647" s="1">
        <f>IF(Telco[[#This Row],[Churn]]="Yes",1,0)</f>
        <v>1</v>
      </c>
      <c r="W4647" t="s">
        <v>23</v>
      </c>
    </row>
    <row r="4648" spans="1:2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 s="1">
        <v>1</v>
      </c>
      <c r="G4648" s="1" t="str">
        <f>IF(Telco[[#This Row],[tenure]]&lt;=12,"0–12",IF(Telco[[#This Row],[tenure]]&lt;=24,"13–24",IF(Telco[[#This Row],[tenure]]&lt;=48,"25–48","49–72")))</f>
        <v>0–12</v>
      </c>
      <c r="H4648" t="s">
        <v>23</v>
      </c>
      <c r="I4648" t="s">
        <v>24</v>
      </c>
      <c r="J4648" t="s">
        <v>37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24</v>
      </c>
      <c r="Q4648" t="s">
        <v>27</v>
      </c>
      <c r="R4648" t="s">
        <v>23</v>
      </c>
      <c r="S4648" t="s">
        <v>32</v>
      </c>
      <c r="T4648" s="1">
        <v>70.7</v>
      </c>
      <c r="U4648" s="1">
        <v>70.7</v>
      </c>
      <c r="V4648" s="1">
        <f>IF(Telco[[#This Row],[Churn]]="Yes",1,0)</f>
        <v>0</v>
      </c>
      <c r="W4648" t="s">
        <v>24</v>
      </c>
    </row>
    <row r="4649" spans="1:2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 s="1">
        <v>4</v>
      </c>
      <c r="G4649" s="1" t="str">
        <f>IF(Telco[[#This Row],[tenure]]&lt;=12,"0–12",IF(Telco[[#This Row],[tenure]]&lt;=24,"13–24",IF(Telco[[#This Row],[tenure]]&lt;=48,"25–48","49–72")))</f>
        <v>0–12</v>
      </c>
      <c r="H4649" t="s">
        <v>23</v>
      </c>
      <c r="I4649" t="s">
        <v>24</v>
      </c>
      <c r="J4649" t="s">
        <v>26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24</v>
      </c>
      <c r="Q4649" t="s">
        <v>27</v>
      </c>
      <c r="R4649" t="s">
        <v>24</v>
      </c>
      <c r="S4649" t="s">
        <v>32</v>
      </c>
      <c r="T4649" s="1">
        <v>45.25</v>
      </c>
      <c r="U4649" s="1">
        <v>155.35</v>
      </c>
      <c r="V4649" s="1">
        <f>IF(Telco[[#This Row],[Churn]]="Yes",1,0)</f>
        <v>0</v>
      </c>
      <c r="W4649" t="s">
        <v>24</v>
      </c>
    </row>
    <row r="4650" spans="1:2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 s="1">
        <v>2</v>
      </c>
      <c r="G4650" s="1" t="str">
        <f>IF(Telco[[#This Row],[tenure]]&lt;=12,"0–12",IF(Telco[[#This Row],[tenure]]&lt;=24,"13–24",IF(Telco[[#This Row],[tenure]]&lt;=48,"25–48","49–72")))</f>
        <v>0–12</v>
      </c>
      <c r="H4650" t="s">
        <v>23</v>
      </c>
      <c r="I4650" t="s">
        <v>24</v>
      </c>
      <c r="J4650" t="s">
        <v>37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24</v>
      </c>
      <c r="Q4650" t="s">
        <v>27</v>
      </c>
      <c r="R4650" t="s">
        <v>23</v>
      </c>
      <c r="S4650" t="s">
        <v>28</v>
      </c>
      <c r="T4650" s="1">
        <v>70.3</v>
      </c>
      <c r="U4650" s="1">
        <v>144</v>
      </c>
      <c r="V4650" s="1">
        <f>IF(Telco[[#This Row],[Churn]]="Yes",1,0)</f>
        <v>0</v>
      </c>
      <c r="W4650" t="s">
        <v>24</v>
      </c>
    </row>
    <row r="4651" spans="1:2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 s="1">
        <v>72</v>
      </c>
      <c r="G4651" s="1" t="str">
        <f>IF(Telco[[#This Row],[tenure]]&lt;=12,"0–12",IF(Telco[[#This Row],[tenure]]&lt;=24,"13–24",IF(Telco[[#This Row],[tenure]]&lt;=48,"25–48","49–72")))</f>
        <v>49–72</v>
      </c>
      <c r="H4651" t="s">
        <v>23</v>
      </c>
      <c r="I4651" t="s">
        <v>23</v>
      </c>
      <c r="J4651" t="s">
        <v>37</v>
      </c>
      <c r="K4651" t="s">
        <v>23</v>
      </c>
      <c r="L4651" t="s">
        <v>23</v>
      </c>
      <c r="M4651" t="s">
        <v>24</v>
      </c>
      <c r="N4651" t="s">
        <v>23</v>
      </c>
      <c r="O4651" t="s">
        <v>23</v>
      </c>
      <c r="P4651" t="s">
        <v>23</v>
      </c>
      <c r="Q4651" t="s">
        <v>47</v>
      </c>
      <c r="R4651" t="s">
        <v>23</v>
      </c>
      <c r="S4651" t="s">
        <v>40</v>
      </c>
      <c r="T4651" s="1">
        <v>108.95</v>
      </c>
      <c r="U4651" s="1">
        <v>7875</v>
      </c>
      <c r="V4651" s="1">
        <f>IF(Telco[[#This Row],[Churn]]="Yes",1,0)</f>
        <v>0</v>
      </c>
      <c r="W4651" t="s">
        <v>24</v>
      </c>
    </row>
    <row r="4652" spans="1:2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 s="1">
        <v>37</v>
      </c>
      <c r="G4652" s="1" t="str">
        <f>IF(Telco[[#This Row],[tenure]]&lt;=12,"0–12",IF(Telco[[#This Row],[tenure]]&lt;=24,"13–24",IF(Telco[[#This Row],[tenure]]&lt;=48,"25–48","49–72")))</f>
        <v>25–48</v>
      </c>
      <c r="H4652" t="s">
        <v>23</v>
      </c>
      <c r="I4652" t="s">
        <v>23</v>
      </c>
      <c r="J4652" t="s">
        <v>24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46</v>
      </c>
      <c r="Q4652" t="s">
        <v>27</v>
      </c>
      <c r="R4652" t="s">
        <v>24</v>
      </c>
      <c r="S4652" t="s">
        <v>32</v>
      </c>
      <c r="T4652" s="1">
        <v>26.45</v>
      </c>
      <c r="U4652" s="1">
        <v>911.6</v>
      </c>
      <c r="V4652" s="1">
        <f>IF(Telco[[#This Row],[Churn]]="Yes",1,0)</f>
        <v>0</v>
      </c>
      <c r="W4652" t="s">
        <v>24</v>
      </c>
    </row>
    <row r="4653" spans="1:2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 s="1">
        <v>15</v>
      </c>
      <c r="G4653" s="1" t="str">
        <f>IF(Telco[[#This Row],[tenure]]&lt;=12,"0–12",IF(Telco[[#This Row],[tenure]]&lt;=24,"13–24",IF(Telco[[#This Row],[tenure]]&lt;=48,"25–48","49–72")))</f>
        <v>13–24</v>
      </c>
      <c r="H4653" t="s">
        <v>23</v>
      </c>
      <c r="I4653" t="s">
        <v>24</v>
      </c>
      <c r="J4653" t="s">
        <v>37</v>
      </c>
      <c r="K4653" t="s">
        <v>23</v>
      </c>
      <c r="L4653" t="s">
        <v>24</v>
      </c>
      <c r="M4653" t="s">
        <v>24</v>
      </c>
      <c r="N4653" t="s">
        <v>24</v>
      </c>
      <c r="O4653" t="s">
        <v>23</v>
      </c>
      <c r="P4653" t="s">
        <v>24</v>
      </c>
      <c r="Q4653" t="s">
        <v>27</v>
      </c>
      <c r="R4653" t="s">
        <v>24</v>
      </c>
      <c r="S4653" t="s">
        <v>28</v>
      </c>
      <c r="T4653" s="1">
        <v>86.2</v>
      </c>
      <c r="U4653" s="1">
        <v>1270.2</v>
      </c>
      <c r="V4653" s="1">
        <f>IF(Telco[[#This Row],[Churn]]="Yes",1,0)</f>
        <v>1</v>
      </c>
      <c r="W4653" t="s">
        <v>23</v>
      </c>
    </row>
    <row r="4654" spans="1:2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 s="1">
        <v>23</v>
      </c>
      <c r="G4654" s="1" t="str">
        <f>IF(Telco[[#This Row],[tenure]]&lt;=12,"0–12",IF(Telco[[#This Row],[tenure]]&lt;=24,"13–24",IF(Telco[[#This Row],[tenure]]&lt;=48,"25–48","49–72")))</f>
        <v>13–24</v>
      </c>
      <c r="H4654" t="s">
        <v>23</v>
      </c>
      <c r="I4654" t="s">
        <v>24</v>
      </c>
      <c r="J4654" t="s">
        <v>24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46</v>
      </c>
      <c r="Q4654" t="s">
        <v>31</v>
      </c>
      <c r="R4654" t="s">
        <v>23</v>
      </c>
      <c r="S4654" t="s">
        <v>40</v>
      </c>
      <c r="T4654" s="1">
        <v>19.649999999999999</v>
      </c>
      <c r="U4654" s="1">
        <v>478.1</v>
      </c>
      <c r="V4654" s="1">
        <f>IF(Telco[[#This Row],[Churn]]="Yes",1,0)</f>
        <v>0</v>
      </c>
      <c r="W4654" t="s">
        <v>24</v>
      </c>
    </row>
    <row r="4655" spans="1:2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 s="1">
        <v>30</v>
      </c>
      <c r="G4655" s="1" t="str">
        <f>IF(Telco[[#This Row],[tenure]]&lt;=12,"0–12",IF(Telco[[#This Row],[tenure]]&lt;=24,"13–24",IF(Telco[[#This Row],[tenure]]&lt;=48,"25–48","49–72")))</f>
        <v>25–48</v>
      </c>
      <c r="H4655" t="s">
        <v>24</v>
      </c>
      <c r="I4655" t="s">
        <v>25</v>
      </c>
      <c r="J4655" t="s">
        <v>26</v>
      </c>
      <c r="K4655" t="s">
        <v>24</v>
      </c>
      <c r="L4655" t="s">
        <v>24</v>
      </c>
      <c r="M4655" t="s">
        <v>24</v>
      </c>
      <c r="N4655" t="s">
        <v>23</v>
      </c>
      <c r="O4655" t="s">
        <v>23</v>
      </c>
      <c r="P4655" t="s">
        <v>23</v>
      </c>
      <c r="Q4655" t="s">
        <v>27</v>
      </c>
      <c r="R4655" t="s">
        <v>24</v>
      </c>
      <c r="S4655" t="s">
        <v>40</v>
      </c>
      <c r="T4655" s="1">
        <v>51.2</v>
      </c>
      <c r="U4655" s="1">
        <v>1561.5</v>
      </c>
      <c r="V4655" s="1">
        <f>IF(Telco[[#This Row],[Churn]]="Yes",1,0)</f>
        <v>1</v>
      </c>
      <c r="W4655" t="s">
        <v>23</v>
      </c>
    </row>
    <row r="4656" spans="1:2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 s="1">
        <v>42</v>
      </c>
      <c r="G4656" s="1" t="str">
        <f>IF(Telco[[#This Row],[tenure]]&lt;=12,"0–12",IF(Telco[[#This Row],[tenure]]&lt;=24,"13–24",IF(Telco[[#This Row],[tenure]]&lt;=48,"25–48","49–72")))</f>
        <v>25–48</v>
      </c>
      <c r="H4656" t="s">
        <v>23</v>
      </c>
      <c r="I4656" t="s">
        <v>24</v>
      </c>
      <c r="J4656" t="s">
        <v>24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46</v>
      </c>
      <c r="Q4656" t="s">
        <v>31</v>
      </c>
      <c r="R4656" t="s">
        <v>23</v>
      </c>
      <c r="S4656" t="s">
        <v>28</v>
      </c>
      <c r="T4656" s="1">
        <v>19.05</v>
      </c>
      <c r="U4656" s="1">
        <v>761.85</v>
      </c>
      <c r="V4656" s="1">
        <f>IF(Telco[[#This Row],[Churn]]="Yes",1,0)</f>
        <v>0</v>
      </c>
      <c r="W4656" t="s">
        <v>24</v>
      </c>
    </row>
    <row r="4657" spans="1:2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 s="1">
        <v>32</v>
      </c>
      <c r="G4657" s="1" t="str">
        <f>IF(Telco[[#This Row],[tenure]]&lt;=12,"0–12",IF(Telco[[#This Row],[tenure]]&lt;=24,"13–24",IF(Telco[[#This Row],[tenure]]&lt;=48,"25–48","49–72")))</f>
        <v>25–48</v>
      </c>
      <c r="H4657" t="s">
        <v>23</v>
      </c>
      <c r="I4657" t="s">
        <v>23</v>
      </c>
      <c r="J4657" t="s">
        <v>26</v>
      </c>
      <c r="K4657" t="s">
        <v>23</v>
      </c>
      <c r="L4657" t="s">
        <v>24</v>
      </c>
      <c r="M4657" t="s">
        <v>24</v>
      </c>
      <c r="N4657" t="s">
        <v>24</v>
      </c>
      <c r="O4657" t="s">
        <v>23</v>
      </c>
      <c r="P4657" t="s">
        <v>23</v>
      </c>
      <c r="Q4657" t="s">
        <v>31</v>
      </c>
      <c r="R4657" t="s">
        <v>24</v>
      </c>
      <c r="S4657" t="s">
        <v>32</v>
      </c>
      <c r="T4657" s="1">
        <v>74.75</v>
      </c>
      <c r="U4657" s="1">
        <v>2282.9499999999998</v>
      </c>
      <c r="V4657" s="1">
        <f>IF(Telco[[#This Row],[Churn]]="Yes",1,0)</f>
        <v>0</v>
      </c>
      <c r="W4657" t="s">
        <v>24</v>
      </c>
    </row>
    <row r="4658" spans="1:2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 s="1">
        <v>22</v>
      </c>
      <c r="G4658" s="1" t="str">
        <f>IF(Telco[[#This Row],[tenure]]&lt;=12,"0–12",IF(Telco[[#This Row],[tenure]]&lt;=24,"13–24",IF(Telco[[#This Row],[tenure]]&lt;=48,"25–48","49–72")))</f>
        <v>13–24</v>
      </c>
      <c r="H4658" t="s">
        <v>23</v>
      </c>
      <c r="I4658" t="s">
        <v>23</v>
      </c>
      <c r="J4658" t="s">
        <v>37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24</v>
      </c>
      <c r="Q4658" t="s">
        <v>27</v>
      </c>
      <c r="R4658" t="s">
        <v>23</v>
      </c>
      <c r="S4658" t="s">
        <v>35</v>
      </c>
      <c r="T4658" s="1">
        <v>75.8</v>
      </c>
      <c r="U4658" s="1">
        <v>1615.1</v>
      </c>
      <c r="V4658" s="1">
        <f>IF(Telco[[#This Row],[Churn]]="Yes",1,0)</f>
        <v>0</v>
      </c>
      <c r="W4658" t="s">
        <v>24</v>
      </c>
    </row>
    <row r="4659" spans="1:2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 s="1">
        <v>42</v>
      </c>
      <c r="G4659" s="1" t="str">
        <f>IF(Telco[[#This Row],[tenure]]&lt;=12,"0–12",IF(Telco[[#This Row],[tenure]]&lt;=24,"13–24",IF(Telco[[#This Row],[tenure]]&lt;=48,"25–48","49–72")))</f>
        <v>25–48</v>
      </c>
      <c r="H4659" t="s">
        <v>24</v>
      </c>
      <c r="I4659" t="s">
        <v>25</v>
      </c>
      <c r="J4659" t="s">
        <v>26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24</v>
      </c>
      <c r="Q4659" t="s">
        <v>27</v>
      </c>
      <c r="R4659" t="s">
        <v>23</v>
      </c>
      <c r="S4659" t="s">
        <v>40</v>
      </c>
      <c r="T4659" s="1">
        <v>25.1</v>
      </c>
      <c r="U4659" s="1">
        <v>1097.1500000000001</v>
      </c>
      <c r="V4659" s="1">
        <f>IF(Telco[[#This Row],[Churn]]="Yes",1,0)</f>
        <v>0</v>
      </c>
      <c r="W4659" t="s">
        <v>24</v>
      </c>
    </row>
    <row r="4660" spans="1:2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 s="1">
        <v>8</v>
      </c>
      <c r="G4660" s="1" t="str">
        <f>IF(Telco[[#This Row],[tenure]]&lt;=12,"0–12",IF(Telco[[#This Row],[tenure]]&lt;=24,"13–24",IF(Telco[[#This Row],[tenure]]&lt;=48,"25–48","49–72")))</f>
        <v>0–12</v>
      </c>
      <c r="H4660" t="s">
        <v>23</v>
      </c>
      <c r="I4660" t="s">
        <v>24</v>
      </c>
      <c r="J4660" t="s">
        <v>26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24</v>
      </c>
      <c r="Q4660" t="s">
        <v>27</v>
      </c>
      <c r="R4660" t="s">
        <v>24</v>
      </c>
      <c r="S4660" t="s">
        <v>32</v>
      </c>
      <c r="T4660" s="1">
        <v>44.45</v>
      </c>
      <c r="U4660" s="1">
        <v>369.3</v>
      </c>
      <c r="V4660" s="1">
        <f>IF(Telco[[#This Row],[Churn]]="Yes",1,0)</f>
        <v>0</v>
      </c>
      <c r="W4660" t="s">
        <v>24</v>
      </c>
    </row>
    <row r="4661" spans="1:2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 s="1">
        <v>65</v>
      </c>
      <c r="G4661" s="1" t="str">
        <f>IF(Telco[[#This Row],[tenure]]&lt;=12,"0–12",IF(Telco[[#This Row],[tenure]]&lt;=24,"13–24",IF(Telco[[#This Row],[tenure]]&lt;=48,"25–48","49–72")))</f>
        <v>49–72</v>
      </c>
      <c r="H4661" t="s">
        <v>23</v>
      </c>
      <c r="I4661" t="s">
        <v>23</v>
      </c>
      <c r="J4661" t="s">
        <v>37</v>
      </c>
      <c r="K4661" t="s">
        <v>23</v>
      </c>
      <c r="L4661" t="s">
        <v>24</v>
      </c>
      <c r="M4661" t="s">
        <v>23</v>
      </c>
      <c r="N4661" t="s">
        <v>24</v>
      </c>
      <c r="O4661" t="s">
        <v>23</v>
      </c>
      <c r="P4661" t="s">
        <v>23</v>
      </c>
      <c r="Q4661" t="s">
        <v>47</v>
      </c>
      <c r="R4661" t="s">
        <v>23</v>
      </c>
      <c r="S4661" t="s">
        <v>40</v>
      </c>
      <c r="T4661" s="1">
        <v>104.3</v>
      </c>
      <c r="U4661" s="1">
        <v>6725.3</v>
      </c>
      <c r="V4661" s="1">
        <f>IF(Telco[[#This Row],[Churn]]="Yes",1,0)</f>
        <v>0</v>
      </c>
      <c r="W4661" t="s">
        <v>24</v>
      </c>
    </row>
    <row r="4662" spans="1:2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 s="1">
        <v>2</v>
      </c>
      <c r="G4662" s="1" t="str">
        <f>IF(Telco[[#This Row],[tenure]]&lt;=12,"0–12",IF(Telco[[#This Row],[tenure]]&lt;=24,"13–24",IF(Telco[[#This Row],[tenure]]&lt;=48,"25–48","49–72")))</f>
        <v>0–12</v>
      </c>
      <c r="H4662" t="s">
        <v>23</v>
      </c>
      <c r="I4662" t="s">
        <v>24</v>
      </c>
      <c r="J4662" t="s">
        <v>24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46</v>
      </c>
      <c r="Q4662" t="s">
        <v>27</v>
      </c>
      <c r="R4662" t="s">
        <v>24</v>
      </c>
      <c r="S4662" t="s">
        <v>32</v>
      </c>
      <c r="T4662" s="1">
        <v>19.5</v>
      </c>
      <c r="U4662" s="1">
        <v>31.55</v>
      </c>
      <c r="V4662" s="1">
        <f>IF(Telco[[#This Row],[Churn]]="Yes",1,0)</f>
        <v>1</v>
      </c>
      <c r="W4662" t="s">
        <v>23</v>
      </c>
    </row>
    <row r="4663" spans="1:2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 s="1">
        <v>70</v>
      </c>
      <c r="G4663" s="1" t="str">
        <f>IF(Telco[[#This Row],[tenure]]&lt;=12,"0–12",IF(Telco[[#This Row],[tenure]]&lt;=24,"13–24",IF(Telco[[#This Row],[tenure]]&lt;=48,"25–48","49–72")))</f>
        <v>49–72</v>
      </c>
      <c r="H4663" t="s">
        <v>23</v>
      </c>
      <c r="I4663" t="s">
        <v>23</v>
      </c>
      <c r="J4663" t="s">
        <v>26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23</v>
      </c>
      <c r="Q4663" t="s">
        <v>47</v>
      </c>
      <c r="R4663" t="s">
        <v>23</v>
      </c>
      <c r="S4663" t="s">
        <v>35</v>
      </c>
      <c r="T4663" s="1">
        <v>89</v>
      </c>
      <c r="U4663" s="1">
        <v>6293.2</v>
      </c>
      <c r="V4663" s="1">
        <f>IF(Telco[[#This Row],[Churn]]="Yes",1,0)</f>
        <v>0</v>
      </c>
      <c r="W4663" t="s">
        <v>24</v>
      </c>
    </row>
    <row r="4664" spans="1:2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 s="1">
        <v>22</v>
      </c>
      <c r="G4664" s="1" t="str">
        <f>IF(Telco[[#This Row],[tenure]]&lt;=12,"0–12",IF(Telco[[#This Row],[tenure]]&lt;=24,"13–24",IF(Telco[[#This Row],[tenure]]&lt;=48,"25–48","49–72")))</f>
        <v>13–24</v>
      </c>
      <c r="H4664" t="s">
        <v>23</v>
      </c>
      <c r="I4664" t="s">
        <v>24</v>
      </c>
      <c r="J4664" t="s">
        <v>24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46</v>
      </c>
      <c r="Q4664" t="s">
        <v>27</v>
      </c>
      <c r="R4664" t="s">
        <v>24</v>
      </c>
      <c r="S4664" t="s">
        <v>40</v>
      </c>
      <c r="T4664" s="1">
        <v>20.149999999999999</v>
      </c>
      <c r="U4664" s="1">
        <v>432.5</v>
      </c>
      <c r="V4664" s="1">
        <f>IF(Telco[[#This Row],[Churn]]="Yes",1,0)</f>
        <v>0</v>
      </c>
      <c r="W4664" t="s">
        <v>24</v>
      </c>
    </row>
    <row r="4665" spans="1:2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 s="1">
        <v>4</v>
      </c>
      <c r="G4665" s="1" t="str">
        <f>IF(Telco[[#This Row],[tenure]]&lt;=12,"0–12",IF(Telco[[#This Row],[tenure]]&lt;=24,"13–24",IF(Telco[[#This Row],[tenure]]&lt;=48,"25–48","49–72")))</f>
        <v>0–12</v>
      </c>
      <c r="H4665" t="s">
        <v>23</v>
      </c>
      <c r="I4665" t="s">
        <v>23</v>
      </c>
      <c r="J4665" t="s">
        <v>37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24</v>
      </c>
      <c r="Q4665" t="s">
        <v>27</v>
      </c>
      <c r="R4665" t="s">
        <v>23</v>
      </c>
      <c r="S4665" t="s">
        <v>28</v>
      </c>
      <c r="T4665" s="1">
        <v>74.900000000000006</v>
      </c>
      <c r="U4665" s="1">
        <v>321.75</v>
      </c>
      <c r="V4665" s="1">
        <f>IF(Telco[[#This Row],[Churn]]="Yes",1,0)</f>
        <v>1</v>
      </c>
      <c r="W4665" t="s">
        <v>23</v>
      </c>
    </row>
    <row r="4666" spans="1:2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 s="1">
        <v>2</v>
      </c>
      <c r="G4666" s="1" t="str">
        <f>IF(Telco[[#This Row],[tenure]]&lt;=12,"0–12",IF(Telco[[#This Row],[tenure]]&lt;=24,"13–24",IF(Telco[[#This Row],[tenure]]&lt;=48,"25–48","49–72")))</f>
        <v>0–12</v>
      </c>
      <c r="H4666" t="s">
        <v>23</v>
      </c>
      <c r="I4666" t="s">
        <v>23</v>
      </c>
      <c r="J4666" t="s">
        <v>37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24</v>
      </c>
      <c r="Q4666" t="s">
        <v>27</v>
      </c>
      <c r="R4666" t="s">
        <v>24</v>
      </c>
      <c r="S4666" t="s">
        <v>40</v>
      </c>
      <c r="T4666" s="1">
        <v>74.900000000000006</v>
      </c>
      <c r="U4666" s="1">
        <v>147.15</v>
      </c>
      <c r="V4666" s="1">
        <f>IF(Telco[[#This Row],[Churn]]="Yes",1,0)</f>
        <v>1</v>
      </c>
      <c r="W4666" t="s">
        <v>23</v>
      </c>
    </row>
    <row r="4667" spans="1:2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 s="1">
        <v>67</v>
      </c>
      <c r="G4667" s="1" t="str">
        <f>IF(Telco[[#This Row],[tenure]]&lt;=12,"0–12",IF(Telco[[#This Row],[tenure]]&lt;=24,"13–24",IF(Telco[[#This Row],[tenure]]&lt;=48,"25–48","49–72")))</f>
        <v>49–72</v>
      </c>
      <c r="H4667" t="s">
        <v>24</v>
      </c>
      <c r="I4667" t="s">
        <v>25</v>
      </c>
      <c r="J4667" t="s">
        <v>26</v>
      </c>
      <c r="K4667" t="s">
        <v>23</v>
      </c>
      <c r="L4667" t="s">
        <v>23</v>
      </c>
      <c r="M4667" t="s">
        <v>24</v>
      </c>
      <c r="N4667" t="s">
        <v>24</v>
      </c>
      <c r="O4667" t="s">
        <v>24</v>
      </c>
      <c r="P4667" t="s">
        <v>24</v>
      </c>
      <c r="Q4667" t="s">
        <v>47</v>
      </c>
      <c r="R4667" t="s">
        <v>24</v>
      </c>
      <c r="S4667" t="s">
        <v>35</v>
      </c>
      <c r="T4667" s="1">
        <v>36.15</v>
      </c>
      <c r="U4667" s="1">
        <v>2434.4499999999998</v>
      </c>
      <c r="V4667" s="1">
        <f>IF(Telco[[#This Row],[Churn]]="Yes",1,0)</f>
        <v>0</v>
      </c>
      <c r="W4667" t="s">
        <v>24</v>
      </c>
    </row>
    <row r="4668" spans="1:2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 s="1">
        <v>25</v>
      </c>
      <c r="G4668" s="1" t="str">
        <f>IF(Telco[[#This Row],[tenure]]&lt;=12,"0–12",IF(Telco[[#This Row],[tenure]]&lt;=24,"13–24",IF(Telco[[#This Row],[tenure]]&lt;=48,"25–48","49–72")))</f>
        <v>25–48</v>
      </c>
      <c r="H4668" t="s">
        <v>23</v>
      </c>
      <c r="I4668" t="s">
        <v>24</v>
      </c>
      <c r="J4668" t="s">
        <v>24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46</v>
      </c>
      <c r="Q4668" t="s">
        <v>27</v>
      </c>
      <c r="R4668" t="s">
        <v>23</v>
      </c>
      <c r="S4668" t="s">
        <v>40</v>
      </c>
      <c r="T4668" s="1">
        <v>19.2</v>
      </c>
      <c r="U4668" s="1">
        <v>532.1</v>
      </c>
      <c r="V4668" s="1">
        <f>IF(Telco[[#This Row],[Churn]]="Yes",1,0)</f>
        <v>0</v>
      </c>
      <c r="W4668" t="s">
        <v>24</v>
      </c>
    </row>
    <row r="4669" spans="1:2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 s="1">
        <v>20</v>
      </c>
      <c r="G4669" s="1" t="str">
        <f>IF(Telco[[#This Row],[tenure]]&lt;=12,"0–12",IF(Telco[[#This Row],[tenure]]&lt;=24,"13–24",IF(Telco[[#This Row],[tenure]]&lt;=48,"25–48","49–72")))</f>
        <v>13–24</v>
      </c>
      <c r="H4669" t="s">
        <v>23</v>
      </c>
      <c r="I4669" t="s">
        <v>24</v>
      </c>
      <c r="J4669" t="s">
        <v>24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46</v>
      </c>
      <c r="Q4669" t="s">
        <v>27</v>
      </c>
      <c r="R4669" t="s">
        <v>24</v>
      </c>
      <c r="S4669" t="s">
        <v>35</v>
      </c>
      <c r="T4669" s="1">
        <v>19.25</v>
      </c>
      <c r="U4669" s="1">
        <v>375.25</v>
      </c>
      <c r="V4669" s="1">
        <f>IF(Telco[[#This Row],[Churn]]="Yes",1,0)</f>
        <v>0</v>
      </c>
      <c r="W4669" t="s">
        <v>24</v>
      </c>
    </row>
    <row r="4670" spans="1:2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 s="1">
        <v>2</v>
      </c>
      <c r="G4670" s="1" t="str">
        <f>IF(Telco[[#This Row],[tenure]]&lt;=12,"0–12",IF(Telco[[#This Row],[tenure]]&lt;=24,"13–24",IF(Telco[[#This Row],[tenure]]&lt;=48,"25–48","49–72")))</f>
        <v>0–12</v>
      </c>
      <c r="H4670" t="s">
        <v>23</v>
      </c>
      <c r="I4670" t="s">
        <v>24</v>
      </c>
      <c r="J4670" t="s">
        <v>26</v>
      </c>
      <c r="K4670" t="s">
        <v>23</v>
      </c>
      <c r="L4670" t="s">
        <v>24</v>
      </c>
      <c r="M4670" t="s">
        <v>24</v>
      </c>
      <c r="N4670" t="s">
        <v>24</v>
      </c>
      <c r="O4670" t="s">
        <v>24</v>
      </c>
      <c r="P4670" t="s">
        <v>23</v>
      </c>
      <c r="Q4670" t="s">
        <v>27</v>
      </c>
      <c r="R4670" t="s">
        <v>23</v>
      </c>
      <c r="S4670" t="s">
        <v>40</v>
      </c>
      <c r="T4670" s="1">
        <v>61.2</v>
      </c>
      <c r="U4670" s="1">
        <v>125.95</v>
      </c>
      <c r="V4670" s="1">
        <f>IF(Telco[[#This Row],[Churn]]="Yes",1,0)</f>
        <v>0</v>
      </c>
      <c r="W4670" t="s">
        <v>24</v>
      </c>
    </row>
    <row r="4671" spans="1:2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 s="1">
        <v>51</v>
      </c>
      <c r="G4671" s="1" t="str">
        <f>IF(Telco[[#This Row],[tenure]]&lt;=12,"0–12",IF(Telco[[#This Row],[tenure]]&lt;=24,"13–24",IF(Telco[[#This Row],[tenure]]&lt;=48,"25–48","49–72")))</f>
        <v>49–72</v>
      </c>
      <c r="H4671" t="s">
        <v>23</v>
      </c>
      <c r="I4671" t="s">
        <v>24</v>
      </c>
      <c r="J4671" t="s">
        <v>24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46</v>
      </c>
      <c r="Q4671" t="s">
        <v>47</v>
      </c>
      <c r="R4671" t="s">
        <v>24</v>
      </c>
      <c r="S4671" t="s">
        <v>32</v>
      </c>
      <c r="T4671" s="1">
        <v>20.45</v>
      </c>
      <c r="U4671" s="1">
        <v>1042.6500000000001</v>
      </c>
      <c r="V4671" s="1">
        <f>IF(Telco[[#This Row],[Churn]]="Yes",1,0)</f>
        <v>0</v>
      </c>
      <c r="W4671" t="s">
        <v>24</v>
      </c>
    </row>
    <row r="4672" spans="1:2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 s="1">
        <v>46</v>
      </c>
      <c r="G4672" s="1" t="str">
        <f>IF(Telco[[#This Row],[tenure]]&lt;=12,"0–12",IF(Telco[[#This Row],[tenure]]&lt;=24,"13–24",IF(Telco[[#This Row],[tenure]]&lt;=48,"25–48","49–72")))</f>
        <v>25–48</v>
      </c>
      <c r="H4672" t="s">
        <v>24</v>
      </c>
      <c r="I4672" t="s">
        <v>25</v>
      </c>
      <c r="J4672" t="s">
        <v>26</v>
      </c>
      <c r="K4672" t="s">
        <v>23</v>
      </c>
      <c r="L4672" t="s">
        <v>23</v>
      </c>
      <c r="M4672" t="s">
        <v>24</v>
      </c>
      <c r="N4672" t="s">
        <v>24</v>
      </c>
      <c r="O4672" t="s">
        <v>24</v>
      </c>
      <c r="P4672" t="s">
        <v>24</v>
      </c>
      <c r="Q4672" t="s">
        <v>27</v>
      </c>
      <c r="R4672" t="s">
        <v>24</v>
      </c>
      <c r="S4672" t="s">
        <v>35</v>
      </c>
      <c r="T4672" s="1">
        <v>35.049999999999997</v>
      </c>
      <c r="U4672" s="1">
        <v>1620.25</v>
      </c>
      <c r="V4672" s="1">
        <f>IF(Telco[[#This Row],[Churn]]="Yes",1,0)</f>
        <v>0</v>
      </c>
      <c r="W4672" t="s">
        <v>24</v>
      </c>
    </row>
    <row r="4673" spans="1:2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 s="1">
        <v>25</v>
      </c>
      <c r="G4673" s="1" t="str">
        <f>IF(Telco[[#This Row],[tenure]]&lt;=12,"0–12",IF(Telco[[#This Row],[tenure]]&lt;=24,"13–24",IF(Telco[[#This Row],[tenure]]&lt;=48,"25–48","49–72")))</f>
        <v>25–48</v>
      </c>
      <c r="H4673" t="s">
        <v>23</v>
      </c>
      <c r="I4673" t="s">
        <v>23</v>
      </c>
      <c r="J4673" t="s">
        <v>37</v>
      </c>
      <c r="K4673" t="s">
        <v>24</v>
      </c>
      <c r="L4673" t="s">
        <v>23</v>
      </c>
      <c r="M4673" t="s">
        <v>24</v>
      </c>
      <c r="N4673" t="s">
        <v>24</v>
      </c>
      <c r="O4673" t="s">
        <v>23</v>
      </c>
      <c r="P4673" t="s">
        <v>23</v>
      </c>
      <c r="Q4673" t="s">
        <v>27</v>
      </c>
      <c r="R4673" t="s">
        <v>23</v>
      </c>
      <c r="S4673" t="s">
        <v>28</v>
      </c>
      <c r="T4673" s="1">
        <v>100.25</v>
      </c>
      <c r="U4673" s="1">
        <v>2387.75</v>
      </c>
      <c r="V4673" s="1">
        <f>IF(Telco[[#This Row],[Churn]]="Yes",1,0)</f>
        <v>1</v>
      </c>
      <c r="W4673" t="s">
        <v>23</v>
      </c>
    </row>
    <row r="4674" spans="1:2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 s="1">
        <v>13</v>
      </c>
      <c r="G4674" s="1" t="str">
        <f>IF(Telco[[#This Row],[tenure]]&lt;=12,"0–12",IF(Telco[[#This Row],[tenure]]&lt;=24,"13–24",IF(Telco[[#This Row],[tenure]]&lt;=48,"25–48","49–72")))</f>
        <v>13–24</v>
      </c>
      <c r="H4674" t="s">
        <v>23</v>
      </c>
      <c r="I4674" t="s">
        <v>24</v>
      </c>
      <c r="J4674" t="s">
        <v>26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24</v>
      </c>
      <c r="Q4674" t="s">
        <v>27</v>
      </c>
      <c r="R4674" t="s">
        <v>24</v>
      </c>
      <c r="S4674" t="s">
        <v>32</v>
      </c>
      <c r="T4674" s="1">
        <v>44</v>
      </c>
      <c r="U4674" s="1">
        <v>659.35</v>
      </c>
      <c r="V4674" s="1">
        <f>IF(Telco[[#This Row],[Churn]]="Yes",1,0)</f>
        <v>0</v>
      </c>
      <c r="W4674" t="s">
        <v>24</v>
      </c>
    </row>
    <row r="4675" spans="1:2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 s="1">
        <v>25</v>
      </c>
      <c r="G4675" s="1" t="str">
        <f>IF(Telco[[#This Row],[tenure]]&lt;=12,"0–12",IF(Telco[[#This Row],[tenure]]&lt;=24,"13–24",IF(Telco[[#This Row],[tenure]]&lt;=48,"25–48","49–72")))</f>
        <v>25–48</v>
      </c>
      <c r="H4675" t="s">
        <v>23</v>
      </c>
      <c r="I4675" t="s">
        <v>23</v>
      </c>
      <c r="J4675" t="s">
        <v>37</v>
      </c>
      <c r="K4675" t="s">
        <v>23</v>
      </c>
      <c r="L4675" t="s">
        <v>23</v>
      </c>
      <c r="M4675" t="s">
        <v>24</v>
      </c>
      <c r="N4675" t="s">
        <v>24</v>
      </c>
      <c r="O4675" t="s">
        <v>23</v>
      </c>
      <c r="P4675" t="s">
        <v>23</v>
      </c>
      <c r="Q4675" t="s">
        <v>27</v>
      </c>
      <c r="R4675" t="s">
        <v>23</v>
      </c>
      <c r="S4675" t="s">
        <v>32</v>
      </c>
      <c r="T4675" s="1">
        <v>102.8</v>
      </c>
      <c r="U4675" s="1">
        <v>2660.2</v>
      </c>
      <c r="V4675" s="1">
        <f>IF(Telco[[#This Row],[Churn]]="Yes",1,0)</f>
        <v>1</v>
      </c>
      <c r="W4675" t="s">
        <v>23</v>
      </c>
    </row>
    <row r="4676" spans="1:2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 s="1">
        <v>26</v>
      </c>
      <c r="G4676" s="1" t="str">
        <f>IF(Telco[[#This Row],[tenure]]&lt;=12,"0–12",IF(Telco[[#This Row],[tenure]]&lt;=24,"13–24",IF(Telco[[#This Row],[tenure]]&lt;=48,"25–48","49–72")))</f>
        <v>25–48</v>
      </c>
      <c r="H4676" t="s">
        <v>23</v>
      </c>
      <c r="I4676" t="s">
        <v>24</v>
      </c>
      <c r="J4676" t="s">
        <v>26</v>
      </c>
      <c r="K4676" t="s">
        <v>24</v>
      </c>
      <c r="L4676" t="s">
        <v>24</v>
      </c>
      <c r="M4676" t="s">
        <v>23</v>
      </c>
      <c r="N4676" t="s">
        <v>24</v>
      </c>
      <c r="O4676" t="s">
        <v>24</v>
      </c>
      <c r="P4676" t="s">
        <v>24</v>
      </c>
      <c r="Q4676" t="s">
        <v>31</v>
      </c>
      <c r="R4676" t="s">
        <v>24</v>
      </c>
      <c r="S4676" t="s">
        <v>32</v>
      </c>
      <c r="T4676" s="1">
        <v>50.35</v>
      </c>
      <c r="U4676" s="1">
        <v>1285.8</v>
      </c>
      <c r="V4676" s="1">
        <f>IF(Telco[[#This Row],[Churn]]="Yes",1,0)</f>
        <v>0</v>
      </c>
      <c r="W4676" t="s">
        <v>24</v>
      </c>
    </row>
    <row r="4677" spans="1:2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 s="1">
        <v>43</v>
      </c>
      <c r="G4677" s="1" t="str">
        <f>IF(Telco[[#This Row],[tenure]]&lt;=12,"0–12",IF(Telco[[#This Row],[tenure]]&lt;=24,"13–24",IF(Telco[[#This Row],[tenure]]&lt;=48,"25–48","49–72")))</f>
        <v>25–48</v>
      </c>
      <c r="H4677" t="s">
        <v>23</v>
      </c>
      <c r="I4677" t="s">
        <v>23</v>
      </c>
      <c r="J4677" t="s">
        <v>37</v>
      </c>
      <c r="K4677" t="s">
        <v>24</v>
      </c>
      <c r="L4677" t="s">
        <v>24</v>
      </c>
      <c r="M4677" t="s">
        <v>24</v>
      </c>
      <c r="N4677" t="s">
        <v>23</v>
      </c>
      <c r="O4677" t="s">
        <v>23</v>
      </c>
      <c r="P4677" t="s">
        <v>23</v>
      </c>
      <c r="Q4677" t="s">
        <v>31</v>
      </c>
      <c r="R4677" t="s">
        <v>23</v>
      </c>
      <c r="S4677" t="s">
        <v>28</v>
      </c>
      <c r="T4677" s="1">
        <v>100</v>
      </c>
      <c r="U4677" s="1">
        <v>4211.55</v>
      </c>
      <c r="V4677" s="1">
        <f>IF(Telco[[#This Row],[Churn]]="Yes",1,0)</f>
        <v>1</v>
      </c>
      <c r="W4677" t="s">
        <v>23</v>
      </c>
    </row>
    <row r="4678" spans="1:2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 s="1">
        <v>19</v>
      </c>
      <c r="G4678" s="1" t="str">
        <f>IF(Telco[[#This Row],[tenure]]&lt;=12,"0–12",IF(Telco[[#This Row],[tenure]]&lt;=24,"13–24",IF(Telco[[#This Row],[tenure]]&lt;=48,"25–48","49–72")))</f>
        <v>13–24</v>
      </c>
      <c r="H4678" t="s">
        <v>23</v>
      </c>
      <c r="I4678" t="s">
        <v>24</v>
      </c>
      <c r="J4678" t="s">
        <v>24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46</v>
      </c>
      <c r="Q4678" t="s">
        <v>27</v>
      </c>
      <c r="R4678" t="s">
        <v>23</v>
      </c>
      <c r="S4678" t="s">
        <v>28</v>
      </c>
      <c r="T4678" s="1">
        <v>20</v>
      </c>
      <c r="U4678" s="1">
        <v>377.55</v>
      </c>
      <c r="V4678" s="1">
        <f>IF(Telco[[#This Row],[Churn]]="Yes",1,0)</f>
        <v>0</v>
      </c>
      <c r="W4678" t="s">
        <v>24</v>
      </c>
    </row>
    <row r="4679" spans="1:2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 s="1">
        <v>10</v>
      </c>
      <c r="G4679" s="1" t="str">
        <f>IF(Telco[[#This Row],[tenure]]&lt;=12,"0–12",IF(Telco[[#This Row],[tenure]]&lt;=24,"13–24",IF(Telco[[#This Row],[tenure]]&lt;=48,"25–48","49–72")))</f>
        <v>0–12</v>
      </c>
      <c r="H4679" t="s">
        <v>23</v>
      </c>
      <c r="I4679" t="s">
        <v>24</v>
      </c>
      <c r="J4679" t="s">
        <v>37</v>
      </c>
      <c r="K4679" t="s">
        <v>24</v>
      </c>
      <c r="L4679" t="s">
        <v>23</v>
      </c>
      <c r="M4679" t="s">
        <v>24</v>
      </c>
      <c r="N4679" t="s">
        <v>23</v>
      </c>
      <c r="O4679" t="s">
        <v>23</v>
      </c>
      <c r="P4679" t="s">
        <v>23</v>
      </c>
      <c r="Q4679" t="s">
        <v>27</v>
      </c>
      <c r="R4679" t="s">
        <v>23</v>
      </c>
      <c r="S4679" t="s">
        <v>28</v>
      </c>
      <c r="T4679" s="1">
        <v>99.85</v>
      </c>
      <c r="U4679" s="1">
        <v>990.9</v>
      </c>
      <c r="V4679" s="1">
        <f>IF(Telco[[#This Row],[Churn]]="Yes",1,0)</f>
        <v>1</v>
      </c>
      <c r="W4679" t="s">
        <v>23</v>
      </c>
    </row>
    <row r="4680" spans="1:2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 s="1">
        <v>2</v>
      </c>
      <c r="G4680" s="1" t="str">
        <f>IF(Telco[[#This Row],[tenure]]&lt;=12,"0–12",IF(Telco[[#This Row],[tenure]]&lt;=24,"13–24",IF(Telco[[#This Row],[tenure]]&lt;=48,"25–48","49–72")))</f>
        <v>0–12</v>
      </c>
      <c r="H4680" t="s">
        <v>23</v>
      </c>
      <c r="I4680" t="s">
        <v>23</v>
      </c>
      <c r="J4680" t="s">
        <v>37</v>
      </c>
      <c r="K4680" t="s">
        <v>24</v>
      </c>
      <c r="L4680" t="s">
        <v>24</v>
      </c>
      <c r="M4680" t="s">
        <v>24</v>
      </c>
      <c r="N4680" t="s">
        <v>24</v>
      </c>
      <c r="O4680" t="s">
        <v>23</v>
      </c>
      <c r="P4680" t="s">
        <v>23</v>
      </c>
      <c r="Q4680" t="s">
        <v>27</v>
      </c>
      <c r="R4680" t="s">
        <v>23</v>
      </c>
      <c r="S4680" t="s">
        <v>35</v>
      </c>
      <c r="T4680" s="1">
        <v>94.2</v>
      </c>
      <c r="U4680" s="1">
        <v>193.8</v>
      </c>
      <c r="V4680" s="1">
        <f>IF(Telco[[#This Row],[Churn]]="Yes",1,0)</f>
        <v>1</v>
      </c>
      <c r="W4680" t="s">
        <v>23</v>
      </c>
    </row>
    <row r="4681" spans="1:2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 s="1">
        <v>72</v>
      </c>
      <c r="G4681" s="1" t="str">
        <f>IF(Telco[[#This Row],[tenure]]&lt;=12,"0–12",IF(Telco[[#This Row],[tenure]]&lt;=24,"13–24",IF(Telco[[#This Row],[tenure]]&lt;=48,"25–48","49–72")))</f>
        <v>49–72</v>
      </c>
      <c r="H4681" t="s">
        <v>23</v>
      </c>
      <c r="I4681" t="s">
        <v>23</v>
      </c>
      <c r="J4681" t="s">
        <v>26</v>
      </c>
      <c r="K4681" t="s">
        <v>23</v>
      </c>
      <c r="L4681" t="s">
        <v>23</v>
      </c>
      <c r="M4681" t="s">
        <v>24</v>
      </c>
      <c r="N4681" t="s">
        <v>23</v>
      </c>
      <c r="O4681" t="s">
        <v>23</v>
      </c>
      <c r="P4681" t="s">
        <v>23</v>
      </c>
      <c r="Q4681" t="s">
        <v>47</v>
      </c>
      <c r="R4681" t="s">
        <v>23</v>
      </c>
      <c r="S4681" t="s">
        <v>35</v>
      </c>
      <c r="T4681" s="1">
        <v>86.4</v>
      </c>
      <c r="U4681" s="1">
        <v>6058.95</v>
      </c>
      <c r="V4681" s="1">
        <f>IF(Telco[[#This Row],[Churn]]="Yes",1,0)</f>
        <v>0</v>
      </c>
      <c r="W4681" t="s">
        <v>24</v>
      </c>
    </row>
    <row r="4682" spans="1:2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 s="1">
        <v>18</v>
      </c>
      <c r="G4682" s="1" t="str">
        <f>IF(Telco[[#This Row],[tenure]]&lt;=12,"0–12",IF(Telco[[#This Row],[tenure]]&lt;=24,"13–24",IF(Telco[[#This Row],[tenure]]&lt;=48,"25–48","49–72")))</f>
        <v>13–24</v>
      </c>
      <c r="H4682" t="s">
        <v>23</v>
      </c>
      <c r="I4682" t="s">
        <v>23</v>
      </c>
      <c r="J4682" t="s">
        <v>26</v>
      </c>
      <c r="K4682" t="s">
        <v>23</v>
      </c>
      <c r="L4682" t="s">
        <v>23</v>
      </c>
      <c r="M4682" t="s">
        <v>24</v>
      </c>
      <c r="N4682" t="s">
        <v>24</v>
      </c>
      <c r="O4682" t="s">
        <v>24</v>
      </c>
      <c r="P4682" t="s">
        <v>24</v>
      </c>
      <c r="Q4682" t="s">
        <v>27</v>
      </c>
      <c r="R4682" t="s">
        <v>23</v>
      </c>
      <c r="S4682" t="s">
        <v>40</v>
      </c>
      <c r="T4682" s="1">
        <v>58.4</v>
      </c>
      <c r="U4682" s="1">
        <v>964.9</v>
      </c>
      <c r="V4682" s="1">
        <f>IF(Telco[[#This Row],[Churn]]="Yes",1,0)</f>
        <v>0</v>
      </c>
      <c r="W4682" t="s">
        <v>24</v>
      </c>
    </row>
    <row r="4683" spans="1:2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 s="1">
        <v>9</v>
      </c>
      <c r="G4683" s="1" t="str">
        <f>IF(Telco[[#This Row],[tenure]]&lt;=12,"0–12",IF(Telco[[#This Row],[tenure]]&lt;=24,"13–24",IF(Telco[[#This Row],[tenure]]&lt;=48,"25–48","49–72")))</f>
        <v>0–12</v>
      </c>
      <c r="H4683" t="s">
        <v>23</v>
      </c>
      <c r="I4683" t="s">
        <v>23</v>
      </c>
      <c r="J4683" t="s">
        <v>37</v>
      </c>
      <c r="K4683" t="s">
        <v>24</v>
      </c>
      <c r="L4683" t="s">
        <v>24</v>
      </c>
      <c r="M4683" t="s">
        <v>24</v>
      </c>
      <c r="N4683" t="s">
        <v>24</v>
      </c>
      <c r="O4683" t="s">
        <v>24</v>
      </c>
      <c r="P4683" t="s">
        <v>23</v>
      </c>
      <c r="Q4683" t="s">
        <v>27</v>
      </c>
      <c r="R4683" t="s">
        <v>23</v>
      </c>
      <c r="S4683" t="s">
        <v>28</v>
      </c>
      <c r="T4683" s="1">
        <v>83.85</v>
      </c>
      <c r="U4683" s="1">
        <v>790.15</v>
      </c>
      <c r="V4683" s="1">
        <f>IF(Telco[[#This Row],[Churn]]="Yes",1,0)</f>
        <v>1</v>
      </c>
      <c r="W4683" t="s">
        <v>23</v>
      </c>
    </row>
    <row r="4684" spans="1:2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 s="1">
        <v>27</v>
      </c>
      <c r="G4684" s="1" t="str">
        <f>IF(Telco[[#This Row],[tenure]]&lt;=12,"0–12",IF(Telco[[#This Row],[tenure]]&lt;=24,"13–24",IF(Telco[[#This Row],[tenure]]&lt;=48,"25–48","49–72")))</f>
        <v>25–48</v>
      </c>
      <c r="H4684" t="s">
        <v>23</v>
      </c>
      <c r="I4684" t="s">
        <v>23</v>
      </c>
      <c r="J4684" t="s">
        <v>37</v>
      </c>
      <c r="K4684" t="s">
        <v>24</v>
      </c>
      <c r="L4684" t="s">
        <v>24</v>
      </c>
      <c r="M4684" t="s">
        <v>23</v>
      </c>
      <c r="N4684" t="s">
        <v>24</v>
      </c>
      <c r="O4684" t="s">
        <v>24</v>
      </c>
      <c r="P4684" t="s">
        <v>23</v>
      </c>
      <c r="Q4684" t="s">
        <v>27</v>
      </c>
      <c r="R4684" t="s">
        <v>24</v>
      </c>
      <c r="S4684" t="s">
        <v>40</v>
      </c>
      <c r="T4684" s="1">
        <v>88.3</v>
      </c>
      <c r="U4684" s="1">
        <v>2467.75</v>
      </c>
      <c r="V4684" s="1">
        <f>IF(Telco[[#This Row],[Churn]]="Yes",1,0)</f>
        <v>1</v>
      </c>
      <c r="W4684" t="s">
        <v>23</v>
      </c>
    </row>
    <row r="4685" spans="1:2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 s="1">
        <v>24</v>
      </c>
      <c r="G4685" s="1" t="str">
        <f>IF(Telco[[#This Row],[tenure]]&lt;=12,"0–12",IF(Telco[[#This Row],[tenure]]&lt;=24,"13–24",IF(Telco[[#This Row],[tenure]]&lt;=48,"25–48","49–72")))</f>
        <v>13–24</v>
      </c>
      <c r="H4685" t="s">
        <v>23</v>
      </c>
      <c r="I4685" t="s">
        <v>23</v>
      </c>
      <c r="J4685" t="s">
        <v>37</v>
      </c>
      <c r="K4685" t="s">
        <v>24</v>
      </c>
      <c r="L4685" t="s">
        <v>24</v>
      </c>
      <c r="M4685" t="s">
        <v>24</v>
      </c>
      <c r="N4685" t="s">
        <v>24</v>
      </c>
      <c r="O4685" t="s">
        <v>23</v>
      </c>
      <c r="P4685" t="s">
        <v>23</v>
      </c>
      <c r="Q4685" t="s">
        <v>27</v>
      </c>
      <c r="R4685" t="s">
        <v>23</v>
      </c>
      <c r="S4685" t="s">
        <v>28</v>
      </c>
      <c r="T4685" s="1">
        <v>94.1</v>
      </c>
      <c r="U4685" s="1">
        <v>2322.85</v>
      </c>
      <c r="V4685" s="1">
        <f>IF(Telco[[#This Row],[Churn]]="Yes",1,0)</f>
        <v>0</v>
      </c>
      <c r="W4685" t="s">
        <v>24</v>
      </c>
    </row>
    <row r="4686" spans="1:2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 s="1">
        <v>69</v>
      </c>
      <c r="G4686" s="1" t="str">
        <f>IF(Telco[[#This Row],[tenure]]&lt;=12,"0–12",IF(Telco[[#This Row],[tenure]]&lt;=24,"13–24",IF(Telco[[#This Row],[tenure]]&lt;=48,"25–48","49–72")))</f>
        <v>49–72</v>
      </c>
      <c r="H4686" t="s">
        <v>23</v>
      </c>
      <c r="I4686" t="s">
        <v>24</v>
      </c>
      <c r="J4686" t="s">
        <v>37</v>
      </c>
      <c r="K4686" t="s">
        <v>24</v>
      </c>
      <c r="L4686" t="s">
        <v>23</v>
      </c>
      <c r="M4686" t="s">
        <v>23</v>
      </c>
      <c r="N4686" t="s">
        <v>23</v>
      </c>
      <c r="O4686" t="s">
        <v>23</v>
      </c>
      <c r="P4686" t="s">
        <v>23</v>
      </c>
      <c r="Q4686" t="s">
        <v>31</v>
      </c>
      <c r="R4686" t="s">
        <v>23</v>
      </c>
      <c r="S4686" t="s">
        <v>35</v>
      </c>
      <c r="T4686" s="1">
        <v>104.05</v>
      </c>
      <c r="U4686" s="1">
        <v>7262</v>
      </c>
      <c r="V4686" s="1">
        <f>IF(Telco[[#This Row],[Churn]]="Yes",1,0)</f>
        <v>1</v>
      </c>
      <c r="W4686" t="s">
        <v>23</v>
      </c>
    </row>
    <row r="4687" spans="1:2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 s="1">
        <v>46</v>
      </c>
      <c r="G4687" s="1" t="str">
        <f>IF(Telco[[#This Row],[tenure]]&lt;=12,"0–12",IF(Telco[[#This Row],[tenure]]&lt;=24,"13–24",IF(Telco[[#This Row],[tenure]]&lt;=48,"25–48","49–72")))</f>
        <v>25–48</v>
      </c>
      <c r="H4687" t="s">
        <v>23</v>
      </c>
      <c r="I4687" t="s">
        <v>23</v>
      </c>
      <c r="J4687" t="s">
        <v>37</v>
      </c>
      <c r="K4687" t="s">
        <v>24</v>
      </c>
      <c r="L4687" t="s">
        <v>23</v>
      </c>
      <c r="M4687" t="s">
        <v>23</v>
      </c>
      <c r="N4687" t="s">
        <v>23</v>
      </c>
      <c r="O4687" t="s">
        <v>23</v>
      </c>
      <c r="P4687" t="s">
        <v>23</v>
      </c>
      <c r="Q4687" t="s">
        <v>47</v>
      </c>
      <c r="R4687" t="s">
        <v>23</v>
      </c>
      <c r="S4687" t="s">
        <v>40</v>
      </c>
      <c r="T4687" s="1">
        <v>108.9</v>
      </c>
      <c r="U4687" s="1">
        <v>4854.3</v>
      </c>
      <c r="V4687" s="1">
        <f>IF(Telco[[#This Row],[Churn]]="Yes",1,0)</f>
        <v>0</v>
      </c>
      <c r="W4687" t="s">
        <v>24</v>
      </c>
    </row>
    <row r="4688" spans="1:2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 s="1">
        <v>72</v>
      </c>
      <c r="G4688" s="1" t="str">
        <f>IF(Telco[[#This Row],[tenure]]&lt;=12,"0–12",IF(Telco[[#This Row],[tenure]]&lt;=24,"13–24",IF(Telco[[#This Row],[tenure]]&lt;=48,"25–48","49–72")))</f>
        <v>49–72</v>
      </c>
      <c r="H4688" t="s">
        <v>23</v>
      </c>
      <c r="I4688" t="s">
        <v>23</v>
      </c>
      <c r="J4688" t="s">
        <v>37</v>
      </c>
      <c r="K4688" t="s">
        <v>23</v>
      </c>
      <c r="L4688" t="s">
        <v>23</v>
      </c>
      <c r="M4688" t="s">
        <v>23</v>
      </c>
      <c r="N4688" t="s">
        <v>23</v>
      </c>
      <c r="O4688" t="s">
        <v>24</v>
      </c>
      <c r="P4688" t="s">
        <v>23</v>
      </c>
      <c r="Q4688" t="s">
        <v>47</v>
      </c>
      <c r="R4688" t="s">
        <v>23</v>
      </c>
      <c r="S4688" t="s">
        <v>35</v>
      </c>
      <c r="T4688" s="1">
        <v>107.4</v>
      </c>
      <c r="U4688" s="1">
        <v>7748.75</v>
      </c>
      <c r="V4688" s="1">
        <f>IF(Telco[[#This Row],[Churn]]="Yes",1,0)</f>
        <v>0</v>
      </c>
      <c r="W4688" t="s">
        <v>24</v>
      </c>
    </row>
    <row r="4689" spans="1:2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 s="1">
        <v>22</v>
      </c>
      <c r="G4689" s="1" t="str">
        <f>IF(Telco[[#This Row],[tenure]]&lt;=12,"0–12",IF(Telco[[#This Row],[tenure]]&lt;=24,"13–24",IF(Telco[[#This Row],[tenure]]&lt;=48,"25–48","49–72")))</f>
        <v>13–24</v>
      </c>
      <c r="H4689" t="s">
        <v>23</v>
      </c>
      <c r="I4689" t="s">
        <v>24</v>
      </c>
      <c r="J4689" t="s">
        <v>37</v>
      </c>
      <c r="K4689" t="s">
        <v>24</v>
      </c>
      <c r="L4689" t="s">
        <v>24</v>
      </c>
      <c r="M4689" t="s">
        <v>23</v>
      </c>
      <c r="N4689" t="s">
        <v>24</v>
      </c>
      <c r="O4689" t="s">
        <v>23</v>
      </c>
      <c r="P4689" t="s">
        <v>23</v>
      </c>
      <c r="Q4689" t="s">
        <v>27</v>
      </c>
      <c r="R4689" t="s">
        <v>23</v>
      </c>
      <c r="S4689" t="s">
        <v>40</v>
      </c>
      <c r="T4689" s="1">
        <v>94.7</v>
      </c>
      <c r="U4689" s="1">
        <v>1914.9</v>
      </c>
      <c r="V4689" s="1">
        <f>IF(Telco[[#This Row],[Churn]]="Yes",1,0)</f>
        <v>1</v>
      </c>
      <c r="W4689" t="s">
        <v>23</v>
      </c>
    </row>
    <row r="4690" spans="1:2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 s="1">
        <v>70</v>
      </c>
      <c r="G4690" s="1" t="str">
        <f>IF(Telco[[#This Row],[tenure]]&lt;=12,"0–12",IF(Telco[[#This Row],[tenure]]&lt;=24,"13–24",IF(Telco[[#This Row],[tenure]]&lt;=48,"25–48","49–72")))</f>
        <v>49–72</v>
      </c>
      <c r="H4690" t="s">
        <v>23</v>
      </c>
      <c r="I4690" t="s">
        <v>23</v>
      </c>
      <c r="J4690" t="s">
        <v>37</v>
      </c>
      <c r="K4690" t="s">
        <v>23</v>
      </c>
      <c r="L4690" t="s">
        <v>24</v>
      </c>
      <c r="M4690" t="s">
        <v>24</v>
      </c>
      <c r="N4690" t="s">
        <v>24</v>
      </c>
      <c r="O4690" t="s">
        <v>24</v>
      </c>
      <c r="P4690" t="s">
        <v>23</v>
      </c>
      <c r="Q4690" t="s">
        <v>27</v>
      </c>
      <c r="R4690" t="s">
        <v>23</v>
      </c>
      <c r="S4690" t="s">
        <v>28</v>
      </c>
      <c r="T4690" s="1">
        <v>90.85</v>
      </c>
      <c r="U4690" s="1">
        <v>6470.1</v>
      </c>
      <c r="V4690" s="1">
        <f>IF(Telco[[#This Row],[Churn]]="Yes",1,0)</f>
        <v>0</v>
      </c>
      <c r="W4690" t="s">
        <v>24</v>
      </c>
    </row>
    <row r="4691" spans="1:2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 s="1">
        <v>2</v>
      </c>
      <c r="G4691" s="1" t="str">
        <f>IF(Telco[[#This Row],[tenure]]&lt;=12,"0–12",IF(Telco[[#This Row],[tenure]]&lt;=24,"13–24",IF(Telco[[#This Row],[tenure]]&lt;=48,"25–48","49–72")))</f>
        <v>0–12</v>
      </c>
      <c r="H4691" t="s">
        <v>23</v>
      </c>
      <c r="I4691" t="s">
        <v>24</v>
      </c>
      <c r="J4691" t="s">
        <v>24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46</v>
      </c>
      <c r="Q4691" t="s">
        <v>27</v>
      </c>
      <c r="R4691" t="s">
        <v>24</v>
      </c>
      <c r="S4691" t="s">
        <v>28</v>
      </c>
      <c r="T4691" s="1">
        <v>19.899999999999999</v>
      </c>
      <c r="U4691" s="1">
        <v>57.4</v>
      </c>
      <c r="V4691" s="1">
        <f>IF(Telco[[#This Row],[Churn]]="Yes",1,0)</f>
        <v>0</v>
      </c>
      <c r="W4691" t="s">
        <v>24</v>
      </c>
    </row>
    <row r="4692" spans="1:2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 s="1">
        <v>31</v>
      </c>
      <c r="G4692" s="1" t="str">
        <f>IF(Telco[[#This Row],[tenure]]&lt;=12,"0–12",IF(Telco[[#This Row],[tenure]]&lt;=24,"13–24",IF(Telco[[#This Row],[tenure]]&lt;=48,"25–48","49–72")))</f>
        <v>25–48</v>
      </c>
      <c r="H4692" t="s">
        <v>23</v>
      </c>
      <c r="I4692" t="s">
        <v>24</v>
      </c>
      <c r="J4692" t="s">
        <v>26</v>
      </c>
      <c r="K4692" t="s">
        <v>24</v>
      </c>
      <c r="L4692" t="s">
        <v>24</v>
      </c>
      <c r="M4692" t="s">
        <v>23</v>
      </c>
      <c r="N4692" t="s">
        <v>23</v>
      </c>
      <c r="O4692" t="s">
        <v>24</v>
      </c>
      <c r="P4692" t="s">
        <v>23</v>
      </c>
      <c r="Q4692" t="s">
        <v>27</v>
      </c>
      <c r="R4692" t="s">
        <v>23</v>
      </c>
      <c r="S4692" t="s">
        <v>40</v>
      </c>
      <c r="T4692" s="1">
        <v>66.400000000000006</v>
      </c>
      <c r="U4692" s="1">
        <v>2019.8</v>
      </c>
      <c r="V4692" s="1">
        <f>IF(Telco[[#This Row],[Churn]]="Yes",1,0)</f>
        <v>0</v>
      </c>
      <c r="W4692" t="s">
        <v>24</v>
      </c>
    </row>
    <row r="4693" spans="1:2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 s="1">
        <v>56</v>
      </c>
      <c r="G4693" s="1" t="str">
        <f>IF(Telco[[#This Row],[tenure]]&lt;=12,"0–12",IF(Telco[[#This Row],[tenure]]&lt;=24,"13–24",IF(Telco[[#This Row],[tenure]]&lt;=48,"25–48","49–72")))</f>
        <v>49–72</v>
      </c>
      <c r="H4693" t="s">
        <v>23</v>
      </c>
      <c r="I4693" t="s">
        <v>23</v>
      </c>
      <c r="J4693" t="s">
        <v>37</v>
      </c>
      <c r="K4693" t="s">
        <v>24</v>
      </c>
      <c r="L4693" t="s">
        <v>24</v>
      </c>
      <c r="M4693" t="s">
        <v>23</v>
      </c>
      <c r="N4693" t="s">
        <v>24</v>
      </c>
      <c r="O4693" t="s">
        <v>23</v>
      </c>
      <c r="P4693" t="s">
        <v>23</v>
      </c>
      <c r="Q4693" t="s">
        <v>27</v>
      </c>
      <c r="R4693" t="s">
        <v>23</v>
      </c>
      <c r="S4693" t="s">
        <v>35</v>
      </c>
      <c r="T4693" s="1">
        <v>100.65</v>
      </c>
      <c r="U4693" s="1">
        <v>5688.05</v>
      </c>
      <c r="V4693" s="1">
        <f>IF(Telco[[#This Row],[Churn]]="Yes",1,0)</f>
        <v>1</v>
      </c>
      <c r="W4693" t="s">
        <v>23</v>
      </c>
    </row>
    <row r="4694" spans="1:2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 s="1">
        <v>16</v>
      </c>
      <c r="G4694" s="1" t="str">
        <f>IF(Telco[[#This Row],[tenure]]&lt;=12,"0–12",IF(Telco[[#This Row],[tenure]]&lt;=24,"13–24",IF(Telco[[#This Row],[tenure]]&lt;=48,"25–48","49–72")))</f>
        <v>13–24</v>
      </c>
      <c r="H4694" t="s">
        <v>23</v>
      </c>
      <c r="I4694" t="s">
        <v>24</v>
      </c>
      <c r="J4694" t="s">
        <v>37</v>
      </c>
      <c r="K4694" t="s">
        <v>23</v>
      </c>
      <c r="L4694" t="s">
        <v>24</v>
      </c>
      <c r="M4694" t="s">
        <v>23</v>
      </c>
      <c r="N4694" t="s">
        <v>24</v>
      </c>
      <c r="O4694" t="s">
        <v>23</v>
      </c>
      <c r="P4694" t="s">
        <v>23</v>
      </c>
      <c r="Q4694" t="s">
        <v>27</v>
      </c>
      <c r="R4694" t="s">
        <v>24</v>
      </c>
      <c r="S4694" t="s">
        <v>35</v>
      </c>
      <c r="T4694" s="1">
        <v>100.7</v>
      </c>
      <c r="U4694" s="1">
        <v>1522.7</v>
      </c>
      <c r="V4694" s="1">
        <f>IF(Telco[[#This Row],[Churn]]="Yes",1,0)</f>
        <v>0</v>
      </c>
      <c r="W4694" t="s">
        <v>24</v>
      </c>
    </row>
    <row r="4695" spans="1:2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 s="1">
        <v>52</v>
      </c>
      <c r="G4695" s="1" t="str">
        <f>IF(Telco[[#This Row],[tenure]]&lt;=12,"0–12",IF(Telco[[#This Row],[tenure]]&lt;=24,"13–24",IF(Telco[[#This Row],[tenure]]&lt;=48,"25–48","49–72")))</f>
        <v>49–72</v>
      </c>
      <c r="H4695" t="s">
        <v>23</v>
      </c>
      <c r="I4695" t="s">
        <v>23</v>
      </c>
      <c r="J4695" t="s">
        <v>24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46</v>
      </c>
      <c r="Q4695" t="s">
        <v>47</v>
      </c>
      <c r="R4695" t="s">
        <v>24</v>
      </c>
      <c r="S4695" t="s">
        <v>40</v>
      </c>
      <c r="T4695" s="1">
        <v>25.6</v>
      </c>
      <c r="U4695" s="1">
        <v>1334.5</v>
      </c>
      <c r="V4695" s="1">
        <f>IF(Telco[[#This Row],[Churn]]="Yes",1,0)</f>
        <v>0</v>
      </c>
      <c r="W4695" t="s">
        <v>24</v>
      </c>
    </row>
    <row r="4696" spans="1:2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 s="1">
        <v>13</v>
      </c>
      <c r="G4696" s="1" t="str">
        <f>IF(Telco[[#This Row],[tenure]]&lt;=12,"0–12",IF(Telco[[#This Row],[tenure]]&lt;=24,"13–24",IF(Telco[[#This Row],[tenure]]&lt;=48,"25–48","49–72")))</f>
        <v>13–24</v>
      </c>
      <c r="H4696" t="s">
        <v>23</v>
      </c>
      <c r="I4696" t="s">
        <v>24</v>
      </c>
      <c r="J4696" t="s">
        <v>24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46</v>
      </c>
      <c r="Q4696" t="s">
        <v>27</v>
      </c>
      <c r="R4696" t="s">
        <v>23</v>
      </c>
      <c r="S4696" t="s">
        <v>32</v>
      </c>
      <c r="T4696" s="1">
        <v>19.850000000000001</v>
      </c>
      <c r="U4696" s="1">
        <v>252</v>
      </c>
      <c r="V4696" s="1">
        <f>IF(Telco[[#This Row],[Churn]]="Yes",1,0)</f>
        <v>0</v>
      </c>
      <c r="W4696" t="s">
        <v>24</v>
      </c>
    </row>
    <row r="4697" spans="1:2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 s="1">
        <v>35</v>
      </c>
      <c r="G4697" s="1" t="str">
        <f>IF(Telco[[#This Row],[tenure]]&lt;=12,"0–12",IF(Telco[[#This Row],[tenure]]&lt;=24,"13–24",IF(Telco[[#This Row],[tenure]]&lt;=48,"25–48","49–72")))</f>
        <v>25–48</v>
      </c>
      <c r="H4697" t="s">
        <v>23</v>
      </c>
      <c r="I4697" t="s">
        <v>24</v>
      </c>
      <c r="J4697" t="s">
        <v>24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46</v>
      </c>
      <c r="Q4697" t="s">
        <v>31</v>
      </c>
      <c r="R4697" t="s">
        <v>24</v>
      </c>
      <c r="S4697" t="s">
        <v>32</v>
      </c>
      <c r="T4697" s="1">
        <v>20.75</v>
      </c>
      <c r="U4697" s="1">
        <v>700.45</v>
      </c>
      <c r="V4697" s="1">
        <f>IF(Telco[[#This Row],[Churn]]="Yes",1,0)</f>
        <v>0</v>
      </c>
      <c r="W4697" t="s">
        <v>24</v>
      </c>
    </row>
    <row r="4698" spans="1:2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 s="1">
        <v>59</v>
      </c>
      <c r="G4698" s="1" t="str">
        <f>IF(Telco[[#This Row],[tenure]]&lt;=12,"0–12",IF(Telco[[#This Row],[tenure]]&lt;=24,"13–24",IF(Telco[[#This Row],[tenure]]&lt;=48,"25–48","49–72")))</f>
        <v>49–72</v>
      </c>
      <c r="H4698" t="s">
        <v>23</v>
      </c>
      <c r="I4698" t="s">
        <v>24</v>
      </c>
      <c r="J4698" t="s">
        <v>37</v>
      </c>
      <c r="K4698" t="s">
        <v>24</v>
      </c>
      <c r="L4698" t="s">
        <v>24</v>
      </c>
      <c r="M4698" t="s">
        <v>23</v>
      </c>
      <c r="N4698" t="s">
        <v>24</v>
      </c>
      <c r="O4698" t="s">
        <v>23</v>
      </c>
      <c r="P4698" t="s">
        <v>23</v>
      </c>
      <c r="Q4698" t="s">
        <v>47</v>
      </c>
      <c r="R4698" t="s">
        <v>24</v>
      </c>
      <c r="S4698" t="s">
        <v>28</v>
      </c>
      <c r="T4698" s="1">
        <v>95.8</v>
      </c>
      <c r="U4698" s="1">
        <v>5655.45</v>
      </c>
      <c r="V4698" s="1">
        <f>IF(Telco[[#This Row],[Churn]]="Yes",1,0)</f>
        <v>0</v>
      </c>
      <c r="W4698" t="s">
        <v>24</v>
      </c>
    </row>
    <row r="4699" spans="1:2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 s="1">
        <v>72</v>
      </c>
      <c r="G4699" s="1" t="str">
        <f>IF(Telco[[#This Row],[tenure]]&lt;=12,"0–12",IF(Telco[[#This Row],[tenure]]&lt;=24,"13–24",IF(Telco[[#This Row],[tenure]]&lt;=48,"25–48","49–72")))</f>
        <v>49–72</v>
      </c>
      <c r="H4699" t="s">
        <v>23</v>
      </c>
      <c r="I4699" t="s">
        <v>24</v>
      </c>
      <c r="J4699" t="s">
        <v>37</v>
      </c>
      <c r="K4699" t="s">
        <v>24</v>
      </c>
      <c r="L4699" t="s">
        <v>24</v>
      </c>
      <c r="M4699" t="s">
        <v>23</v>
      </c>
      <c r="N4699" t="s">
        <v>24</v>
      </c>
      <c r="O4699" t="s">
        <v>23</v>
      </c>
      <c r="P4699" t="s">
        <v>23</v>
      </c>
      <c r="Q4699" t="s">
        <v>27</v>
      </c>
      <c r="R4699" t="s">
        <v>23</v>
      </c>
      <c r="S4699" t="s">
        <v>28</v>
      </c>
      <c r="T4699" s="1">
        <v>94.65</v>
      </c>
      <c r="U4699" s="1">
        <v>6747.35</v>
      </c>
      <c r="V4699" s="1">
        <f>IF(Telco[[#This Row],[Churn]]="Yes",1,0)</f>
        <v>0</v>
      </c>
      <c r="W4699" t="s">
        <v>24</v>
      </c>
    </row>
    <row r="4700" spans="1:2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 s="1">
        <v>66</v>
      </c>
      <c r="G4700" s="1" t="str">
        <f>IF(Telco[[#This Row],[tenure]]&lt;=12,"0–12",IF(Telco[[#This Row],[tenure]]&lt;=24,"13–24",IF(Telco[[#This Row],[tenure]]&lt;=48,"25–48","49–72")))</f>
        <v>49–72</v>
      </c>
      <c r="H4700" t="s">
        <v>23</v>
      </c>
      <c r="I4700" t="s">
        <v>23</v>
      </c>
      <c r="J4700" t="s">
        <v>26</v>
      </c>
      <c r="K4700" t="s">
        <v>24</v>
      </c>
      <c r="L4700" t="s">
        <v>23</v>
      </c>
      <c r="M4700" t="s">
        <v>23</v>
      </c>
      <c r="N4700" t="s">
        <v>24</v>
      </c>
      <c r="O4700" t="s">
        <v>23</v>
      </c>
      <c r="P4700" t="s">
        <v>23</v>
      </c>
      <c r="Q4700" t="s">
        <v>47</v>
      </c>
      <c r="R4700" t="s">
        <v>23</v>
      </c>
      <c r="S4700" t="s">
        <v>35</v>
      </c>
      <c r="T4700" s="1">
        <v>80.55</v>
      </c>
      <c r="U4700" s="1">
        <v>5265.1</v>
      </c>
      <c r="V4700" s="1">
        <f>IF(Telco[[#This Row],[Churn]]="Yes",1,0)</f>
        <v>1</v>
      </c>
      <c r="W4700" t="s">
        <v>23</v>
      </c>
    </row>
    <row r="4701" spans="1:2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 s="1">
        <v>49</v>
      </c>
      <c r="G4701" s="1" t="str">
        <f>IF(Telco[[#This Row],[tenure]]&lt;=12,"0–12",IF(Telco[[#This Row],[tenure]]&lt;=24,"13–24",IF(Telco[[#This Row],[tenure]]&lt;=48,"25–48","49–72")))</f>
        <v>49–72</v>
      </c>
      <c r="H4701" t="s">
        <v>23</v>
      </c>
      <c r="I4701" t="s">
        <v>23</v>
      </c>
      <c r="J4701" t="s">
        <v>37</v>
      </c>
      <c r="K4701" t="s">
        <v>23</v>
      </c>
      <c r="L4701" t="s">
        <v>23</v>
      </c>
      <c r="M4701" t="s">
        <v>23</v>
      </c>
      <c r="N4701" t="s">
        <v>23</v>
      </c>
      <c r="O4701" t="s">
        <v>24</v>
      </c>
      <c r="P4701" t="s">
        <v>23</v>
      </c>
      <c r="Q4701" t="s">
        <v>47</v>
      </c>
      <c r="R4701" t="s">
        <v>24</v>
      </c>
      <c r="S4701" t="s">
        <v>40</v>
      </c>
      <c r="T4701" s="1">
        <v>106.65</v>
      </c>
      <c r="U4701" s="1">
        <v>5174.3500000000004</v>
      </c>
      <c r="V4701" s="1">
        <f>IF(Telco[[#This Row],[Churn]]="Yes",1,0)</f>
        <v>0</v>
      </c>
      <c r="W4701" t="s">
        <v>24</v>
      </c>
    </row>
    <row r="4702" spans="1:2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 s="1">
        <v>2</v>
      </c>
      <c r="G4702" s="1" t="str">
        <f>IF(Telco[[#This Row],[tenure]]&lt;=12,"0–12",IF(Telco[[#This Row],[tenure]]&lt;=24,"13–24",IF(Telco[[#This Row],[tenure]]&lt;=48,"25–48","49–72")))</f>
        <v>0–12</v>
      </c>
      <c r="H4702" t="s">
        <v>23</v>
      </c>
      <c r="I4702" t="s">
        <v>24</v>
      </c>
      <c r="J4702" t="s">
        <v>26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24</v>
      </c>
      <c r="Q4702" t="s">
        <v>27</v>
      </c>
      <c r="R4702" t="s">
        <v>23</v>
      </c>
      <c r="S4702" t="s">
        <v>32</v>
      </c>
      <c r="T4702" s="1">
        <v>45.85</v>
      </c>
      <c r="U4702" s="1">
        <v>105.6</v>
      </c>
      <c r="V4702" s="1">
        <f>IF(Telco[[#This Row],[Churn]]="Yes",1,0)</f>
        <v>0</v>
      </c>
      <c r="W4702" t="s">
        <v>24</v>
      </c>
    </row>
    <row r="4703" spans="1:2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 s="1">
        <v>21</v>
      </c>
      <c r="G4703" s="1" t="str">
        <f>IF(Telco[[#This Row],[tenure]]&lt;=12,"0–12",IF(Telco[[#This Row],[tenure]]&lt;=24,"13–24",IF(Telco[[#This Row],[tenure]]&lt;=48,"25–48","49–72")))</f>
        <v>13–24</v>
      </c>
      <c r="H4703" t="s">
        <v>23</v>
      </c>
      <c r="I4703" t="s">
        <v>23</v>
      </c>
      <c r="J4703" t="s">
        <v>37</v>
      </c>
      <c r="K4703" t="s">
        <v>24</v>
      </c>
      <c r="L4703" t="s">
        <v>23</v>
      </c>
      <c r="M4703" t="s">
        <v>23</v>
      </c>
      <c r="N4703" t="s">
        <v>24</v>
      </c>
      <c r="O4703" t="s">
        <v>23</v>
      </c>
      <c r="P4703" t="s">
        <v>23</v>
      </c>
      <c r="Q4703" t="s">
        <v>27</v>
      </c>
      <c r="R4703" t="s">
        <v>23</v>
      </c>
      <c r="S4703" t="s">
        <v>28</v>
      </c>
      <c r="T4703" s="1">
        <v>104.35</v>
      </c>
      <c r="U4703" s="1">
        <v>2271.85</v>
      </c>
      <c r="V4703" s="1">
        <f>IF(Telco[[#This Row],[Churn]]="Yes",1,0)</f>
        <v>0</v>
      </c>
      <c r="W4703" t="s">
        <v>24</v>
      </c>
    </row>
    <row r="4704" spans="1:2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 s="1">
        <v>54</v>
      </c>
      <c r="G4704" s="1" t="str">
        <f>IF(Telco[[#This Row],[tenure]]&lt;=12,"0–12",IF(Telco[[#This Row],[tenure]]&lt;=24,"13–24",IF(Telco[[#This Row],[tenure]]&lt;=48,"25–48","49–72")))</f>
        <v>49–72</v>
      </c>
      <c r="H4704" t="s">
        <v>24</v>
      </c>
      <c r="I4704" t="s">
        <v>25</v>
      </c>
      <c r="J4704" t="s">
        <v>26</v>
      </c>
      <c r="K4704" t="s">
        <v>24</v>
      </c>
      <c r="L4704" t="s">
        <v>23</v>
      </c>
      <c r="M4704" t="s">
        <v>23</v>
      </c>
      <c r="N4704" t="s">
        <v>24</v>
      </c>
      <c r="O4704" t="s">
        <v>23</v>
      </c>
      <c r="P4704" t="s">
        <v>23</v>
      </c>
      <c r="Q4704" t="s">
        <v>31</v>
      </c>
      <c r="R4704" t="s">
        <v>23</v>
      </c>
      <c r="S4704" t="s">
        <v>28</v>
      </c>
      <c r="T4704" s="1">
        <v>55.45</v>
      </c>
      <c r="U4704" s="1">
        <v>2966.95</v>
      </c>
      <c r="V4704" s="1">
        <f>IF(Telco[[#This Row],[Churn]]="Yes",1,0)</f>
        <v>0</v>
      </c>
      <c r="W4704" t="s">
        <v>24</v>
      </c>
    </row>
    <row r="4705" spans="1:2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 s="1">
        <v>24</v>
      </c>
      <c r="G4705" s="1" t="str">
        <f>IF(Telco[[#This Row],[tenure]]&lt;=12,"0–12",IF(Telco[[#This Row],[tenure]]&lt;=24,"13–24",IF(Telco[[#This Row],[tenure]]&lt;=48,"25–48","49–72")))</f>
        <v>13–24</v>
      </c>
      <c r="H4705" t="s">
        <v>23</v>
      </c>
      <c r="I4705" t="s">
        <v>23</v>
      </c>
      <c r="J4705" t="s">
        <v>37</v>
      </c>
      <c r="K4705" t="s">
        <v>23</v>
      </c>
      <c r="L4705" t="s">
        <v>24</v>
      </c>
      <c r="M4705" t="s">
        <v>24</v>
      </c>
      <c r="N4705" t="s">
        <v>24</v>
      </c>
      <c r="O4705" t="s">
        <v>24</v>
      </c>
      <c r="P4705" t="s">
        <v>24</v>
      </c>
      <c r="Q4705" t="s">
        <v>27</v>
      </c>
      <c r="R4705" t="s">
        <v>23</v>
      </c>
      <c r="S4705" t="s">
        <v>28</v>
      </c>
      <c r="T4705" s="1">
        <v>78.849999999999994</v>
      </c>
      <c r="U4705" s="1">
        <v>1772.25</v>
      </c>
      <c r="V4705" s="1">
        <f>IF(Telco[[#This Row],[Churn]]="Yes",1,0)</f>
        <v>1</v>
      </c>
      <c r="W4705" t="s">
        <v>23</v>
      </c>
    </row>
    <row r="4706" spans="1:2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 s="1">
        <v>1</v>
      </c>
      <c r="G4706" s="1" t="str">
        <f>IF(Telco[[#This Row],[tenure]]&lt;=12,"0–12",IF(Telco[[#This Row],[tenure]]&lt;=24,"13–24",IF(Telco[[#This Row],[tenure]]&lt;=48,"25–48","49–72")))</f>
        <v>0–12</v>
      </c>
      <c r="H4706" t="s">
        <v>23</v>
      </c>
      <c r="I4706" t="s">
        <v>23</v>
      </c>
      <c r="J4706" t="s">
        <v>26</v>
      </c>
      <c r="K4706" t="s">
        <v>23</v>
      </c>
      <c r="L4706" t="s">
        <v>23</v>
      </c>
      <c r="M4706" t="s">
        <v>24</v>
      </c>
      <c r="N4706" t="s">
        <v>24</v>
      </c>
      <c r="O4706" t="s">
        <v>24</v>
      </c>
      <c r="P4706" t="s">
        <v>24</v>
      </c>
      <c r="Q4706" t="s">
        <v>27</v>
      </c>
      <c r="R4706" t="s">
        <v>24</v>
      </c>
      <c r="S4706" t="s">
        <v>28</v>
      </c>
      <c r="T4706" s="1">
        <v>61.15</v>
      </c>
      <c r="U4706" s="1">
        <v>61.15</v>
      </c>
      <c r="V4706" s="1">
        <f>IF(Telco[[#This Row],[Churn]]="Yes",1,0)</f>
        <v>0</v>
      </c>
      <c r="W4706" t="s">
        <v>24</v>
      </c>
    </row>
    <row r="4707" spans="1:2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 s="1">
        <v>6</v>
      </c>
      <c r="G4707" s="1" t="str">
        <f>IF(Telco[[#This Row],[tenure]]&lt;=12,"0–12",IF(Telco[[#This Row],[tenure]]&lt;=24,"13–24",IF(Telco[[#This Row],[tenure]]&lt;=48,"25–48","49–72")))</f>
        <v>0–12</v>
      </c>
      <c r="H4707" t="s">
        <v>23</v>
      </c>
      <c r="I4707" t="s">
        <v>24</v>
      </c>
      <c r="J4707" t="s">
        <v>37</v>
      </c>
      <c r="K4707" t="s">
        <v>23</v>
      </c>
      <c r="L4707" t="s">
        <v>23</v>
      </c>
      <c r="M4707" t="s">
        <v>24</v>
      </c>
      <c r="N4707" t="s">
        <v>24</v>
      </c>
      <c r="O4707" t="s">
        <v>24</v>
      </c>
      <c r="P4707" t="s">
        <v>24</v>
      </c>
      <c r="Q4707" t="s">
        <v>27</v>
      </c>
      <c r="R4707" t="s">
        <v>23</v>
      </c>
      <c r="S4707" t="s">
        <v>28</v>
      </c>
      <c r="T4707" s="1">
        <v>78.95</v>
      </c>
      <c r="U4707" s="1">
        <v>494.95</v>
      </c>
      <c r="V4707" s="1">
        <f>IF(Telco[[#This Row],[Churn]]="Yes",1,0)</f>
        <v>0</v>
      </c>
      <c r="W4707" t="s">
        <v>24</v>
      </c>
    </row>
    <row r="4708" spans="1:2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 s="1">
        <v>1</v>
      </c>
      <c r="G4708" s="1" t="str">
        <f>IF(Telco[[#This Row],[tenure]]&lt;=12,"0–12",IF(Telco[[#This Row],[tenure]]&lt;=24,"13–24",IF(Telco[[#This Row],[tenure]]&lt;=48,"25–48","49–72")))</f>
        <v>0–12</v>
      </c>
      <c r="H4708" t="s">
        <v>23</v>
      </c>
      <c r="I4708" t="s">
        <v>24</v>
      </c>
      <c r="J4708" t="s">
        <v>26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24</v>
      </c>
      <c r="Q4708" t="s">
        <v>27</v>
      </c>
      <c r="R4708" t="s">
        <v>23</v>
      </c>
      <c r="S4708" t="s">
        <v>32</v>
      </c>
      <c r="T4708" s="1">
        <v>44.45</v>
      </c>
      <c r="U4708" s="1">
        <v>44.45</v>
      </c>
      <c r="V4708" s="1">
        <f>IF(Telco[[#This Row],[Churn]]="Yes",1,0)</f>
        <v>1</v>
      </c>
      <c r="W4708" t="s">
        <v>23</v>
      </c>
    </row>
    <row r="4709" spans="1:2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 s="1">
        <v>49</v>
      </c>
      <c r="G4709" s="1" t="str">
        <f>IF(Telco[[#This Row],[tenure]]&lt;=12,"0–12",IF(Telco[[#This Row],[tenure]]&lt;=24,"13–24",IF(Telco[[#This Row],[tenure]]&lt;=48,"25–48","49–72")))</f>
        <v>49–72</v>
      </c>
      <c r="H4709" t="s">
        <v>23</v>
      </c>
      <c r="I4709" t="s">
        <v>23</v>
      </c>
      <c r="J4709" t="s">
        <v>37</v>
      </c>
      <c r="K4709" t="s">
        <v>23</v>
      </c>
      <c r="L4709" t="s">
        <v>23</v>
      </c>
      <c r="M4709" t="s">
        <v>23</v>
      </c>
      <c r="N4709" t="s">
        <v>24</v>
      </c>
      <c r="O4709" t="s">
        <v>23</v>
      </c>
      <c r="P4709" t="s">
        <v>23</v>
      </c>
      <c r="Q4709" t="s">
        <v>31</v>
      </c>
      <c r="R4709" t="s">
        <v>23</v>
      </c>
      <c r="S4709" t="s">
        <v>40</v>
      </c>
      <c r="T4709" s="1">
        <v>109.2</v>
      </c>
      <c r="U4709" s="1">
        <v>5290.45</v>
      </c>
      <c r="V4709" s="1">
        <f>IF(Telco[[#This Row],[Churn]]="Yes",1,0)</f>
        <v>0</v>
      </c>
      <c r="W4709" t="s">
        <v>24</v>
      </c>
    </row>
    <row r="4710" spans="1:2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 s="1">
        <v>56</v>
      </c>
      <c r="G4710" s="1" t="str">
        <f>IF(Telco[[#This Row],[tenure]]&lt;=12,"0–12",IF(Telco[[#This Row],[tenure]]&lt;=24,"13–24",IF(Telco[[#This Row],[tenure]]&lt;=48,"25–48","49–72")))</f>
        <v>49–72</v>
      </c>
      <c r="H4710" t="s">
        <v>23</v>
      </c>
      <c r="I4710" t="s">
        <v>24</v>
      </c>
      <c r="J4710" t="s">
        <v>26</v>
      </c>
      <c r="K4710" t="s">
        <v>23</v>
      </c>
      <c r="L4710" t="s">
        <v>23</v>
      </c>
      <c r="M4710" t="s">
        <v>23</v>
      </c>
      <c r="N4710" t="s">
        <v>24</v>
      </c>
      <c r="O4710" t="s">
        <v>24</v>
      </c>
      <c r="P4710" t="s">
        <v>24</v>
      </c>
      <c r="Q4710" t="s">
        <v>47</v>
      </c>
      <c r="R4710" t="s">
        <v>23</v>
      </c>
      <c r="S4710" t="s">
        <v>40</v>
      </c>
      <c r="T4710" s="1">
        <v>61.3</v>
      </c>
      <c r="U4710" s="1">
        <v>3346.8</v>
      </c>
      <c r="V4710" s="1">
        <f>IF(Telco[[#This Row],[Churn]]="Yes",1,0)</f>
        <v>0</v>
      </c>
      <c r="W4710" t="s">
        <v>24</v>
      </c>
    </row>
    <row r="4711" spans="1:2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 s="1">
        <v>56</v>
      </c>
      <c r="G4711" s="1" t="str">
        <f>IF(Telco[[#This Row],[tenure]]&lt;=12,"0–12",IF(Telco[[#This Row],[tenure]]&lt;=24,"13–24",IF(Telco[[#This Row],[tenure]]&lt;=48,"25–48","49–72")))</f>
        <v>49–72</v>
      </c>
      <c r="H4711" t="s">
        <v>23</v>
      </c>
      <c r="I4711" t="s">
        <v>23</v>
      </c>
      <c r="J4711" t="s">
        <v>37</v>
      </c>
      <c r="K4711" t="s">
        <v>23</v>
      </c>
      <c r="L4711" t="s">
        <v>23</v>
      </c>
      <c r="M4711" t="s">
        <v>24</v>
      </c>
      <c r="N4711" t="s">
        <v>24</v>
      </c>
      <c r="O4711" t="s">
        <v>24</v>
      </c>
      <c r="P4711" t="s">
        <v>23</v>
      </c>
      <c r="Q4711" t="s">
        <v>27</v>
      </c>
      <c r="R4711" t="s">
        <v>23</v>
      </c>
      <c r="S4711" t="s">
        <v>28</v>
      </c>
      <c r="T4711" s="1">
        <v>96.85</v>
      </c>
      <c r="U4711" s="1">
        <v>5219.6499999999996</v>
      </c>
      <c r="V4711" s="1">
        <f>IF(Telco[[#This Row],[Churn]]="Yes",1,0)</f>
        <v>0</v>
      </c>
      <c r="W4711" t="s">
        <v>24</v>
      </c>
    </row>
    <row r="4712" spans="1:2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 s="1">
        <v>6</v>
      </c>
      <c r="G4712" s="1" t="str">
        <f>IF(Telco[[#This Row],[tenure]]&lt;=12,"0–12",IF(Telco[[#This Row],[tenure]]&lt;=24,"13–24",IF(Telco[[#This Row],[tenure]]&lt;=48,"25–48","49–72")))</f>
        <v>0–12</v>
      </c>
      <c r="H4712" t="s">
        <v>24</v>
      </c>
      <c r="I4712" t="s">
        <v>25</v>
      </c>
      <c r="J4712" t="s">
        <v>26</v>
      </c>
      <c r="K4712" t="s">
        <v>24</v>
      </c>
      <c r="L4712" t="s">
        <v>23</v>
      </c>
      <c r="M4712" t="s">
        <v>23</v>
      </c>
      <c r="N4712" t="s">
        <v>23</v>
      </c>
      <c r="O4712" t="s">
        <v>24</v>
      </c>
      <c r="P4712" t="s">
        <v>24</v>
      </c>
      <c r="Q4712" t="s">
        <v>47</v>
      </c>
      <c r="R4712" t="s">
        <v>24</v>
      </c>
      <c r="S4712" t="s">
        <v>32</v>
      </c>
      <c r="T4712" s="1">
        <v>40.549999999999997</v>
      </c>
      <c r="U4712" s="1">
        <v>217.5</v>
      </c>
      <c r="V4712" s="1">
        <f>IF(Telco[[#This Row],[Churn]]="Yes",1,0)</f>
        <v>0</v>
      </c>
      <c r="W4712" t="s">
        <v>24</v>
      </c>
    </row>
    <row r="4713" spans="1:2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 s="1">
        <v>32</v>
      </c>
      <c r="G4713" s="1" t="str">
        <f>IF(Telco[[#This Row],[tenure]]&lt;=12,"0–12",IF(Telco[[#This Row],[tenure]]&lt;=24,"13–24",IF(Telco[[#This Row],[tenure]]&lt;=48,"25–48","49–72")))</f>
        <v>25–48</v>
      </c>
      <c r="H4713" t="s">
        <v>23</v>
      </c>
      <c r="I4713" t="s">
        <v>24</v>
      </c>
      <c r="J4713" t="s">
        <v>24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46</v>
      </c>
      <c r="Q4713" t="s">
        <v>31</v>
      </c>
      <c r="R4713" t="s">
        <v>24</v>
      </c>
      <c r="S4713" t="s">
        <v>32</v>
      </c>
      <c r="T4713" s="1">
        <v>19.8</v>
      </c>
      <c r="U4713" s="1">
        <v>607.70000000000005</v>
      </c>
      <c r="V4713" s="1">
        <f>IF(Telco[[#This Row],[Churn]]="Yes",1,0)</f>
        <v>0</v>
      </c>
      <c r="W4713" t="s">
        <v>24</v>
      </c>
    </row>
    <row r="4714" spans="1:2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 s="1">
        <v>50</v>
      </c>
      <c r="G4714" s="1" t="str">
        <f>IF(Telco[[#This Row],[tenure]]&lt;=12,"0–12",IF(Telco[[#This Row],[tenure]]&lt;=24,"13–24",IF(Telco[[#This Row],[tenure]]&lt;=48,"25–48","49–72")))</f>
        <v>49–72</v>
      </c>
      <c r="H4714" t="s">
        <v>23</v>
      </c>
      <c r="I4714" t="s">
        <v>23</v>
      </c>
      <c r="J4714" t="s">
        <v>37</v>
      </c>
      <c r="K4714" t="s">
        <v>23</v>
      </c>
      <c r="L4714" t="s">
        <v>23</v>
      </c>
      <c r="M4714" t="s">
        <v>23</v>
      </c>
      <c r="N4714" t="s">
        <v>24</v>
      </c>
      <c r="O4714" t="s">
        <v>23</v>
      </c>
      <c r="P4714" t="s">
        <v>23</v>
      </c>
      <c r="Q4714" t="s">
        <v>31</v>
      </c>
      <c r="R4714" t="s">
        <v>23</v>
      </c>
      <c r="S4714" t="s">
        <v>28</v>
      </c>
      <c r="T4714" s="1">
        <v>108.25</v>
      </c>
      <c r="U4714" s="1">
        <v>5431.4</v>
      </c>
      <c r="V4714" s="1">
        <f>IF(Telco[[#This Row],[Churn]]="Yes",1,0)</f>
        <v>0</v>
      </c>
      <c r="W4714" t="s">
        <v>24</v>
      </c>
    </row>
    <row r="4715" spans="1:2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 s="1">
        <v>58</v>
      </c>
      <c r="G4715" s="1" t="str">
        <f>IF(Telco[[#This Row],[tenure]]&lt;=12,"0–12",IF(Telco[[#This Row],[tenure]]&lt;=24,"13–24",IF(Telco[[#This Row],[tenure]]&lt;=48,"25–48","49–72")))</f>
        <v>49–72</v>
      </c>
      <c r="H4715" t="s">
        <v>23</v>
      </c>
      <c r="I4715" t="s">
        <v>23</v>
      </c>
      <c r="J4715" t="s">
        <v>37</v>
      </c>
      <c r="K4715" t="s">
        <v>24</v>
      </c>
      <c r="L4715" t="s">
        <v>24</v>
      </c>
      <c r="M4715" t="s">
        <v>23</v>
      </c>
      <c r="N4715" t="s">
        <v>23</v>
      </c>
      <c r="O4715" t="s">
        <v>23</v>
      </c>
      <c r="P4715" t="s">
        <v>23</v>
      </c>
      <c r="Q4715" t="s">
        <v>31</v>
      </c>
      <c r="R4715" t="s">
        <v>23</v>
      </c>
      <c r="S4715" t="s">
        <v>35</v>
      </c>
      <c r="T4715" s="1">
        <v>105.05</v>
      </c>
      <c r="U4715" s="1">
        <v>6004.85</v>
      </c>
      <c r="V4715" s="1">
        <f>IF(Telco[[#This Row],[Churn]]="Yes",1,0)</f>
        <v>0</v>
      </c>
      <c r="W4715" t="s">
        <v>24</v>
      </c>
    </row>
    <row r="4716" spans="1:2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 s="1">
        <v>65</v>
      </c>
      <c r="G4716" s="1" t="str">
        <f>IF(Telco[[#This Row],[tenure]]&lt;=12,"0–12",IF(Telco[[#This Row],[tenure]]&lt;=24,"13–24",IF(Telco[[#This Row],[tenure]]&lt;=48,"25–48","49–72")))</f>
        <v>49–72</v>
      </c>
      <c r="H4716" t="s">
        <v>23</v>
      </c>
      <c r="I4716" t="s">
        <v>23</v>
      </c>
      <c r="J4716" t="s">
        <v>26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23</v>
      </c>
      <c r="Q4716" t="s">
        <v>47</v>
      </c>
      <c r="R4716" t="s">
        <v>23</v>
      </c>
      <c r="S4716" t="s">
        <v>32</v>
      </c>
      <c r="T4716" s="1">
        <v>90.45</v>
      </c>
      <c r="U4716" s="1">
        <v>5957.9</v>
      </c>
      <c r="V4716" s="1">
        <f>IF(Telco[[#This Row],[Churn]]="Yes",1,0)</f>
        <v>0</v>
      </c>
      <c r="W4716" t="s">
        <v>24</v>
      </c>
    </row>
    <row r="4717" spans="1:2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 s="1">
        <v>64</v>
      </c>
      <c r="G4717" s="1" t="str">
        <f>IF(Telco[[#This Row],[tenure]]&lt;=12,"0–12",IF(Telco[[#This Row],[tenure]]&lt;=24,"13–24",IF(Telco[[#This Row],[tenure]]&lt;=48,"25–48","49–72")))</f>
        <v>49–72</v>
      </c>
      <c r="H4717" t="s">
        <v>23</v>
      </c>
      <c r="I4717" t="s">
        <v>23</v>
      </c>
      <c r="J4717" t="s">
        <v>26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23</v>
      </c>
      <c r="Q4717" t="s">
        <v>47</v>
      </c>
      <c r="R4717" t="s">
        <v>23</v>
      </c>
      <c r="S4717" t="s">
        <v>40</v>
      </c>
      <c r="T4717" s="1">
        <v>86.4</v>
      </c>
      <c r="U4717" s="1">
        <v>5442.05</v>
      </c>
      <c r="V4717" s="1">
        <f>IF(Telco[[#This Row],[Churn]]="Yes",1,0)</f>
        <v>0</v>
      </c>
      <c r="W4717" t="s">
        <v>24</v>
      </c>
    </row>
    <row r="4718" spans="1:2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 s="1">
        <v>66</v>
      </c>
      <c r="G4718" s="1" t="str">
        <f>IF(Telco[[#This Row],[tenure]]&lt;=12,"0–12",IF(Telco[[#This Row],[tenure]]&lt;=24,"13–24",IF(Telco[[#This Row],[tenure]]&lt;=48,"25–48","49–72")))</f>
        <v>49–72</v>
      </c>
      <c r="H4718" t="s">
        <v>23</v>
      </c>
      <c r="I4718" t="s">
        <v>23</v>
      </c>
      <c r="J4718" t="s">
        <v>26</v>
      </c>
      <c r="K4718" t="s">
        <v>23</v>
      </c>
      <c r="L4718" t="s">
        <v>23</v>
      </c>
      <c r="M4718" t="s">
        <v>23</v>
      </c>
      <c r="N4718" t="s">
        <v>24</v>
      </c>
      <c r="O4718" t="s">
        <v>24</v>
      </c>
      <c r="P4718" t="s">
        <v>24</v>
      </c>
      <c r="Q4718" t="s">
        <v>47</v>
      </c>
      <c r="R4718" t="s">
        <v>24</v>
      </c>
      <c r="S4718" t="s">
        <v>35</v>
      </c>
      <c r="T4718" s="1">
        <v>66.900000000000006</v>
      </c>
      <c r="U4718" s="1">
        <v>4370.25</v>
      </c>
      <c r="V4718" s="1">
        <f>IF(Telco[[#This Row],[Churn]]="Yes",1,0)</f>
        <v>0</v>
      </c>
      <c r="W4718" t="s">
        <v>24</v>
      </c>
    </row>
    <row r="4719" spans="1:2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 s="1">
        <v>38</v>
      </c>
      <c r="G4719" s="1" t="str">
        <f>IF(Telco[[#This Row],[tenure]]&lt;=12,"0–12",IF(Telco[[#This Row],[tenure]]&lt;=24,"13–24",IF(Telco[[#This Row],[tenure]]&lt;=48,"25–48","49–72")))</f>
        <v>25–48</v>
      </c>
      <c r="H4719" t="s">
        <v>23</v>
      </c>
      <c r="I4719" t="s">
        <v>23</v>
      </c>
      <c r="J4719" t="s">
        <v>37</v>
      </c>
      <c r="K4719" t="s">
        <v>23</v>
      </c>
      <c r="L4719" t="s">
        <v>24</v>
      </c>
      <c r="M4719" t="s">
        <v>23</v>
      </c>
      <c r="N4719" t="s">
        <v>23</v>
      </c>
      <c r="O4719" t="s">
        <v>23</v>
      </c>
      <c r="P4719" t="s">
        <v>23</v>
      </c>
      <c r="Q4719" t="s">
        <v>31</v>
      </c>
      <c r="R4719" t="s">
        <v>23</v>
      </c>
      <c r="S4719" t="s">
        <v>28</v>
      </c>
      <c r="T4719" s="1">
        <v>110.7</v>
      </c>
      <c r="U4719" s="1">
        <v>4428.6000000000004</v>
      </c>
      <c r="V4719" s="1">
        <f>IF(Telco[[#This Row],[Churn]]="Yes",1,0)</f>
        <v>0</v>
      </c>
      <c r="W4719" t="s">
        <v>24</v>
      </c>
    </row>
    <row r="4720" spans="1:2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 s="1">
        <v>20</v>
      </c>
      <c r="G4720" s="1" t="str">
        <f>IF(Telco[[#This Row],[tenure]]&lt;=12,"0–12",IF(Telco[[#This Row],[tenure]]&lt;=24,"13–24",IF(Telco[[#This Row],[tenure]]&lt;=48,"25–48","49–72")))</f>
        <v>13–24</v>
      </c>
      <c r="H4720" t="s">
        <v>23</v>
      </c>
      <c r="I4720" t="s">
        <v>24</v>
      </c>
      <c r="J4720" t="s">
        <v>24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46</v>
      </c>
      <c r="Q4720" t="s">
        <v>31</v>
      </c>
      <c r="R4720" t="s">
        <v>23</v>
      </c>
      <c r="S4720" t="s">
        <v>32</v>
      </c>
      <c r="T4720" s="1">
        <v>20</v>
      </c>
      <c r="U4720" s="1">
        <v>416.45</v>
      </c>
      <c r="V4720" s="1">
        <f>IF(Telco[[#This Row],[Churn]]="Yes",1,0)</f>
        <v>0</v>
      </c>
      <c r="W4720" t="s">
        <v>24</v>
      </c>
    </row>
    <row r="4721" spans="1:2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 s="1">
        <v>36</v>
      </c>
      <c r="G4721" s="1" t="str">
        <f>IF(Telco[[#This Row],[tenure]]&lt;=12,"0–12",IF(Telco[[#This Row],[tenure]]&lt;=24,"13–24",IF(Telco[[#This Row],[tenure]]&lt;=48,"25–48","49–72")))</f>
        <v>25–48</v>
      </c>
      <c r="H4721" t="s">
        <v>23</v>
      </c>
      <c r="I4721" t="s">
        <v>23</v>
      </c>
      <c r="J4721" t="s">
        <v>37</v>
      </c>
      <c r="K4721" t="s">
        <v>24</v>
      </c>
      <c r="L4721" t="s">
        <v>24</v>
      </c>
      <c r="M4721" t="s">
        <v>24</v>
      </c>
      <c r="N4721" t="s">
        <v>24</v>
      </c>
      <c r="O4721" t="s">
        <v>24</v>
      </c>
      <c r="P4721" t="s">
        <v>23</v>
      </c>
      <c r="Q4721" t="s">
        <v>27</v>
      </c>
      <c r="R4721" t="s">
        <v>23</v>
      </c>
      <c r="S4721" t="s">
        <v>28</v>
      </c>
      <c r="T4721" s="1">
        <v>84.9</v>
      </c>
      <c r="U4721" s="1">
        <v>3067.2</v>
      </c>
      <c r="V4721" s="1">
        <f>IF(Telco[[#This Row],[Churn]]="Yes",1,0)</f>
        <v>1</v>
      </c>
      <c r="W4721" t="s">
        <v>23</v>
      </c>
    </row>
    <row r="4722" spans="1:2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 s="1">
        <v>64</v>
      </c>
      <c r="G4722" s="1" t="str">
        <f>IF(Telco[[#This Row],[tenure]]&lt;=12,"0–12",IF(Telco[[#This Row],[tenure]]&lt;=24,"13–24",IF(Telco[[#This Row],[tenure]]&lt;=48,"25–48","49–72")))</f>
        <v>49–72</v>
      </c>
      <c r="H4722" t="s">
        <v>23</v>
      </c>
      <c r="I4722" t="s">
        <v>23</v>
      </c>
      <c r="J4722" t="s">
        <v>37</v>
      </c>
      <c r="K4722" t="s">
        <v>24</v>
      </c>
      <c r="L4722" t="s">
        <v>24</v>
      </c>
      <c r="M4722" t="s">
        <v>23</v>
      </c>
      <c r="N4722" t="s">
        <v>23</v>
      </c>
      <c r="O4722" t="s">
        <v>23</v>
      </c>
      <c r="P4722" t="s">
        <v>23</v>
      </c>
      <c r="Q4722" t="s">
        <v>31</v>
      </c>
      <c r="R4722" t="s">
        <v>24</v>
      </c>
      <c r="S4722" t="s">
        <v>28</v>
      </c>
      <c r="T4722" s="1">
        <v>102.1</v>
      </c>
      <c r="U4722" s="1">
        <v>6688.1</v>
      </c>
      <c r="V4722" s="1">
        <f>IF(Telco[[#This Row],[Churn]]="Yes",1,0)</f>
        <v>0</v>
      </c>
      <c r="W4722" t="s">
        <v>24</v>
      </c>
    </row>
    <row r="4723" spans="1:2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 s="1">
        <v>1</v>
      </c>
      <c r="G4723" s="1" t="str">
        <f>IF(Telco[[#This Row],[tenure]]&lt;=12,"0–12",IF(Telco[[#This Row],[tenure]]&lt;=24,"13–24",IF(Telco[[#This Row],[tenure]]&lt;=48,"25–48","49–72")))</f>
        <v>0–12</v>
      </c>
      <c r="H4723" t="s">
        <v>23</v>
      </c>
      <c r="I4723" t="s">
        <v>24</v>
      </c>
      <c r="J4723" t="s">
        <v>24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46</v>
      </c>
      <c r="Q4723" t="s">
        <v>27</v>
      </c>
      <c r="R4723" t="s">
        <v>24</v>
      </c>
      <c r="S4723" t="s">
        <v>32</v>
      </c>
      <c r="T4723" s="1">
        <v>20.25</v>
      </c>
      <c r="U4723" s="1">
        <v>20.25</v>
      </c>
      <c r="V4723" s="1">
        <f>IF(Telco[[#This Row],[Churn]]="Yes",1,0)</f>
        <v>1</v>
      </c>
      <c r="W4723" t="s">
        <v>23</v>
      </c>
    </row>
    <row r="4724" spans="1:2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 s="1">
        <v>60</v>
      </c>
      <c r="G4724" s="1" t="str">
        <f>IF(Telco[[#This Row],[tenure]]&lt;=12,"0–12",IF(Telco[[#This Row],[tenure]]&lt;=24,"13–24",IF(Telco[[#This Row],[tenure]]&lt;=48,"25–48","49–72")))</f>
        <v>49–72</v>
      </c>
      <c r="H4724" t="s">
        <v>23</v>
      </c>
      <c r="I4724" t="s">
        <v>24</v>
      </c>
      <c r="J4724" t="s">
        <v>26</v>
      </c>
      <c r="K4724" t="s">
        <v>24</v>
      </c>
      <c r="L4724" t="s">
        <v>23</v>
      </c>
      <c r="M4724" t="s">
        <v>23</v>
      </c>
      <c r="N4724" t="s">
        <v>23</v>
      </c>
      <c r="O4724" t="s">
        <v>23</v>
      </c>
      <c r="P4724" t="s">
        <v>24</v>
      </c>
      <c r="Q4724" t="s">
        <v>31</v>
      </c>
      <c r="R4724" t="s">
        <v>23</v>
      </c>
      <c r="S4724" t="s">
        <v>40</v>
      </c>
      <c r="T4724" s="1">
        <v>70.150000000000006</v>
      </c>
      <c r="U4724" s="1">
        <v>4224.7</v>
      </c>
      <c r="V4724" s="1">
        <f>IF(Telco[[#This Row],[Churn]]="Yes",1,0)</f>
        <v>0</v>
      </c>
      <c r="W4724" t="s">
        <v>24</v>
      </c>
    </row>
    <row r="4725" spans="1:2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 s="1">
        <v>1</v>
      </c>
      <c r="G4725" s="1" t="str">
        <f>IF(Telco[[#This Row],[tenure]]&lt;=12,"0–12",IF(Telco[[#This Row],[tenure]]&lt;=24,"13–24",IF(Telco[[#This Row],[tenure]]&lt;=48,"25–48","49–72")))</f>
        <v>0–12</v>
      </c>
      <c r="H4725" t="s">
        <v>23</v>
      </c>
      <c r="I4725" t="s">
        <v>24</v>
      </c>
      <c r="J4725" t="s">
        <v>37</v>
      </c>
      <c r="K4725" t="s">
        <v>24</v>
      </c>
      <c r="L4725" t="s">
        <v>23</v>
      </c>
      <c r="M4725" t="s">
        <v>24</v>
      </c>
      <c r="N4725" t="s">
        <v>24</v>
      </c>
      <c r="O4725" t="s">
        <v>24</v>
      </c>
      <c r="P4725" t="s">
        <v>24</v>
      </c>
      <c r="Q4725" t="s">
        <v>27</v>
      </c>
      <c r="R4725" t="s">
        <v>23</v>
      </c>
      <c r="S4725" t="s">
        <v>28</v>
      </c>
      <c r="T4725" s="1">
        <v>74.349999999999994</v>
      </c>
      <c r="U4725" s="1">
        <v>74.349999999999994</v>
      </c>
      <c r="V4725" s="1">
        <f>IF(Telco[[#This Row],[Churn]]="Yes",1,0)</f>
        <v>1</v>
      </c>
      <c r="W4725" t="s">
        <v>23</v>
      </c>
    </row>
    <row r="4726" spans="1:2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 s="1">
        <v>50</v>
      </c>
      <c r="G4726" s="1" t="str">
        <f>IF(Telco[[#This Row],[tenure]]&lt;=12,"0–12",IF(Telco[[#This Row],[tenure]]&lt;=24,"13–24",IF(Telco[[#This Row],[tenure]]&lt;=48,"25–48","49–72")))</f>
        <v>49–72</v>
      </c>
      <c r="H4726" t="s">
        <v>23</v>
      </c>
      <c r="I4726" t="s">
        <v>23</v>
      </c>
      <c r="J4726" t="s">
        <v>26</v>
      </c>
      <c r="K4726" t="s">
        <v>23</v>
      </c>
      <c r="L4726" t="s">
        <v>23</v>
      </c>
      <c r="M4726" t="s">
        <v>23</v>
      </c>
      <c r="N4726" t="s">
        <v>23</v>
      </c>
      <c r="O4726" t="s">
        <v>24</v>
      </c>
      <c r="P4726" t="s">
        <v>23</v>
      </c>
      <c r="Q4726" t="s">
        <v>31</v>
      </c>
      <c r="R4726" t="s">
        <v>23</v>
      </c>
      <c r="S4726" t="s">
        <v>35</v>
      </c>
      <c r="T4726" s="1">
        <v>80.05</v>
      </c>
      <c r="U4726" s="1">
        <v>4042.2</v>
      </c>
      <c r="V4726" s="1">
        <f>IF(Telco[[#This Row],[Churn]]="Yes",1,0)</f>
        <v>0</v>
      </c>
      <c r="W4726" t="s">
        <v>24</v>
      </c>
    </row>
    <row r="4727" spans="1:2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 s="1">
        <v>1</v>
      </c>
      <c r="G4727" s="1" t="str">
        <f>IF(Telco[[#This Row],[tenure]]&lt;=12,"0–12",IF(Telco[[#This Row],[tenure]]&lt;=24,"13–24",IF(Telco[[#This Row],[tenure]]&lt;=48,"25–48","49–72")))</f>
        <v>0–12</v>
      </c>
      <c r="H4727" t="s">
        <v>23</v>
      </c>
      <c r="I4727" t="s">
        <v>23</v>
      </c>
      <c r="J4727" t="s">
        <v>26</v>
      </c>
      <c r="K4727" t="s">
        <v>24</v>
      </c>
      <c r="L4727" t="s">
        <v>24</v>
      </c>
      <c r="M4727" t="s">
        <v>23</v>
      </c>
      <c r="N4727" t="s">
        <v>23</v>
      </c>
      <c r="O4727" t="s">
        <v>24</v>
      </c>
      <c r="P4727" t="s">
        <v>24</v>
      </c>
      <c r="Q4727" t="s">
        <v>27</v>
      </c>
      <c r="R4727" t="s">
        <v>24</v>
      </c>
      <c r="S4727" t="s">
        <v>32</v>
      </c>
      <c r="T4727" s="1">
        <v>62.05</v>
      </c>
      <c r="U4727" s="1">
        <v>62.05</v>
      </c>
      <c r="V4727" s="1">
        <f>IF(Telco[[#This Row],[Churn]]="Yes",1,0)</f>
        <v>1</v>
      </c>
      <c r="W4727" t="s">
        <v>23</v>
      </c>
    </row>
    <row r="4728" spans="1:2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 s="1">
        <v>72</v>
      </c>
      <c r="G4728" s="1" t="str">
        <f>IF(Telco[[#This Row],[tenure]]&lt;=12,"0–12",IF(Telco[[#This Row],[tenure]]&lt;=24,"13–24",IF(Telco[[#This Row],[tenure]]&lt;=48,"25–48","49–72")))</f>
        <v>49–72</v>
      </c>
      <c r="H4728" t="s">
        <v>24</v>
      </c>
      <c r="I4728" t="s">
        <v>25</v>
      </c>
      <c r="J4728" t="s">
        <v>26</v>
      </c>
      <c r="K4728" t="s">
        <v>23</v>
      </c>
      <c r="L4728" t="s">
        <v>23</v>
      </c>
      <c r="M4728" t="s">
        <v>23</v>
      </c>
      <c r="N4728" t="s">
        <v>24</v>
      </c>
      <c r="O4728" t="s">
        <v>24</v>
      </c>
      <c r="P4728" t="s">
        <v>23</v>
      </c>
      <c r="Q4728" t="s">
        <v>47</v>
      </c>
      <c r="R4728" t="s">
        <v>23</v>
      </c>
      <c r="S4728" t="s">
        <v>28</v>
      </c>
      <c r="T4728" s="1">
        <v>49.2</v>
      </c>
      <c r="U4728" s="1">
        <v>3580.95</v>
      </c>
      <c r="V4728" s="1">
        <f>IF(Telco[[#This Row],[Churn]]="Yes",1,0)</f>
        <v>0</v>
      </c>
      <c r="W4728" t="s">
        <v>24</v>
      </c>
    </row>
    <row r="4729" spans="1:2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 s="1">
        <v>60</v>
      </c>
      <c r="G4729" s="1" t="str">
        <f>IF(Telco[[#This Row],[tenure]]&lt;=12,"0–12",IF(Telco[[#This Row],[tenure]]&lt;=24,"13–24",IF(Telco[[#This Row],[tenure]]&lt;=48,"25–48","49–72")))</f>
        <v>49–72</v>
      </c>
      <c r="H4729" t="s">
        <v>23</v>
      </c>
      <c r="I4729" t="s">
        <v>24</v>
      </c>
      <c r="J4729" t="s">
        <v>24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46</v>
      </c>
      <c r="Q4729" t="s">
        <v>47</v>
      </c>
      <c r="R4729" t="s">
        <v>23</v>
      </c>
      <c r="S4729" t="s">
        <v>35</v>
      </c>
      <c r="T4729" s="1">
        <v>20.5</v>
      </c>
      <c r="U4729" s="1">
        <v>1198.8</v>
      </c>
      <c r="V4729" s="1">
        <f>IF(Telco[[#This Row],[Churn]]="Yes",1,0)</f>
        <v>0</v>
      </c>
      <c r="W4729" t="s">
        <v>24</v>
      </c>
    </row>
    <row r="4730" spans="1:2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 s="1">
        <v>46</v>
      </c>
      <c r="G4730" s="1" t="str">
        <f>IF(Telco[[#This Row],[tenure]]&lt;=12,"0–12",IF(Telco[[#This Row],[tenure]]&lt;=24,"13–24",IF(Telco[[#This Row],[tenure]]&lt;=48,"25–48","49–72")))</f>
        <v>25–48</v>
      </c>
      <c r="H4730" t="s">
        <v>24</v>
      </c>
      <c r="I4730" t="s">
        <v>25</v>
      </c>
      <c r="J4730" t="s">
        <v>26</v>
      </c>
      <c r="K4730" t="s">
        <v>23</v>
      </c>
      <c r="L4730" t="s">
        <v>24</v>
      </c>
      <c r="M4730" t="s">
        <v>23</v>
      </c>
      <c r="N4730" t="s">
        <v>23</v>
      </c>
      <c r="O4730" t="s">
        <v>24</v>
      </c>
      <c r="P4730" t="s">
        <v>24</v>
      </c>
      <c r="Q4730" t="s">
        <v>47</v>
      </c>
      <c r="R4730" t="s">
        <v>24</v>
      </c>
      <c r="S4730" t="s">
        <v>32</v>
      </c>
      <c r="T4730" s="1">
        <v>38.25</v>
      </c>
      <c r="U4730" s="1">
        <v>1755.35</v>
      </c>
      <c r="V4730" s="1">
        <f>IF(Telco[[#This Row],[Churn]]="Yes",1,0)</f>
        <v>0</v>
      </c>
      <c r="W4730" t="s">
        <v>24</v>
      </c>
    </row>
    <row r="4731" spans="1:2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 s="1">
        <v>69</v>
      </c>
      <c r="G4731" s="1" t="str">
        <f>IF(Telco[[#This Row],[tenure]]&lt;=12,"0–12",IF(Telco[[#This Row],[tenure]]&lt;=24,"13–24",IF(Telco[[#This Row],[tenure]]&lt;=48,"25–48","49–72")))</f>
        <v>49–72</v>
      </c>
      <c r="H4731" t="s">
        <v>24</v>
      </c>
      <c r="I4731" t="s">
        <v>25</v>
      </c>
      <c r="J4731" t="s">
        <v>26</v>
      </c>
      <c r="K4731" t="s">
        <v>24</v>
      </c>
      <c r="L4731" t="s">
        <v>23</v>
      </c>
      <c r="M4731" t="s">
        <v>23</v>
      </c>
      <c r="N4731" t="s">
        <v>24</v>
      </c>
      <c r="O4731" t="s">
        <v>23</v>
      </c>
      <c r="P4731" t="s">
        <v>23</v>
      </c>
      <c r="Q4731" t="s">
        <v>47</v>
      </c>
      <c r="R4731" t="s">
        <v>23</v>
      </c>
      <c r="S4731" t="s">
        <v>40</v>
      </c>
      <c r="T4731" s="1">
        <v>54.95</v>
      </c>
      <c r="U4731" s="1">
        <v>3772.5</v>
      </c>
      <c r="V4731" s="1">
        <f>IF(Telco[[#This Row],[Churn]]="Yes",1,0)</f>
        <v>0</v>
      </c>
      <c r="W4731" t="s">
        <v>24</v>
      </c>
    </row>
    <row r="4732" spans="1:2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 s="1">
        <v>31</v>
      </c>
      <c r="G4732" s="1" t="str">
        <f>IF(Telco[[#This Row],[tenure]]&lt;=12,"0–12",IF(Telco[[#This Row],[tenure]]&lt;=24,"13–24",IF(Telco[[#This Row],[tenure]]&lt;=48,"25–48","49–72")))</f>
        <v>25–48</v>
      </c>
      <c r="H4732" t="s">
        <v>23</v>
      </c>
      <c r="I4732" t="s">
        <v>23</v>
      </c>
      <c r="J4732" t="s">
        <v>37</v>
      </c>
      <c r="K4732" t="s">
        <v>24</v>
      </c>
      <c r="L4732" t="s">
        <v>24</v>
      </c>
      <c r="M4732" t="s">
        <v>23</v>
      </c>
      <c r="N4732" t="s">
        <v>23</v>
      </c>
      <c r="O4732" t="s">
        <v>23</v>
      </c>
      <c r="P4732" t="s">
        <v>24</v>
      </c>
      <c r="Q4732" t="s">
        <v>27</v>
      </c>
      <c r="R4732" t="s">
        <v>23</v>
      </c>
      <c r="S4732" t="s">
        <v>35</v>
      </c>
      <c r="T4732" s="1">
        <v>96.6</v>
      </c>
      <c r="U4732" s="1">
        <v>2877.95</v>
      </c>
      <c r="V4732" s="1">
        <f>IF(Telco[[#This Row],[Churn]]="Yes",1,0)</f>
        <v>0</v>
      </c>
      <c r="W4732" t="s">
        <v>24</v>
      </c>
    </row>
    <row r="4733" spans="1:2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 s="1">
        <v>19</v>
      </c>
      <c r="G4733" s="1" t="str">
        <f>IF(Telco[[#This Row],[tenure]]&lt;=12,"0–12",IF(Telco[[#This Row],[tenure]]&lt;=24,"13–24",IF(Telco[[#This Row],[tenure]]&lt;=48,"25–48","49–72")))</f>
        <v>13–24</v>
      </c>
      <c r="H4733" t="s">
        <v>23</v>
      </c>
      <c r="I4733" t="s">
        <v>24</v>
      </c>
      <c r="J4733" t="s">
        <v>24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46</v>
      </c>
      <c r="Q4733" t="s">
        <v>31</v>
      </c>
      <c r="R4733" t="s">
        <v>24</v>
      </c>
      <c r="S4733" t="s">
        <v>32</v>
      </c>
      <c r="T4733" s="1">
        <v>19.899999999999999</v>
      </c>
      <c r="U4733" s="1">
        <v>357.7</v>
      </c>
      <c r="V4733" s="1">
        <f>IF(Telco[[#This Row],[Churn]]="Yes",1,0)</f>
        <v>0</v>
      </c>
      <c r="W4733" t="s">
        <v>24</v>
      </c>
    </row>
    <row r="4734" spans="1:2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 s="1">
        <v>71</v>
      </c>
      <c r="G4734" s="1" t="str">
        <f>IF(Telco[[#This Row],[tenure]]&lt;=12,"0–12",IF(Telco[[#This Row],[tenure]]&lt;=24,"13–24",IF(Telco[[#This Row],[tenure]]&lt;=48,"25–48","49–72")))</f>
        <v>49–72</v>
      </c>
      <c r="H4734" t="s">
        <v>23</v>
      </c>
      <c r="I4734" t="s">
        <v>24</v>
      </c>
      <c r="J4734" t="s">
        <v>24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46</v>
      </c>
      <c r="Q4734" t="s">
        <v>47</v>
      </c>
      <c r="R4734" t="s">
        <v>24</v>
      </c>
      <c r="S4734" t="s">
        <v>40</v>
      </c>
      <c r="T4734" s="1">
        <v>19.899999999999999</v>
      </c>
      <c r="U4734" s="1">
        <v>1397.3</v>
      </c>
      <c r="V4734" s="1">
        <f>IF(Telco[[#This Row],[Churn]]="Yes",1,0)</f>
        <v>0</v>
      </c>
      <c r="W4734" t="s">
        <v>24</v>
      </c>
    </row>
    <row r="4735" spans="1:2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 s="1">
        <v>12</v>
      </c>
      <c r="G4735" s="1" t="str">
        <f>IF(Telco[[#This Row],[tenure]]&lt;=12,"0–12",IF(Telco[[#This Row],[tenure]]&lt;=24,"13–24",IF(Telco[[#This Row],[tenure]]&lt;=48,"25–48","49–72")))</f>
        <v>0–12</v>
      </c>
      <c r="H4735" t="s">
        <v>23</v>
      </c>
      <c r="I4735" t="s">
        <v>24</v>
      </c>
      <c r="J4735" t="s">
        <v>37</v>
      </c>
      <c r="K4735" t="s">
        <v>23</v>
      </c>
      <c r="L4735" t="s">
        <v>23</v>
      </c>
      <c r="M4735" t="s">
        <v>23</v>
      </c>
      <c r="N4735" t="s">
        <v>24</v>
      </c>
      <c r="O4735" t="s">
        <v>24</v>
      </c>
      <c r="P4735" t="s">
        <v>24</v>
      </c>
      <c r="Q4735" t="s">
        <v>27</v>
      </c>
      <c r="R4735" t="s">
        <v>23</v>
      </c>
      <c r="S4735" t="s">
        <v>28</v>
      </c>
      <c r="T4735" s="1">
        <v>84.6</v>
      </c>
      <c r="U4735" s="1">
        <v>959.9</v>
      </c>
      <c r="V4735" s="1">
        <f>IF(Telco[[#This Row],[Churn]]="Yes",1,0)</f>
        <v>0</v>
      </c>
      <c r="W4735" t="s">
        <v>24</v>
      </c>
    </row>
    <row r="4736" spans="1:2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 s="1">
        <v>39</v>
      </c>
      <c r="G4736" s="1" t="str">
        <f>IF(Telco[[#This Row],[tenure]]&lt;=12,"0–12",IF(Telco[[#This Row],[tenure]]&lt;=24,"13–24",IF(Telco[[#This Row],[tenure]]&lt;=48,"25–48","49–72")))</f>
        <v>25–48</v>
      </c>
      <c r="H4736" t="s">
        <v>23</v>
      </c>
      <c r="I4736" t="s">
        <v>24</v>
      </c>
      <c r="J4736" t="s">
        <v>26</v>
      </c>
      <c r="K4736" t="s">
        <v>23</v>
      </c>
      <c r="L4736" t="s">
        <v>24</v>
      </c>
      <c r="M4736" t="s">
        <v>23</v>
      </c>
      <c r="N4736" t="s">
        <v>23</v>
      </c>
      <c r="O4736" t="s">
        <v>23</v>
      </c>
      <c r="P4736" t="s">
        <v>23</v>
      </c>
      <c r="Q4736" t="s">
        <v>31</v>
      </c>
      <c r="R4736" t="s">
        <v>24</v>
      </c>
      <c r="S4736" t="s">
        <v>40</v>
      </c>
      <c r="T4736" s="1">
        <v>80</v>
      </c>
      <c r="U4736" s="1">
        <v>3182.95</v>
      </c>
      <c r="V4736" s="1">
        <f>IF(Telco[[#This Row],[Churn]]="Yes",1,0)</f>
        <v>1</v>
      </c>
      <c r="W4736" t="s">
        <v>23</v>
      </c>
    </row>
    <row r="4737" spans="1:2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 s="1">
        <v>44</v>
      </c>
      <c r="G4737" s="1" t="str">
        <f>IF(Telco[[#This Row],[tenure]]&lt;=12,"0–12",IF(Telco[[#This Row],[tenure]]&lt;=24,"13–24",IF(Telco[[#This Row],[tenure]]&lt;=48,"25–48","49–72")))</f>
        <v>25–48</v>
      </c>
      <c r="H4737" t="s">
        <v>23</v>
      </c>
      <c r="I4737" t="s">
        <v>23</v>
      </c>
      <c r="J4737" t="s">
        <v>26</v>
      </c>
      <c r="K4737" t="s">
        <v>24</v>
      </c>
      <c r="L4737" t="s">
        <v>23</v>
      </c>
      <c r="M4737" t="s">
        <v>23</v>
      </c>
      <c r="N4737" t="s">
        <v>23</v>
      </c>
      <c r="O4737" t="s">
        <v>23</v>
      </c>
      <c r="P4737" t="s">
        <v>23</v>
      </c>
      <c r="Q4737" t="s">
        <v>31</v>
      </c>
      <c r="R4737" t="s">
        <v>23</v>
      </c>
      <c r="S4737" t="s">
        <v>35</v>
      </c>
      <c r="T4737" s="1">
        <v>85.25</v>
      </c>
      <c r="U4737" s="1">
        <v>3704.15</v>
      </c>
      <c r="V4737" s="1">
        <f>IF(Telco[[#This Row],[Churn]]="Yes",1,0)</f>
        <v>0</v>
      </c>
      <c r="W4737" t="s">
        <v>24</v>
      </c>
    </row>
    <row r="4738" spans="1:2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 s="1">
        <v>56</v>
      </c>
      <c r="G4738" s="1" t="str">
        <f>IF(Telco[[#This Row],[tenure]]&lt;=12,"0–12",IF(Telco[[#This Row],[tenure]]&lt;=24,"13–24",IF(Telco[[#This Row],[tenure]]&lt;=48,"25–48","49–72")))</f>
        <v>49–72</v>
      </c>
      <c r="H4738" t="s">
        <v>23</v>
      </c>
      <c r="I4738" t="s">
        <v>23</v>
      </c>
      <c r="J4738" t="s">
        <v>26</v>
      </c>
      <c r="K4738" t="s">
        <v>23</v>
      </c>
      <c r="L4738" t="s">
        <v>23</v>
      </c>
      <c r="M4738" t="s">
        <v>23</v>
      </c>
      <c r="N4738" t="s">
        <v>23</v>
      </c>
      <c r="O4738" t="s">
        <v>23</v>
      </c>
      <c r="P4738" t="s">
        <v>24</v>
      </c>
      <c r="Q4738" t="s">
        <v>47</v>
      </c>
      <c r="R4738" t="s">
        <v>24</v>
      </c>
      <c r="S4738" t="s">
        <v>40</v>
      </c>
      <c r="T4738" s="1">
        <v>81.25</v>
      </c>
      <c r="U4738" s="1">
        <v>4620.3999999999996</v>
      </c>
      <c r="V4738" s="1">
        <f>IF(Telco[[#This Row],[Churn]]="Yes",1,0)</f>
        <v>0</v>
      </c>
      <c r="W4738" t="s">
        <v>24</v>
      </c>
    </row>
    <row r="4739" spans="1:2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 s="1">
        <v>72</v>
      </c>
      <c r="G4739" s="1" t="str">
        <f>IF(Telco[[#This Row],[tenure]]&lt;=12,"0–12",IF(Telco[[#This Row],[tenure]]&lt;=24,"13–24",IF(Telco[[#This Row],[tenure]]&lt;=48,"25–48","49–72")))</f>
        <v>49–72</v>
      </c>
      <c r="H4739" t="s">
        <v>23</v>
      </c>
      <c r="I4739" t="s">
        <v>23</v>
      </c>
      <c r="J4739" t="s">
        <v>37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23</v>
      </c>
      <c r="Q4739" t="s">
        <v>47</v>
      </c>
      <c r="R4739" t="s">
        <v>23</v>
      </c>
      <c r="S4739" t="s">
        <v>35</v>
      </c>
      <c r="T4739" s="1">
        <v>115.5</v>
      </c>
      <c r="U4739" s="1">
        <v>8312.75</v>
      </c>
      <c r="V4739" s="1">
        <f>IF(Telco[[#This Row],[Churn]]="Yes",1,0)</f>
        <v>0</v>
      </c>
      <c r="W4739" t="s">
        <v>24</v>
      </c>
    </row>
    <row r="4740" spans="1:2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 s="1">
        <v>5</v>
      </c>
      <c r="G4740" s="1" t="str">
        <f>IF(Telco[[#This Row],[tenure]]&lt;=12,"0–12",IF(Telco[[#This Row],[tenure]]&lt;=24,"13–24",IF(Telco[[#This Row],[tenure]]&lt;=48,"25–48","49–72")))</f>
        <v>0–12</v>
      </c>
      <c r="H4740" t="s">
        <v>23</v>
      </c>
      <c r="I4740" t="s">
        <v>23</v>
      </c>
      <c r="J4740" t="s">
        <v>37</v>
      </c>
      <c r="K4740" t="s">
        <v>24</v>
      </c>
      <c r="L4740" t="s">
        <v>23</v>
      </c>
      <c r="M4740" t="s">
        <v>23</v>
      </c>
      <c r="N4740" t="s">
        <v>24</v>
      </c>
      <c r="O4740" t="s">
        <v>23</v>
      </c>
      <c r="P4740" t="s">
        <v>23</v>
      </c>
      <c r="Q4740" t="s">
        <v>27</v>
      </c>
      <c r="R4740" t="s">
        <v>24</v>
      </c>
      <c r="S4740" t="s">
        <v>32</v>
      </c>
      <c r="T4740" s="1">
        <v>104.1</v>
      </c>
      <c r="U4740" s="1">
        <v>541.9</v>
      </c>
      <c r="V4740" s="1">
        <f>IF(Telco[[#This Row],[Churn]]="Yes",1,0)</f>
        <v>1</v>
      </c>
      <c r="W4740" t="s">
        <v>23</v>
      </c>
    </row>
    <row r="4741" spans="1:2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 s="1">
        <v>11</v>
      </c>
      <c r="G4741" s="1" t="str">
        <f>IF(Telco[[#This Row],[tenure]]&lt;=12,"0–12",IF(Telco[[#This Row],[tenure]]&lt;=24,"13–24",IF(Telco[[#This Row],[tenure]]&lt;=48,"25–48","49–72")))</f>
        <v>0–12</v>
      </c>
      <c r="H4741" t="s">
        <v>23</v>
      </c>
      <c r="I4741" t="s">
        <v>23</v>
      </c>
      <c r="J4741" t="s">
        <v>37</v>
      </c>
      <c r="K4741" t="s">
        <v>23</v>
      </c>
      <c r="L4741" t="s">
        <v>24</v>
      </c>
      <c r="M4741" t="s">
        <v>24</v>
      </c>
      <c r="N4741" t="s">
        <v>24</v>
      </c>
      <c r="O4741" t="s">
        <v>24</v>
      </c>
      <c r="P4741" t="s">
        <v>24</v>
      </c>
      <c r="Q4741" t="s">
        <v>27</v>
      </c>
      <c r="R4741" t="s">
        <v>23</v>
      </c>
      <c r="S4741" t="s">
        <v>35</v>
      </c>
      <c r="T4741" s="1">
        <v>79</v>
      </c>
      <c r="U4741" s="1">
        <v>929.3</v>
      </c>
      <c r="V4741" s="1">
        <f>IF(Telco[[#This Row],[Churn]]="Yes",1,0)</f>
        <v>0</v>
      </c>
      <c r="W4741" t="s">
        <v>24</v>
      </c>
    </row>
    <row r="4742" spans="1:2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 s="1">
        <v>24</v>
      </c>
      <c r="G4742" s="1" t="str">
        <f>IF(Telco[[#This Row],[tenure]]&lt;=12,"0–12",IF(Telco[[#This Row],[tenure]]&lt;=24,"13–24",IF(Telco[[#This Row],[tenure]]&lt;=48,"25–48","49–72")))</f>
        <v>13–24</v>
      </c>
      <c r="H4742" t="s">
        <v>24</v>
      </c>
      <c r="I4742" t="s">
        <v>25</v>
      </c>
      <c r="J4742" t="s">
        <v>26</v>
      </c>
      <c r="K4742" t="s">
        <v>23</v>
      </c>
      <c r="L4742" t="s">
        <v>24</v>
      </c>
      <c r="M4742" t="s">
        <v>24</v>
      </c>
      <c r="N4742" t="s">
        <v>24</v>
      </c>
      <c r="O4742" t="s">
        <v>24</v>
      </c>
      <c r="P4742" t="s">
        <v>23</v>
      </c>
      <c r="Q4742" t="s">
        <v>27</v>
      </c>
      <c r="R4742" t="s">
        <v>24</v>
      </c>
      <c r="S4742" t="s">
        <v>35</v>
      </c>
      <c r="T4742" s="1">
        <v>39.1</v>
      </c>
      <c r="U4742" s="1">
        <v>971.3</v>
      </c>
      <c r="V4742" s="1">
        <f>IF(Telco[[#This Row],[Churn]]="Yes",1,0)</f>
        <v>1</v>
      </c>
      <c r="W4742" t="s">
        <v>23</v>
      </c>
    </row>
    <row r="4743" spans="1:2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 s="1">
        <v>15</v>
      </c>
      <c r="G4743" s="1" t="str">
        <f>IF(Telco[[#This Row],[tenure]]&lt;=12,"0–12",IF(Telco[[#This Row],[tenure]]&lt;=24,"13–24",IF(Telco[[#This Row],[tenure]]&lt;=48,"25–48","49–72")))</f>
        <v>13–24</v>
      </c>
      <c r="H4743" t="s">
        <v>23</v>
      </c>
      <c r="I4743" t="s">
        <v>24</v>
      </c>
      <c r="J4743" t="s">
        <v>37</v>
      </c>
      <c r="K4743" t="s">
        <v>24</v>
      </c>
      <c r="L4743" t="s">
        <v>23</v>
      </c>
      <c r="M4743" t="s">
        <v>24</v>
      </c>
      <c r="N4743" t="s">
        <v>24</v>
      </c>
      <c r="O4743" t="s">
        <v>23</v>
      </c>
      <c r="P4743" t="s">
        <v>23</v>
      </c>
      <c r="Q4743" t="s">
        <v>27</v>
      </c>
      <c r="R4743" t="s">
        <v>23</v>
      </c>
      <c r="S4743" t="s">
        <v>28</v>
      </c>
      <c r="T4743" s="1">
        <v>94.65</v>
      </c>
      <c r="U4743" s="1">
        <v>1285.05</v>
      </c>
      <c r="V4743" s="1">
        <f>IF(Telco[[#This Row],[Churn]]="Yes",1,0)</f>
        <v>0</v>
      </c>
      <c r="W4743" t="s">
        <v>24</v>
      </c>
    </row>
    <row r="4744" spans="1:2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 s="1">
        <v>72</v>
      </c>
      <c r="G4744" s="1" t="str">
        <f>IF(Telco[[#This Row],[tenure]]&lt;=12,"0–12",IF(Telco[[#This Row],[tenure]]&lt;=24,"13–24",IF(Telco[[#This Row],[tenure]]&lt;=48,"25–48","49–72")))</f>
        <v>49–72</v>
      </c>
      <c r="H4744" t="s">
        <v>23</v>
      </c>
      <c r="I4744" t="s">
        <v>24</v>
      </c>
      <c r="J4744" t="s">
        <v>24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46</v>
      </c>
      <c r="Q4744" t="s">
        <v>47</v>
      </c>
      <c r="R4744" t="s">
        <v>23</v>
      </c>
      <c r="S4744" t="s">
        <v>32</v>
      </c>
      <c r="T4744" s="1">
        <v>20.8</v>
      </c>
      <c r="U4744" s="1">
        <v>1521.2</v>
      </c>
      <c r="V4744" s="1">
        <f>IF(Telco[[#This Row],[Churn]]="Yes",1,0)</f>
        <v>0</v>
      </c>
      <c r="W4744" t="s">
        <v>24</v>
      </c>
    </row>
    <row r="4745" spans="1:2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 s="1">
        <v>56</v>
      </c>
      <c r="G4745" s="1" t="str">
        <f>IF(Telco[[#This Row],[tenure]]&lt;=12,"0–12",IF(Telco[[#This Row],[tenure]]&lt;=24,"13–24",IF(Telco[[#This Row],[tenure]]&lt;=48,"25–48","49–72")))</f>
        <v>49–72</v>
      </c>
      <c r="H4745" t="s">
        <v>23</v>
      </c>
      <c r="I4745" t="s">
        <v>23</v>
      </c>
      <c r="J4745" t="s">
        <v>26</v>
      </c>
      <c r="K4745" t="s">
        <v>24</v>
      </c>
      <c r="L4745" t="s">
        <v>23</v>
      </c>
      <c r="M4745" t="s">
        <v>23</v>
      </c>
      <c r="N4745" t="s">
        <v>24</v>
      </c>
      <c r="O4745" t="s">
        <v>24</v>
      </c>
      <c r="P4745" t="s">
        <v>24</v>
      </c>
      <c r="Q4745" t="s">
        <v>47</v>
      </c>
      <c r="R4745" t="s">
        <v>24</v>
      </c>
      <c r="S4745" t="s">
        <v>40</v>
      </c>
      <c r="T4745" s="1">
        <v>59.5</v>
      </c>
      <c r="U4745" s="1">
        <v>3389.25</v>
      </c>
      <c r="V4745" s="1">
        <f>IF(Telco[[#This Row],[Churn]]="Yes",1,0)</f>
        <v>0</v>
      </c>
      <c r="W4745" t="s">
        <v>24</v>
      </c>
    </row>
    <row r="4746" spans="1:2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 s="1">
        <v>64</v>
      </c>
      <c r="G4746" s="1" t="str">
        <f>IF(Telco[[#This Row],[tenure]]&lt;=12,"0–12",IF(Telco[[#This Row],[tenure]]&lt;=24,"13–24",IF(Telco[[#This Row],[tenure]]&lt;=48,"25–48","49–72")))</f>
        <v>49–72</v>
      </c>
      <c r="H4746" t="s">
        <v>23</v>
      </c>
      <c r="I4746" t="s">
        <v>24</v>
      </c>
      <c r="J4746" t="s">
        <v>24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46</v>
      </c>
      <c r="Q4746" t="s">
        <v>47</v>
      </c>
      <c r="R4746" t="s">
        <v>23</v>
      </c>
      <c r="S4746" t="s">
        <v>35</v>
      </c>
      <c r="T4746" s="1">
        <v>20.05</v>
      </c>
      <c r="U4746" s="1">
        <v>1198.05</v>
      </c>
      <c r="V4746" s="1">
        <f>IF(Telco[[#This Row],[Churn]]="Yes",1,0)</f>
        <v>0</v>
      </c>
      <c r="W4746" t="s">
        <v>24</v>
      </c>
    </row>
    <row r="4747" spans="1:2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 s="1">
        <v>34</v>
      </c>
      <c r="G4747" s="1" t="str">
        <f>IF(Telco[[#This Row],[tenure]]&lt;=12,"0–12",IF(Telco[[#This Row],[tenure]]&lt;=24,"13–24",IF(Telco[[#This Row],[tenure]]&lt;=48,"25–48","49–72")))</f>
        <v>25–48</v>
      </c>
      <c r="H4747" t="s">
        <v>23</v>
      </c>
      <c r="I4747" t="s">
        <v>23</v>
      </c>
      <c r="J4747" t="s">
        <v>37</v>
      </c>
      <c r="K4747" t="s">
        <v>24</v>
      </c>
      <c r="L4747" t="s">
        <v>24</v>
      </c>
      <c r="M4747" t="s">
        <v>23</v>
      </c>
      <c r="N4747" t="s">
        <v>24</v>
      </c>
      <c r="O4747" t="s">
        <v>23</v>
      </c>
      <c r="P4747" t="s">
        <v>23</v>
      </c>
      <c r="Q4747" t="s">
        <v>27</v>
      </c>
      <c r="R4747" t="s">
        <v>23</v>
      </c>
      <c r="S4747" t="s">
        <v>28</v>
      </c>
      <c r="T4747" s="1">
        <v>100.45</v>
      </c>
      <c r="U4747" s="1">
        <v>3414.65</v>
      </c>
      <c r="V4747" s="1">
        <f>IF(Telco[[#This Row],[Churn]]="Yes",1,0)</f>
        <v>0</v>
      </c>
      <c r="W4747" t="s">
        <v>24</v>
      </c>
    </row>
    <row r="4748" spans="1:2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 s="1">
        <v>2</v>
      </c>
      <c r="G4748" s="1" t="str">
        <f>IF(Telco[[#This Row],[tenure]]&lt;=12,"0–12",IF(Telco[[#This Row],[tenure]]&lt;=24,"13–24",IF(Telco[[#This Row],[tenure]]&lt;=48,"25–48","49–72")))</f>
        <v>0–12</v>
      </c>
      <c r="H4748" t="s">
        <v>23</v>
      </c>
      <c r="I4748" t="s">
        <v>23</v>
      </c>
      <c r="J4748" t="s">
        <v>37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24</v>
      </c>
      <c r="Q4748" t="s">
        <v>27</v>
      </c>
      <c r="R4748" t="s">
        <v>23</v>
      </c>
      <c r="S4748" t="s">
        <v>28</v>
      </c>
      <c r="T4748" s="1">
        <v>76.5</v>
      </c>
      <c r="U4748" s="1">
        <v>162.44999999999999</v>
      </c>
      <c r="V4748" s="1">
        <f>IF(Telco[[#This Row],[Churn]]="Yes",1,0)</f>
        <v>1</v>
      </c>
      <c r="W4748" t="s">
        <v>23</v>
      </c>
    </row>
    <row r="4749" spans="1:2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 s="1">
        <v>35</v>
      </c>
      <c r="G4749" s="1" t="str">
        <f>IF(Telco[[#This Row],[tenure]]&lt;=12,"0–12",IF(Telco[[#This Row],[tenure]]&lt;=24,"13–24",IF(Telco[[#This Row],[tenure]]&lt;=48,"25–48","49–72")))</f>
        <v>25–48</v>
      </c>
      <c r="H4749" t="s">
        <v>23</v>
      </c>
      <c r="I4749" t="s">
        <v>24</v>
      </c>
      <c r="J4749" t="s">
        <v>24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46</v>
      </c>
      <c r="Q4749" t="s">
        <v>31</v>
      </c>
      <c r="R4749" t="s">
        <v>24</v>
      </c>
      <c r="S4749" t="s">
        <v>35</v>
      </c>
      <c r="T4749" s="1">
        <v>20.6</v>
      </c>
      <c r="U4749" s="1">
        <v>754</v>
      </c>
      <c r="V4749" s="1">
        <f>IF(Telco[[#This Row],[Churn]]="Yes",1,0)</f>
        <v>0</v>
      </c>
      <c r="W4749" t="s">
        <v>24</v>
      </c>
    </row>
    <row r="4750" spans="1:2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 s="1">
        <v>22</v>
      </c>
      <c r="G4750" s="1" t="str">
        <f>IF(Telco[[#This Row],[tenure]]&lt;=12,"0–12",IF(Telco[[#This Row],[tenure]]&lt;=24,"13–24",IF(Telco[[#This Row],[tenure]]&lt;=48,"25–48","49–72")))</f>
        <v>13–24</v>
      </c>
      <c r="H4750" t="s">
        <v>23</v>
      </c>
      <c r="I4750" t="s">
        <v>24</v>
      </c>
      <c r="J4750" t="s">
        <v>24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46</v>
      </c>
      <c r="Q4750" t="s">
        <v>31</v>
      </c>
      <c r="R4750" t="s">
        <v>24</v>
      </c>
      <c r="S4750" t="s">
        <v>40</v>
      </c>
      <c r="T4750" s="1">
        <v>20.3</v>
      </c>
      <c r="U4750" s="1">
        <v>467.15</v>
      </c>
      <c r="V4750" s="1">
        <f>IF(Telco[[#This Row],[Churn]]="Yes",1,0)</f>
        <v>0</v>
      </c>
      <c r="W4750" t="s">
        <v>24</v>
      </c>
    </row>
    <row r="4751" spans="1:2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 s="1">
        <v>5</v>
      </c>
      <c r="G4751" s="1" t="str">
        <f>IF(Telco[[#This Row],[tenure]]&lt;=12,"0–12",IF(Telco[[#This Row],[tenure]]&lt;=24,"13–24",IF(Telco[[#This Row],[tenure]]&lt;=48,"25–48","49–72")))</f>
        <v>0–12</v>
      </c>
      <c r="H4751" t="s">
        <v>23</v>
      </c>
      <c r="I4751" t="s">
        <v>24</v>
      </c>
      <c r="J4751" t="s">
        <v>26</v>
      </c>
      <c r="K4751" t="s">
        <v>24</v>
      </c>
      <c r="L4751" t="s">
        <v>24</v>
      </c>
      <c r="M4751" t="s">
        <v>24</v>
      </c>
      <c r="N4751" t="s">
        <v>23</v>
      </c>
      <c r="O4751" t="s">
        <v>24</v>
      </c>
      <c r="P4751" t="s">
        <v>24</v>
      </c>
      <c r="Q4751" t="s">
        <v>27</v>
      </c>
      <c r="R4751" t="s">
        <v>23</v>
      </c>
      <c r="S4751" t="s">
        <v>28</v>
      </c>
      <c r="T4751" s="1">
        <v>49.2</v>
      </c>
      <c r="U4751" s="1">
        <v>216.9</v>
      </c>
      <c r="V4751" s="1">
        <f>IF(Telco[[#This Row],[Churn]]="Yes",1,0)</f>
        <v>1</v>
      </c>
      <c r="W4751" t="s">
        <v>23</v>
      </c>
    </row>
    <row r="4752" spans="1:2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 s="1">
        <v>9</v>
      </c>
      <c r="G4752" s="1" t="str">
        <f>IF(Telco[[#This Row],[tenure]]&lt;=12,"0–12",IF(Telco[[#This Row],[tenure]]&lt;=24,"13–24",IF(Telco[[#This Row],[tenure]]&lt;=48,"25–48","49–72")))</f>
        <v>0–12</v>
      </c>
      <c r="H4752" t="s">
        <v>24</v>
      </c>
      <c r="I4752" t="s">
        <v>25</v>
      </c>
      <c r="J4752" t="s">
        <v>26</v>
      </c>
      <c r="K4752" t="s">
        <v>23</v>
      </c>
      <c r="L4752" t="s">
        <v>23</v>
      </c>
      <c r="M4752" t="s">
        <v>23</v>
      </c>
      <c r="N4752" t="s">
        <v>24</v>
      </c>
      <c r="O4752" t="s">
        <v>24</v>
      </c>
      <c r="P4752" t="s">
        <v>24</v>
      </c>
      <c r="Q4752" t="s">
        <v>31</v>
      </c>
      <c r="R4752" t="s">
        <v>24</v>
      </c>
      <c r="S4752" t="s">
        <v>32</v>
      </c>
      <c r="T4752" s="1">
        <v>39.549999999999997</v>
      </c>
      <c r="U4752" s="1">
        <v>373</v>
      </c>
      <c r="V4752" s="1">
        <f>IF(Telco[[#This Row],[Churn]]="Yes",1,0)</f>
        <v>0</v>
      </c>
      <c r="W4752" t="s">
        <v>24</v>
      </c>
    </row>
    <row r="4753" spans="1:2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 s="1">
        <v>11</v>
      </c>
      <c r="G4753" s="1" t="str">
        <f>IF(Telco[[#This Row],[tenure]]&lt;=12,"0–12",IF(Telco[[#This Row],[tenure]]&lt;=24,"13–24",IF(Telco[[#This Row],[tenure]]&lt;=48,"25–48","49–72")))</f>
        <v>0–12</v>
      </c>
      <c r="H4753" t="s">
        <v>23</v>
      </c>
      <c r="I4753" t="s">
        <v>23</v>
      </c>
      <c r="J4753" t="s">
        <v>24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46</v>
      </c>
      <c r="Q4753" t="s">
        <v>27</v>
      </c>
      <c r="R4753" t="s">
        <v>24</v>
      </c>
      <c r="S4753" t="s">
        <v>40</v>
      </c>
      <c r="T4753" s="1">
        <v>23.15</v>
      </c>
      <c r="U4753" s="1">
        <v>245.2</v>
      </c>
      <c r="V4753" s="1">
        <f>IF(Telco[[#This Row],[Churn]]="Yes",1,0)</f>
        <v>1</v>
      </c>
      <c r="W4753" t="s">
        <v>23</v>
      </c>
    </row>
    <row r="4754" spans="1:2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 s="1">
        <v>23</v>
      </c>
      <c r="G4754" s="1" t="str">
        <f>IF(Telco[[#This Row],[tenure]]&lt;=12,"0–12",IF(Telco[[#This Row],[tenure]]&lt;=24,"13–24",IF(Telco[[#This Row],[tenure]]&lt;=48,"25–48","49–72")))</f>
        <v>13–24</v>
      </c>
      <c r="H4754" t="s">
        <v>23</v>
      </c>
      <c r="I4754" t="s">
        <v>24</v>
      </c>
      <c r="J4754" t="s">
        <v>24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46</v>
      </c>
      <c r="Q4754" t="s">
        <v>31</v>
      </c>
      <c r="R4754" t="s">
        <v>24</v>
      </c>
      <c r="S4754" t="s">
        <v>32</v>
      </c>
      <c r="T4754" s="1">
        <v>20.45</v>
      </c>
      <c r="U4754" s="1">
        <v>481.1</v>
      </c>
      <c r="V4754" s="1">
        <f>IF(Telco[[#This Row],[Churn]]="Yes",1,0)</f>
        <v>0</v>
      </c>
      <c r="W4754" t="s">
        <v>24</v>
      </c>
    </row>
    <row r="4755" spans="1:2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 s="1">
        <v>4</v>
      </c>
      <c r="G4755" s="1" t="str">
        <f>IF(Telco[[#This Row],[tenure]]&lt;=12,"0–12",IF(Telco[[#This Row],[tenure]]&lt;=24,"13–24",IF(Telco[[#This Row],[tenure]]&lt;=48,"25–48","49–72")))</f>
        <v>0–12</v>
      </c>
      <c r="H4755" t="s">
        <v>23</v>
      </c>
      <c r="I4755" t="s">
        <v>24</v>
      </c>
      <c r="J4755" t="s">
        <v>37</v>
      </c>
      <c r="K4755" t="s">
        <v>24</v>
      </c>
      <c r="L4755" t="s">
        <v>24</v>
      </c>
      <c r="M4755" t="s">
        <v>24</v>
      </c>
      <c r="N4755" t="s">
        <v>24</v>
      </c>
      <c r="O4755" t="s">
        <v>24</v>
      </c>
      <c r="P4755" t="s">
        <v>23</v>
      </c>
      <c r="Q4755" t="s">
        <v>27</v>
      </c>
      <c r="R4755" t="s">
        <v>24</v>
      </c>
      <c r="S4755" t="s">
        <v>28</v>
      </c>
      <c r="T4755" s="1">
        <v>80.849999999999994</v>
      </c>
      <c r="U4755" s="1">
        <v>302.75</v>
      </c>
      <c r="V4755" s="1">
        <f>IF(Telco[[#This Row],[Churn]]="Yes",1,0)</f>
        <v>1</v>
      </c>
      <c r="W4755" t="s">
        <v>23</v>
      </c>
    </row>
    <row r="4756" spans="1:2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 s="1">
        <v>68</v>
      </c>
      <c r="G4756" s="1" t="str">
        <f>IF(Telco[[#This Row],[tenure]]&lt;=12,"0–12",IF(Telco[[#This Row],[tenure]]&lt;=24,"13–24",IF(Telco[[#This Row],[tenure]]&lt;=48,"25–48","49–72")))</f>
        <v>49–72</v>
      </c>
      <c r="H4756" t="s">
        <v>23</v>
      </c>
      <c r="I4756" t="s">
        <v>23</v>
      </c>
      <c r="J4756" t="s">
        <v>24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46</v>
      </c>
      <c r="Q4756" t="s">
        <v>47</v>
      </c>
      <c r="R4756" t="s">
        <v>24</v>
      </c>
      <c r="S4756" t="s">
        <v>35</v>
      </c>
      <c r="T4756" s="1">
        <v>25.25</v>
      </c>
      <c r="U4756" s="1">
        <v>1728.2</v>
      </c>
      <c r="V4756" s="1">
        <f>IF(Telco[[#This Row],[Churn]]="Yes",1,0)</f>
        <v>0</v>
      </c>
      <c r="W4756" t="s">
        <v>24</v>
      </c>
    </row>
    <row r="4757" spans="1:2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 s="1">
        <v>33</v>
      </c>
      <c r="G4757" s="1" t="str">
        <f>IF(Telco[[#This Row],[tenure]]&lt;=12,"0–12",IF(Telco[[#This Row],[tenure]]&lt;=24,"13–24",IF(Telco[[#This Row],[tenure]]&lt;=48,"25–48","49–72")))</f>
        <v>25–48</v>
      </c>
      <c r="H4757" t="s">
        <v>23</v>
      </c>
      <c r="I4757" t="s">
        <v>24</v>
      </c>
      <c r="J4757" t="s">
        <v>37</v>
      </c>
      <c r="K4757" t="s">
        <v>24</v>
      </c>
      <c r="L4757" t="s">
        <v>24</v>
      </c>
      <c r="M4757" t="s">
        <v>24</v>
      </c>
      <c r="N4757" t="s">
        <v>24</v>
      </c>
      <c r="O4757" t="s">
        <v>23</v>
      </c>
      <c r="P4757" t="s">
        <v>23</v>
      </c>
      <c r="Q4757" t="s">
        <v>27</v>
      </c>
      <c r="R4757" t="s">
        <v>24</v>
      </c>
      <c r="S4757" t="s">
        <v>28</v>
      </c>
      <c r="T4757" s="1">
        <v>91.25</v>
      </c>
      <c r="U4757" s="1">
        <v>2964.05</v>
      </c>
      <c r="V4757" s="1">
        <f>IF(Telco[[#This Row],[Churn]]="Yes",1,0)</f>
        <v>0</v>
      </c>
      <c r="W4757" t="s">
        <v>24</v>
      </c>
    </row>
    <row r="4758" spans="1:2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 s="1">
        <v>31</v>
      </c>
      <c r="G4758" s="1" t="str">
        <f>IF(Telco[[#This Row],[tenure]]&lt;=12,"0–12",IF(Telco[[#This Row],[tenure]]&lt;=24,"13–24",IF(Telco[[#This Row],[tenure]]&lt;=48,"25–48","49–72")))</f>
        <v>25–48</v>
      </c>
      <c r="H4758" t="s">
        <v>23</v>
      </c>
      <c r="I4758" t="s">
        <v>24</v>
      </c>
      <c r="J4758" t="s">
        <v>26</v>
      </c>
      <c r="K4758" t="s">
        <v>23</v>
      </c>
      <c r="L4758" t="s">
        <v>23</v>
      </c>
      <c r="M4758" t="s">
        <v>23</v>
      </c>
      <c r="N4758" t="s">
        <v>23</v>
      </c>
      <c r="O4758" t="s">
        <v>23</v>
      </c>
      <c r="P4758" t="s">
        <v>24</v>
      </c>
      <c r="Q4758" t="s">
        <v>27</v>
      </c>
      <c r="R4758" t="s">
        <v>23</v>
      </c>
      <c r="S4758" t="s">
        <v>35</v>
      </c>
      <c r="T4758" s="1">
        <v>72.45</v>
      </c>
      <c r="U4758" s="1">
        <v>2156.25</v>
      </c>
      <c r="V4758" s="1">
        <f>IF(Telco[[#This Row],[Churn]]="Yes",1,0)</f>
        <v>0</v>
      </c>
      <c r="W4758" t="s">
        <v>24</v>
      </c>
    </row>
    <row r="4759" spans="1:2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 s="1">
        <v>1</v>
      </c>
      <c r="G4759" s="1" t="str">
        <f>IF(Telco[[#This Row],[tenure]]&lt;=12,"0–12",IF(Telco[[#This Row],[tenure]]&lt;=24,"13–24",IF(Telco[[#This Row],[tenure]]&lt;=48,"25–48","49–72")))</f>
        <v>0–12</v>
      </c>
      <c r="H4759" t="s">
        <v>23</v>
      </c>
      <c r="I4759" t="s">
        <v>23</v>
      </c>
      <c r="J4759" t="s">
        <v>26</v>
      </c>
      <c r="K4759" t="s">
        <v>24</v>
      </c>
      <c r="L4759" t="s">
        <v>23</v>
      </c>
      <c r="M4759" t="s">
        <v>24</v>
      </c>
      <c r="N4759" t="s">
        <v>23</v>
      </c>
      <c r="O4759" t="s">
        <v>24</v>
      </c>
      <c r="P4759" t="s">
        <v>24</v>
      </c>
      <c r="Q4759" t="s">
        <v>27</v>
      </c>
      <c r="R4759" t="s">
        <v>24</v>
      </c>
      <c r="S4759" t="s">
        <v>32</v>
      </c>
      <c r="T4759" s="1">
        <v>60.1</v>
      </c>
      <c r="U4759" s="1">
        <v>60.1</v>
      </c>
      <c r="V4759" s="1">
        <f>IF(Telco[[#This Row],[Churn]]="Yes",1,0)</f>
        <v>1</v>
      </c>
      <c r="W4759" t="s">
        <v>23</v>
      </c>
    </row>
    <row r="4760" spans="1:2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 s="1">
        <v>56</v>
      </c>
      <c r="G4760" s="1" t="str">
        <f>IF(Telco[[#This Row],[tenure]]&lt;=12,"0–12",IF(Telco[[#This Row],[tenure]]&lt;=24,"13–24",IF(Telco[[#This Row],[tenure]]&lt;=48,"25–48","49–72")))</f>
        <v>49–72</v>
      </c>
      <c r="H4760" t="s">
        <v>23</v>
      </c>
      <c r="I4760" t="s">
        <v>24</v>
      </c>
      <c r="J4760" t="s">
        <v>24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46</v>
      </c>
      <c r="Q4760" t="s">
        <v>47</v>
      </c>
      <c r="R4760" t="s">
        <v>24</v>
      </c>
      <c r="S4760" t="s">
        <v>35</v>
      </c>
      <c r="T4760" s="1">
        <v>19.7</v>
      </c>
      <c r="U4760" s="1">
        <v>1051.9000000000001</v>
      </c>
      <c r="V4760" s="1">
        <f>IF(Telco[[#This Row],[Churn]]="Yes",1,0)</f>
        <v>0</v>
      </c>
      <c r="W4760" t="s">
        <v>24</v>
      </c>
    </row>
    <row r="4761" spans="1:2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 s="1">
        <v>1</v>
      </c>
      <c r="G4761" s="1" t="str">
        <f>IF(Telco[[#This Row],[tenure]]&lt;=12,"0–12",IF(Telco[[#This Row],[tenure]]&lt;=24,"13–24",IF(Telco[[#This Row],[tenure]]&lt;=48,"25–48","49–72")))</f>
        <v>0–12</v>
      </c>
      <c r="H4761" t="s">
        <v>23</v>
      </c>
      <c r="I4761" t="s">
        <v>24</v>
      </c>
      <c r="J4761" t="s">
        <v>37</v>
      </c>
      <c r="K4761" t="s">
        <v>24</v>
      </c>
      <c r="L4761" t="s">
        <v>24</v>
      </c>
      <c r="M4761" t="s">
        <v>24</v>
      </c>
      <c r="N4761" t="s">
        <v>24</v>
      </c>
      <c r="O4761" t="s">
        <v>23</v>
      </c>
      <c r="P4761" t="s">
        <v>24</v>
      </c>
      <c r="Q4761" t="s">
        <v>27</v>
      </c>
      <c r="R4761" t="s">
        <v>23</v>
      </c>
      <c r="S4761" t="s">
        <v>28</v>
      </c>
      <c r="T4761" s="1">
        <v>78.95</v>
      </c>
      <c r="U4761" s="1">
        <v>78.95</v>
      </c>
      <c r="V4761" s="1">
        <f>IF(Telco[[#This Row],[Churn]]="Yes",1,0)</f>
        <v>1</v>
      </c>
      <c r="W4761" t="s">
        <v>23</v>
      </c>
    </row>
    <row r="4762" spans="1:2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 s="1">
        <v>66</v>
      </c>
      <c r="G4762" s="1" t="str">
        <f>IF(Telco[[#This Row],[tenure]]&lt;=12,"0–12",IF(Telco[[#This Row],[tenure]]&lt;=24,"13–24",IF(Telco[[#This Row],[tenure]]&lt;=48,"25–48","49–72")))</f>
        <v>49–72</v>
      </c>
      <c r="H4762" t="s">
        <v>23</v>
      </c>
      <c r="I4762" t="s">
        <v>24</v>
      </c>
      <c r="J4762" t="s">
        <v>26</v>
      </c>
      <c r="K4762" t="s">
        <v>23</v>
      </c>
      <c r="L4762" t="s">
        <v>23</v>
      </c>
      <c r="M4762" t="s">
        <v>23</v>
      </c>
      <c r="N4762" t="s">
        <v>23</v>
      </c>
      <c r="O4762" t="s">
        <v>23</v>
      </c>
      <c r="P4762" t="s">
        <v>24</v>
      </c>
      <c r="Q4762" t="s">
        <v>31</v>
      </c>
      <c r="R4762" t="s">
        <v>23</v>
      </c>
      <c r="S4762" t="s">
        <v>28</v>
      </c>
      <c r="T4762" s="1">
        <v>75.099999999999994</v>
      </c>
      <c r="U4762" s="1">
        <v>5013</v>
      </c>
      <c r="V4762" s="1">
        <f>IF(Telco[[#This Row],[Churn]]="Yes",1,0)</f>
        <v>0</v>
      </c>
      <c r="W4762" t="s">
        <v>24</v>
      </c>
    </row>
    <row r="4763" spans="1:2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 s="1">
        <v>72</v>
      </c>
      <c r="G4763" s="1" t="str">
        <f>IF(Telco[[#This Row],[tenure]]&lt;=12,"0–12",IF(Telco[[#This Row],[tenure]]&lt;=24,"13–24",IF(Telco[[#This Row],[tenure]]&lt;=48,"25–48","49–72")))</f>
        <v>49–72</v>
      </c>
      <c r="H4763" t="s">
        <v>23</v>
      </c>
      <c r="I4763" t="s">
        <v>23</v>
      </c>
      <c r="J4763" t="s">
        <v>24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46</v>
      </c>
      <c r="Q4763" t="s">
        <v>47</v>
      </c>
      <c r="R4763" t="s">
        <v>24</v>
      </c>
      <c r="S4763" t="s">
        <v>35</v>
      </c>
      <c r="T4763" s="1">
        <v>25</v>
      </c>
      <c r="U4763" s="1">
        <v>1738.9</v>
      </c>
      <c r="V4763" s="1">
        <f>IF(Telco[[#This Row],[Churn]]="Yes",1,0)</f>
        <v>0</v>
      </c>
      <c r="W4763" t="s">
        <v>24</v>
      </c>
    </row>
    <row r="4764" spans="1:2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 s="1">
        <v>34</v>
      </c>
      <c r="G4764" s="1" t="str">
        <f>IF(Telco[[#This Row],[tenure]]&lt;=12,"0–12",IF(Telco[[#This Row],[tenure]]&lt;=24,"13–24",IF(Telco[[#This Row],[tenure]]&lt;=48,"25–48","49–72")))</f>
        <v>25–48</v>
      </c>
      <c r="H4764" t="s">
        <v>23</v>
      </c>
      <c r="I4764" t="s">
        <v>24</v>
      </c>
      <c r="J4764" t="s">
        <v>37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24</v>
      </c>
      <c r="Q4764" t="s">
        <v>27</v>
      </c>
      <c r="R4764" t="s">
        <v>24</v>
      </c>
      <c r="S4764" t="s">
        <v>40</v>
      </c>
      <c r="T4764" s="1">
        <v>69.150000000000006</v>
      </c>
      <c r="U4764" s="1">
        <v>2275.1</v>
      </c>
      <c r="V4764" s="1">
        <f>IF(Telco[[#This Row],[Churn]]="Yes",1,0)</f>
        <v>0</v>
      </c>
      <c r="W4764" t="s">
        <v>24</v>
      </c>
    </row>
    <row r="4765" spans="1:2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 s="1">
        <v>58</v>
      </c>
      <c r="G4765" s="1" t="str">
        <f>IF(Telco[[#This Row],[tenure]]&lt;=12,"0–12",IF(Telco[[#This Row],[tenure]]&lt;=24,"13–24",IF(Telco[[#This Row],[tenure]]&lt;=48,"25–48","49–72")))</f>
        <v>49–72</v>
      </c>
      <c r="H4765" t="s">
        <v>23</v>
      </c>
      <c r="I4765" t="s">
        <v>24</v>
      </c>
      <c r="J4765" t="s">
        <v>37</v>
      </c>
      <c r="K4765" t="s">
        <v>24</v>
      </c>
      <c r="L4765" t="s">
        <v>23</v>
      </c>
      <c r="M4765" t="s">
        <v>23</v>
      </c>
      <c r="N4765" t="s">
        <v>24</v>
      </c>
      <c r="O4765" t="s">
        <v>23</v>
      </c>
      <c r="P4765" t="s">
        <v>24</v>
      </c>
      <c r="Q4765" t="s">
        <v>27</v>
      </c>
      <c r="R4765" t="s">
        <v>23</v>
      </c>
      <c r="S4765" t="s">
        <v>28</v>
      </c>
      <c r="T4765" s="1">
        <v>91.55</v>
      </c>
      <c r="U4765" s="1">
        <v>5511.65</v>
      </c>
      <c r="V4765" s="1">
        <f>IF(Telco[[#This Row],[Churn]]="Yes",1,0)</f>
        <v>0</v>
      </c>
      <c r="W4765" t="s">
        <v>24</v>
      </c>
    </row>
    <row r="4766" spans="1:2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 s="1">
        <v>2</v>
      </c>
      <c r="G4766" s="1" t="str">
        <f>IF(Telco[[#This Row],[tenure]]&lt;=12,"0–12",IF(Telco[[#This Row],[tenure]]&lt;=24,"13–24",IF(Telco[[#This Row],[tenure]]&lt;=48,"25–48","49–72")))</f>
        <v>0–12</v>
      </c>
      <c r="H4766" t="s">
        <v>23</v>
      </c>
      <c r="I4766" t="s">
        <v>24</v>
      </c>
      <c r="J4766" t="s">
        <v>26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24</v>
      </c>
      <c r="Q4766" t="s">
        <v>27</v>
      </c>
      <c r="R4766" t="s">
        <v>23</v>
      </c>
      <c r="S4766" t="s">
        <v>28</v>
      </c>
      <c r="T4766" s="1">
        <v>45.15</v>
      </c>
      <c r="U4766" s="1">
        <v>98.5</v>
      </c>
      <c r="V4766" s="1">
        <f>IF(Telco[[#This Row],[Churn]]="Yes",1,0)</f>
        <v>1</v>
      </c>
      <c r="W4766" t="s">
        <v>23</v>
      </c>
    </row>
    <row r="4767" spans="1:2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 s="1">
        <v>37</v>
      </c>
      <c r="G4767" s="1" t="str">
        <f>IF(Telco[[#This Row],[tenure]]&lt;=12,"0–12",IF(Telco[[#This Row],[tenure]]&lt;=24,"13–24",IF(Telco[[#This Row],[tenure]]&lt;=48,"25–48","49–72")))</f>
        <v>25–48</v>
      </c>
      <c r="H4767" t="s">
        <v>24</v>
      </c>
      <c r="I4767" t="s">
        <v>25</v>
      </c>
      <c r="J4767" t="s">
        <v>26</v>
      </c>
      <c r="K4767" t="s">
        <v>24</v>
      </c>
      <c r="L4767" t="s">
        <v>24</v>
      </c>
      <c r="M4767" t="s">
        <v>24</v>
      </c>
      <c r="N4767" t="s">
        <v>24</v>
      </c>
      <c r="O4767" t="s">
        <v>23</v>
      </c>
      <c r="P4767" t="s">
        <v>24</v>
      </c>
      <c r="Q4767" t="s">
        <v>47</v>
      </c>
      <c r="R4767" t="s">
        <v>24</v>
      </c>
      <c r="S4767" t="s">
        <v>40</v>
      </c>
      <c r="T4767" s="1">
        <v>35.799999999999997</v>
      </c>
      <c r="U4767" s="1">
        <v>1316.9</v>
      </c>
      <c r="V4767" s="1">
        <f>IF(Telco[[#This Row],[Churn]]="Yes",1,0)</f>
        <v>0</v>
      </c>
      <c r="W4767" t="s">
        <v>24</v>
      </c>
    </row>
    <row r="4768" spans="1:2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 s="1">
        <v>71</v>
      </c>
      <c r="G4768" s="1" t="str">
        <f>IF(Telco[[#This Row],[tenure]]&lt;=12,"0–12",IF(Telco[[#This Row],[tenure]]&lt;=24,"13–24",IF(Telco[[#This Row],[tenure]]&lt;=48,"25–48","49–72")))</f>
        <v>49–72</v>
      </c>
      <c r="H4768" t="s">
        <v>23</v>
      </c>
      <c r="I4768" t="s">
        <v>23</v>
      </c>
      <c r="J4768" t="s">
        <v>37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23</v>
      </c>
      <c r="Q4768" t="s">
        <v>47</v>
      </c>
      <c r="R4768" t="s">
        <v>23</v>
      </c>
      <c r="S4768" t="s">
        <v>40</v>
      </c>
      <c r="T4768" s="1">
        <v>113.15</v>
      </c>
      <c r="U4768" s="1">
        <v>7993.3</v>
      </c>
      <c r="V4768" s="1">
        <f>IF(Telco[[#This Row],[Churn]]="Yes",1,0)</f>
        <v>0</v>
      </c>
      <c r="W4768" t="s">
        <v>24</v>
      </c>
    </row>
    <row r="4769" spans="1:2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 s="1">
        <v>1</v>
      </c>
      <c r="G4769" s="1" t="str">
        <f>IF(Telco[[#This Row],[tenure]]&lt;=12,"0–12",IF(Telco[[#This Row],[tenure]]&lt;=24,"13–24",IF(Telco[[#This Row],[tenure]]&lt;=48,"25–48","49–72")))</f>
        <v>0–12</v>
      </c>
      <c r="H4769" t="s">
        <v>23</v>
      </c>
      <c r="I4769" t="s">
        <v>24</v>
      </c>
      <c r="J4769" t="s">
        <v>24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46</v>
      </c>
      <c r="Q4769" t="s">
        <v>31</v>
      </c>
      <c r="R4769" t="s">
        <v>24</v>
      </c>
      <c r="S4769" t="s">
        <v>40</v>
      </c>
      <c r="T4769" s="1">
        <v>19.850000000000001</v>
      </c>
      <c r="U4769" s="1">
        <v>19.850000000000001</v>
      </c>
      <c r="V4769" s="1">
        <f>IF(Telco[[#This Row],[Churn]]="Yes",1,0)</f>
        <v>0</v>
      </c>
      <c r="W4769" t="s">
        <v>24</v>
      </c>
    </row>
    <row r="4770" spans="1:2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 s="1">
        <v>71</v>
      </c>
      <c r="G4770" s="1" t="str">
        <f>IF(Telco[[#This Row],[tenure]]&lt;=12,"0–12",IF(Telco[[#This Row],[tenure]]&lt;=24,"13–24",IF(Telco[[#This Row],[tenure]]&lt;=48,"25–48","49–72")))</f>
        <v>49–72</v>
      </c>
      <c r="H4770" t="s">
        <v>23</v>
      </c>
      <c r="I4770" t="s">
        <v>24</v>
      </c>
      <c r="J4770" t="s">
        <v>24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46</v>
      </c>
      <c r="Q4770" t="s">
        <v>47</v>
      </c>
      <c r="R4770" t="s">
        <v>24</v>
      </c>
      <c r="S4770" t="s">
        <v>40</v>
      </c>
      <c r="T4770" s="1">
        <v>19.8</v>
      </c>
      <c r="U4770" s="1">
        <v>1388.45</v>
      </c>
      <c r="V4770" s="1">
        <f>IF(Telco[[#This Row],[Churn]]="Yes",1,0)</f>
        <v>0</v>
      </c>
      <c r="W4770" t="s">
        <v>24</v>
      </c>
    </row>
    <row r="4771" spans="1:2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 s="1">
        <v>35</v>
      </c>
      <c r="G4771" s="1" t="str">
        <f>IF(Telco[[#This Row],[tenure]]&lt;=12,"0–12",IF(Telco[[#This Row],[tenure]]&lt;=24,"13–24",IF(Telco[[#This Row],[tenure]]&lt;=48,"25–48","49–72")))</f>
        <v>25–48</v>
      </c>
      <c r="H4771" t="s">
        <v>23</v>
      </c>
      <c r="I4771" t="s">
        <v>24</v>
      </c>
      <c r="J4771" t="s">
        <v>24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46</v>
      </c>
      <c r="Q4771" t="s">
        <v>31</v>
      </c>
      <c r="R4771" t="s">
        <v>24</v>
      </c>
      <c r="S4771" t="s">
        <v>28</v>
      </c>
      <c r="T4771" s="1">
        <v>19.899999999999999</v>
      </c>
      <c r="U4771" s="1">
        <v>666</v>
      </c>
      <c r="V4771" s="1">
        <f>IF(Telco[[#This Row],[Churn]]="Yes",1,0)</f>
        <v>0</v>
      </c>
      <c r="W4771" t="s">
        <v>24</v>
      </c>
    </row>
    <row r="4772" spans="1:2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 s="1">
        <v>6</v>
      </c>
      <c r="G4772" s="1" t="str">
        <f>IF(Telco[[#This Row],[tenure]]&lt;=12,"0–12",IF(Telco[[#This Row],[tenure]]&lt;=24,"13–24",IF(Telco[[#This Row],[tenure]]&lt;=48,"25–48","49–72")))</f>
        <v>0–12</v>
      </c>
      <c r="H4772" t="s">
        <v>23</v>
      </c>
      <c r="I4772" t="s">
        <v>24</v>
      </c>
      <c r="J4772" t="s">
        <v>24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46</v>
      </c>
      <c r="Q4772" t="s">
        <v>31</v>
      </c>
      <c r="R4772" t="s">
        <v>24</v>
      </c>
      <c r="S4772" t="s">
        <v>32</v>
      </c>
      <c r="T4772" s="1">
        <v>19.7</v>
      </c>
      <c r="U4772" s="1">
        <v>94.45</v>
      </c>
      <c r="V4772" s="1">
        <f>IF(Telco[[#This Row],[Churn]]="Yes",1,0)</f>
        <v>0</v>
      </c>
      <c r="W4772" t="s">
        <v>24</v>
      </c>
    </row>
    <row r="4773" spans="1:2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 s="1">
        <v>3</v>
      </c>
      <c r="G4773" s="1" t="str">
        <f>IF(Telco[[#This Row],[tenure]]&lt;=12,"0–12",IF(Telco[[#This Row],[tenure]]&lt;=24,"13–24",IF(Telco[[#This Row],[tenure]]&lt;=48,"25–48","49–72")))</f>
        <v>0–12</v>
      </c>
      <c r="H4773" t="s">
        <v>23</v>
      </c>
      <c r="I4773" t="s">
        <v>24</v>
      </c>
      <c r="J4773" t="s">
        <v>37</v>
      </c>
      <c r="K4773" t="s">
        <v>24</v>
      </c>
      <c r="L4773" t="s">
        <v>24</v>
      </c>
      <c r="M4773" t="s">
        <v>24</v>
      </c>
      <c r="N4773" t="s">
        <v>24</v>
      </c>
      <c r="O4773" t="s">
        <v>23</v>
      </c>
      <c r="P4773" t="s">
        <v>24</v>
      </c>
      <c r="Q4773" t="s">
        <v>27</v>
      </c>
      <c r="R4773" t="s">
        <v>23</v>
      </c>
      <c r="S4773" t="s">
        <v>28</v>
      </c>
      <c r="T4773" s="1">
        <v>79.400000000000006</v>
      </c>
      <c r="U4773" s="1">
        <v>244.65</v>
      </c>
      <c r="V4773" s="1">
        <f>IF(Telco[[#This Row],[Churn]]="Yes",1,0)</f>
        <v>1</v>
      </c>
      <c r="W4773" t="s">
        <v>23</v>
      </c>
    </row>
    <row r="4774" spans="1:2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 s="1">
        <v>69</v>
      </c>
      <c r="G4774" s="1" t="str">
        <f>IF(Telco[[#This Row],[tenure]]&lt;=12,"0–12",IF(Telco[[#This Row],[tenure]]&lt;=24,"13–24",IF(Telco[[#This Row],[tenure]]&lt;=48,"25–48","49–72")))</f>
        <v>49–72</v>
      </c>
      <c r="H4774" t="s">
        <v>23</v>
      </c>
      <c r="I4774" t="s">
        <v>24</v>
      </c>
      <c r="J4774" t="s">
        <v>26</v>
      </c>
      <c r="K4774" t="s">
        <v>24</v>
      </c>
      <c r="L4774" t="s">
        <v>23</v>
      </c>
      <c r="M4774" t="s">
        <v>23</v>
      </c>
      <c r="N4774" t="s">
        <v>23</v>
      </c>
      <c r="O4774" t="s">
        <v>24</v>
      </c>
      <c r="P4774" t="s">
        <v>24</v>
      </c>
      <c r="Q4774" t="s">
        <v>31</v>
      </c>
      <c r="R4774" t="s">
        <v>24</v>
      </c>
      <c r="S4774" t="s">
        <v>35</v>
      </c>
      <c r="T4774" s="1">
        <v>59.1</v>
      </c>
      <c r="U4774" s="1">
        <v>4134.7</v>
      </c>
      <c r="V4774" s="1">
        <f>IF(Telco[[#This Row],[Churn]]="Yes",1,0)</f>
        <v>0</v>
      </c>
      <c r="W4774" t="s">
        <v>24</v>
      </c>
    </row>
    <row r="4775" spans="1:2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 s="1">
        <v>44</v>
      </c>
      <c r="G4775" s="1" t="str">
        <f>IF(Telco[[#This Row],[tenure]]&lt;=12,"0–12",IF(Telco[[#This Row],[tenure]]&lt;=24,"13–24",IF(Telco[[#This Row],[tenure]]&lt;=48,"25–48","49–72")))</f>
        <v>25–48</v>
      </c>
      <c r="H4775" t="s">
        <v>24</v>
      </c>
      <c r="I4775" t="s">
        <v>25</v>
      </c>
      <c r="J4775" t="s">
        <v>26</v>
      </c>
      <c r="K4775" t="s">
        <v>24</v>
      </c>
      <c r="L4775" t="s">
        <v>23</v>
      </c>
      <c r="M4775" t="s">
        <v>23</v>
      </c>
      <c r="N4775" t="s">
        <v>24</v>
      </c>
      <c r="O4775" t="s">
        <v>23</v>
      </c>
      <c r="P4775" t="s">
        <v>23</v>
      </c>
      <c r="Q4775" t="s">
        <v>31</v>
      </c>
      <c r="R4775" t="s">
        <v>23</v>
      </c>
      <c r="S4775" t="s">
        <v>32</v>
      </c>
      <c r="T4775" s="1">
        <v>53.95</v>
      </c>
      <c r="U4775" s="1">
        <v>2375.4</v>
      </c>
      <c r="V4775" s="1">
        <f>IF(Telco[[#This Row],[Churn]]="Yes",1,0)</f>
        <v>1</v>
      </c>
      <c r="W4775" t="s">
        <v>23</v>
      </c>
    </row>
    <row r="4776" spans="1:2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 s="1">
        <v>53</v>
      </c>
      <c r="G4776" s="1" t="str">
        <f>IF(Telco[[#This Row],[tenure]]&lt;=12,"0–12",IF(Telco[[#This Row],[tenure]]&lt;=24,"13–24",IF(Telco[[#This Row],[tenure]]&lt;=48,"25–48","49–72")))</f>
        <v>49–72</v>
      </c>
      <c r="H4776" t="s">
        <v>23</v>
      </c>
      <c r="I4776" t="s">
        <v>23</v>
      </c>
      <c r="J4776" t="s">
        <v>37</v>
      </c>
      <c r="K4776" t="s">
        <v>24</v>
      </c>
      <c r="L4776" t="s">
        <v>24</v>
      </c>
      <c r="M4776" t="s">
        <v>24</v>
      </c>
      <c r="N4776" t="s">
        <v>23</v>
      </c>
      <c r="O4776" t="s">
        <v>24</v>
      </c>
      <c r="P4776" t="s">
        <v>23</v>
      </c>
      <c r="Q4776" t="s">
        <v>31</v>
      </c>
      <c r="R4776" t="s">
        <v>23</v>
      </c>
      <c r="S4776" t="s">
        <v>28</v>
      </c>
      <c r="T4776" s="1">
        <v>91.15</v>
      </c>
      <c r="U4776" s="1">
        <v>4862.5</v>
      </c>
      <c r="V4776" s="1">
        <f>IF(Telco[[#This Row],[Churn]]="Yes",1,0)</f>
        <v>0</v>
      </c>
      <c r="W4776" t="s">
        <v>24</v>
      </c>
    </row>
    <row r="4777" spans="1:2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 s="1">
        <v>24</v>
      </c>
      <c r="G4777" s="1" t="str">
        <f>IF(Telco[[#This Row],[tenure]]&lt;=12,"0–12",IF(Telco[[#This Row],[tenure]]&lt;=24,"13–24",IF(Telco[[#This Row],[tenure]]&lt;=48,"25–48","49–72")))</f>
        <v>13–24</v>
      </c>
      <c r="H4777" t="s">
        <v>23</v>
      </c>
      <c r="I4777" t="s">
        <v>24</v>
      </c>
      <c r="J4777" t="s">
        <v>37</v>
      </c>
      <c r="K4777" t="s">
        <v>24</v>
      </c>
      <c r="L4777" t="s">
        <v>23</v>
      </c>
      <c r="M4777" t="s">
        <v>23</v>
      </c>
      <c r="N4777" t="s">
        <v>24</v>
      </c>
      <c r="O4777" t="s">
        <v>23</v>
      </c>
      <c r="P4777" t="s">
        <v>23</v>
      </c>
      <c r="Q4777" t="s">
        <v>27</v>
      </c>
      <c r="R4777" t="s">
        <v>23</v>
      </c>
      <c r="S4777" t="s">
        <v>40</v>
      </c>
      <c r="T4777" s="1">
        <v>99.3</v>
      </c>
      <c r="U4777" s="1">
        <v>2431.35</v>
      </c>
      <c r="V4777" s="1">
        <f>IF(Telco[[#This Row],[Churn]]="Yes",1,0)</f>
        <v>1</v>
      </c>
      <c r="W4777" t="s">
        <v>23</v>
      </c>
    </row>
    <row r="4778" spans="1:2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 s="1">
        <v>5</v>
      </c>
      <c r="G4778" s="1" t="str">
        <f>IF(Telco[[#This Row],[tenure]]&lt;=12,"0–12",IF(Telco[[#This Row],[tenure]]&lt;=24,"13–24",IF(Telco[[#This Row],[tenure]]&lt;=48,"25–48","49–72")))</f>
        <v>0–12</v>
      </c>
      <c r="H4778" t="s">
        <v>23</v>
      </c>
      <c r="I4778" t="s">
        <v>24</v>
      </c>
      <c r="J4778" t="s">
        <v>37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24</v>
      </c>
      <c r="Q4778" t="s">
        <v>27</v>
      </c>
      <c r="R4778" t="s">
        <v>23</v>
      </c>
      <c r="S4778" t="s">
        <v>28</v>
      </c>
      <c r="T4778" s="1">
        <v>68.95</v>
      </c>
      <c r="U4778" s="1">
        <v>351.5</v>
      </c>
      <c r="V4778" s="1">
        <f>IF(Telco[[#This Row],[Churn]]="Yes",1,0)</f>
        <v>0</v>
      </c>
      <c r="W4778" t="s">
        <v>24</v>
      </c>
    </row>
    <row r="4779" spans="1:2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 s="1">
        <v>2</v>
      </c>
      <c r="G4779" s="1" t="str">
        <f>IF(Telco[[#This Row],[tenure]]&lt;=12,"0–12",IF(Telco[[#This Row],[tenure]]&lt;=24,"13–24",IF(Telco[[#This Row],[tenure]]&lt;=48,"25–48","49–72")))</f>
        <v>0–12</v>
      </c>
      <c r="H4779" t="s">
        <v>23</v>
      </c>
      <c r="I4779" t="s">
        <v>24</v>
      </c>
      <c r="J4779" t="s">
        <v>26</v>
      </c>
      <c r="K4779" t="s">
        <v>24</v>
      </c>
      <c r="L4779" t="s">
        <v>23</v>
      </c>
      <c r="M4779" t="s">
        <v>24</v>
      </c>
      <c r="N4779" t="s">
        <v>24</v>
      </c>
      <c r="O4779" t="s">
        <v>24</v>
      </c>
      <c r="P4779" t="s">
        <v>24</v>
      </c>
      <c r="Q4779" t="s">
        <v>27</v>
      </c>
      <c r="R4779" t="s">
        <v>24</v>
      </c>
      <c r="S4779" t="s">
        <v>32</v>
      </c>
      <c r="T4779" s="1">
        <v>51.55</v>
      </c>
      <c r="U4779" s="1">
        <v>106.2</v>
      </c>
      <c r="V4779" s="1">
        <f>IF(Telco[[#This Row],[Churn]]="Yes",1,0)</f>
        <v>0</v>
      </c>
      <c r="W4779" t="s">
        <v>24</v>
      </c>
    </row>
    <row r="4780" spans="1:2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 s="1">
        <v>62</v>
      </c>
      <c r="G4780" s="1" t="str">
        <f>IF(Telco[[#This Row],[tenure]]&lt;=12,"0–12",IF(Telco[[#This Row],[tenure]]&lt;=24,"13–24",IF(Telco[[#This Row],[tenure]]&lt;=48,"25–48","49–72")))</f>
        <v>49–72</v>
      </c>
      <c r="H4780" t="s">
        <v>23</v>
      </c>
      <c r="I4780" t="s">
        <v>23</v>
      </c>
      <c r="J4780" t="s">
        <v>24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46</v>
      </c>
      <c r="Q4780" t="s">
        <v>47</v>
      </c>
      <c r="R4780" t="s">
        <v>23</v>
      </c>
      <c r="S4780" t="s">
        <v>32</v>
      </c>
      <c r="T4780" s="1">
        <v>24.4</v>
      </c>
      <c r="U4780" s="1">
        <v>1413</v>
      </c>
      <c r="V4780" s="1">
        <f>IF(Telco[[#This Row],[Churn]]="Yes",1,0)</f>
        <v>0</v>
      </c>
      <c r="W4780" t="s">
        <v>24</v>
      </c>
    </row>
    <row r="4781" spans="1:2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 s="1">
        <v>19</v>
      </c>
      <c r="G4781" s="1" t="str">
        <f>IF(Telco[[#This Row],[tenure]]&lt;=12,"0–12",IF(Telco[[#This Row],[tenure]]&lt;=24,"13–24",IF(Telco[[#This Row],[tenure]]&lt;=48,"25–48","49–72")))</f>
        <v>13–24</v>
      </c>
      <c r="H4781" t="s">
        <v>23</v>
      </c>
      <c r="I4781" t="s">
        <v>24</v>
      </c>
      <c r="J4781" t="s">
        <v>37</v>
      </c>
      <c r="K4781" t="s">
        <v>24</v>
      </c>
      <c r="L4781" t="s">
        <v>24</v>
      </c>
      <c r="M4781" t="s">
        <v>23</v>
      </c>
      <c r="N4781" t="s">
        <v>24</v>
      </c>
      <c r="O4781" t="s">
        <v>23</v>
      </c>
      <c r="P4781" t="s">
        <v>23</v>
      </c>
      <c r="Q4781" t="s">
        <v>27</v>
      </c>
      <c r="R4781" t="s">
        <v>23</v>
      </c>
      <c r="S4781" t="s">
        <v>28</v>
      </c>
      <c r="T4781" s="1">
        <v>96.8</v>
      </c>
      <c r="U4781" s="1">
        <v>1743.05</v>
      </c>
      <c r="V4781" s="1">
        <f>IF(Telco[[#This Row],[Churn]]="Yes",1,0)</f>
        <v>0</v>
      </c>
      <c r="W4781" t="s">
        <v>24</v>
      </c>
    </row>
    <row r="4782" spans="1:2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 s="1">
        <v>9</v>
      </c>
      <c r="G4782" s="1" t="str">
        <f>IF(Telco[[#This Row],[tenure]]&lt;=12,"0–12",IF(Telco[[#This Row],[tenure]]&lt;=24,"13–24",IF(Telco[[#This Row],[tenure]]&lt;=48,"25–48","49–72")))</f>
        <v>0–12</v>
      </c>
      <c r="H4782" t="s">
        <v>23</v>
      </c>
      <c r="I4782" t="s">
        <v>24</v>
      </c>
      <c r="J4782" t="s">
        <v>37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24</v>
      </c>
      <c r="Q4782" t="s">
        <v>27</v>
      </c>
      <c r="R4782" t="s">
        <v>24</v>
      </c>
      <c r="S4782" t="s">
        <v>32</v>
      </c>
      <c r="T4782" s="1">
        <v>70.05</v>
      </c>
      <c r="U4782" s="1">
        <v>657.5</v>
      </c>
      <c r="V4782" s="1">
        <f>IF(Telco[[#This Row],[Churn]]="Yes",1,0)</f>
        <v>0</v>
      </c>
      <c r="W4782" t="s">
        <v>24</v>
      </c>
    </row>
    <row r="4783" spans="1:2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 s="1">
        <v>53</v>
      </c>
      <c r="G4783" s="1" t="str">
        <f>IF(Telco[[#This Row],[tenure]]&lt;=12,"0–12",IF(Telco[[#This Row],[tenure]]&lt;=24,"13–24",IF(Telco[[#This Row],[tenure]]&lt;=48,"25–48","49–72")))</f>
        <v>49–72</v>
      </c>
      <c r="H4783" t="s">
        <v>23</v>
      </c>
      <c r="I4783" t="s">
        <v>24</v>
      </c>
      <c r="J4783" t="s">
        <v>24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46</v>
      </c>
      <c r="Q4783" t="s">
        <v>47</v>
      </c>
      <c r="R4783" t="s">
        <v>24</v>
      </c>
      <c r="S4783" t="s">
        <v>40</v>
      </c>
      <c r="T4783" s="1">
        <v>19.5</v>
      </c>
      <c r="U4783" s="1">
        <v>1050.5</v>
      </c>
      <c r="V4783" s="1">
        <f>IF(Telco[[#This Row],[Churn]]="Yes",1,0)</f>
        <v>0</v>
      </c>
      <c r="W4783" t="s">
        <v>24</v>
      </c>
    </row>
    <row r="4784" spans="1:2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 s="1">
        <v>5</v>
      </c>
      <c r="G4784" s="1" t="str">
        <f>IF(Telco[[#This Row],[tenure]]&lt;=12,"0–12",IF(Telco[[#This Row],[tenure]]&lt;=24,"13–24",IF(Telco[[#This Row],[tenure]]&lt;=48,"25–48","49–72")))</f>
        <v>0–12</v>
      </c>
      <c r="H4784" t="s">
        <v>23</v>
      </c>
      <c r="I4784" t="s">
        <v>24</v>
      </c>
      <c r="J4784" t="s">
        <v>37</v>
      </c>
      <c r="K4784" t="s">
        <v>24</v>
      </c>
      <c r="L4784" t="s">
        <v>24</v>
      </c>
      <c r="M4784" t="s">
        <v>24</v>
      </c>
      <c r="N4784" t="s">
        <v>24</v>
      </c>
      <c r="O4784" t="s">
        <v>24</v>
      </c>
      <c r="P4784" t="s">
        <v>23</v>
      </c>
      <c r="Q4784" t="s">
        <v>27</v>
      </c>
      <c r="R4784" t="s">
        <v>24</v>
      </c>
      <c r="S4784" t="s">
        <v>32</v>
      </c>
      <c r="T4784" s="1">
        <v>78.75</v>
      </c>
      <c r="U4784" s="1">
        <v>426.35</v>
      </c>
      <c r="V4784" s="1">
        <f>IF(Telco[[#This Row],[Churn]]="Yes",1,0)</f>
        <v>0</v>
      </c>
      <c r="W4784" t="s">
        <v>24</v>
      </c>
    </row>
    <row r="4785" spans="1:2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 s="1">
        <v>71</v>
      </c>
      <c r="G4785" s="1" t="str">
        <f>IF(Telco[[#This Row],[tenure]]&lt;=12,"0–12",IF(Telco[[#This Row],[tenure]]&lt;=24,"13–24",IF(Telco[[#This Row],[tenure]]&lt;=48,"25–48","49–72")))</f>
        <v>49–72</v>
      </c>
      <c r="H4785" t="s">
        <v>23</v>
      </c>
      <c r="I4785" t="s">
        <v>23</v>
      </c>
      <c r="J4785" t="s">
        <v>26</v>
      </c>
      <c r="K4785" t="s">
        <v>23</v>
      </c>
      <c r="L4785" t="s">
        <v>23</v>
      </c>
      <c r="M4785" t="s">
        <v>24</v>
      </c>
      <c r="N4785" t="s">
        <v>24</v>
      </c>
      <c r="O4785" t="s">
        <v>23</v>
      </c>
      <c r="P4785" t="s">
        <v>24</v>
      </c>
      <c r="Q4785" t="s">
        <v>31</v>
      </c>
      <c r="R4785" t="s">
        <v>24</v>
      </c>
      <c r="S4785" t="s">
        <v>28</v>
      </c>
      <c r="T4785" s="1">
        <v>69.2</v>
      </c>
      <c r="U4785" s="1">
        <v>4982.5</v>
      </c>
      <c r="V4785" s="1">
        <f>IF(Telco[[#This Row],[Churn]]="Yes",1,0)</f>
        <v>0</v>
      </c>
      <c r="W4785" t="s">
        <v>24</v>
      </c>
    </row>
    <row r="4786" spans="1:2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 s="1">
        <v>1</v>
      </c>
      <c r="G4786" s="1" t="str">
        <f>IF(Telco[[#This Row],[tenure]]&lt;=12,"0–12",IF(Telco[[#This Row],[tenure]]&lt;=24,"13–24",IF(Telco[[#This Row],[tenure]]&lt;=48,"25–48","49–72")))</f>
        <v>0–12</v>
      </c>
      <c r="H4786" t="s">
        <v>23</v>
      </c>
      <c r="I4786" t="s">
        <v>24</v>
      </c>
      <c r="J4786" t="s">
        <v>24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46</v>
      </c>
      <c r="Q4786" t="s">
        <v>27</v>
      </c>
      <c r="R4786" t="s">
        <v>23</v>
      </c>
      <c r="S4786" t="s">
        <v>32</v>
      </c>
      <c r="T4786" s="1">
        <v>19.55</v>
      </c>
      <c r="U4786" s="1">
        <v>19.55</v>
      </c>
      <c r="V4786" s="1">
        <f>IF(Telco[[#This Row],[Churn]]="Yes",1,0)</f>
        <v>0</v>
      </c>
      <c r="W4786" t="s">
        <v>24</v>
      </c>
    </row>
    <row r="4787" spans="1:2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 s="1">
        <v>18</v>
      </c>
      <c r="G4787" s="1" t="str">
        <f>IF(Telco[[#This Row],[tenure]]&lt;=12,"0–12",IF(Telco[[#This Row],[tenure]]&lt;=24,"13–24",IF(Telco[[#This Row],[tenure]]&lt;=48,"25–48","49–72")))</f>
        <v>13–24</v>
      </c>
      <c r="H4787" t="s">
        <v>23</v>
      </c>
      <c r="I4787" t="s">
        <v>23</v>
      </c>
      <c r="J4787" t="s">
        <v>37</v>
      </c>
      <c r="K4787" t="s">
        <v>24</v>
      </c>
      <c r="L4787" t="s">
        <v>23</v>
      </c>
      <c r="M4787" t="s">
        <v>24</v>
      </c>
      <c r="N4787" t="s">
        <v>24</v>
      </c>
      <c r="O4787" t="s">
        <v>24</v>
      </c>
      <c r="P4787" t="s">
        <v>24</v>
      </c>
      <c r="Q4787" t="s">
        <v>27</v>
      </c>
      <c r="R4787" t="s">
        <v>23</v>
      </c>
      <c r="S4787" t="s">
        <v>28</v>
      </c>
      <c r="T4787" s="1">
        <v>80.650000000000006</v>
      </c>
      <c r="U4787" s="1">
        <v>1451.9</v>
      </c>
      <c r="V4787" s="1">
        <f>IF(Telco[[#This Row],[Churn]]="Yes",1,0)</f>
        <v>1</v>
      </c>
      <c r="W4787" t="s">
        <v>23</v>
      </c>
    </row>
    <row r="4788" spans="1:2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 s="1">
        <v>72</v>
      </c>
      <c r="G4788" s="1" t="str">
        <f>IF(Telco[[#This Row],[tenure]]&lt;=12,"0–12",IF(Telco[[#This Row],[tenure]]&lt;=24,"13–24",IF(Telco[[#This Row],[tenure]]&lt;=48,"25–48","49–72")))</f>
        <v>49–72</v>
      </c>
      <c r="H4788" t="s">
        <v>23</v>
      </c>
      <c r="I4788" t="s">
        <v>23</v>
      </c>
      <c r="J4788" t="s">
        <v>37</v>
      </c>
      <c r="K4788" t="s">
        <v>24</v>
      </c>
      <c r="L4788" t="s">
        <v>23</v>
      </c>
      <c r="M4788" t="s">
        <v>23</v>
      </c>
      <c r="N4788" t="s">
        <v>24</v>
      </c>
      <c r="O4788" t="s">
        <v>23</v>
      </c>
      <c r="P4788" t="s">
        <v>23</v>
      </c>
      <c r="Q4788" t="s">
        <v>47</v>
      </c>
      <c r="R4788" t="s">
        <v>23</v>
      </c>
      <c r="S4788" t="s">
        <v>28</v>
      </c>
      <c r="T4788" s="1">
        <v>103.65</v>
      </c>
      <c r="U4788" s="1">
        <v>7634.8</v>
      </c>
      <c r="V4788" s="1">
        <f>IF(Telco[[#This Row],[Churn]]="Yes",1,0)</f>
        <v>0</v>
      </c>
      <c r="W4788" t="s">
        <v>24</v>
      </c>
    </row>
    <row r="4789" spans="1:2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 s="1">
        <v>4</v>
      </c>
      <c r="G4789" s="1" t="str">
        <f>IF(Telco[[#This Row],[tenure]]&lt;=12,"0–12",IF(Telco[[#This Row],[tenure]]&lt;=24,"13–24",IF(Telco[[#This Row],[tenure]]&lt;=48,"25–48","49–72")))</f>
        <v>0–12</v>
      </c>
      <c r="H4789" t="s">
        <v>23</v>
      </c>
      <c r="I4789" t="s">
        <v>24</v>
      </c>
      <c r="J4789" t="s">
        <v>26</v>
      </c>
      <c r="K4789" t="s">
        <v>23</v>
      </c>
      <c r="L4789" t="s">
        <v>23</v>
      </c>
      <c r="M4789" t="s">
        <v>24</v>
      </c>
      <c r="N4789" t="s">
        <v>24</v>
      </c>
      <c r="O4789" t="s">
        <v>24</v>
      </c>
      <c r="P4789" t="s">
        <v>24</v>
      </c>
      <c r="Q4789" t="s">
        <v>27</v>
      </c>
      <c r="R4789" t="s">
        <v>24</v>
      </c>
      <c r="S4789" t="s">
        <v>32</v>
      </c>
      <c r="T4789" s="1">
        <v>54.7</v>
      </c>
      <c r="U4789" s="1">
        <v>235.05</v>
      </c>
      <c r="V4789" s="1">
        <f>IF(Telco[[#This Row],[Churn]]="Yes",1,0)</f>
        <v>0</v>
      </c>
      <c r="W4789" t="s">
        <v>24</v>
      </c>
    </row>
    <row r="4790" spans="1:2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 s="1">
        <v>59</v>
      </c>
      <c r="G4790" s="1" t="str">
        <f>IF(Telco[[#This Row],[tenure]]&lt;=12,"0–12",IF(Telco[[#This Row],[tenure]]&lt;=24,"13–24",IF(Telco[[#This Row],[tenure]]&lt;=48,"25–48","49–72")))</f>
        <v>49–72</v>
      </c>
      <c r="H4790" t="s">
        <v>23</v>
      </c>
      <c r="I4790" t="s">
        <v>23</v>
      </c>
      <c r="J4790" t="s">
        <v>26</v>
      </c>
      <c r="K4790" t="s">
        <v>24</v>
      </c>
      <c r="L4790" t="s">
        <v>24</v>
      </c>
      <c r="M4790" t="s">
        <v>23</v>
      </c>
      <c r="N4790" t="s">
        <v>24</v>
      </c>
      <c r="O4790" t="s">
        <v>24</v>
      </c>
      <c r="P4790" t="s">
        <v>24</v>
      </c>
      <c r="Q4790" t="s">
        <v>47</v>
      </c>
      <c r="R4790" t="s">
        <v>24</v>
      </c>
      <c r="S4790" t="s">
        <v>40</v>
      </c>
      <c r="T4790" s="1">
        <v>54.15</v>
      </c>
      <c r="U4790" s="1">
        <v>3116.15</v>
      </c>
      <c r="V4790" s="1">
        <f>IF(Telco[[#This Row],[Churn]]="Yes",1,0)</f>
        <v>0</v>
      </c>
      <c r="W4790" t="s">
        <v>24</v>
      </c>
    </row>
    <row r="4791" spans="1:2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 s="1">
        <v>1</v>
      </c>
      <c r="G4791" s="1" t="str">
        <f>IF(Telco[[#This Row],[tenure]]&lt;=12,"0–12",IF(Telco[[#This Row],[tenure]]&lt;=24,"13–24",IF(Telco[[#This Row],[tenure]]&lt;=48,"25–48","49–72")))</f>
        <v>0–12</v>
      </c>
      <c r="H4791" t="s">
        <v>23</v>
      </c>
      <c r="I4791" t="s">
        <v>24</v>
      </c>
      <c r="J4791" t="s">
        <v>37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24</v>
      </c>
      <c r="Q4791" t="s">
        <v>27</v>
      </c>
      <c r="R4791" t="s">
        <v>24</v>
      </c>
      <c r="S4791" t="s">
        <v>32</v>
      </c>
      <c r="T4791" s="1">
        <v>71.099999999999994</v>
      </c>
      <c r="U4791" s="1">
        <v>71.099999999999994</v>
      </c>
      <c r="V4791" s="1">
        <f>IF(Telco[[#This Row],[Churn]]="Yes",1,0)</f>
        <v>1</v>
      </c>
      <c r="W4791" t="s">
        <v>23</v>
      </c>
    </row>
    <row r="4792" spans="1:2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 s="1">
        <v>31</v>
      </c>
      <c r="G4792" s="1" t="str">
        <f>IF(Telco[[#This Row],[tenure]]&lt;=12,"0–12",IF(Telco[[#This Row],[tenure]]&lt;=24,"13–24",IF(Telco[[#This Row],[tenure]]&lt;=48,"25–48","49–72")))</f>
        <v>25–48</v>
      </c>
      <c r="H4792" t="s">
        <v>23</v>
      </c>
      <c r="I4792" t="s">
        <v>23</v>
      </c>
      <c r="J4792" t="s">
        <v>37</v>
      </c>
      <c r="K4792" t="s">
        <v>24</v>
      </c>
      <c r="L4792" t="s">
        <v>24</v>
      </c>
      <c r="M4792" t="s">
        <v>24</v>
      </c>
      <c r="N4792" t="s">
        <v>24</v>
      </c>
      <c r="O4792" t="s">
        <v>24</v>
      </c>
      <c r="P4792" t="s">
        <v>23</v>
      </c>
      <c r="Q4792" t="s">
        <v>27</v>
      </c>
      <c r="R4792" t="s">
        <v>23</v>
      </c>
      <c r="S4792" t="s">
        <v>28</v>
      </c>
      <c r="T4792" s="1">
        <v>84.85</v>
      </c>
      <c r="U4792" s="1">
        <v>2633.4</v>
      </c>
      <c r="V4792" s="1">
        <f>IF(Telco[[#This Row],[Churn]]="Yes",1,0)</f>
        <v>0</v>
      </c>
      <c r="W4792" t="s">
        <v>24</v>
      </c>
    </row>
    <row r="4793" spans="1:2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 s="1">
        <v>3</v>
      </c>
      <c r="G4793" s="1" t="str">
        <f>IF(Telco[[#This Row],[tenure]]&lt;=12,"0–12",IF(Telco[[#This Row],[tenure]]&lt;=24,"13–24",IF(Telco[[#This Row],[tenure]]&lt;=48,"25–48","49–72")))</f>
        <v>0–12</v>
      </c>
      <c r="H4793" t="s">
        <v>23</v>
      </c>
      <c r="I4793" t="s">
        <v>24</v>
      </c>
      <c r="J4793" t="s">
        <v>24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46</v>
      </c>
      <c r="Q4793" t="s">
        <v>27</v>
      </c>
      <c r="R4793" t="s">
        <v>24</v>
      </c>
      <c r="S4793" t="s">
        <v>35</v>
      </c>
      <c r="T4793" s="1">
        <v>20</v>
      </c>
      <c r="U4793" s="1">
        <v>49.65</v>
      </c>
      <c r="V4793" s="1">
        <f>IF(Telco[[#This Row],[Churn]]="Yes",1,0)</f>
        <v>0</v>
      </c>
      <c r="W4793" t="s">
        <v>24</v>
      </c>
    </row>
    <row r="4794" spans="1:2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 s="1">
        <v>65</v>
      </c>
      <c r="G4794" s="1" t="str">
        <f>IF(Telco[[#This Row],[tenure]]&lt;=12,"0–12",IF(Telco[[#This Row],[tenure]]&lt;=24,"13–24",IF(Telco[[#This Row],[tenure]]&lt;=48,"25–48","49–72")))</f>
        <v>49–72</v>
      </c>
      <c r="H4794" t="s">
        <v>23</v>
      </c>
      <c r="I4794" t="s">
        <v>23</v>
      </c>
      <c r="J4794" t="s">
        <v>37</v>
      </c>
      <c r="K4794" t="s">
        <v>24</v>
      </c>
      <c r="L4794" t="s">
        <v>23</v>
      </c>
      <c r="M4794" t="s">
        <v>23</v>
      </c>
      <c r="N4794" t="s">
        <v>24</v>
      </c>
      <c r="O4794" t="s">
        <v>23</v>
      </c>
      <c r="P4794" t="s">
        <v>23</v>
      </c>
      <c r="Q4794" t="s">
        <v>31</v>
      </c>
      <c r="R4794" t="s">
        <v>23</v>
      </c>
      <c r="S4794" t="s">
        <v>28</v>
      </c>
      <c r="T4794" s="1">
        <v>106.25</v>
      </c>
      <c r="U4794" s="1">
        <v>6979.8</v>
      </c>
      <c r="V4794" s="1">
        <f>IF(Telco[[#This Row],[Churn]]="Yes",1,0)</f>
        <v>1</v>
      </c>
      <c r="W4794" t="s">
        <v>23</v>
      </c>
    </row>
    <row r="4795" spans="1:2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 s="1">
        <v>49</v>
      </c>
      <c r="G4795" s="1" t="str">
        <f>IF(Telco[[#This Row],[tenure]]&lt;=12,"0–12",IF(Telco[[#This Row],[tenure]]&lt;=24,"13–24",IF(Telco[[#This Row],[tenure]]&lt;=48,"25–48","49–72")))</f>
        <v>49–72</v>
      </c>
      <c r="H4795" t="s">
        <v>23</v>
      </c>
      <c r="I4795" t="s">
        <v>24</v>
      </c>
      <c r="J4795" t="s">
        <v>37</v>
      </c>
      <c r="K4795" t="s">
        <v>24</v>
      </c>
      <c r="L4795" t="s">
        <v>24</v>
      </c>
      <c r="M4795" t="s">
        <v>23</v>
      </c>
      <c r="N4795" t="s">
        <v>23</v>
      </c>
      <c r="O4795" t="s">
        <v>23</v>
      </c>
      <c r="P4795" t="s">
        <v>23</v>
      </c>
      <c r="Q4795" t="s">
        <v>31</v>
      </c>
      <c r="R4795" t="s">
        <v>23</v>
      </c>
      <c r="S4795" t="s">
        <v>40</v>
      </c>
      <c r="T4795" s="1">
        <v>99.25</v>
      </c>
      <c r="U4795" s="1">
        <v>4920.8</v>
      </c>
      <c r="V4795" s="1">
        <f>IF(Telco[[#This Row],[Churn]]="Yes",1,0)</f>
        <v>0</v>
      </c>
      <c r="W4795" t="s">
        <v>24</v>
      </c>
    </row>
    <row r="4796" spans="1:2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 s="1">
        <v>2</v>
      </c>
      <c r="G4796" s="1" t="str">
        <f>IF(Telco[[#This Row],[tenure]]&lt;=12,"0–12",IF(Telco[[#This Row],[tenure]]&lt;=24,"13–24",IF(Telco[[#This Row],[tenure]]&lt;=48,"25–48","49–72")))</f>
        <v>0–12</v>
      </c>
      <c r="H4796" t="s">
        <v>23</v>
      </c>
      <c r="I4796" t="s">
        <v>24</v>
      </c>
      <c r="J4796" t="s">
        <v>24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46</v>
      </c>
      <c r="Q4796" t="s">
        <v>27</v>
      </c>
      <c r="R4796" t="s">
        <v>24</v>
      </c>
      <c r="S4796" t="s">
        <v>32</v>
      </c>
      <c r="T4796" s="1">
        <v>19.350000000000001</v>
      </c>
      <c r="U4796" s="1">
        <v>46.35</v>
      </c>
      <c r="V4796" s="1">
        <f>IF(Telco[[#This Row],[Churn]]="Yes",1,0)</f>
        <v>0</v>
      </c>
      <c r="W4796" t="s">
        <v>24</v>
      </c>
    </row>
    <row r="4797" spans="1:2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 s="1">
        <v>53</v>
      </c>
      <c r="G4797" s="1" t="str">
        <f>IF(Telco[[#This Row],[tenure]]&lt;=12,"0–12",IF(Telco[[#This Row],[tenure]]&lt;=24,"13–24",IF(Telco[[#This Row],[tenure]]&lt;=48,"25–48","49–72")))</f>
        <v>49–72</v>
      </c>
      <c r="H4797" t="s">
        <v>23</v>
      </c>
      <c r="I4797" t="s">
        <v>24</v>
      </c>
      <c r="J4797" t="s">
        <v>24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46</v>
      </c>
      <c r="Q4797" t="s">
        <v>31</v>
      </c>
      <c r="R4797" t="s">
        <v>24</v>
      </c>
      <c r="S4797" t="s">
        <v>35</v>
      </c>
      <c r="T4797" s="1">
        <v>20.8</v>
      </c>
      <c r="U4797" s="1">
        <v>1021.8</v>
      </c>
      <c r="V4797" s="1">
        <f>IF(Telco[[#This Row],[Churn]]="Yes",1,0)</f>
        <v>1</v>
      </c>
      <c r="W4797" t="s">
        <v>23</v>
      </c>
    </row>
    <row r="4798" spans="1:2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 s="1">
        <v>55</v>
      </c>
      <c r="G4798" s="1" t="str">
        <f>IF(Telco[[#This Row],[tenure]]&lt;=12,"0–12",IF(Telco[[#This Row],[tenure]]&lt;=24,"13–24",IF(Telco[[#This Row],[tenure]]&lt;=48,"25–48","49–72")))</f>
        <v>49–72</v>
      </c>
      <c r="H4798" t="s">
        <v>23</v>
      </c>
      <c r="I4798" t="s">
        <v>24</v>
      </c>
      <c r="J4798" t="s">
        <v>37</v>
      </c>
      <c r="K4798" t="s">
        <v>23</v>
      </c>
      <c r="L4798" t="s">
        <v>24</v>
      </c>
      <c r="M4798" t="s">
        <v>24</v>
      </c>
      <c r="N4798" t="s">
        <v>24</v>
      </c>
      <c r="O4798" t="s">
        <v>23</v>
      </c>
      <c r="P4798" t="s">
        <v>23</v>
      </c>
      <c r="Q4798" t="s">
        <v>31</v>
      </c>
      <c r="R4798" t="s">
        <v>23</v>
      </c>
      <c r="S4798" t="s">
        <v>28</v>
      </c>
      <c r="T4798" s="1">
        <v>94.75</v>
      </c>
      <c r="U4798" s="1">
        <v>5276.1</v>
      </c>
      <c r="V4798" s="1">
        <f>IF(Telco[[#This Row],[Churn]]="Yes",1,0)</f>
        <v>0</v>
      </c>
      <c r="W4798" t="s">
        <v>24</v>
      </c>
    </row>
    <row r="4799" spans="1:2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 s="1">
        <v>72</v>
      </c>
      <c r="G4799" s="1" t="str">
        <f>IF(Telco[[#This Row],[tenure]]&lt;=12,"0–12",IF(Telco[[#This Row],[tenure]]&lt;=24,"13–24",IF(Telco[[#This Row],[tenure]]&lt;=48,"25–48","49–72")))</f>
        <v>49–72</v>
      </c>
      <c r="H4799" t="s">
        <v>23</v>
      </c>
      <c r="I4799" t="s">
        <v>23</v>
      </c>
      <c r="J4799" t="s">
        <v>37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23</v>
      </c>
      <c r="Q4799" t="s">
        <v>47</v>
      </c>
      <c r="R4799" t="s">
        <v>23</v>
      </c>
      <c r="S4799" t="s">
        <v>40</v>
      </c>
      <c r="T4799" s="1">
        <v>114.05</v>
      </c>
      <c r="U4799" s="1">
        <v>8289.2000000000007</v>
      </c>
      <c r="V4799" s="1">
        <f>IF(Telco[[#This Row],[Churn]]="Yes",1,0)</f>
        <v>0</v>
      </c>
      <c r="W4799" t="s">
        <v>24</v>
      </c>
    </row>
    <row r="4800" spans="1:2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 s="1">
        <v>36</v>
      </c>
      <c r="G4800" s="1" t="str">
        <f>IF(Telco[[#This Row],[tenure]]&lt;=12,"0–12",IF(Telco[[#This Row],[tenure]]&lt;=24,"13–24",IF(Telco[[#This Row],[tenure]]&lt;=48,"25–48","49–72")))</f>
        <v>25–48</v>
      </c>
      <c r="H4800" t="s">
        <v>23</v>
      </c>
      <c r="I4800" t="s">
        <v>23</v>
      </c>
      <c r="J4800" t="s">
        <v>37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24</v>
      </c>
      <c r="Q4800" t="s">
        <v>27</v>
      </c>
      <c r="R4800" t="s">
        <v>23</v>
      </c>
      <c r="S4800" t="s">
        <v>35</v>
      </c>
      <c r="T4800" s="1">
        <v>74.900000000000006</v>
      </c>
      <c r="U4800" s="1">
        <v>2659.45</v>
      </c>
      <c r="V4800" s="1">
        <f>IF(Telco[[#This Row],[Churn]]="Yes",1,0)</f>
        <v>0</v>
      </c>
      <c r="W4800" t="s">
        <v>24</v>
      </c>
    </row>
    <row r="4801" spans="1:2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 s="1">
        <v>10</v>
      </c>
      <c r="G4801" s="1" t="str">
        <f>IF(Telco[[#This Row],[tenure]]&lt;=12,"0–12",IF(Telco[[#This Row],[tenure]]&lt;=24,"13–24",IF(Telco[[#This Row],[tenure]]&lt;=48,"25–48","49–72")))</f>
        <v>0–12</v>
      </c>
      <c r="H4801" t="s">
        <v>23</v>
      </c>
      <c r="I4801" t="s">
        <v>24</v>
      </c>
      <c r="J4801" t="s">
        <v>24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46</v>
      </c>
      <c r="Q4801" t="s">
        <v>27</v>
      </c>
      <c r="R4801" t="s">
        <v>23</v>
      </c>
      <c r="S4801" t="s">
        <v>35</v>
      </c>
      <c r="T4801" s="1">
        <v>19.8</v>
      </c>
      <c r="U4801" s="1">
        <v>196.75</v>
      </c>
      <c r="V4801" s="1">
        <f>IF(Telco[[#This Row],[Churn]]="Yes",1,0)</f>
        <v>0</v>
      </c>
      <c r="W4801" t="s">
        <v>24</v>
      </c>
    </row>
    <row r="4802" spans="1:2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 s="1">
        <v>1</v>
      </c>
      <c r="G4802" s="1" t="str">
        <f>IF(Telco[[#This Row],[tenure]]&lt;=12,"0–12",IF(Telco[[#This Row],[tenure]]&lt;=24,"13–24",IF(Telco[[#This Row],[tenure]]&lt;=48,"25–48","49–72")))</f>
        <v>0–12</v>
      </c>
      <c r="H4802" t="s">
        <v>23</v>
      </c>
      <c r="I4802" t="s">
        <v>23</v>
      </c>
      <c r="J4802" t="s">
        <v>37</v>
      </c>
      <c r="K4802" t="s">
        <v>24</v>
      </c>
      <c r="L4802" t="s">
        <v>24</v>
      </c>
      <c r="M4802" t="s">
        <v>24</v>
      </c>
      <c r="N4802" t="s">
        <v>24</v>
      </c>
      <c r="O4802" t="s">
        <v>23</v>
      </c>
      <c r="P4802" t="s">
        <v>23</v>
      </c>
      <c r="Q4802" t="s">
        <v>27</v>
      </c>
      <c r="R4802" t="s">
        <v>23</v>
      </c>
      <c r="S4802" t="s">
        <v>28</v>
      </c>
      <c r="T4802" s="1">
        <v>94</v>
      </c>
      <c r="U4802" s="1">
        <v>94</v>
      </c>
      <c r="V4802" s="1">
        <f>IF(Telco[[#This Row],[Churn]]="Yes",1,0)</f>
        <v>1</v>
      </c>
      <c r="W4802" t="s">
        <v>23</v>
      </c>
    </row>
    <row r="4803" spans="1:2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 s="1">
        <v>72</v>
      </c>
      <c r="G4803" s="1" t="str">
        <f>IF(Telco[[#This Row],[tenure]]&lt;=12,"0–12",IF(Telco[[#This Row],[tenure]]&lt;=24,"13–24",IF(Telco[[#This Row],[tenure]]&lt;=48,"25–48","49–72")))</f>
        <v>49–72</v>
      </c>
      <c r="H4803" t="s">
        <v>23</v>
      </c>
      <c r="I4803" t="s">
        <v>23</v>
      </c>
      <c r="J4803" t="s">
        <v>26</v>
      </c>
      <c r="K4803" t="s">
        <v>23</v>
      </c>
      <c r="L4803" t="s">
        <v>23</v>
      </c>
      <c r="M4803" t="s">
        <v>23</v>
      </c>
      <c r="N4803" t="s">
        <v>23</v>
      </c>
      <c r="O4803" t="s">
        <v>24</v>
      </c>
      <c r="P4803" t="s">
        <v>23</v>
      </c>
      <c r="Q4803" t="s">
        <v>47</v>
      </c>
      <c r="R4803" t="s">
        <v>24</v>
      </c>
      <c r="S4803" t="s">
        <v>35</v>
      </c>
      <c r="T4803" s="1">
        <v>80.849999999999994</v>
      </c>
      <c r="U4803" s="1">
        <v>5824.75</v>
      </c>
      <c r="V4803" s="1">
        <f>IF(Telco[[#This Row],[Churn]]="Yes",1,0)</f>
        <v>0</v>
      </c>
      <c r="W4803" t="s">
        <v>24</v>
      </c>
    </row>
    <row r="4804" spans="1:2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 s="1">
        <v>28</v>
      </c>
      <c r="G4804" s="1" t="str">
        <f>IF(Telco[[#This Row],[tenure]]&lt;=12,"0–12",IF(Telco[[#This Row],[tenure]]&lt;=24,"13–24",IF(Telco[[#This Row],[tenure]]&lt;=48,"25–48","49–72")))</f>
        <v>25–48</v>
      </c>
      <c r="H4804" t="s">
        <v>23</v>
      </c>
      <c r="I4804" t="s">
        <v>24</v>
      </c>
      <c r="J4804" t="s">
        <v>26</v>
      </c>
      <c r="K4804" t="s">
        <v>24</v>
      </c>
      <c r="L4804" t="s">
        <v>23</v>
      </c>
      <c r="M4804" t="s">
        <v>24</v>
      </c>
      <c r="N4804" t="s">
        <v>23</v>
      </c>
      <c r="O4804" t="s">
        <v>24</v>
      </c>
      <c r="P4804" t="s">
        <v>24</v>
      </c>
      <c r="Q4804" t="s">
        <v>27</v>
      </c>
      <c r="R4804" t="s">
        <v>24</v>
      </c>
      <c r="S4804" t="s">
        <v>35</v>
      </c>
      <c r="T4804" s="1">
        <v>54.65</v>
      </c>
      <c r="U4804" s="1">
        <v>1517.5</v>
      </c>
      <c r="V4804" s="1">
        <f>IF(Telco[[#This Row],[Churn]]="Yes",1,0)</f>
        <v>0</v>
      </c>
      <c r="W4804" t="s">
        <v>24</v>
      </c>
    </row>
    <row r="4805" spans="1:2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 s="1">
        <v>38</v>
      </c>
      <c r="G4805" s="1" t="str">
        <f>IF(Telco[[#This Row],[tenure]]&lt;=12,"0–12",IF(Telco[[#This Row],[tenure]]&lt;=24,"13–24",IF(Telco[[#This Row],[tenure]]&lt;=48,"25–48","49–72")))</f>
        <v>25–48</v>
      </c>
      <c r="H4805" t="s">
        <v>23</v>
      </c>
      <c r="I4805" t="s">
        <v>23</v>
      </c>
      <c r="J4805" t="s">
        <v>37</v>
      </c>
      <c r="K4805" t="s">
        <v>23</v>
      </c>
      <c r="L4805" t="s">
        <v>24</v>
      </c>
      <c r="M4805" t="s">
        <v>24</v>
      </c>
      <c r="N4805" t="s">
        <v>24</v>
      </c>
      <c r="O4805" t="s">
        <v>23</v>
      </c>
      <c r="P4805" t="s">
        <v>24</v>
      </c>
      <c r="Q4805" t="s">
        <v>27</v>
      </c>
      <c r="R4805" t="s">
        <v>24</v>
      </c>
      <c r="S4805" t="s">
        <v>35</v>
      </c>
      <c r="T4805" s="1">
        <v>91.7</v>
      </c>
      <c r="U4805" s="1">
        <v>3479.05</v>
      </c>
      <c r="V4805" s="1">
        <f>IF(Telco[[#This Row],[Churn]]="Yes",1,0)</f>
        <v>0</v>
      </c>
      <c r="W4805" t="s">
        <v>24</v>
      </c>
    </row>
    <row r="4806" spans="1:2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 s="1">
        <v>61</v>
      </c>
      <c r="G4806" s="1" t="str">
        <f>IF(Telco[[#This Row],[tenure]]&lt;=12,"0–12",IF(Telco[[#This Row],[tenure]]&lt;=24,"13–24",IF(Telco[[#This Row],[tenure]]&lt;=48,"25–48","49–72")))</f>
        <v>49–72</v>
      </c>
      <c r="H4806" t="s">
        <v>23</v>
      </c>
      <c r="I4806" t="s">
        <v>23</v>
      </c>
      <c r="J4806" t="s">
        <v>37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23</v>
      </c>
      <c r="Q4806" t="s">
        <v>31</v>
      </c>
      <c r="R4806" t="s">
        <v>23</v>
      </c>
      <c r="S4806" t="s">
        <v>28</v>
      </c>
      <c r="T4806" s="1">
        <v>118.6</v>
      </c>
      <c r="U4806" s="1">
        <v>7365.7</v>
      </c>
      <c r="V4806" s="1">
        <f>IF(Telco[[#This Row],[Churn]]="Yes",1,0)</f>
        <v>0</v>
      </c>
      <c r="W4806" t="s">
        <v>24</v>
      </c>
    </row>
    <row r="4807" spans="1:2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 s="1">
        <v>52</v>
      </c>
      <c r="G4807" s="1" t="str">
        <f>IF(Telco[[#This Row],[tenure]]&lt;=12,"0–12",IF(Telco[[#This Row],[tenure]]&lt;=24,"13–24",IF(Telco[[#This Row],[tenure]]&lt;=48,"25–48","49–72")))</f>
        <v>49–72</v>
      </c>
      <c r="H4807" t="s">
        <v>23</v>
      </c>
      <c r="I4807" t="s">
        <v>23</v>
      </c>
      <c r="J4807" t="s">
        <v>24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46</v>
      </c>
      <c r="Q4807" t="s">
        <v>47</v>
      </c>
      <c r="R4807" t="s">
        <v>24</v>
      </c>
      <c r="S4807" t="s">
        <v>32</v>
      </c>
      <c r="T4807" s="1">
        <v>24.55</v>
      </c>
      <c r="U4807" s="1">
        <v>1331.05</v>
      </c>
      <c r="V4807" s="1">
        <f>IF(Telco[[#This Row],[Churn]]="Yes",1,0)</f>
        <v>0</v>
      </c>
      <c r="W4807" t="s">
        <v>24</v>
      </c>
    </row>
    <row r="4808" spans="1:2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 s="1">
        <v>67</v>
      </c>
      <c r="G4808" s="1" t="str">
        <f>IF(Telco[[#This Row],[tenure]]&lt;=12,"0–12",IF(Telco[[#This Row],[tenure]]&lt;=24,"13–24",IF(Telco[[#This Row],[tenure]]&lt;=48,"25–48","49–72")))</f>
        <v>49–72</v>
      </c>
      <c r="H4808" t="s">
        <v>23</v>
      </c>
      <c r="I4808" t="s">
        <v>24</v>
      </c>
      <c r="J4808" t="s">
        <v>24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46</v>
      </c>
      <c r="Q4808" t="s">
        <v>31</v>
      </c>
      <c r="R4808" t="s">
        <v>23</v>
      </c>
      <c r="S4808" t="s">
        <v>32</v>
      </c>
      <c r="T4808" s="1">
        <v>19.45</v>
      </c>
      <c r="U4808" s="1">
        <v>1195.95</v>
      </c>
      <c r="V4808" s="1">
        <f>IF(Telco[[#This Row],[Churn]]="Yes",1,0)</f>
        <v>0</v>
      </c>
      <c r="W4808" t="s">
        <v>24</v>
      </c>
    </row>
    <row r="4809" spans="1:2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 s="1">
        <v>34</v>
      </c>
      <c r="G4809" s="1" t="str">
        <f>IF(Telco[[#This Row],[tenure]]&lt;=12,"0–12",IF(Telco[[#This Row],[tenure]]&lt;=24,"13–24",IF(Telco[[#This Row],[tenure]]&lt;=48,"25–48","49–72")))</f>
        <v>25–48</v>
      </c>
      <c r="H4809" t="s">
        <v>23</v>
      </c>
      <c r="I4809" t="s">
        <v>23</v>
      </c>
      <c r="J4809" t="s">
        <v>37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23</v>
      </c>
      <c r="Q4809" t="s">
        <v>47</v>
      </c>
      <c r="R4809" t="s">
        <v>23</v>
      </c>
      <c r="S4809" t="s">
        <v>40</v>
      </c>
      <c r="T4809" s="1">
        <v>116.15</v>
      </c>
      <c r="U4809" s="1">
        <v>3946.9</v>
      </c>
      <c r="V4809" s="1">
        <f>IF(Telco[[#This Row],[Churn]]="Yes",1,0)</f>
        <v>0</v>
      </c>
      <c r="W4809" t="s">
        <v>24</v>
      </c>
    </row>
    <row r="4810" spans="1:2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 s="1">
        <v>54</v>
      </c>
      <c r="G4810" s="1" t="str">
        <f>IF(Telco[[#This Row],[tenure]]&lt;=12,"0–12",IF(Telco[[#This Row],[tenure]]&lt;=24,"13–24",IF(Telco[[#This Row],[tenure]]&lt;=48,"25–48","49–72")))</f>
        <v>49–72</v>
      </c>
      <c r="H4810" t="s">
        <v>23</v>
      </c>
      <c r="I4810" t="s">
        <v>24</v>
      </c>
      <c r="J4810" t="s">
        <v>26</v>
      </c>
      <c r="K4810" t="s">
        <v>23</v>
      </c>
      <c r="L4810" t="s">
        <v>24</v>
      </c>
      <c r="M4810" t="s">
        <v>23</v>
      </c>
      <c r="N4810" t="s">
        <v>23</v>
      </c>
      <c r="O4810" t="s">
        <v>23</v>
      </c>
      <c r="P4810" t="s">
        <v>23</v>
      </c>
      <c r="Q4810" t="s">
        <v>47</v>
      </c>
      <c r="R4810" t="s">
        <v>24</v>
      </c>
      <c r="S4810" t="s">
        <v>28</v>
      </c>
      <c r="T4810" s="1">
        <v>80.599999999999994</v>
      </c>
      <c r="U4810" s="1">
        <v>4299.95</v>
      </c>
      <c r="V4810" s="1">
        <f>IF(Telco[[#This Row],[Churn]]="Yes",1,0)</f>
        <v>0</v>
      </c>
      <c r="W4810" t="s">
        <v>24</v>
      </c>
    </row>
    <row r="4811" spans="1:2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 s="1">
        <v>1</v>
      </c>
      <c r="G4811" s="1" t="str">
        <f>IF(Telco[[#This Row],[tenure]]&lt;=12,"0–12",IF(Telco[[#This Row],[tenure]]&lt;=24,"13–24",IF(Telco[[#This Row],[tenure]]&lt;=48,"25–48","49–72")))</f>
        <v>0–12</v>
      </c>
      <c r="H4811" t="s">
        <v>23</v>
      </c>
      <c r="I4811" t="s">
        <v>24</v>
      </c>
      <c r="J4811" t="s">
        <v>24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46</v>
      </c>
      <c r="Q4811" t="s">
        <v>27</v>
      </c>
      <c r="R4811" t="s">
        <v>23</v>
      </c>
      <c r="S4811" t="s">
        <v>35</v>
      </c>
      <c r="T4811" s="1">
        <v>20.3</v>
      </c>
      <c r="U4811" s="1">
        <v>20.3</v>
      </c>
      <c r="V4811" s="1">
        <f>IF(Telco[[#This Row],[Churn]]="Yes",1,0)</f>
        <v>0</v>
      </c>
      <c r="W4811" t="s">
        <v>24</v>
      </c>
    </row>
    <row r="4812" spans="1:2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 s="1">
        <v>15</v>
      </c>
      <c r="G4812" s="1" t="str">
        <f>IF(Telco[[#This Row],[tenure]]&lt;=12,"0–12",IF(Telco[[#This Row],[tenure]]&lt;=24,"13–24",IF(Telco[[#This Row],[tenure]]&lt;=48,"25–48","49–72")))</f>
        <v>13–24</v>
      </c>
      <c r="H4812" t="s">
        <v>23</v>
      </c>
      <c r="I4812" t="s">
        <v>23</v>
      </c>
      <c r="J4812" t="s">
        <v>37</v>
      </c>
      <c r="K4812" t="s">
        <v>24</v>
      </c>
      <c r="L4812" t="s">
        <v>23</v>
      </c>
      <c r="M4812" t="s">
        <v>24</v>
      </c>
      <c r="N4812" t="s">
        <v>24</v>
      </c>
      <c r="O4812" t="s">
        <v>24</v>
      </c>
      <c r="P4812" t="s">
        <v>23</v>
      </c>
      <c r="Q4812" t="s">
        <v>27</v>
      </c>
      <c r="R4812" t="s">
        <v>24</v>
      </c>
      <c r="S4812" t="s">
        <v>28</v>
      </c>
      <c r="T4812" s="1">
        <v>89.85</v>
      </c>
      <c r="U4812" s="1">
        <v>1424.95</v>
      </c>
      <c r="V4812" s="1">
        <f>IF(Telco[[#This Row],[Churn]]="Yes",1,0)</f>
        <v>1</v>
      </c>
      <c r="W4812" t="s">
        <v>23</v>
      </c>
    </row>
    <row r="4813" spans="1:2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 s="1">
        <v>4</v>
      </c>
      <c r="G4813" s="1" t="str">
        <f>IF(Telco[[#This Row],[tenure]]&lt;=12,"0–12",IF(Telco[[#This Row],[tenure]]&lt;=24,"13–24",IF(Telco[[#This Row],[tenure]]&lt;=48,"25–48","49–72")))</f>
        <v>0–12</v>
      </c>
      <c r="H4813" t="s">
        <v>23</v>
      </c>
      <c r="I4813" t="s">
        <v>24</v>
      </c>
      <c r="J4813" t="s">
        <v>26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24</v>
      </c>
      <c r="Q4813" t="s">
        <v>27</v>
      </c>
      <c r="R4813" t="s">
        <v>23</v>
      </c>
      <c r="S4813" t="s">
        <v>32</v>
      </c>
      <c r="T4813" s="1">
        <v>46</v>
      </c>
      <c r="U4813" s="1">
        <v>193.6</v>
      </c>
      <c r="V4813" s="1">
        <f>IF(Telco[[#This Row],[Churn]]="Yes",1,0)</f>
        <v>1</v>
      </c>
      <c r="W4813" t="s">
        <v>23</v>
      </c>
    </row>
    <row r="4814" spans="1:2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 s="1">
        <v>9</v>
      </c>
      <c r="G4814" s="1" t="str">
        <f>IF(Telco[[#This Row],[tenure]]&lt;=12,"0–12",IF(Telco[[#This Row],[tenure]]&lt;=24,"13–24",IF(Telco[[#This Row],[tenure]]&lt;=48,"25–48","49–72")))</f>
        <v>0–12</v>
      </c>
      <c r="H4814" t="s">
        <v>23</v>
      </c>
      <c r="I4814" t="s">
        <v>24</v>
      </c>
      <c r="J4814" t="s">
        <v>26</v>
      </c>
      <c r="K4814" t="s">
        <v>24</v>
      </c>
      <c r="L4814" t="s">
        <v>23</v>
      </c>
      <c r="M4814" t="s">
        <v>24</v>
      </c>
      <c r="N4814" t="s">
        <v>23</v>
      </c>
      <c r="O4814" t="s">
        <v>23</v>
      </c>
      <c r="P4814" t="s">
        <v>24</v>
      </c>
      <c r="Q4814" t="s">
        <v>27</v>
      </c>
      <c r="R4814" t="s">
        <v>24</v>
      </c>
      <c r="S4814" t="s">
        <v>32</v>
      </c>
      <c r="T4814" s="1">
        <v>66.25</v>
      </c>
      <c r="U4814" s="1">
        <v>620.54999999999995</v>
      </c>
      <c r="V4814" s="1">
        <f>IF(Telco[[#This Row],[Churn]]="Yes",1,0)</f>
        <v>1</v>
      </c>
      <c r="W4814" t="s">
        <v>23</v>
      </c>
    </row>
    <row r="4815" spans="1:2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 s="1">
        <v>46</v>
      </c>
      <c r="G4815" s="1" t="str">
        <f>IF(Telco[[#This Row],[tenure]]&lt;=12,"0–12",IF(Telco[[#This Row],[tenure]]&lt;=24,"13–24",IF(Telco[[#This Row],[tenure]]&lt;=48,"25–48","49–72")))</f>
        <v>25–48</v>
      </c>
      <c r="H4815" t="s">
        <v>23</v>
      </c>
      <c r="I4815" t="s">
        <v>24</v>
      </c>
      <c r="J4815" t="s">
        <v>37</v>
      </c>
      <c r="K4815" t="s">
        <v>24</v>
      </c>
      <c r="L4815" t="s">
        <v>23</v>
      </c>
      <c r="M4815" t="s">
        <v>23</v>
      </c>
      <c r="N4815" t="s">
        <v>24</v>
      </c>
      <c r="O4815" t="s">
        <v>23</v>
      </c>
      <c r="P4815" t="s">
        <v>23</v>
      </c>
      <c r="Q4815" t="s">
        <v>27</v>
      </c>
      <c r="R4815" t="s">
        <v>23</v>
      </c>
      <c r="S4815" t="s">
        <v>28</v>
      </c>
      <c r="T4815" s="1">
        <v>99.8</v>
      </c>
      <c r="U4815" s="1">
        <v>4391.25</v>
      </c>
      <c r="V4815" s="1">
        <f>IF(Telco[[#This Row],[Churn]]="Yes",1,0)</f>
        <v>0</v>
      </c>
      <c r="W4815" t="s">
        <v>24</v>
      </c>
    </row>
    <row r="4816" spans="1:2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 s="1">
        <v>22</v>
      </c>
      <c r="G4816" s="1" t="str">
        <f>IF(Telco[[#This Row],[tenure]]&lt;=12,"0–12",IF(Telco[[#This Row],[tenure]]&lt;=24,"13–24",IF(Telco[[#This Row],[tenure]]&lt;=48,"25–48","49–72")))</f>
        <v>13–24</v>
      </c>
      <c r="H4816" t="s">
        <v>23</v>
      </c>
      <c r="I4816" t="s">
        <v>23</v>
      </c>
      <c r="J4816" t="s">
        <v>37</v>
      </c>
      <c r="K4816" t="s">
        <v>24</v>
      </c>
      <c r="L4816" t="s">
        <v>24</v>
      </c>
      <c r="M4816" t="s">
        <v>24</v>
      </c>
      <c r="N4816" t="s">
        <v>23</v>
      </c>
      <c r="O4816" t="s">
        <v>23</v>
      </c>
      <c r="P4816" t="s">
        <v>24</v>
      </c>
      <c r="Q4816" t="s">
        <v>27</v>
      </c>
      <c r="R4816" t="s">
        <v>23</v>
      </c>
      <c r="S4816" t="s">
        <v>28</v>
      </c>
      <c r="T4816" s="1">
        <v>90</v>
      </c>
      <c r="U4816" s="1">
        <v>1993.8</v>
      </c>
      <c r="V4816" s="1">
        <f>IF(Telco[[#This Row],[Churn]]="Yes",1,0)</f>
        <v>1</v>
      </c>
      <c r="W4816" t="s">
        <v>23</v>
      </c>
    </row>
    <row r="4817" spans="1:2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 s="1">
        <v>38</v>
      </c>
      <c r="G4817" s="1" t="str">
        <f>IF(Telco[[#This Row],[tenure]]&lt;=12,"0–12",IF(Telco[[#This Row],[tenure]]&lt;=24,"13–24",IF(Telco[[#This Row],[tenure]]&lt;=48,"25–48","49–72")))</f>
        <v>25–48</v>
      </c>
      <c r="H4817" t="s">
        <v>23</v>
      </c>
      <c r="I4817" t="s">
        <v>24</v>
      </c>
      <c r="J4817" t="s">
        <v>37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24</v>
      </c>
      <c r="Q4817" t="s">
        <v>31</v>
      </c>
      <c r="R4817" t="s">
        <v>23</v>
      </c>
      <c r="S4817" t="s">
        <v>35</v>
      </c>
      <c r="T4817" s="1">
        <v>70.45</v>
      </c>
      <c r="U4817" s="1">
        <v>2597.6</v>
      </c>
      <c r="V4817" s="1">
        <f>IF(Telco[[#This Row],[Churn]]="Yes",1,0)</f>
        <v>1</v>
      </c>
      <c r="W4817" t="s">
        <v>23</v>
      </c>
    </row>
    <row r="4818" spans="1:2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 s="1">
        <v>55</v>
      </c>
      <c r="G4818" s="1" t="str">
        <f>IF(Telco[[#This Row],[tenure]]&lt;=12,"0–12",IF(Telco[[#This Row],[tenure]]&lt;=24,"13–24",IF(Telco[[#This Row],[tenure]]&lt;=48,"25–48","49–72")))</f>
        <v>49–72</v>
      </c>
      <c r="H4818" t="s">
        <v>23</v>
      </c>
      <c r="I4818" t="s">
        <v>23</v>
      </c>
      <c r="J4818" t="s">
        <v>26</v>
      </c>
      <c r="K4818" t="s">
        <v>23</v>
      </c>
      <c r="L4818" t="s">
        <v>23</v>
      </c>
      <c r="M4818" t="s">
        <v>24</v>
      </c>
      <c r="N4818" t="s">
        <v>23</v>
      </c>
      <c r="O4818" t="s">
        <v>23</v>
      </c>
      <c r="P4818" t="s">
        <v>24</v>
      </c>
      <c r="Q4818" t="s">
        <v>31</v>
      </c>
      <c r="R4818" t="s">
        <v>23</v>
      </c>
      <c r="S4818" t="s">
        <v>40</v>
      </c>
      <c r="T4818" s="1">
        <v>75</v>
      </c>
      <c r="U4818" s="1">
        <v>4213.8999999999996</v>
      </c>
      <c r="V4818" s="1">
        <f>IF(Telco[[#This Row],[Churn]]="Yes",1,0)</f>
        <v>0</v>
      </c>
      <c r="W4818" t="s">
        <v>24</v>
      </c>
    </row>
    <row r="4819" spans="1:2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 s="1">
        <v>1</v>
      </c>
      <c r="G4819" s="1" t="str">
        <f>IF(Telco[[#This Row],[tenure]]&lt;=12,"0–12",IF(Telco[[#This Row],[tenure]]&lt;=24,"13–24",IF(Telco[[#This Row],[tenure]]&lt;=48,"25–48","49–72")))</f>
        <v>0–12</v>
      </c>
      <c r="H4819" t="s">
        <v>23</v>
      </c>
      <c r="I4819" t="s">
        <v>24</v>
      </c>
      <c r="J4819" t="s">
        <v>24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46</v>
      </c>
      <c r="Q4819" t="s">
        <v>27</v>
      </c>
      <c r="R4819" t="s">
        <v>24</v>
      </c>
      <c r="S4819" t="s">
        <v>32</v>
      </c>
      <c r="T4819" s="1">
        <v>19.899999999999999</v>
      </c>
      <c r="U4819" s="1">
        <v>19.899999999999999</v>
      </c>
      <c r="V4819" s="1">
        <f>IF(Telco[[#This Row],[Churn]]="Yes",1,0)</f>
        <v>0</v>
      </c>
      <c r="W4819" t="s">
        <v>24</v>
      </c>
    </row>
    <row r="4820" spans="1:2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 s="1">
        <v>64</v>
      </c>
      <c r="G4820" s="1" t="str">
        <f>IF(Telco[[#This Row],[tenure]]&lt;=12,"0–12",IF(Telco[[#This Row],[tenure]]&lt;=24,"13–24",IF(Telco[[#This Row],[tenure]]&lt;=48,"25–48","49–72")))</f>
        <v>49–72</v>
      </c>
      <c r="H4820" t="s">
        <v>23</v>
      </c>
      <c r="I4820" t="s">
        <v>24</v>
      </c>
      <c r="J4820" t="s">
        <v>37</v>
      </c>
      <c r="K4820" t="s">
        <v>23</v>
      </c>
      <c r="L4820" t="s">
        <v>24</v>
      </c>
      <c r="M4820" t="s">
        <v>23</v>
      </c>
      <c r="N4820" t="s">
        <v>24</v>
      </c>
      <c r="O4820" t="s">
        <v>24</v>
      </c>
      <c r="P4820" t="s">
        <v>24</v>
      </c>
      <c r="Q4820" t="s">
        <v>31</v>
      </c>
      <c r="R4820" t="s">
        <v>24</v>
      </c>
      <c r="S4820" t="s">
        <v>40</v>
      </c>
      <c r="T4820" s="1">
        <v>80.3</v>
      </c>
      <c r="U4820" s="1">
        <v>5017.7</v>
      </c>
      <c r="V4820" s="1">
        <f>IF(Telco[[#This Row],[Churn]]="Yes",1,0)</f>
        <v>0</v>
      </c>
      <c r="W4820" t="s">
        <v>24</v>
      </c>
    </row>
    <row r="4821" spans="1:2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 s="1">
        <v>53</v>
      </c>
      <c r="G4821" s="1" t="str">
        <f>IF(Telco[[#This Row],[tenure]]&lt;=12,"0–12",IF(Telco[[#This Row],[tenure]]&lt;=24,"13–24",IF(Telco[[#This Row],[tenure]]&lt;=48,"25–48","49–72")))</f>
        <v>49–72</v>
      </c>
      <c r="H4821" t="s">
        <v>23</v>
      </c>
      <c r="I4821" t="s">
        <v>24</v>
      </c>
      <c r="J4821" t="s">
        <v>24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46</v>
      </c>
      <c r="Q4821" t="s">
        <v>47</v>
      </c>
      <c r="R4821" t="s">
        <v>24</v>
      </c>
      <c r="S4821" t="s">
        <v>35</v>
      </c>
      <c r="T4821" s="1">
        <v>19.75</v>
      </c>
      <c r="U4821" s="1">
        <v>1052.3499999999999</v>
      </c>
      <c r="V4821" s="1">
        <f>IF(Telco[[#This Row],[Churn]]="Yes",1,0)</f>
        <v>1</v>
      </c>
      <c r="W4821" t="s">
        <v>23</v>
      </c>
    </row>
    <row r="4822" spans="1:2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 s="1">
        <v>58</v>
      </c>
      <c r="G4822" s="1" t="str">
        <f>IF(Telco[[#This Row],[tenure]]&lt;=12,"0–12",IF(Telco[[#This Row],[tenure]]&lt;=24,"13–24",IF(Telco[[#This Row],[tenure]]&lt;=48,"25–48","49–72")))</f>
        <v>49–72</v>
      </c>
      <c r="H4822" t="s">
        <v>23</v>
      </c>
      <c r="I4822" t="s">
        <v>23</v>
      </c>
      <c r="J4822" t="s">
        <v>26</v>
      </c>
      <c r="K4822" t="s">
        <v>23</v>
      </c>
      <c r="L4822" t="s">
        <v>24</v>
      </c>
      <c r="M4822" t="s">
        <v>23</v>
      </c>
      <c r="N4822" t="s">
        <v>23</v>
      </c>
      <c r="O4822" t="s">
        <v>23</v>
      </c>
      <c r="P4822" t="s">
        <v>23</v>
      </c>
      <c r="Q4822" t="s">
        <v>47</v>
      </c>
      <c r="R4822" t="s">
        <v>23</v>
      </c>
      <c r="S4822" t="s">
        <v>28</v>
      </c>
      <c r="T4822" s="1">
        <v>84.3</v>
      </c>
      <c r="U4822" s="1">
        <v>4916.3999999999996</v>
      </c>
      <c r="V4822" s="1">
        <f>IF(Telco[[#This Row],[Churn]]="Yes",1,0)</f>
        <v>0</v>
      </c>
      <c r="W4822" t="s">
        <v>24</v>
      </c>
    </row>
    <row r="4823" spans="1:2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 s="1">
        <v>56</v>
      </c>
      <c r="G4823" s="1" t="str">
        <f>IF(Telco[[#This Row],[tenure]]&lt;=12,"0–12",IF(Telco[[#This Row],[tenure]]&lt;=24,"13–24",IF(Telco[[#This Row],[tenure]]&lt;=48,"25–48","49–72")))</f>
        <v>49–72</v>
      </c>
      <c r="H4823" t="s">
        <v>24</v>
      </c>
      <c r="I4823" t="s">
        <v>25</v>
      </c>
      <c r="J4823" t="s">
        <v>26</v>
      </c>
      <c r="K4823" t="s">
        <v>24</v>
      </c>
      <c r="L4823" t="s">
        <v>24</v>
      </c>
      <c r="M4823" t="s">
        <v>23</v>
      </c>
      <c r="N4823" t="s">
        <v>23</v>
      </c>
      <c r="O4823" t="s">
        <v>23</v>
      </c>
      <c r="P4823" t="s">
        <v>23</v>
      </c>
      <c r="Q4823" t="s">
        <v>31</v>
      </c>
      <c r="R4823" t="s">
        <v>23</v>
      </c>
      <c r="S4823" t="s">
        <v>35</v>
      </c>
      <c r="T4823" s="1">
        <v>54.05</v>
      </c>
      <c r="U4823" s="1">
        <v>2959.8</v>
      </c>
      <c r="V4823" s="1">
        <f>IF(Telco[[#This Row],[Churn]]="Yes",1,0)</f>
        <v>0</v>
      </c>
      <c r="W4823" t="s">
        <v>24</v>
      </c>
    </row>
    <row r="4824" spans="1:2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 s="1">
        <v>72</v>
      </c>
      <c r="G4824" s="1" t="str">
        <f>IF(Telco[[#This Row],[tenure]]&lt;=12,"0–12",IF(Telco[[#This Row],[tenure]]&lt;=24,"13–24",IF(Telco[[#This Row],[tenure]]&lt;=48,"25–48","49–72")))</f>
        <v>49–72</v>
      </c>
      <c r="H4824" t="s">
        <v>23</v>
      </c>
      <c r="I4824" t="s">
        <v>24</v>
      </c>
      <c r="J4824" t="s">
        <v>37</v>
      </c>
      <c r="K4824" t="s">
        <v>23</v>
      </c>
      <c r="L4824" t="s">
        <v>24</v>
      </c>
      <c r="M4824" t="s">
        <v>23</v>
      </c>
      <c r="N4824" t="s">
        <v>23</v>
      </c>
      <c r="O4824" t="s">
        <v>23</v>
      </c>
      <c r="P4824" t="s">
        <v>23</v>
      </c>
      <c r="Q4824" t="s">
        <v>47</v>
      </c>
      <c r="R4824" t="s">
        <v>23</v>
      </c>
      <c r="S4824" t="s">
        <v>40</v>
      </c>
      <c r="T4824" s="1">
        <v>104.9</v>
      </c>
      <c r="U4824" s="1">
        <v>7559.55</v>
      </c>
      <c r="V4824" s="1">
        <f>IF(Telco[[#This Row],[Churn]]="Yes",1,0)</f>
        <v>0</v>
      </c>
      <c r="W4824" t="s">
        <v>24</v>
      </c>
    </row>
    <row r="4825" spans="1:2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 s="1">
        <v>1</v>
      </c>
      <c r="G4825" s="1" t="str">
        <f>IF(Telco[[#This Row],[tenure]]&lt;=12,"0–12",IF(Telco[[#This Row],[tenure]]&lt;=24,"13–24",IF(Telco[[#This Row],[tenure]]&lt;=48,"25–48","49–72")))</f>
        <v>0–12</v>
      </c>
      <c r="H4825" t="s">
        <v>23</v>
      </c>
      <c r="I4825" t="s">
        <v>24</v>
      </c>
      <c r="J4825" t="s">
        <v>26</v>
      </c>
      <c r="K4825" t="s">
        <v>23</v>
      </c>
      <c r="L4825" t="s">
        <v>24</v>
      </c>
      <c r="M4825" t="s">
        <v>24</v>
      </c>
      <c r="N4825" t="s">
        <v>23</v>
      </c>
      <c r="O4825" t="s">
        <v>24</v>
      </c>
      <c r="P4825" t="s">
        <v>24</v>
      </c>
      <c r="Q4825" t="s">
        <v>27</v>
      </c>
      <c r="R4825" t="s">
        <v>23</v>
      </c>
      <c r="S4825" t="s">
        <v>28</v>
      </c>
      <c r="T4825" s="1">
        <v>53.95</v>
      </c>
      <c r="U4825" s="1">
        <v>53.95</v>
      </c>
      <c r="V4825" s="1">
        <f>IF(Telco[[#This Row],[Churn]]="Yes",1,0)</f>
        <v>1</v>
      </c>
      <c r="W4825" t="s">
        <v>23</v>
      </c>
    </row>
    <row r="4826" spans="1:2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 s="1">
        <v>72</v>
      </c>
      <c r="G4826" s="1" t="str">
        <f>IF(Telco[[#This Row],[tenure]]&lt;=12,"0–12",IF(Telco[[#This Row],[tenure]]&lt;=24,"13–24",IF(Telco[[#This Row],[tenure]]&lt;=48,"25–48","49–72")))</f>
        <v>49–72</v>
      </c>
      <c r="H4826" t="s">
        <v>23</v>
      </c>
      <c r="I4826" t="s">
        <v>23</v>
      </c>
      <c r="J4826" t="s">
        <v>37</v>
      </c>
      <c r="K4826" t="s">
        <v>24</v>
      </c>
      <c r="L4826" t="s">
        <v>23</v>
      </c>
      <c r="M4826" t="s">
        <v>24</v>
      </c>
      <c r="N4826" t="s">
        <v>24</v>
      </c>
      <c r="O4826" t="s">
        <v>23</v>
      </c>
      <c r="P4826" t="s">
        <v>23</v>
      </c>
      <c r="Q4826" t="s">
        <v>31</v>
      </c>
      <c r="R4826" t="s">
        <v>23</v>
      </c>
      <c r="S4826" t="s">
        <v>40</v>
      </c>
      <c r="T4826" s="1">
        <v>97.25</v>
      </c>
      <c r="U4826" s="1">
        <v>7133.1</v>
      </c>
      <c r="V4826" s="1">
        <f>IF(Telco[[#This Row],[Churn]]="Yes",1,0)</f>
        <v>0</v>
      </c>
      <c r="W4826" t="s">
        <v>24</v>
      </c>
    </row>
    <row r="4827" spans="1:2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 s="1">
        <v>22</v>
      </c>
      <c r="G4827" s="1" t="str">
        <f>IF(Telco[[#This Row],[tenure]]&lt;=12,"0–12",IF(Telco[[#This Row],[tenure]]&lt;=24,"13–24",IF(Telco[[#This Row],[tenure]]&lt;=48,"25–48","49–72")))</f>
        <v>13–24</v>
      </c>
      <c r="H4827" t="s">
        <v>23</v>
      </c>
      <c r="I4827" t="s">
        <v>23</v>
      </c>
      <c r="J4827" t="s">
        <v>37</v>
      </c>
      <c r="K4827" t="s">
        <v>24</v>
      </c>
      <c r="L4827" t="s">
        <v>24</v>
      </c>
      <c r="M4827" t="s">
        <v>24</v>
      </c>
      <c r="N4827" t="s">
        <v>24</v>
      </c>
      <c r="O4827" t="s">
        <v>24</v>
      </c>
      <c r="P4827" t="s">
        <v>23</v>
      </c>
      <c r="Q4827" t="s">
        <v>27</v>
      </c>
      <c r="R4827" t="s">
        <v>24</v>
      </c>
      <c r="S4827" t="s">
        <v>28</v>
      </c>
      <c r="T4827" s="1">
        <v>83.05</v>
      </c>
      <c r="U4827" s="1">
        <v>1799.3</v>
      </c>
      <c r="V4827" s="1">
        <f>IF(Telco[[#This Row],[Churn]]="Yes",1,0)</f>
        <v>0</v>
      </c>
      <c r="W4827" t="s">
        <v>24</v>
      </c>
    </row>
    <row r="4828" spans="1:2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 s="1">
        <v>8</v>
      </c>
      <c r="G4828" s="1" t="str">
        <f>IF(Telco[[#This Row],[tenure]]&lt;=12,"0–12",IF(Telco[[#This Row],[tenure]]&lt;=24,"13–24",IF(Telco[[#This Row],[tenure]]&lt;=48,"25–48","49–72")))</f>
        <v>0–12</v>
      </c>
      <c r="H4828" t="s">
        <v>23</v>
      </c>
      <c r="I4828" t="s">
        <v>23</v>
      </c>
      <c r="J4828" t="s">
        <v>37</v>
      </c>
      <c r="K4828" t="s">
        <v>24</v>
      </c>
      <c r="L4828" t="s">
        <v>23</v>
      </c>
      <c r="M4828" t="s">
        <v>23</v>
      </c>
      <c r="N4828" t="s">
        <v>24</v>
      </c>
      <c r="O4828" t="s">
        <v>23</v>
      </c>
      <c r="P4828" t="s">
        <v>23</v>
      </c>
      <c r="Q4828" t="s">
        <v>27</v>
      </c>
      <c r="R4828" t="s">
        <v>23</v>
      </c>
      <c r="S4828" t="s">
        <v>28</v>
      </c>
      <c r="T4828" s="1">
        <v>105.5</v>
      </c>
      <c r="U4828" s="1">
        <v>829.55</v>
      </c>
      <c r="V4828" s="1">
        <f>IF(Telco[[#This Row],[Churn]]="Yes",1,0)</f>
        <v>1</v>
      </c>
      <c r="W4828" t="s">
        <v>23</v>
      </c>
    </row>
    <row r="4829" spans="1:2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 s="1">
        <v>16</v>
      </c>
      <c r="G4829" s="1" t="str">
        <f>IF(Telco[[#This Row],[tenure]]&lt;=12,"0–12",IF(Telco[[#This Row],[tenure]]&lt;=24,"13–24",IF(Telco[[#This Row],[tenure]]&lt;=48,"25–48","49–72")))</f>
        <v>13–24</v>
      </c>
      <c r="H4829" t="s">
        <v>23</v>
      </c>
      <c r="I4829" t="s">
        <v>24</v>
      </c>
      <c r="J4829" t="s">
        <v>37</v>
      </c>
      <c r="K4829" t="s">
        <v>24</v>
      </c>
      <c r="L4829" t="s">
        <v>24</v>
      </c>
      <c r="M4829" t="s">
        <v>24</v>
      </c>
      <c r="N4829" t="s">
        <v>24</v>
      </c>
      <c r="O4829" t="s">
        <v>23</v>
      </c>
      <c r="P4829" t="s">
        <v>24</v>
      </c>
      <c r="Q4829" t="s">
        <v>27</v>
      </c>
      <c r="R4829" t="s">
        <v>23</v>
      </c>
      <c r="S4829" t="s">
        <v>28</v>
      </c>
      <c r="T4829" s="1">
        <v>81</v>
      </c>
      <c r="U4829" s="1">
        <v>1312.15</v>
      </c>
      <c r="V4829" s="1">
        <f>IF(Telco[[#This Row],[Churn]]="Yes",1,0)</f>
        <v>1</v>
      </c>
      <c r="W4829" t="s">
        <v>23</v>
      </c>
    </row>
    <row r="4830" spans="1:2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 s="1">
        <v>39</v>
      </c>
      <c r="G4830" s="1" t="str">
        <f>IF(Telco[[#This Row],[tenure]]&lt;=12,"0–12",IF(Telco[[#This Row],[tenure]]&lt;=24,"13–24",IF(Telco[[#This Row],[tenure]]&lt;=48,"25–48","49–72")))</f>
        <v>25–48</v>
      </c>
      <c r="H4830" t="s">
        <v>24</v>
      </c>
      <c r="I4830" t="s">
        <v>25</v>
      </c>
      <c r="J4830" t="s">
        <v>26</v>
      </c>
      <c r="K4830" t="s">
        <v>24</v>
      </c>
      <c r="L4830" t="s">
        <v>23</v>
      </c>
      <c r="M4830" t="s">
        <v>23</v>
      </c>
      <c r="N4830" t="s">
        <v>23</v>
      </c>
      <c r="O4830" t="s">
        <v>24</v>
      </c>
      <c r="P4830" t="s">
        <v>24</v>
      </c>
      <c r="Q4830" t="s">
        <v>27</v>
      </c>
      <c r="R4830" t="s">
        <v>24</v>
      </c>
      <c r="S4830" t="s">
        <v>35</v>
      </c>
      <c r="T4830" s="1">
        <v>41.1</v>
      </c>
      <c r="U4830" s="1">
        <v>1597.05</v>
      </c>
      <c r="V4830" s="1">
        <f>IF(Telco[[#This Row],[Churn]]="Yes",1,0)</f>
        <v>0</v>
      </c>
      <c r="W4830" t="s">
        <v>24</v>
      </c>
    </row>
    <row r="4831" spans="1:2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 s="1">
        <v>12</v>
      </c>
      <c r="G4831" s="1" t="str">
        <f>IF(Telco[[#This Row],[tenure]]&lt;=12,"0–12",IF(Telco[[#This Row],[tenure]]&lt;=24,"13–24",IF(Telco[[#This Row],[tenure]]&lt;=48,"25–48","49–72")))</f>
        <v>0–12</v>
      </c>
      <c r="H4831" t="s">
        <v>23</v>
      </c>
      <c r="I4831" t="s">
        <v>24</v>
      </c>
      <c r="J4831" t="s">
        <v>26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24</v>
      </c>
      <c r="Q4831" t="s">
        <v>27</v>
      </c>
      <c r="R4831" t="s">
        <v>23</v>
      </c>
      <c r="S4831" t="s">
        <v>35</v>
      </c>
      <c r="T4831" s="1">
        <v>45</v>
      </c>
      <c r="U4831" s="1">
        <v>524.35</v>
      </c>
      <c r="V4831" s="1">
        <f>IF(Telco[[#This Row],[Churn]]="Yes",1,0)</f>
        <v>0</v>
      </c>
      <c r="W4831" t="s">
        <v>24</v>
      </c>
    </row>
    <row r="4832" spans="1:2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 s="1">
        <v>54</v>
      </c>
      <c r="G4832" s="1" t="str">
        <f>IF(Telco[[#This Row],[tenure]]&lt;=12,"0–12",IF(Telco[[#This Row],[tenure]]&lt;=24,"13–24",IF(Telco[[#This Row],[tenure]]&lt;=48,"25–48","49–72")))</f>
        <v>49–72</v>
      </c>
      <c r="H4832" t="s">
        <v>23</v>
      </c>
      <c r="I4832" t="s">
        <v>24</v>
      </c>
      <c r="J4832" t="s">
        <v>26</v>
      </c>
      <c r="K4832" t="s">
        <v>23</v>
      </c>
      <c r="L4832" t="s">
        <v>23</v>
      </c>
      <c r="M4832" t="s">
        <v>24</v>
      </c>
      <c r="N4832" t="s">
        <v>24</v>
      </c>
      <c r="O4832" t="s">
        <v>23</v>
      </c>
      <c r="P4832" t="s">
        <v>23</v>
      </c>
      <c r="Q4832" t="s">
        <v>47</v>
      </c>
      <c r="R4832" t="s">
        <v>23</v>
      </c>
      <c r="S4832" t="s">
        <v>35</v>
      </c>
      <c r="T4832" s="1">
        <v>74.55</v>
      </c>
      <c r="U4832" s="1">
        <v>4191.45</v>
      </c>
      <c r="V4832" s="1">
        <f>IF(Telco[[#This Row],[Churn]]="Yes",1,0)</f>
        <v>0</v>
      </c>
      <c r="W4832" t="s">
        <v>24</v>
      </c>
    </row>
    <row r="4833" spans="1:2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 s="1">
        <v>18</v>
      </c>
      <c r="G4833" s="1" t="str">
        <f>IF(Telco[[#This Row],[tenure]]&lt;=12,"0–12",IF(Telco[[#This Row],[tenure]]&lt;=24,"13–24",IF(Telco[[#This Row],[tenure]]&lt;=48,"25–48","49–72")))</f>
        <v>13–24</v>
      </c>
      <c r="H4833" t="s">
        <v>24</v>
      </c>
      <c r="I4833" t="s">
        <v>25</v>
      </c>
      <c r="J4833" t="s">
        <v>26</v>
      </c>
      <c r="K4833" t="s">
        <v>23</v>
      </c>
      <c r="L4833" t="s">
        <v>23</v>
      </c>
      <c r="M4833" t="s">
        <v>24</v>
      </c>
      <c r="N4833" t="s">
        <v>23</v>
      </c>
      <c r="O4833" t="s">
        <v>24</v>
      </c>
      <c r="P4833" t="s">
        <v>24</v>
      </c>
      <c r="Q4833" t="s">
        <v>31</v>
      </c>
      <c r="R4833" t="s">
        <v>23</v>
      </c>
      <c r="S4833" t="s">
        <v>32</v>
      </c>
      <c r="T4833" s="1">
        <v>40.200000000000003</v>
      </c>
      <c r="U4833" s="1">
        <v>711.95</v>
      </c>
      <c r="V4833" s="1">
        <f>IF(Telco[[#This Row],[Churn]]="Yes",1,0)</f>
        <v>0</v>
      </c>
      <c r="W4833" t="s">
        <v>24</v>
      </c>
    </row>
    <row r="4834" spans="1:2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 s="1">
        <v>32</v>
      </c>
      <c r="G4834" s="1" t="str">
        <f>IF(Telco[[#This Row],[tenure]]&lt;=12,"0–12",IF(Telco[[#This Row],[tenure]]&lt;=24,"13–24",IF(Telco[[#This Row],[tenure]]&lt;=48,"25–48","49–72")))</f>
        <v>25–48</v>
      </c>
      <c r="H4834" t="s">
        <v>23</v>
      </c>
      <c r="I4834" t="s">
        <v>24</v>
      </c>
      <c r="J4834" t="s">
        <v>26</v>
      </c>
      <c r="K4834" t="s">
        <v>23</v>
      </c>
      <c r="L4834" t="s">
        <v>23</v>
      </c>
      <c r="M4834" t="s">
        <v>24</v>
      </c>
      <c r="N4834" t="s">
        <v>23</v>
      </c>
      <c r="O4834" t="s">
        <v>24</v>
      </c>
      <c r="P4834" t="s">
        <v>23</v>
      </c>
      <c r="Q4834" t="s">
        <v>31</v>
      </c>
      <c r="R4834" t="s">
        <v>24</v>
      </c>
      <c r="S4834" t="s">
        <v>32</v>
      </c>
      <c r="T4834" s="1">
        <v>70.5</v>
      </c>
      <c r="U4834" s="1">
        <v>2201.75</v>
      </c>
      <c r="V4834" s="1">
        <f>IF(Telco[[#This Row],[Churn]]="Yes",1,0)</f>
        <v>0</v>
      </c>
      <c r="W4834" t="s">
        <v>24</v>
      </c>
    </row>
    <row r="4835" spans="1:2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 s="1">
        <v>41</v>
      </c>
      <c r="G4835" s="1" t="str">
        <f>IF(Telco[[#This Row],[tenure]]&lt;=12,"0–12",IF(Telco[[#This Row],[tenure]]&lt;=24,"13–24",IF(Telco[[#This Row],[tenure]]&lt;=48,"25–48","49–72")))</f>
        <v>25–48</v>
      </c>
      <c r="H4835" t="s">
        <v>23</v>
      </c>
      <c r="I4835" t="s">
        <v>24</v>
      </c>
      <c r="J4835" t="s">
        <v>24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46</v>
      </c>
      <c r="Q4835" t="s">
        <v>31</v>
      </c>
      <c r="R4835" t="s">
        <v>23</v>
      </c>
      <c r="S4835" t="s">
        <v>32</v>
      </c>
      <c r="T4835" s="1">
        <v>19.75</v>
      </c>
      <c r="U4835" s="1">
        <v>806.95</v>
      </c>
      <c r="V4835" s="1">
        <f>IF(Telco[[#This Row],[Churn]]="Yes",1,0)</f>
        <v>0</v>
      </c>
      <c r="W4835" t="s">
        <v>24</v>
      </c>
    </row>
    <row r="4836" spans="1:2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 s="1">
        <v>67</v>
      </c>
      <c r="G4836" s="1" t="str">
        <f>IF(Telco[[#This Row],[tenure]]&lt;=12,"0–12",IF(Telco[[#This Row],[tenure]]&lt;=24,"13–24",IF(Telco[[#This Row],[tenure]]&lt;=48,"25–48","49–72")))</f>
        <v>49–72</v>
      </c>
      <c r="H4836" t="s">
        <v>23</v>
      </c>
      <c r="I4836" t="s">
        <v>23</v>
      </c>
      <c r="J4836" t="s">
        <v>24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46</v>
      </c>
      <c r="Q4836" t="s">
        <v>47</v>
      </c>
      <c r="R4836" t="s">
        <v>24</v>
      </c>
      <c r="S4836" t="s">
        <v>35</v>
      </c>
      <c r="T4836" s="1">
        <v>24.65</v>
      </c>
      <c r="U4836" s="1">
        <v>1620.45</v>
      </c>
      <c r="V4836" s="1">
        <f>IF(Telco[[#This Row],[Churn]]="Yes",1,0)</f>
        <v>0</v>
      </c>
      <c r="W4836" t="s">
        <v>24</v>
      </c>
    </row>
    <row r="4837" spans="1:2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 s="1">
        <v>65</v>
      </c>
      <c r="G4837" s="1" t="str">
        <f>IF(Telco[[#This Row],[tenure]]&lt;=12,"0–12",IF(Telco[[#This Row],[tenure]]&lt;=24,"13–24",IF(Telco[[#This Row],[tenure]]&lt;=48,"25–48","49–72")))</f>
        <v>49–72</v>
      </c>
      <c r="H4837" t="s">
        <v>23</v>
      </c>
      <c r="I4837" t="s">
        <v>23</v>
      </c>
      <c r="J4837" t="s">
        <v>37</v>
      </c>
      <c r="K4837" t="s">
        <v>23</v>
      </c>
      <c r="L4837" t="s">
        <v>24</v>
      </c>
      <c r="M4837" t="s">
        <v>23</v>
      </c>
      <c r="N4837" t="s">
        <v>24</v>
      </c>
      <c r="O4837" t="s">
        <v>23</v>
      </c>
      <c r="P4837" t="s">
        <v>23</v>
      </c>
      <c r="Q4837" t="s">
        <v>27</v>
      </c>
      <c r="R4837" t="s">
        <v>23</v>
      </c>
      <c r="S4837" t="s">
        <v>28</v>
      </c>
      <c r="T4837" s="1">
        <v>104.25</v>
      </c>
      <c r="U4837" s="1">
        <v>6812.95</v>
      </c>
      <c r="V4837" s="1">
        <f>IF(Telco[[#This Row],[Churn]]="Yes",1,0)</f>
        <v>0</v>
      </c>
      <c r="W4837" t="s">
        <v>24</v>
      </c>
    </row>
    <row r="4838" spans="1:2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 s="1">
        <v>25</v>
      </c>
      <c r="G4838" s="1" t="str">
        <f>IF(Telco[[#This Row],[tenure]]&lt;=12,"0–12",IF(Telco[[#This Row],[tenure]]&lt;=24,"13–24",IF(Telco[[#This Row],[tenure]]&lt;=48,"25–48","49–72")))</f>
        <v>25–48</v>
      </c>
      <c r="H4838" t="s">
        <v>23</v>
      </c>
      <c r="I4838" t="s">
        <v>23</v>
      </c>
      <c r="J4838" t="s">
        <v>26</v>
      </c>
      <c r="K4838" t="s">
        <v>23</v>
      </c>
      <c r="L4838" t="s">
        <v>23</v>
      </c>
      <c r="M4838" t="s">
        <v>23</v>
      </c>
      <c r="N4838" t="s">
        <v>23</v>
      </c>
      <c r="O4838" t="s">
        <v>23</v>
      </c>
      <c r="P4838" t="s">
        <v>24</v>
      </c>
      <c r="Q4838" t="s">
        <v>27</v>
      </c>
      <c r="R4838" t="s">
        <v>23</v>
      </c>
      <c r="S4838" t="s">
        <v>35</v>
      </c>
      <c r="T4838" s="1">
        <v>78.349999999999994</v>
      </c>
      <c r="U4838" s="1">
        <v>1837.9</v>
      </c>
      <c r="V4838" s="1">
        <f>IF(Telco[[#This Row],[Churn]]="Yes",1,0)</f>
        <v>0</v>
      </c>
      <c r="W4838" t="s">
        <v>24</v>
      </c>
    </row>
    <row r="4839" spans="1:2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 s="1">
        <v>1</v>
      </c>
      <c r="G4839" s="1" t="str">
        <f>IF(Telco[[#This Row],[tenure]]&lt;=12,"0–12",IF(Telco[[#This Row],[tenure]]&lt;=24,"13–24",IF(Telco[[#This Row],[tenure]]&lt;=48,"25–48","49–72")))</f>
        <v>0–12</v>
      </c>
      <c r="H4839" t="s">
        <v>23</v>
      </c>
      <c r="I4839" t="s">
        <v>24</v>
      </c>
      <c r="J4839" t="s">
        <v>37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24</v>
      </c>
      <c r="Q4839" t="s">
        <v>27</v>
      </c>
      <c r="R4839" t="s">
        <v>23</v>
      </c>
      <c r="S4839" t="s">
        <v>28</v>
      </c>
      <c r="T4839" s="1">
        <v>69.8</v>
      </c>
      <c r="U4839" s="1">
        <v>69.8</v>
      </c>
      <c r="V4839" s="1">
        <f>IF(Telco[[#This Row],[Churn]]="Yes",1,0)</f>
        <v>1</v>
      </c>
      <c r="W4839" t="s">
        <v>23</v>
      </c>
    </row>
    <row r="4840" spans="1:2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 s="1">
        <v>67</v>
      </c>
      <c r="G4840" s="1" t="str">
        <f>IF(Telco[[#This Row],[tenure]]&lt;=12,"0–12",IF(Telco[[#This Row],[tenure]]&lt;=24,"13–24",IF(Telco[[#This Row],[tenure]]&lt;=48,"25–48","49–72")))</f>
        <v>49–72</v>
      </c>
      <c r="H4840" t="s">
        <v>23</v>
      </c>
      <c r="I4840" t="s">
        <v>23</v>
      </c>
      <c r="J4840" t="s">
        <v>37</v>
      </c>
      <c r="K4840" t="s">
        <v>24</v>
      </c>
      <c r="L4840" t="s">
        <v>23</v>
      </c>
      <c r="M4840" t="s">
        <v>23</v>
      </c>
      <c r="N4840" t="s">
        <v>23</v>
      </c>
      <c r="O4840" t="s">
        <v>23</v>
      </c>
      <c r="P4840" t="s">
        <v>23</v>
      </c>
      <c r="Q4840" t="s">
        <v>31</v>
      </c>
      <c r="R4840" t="s">
        <v>23</v>
      </c>
      <c r="S4840" t="s">
        <v>40</v>
      </c>
      <c r="T4840" s="1">
        <v>109.7</v>
      </c>
      <c r="U4840" s="1">
        <v>7344.45</v>
      </c>
      <c r="V4840" s="1">
        <f>IF(Telco[[#This Row],[Churn]]="Yes",1,0)</f>
        <v>0</v>
      </c>
      <c r="W4840" t="s">
        <v>24</v>
      </c>
    </row>
    <row r="4841" spans="1:2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 s="1">
        <v>7</v>
      </c>
      <c r="G4841" s="1" t="str">
        <f>IF(Telco[[#This Row],[tenure]]&lt;=12,"0–12",IF(Telco[[#This Row],[tenure]]&lt;=24,"13–24",IF(Telco[[#This Row],[tenure]]&lt;=48,"25–48","49–72")))</f>
        <v>0–12</v>
      </c>
      <c r="H4841" t="s">
        <v>23</v>
      </c>
      <c r="I4841" t="s">
        <v>23</v>
      </c>
      <c r="J4841" t="s">
        <v>37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24</v>
      </c>
      <c r="Q4841" t="s">
        <v>27</v>
      </c>
      <c r="R4841" t="s">
        <v>24</v>
      </c>
      <c r="S4841" t="s">
        <v>32</v>
      </c>
      <c r="T4841" s="1">
        <v>73.75</v>
      </c>
      <c r="U4841" s="1">
        <v>545.15</v>
      </c>
      <c r="V4841" s="1">
        <f>IF(Telco[[#This Row],[Churn]]="Yes",1,0)</f>
        <v>1</v>
      </c>
      <c r="W4841" t="s">
        <v>23</v>
      </c>
    </row>
    <row r="4842" spans="1:2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 s="1">
        <v>43</v>
      </c>
      <c r="G4842" s="1" t="str">
        <f>IF(Telco[[#This Row],[tenure]]&lt;=12,"0–12",IF(Telco[[#This Row],[tenure]]&lt;=24,"13–24",IF(Telco[[#This Row],[tenure]]&lt;=48,"25–48","49–72")))</f>
        <v>25–48</v>
      </c>
      <c r="H4842" t="s">
        <v>24</v>
      </c>
      <c r="I4842" t="s">
        <v>25</v>
      </c>
      <c r="J4842" t="s">
        <v>26</v>
      </c>
      <c r="K4842" t="s">
        <v>23</v>
      </c>
      <c r="L4842" t="s">
        <v>23</v>
      </c>
      <c r="M4842" t="s">
        <v>24</v>
      </c>
      <c r="N4842" t="s">
        <v>24</v>
      </c>
      <c r="O4842" t="s">
        <v>24</v>
      </c>
      <c r="P4842" t="s">
        <v>24</v>
      </c>
      <c r="Q4842" t="s">
        <v>27</v>
      </c>
      <c r="R4842" t="s">
        <v>23</v>
      </c>
      <c r="S4842" t="s">
        <v>40</v>
      </c>
      <c r="T4842" s="1">
        <v>33.450000000000003</v>
      </c>
      <c r="U4842" s="1">
        <v>1500.25</v>
      </c>
      <c r="V4842" s="1">
        <f>IF(Telco[[#This Row],[Churn]]="Yes",1,0)</f>
        <v>0</v>
      </c>
      <c r="W4842" t="s">
        <v>24</v>
      </c>
    </row>
    <row r="4843" spans="1:2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 s="1">
        <v>24</v>
      </c>
      <c r="G4843" s="1" t="str">
        <f>IF(Telco[[#This Row],[tenure]]&lt;=12,"0–12",IF(Telco[[#This Row],[tenure]]&lt;=24,"13–24",IF(Telco[[#This Row],[tenure]]&lt;=48,"25–48","49–72")))</f>
        <v>13–24</v>
      </c>
      <c r="H4843" t="s">
        <v>23</v>
      </c>
      <c r="I4843" t="s">
        <v>24</v>
      </c>
      <c r="J4843" t="s">
        <v>37</v>
      </c>
      <c r="K4843" t="s">
        <v>23</v>
      </c>
      <c r="L4843" t="s">
        <v>24</v>
      </c>
      <c r="M4843" t="s">
        <v>24</v>
      </c>
      <c r="N4843" t="s">
        <v>24</v>
      </c>
      <c r="O4843" t="s">
        <v>23</v>
      </c>
      <c r="P4843" t="s">
        <v>23</v>
      </c>
      <c r="Q4843" t="s">
        <v>27</v>
      </c>
      <c r="R4843" t="s">
        <v>23</v>
      </c>
      <c r="S4843" t="s">
        <v>28</v>
      </c>
      <c r="T4843" s="1">
        <v>94.6</v>
      </c>
      <c r="U4843" s="1">
        <v>2283.15</v>
      </c>
      <c r="V4843" s="1">
        <f>IF(Telco[[#This Row],[Churn]]="Yes",1,0)</f>
        <v>0</v>
      </c>
      <c r="W4843" t="s">
        <v>24</v>
      </c>
    </row>
    <row r="4844" spans="1:2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 s="1">
        <v>9</v>
      </c>
      <c r="G4844" s="1" t="str">
        <f>IF(Telco[[#This Row],[tenure]]&lt;=12,"0–12",IF(Telco[[#This Row],[tenure]]&lt;=24,"13–24",IF(Telco[[#This Row],[tenure]]&lt;=48,"25–48","49–72")))</f>
        <v>0–12</v>
      </c>
      <c r="H4844" t="s">
        <v>23</v>
      </c>
      <c r="I4844" t="s">
        <v>23</v>
      </c>
      <c r="J4844" t="s">
        <v>26</v>
      </c>
      <c r="K4844" t="s">
        <v>23</v>
      </c>
      <c r="L4844" t="s">
        <v>24</v>
      </c>
      <c r="M4844" t="s">
        <v>24</v>
      </c>
      <c r="N4844" t="s">
        <v>24</v>
      </c>
      <c r="O4844" t="s">
        <v>24</v>
      </c>
      <c r="P4844" t="s">
        <v>24</v>
      </c>
      <c r="Q4844" t="s">
        <v>27</v>
      </c>
      <c r="R4844" t="s">
        <v>24</v>
      </c>
      <c r="S4844" t="s">
        <v>28</v>
      </c>
      <c r="T4844" s="1">
        <v>54.55</v>
      </c>
      <c r="U4844" s="1">
        <v>494.05</v>
      </c>
      <c r="V4844" s="1">
        <f>IF(Telco[[#This Row],[Churn]]="Yes",1,0)</f>
        <v>1</v>
      </c>
      <c r="W4844" t="s">
        <v>23</v>
      </c>
    </row>
    <row r="4845" spans="1:2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 s="1">
        <v>69</v>
      </c>
      <c r="G4845" s="1" t="str">
        <f>IF(Telco[[#This Row],[tenure]]&lt;=12,"0–12",IF(Telco[[#This Row],[tenure]]&lt;=24,"13–24",IF(Telco[[#This Row],[tenure]]&lt;=48,"25–48","49–72")))</f>
        <v>49–72</v>
      </c>
      <c r="H4845" t="s">
        <v>23</v>
      </c>
      <c r="I4845" t="s">
        <v>24</v>
      </c>
      <c r="J4845" t="s">
        <v>24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46</v>
      </c>
      <c r="Q4845" t="s">
        <v>47</v>
      </c>
      <c r="R4845" t="s">
        <v>24</v>
      </c>
      <c r="S4845" t="s">
        <v>35</v>
      </c>
      <c r="T4845" s="1">
        <v>20.2</v>
      </c>
      <c r="U4845" s="1">
        <v>1376.5</v>
      </c>
      <c r="V4845" s="1">
        <f>IF(Telco[[#This Row],[Churn]]="Yes",1,0)</f>
        <v>0</v>
      </c>
      <c r="W4845" t="s">
        <v>24</v>
      </c>
    </row>
    <row r="4846" spans="1:2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 s="1">
        <v>37</v>
      </c>
      <c r="G4846" s="1" t="str">
        <f>IF(Telco[[#This Row],[tenure]]&lt;=12,"0–12",IF(Telco[[#This Row],[tenure]]&lt;=24,"13–24",IF(Telco[[#This Row],[tenure]]&lt;=48,"25–48","49–72")))</f>
        <v>25–48</v>
      </c>
      <c r="H4846" t="s">
        <v>23</v>
      </c>
      <c r="I4846" t="s">
        <v>24</v>
      </c>
      <c r="J4846" t="s">
        <v>24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46</v>
      </c>
      <c r="Q4846" t="s">
        <v>31</v>
      </c>
      <c r="R4846" t="s">
        <v>24</v>
      </c>
      <c r="S4846" t="s">
        <v>35</v>
      </c>
      <c r="T4846" s="1">
        <v>20.3</v>
      </c>
      <c r="U4846" s="1">
        <v>755.4</v>
      </c>
      <c r="V4846" s="1">
        <f>IF(Telco[[#This Row],[Churn]]="Yes",1,0)</f>
        <v>0</v>
      </c>
      <c r="W4846" t="s">
        <v>24</v>
      </c>
    </row>
    <row r="4847" spans="1:2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 s="1">
        <v>20</v>
      </c>
      <c r="G4847" s="1" t="str">
        <f>IF(Telco[[#This Row],[tenure]]&lt;=12,"0–12",IF(Telco[[#This Row],[tenure]]&lt;=24,"13–24",IF(Telco[[#This Row],[tenure]]&lt;=48,"25–48","49–72")))</f>
        <v>13–24</v>
      </c>
      <c r="H4847" t="s">
        <v>24</v>
      </c>
      <c r="I4847" t="s">
        <v>25</v>
      </c>
      <c r="J4847" t="s">
        <v>26</v>
      </c>
      <c r="K4847" t="s">
        <v>23</v>
      </c>
      <c r="L4847" t="s">
        <v>24</v>
      </c>
      <c r="M4847" t="s">
        <v>23</v>
      </c>
      <c r="N4847" t="s">
        <v>23</v>
      </c>
      <c r="O4847" t="s">
        <v>24</v>
      </c>
      <c r="P4847" t="s">
        <v>24</v>
      </c>
      <c r="Q4847" t="s">
        <v>47</v>
      </c>
      <c r="R4847" t="s">
        <v>23</v>
      </c>
      <c r="S4847" t="s">
        <v>40</v>
      </c>
      <c r="T4847" s="1">
        <v>39.4</v>
      </c>
      <c r="U4847" s="1">
        <v>825.4</v>
      </c>
      <c r="V4847" s="1">
        <f>IF(Telco[[#This Row],[Churn]]="Yes",1,0)</f>
        <v>0</v>
      </c>
      <c r="W4847" t="s">
        <v>24</v>
      </c>
    </row>
    <row r="4848" spans="1:2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 s="1">
        <v>7</v>
      </c>
      <c r="G4848" s="1" t="str">
        <f>IF(Telco[[#This Row],[tenure]]&lt;=12,"0–12",IF(Telco[[#This Row],[tenure]]&lt;=24,"13–24",IF(Telco[[#This Row],[tenure]]&lt;=48,"25–48","49–72")))</f>
        <v>0–12</v>
      </c>
      <c r="H4848" t="s">
        <v>23</v>
      </c>
      <c r="I4848" t="s">
        <v>24</v>
      </c>
      <c r="J4848" t="s">
        <v>37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24</v>
      </c>
      <c r="Q4848" t="s">
        <v>27</v>
      </c>
      <c r="R4848" t="s">
        <v>24</v>
      </c>
      <c r="S4848" t="s">
        <v>35</v>
      </c>
      <c r="T4848" s="1">
        <v>69.150000000000006</v>
      </c>
      <c r="U4848" s="1">
        <v>488.65</v>
      </c>
      <c r="V4848" s="1">
        <f>IF(Telco[[#This Row],[Churn]]="Yes",1,0)</f>
        <v>0</v>
      </c>
      <c r="W4848" t="s">
        <v>24</v>
      </c>
    </row>
    <row r="4849" spans="1:2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 s="1">
        <v>37</v>
      </c>
      <c r="G4849" s="1" t="str">
        <f>IF(Telco[[#This Row],[tenure]]&lt;=12,"0–12",IF(Telco[[#This Row],[tenure]]&lt;=24,"13–24",IF(Telco[[#This Row],[tenure]]&lt;=48,"25–48","49–72")))</f>
        <v>25–48</v>
      </c>
      <c r="H4849" t="s">
        <v>23</v>
      </c>
      <c r="I4849" t="s">
        <v>23</v>
      </c>
      <c r="J4849" t="s">
        <v>37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24</v>
      </c>
      <c r="Q4849" t="s">
        <v>27</v>
      </c>
      <c r="R4849" t="s">
        <v>23</v>
      </c>
      <c r="S4849" t="s">
        <v>28</v>
      </c>
      <c r="T4849" s="1">
        <v>76.25</v>
      </c>
      <c r="U4849" s="1">
        <v>2841.55</v>
      </c>
      <c r="V4849" s="1">
        <f>IF(Telco[[#This Row],[Churn]]="Yes",1,0)</f>
        <v>1</v>
      </c>
      <c r="W4849" t="s">
        <v>23</v>
      </c>
    </row>
    <row r="4850" spans="1:2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 s="1">
        <v>5</v>
      </c>
      <c r="G4850" s="1" t="str">
        <f>IF(Telco[[#This Row],[tenure]]&lt;=12,"0–12",IF(Telco[[#This Row],[tenure]]&lt;=24,"13–24",IF(Telco[[#This Row],[tenure]]&lt;=48,"25–48","49–72")))</f>
        <v>0–12</v>
      </c>
      <c r="H4850" t="s">
        <v>23</v>
      </c>
      <c r="I4850" t="s">
        <v>23</v>
      </c>
      <c r="J4850" t="s">
        <v>37</v>
      </c>
      <c r="K4850" t="s">
        <v>24</v>
      </c>
      <c r="L4850" t="s">
        <v>24</v>
      </c>
      <c r="M4850" t="s">
        <v>24</v>
      </c>
      <c r="N4850" t="s">
        <v>24</v>
      </c>
      <c r="O4850" t="s">
        <v>23</v>
      </c>
      <c r="P4850" t="s">
        <v>23</v>
      </c>
      <c r="Q4850" t="s">
        <v>27</v>
      </c>
      <c r="R4850" t="s">
        <v>23</v>
      </c>
      <c r="S4850" t="s">
        <v>32</v>
      </c>
      <c r="T4850" s="1">
        <v>93.9</v>
      </c>
      <c r="U4850" s="1">
        <v>486.85</v>
      </c>
      <c r="V4850" s="1">
        <f>IF(Telco[[#This Row],[Churn]]="Yes",1,0)</f>
        <v>1</v>
      </c>
      <c r="W4850" t="s">
        <v>23</v>
      </c>
    </row>
    <row r="4851" spans="1:2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 s="1">
        <v>41</v>
      </c>
      <c r="G4851" s="1" t="str">
        <f>IF(Telco[[#This Row],[tenure]]&lt;=12,"0–12",IF(Telco[[#This Row],[tenure]]&lt;=24,"13–24",IF(Telco[[#This Row],[tenure]]&lt;=48,"25–48","49–72")))</f>
        <v>25–48</v>
      </c>
      <c r="H4851" t="s">
        <v>24</v>
      </c>
      <c r="I4851" t="s">
        <v>25</v>
      </c>
      <c r="J4851" t="s">
        <v>26</v>
      </c>
      <c r="K4851" t="s">
        <v>24</v>
      </c>
      <c r="L4851" t="s">
        <v>24</v>
      </c>
      <c r="M4851" t="s">
        <v>23</v>
      </c>
      <c r="N4851" t="s">
        <v>24</v>
      </c>
      <c r="O4851" t="s">
        <v>23</v>
      </c>
      <c r="P4851" t="s">
        <v>23</v>
      </c>
      <c r="Q4851" t="s">
        <v>31</v>
      </c>
      <c r="R4851" t="s">
        <v>23</v>
      </c>
      <c r="S4851" t="s">
        <v>28</v>
      </c>
      <c r="T4851" s="1">
        <v>51.35</v>
      </c>
      <c r="U4851" s="1">
        <v>2075.1</v>
      </c>
      <c r="V4851" s="1">
        <f>IF(Telco[[#This Row],[Churn]]="Yes",1,0)</f>
        <v>0</v>
      </c>
      <c r="W4851" t="s">
        <v>24</v>
      </c>
    </row>
    <row r="4852" spans="1:2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 s="1">
        <v>54</v>
      </c>
      <c r="G4852" s="1" t="str">
        <f>IF(Telco[[#This Row],[tenure]]&lt;=12,"0–12",IF(Telco[[#This Row],[tenure]]&lt;=24,"13–24",IF(Telco[[#This Row],[tenure]]&lt;=48,"25–48","49–72")))</f>
        <v>49–72</v>
      </c>
      <c r="H4852" t="s">
        <v>23</v>
      </c>
      <c r="I4852" t="s">
        <v>24</v>
      </c>
      <c r="J4852" t="s">
        <v>37</v>
      </c>
      <c r="K4852" t="s">
        <v>23</v>
      </c>
      <c r="L4852" t="s">
        <v>23</v>
      </c>
      <c r="M4852" t="s">
        <v>24</v>
      </c>
      <c r="N4852" t="s">
        <v>24</v>
      </c>
      <c r="O4852" t="s">
        <v>23</v>
      </c>
      <c r="P4852" t="s">
        <v>23</v>
      </c>
      <c r="Q4852" t="s">
        <v>31</v>
      </c>
      <c r="R4852" t="s">
        <v>23</v>
      </c>
      <c r="S4852" t="s">
        <v>40</v>
      </c>
      <c r="T4852" s="1">
        <v>100.05</v>
      </c>
      <c r="U4852" s="1">
        <v>5299.65</v>
      </c>
      <c r="V4852" s="1">
        <f>IF(Telco[[#This Row],[Churn]]="Yes",1,0)</f>
        <v>0</v>
      </c>
      <c r="W4852" t="s">
        <v>24</v>
      </c>
    </row>
    <row r="4853" spans="1:2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 s="1">
        <v>3</v>
      </c>
      <c r="G4853" s="1" t="str">
        <f>IF(Telco[[#This Row],[tenure]]&lt;=12,"0–12",IF(Telco[[#This Row],[tenure]]&lt;=24,"13–24",IF(Telco[[#This Row],[tenure]]&lt;=48,"25–48","49–72")))</f>
        <v>0–12</v>
      </c>
      <c r="H4853" t="s">
        <v>23</v>
      </c>
      <c r="I4853" t="s">
        <v>24</v>
      </c>
      <c r="J4853" t="s">
        <v>37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24</v>
      </c>
      <c r="Q4853" t="s">
        <v>27</v>
      </c>
      <c r="R4853" t="s">
        <v>23</v>
      </c>
      <c r="S4853" t="s">
        <v>28</v>
      </c>
      <c r="T4853" s="1">
        <v>70.400000000000006</v>
      </c>
      <c r="U4853" s="1">
        <v>204.7</v>
      </c>
      <c r="V4853" s="1">
        <f>IF(Telco[[#This Row],[Churn]]="Yes",1,0)</f>
        <v>1</v>
      </c>
      <c r="W4853" t="s">
        <v>23</v>
      </c>
    </row>
    <row r="4854" spans="1:2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 s="1">
        <v>69</v>
      </c>
      <c r="G4854" s="1" t="str">
        <f>IF(Telco[[#This Row],[tenure]]&lt;=12,"0–12",IF(Telco[[#This Row],[tenure]]&lt;=24,"13–24",IF(Telco[[#This Row],[tenure]]&lt;=48,"25–48","49–72")))</f>
        <v>49–72</v>
      </c>
      <c r="H4854" t="s">
        <v>23</v>
      </c>
      <c r="I4854" t="s">
        <v>24</v>
      </c>
      <c r="J4854" t="s">
        <v>24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46</v>
      </c>
      <c r="Q4854" t="s">
        <v>47</v>
      </c>
      <c r="R4854" t="s">
        <v>24</v>
      </c>
      <c r="S4854" t="s">
        <v>40</v>
      </c>
      <c r="T4854" s="1">
        <v>20.3</v>
      </c>
      <c r="U4854" s="1">
        <v>1356.3</v>
      </c>
      <c r="V4854" s="1">
        <f>IF(Telco[[#This Row],[Churn]]="Yes",1,0)</f>
        <v>0</v>
      </c>
      <c r="W4854" t="s">
        <v>24</v>
      </c>
    </row>
    <row r="4855" spans="1:2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 s="1">
        <v>53</v>
      </c>
      <c r="G4855" s="1" t="str">
        <f>IF(Telco[[#This Row],[tenure]]&lt;=12,"0–12",IF(Telco[[#This Row],[tenure]]&lt;=24,"13–24",IF(Telco[[#This Row],[tenure]]&lt;=48,"25–48","49–72")))</f>
        <v>49–72</v>
      </c>
      <c r="H4855" t="s">
        <v>23</v>
      </c>
      <c r="I4855" t="s">
        <v>24</v>
      </c>
      <c r="J4855" t="s">
        <v>37</v>
      </c>
      <c r="K4855" t="s">
        <v>24</v>
      </c>
      <c r="L4855" t="s">
        <v>23</v>
      </c>
      <c r="M4855" t="s">
        <v>23</v>
      </c>
      <c r="N4855" t="s">
        <v>23</v>
      </c>
      <c r="O4855" t="s">
        <v>24</v>
      </c>
      <c r="P4855" t="s">
        <v>23</v>
      </c>
      <c r="Q4855" t="s">
        <v>31</v>
      </c>
      <c r="R4855" t="s">
        <v>23</v>
      </c>
      <c r="S4855" t="s">
        <v>40</v>
      </c>
      <c r="T4855" s="1">
        <v>94.45</v>
      </c>
      <c r="U4855" s="1">
        <v>5042.75</v>
      </c>
      <c r="V4855" s="1">
        <f>IF(Telco[[#This Row],[Churn]]="Yes",1,0)</f>
        <v>0</v>
      </c>
      <c r="W4855" t="s">
        <v>24</v>
      </c>
    </row>
    <row r="4856" spans="1:2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 s="1">
        <v>18</v>
      </c>
      <c r="G4856" s="1" t="str">
        <f>IF(Telco[[#This Row],[tenure]]&lt;=12,"0–12",IF(Telco[[#This Row],[tenure]]&lt;=24,"13–24",IF(Telco[[#This Row],[tenure]]&lt;=48,"25–48","49–72")))</f>
        <v>13–24</v>
      </c>
      <c r="H4856" t="s">
        <v>24</v>
      </c>
      <c r="I4856" t="s">
        <v>25</v>
      </c>
      <c r="J4856" t="s">
        <v>26</v>
      </c>
      <c r="K4856" t="s">
        <v>24</v>
      </c>
      <c r="L4856" t="s">
        <v>23</v>
      </c>
      <c r="M4856" t="s">
        <v>23</v>
      </c>
      <c r="N4856" t="s">
        <v>24</v>
      </c>
      <c r="O4856" t="s">
        <v>23</v>
      </c>
      <c r="P4856" t="s">
        <v>24</v>
      </c>
      <c r="Q4856" t="s">
        <v>31</v>
      </c>
      <c r="R4856" t="s">
        <v>24</v>
      </c>
      <c r="S4856" t="s">
        <v>40</v>
      </c>
      <c r="T4856" s="1">
        <v>46.4</v>
      </c>
      <c r="U4856" s="1">
        <v>812.4</v>
      </c>
      <c r="V4856" s="1">
        <f>IF(Telco[[#This Row],[Churn]]="Yes",1,0)</f>
        <v>0</v>
      </c>
      <c r="W4856" t="s">
        <v>24</v>
      </c>
    </row>
    <row r="4857" spans="1:2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 s="1">
        <v>64</v>
      </c>
      <c r="G4857" s="1" t="str">
        <f>IF(Telco[[#This Row],[tenure]]&lt;=12,"0–12",IF(Telco[[#This Row],[tenure]]&lt;=24,"13–24",IF(Telco[[#This Row],[tenure]]&lt;=48,"25–48","49–72")))</f>
        <v>49–72</v>
      </c>
      <c r="H4857" t="s">
        <v>23</v>
      </c>
      <c r="I4857" t="s">
        <v>24</v>
      </c>
      <c r="J4857" t="s">
        <v>37</v>
      </c>
      <c r="K4857" t="s">
        <v>23</v>
      </c>
      <c r="L4857" t="s">
        <v>23</v>
      </c>
      <c r="M4857" t="s">
        <v>24</v>
      </c>
      <c r="N4857" t="s">
        <v>23</v>
      </c>
      <c r="O4857" t="s">
        <v>23</v>
      </c>
      <c r="P4857" t="s">
        <v>23</v>
      </c>
      <c r="Q4857" t="s">
        <v>47</v>
      </c>
      <c r="R4857" t="s">
        <v>23</v>
      </c>
      <c r="S4857" t="s">
        <v>40</v>
      </c>
      <c r="T4857" s="1">
        <v>104.05</v>
      </c>
      <c r="U4857" s="1">
        <v>6605.55</v>
      </c>
      <c r="V4857" s="1">
        <f>IF(Telco[[#This Row],[Churn]]="Yes",1,0)</f>
        <v>0</v>
      </c>
      <c r="W4857" t="s">
        <v>24</v>
      </c>
    </row>
    <row r="4858" spans="1:2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 s="1">
        <v>31</v>
      </c>
      <c r="G4858" s="1" t="str">
        <f>IF(Telco[[#This Row],[tenure]]&lt;=12,"0–12",IF(Telco[[#This Row],[tenure]]&lt;=24,"13–24",IF(Telco[[#This Row],[tenure]]&lt;=48,"25–48","49–72")))</f>
        <v>25–48</v>
      </c>
      <c r="H4858" t="s">
        <v>23</v>
      </c>
      <c r="I4858" t="s">
        <v>23</v>
      </c>
      <c r="J4858" t="s">
        <v>37</v>
      </c>
      <c r="K4858" t="s">
        <v>24</v>
      </c>
      <c r="L4858" t="s">
        <v>23</v>
      </c>
      <c r="M4858" t="s">
        <v>24</v>
      </c>
      <c r="N4858" t="s">
        <v>24</v>
      </c>
      <c r="O4858" t="s">
        <v>24</v>
      </c>
      <c r="P4858" t="s">
        <v>23</v>
      </c>
      <c r="Q4858" t="s">
        <v>27</v>
      </c>
      <c r="R4858" t="s">
        <v>23</v>
      </c>
      <c r="S4858" t="s">
        <v>28</v>
      </c>
      <c r="T4858" s="1">
        <v>91.15</v>
      </c>
      <c r="U4858" s="1">
        <v>2995.45</v>
      </c>
      <c r="V4858" s="1">
        <f>IF(Telco[[#This Row],[Churn]]="Yes",1,0)</f>
        <v>1</v>
      </c>
      <c r="W4858" t="s">
        <v>23</v>
      </c>
    </row>
    <row r="4859" spans="1:2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 s="1">
        <v>20</v>
      </c>
      <c r="G4859" s="1" t="str">
        <f>IF(Telco[[#This Row],[tenure]]&lt;=12,"0–12",IF(Telco[[#This Row],[tenure]]&lt;=24,"13–24",IF(Telco[[#This Row],[tenure]]&lt;=48,"25–48","49–72")))</f>
        <v>13–24</v>
      </c>
      <c r="H4859" t="s">
        <v>24</v>
      </c>
      <c r="I4859" t="s">
        <v>25</v>
      </c>
      <c r="J4859" t="s">
        <v>26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24</v>
      </c>
      <c r="Q4859" t="s">
        <v>27</v>
      </c>
      <c r="R4859" t="s">
        <v>24</v>
      </c>
      <c r="S4859" t="s">
        <v>40</v>
      </c>
      <c r="T4859" s="1">
        <v>24.9</v>
      </c>
      <c r="U4859" s="1">
        <v>505.95</v>
      </c>
      <c r="V4859" s="1">
        <f>IF(Telco[[#This Row],[Churn]]="Yes",1,0)</f>
        <v>0</v>
      </c>
      <c r="W4859" t="s">
        <v>24</v>
      </c>
    </row>
    <row r="4860" spans="1:2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 s="1">
        <v>57</v>
      </c>
      <c r="G4860" s="1" t="str">
        <f>IF(Telco[[#This Row],[tenure]]&lt;=12,"0–12",IF(Telco[[#This Row],[tenure]]&lt;=24,"13–24",IF(Telco[[#This Row],[tenure]]&lt;=48,"25–48","49–72")))</f>
        <v>49–72</v>
      </c>
      <c r="H4860" t="s">
        <v>23</v>
      </c>
      <c r="I4860" t="s">
        <v>24</v>
      </c>
      <c r="J4860" t="s">
        <v>26</v>
      </c>
      <c r="K4860" t="s">
        <v>23</v>
      </c>
      <c r="L4860" t="s">
        <v>23</v>
      </c>
      <c r="M4860" t="s">
        <v>24</v>
      </c>
      <c r="N4860" t="s">
        <v>23</v>
      </c>
      <c r="O4860" t="s">
        <v>24</v>
      </c>
      <c r="P4860" t="s">
        <v>24</v>
      </c>
      <c r="Q4860" t="s">
        <v>31</v>
      </c>
      <c r="R4860" t="s">
        <v>24</v>
      </c>
      <c r="S4860" t="s">
        <v>32</v>
      </c>
      <c r="T4860" s="1">
        <v>59.6</v>
      </c>
      <c r="U4860" s="1">
        <v>3509.4</v>
      </c>
      <c r="V4860" s="1">
        <f>IF(Telco[[#This Row],[Churn]]="Yes",1,0)</f>
        <v>0</v>
      </c>
      <c r="W4860" t="s">
        <v>24</v>
      </c>
    </row>
    <row r="4861" spans="1:2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 s="1">
        <v>63</v>
      </c>
      <c r="G4861" s="1" t="str">
        <f>IF(Telco[[#This Row],[tenure]]&lt;=12,"0–12",IF(Telco[[#This Row],[tenure]]&lt;=24,"13–24",IF(Telco[[#This Row],[tenure]]&lt;=48,"25–48","49–72")))</f>
        <v>49–72</v>
      </c>
      <c r="H4861" t="s">
        <v>23</v>
      </c>
      <c r="I4861" t="s">
        <v>23</v>
      </c>
      <c r="J4861" t="s">
        <v>37</v>
      </c>
      <c r="K4861" t="s">
        <v>23</v>
      </c>
      <c r="L4861" t="s">
        <v>23</v>
      </c>
      <c r="M4861" t="s">
        <v>23</v>
      </c>
      <c r="N4861" t="s">
        <v>24</v>
      </c>
      <c r="O4861" t="s">
        <v>23</v>
      </c>
      <c r="P4861" t="s">
        <v>23</v>
      </c>
      <c r="Q4861" t="s">
        <v>47</v>
      </c>
      <c r="R4861" t="s">
        <v>24</v>
      </c>
      <c r="S4861" t="s">
        <v>40</v>
      </c>
      <c r="T4861" s="1">
        <v>108.5</v>
      </c>
      <c r="U4861" s="1">
        <v>6991.9</v>
      </c>
      <c r="V4861" s="1">
        <f>IF(Telco[[#This Row],[Churn]]="Yes",1,0)</f>
        <v>0</v>
      </c>
      <c r="W4861" t="s">
        <v>24</v>
      </c>
    </row>
    <row r="4862" spans="1:2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 s="1">
        <v>13</v>
      </c>
      <c r="G4862" s="1" t="str">
        <f>IF(Telco[[#This Row],[tenure]]&lt;=12,"0–12",IF(Telco[[#This Row],[tenure]]&lt;=24,"13–24",IF(Telco[[#This Row],[tenure]]&lt;=48,"25–48","49–72")))</f>
        <v>13–24</v>
      </c>
      <c r="H4862" t="s">
        <v>24</v>
      </c>
      <c r="I4862" t="s">
        <v>25</v>
      </c>
      <c r="J4862" t="s">
        <v>26</v>
      </c>
      <c r="K4862" t="s">
        <v>23</v>
      </c>
      <c r="L4862" t="s">
        <v>23</v>
      </c>
      <c r="M4862" t="s">
        <v>24</v>
      </c>
      <c r="N4862" t="s">
        <v>23</v>
      </c>
      <c r="O4862" t="s">
        <v>24</v>
      </c>
      <c r="P4862" t="s">
        <v>24</v>
      </c>
      <c r="Q4862" t="s">
        <v>47</v>
      </c>
      <c r="R4862" t="s">
        <v>24</v>
      </c>
      <c r="S4862" t="s">
        <v>32</v>
      </c>
      <c r="T4862" s="1">
        <v>40.549999999999997</v>
      </c>
      <c r="U4862" s="1">
        <v>590.35</v>
      </c>
      <c r="V4862" s="1">
        <f>IF(Telco[[#This Row],[Churn]]="Yes",1,0)</f>
        <v>0</v>
      </c>
      <c r="W4862" t="s">
        <v>24</v>
      </c>
    </row>
    <row r="4863" spans="1:2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 s="1">
        <v>48</v>
      </c>
      <c r="G4863" s="1" t="str">
        <f>IF(Telco[[#This Row],[tenure]]&lt;=12,"0–12",IF(Telco[[#This Row],[tenure]]&lt;=24,"13–24",IF(Telco[[#This Row],[tenure]]&lt;=48,"25–48","49–72")))</f>
        <v>25–48</v>
      </c>
      <c r="H4863" t="s">
        <v>23</v>
      </c>
      <c r="I4863" t="s">
        <v>24</v>
      </c>
      <c r="J4863" t="s">
        <v>26</v>
      </c>
      <c r="K4863" t="s">
        <v>24</v>
      </c>
      <c r="L4863" t="s">
        <v>23</v>
      </c>
      <c r="M4863" t="s">
        <v>24</v>
      </c>
      <c r="N4863" t="s">
        <v>24</v>
      </c>
      <c r="O4863" t="s">
        <v>24</v>
      </c>
      <c r="P4863" t="s">
        <v>23</v>
      </c>
      <c r="Q4863" t="s">
        <v>31</v>
      </c>
      <c r="R4863" t="s">
        <v>23</v>
      </c>
      <c r="S4863" t="s">
        <v>35</v>
      </c>
      <c r="T4863" s="1">
        <v>58.95</v>
      </c>
      <c r="U4863" s="1">
        <v>2789.7</v>
      </c>
      <c r="V4863" s="1">
        <f>IF(Telco[[#This Row],[Churn]]="Yes",1,0)</f>
        <v>0</v>
      </c>
      <c r="W4863" t="s">
        <v>24</v>
      </c>
    </row>
    <row r="4864" spans="1:2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 s="1">
        <v>2</v>
      </c>
      <c r="G4864" s="1" t="str">
        <f>IF(Telco[[#This Row],[tenure]]&lt;=12,"0–12",IF(Telco[[#This Row],[tenure]]&lt;=24,"13–24",IF(Telco[[#This Row],[tenure]]&lt;=48,"25–48","49–72")))</f>
        <v>0–12</v>
      </c>
      <c r="H4864" t="s">
        <v>23</v>
      </c>
      <c r="I4864" t="s">
        <v>24</v>
      </c>
      <c r="J4864" t="s">
        <v>37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24</v>
      </c>
      <c r="Q4864" t="s">
        <v>27</v>
      </c>
      <c r="R4864" t="s">
        <v>23</v>
      </c>
      <c r="S4864" t="s">
        <v>28</v>
      </c>
      <c r="T4864" s="1">
        <v>70.95</v>
      </c>
      <c r="U4864" s="1">
        <v>137.94999999999999</v>
      </c>
      <c r="V4864" s="1">
        <f>IF(Telco[[#This Row],[Churn]]="Yes",1,0)</f>
        <v>1</v>
      </c>
      <c r="W4864" t="s">
        <v>23</v>
      </c>
    </row>
    <row r="4865" spans="1:2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 s="1">
        <v>57</v>
      </c>
      <c r="G4865" s="1" t="str">
        <f>IF(Telco[[#This Row],[tenure]]&lt;=12,"0–12",IF(Telco[[#This Row],[tenure]]&lt;=24,"13–24",IF(Telco[[#This Row],[tenure]]&lt;=48,"25–48","49–72")))</f>
        <v>49–72</v>
      </c>
      <c r="H4865" t="s">
        <v>23</v>
      </c>
      <c r="I4865" t="s">
        <v>24</v>
      </c>
      <c r="J4865" t="s">
        <v>24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46</v>
      </c>
      <c r="Q4865" t="s">
        <v>47</v>
      </c>
      <c r="R4865" t="s">
        <v>24</v>
      </c>
      <c r="S4865" t="s">
        <v>32</v>
      </c>
      <c r="T4865" s="1">
        <v>20.75</v>
      </c>
      <c r="U4865" s="1">
        <v>1123.1500000000001</v>
      </c>
      <c r="V4865" s="1">
        <f>IF(Telco[[#This Row],[Churn]]="Yes",1,0)</f>
        <v>0</v>
      </c>
      <c r="W4865" t="s">
        <v>24</v>
      </c>
    </row>
    <row r="4866" spans="1:2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 s="1">
        <v>71</v>
      </c>
      <c r="G4866" s="1" t="str">
        <f>IF(Telco[[#This Row],[tenure]]&lt;=12,"0–12",IF(Telco[[#This Row],[tenure]]&lt;=24,"13–24",IF(Telco[[#This Row],[tenure]]&lt;=48,"25–48","49–72")))</f>
        <v>49–72</v>
      </c>
      <c r="H4866" t="s">
        <v>23</v>
      </c>
      <c r="I4866" t="s">
        <v>23</v>
      </c>
      <c r="J4866" t="s">
        <v>37</v>
      </c>
      <c r="K4866" t="s">
        <v>24</v>
      </c>
      <c r="L4866" t="s">
        <v>23</v>
      </c>
      <c r="M4866" t="s">
        <v>23</v>
      </c>
      <c r="N4866" t="s">
        <v>23</v>
      </c>
      <c r="O4866" t="s">
        <v>23</v>
      </c>
      <c r="P4866" t="s">
        <v>23</v>
      </c>
      <c r="Q4866" t="s">
        <v>31</v>
      </c>
      <c r="R4866" t="s">
        <v>23</v>
      </c>
      <c r="S4866" t="s">
        <v>35</v>
      </c>
      <c r="T4866" s="1">
        <v>113.15</v>
      </c>
      <c r="U4866" s="1">
        <v>7953.25</v>
      </c>
      <c r="V4866" s="1">
        <f>IF(Telco[[#This Row],[Churn]]="Yes",1,0)</f>
        <v>0</v>
      </c>
      <c r="W4866" t="s">
        <v>24</v>
      </c>
    </row>
    <row r="4867" spans="1:2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 s="1">
        <v>7</v>
      </c>
      <c r="G4867" s="1" t="str">
        <f>IF(Telco[[#This Row],[tenure]]&lt;=12,"0–12",IF(Telco[[#This Row],[tenure]]&lt;=24,"13–24",IF(Telco[[#This Row],[tenure]]&lt;=48,"25–48","49–72")))</f>
        <v>0–12</v>
      </c>
      <c r="H4867" t="s">
        <v>23</v>
      </c>
      <c r="I4867" t="s">
        <v>23</v>
      </c>
      <c r="J4867" t="s">
        <v>26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24</v>
      </c>
      <c r="Q4867" t="s">
        <v>27</v>
      </c>
      <c r="R4867" t="s">
        <v>24</v>
      </c>
      <c r="S4867" t="s">
        <v>28</v>
      </c>
      <c r="T4867" s="1">
        <v>48.8</v>
      </c>
      <c r="U4867" s="1">
        <v>349.8</v>
      </c>
      <c r="V4867" s="1">
        <f>IF(Telco[[#This Row],[Churn]]="Yes",1,0)</f>
        <v>0</v>
      </c>
      <c r="W4867" t="s">
        <v>24</v>
      </c>
    </row>
    <row r="4868" spans="1:2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 s="1">
        <v>16</v>
      </c>
      <c r="G4868" s="1" t="str">
        <f>IF(Telco[[#This Row],[tenure]]&lt;=12,"0–12",IF(Telco[[#This Row],[tenure]]&lt;=24,"13–24",IF(Telco[[#This Row],[tenure]]&lt;=48,"25–48","49–72")))</f>
        <v>13–24</v>
      </c>
      <c r="H4868" t="s">
        <v>23</v>
      </c>
      <c r="I4868" t="s">
        <v>23</v>
      </c>
      <c r="J4868" t="s">
        <v>26</v>
      </c>
      <c r="K4868" t="s">
        <v>24</v>
      </c>
      <c r="L4868" t="s">
        <v>24</v>
      </c>
      <c r="M4868" t="s">
        <v>24</v>
      </c>
      <c r="N4868" t="s">
        <v>24</v>
      </c>
      <c r="O4868" t="s">
        <v>24</v>
      </c>
      <c r="P4868" t="s">
        <v>23</v>
      </c>
      <c r="Q4868" t="s">
        <v>27</v>
      </c>
      <c r="R4868" t="s">
        <v>23</v>
      </c>
      <c r="S4868" t="s">
        <v>35</v>
      </c>
      <c r="T4868" s="1">
        <v>63.05</v>
      </c>
      <c r="U4868" s="1">
        <v>1067.05</v>
      </c>
      <c r="V4868" s="1">
        <f>IF(Telco[[#This Row],[Churn]]="Yes",1,0)</f>
        <v>0</v>
      </c>
      <c r="W4868" t="s">
        <v>24</v>
      </c>
    </row>
    <row r="4869" spans="1:2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 s="1">
        <v>34</v>
      </c>
      <c r="G4869" s="1" t="str">
        <f>IF(Telco[[#This Row],[tenure]]&lt;=12,"0–12",IF(Telco[[#This Row],[tenure]]&lt;=24,"13–24",IF(Telco[[#This Row],[tenure]]&lt;=48,"25–48","49–72")))</f>
        <v>25–48</v>
      </c>
      <c r="H4869" t="s">
        <v>23</v>
      </c>
      <c r="I4869" t="s">
        <v>23</v>
      </c>
      <c r="J4869" t="s">
        <v>37</v>
      </c>
      <c r="K4869" t="s">
        <v>24</v>
      </c>
      <c r="L4869" t="s">
        <v>24</v>
      </c>
      <c r="M4869" t="s">
        <v>23</v>
      </c>
      <c r="N4869" t="s">
        <v>24</v>
      </c>
      <c r="O4869" t="s">
        <v>23</v>
      </c>
      <c r="P4869" t="s">
        <v>23</v>
      </c>
      <c r="Q4869" t="s">
        <v>27</v>
      </c>
      <c r="R4869" t="s">
        <v>24</v>
      </c>
      <c r="S4869" t="s">
        <v>28</v>
      </c>
      <c r="T4869" s="1">
        <v>100.85</v>
      </c>
      <c r="U4869" s="1">
        <v>3527.3</v>
      </c>
      <c r="V4869" s="1">
        <f>IF(Telco[[#This Row],[Churn]]="Yes",1,0)</f>
        <v>0</v>
      </c>
      <c r="W4869" t="s">
        <v>24</v>
      </c>
    </row>
    <row r="4870" spans="1:2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 s="1">
        <v>37</v>
      </c>
      <c r="G4870" s="1" t="str">
        <f>IF(Telco[[#This Row],[tenure]]&lt;=12,"0–12",IF(Telco[[#This Row],[tenure]]&lt;=24,"13–24",IF(Telco[[#This Row],[tenure]]&lt;=48,"25–48","49–72")))</f>
        <v>25–48</v>
      </c>
      <c r="H4870" t="s">
        <v>23</v>
      </c>
      <c r="I4870" t="s">
        <v>23</v>
      </c>
      <c r="J4870" t="s">
        <v>37</v>
      </c>
      <c r="K4870" t="s">
        <v>24</v>
      </c>
      <c r="L4870" t="s">
        <v>24</v>
      </c>
      <c r="M4870" t="s">
        <v>23</v>
      </c>
      <c r="N4870" t="s">
        <v>24</v>
      </c>
      <c r="O4870" t="s">
        <v>23</v>
      </c>
      <c r="P4870" t="s">
        <v>23</v>
      </c>
      <c r="Q4870" t="s">
        <v>27</v>
      </c>
      <c r="R4870" t="s">
        <v>23</v>
      </c>
      <c r="S4870" t="s">
        <v>28</v>
      </c>
      <c r="T4870" s="1">
        <v>99.5</v>
      </c>
      <c r="U4870" s="1">
        <v>3762</v>
      </c>
      <c r="V4870" s="1">
        <f>IF(Telco[[#This Row],[Churn]]="Yes",1,0)</f>
        <v>1</v>
      </c>
      <c r="W4870" t="s">
        <v>23</v>
      </c>
    </row>
    <row r="4871" spans="1:2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 s="1">
        <v>16</v>
      </c>
      <c r="G4871" s="1" t="str">
        <f>IF(Telco[[#This Row],[tenure]]&lt;=12,"0–12",IF(Telco[[#This Row],[tenure]]&lt;=24,"13–24",IF(Telco[[#This Row],[tenure]]&lt;=48,"25–48","49–72")))</f>
        <v>13–24</v>
      </c>
      <c r="H4871" t="s">
        <v>23</v>
      </c>
      <c r="I4871" t="s">
        <v>23</v>
      </c>
      <c r="J4871" t="s">
        <v>37</v>
      </c>
      <c r="K4871" t="s">
        <v>24</v>
      </c>
      <c r="L4871" t="s">
        <v>23</v>
      </c>
      <c r="M4871" t="s">
        <v>24</v>
      </c>
      <c r="N4871" t="s">
        <v>24</v>
      </c>
      <c r="O4871" t="s">
        <v>24</v>
      </c>
      <c r="P4871" t="s">
        <v>24</v>
      </c>
      <c r="Q4871" t="s">
        <v>27</v>
      </c>
      <c r="R4871" t="s">
        <v>23</v>
      </c>
      <c r="S4871" t="s">
        <v>32</v>
      </c>
      <c r="T4871" s="1">
        <v>80.55</v>
      </c>
      <c r="U4871" s="1">
        <v>1248.9000000000001</v>
      </c>
      <c r="V4871" s="1">
        <f>IF(Telco[[#This Row],[Churn]]="Yes",1,0)</f>
        <v>0</v>
      </c>
      <c r="W4871" t="s">
        <v>24</v>
      </c>
    </row>
    <row r="4872" spans="1:2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 s="1">
        <v>48</v>
      </c>
      <c r="G4872" s="1" t="str">
        <f>IF(Telco[[#This Row],[tenure]]&lt;=12,"0–12",IF(Telco[[#This Row],[tenure]]&lt;=24,"13–24",IF(Telco[[#This Row],[tenure]]&lt;=48,"25–48","49–72")))</f>
        <v>25–48</v>
      </c>
      <c r="H4872" t="s">
        <v>23</v>
      </c>
      <c r="I4872" t="s">
        <v>23</v>
      </c>
      <c r="J4872" t="s">
        <v>26</v>
      </c>
      <c r="K4872" t="s">
        <v>23</v>
      </c>
      <c r="L4872" t="s">
        <v>23</v>
      </c>
      <c r="M4872" t="s">
        <v>23</v>
      </c>
      <c r="N4872" t="s">
        <v>24</v>
      </c>
      <c r="O4872" t="s">
        <v>24</v>
      </c>
      <c r="P4872" t="s">
        <v>24</v>
      </c>
      <c r="Q4872" t="s">
        <v>31</v>
      </c>
      <c r="R4872" t="s">
        <v>23</v>
      </c>
      <c r="S4872" t="s">
        <v>35</v>
      </c>
      <c r="T4872" s="1">
        <v>64.400000000000006</v>
      </c>
      <c r="U4872" s="1">
        <v>3035.35</v>
      </c>
      <c r="V4872" s="1">
        <f>IF(Telco[[#This Row],[Churn]]="Yes",1,0)</f>
        <v>0</v>
      </c>
      <c r="W4872" t="s">
        <v>24</v>
      </c>
    </row>
    <row r="4873" spans="1:2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 s="1">
        <v>58</v>
      </c>
      <c r="G4873" s="1" t="str">
        <f>IF(Telco[[#This Row],[tenure]]&lt;=12,"0–12",IF(Telco[[#This Row],[tenure]]&lt;=24,"13–24",IF(Telco[[#This Row],[tenure]]&lt;=48,"25–48","49–72")))</f>
        <v>49–72</v>
      </c>
      <c r="H4873" t="s">
        <v>23</v>
      </c>
      <c r="I4873" t="s">
        <v>24</v>
      </c>
      <c r="J4873" t="s">
        <v>26</v>
      </c>
      <c r="K4873" t="s">
        <v>24</v>
      </c>
      <c r="L4873" t="s">
        <v>23</v>
      </c>
      <c r="M4873" t="s">
        <v>24</v>
      </c>
      <c r="N4873" t="s">
        <v>23</v>
      </c>
      <c r="O4873" t="s">
        <v>23</v>
      </c>
      <c r="P4873" t="s">
        <v>23</v>
      </c>
      <c r="Q4873" t="s">
        <v>31</v>
      </c>
      <c r="R4873" t="s">
        <v>23</v>
      </c>
      <c r="S4873" t="s">
        <v>40</v>
      </c>
      <c r="T4873" s="1">
        <v>75.2</v>
      </c>
      <c r="U4873" s="1">
        <v>4300.8</v>
      </c>
      <c r="V4873" s="1">
        <f>IF(Telco[[#This Row],[Churn]]="Yes",1,0)</f>
        <v>0</v>
      </c>
      <c r="W4873" t="s">
        <v>24</v>
      </c>
    </row>
    <row r="4874" spans="1:2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 s="1">
        <v>72</v>
      </c>
      <c r="G4874" s="1" t="str">
        <f>IF(Telco[[#This Row],[tenure]]&lt;=12,"0–12",IF(Telco[[#This Row],[tenure]]&lt;=24,"13–24",IF(Telco[[#This Row],[tenure]]&lt;=48,"25–48","49–72")))</f>
        <v>49–72</v>
      </c>
      <c r="H4874" t="s">
        <v>23</v>
      </c>
      <c r="I4874" t="s">
        <v>23</v>
      </c>
      <c r="J4874" t="s">
        <v>26</v>
      </c>
      <c r="K4874" t="s">
        <v>23</v>
      </c>
      <c r="L4874" t="s">
        <v>24</v>
      </c>
      <c r="M4874" t="s">
        <v>23</v>
      </c>
      <c r="N4874" t="s">
        <v>23</v>
      </c>
      <c r="O4874" t="s">
        <v>23</v>
      </c>
      <c r="P4874" t="s">
        <v>23</v>
      </c>
      <c r="Q4874" t="s">
        <v>47</v>
      </c>
      <c r="R4874" t="s">
        <v>23</v>
      </c>
      <c r="S4874" t="s">
        <v>35</v>
      </c>
      <c r="T4874" s="1">
        <v>84.9</v>
      </c>
      <c r="U4874" s="1">
        <v>6065.3</v>
      </c>
      <c r="V4874" s="1">
        <f>IF(Telco[[#This Row],[Churn]]="Yes",1,0)</f>
        <v>0</v>
      </c>
      <c r="W4874" t="s">
        <v>24</v>
      </c>
    </row>
    <row r="4875" spans="1:2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 s="1">
        <v>7</v>
      </c>
      <c r="G4875" s="1" t="str">
        <f>IF(Telco[[#This Row],[tenure]]&lt;=12,"0–12",IF(Telco[[#This Row],[tenure]]&lt;=24,"13–24",IF(Telco[[#This Row],[tenure]]&lt;=48,"25–48","49–72")))</f>
        <v>0–12</v>
      </c>
      <c r="H4875" t="s">
        <v>23</v>
      </c>
      <c r="I4875" t="s">
        <v>24</v>
      </c>
      <c r="J4875" t="s">
        <v>24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46</v>
      </c>
      <c r="Q4875" t="s">
        <v>27</v>
      </c>
      <c r="R4875" t="s">
        <v>24</v>
      </c>
      <c r="S4875" t="s">
        <v>32</v>
      </c>
      <c r="T4875" s="1">
        <v>19.3</v>
      </c>
      <c r="U4875" s="1">
        <v>144.94999999999999</v>
      </c>
      <c r="V4875" s="1">
        <f>IF(Telco[[#This Row],[Churn]]="Yes",1,0)</f>
        <v>0</v>
      </c>
      <c r="W4875" t="s">
        <v>24</v>
      </c>
    </row>
    <row r="4876" spans="1:2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 s="1">
        <v>38</v>
      </c>
      <c r="G4876" s="1" t="str">
        <f>IF(Telco[[#This Row],[tenure]]&lt;=12,"0–12",IF(Telco[[#This Row],[tenure]]&lt;=24,"13–24",IF(Telco[[#This Row],[tenure]]&lt;=48,"25–48","49–72")))</f>
        <v>25–48</v>
      </c>
      <c r="H4876" t="s">
        <v>23</v>
      </c>
      <c r="I4876" t="s">
        <v>24</v>
      </c>
      <c r="J4876" t="s">
        <v>37</v>
      </c>
      <c r="K4876" t="s">
        <v>23</v>
      </c>
      <c r="L4876" t="s">
        <v>23</v>
      </c>
      <c r="M4876" t="s">
        <v>23</v>
      </c>
      <c r="N4876" t="s">
        <v>24</v>
      </c>
      <c r="O4876" t="s">
        <v>24</v>
      </c>
      <c r="P4876" t="s">
        <v>24</v>
      </c>
      <c r="Q4876" t="s">
        <v>27</v>
      </c>
      <c r="R4876" t="s">
        <v>23</v>
      </c>
      <c r="S4876" t="s">
        <v>40</v>
      </c>
      <c r="T4876" s="1">
        <v>83.9</v>
      </c>
      <c r="U4876" s="1">
        <v>3233.6</v>
      </c>
      <c r="V4876" s="1">
        <f>IF(Telco[[#This Row],[Churn]]="Yes",1,0)</f>
        <v>1</v>
      </c>
      <c r="W4876" t="s">
        <v>23</v>
      </c>
    </row>
    <row r="4877" spans="1:2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 s="1">
        <v>48</v>
      </c>
      <c r="G4877" s="1" t="str">
        <f>IF(Telco[[#This Row],[tenure]]&lt;=12,"0–12",IF(Telco[[#This Row],[tenure]]&lt;=24,"13–24",IF(Telco[[#This Row],[tenure]]&lt;=48,"25–48","49–72")))</f>
        <v>25–48</v>
      </c>
      <c r="H4877" t="s">
        <v>23</v>
      </c>
      <c r="I4877" t="s">
        <v>23</v>
      </c>
      <c r="J4877" t="s">
        <v>37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23</v>
      </c>
      <c r="Q4877" t="s">
        <v>27</v>
      </c>
      <c r="R4877" t="s">
        <v>24</v>
      </c>
      <c r="S4877" t="s">
        <v>28</v>
      </c>
      <c r="T4877" s="1">
        <v>117.45</v>
      </c>
      <c r="U4877" s="1">
        <v>5438.9</v>
      </c>
      <c r="V4877" s="1">
        <f>IF(Telco[[#This Row],[Churn]]="Yes",1,0)</f>
        <v>1</v>
      </c>
      <c r="W4877" t="s">
        <v>23</v>
      </c>
    </row>
    <row r="4878" spans="1:2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 s="1">
        <v>10</v>
      </c>
      <c r="G4878" s="1" t="str">
        <f>IF(Telco[[#This Row],[tenure]]&lt;=12,"0–12",IF(Telco[[#This Row],[tenure]]&lt;=24,"13–24",IF(Telco[[#This Row],[tenure]]&lt;=48,"25–48","49–72")))</f>
        <v>0–12</v>
      </c>
      <c r="H4878" t="s">
        <v>23</v>
      </c>
      <c r="I4878" t="s">
        <v>24</v>
      </c>
      <c r="J4878" t="s">
        <v>37</v>
      </c>
      <c r="K4878" t="s">
        <v>23</v>
      </c>
      <c r="L4878" t="s">
        <v>23</v>
      </c>
      <c r="M4878" t="s">
        <v>23</v>
      </c>
      <c r="N4878" t="s">
        <v>24</v>
      </c>
      <c r="O4878" t="s">
        <v>23</v>
      </c>
      <c r="P4878" t="s">
        <v>23</v>
      </c>
      <c r="Q4878" t="s">
        <v>27</v>
      </c>
      <c r="R4878" t="s">
        <v>23</v>
      </c>
      <c r="S4878" t="s">
        <v>28</v>
      </c>
      <c r="T4878" s="1">
        <v>104.4</v>
      </c>
      <c r="U4878" s="1">
        <v>1081.45</v>
      </c>
      <c r="V4878" s="1">
        <f>IF(Telco[[#This Row],[Churn]]="Yes",1,0)</f>
        <v>1</v>
      </c>
      <c r="W4878" t="s">
        <v>23</v>
      </c>
    </row>
    <row r="4879" spans="1:2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 s="1">
        <v>30</v>
      </c>
      <c r="G4879" s="1" t="str">
        <f>IF(Telco[[#This Row],[tenure]]&lt;=12,"0–12",IF(Telco[[#This Row],[tenure]]&lt;=24,"13–24",IF(Telco[[#This Row],[tenure]]&lt;=48,"25–48","49–72")))</f>
        <v>25–48</v>
      </c>
      <c r="H4879" t="s">
        <v>23</v>
      </c>
      <c r="I4879" t="s">
        <v>24</v>
      </c>
      <c r="J4879" t="s">
        <v>26</v>
      </c>
      <c r="K4879" t="s">
        <v>23</v>
      </c>
      <c r="L4879" t="s">
        <v>23</v>
      </c>
      <c r="M4879" t="s">
        <v>23</v>
      </c>
      <c r="N4879" t="s">
        <v>23</v>
      </c>
      <c r="O4879" t="s">
        <v>23</v>
      </c>
      <c r="P4879" t="s">
        <v>24</v>
      </c>
      <c r="Q4879" t="s">
        <v>31</v>
      </c>
      <c r="R4879" t="s">
        <v>24</v>
      </c>
      <c r="S4879" t="s">
        <v>40</v>
      </c>
      <c r="T4879" s="1">
        <v>74.650000000000006</v>
      </c>
      <c r="U4879" s="1">
        <v>2308.6</v>
      </c>
      <c r="V4879" s="1">
        <f>IF(Telco[[#This Row],[Churn]]="Yes",1,0)</f>
        <v>0</v>
      </c>
      <c r="W4879" t="s">
        <v>24</v>
      </c>
    </row>
    <row r="4880" spans="1:2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 s="1">
        <v>31</v>
      </c>
      <c r="G4880" s="1" t="str">
        <f>IF(Telco[[#This Row],[tenure]]&lt;=12,"0–12",IF(Telco[[#This Row],[tenure]]&lt;=24,"13–24",IF(Telco[[#This Row],[tenure]]&lt;=48,"25–48","49–72")))</f>
        <v>25–48</v>
      </c>
      <c r="H4880" t="s">
        <v>23</v>
      </c>
      <c r="I4880" t="s">
        <v>23</v>
      </c>
      <c r="J4880" t="s">
        <v>26</v>
      </c>
      <c r="K4880" t="s">
        <v>24</v>
      </c>
      <c r="L4880" t="s">
        <v>24</v>
      </c>
      <c r="M4880" t="s">
        <v>24</v>
      </c>
      <c r="N4880" t="s">
        <v>24</v>
      </c>
      <c r="O4880" t="s">
        <v>23</v>
      </c>
      <c r="P4880" t="s">
        <v>24</v>
      </c>
      <c r="Q4880" t="s">
        <v>27</v>
      </c>
      <c r="R4880" t="s">
        <v>23</v>
      </c>
      <c r="S4880" t="s">
        <v>40</v>
      </c>
      <c r="T4880" s="1">
        <v>59.05</v>
      </c>
      <c r="U4880" s="1">
        <v>1882.8</v>
      </c>
      <c r="V4880" s="1">
        <f>IF(Telco[[#This Row],[Churn]]="Yes",1,0)</f>
        <v>0</v>
      </c>
      <c r="W4880" t="s">
        <v>24</v>
      </c>
    </row>
    <row r="4881" spans="1:2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 s="1">
        <v>46</v>
      </c>
      <c r="G4881" s="1" t="str">
        <f>IF(Telco[[#This Row],[tenure]]&lt;=12,"0–12",IF(Telco[[#This Row],[tenure]]&lt;=24,"13–24",IF(Telco[[#This Row],[tenure]]&lt;=48,"25–48","49–72")))</f>
        <v>25–48</v>
      </c>
      <c r="H4881" t="s">
        <v>23</v>
      </c>
      <c r="I4881" t="s">
        <v>23</v>
      </c>
      <c r="J4881" t="s">
        <v>26</v>
      </c>
      <c r="K4881" t="s">
        <v>24</v>
      </c>
      <c r="L4881" t="s">
        <v>24</v>
      </c>
      <c r="M4881" t="s">
        <v>23</v>
      </c>
      <c r="N4881" t="s">
        <v>23</v>
      </c>
      <c r="O4881" t="s">
        <v>24</v>
      </c>
      <c r="P4881" t="s">
        <v>23</v>
      </c>
      <c r="Q4881" t="s">
        <v>31</v>
      </c>
      <c r="R4881" t="s">
        <v>23</v>
      </c>
      <c r="S4881" t="s">
        <v>40</v>
      </c>
      <c r="T4881" s="1">
        <v>69.099999999999994</v>
      </c>
      <c r="U4881" s="1">
        <v>3255.35</v>
      </c>
      <c r="V4881" s="1">
        <f>IF(Telco[[#This Row],[Churn]]="Yes",1,0)</f>
        <v>0</v>
      </c>
      <c r="W4881" t="s">
        <v>24</v>
      </c>
    </row>
    <row r="4882" spans="1:2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 s="1">
        <v>50</v>
      </c>
      <c r="G4882" s="1" t="str">
        <f>IF(Telco[[#This Row],[tenure]]&lt;=12,"0–12",IF(Telco[[#This Row],[tenure]]&lt;=24,"13–24",IF(Telco[[#This Row],[tenure]]&lt;=48,"25–48","49–72")))</f>
        <v>49–72</v>
      </c>
      <c r="H4882" t="s">
        <v>23</v>
      </c>
      <c r="I4882" t="s">
        <v>24</v>
      </c>
      <c r="J4882" t="s">
        <v>24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46</v>
      </c>
      <c r="Q4882" t="s">
        <v>47</v>
      </c>
      <c r="R4882" t="s">
        <v>24</v>
      </c>
      <c r="S4882" t="s">
        <v>32</v>
      </c>
      <c r="T4882" s="1">
        <v>20.55</v>
      </c>
      <c r="U4882" s="1">
        <v>1067.6500000000001</v>
      </c>
      <c r="V4882" s="1">
        <f>IF(Telco[[#This Row],[Churn]]="Yes",1,0)</f>
        <v>0</v>
      </c>
      <c r="W4882" t="s">
        <v>24</v>
      </c>
    </row>
    <row r="4883" spans="1:2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 s="1">
        <v>28</v>
      </c>
      <c r="G4883" s="1" t="str">
        <f>IF(Telco[[#This Row],[tenure]]&lt;=12,"0–12",IF(Telco[[#This Row],[tenure]]&lt;=24,"13–24",IF(Telco[[#This Row],[tenure]]&lt;=48,"25–48","49–72")))</f>
        <v>25–48</v>
      </c>
      <c r="H4883" t="s">
        <v>23</v>
      </c>
      <c r="I4883" t="s">
        <v>24</v>
      </c>
      <c r="J4883" t="s">
        <v>37</v>
      </c>
      <c r="K4883" t="s">
        <v>24</v>
      </c>
      <c r="L4883" t="s">
        <v>24</v>
      </c>
      <c r="M4883" t="s">
        <v>24</v>
      </c>
      <c r="N4883" t="s">
        <v>23</v>
      </c>
      <c r="O4883" t="s">
        <v>24</v>
      </c>
      <c r="P4883" t="s">
        <v>24</v>
      </c>
      <c r="Q4883" t="s">
        <v>27</v>
      </c>
      <c r="R4883" t="s">
        <v>24</v>
      </c>
      <c r="S4883" t="s">
        <v>35</v>
      </c>
      <c r="T4883" s="1">
        <v>76.55</v>
      </c>
      <c r="U4883" s="1">
        <v>2065.4</v>
      </c>
      <c r="V4883" s="1">
        <f>IF(Telco[[#This Row],[Churn]]="Yes",1,0)</f>
        <v>0</v>
      </c>
      <c r="W4883" t="s">
        <v>24</v>
      </c>
    </row>
    <row r="4884" spans="1:2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 s="1">
        <v>66</v>
      </c>
      <c r="G4884" s="1" t="str">
        <f>IF(Telco[[#This Row],[tenure]]&lt;=12,"0–12",IF(Telco[[#This Row],[tenure]]&lt;=24,"13–24",IF(Telco[[#This Row],[tenure]]&lt;=48,"25–48","49–72")))</f>
        <v>49–72</v>
      </c>
      <c r="H4884" t="s">
        <v>24</v>
      </c>
      <c r="I4884" t="s">
        <v>25</v>
      </c>
      <c r="J4884" t="s">
        <v>26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23</v>
      </c>
      <c r="Q4884" t="s">
        <v>47</v>
      </c>
      <c r="R4884" t="s">
        <v>23</v>
      </c>
      <c r="S4884" t="s">
        <v>35</v>
      </c>
      <c r="T4884" s="1">
        <v>62.5</v>
      </c>
      <c r="U4884" s="1">
        <v>4136.3999999999996</v>
      </c>
      <c r="V4884" s="1">
        <f>IF(Telco[[#This Row],[Churn]]="Yes",1,0)</f>
        <v>0</v>
      </c>
      <c r="W4884" t="s">
        <v>24</v>
      </c>
    </row>
    <row r="4885" spans="1:2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 s="1">
        <v>8</v>
      </c>
      <c r="G4885" s="1" t="str">
        <f>IF(Telco[[#This Row],[tenure]]&lt;=12,"0–12",IF(Telco[[#This Row],[tenure]]&lt;=24,"13–24",IF(Telco[[#This Row],[tenure]]&lt;=48,"25–48","49–72")))</f>
        <v>0–12</v>
      </c>
      <c r="H4885" t="s">
        <v>24</v>
      </c>
      <c r="I4885" t="s">
        <v>25</v>
      </c>
      <c r="J4885" t="s">
        <v>26</v>
      </c>
      <c r="K4885" t="s">
        <v>24</v>
      </c>
      <c r="L4885" t="s">
        <v>24</v>
      </c>
      <c r="M4885" t="s">
        <v>23</v>
      </c>
      <c r="N4885" t="s">
        <v>24</v>
      </c>
      <c r="O4885" t="s">
        <v>24</v>
      </c>
      <c r="P4885" t="s">
        <v>24</v>
      </c>
      <c r="Q4885" t="s">
        <v>27</v>
      </c>
      <c r="R4885" t="s">
        <v>23</v>
      </c>
      <c r="S4885" t="s">
        <v>28</v>
      </c>
      <c r="T4885" s="1">
        <v>29.4</v>
      </c>
      <c r="U4885" s="1">
        <v>221.9</v>
      </c>
      <c r="V4885" s="1">
        <f>IF(Telco[[#This Row],[Churn]]="Yes",1,0)</f>
        <v>1</v>
      </c>
      <c r="W4885" t="s">
        <v>23</v>
      </c>
    </row>
    <row r="4886" spans="1:2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 s="1">
        <v>41</v>
      </c>
      <c r="G4886" s="1" t="str">
        <f>IF(Telco[[#This Row],[tenure]]&lt;=12,"0–12",IF(Telco[[#This Row],[tenure]]&lt;=24,"13–24",IF(Telco[[#This Row],[tenure]]&lt;=48,"25–48","49–72")))</f>
        <v>25–48</v>
      </c>
      <c r="H4886" t="s">
        <v>23</v>
      </c>
      <c r="I4886" t="s">
        <v>24</v>
      </c>
      <c r="J4886" t="s">
        <v>37</v>
      </c>
      <c r="K4886" t="s">
        <v>24</v>
      </c>
      <c r="L4886" t="s">
        <v>24</v>
      </c>
      <c r="M4886" t="s">
        <v>23</v>
      </c>
      <c r="N4886" t="s">
        <v>24</v>
      </c>
      <c r="O4886" t="s">
        <v>23</v>
      </c>
      <c r="P4886" t="s">
        <v>23</v>
      </c>
      <c r="Q4886" t="s">
        <v>27</v>
      </c>
      <c r="R4886" t="s">
        <v>23</v>
      </c>
      <c r="S4886" t="s">
        <v>35</v>
      </c>
      <c r="T4886" s="1">
        <v>94.9</v>
      </c>
      <c r="U4886" s="1">
        <v>3848</v>
      </c>
      <c r="V4886" s="1">
        <f>IF(Telco[[#This Row],[Churn]]="Yes",1,0)</f>
        <v>0</v>
      </c>
      <c r="W4886" t="s">
        <v>24</v>
      </c>
    </row>
    <row r="4887" spans="1:2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 s="1">
        <v>72</v>
      </c>
      <c r="G4887" s="1" t="str">
        <f>IF(Telco[[#This Row],[tenure]]&lt;=12,"0–12",IF(Telco[[#This Row],[tenure]]&lt;=24,"13–24",IF(Telco[[#This Row],[tenure]]&lt;=48,"25–48","49–72")))</f>
        <v>49–72</v>
      </c>
      <c r="H4887" t="s">
        <v>23</v>
      </c>
      <c r="I4887" t="s">
        <v>23</v>
      </c>
      <c r="J4887" t="s">
        <v>37</v>
      </c>
      <c r="K4887" t="s">
        <v>24</v>
      </c>
      <c r="L4887" t="s">
        <v>23</v>
      </c>
      <c r="M4887" t="s">
        <v>23</v>
      </c>
      <c r="N4887" t="s">
        <v>23</v>
      </c>
      <c r="O4887" t="s">
        <v>23</v>
      </c>
      <c r="P4887" t="s">
        <v>23</v>
      </c>
      <c r="Q4887" t="s">
        <v>47</v>
      </c>
      <c r="R4887" t="s">
        <v>23</v>
      </c>
      <c r="S4887" t="s">
        <v>35</v>
      </c>
      <c r="T4887" s="1">
        <v>111.65</v>
      </c>
      <c r="U4887" s="1">
        <v>8022.85</v>
      </c>
      <c r="V4887" s="1">
        <f>IF(Telco[[#This Row],[Churn]]="Yes",1,0)</f>
        <v>0</v>
      </c>
      <c r="W4887" t="s">
        <v>24</v>
      </c>
    </row>
    <row r="4888" spans="1:2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 s="1">
        <v>7</v>
      </c>
      <c r="G4888" s="1" t="str">
        <f>IF(Telco[[#This Row],[tenure]]&lt;=12,"0–12",IF(Telco[[#This Row],[tenure]]&lt;=24,"13–24",IF(Telco[[#This Row],[tenure]]&lt;=48,"25–48","49–72")))</f>
        <v>0–12</v>
      </c>
      <c r="H4888" t="s">
        <v>23</v>
      </c>
      <c r="I4888" t="s">
        <v>24</v>
      </c>
      <c r="J4888" t="s">
        <v>24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46</v>
      </c>
      <c r="Q4888" t="s">
        <v>31</v>
      </c>
      <c r="R4888" t="s">
        <v>24</v>
      </c>
      <c r="S4888" t="s">
        <v>32</v>
      </c>
      <c r="T4888" s="1">
        <v>19.899999999999999</v>
      </c>
      <c r="U4888" s="1">
        <v>173.15</v>
      </c>
      <c r="V4888" s="1">
        <f>IF(Telco[[#This Row],[Churn]]="Yes",1,0)</f>
        <v>0</v>
      </c>
      <c r="W4888" t="s">
        <v>24</v>
      </c>
    </row>
    <row r="4889" spans="1:2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 s="1">
        <v>38</v>
      </c>
      <c r="G4889" s="1" t="str">
        <f>IF(Telco[[#This Row],[tenure]]&lt;=12,"0–12",IF(Telco[[#This Row],[tenure]]&lt;=24,"13–24",IF(Telco[[#This Row],[tenure]]&lt;=48,"25–48","49–72")))</f>
        <v>25–48</v>
      </c>
      <c r="H4889" t="s">
        <v>23</v>
      </c>
      <c r="I4889" t="s">
        <v>24</v>
      </c>
      <c r="J4889" t="s">
        <v>24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46</v>
      </c>
      <c r="Q4889" t="s">
        <v>27</v>
      </c>
      <c r="R4889" t="s">
        <v>24</v>
      </c>
      <c r="S4889" t="s">
        <v>32</v>
      </c>
      <c r="T4889" s="1">
        <v>20.45</v>
      </c>
      <c r="U4889" s="1">
        <v>781.25</v>
      </c>
      <c r="V4889" s="1">
        <f>IF(Telco[[#This Row],[Churn]]="Yes",1,0)</f>
        <v>0</v>
      </c>
      <c r="W4889" t="s">
        <v>24</v>
      </c>
    </row>
    <row r="4890" spans="1:2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 s="1">
        <v>44</v>
      </c>
      <c r="G4890" s="1" t="str">
        <f>IF(Telco[[#This Row],[tenure]]&lt;=12,"0–12",IF(Telco[[#This Row],[tenure]]&lt;=24,"13–24",IF(Telco[[#This Row],[tenure]]&lt;=48,"25–48","49–72")))</f>
        <v>25–48</v>
      </c>
      <c r="H4890" t="s">
        <v>23</v>
      </c>
      <c r="I4890" t="s">
        <v>24</v>
      </c>
      <c r="J4890" t="s">
        <v>37</v>
      </c>
      <c r="K4890" t="s">
        <v>23</v>
      </c>
      <c r="L4890" t="s">
        <v>23</v>
      </c>
      <c r="M4890" t="s">
        <v>23</v>
      </c>
      <c r="N4890" t="s">
        <v>24</v>
      </c>
      <c r="O4890" t="s">
        <v>23</v>
      </c>
      <c r="P4890" t="s">
        <v>23</v>
      </c>
      <c r="Q4890" t="s">
        <v>31</v>
      </c>
      <c r="R4890" t="s">
        <v>23</v>
      </c>
      <c r="S4890" t="s">
        <v>28</v>
      </c>
      <c r="T4890" s="1">
        <v>106.05</v>
      </c>
      <c r="U4890" s="1">
        <v>4510.8</v>
      </c>
      <c r="V4890" s="1">
        <f>IF(Telco[[#This Row],[Churn]]="Yes",1,0)</f>
        <v>0</v>
      </c>
      <c r="W4890" t="s">
        <v>24</v>
      </c>
    </row>
    <row r="4891" spans="1:2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 s="1">
        <v>47</v>
      </c>
      <c r="G4891" s="1" t="str">
        <f>IF(Telco[[#This Row],[tenure]]&lt;=12,"0–12",IF(Telco[[#This Row],[tenure]]&lt;=24,"13–24",IF(Telco[[#This Row],[tenure]]&lt;=48,"25–48","49–72")))</f>
        <v>25–48</v>
      </c>
      <c r="H4891" t="s">
        <v>23</v>
      </c>
      <c r="I4891" t="s">
        <v>23</v>
      </c>
      <c r="J4891" t="s">
        <v>37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23</v>
      </c>
      <c r="Q4891" t="s">
        <v>31</v>
      </c>
      <c r="R4891" t="s">
        <v>23</v>
      </c>
      <c r="S4891" t="s">
        <v>35</v>
      </c>
      <c r="T4891" s="1">
        <v>113.45</v>
      </c>
      <c r="U4891" s="1">
        <v>5317.8</v>
      </c>
      <c r="V4891" s="1">
        <f>IF(Telco[[#This Row],[Churn]]="Yes",1,0)</f>
        <v>0</v>
      </c>
      <c r="W4891" t="s">
        <v>24</v>
      </c>
    </row>
    <row r="4892" spans="1:2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 s="1">
        <v>53</v>
      </c>
      <c r="G4892" s="1" t="str">
        <f>IF(Telco[[#This Row],[tenure]]&lt;=12,"0–12",IF(Telco[[#This Row],[tenure]]&lt;=24,"13–24",IF(Telco[[#This Row],[tenure]]&lt;=48,"25–48","49–72")))</f>
        <v>49–72</v>
      </c>
      <c r="H4892" t="s">
        <v>23</v>
      </c>
      <c r="I4892" t="s">
        <v>24</v>
      </c>
      <c r="J4892" t="s">
        <v>37</v>
      </c>
      <c r="K4892" t="s">
        <v>24</v>
      </c>
      <c r="L4892" t="s">
        <v>23</v>
      </c>
      <c r="M4892" t="s">
        <v>24</v>
      </c>
      <c r="N4892" t="s">
        <v>23</v>
      </c>
      <c r="O4892" t="s">
        <v>23</v>
      </c>
      <c r="P4892" t="s">
        <v>24</v>
      </c>
      <c r="Q4892" t="s">
        <v>27</v>
      </c>
      <c r="R4892" t="s">
        <v>23</v>
      </c>
      <c r="S4892" t="s">
        <v>28</v>
      </c>
      <c r="T4892" s="1">
        <v>92.55</v>
      </c>
      <c r="U4892" s="1">
        <v>4779.45</v>
      </c>
      <c r="V4892" s="1">
        <f>IF(Telco[[#This Row],[Churn]]="Yes",1,0)</f>
        <v>0</v>
      </c>
      <c r="W4892" t="s">
        <v>24</v>
      </c>
    </row>
    <row r="4893" spans="1:2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 s="1">
        <v>4</v>
      </c>
      <c r="G4893" s="1" t="str">
        <f>IF(Telco[[#This Row],[tenure]]&lt;=12,"0–12",IF(Telco[[#This Row],[tenure]]&lt;=24,"13–24",IF(Telco[[#This Row],[tenure]]&lt;=48,"25–48","49–72")))</f>
        <v>0–12</v>
      </c>
      <c r="H4893" t="s">
        <v>23</v>
      </c>
      <c r="I4893" t="s">
        <v>23</v>
      </c>
      <c r="J4893" t="s">
        <v>26</v>
      </c>
      <c r="K4893" t="s">
        <v>24</v>
      </c>
      <c r="L4893" t="s">
        <v>24</v>
      </c>
      <c r="M4893" t="s">
        <v>23</v>
      </c>
      <c r="N4893" t="s">
        <v>24</v>
      </c>
      <c r="O4893" t="s">
        <v>23</v>
      </c>
      <c r="P4893" t="s">
        <v>24</v>
      </c>
      <c r="Q4893" t="s">
        <v>27</v>
      </c>
      <c r="R4893" t="s">
        <v>24</v>
      </c>
      <c r="S4893" t="s">
        <v>28</v>
      </c>
      <c r="T4893" s="1">
        <v>65.599999999999994</v>
      </c>
      <c r="U4893" s="1">
        <v>250.1</v>
      </c>
      <c r="V4893" s="1">
        <f>IF(Telco[[#This Row],[Churn]]="Yes",1,0)</f>
        <v>0</v>
      </c>
      <c r="W4893" t="s">
        <v>24</v>
      </c>
    </row>
    <row r="4894" spans="1:2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 s="1">
        <v>20</v>
      </c>
      <c r="G4894" s="1" t="str">
        <f>IF(Telco[[#This Row],[tenure]]&lt;=12,"0–12",IF(Telco[[#This Row],[tenure]]&lt;=24,"13–24",IF(Telco[[#This Row],[tenure]]&lt;=48,"25–48","49–72")))</f>
        <v>13–24</v>
      </c>
      <c r="H4894" t="s">
        <v>23</v>
      </c>
      <c r="I4894" t="s">
        <v>23</v>
      </c>
      <c r="J4894" t="s">
        <v>37</v>
      </c>
      <c r="K4894" t="s">
        <v>24</v>
      </c>
      <c r="L4894" t="s">
        <v>24</v>
      </c>
      <c r="M4894" t="s">
        <v>24</v>
      </c>
      <c r="N4894" t="s">
        <v>24</v>
      </c>
      <c r="O4894" t="s">
        <v>23</v>
      </c>
      <c r="P4894" t="s">
        <v>24</v>
      </c>
      <c r="Q4894" t="s">
        <v>27</v>
      </c>
      <c r="R4894" t="s">
        <v>23</v>
      </c>
      <c r="S4894" t="s">
        <v>28</v>
      </c>
      <c r="T4894" s="1">
        <v>84.35</v>
      </c>
      <c r="U4894" s="1">
        <v>1745.2</v>
      </c>
      <c r="V4894" s="1">
        <f>IF(Telco[[#This Row],[Churn]]="Yes",1,0)</f>
        <v>0</v>
      </c>
      <c r="W4894" t="s">
        <v>24</v>
      </c>
    </row>
    <row r="4895" spans="1:2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 s="1">
        <v>2</v>
      </c>
      <c r="G4895" s="1" t="str">
        <f>IF(Telco[[#This Row],[tenure]]&lt;=12,"0–12",IF(Telco[[#This Row],[tenure]]&lt;=24,"13–24",IF(Telco[[#This Row],[tenure]]&lt;=48,"25–48","49–72")))</f>
        <v>0–12</v>
      </c>
      <c r="H4895" t="s">
        <v>23</v>
      </c>
      <c r="I4895" t="s">
        <v>24</v>
      </c>
      <c r="J4895" t="s">
        <v>26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24</v>
      </c>
      <c r="Q4895" t="s">
        <v>27</v>
      </c>
      <c r="R4895" t="s">
        <v>24</v>
      </c>
      <c r="S4895" t="s">
        <v>32</v>
      </c>
      <c r="T4895" s="1">
        <v>44.65</v>
      </c>
      <c r="U4895" s="1">
        <v>74.900000000000006</v>
      </c>
      <c r="V4895" s="1">
        <f>IF(Telco[[#This Row],[Churn]]="Yes",1,0)</f>
        <v>1</v>
      </c>
      <c r="W4895" t="s">
        <v>23</v>
      </c>
    </row>
    <row r="4896" spans="1:2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 s="1">
        <v>57</v>
      </c>
      <c r="G4896" s="1" t="str">
        <f>IF(Telco[[#This Row],[tenure]]&lt;=12,"0–12",IF(Telco[[#This Row],[tenure]]&lt;=24,"13–24",IF(Telco[[#This Row],[tenure]]&lt;=48,"25–48","49–72")))</f>
        <v>49–72</v>
      </c>
      <c r="H4896" t="s">
        <v>23</v>
      </c>
      <c r="I4896" t="s">
        <v>23</v>
      </c>
      <c r="J4896" t="s">
        <v>26</v>
      </c>
      <c r="K4896" t="s">
        <v>24</v>
      </c>
      <c r="L4896" t="s">
        <v>23</v>
      </c>
      <c r="M4896" t="s">
        <v>23</v>
      </c>
      <c r="N4896" t="s">
        <v>24</v>
      </c>
      <c r="O4896" t="s">
        <v>23</v>
      </c>
      <c r="P4896" t="s">
        <v>24</v>
      </c>
      <c r="Q4896" t="s">
        <v>31</v>
      </c>
      <c r="R4896" t="s">
        <v>23</v>
      </c>
      <c r="S4896" t="s">
        <v>40</v>
      </c>
      <c r="T4896" s="1">
        <v>71.099999999999994</v>
      </c>
      <c r="U4896" s="1">
        <v>4140.1000000000004</v>
      </c>
      <c r="V4896" s="1">
        <f>IF(Telco[[#This Row],[Churn]]="Yes",1,0)</f>
        <v>0</v>
      </c>
      <c r="W4896" t="s">
        <v>24</v>
      </c>
    </row>
    <row r="4897" spans="1:2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 s="1">
        <v>44</v>
      </c>
      <c r="G4897" s="1" t="str">
        <f>IF(Telco[[#This Row],[tenure]]&lt;=12,"0–12",IF(Telco[[#This Row],[tenure]]&lt;=24,"13–24",IF(Telco[[#This Row],[tenure]]&lt;=48,"25–48","49–72")))</f>
        <v>25–48</v>
      </c>
      <c r="H4897" t="s">
        <v>23</v>
      </c>
      <c r="I4897" t="s">
        <v>24</v>
      </c>
      <c r="J4897" t="s">
        <v>37</v>
      </c>
      <c r="K4897" t="s">
        <v>23</v>
      </c>
      <c r="L4897" t="s">
        <v>23</v>
      </c>
      <c r="M4897" t="s">
        <v>24</v>
      </c>
      <c r="N4897" t="s">
        <v>23</v>
      </c>
      <c r="O4897" t="s">
        <v>24</v>
      </c>
      <c r="P4897" t="s">
        <v>24</v>
      </c>
      <c r="Q4897" t="s">
        <v>27</v>
      </c>
      <c r="R4897" t="s">
        <v>23</v>
      </c>
      <c r="S4897" t="s">
        <v>28</v>
      </c>
      <c r="T4897" s="1">
        <v>85.15</v>
      </c>
      <c r="U4897" s="1">
        <v>3670.5</v>
      </c>
      <c r="V4897" s="1">
        <f>IF(Telco[[#This Row],[Churn]]="Yes",1,0)</f>
        <v>0</v>
      </c>
      <c r="W4897" t="s">
        <v>24</v>
      </c>
    </row>
    <row r="4898" spans="1:2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 s="1">
        <v>24</v>
      </c>
      <c r="G4898" s="1" t="str">
        <f>IF(Telco[[#This Row],[tenure]]&lt;=12,"0–12",IF(Telco[[#This Row],[tenure]]&lt;=24,"13–24",IF(Telco[[#This Row],[tenure]]&lt;=48,"25–48","49–72")))</f>
        <v>13–24</v>
      </c>
      <c r="H4898" t="s">
        <v>23</v>
      </c>
      <c r="I4898" t="s">
        <v>24</v>
      </c>
      <c r="J4898" t="s">
        <v>26</v>
      </c>
      <c r="K4898" t="s">
        <v>24</v>
      </c>
      <c r="L4898" t="s">
        <v>24</v>
      </c>
      <c r="M4898" t="s">
        <v>23</v>
      </c>
      <c r="N4898" t="s">
        <v>24</v>
      </c>
      <c r="O4898" t="s">
        <v>24</v>
      </c>
      <c r="P4898" t="s">
        <v>24</v>
      </c>
      <c r="Q4898" t="s">
        <v>27</v>
      </c>
      <c r="R4898" t="s">
        <v>23</v>
      </c>
      <c r="S4898" t="s">
        <v>32</v>
      </c>
      <c r="T4898" s="1">
        <v>49.7</v>
      </c>
      <c r="U4898" s="1">
        <v>1167.8</v>
      </c>
      <c r="V4898" s="1">
        <f>IF(Telco[[#This Row],[Churn]]="Yes",1,0)</f>
        <v>0</v>
      </c>
      <c r="W4898" t="s">
        <v>24</v>
      </c>
    </row>
    <row r="4899" spans="1:2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 s="1">
        <v>15</v>
      </c>
      <c r="G4899" s="1" t="str">
        <f>IF(Telco[[#This Row],[tenure]]&lt;=12,"0–12",IF(Telco[[#This Row],[tenure]]&lt;=24,"13–24",IF(Telco[[#This Row],[tenure]]&lt;=48,"25–48","49–72")))</f>
        <v>13–24</v>
      </c>
      <c r="H4899" t="s">
        <v>24</v>
      </c>
      <c r="I4899" t="s">
        <v>25</v>
      </c>
      <c r="J4899" t="s">
        <v>26</v>
      </c>
      <c r="K4899" t="s">
        <v>23</v>
      </c>
      <c r="L4899" t="s">
        <v>24</v>
      </c>
      <c r="M4899" t="s">
        <v>24</v>
      </c>
      <c r="N4899" t="s">
        <v>24</v>
      </c>
      <c r="O4899" t="s">
        <v>24</v>
      </c>
      <c r="P4899" t="s">
        <v>24</v>
      </c>
      <c r="Q4899" t="s">
        <v>27</v>
      </c>
      <c r="R4899" t="s">
        <v>23</v>
      </c>
      <c r="S4899" t="s">
        <v>35</v>
      </c>
      <c r="T4899" s="1">
        <v>30.2</v>
      </c>
      <c r="U4899" s="1">
        <v>469.65</v>
      </c>
      <c r="V4899" s="1">
        <f>IF(Telco[[#This Row],[Churn]]="Yes",1,0)</f>
        <v>0</v>
      </c>
      <c r="W4899" t="s">
        <v>24</v>
      </c>
    </row>
    <row r="4900" spans="1:2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 s="1">
        <v>3</v>
      </c>
      <c r="G4900" s="1" t="str">
        <f>IF(Telco[[#This Row],[tenure]]&lt;=12,"0–12",IF(Telco[[#This Row],[tenure]]&lt;=24,"13–24",IF(Telco[[#This Row],[tenure]]&lt;=48,"25–48","49–72")))</f>
        <v>0–12</v>
      </c>
      <c r="H4900" t="s">
        <v>24</v>
      </c>
      <c r="I4900" t="s">
        <v>25</v>
      </c>
      <c r="J4900" t="s">
        <v>26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24</v>
      </c>
      <c r="Q4900" t="s">
        <v>27</v>
      </c>
      <c r="R4900" t="s">
        <v>24</v>
      </c>
      <c r="S4900" t="s">
        <v>28</v>
      </c>
      <c r="T4900" s="1">
        <v>25.25</v>
      </c>
      <c r="U4900" s="1">
        <v>58.9</v>
      </c>
      <c r="V4900" s="1">
        <f>IF(Telco[[#This Row],[Churn]]="Yes",1,0)</f>
        <v>1</v>
      </c>
      <c r="W4900" t="s">
        <v>23</v>
      </c>
    </row>
    <row r="4901" spans="1:2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 s="1">
        <v>4</v>
      </c>
      <c r="G4901" s="1" t="str">
        <f>IF(Telco[[#This Row],[tenure]]&lt;=12,"0–12",IF(Telco[[#This Row],[tenure]]&lt;=24,"13–24",IF(Telco[[#This Row],[tenure]]&lt;=48,"25–48","49–72")))</f>
        <v>0–12</v>
      </c>
      <c r="H4901" t="s">
        <v>23</v>
      </c>
      <c r="I4901" t="s">
        <v>23</v>
      </c>
      <c r="J4901" t="s">
        <v>37</v>
      </c>
      <c r="K4901" t="s">
        <v>24</v>
      </c>
      <c r="L4901" t="s">
        <v>23</v>
      </c>
      <c r="M4901" t="s">
        <v>23</v>
      </c>
      <c r="N4901" t="s">
        <v>24</v>
      </c>
      <c r="O4901" t="s">
        <v>24</v>
      </c>
      <c r="P4901" t="s">
        <v>24</v>
      </c>
      <c r="Q4901" t="s">
        <v>27</v>
      </c>
      <c r="R4901" t="s">
        <v>24</v>
      </c>
      <c r="S4901" t="s">
        <v>35</v>
      </c>
      <c r="T4901" s="1">
        <v>84.05</v>
      </c>
      <c r="U4901" s="1">
        <v>333.55</v>
      </c>
      <c r="V4901" s="1">
        <f>IF(Telco[[#This Row],[Churn]]="Yes",1,0)</f>
        <v>1</v>
      </c>
      <c r="W4901" t="s">
        <v>23</v>
      </c>
    </row>
    <row r="4902" spans="1:2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 s="1">
        <v>37</v>
      </c>
      <c r="G4902" s="1" t="str">
        <f>IF(Telco[[#This Row],[tenure]]&lt;=12,"0–12",IF(Telco[[#This Row],[tenure]]&lt;=24,"13–24",IF(Telco[[#This Row],[tenure]]&lt;=48,"25–48","49–72")))</f>
        <v>25–48</v>
      </c>
      <c r="H4902" t="s">
        <v>23</v>
      </c>
      <c r="I4902" t="s">
        <v>23</v>
      </c>
      <c r="J4902" t="s">
        <v>37</v>
      </c>
      <c r="K4902" t="s">
        <v>24</v>
      </c>
      <c r="L4902" t="s">
        <v>24</v>
      </c>
      <c r="M4902" t="s">
        <v>24</v>
      </c>
      <c r="N4902" t="s">
        <v>24</v>
      </c>
      <c r="O4902" t="s">
        <v>23</v>
      </c>
      <c r="P4902" t="s">
        <v>24</v>
      </c>
      <c r="Q4902" t="s">
        <v>27</v>
      </c>
      <c r="R4902" t="s">
        <v>23</v>
      </c>
      <c r="S4902" t="s">
        <v>28</v>
      </c>
      <c r="T4902" s="1">
        <v>85.7</v>
      </c>
      <c r="U4902" s="1">
        <v>3171.15</v>
      </c>
      <c r="V4902" s="1">
        <f>IF(Telco[[#This Row],[Churn]]="Yes",1,0)</f>
        <v>1</v>
      </c>
      <c r="W4902" t="s">
        <v>23</v>
      </c>
    </row>
    <row r="4903" spans="1:2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 s="1">
        <v>1</v>
      </c>
      <c r="G4903" s="1" t="str">
        <f>IF(Telco[[#This Row],[tenure]]&lt;=12,"0–12",IF(Telco[[#This Row],[tenure]]&lt;=24,"13–24",IF(Telco[[#This Row],[tenure]]&lt;=48,"25–48","49–72")))</f>
        <v>0–12</v>
      </c>
      <c r="H4903" t="s">
        <v>23</v>
      </c>
      <c r="I4903" t="s">
        <v>24</v>
      </c>
      <c r="J4903" t="s">
        <v>37</v>
      </c>
      <c r="K4903" t="s">
        <v>24</v>
      </c>
      <c r="L4903" t="s">
        <v>23</v>
      </c>
      <c r="M4903" t="s">
        <v>24</v>
      </c>
      <c r="N4903" t="s">
        <v>24</v>
      </c>
      <c r="O4903" t="s">
        <v>24</v>
      </c>
      <c r="P4903" t="s">
        <v>24</v>
      </c>
      <c r="Q4903" t="s">
        <v>27</v>
      </c>
      <c r="R4903" t="s">
        <v>23</v>
      </c>
      <c r="S4903" t="s">
        <v>28</v>
      </c>
      <c r="T4903" s="1">
        <v>74.7</v>
      </c>
      <c r="U4903" s="1">
        <v>74.7</v>
      </c>
      <c r="V4903" s="1">
        <f>IF(Telco[[#This Row],[Churn]]="Yes",1,0)</f>
        <v>1</v>
      </c>
      <c r="W4903" t="s">
        <v>23</v>
      </c>
    </row>
    <row r="4904" spans="1:2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 s="1">
        <v>24</v>
      </c>
      <c r="G4904" s="1" t="str">
        <f>IF(Telco[[#This Row],[tenure]]&lt;=12,"0–12",IF(Telco[[#This Row],[tenure]]&lt;=24,"13–24",IF(Telco[[#This Row],[tenure]]&lt;=48,"25–48","49–72")))</f>
        <v>13–24</v>
      </c>
      <c r="H4904" t="s">
        <v>23</v>
      </c>
      <c r="I4904" t="s">
        <v>24</v>
      </c>
      <c r="J4904" t="s">
        <v>26</v>
      </c>
      <c r="K4904" t="s">
        <v>23</v>
      </c>
      <c r="L4904" t="s">
        <v>24</v>
      </c>
      <c r="M4904" t="s">
        <v>24</v>
      </c>
      <c r="N4904" t="s">
        <v>23</v>
      </c>
      <c r="O4904" t="s">
        <v>24</v>
      </c>
      <c r="P4904" t="s">
        <v>24</v>
      </c>
      <c r="Q4904" t="s">
        <v>27</v>
      </c>
      <c r="R4904" t="s">
        <v>24</v>
      </c>
      <c r="S4904" t="s">
        <v>40</v>
      </c>
      <c r="T4904" s="1">
        <v>56.35</v>
      </c>
      <c r="U4904" s="1">
        <v>1381.2</v>
      </c>
      <c r="V4904" s="1">
        <f>IF(Telco[[#This Row],[Churn]]="Yes",1,0)</f>
        <v>0</v>
      </c>
      <c r="W4904" t="s">
        <v>24</v>
      </c>
    </row>
    <row r="4905" spans="1:2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 s="1">
        <v>5</v>
      </c>
      <c r="G4905" s="1" t="str">
        <f>IF(Telco[[#This Row],[tenure]]&lt;=12,"0–12",IF(Telco[[#This Row],[tenure]]&lt;=24,"13–24",IF(Telco[[#This Row],[tenure]]&lt;=48,"25–48","49–72")))</f>
        <v>0–12</v>
      </c>
      <c r="H4905" t="s">
        <v>23</v>
      </c>
      <c r="I4905" t="s">
        <v>23</v>
      </c>
      <c r="J4905" t="s">
        <v>37</v>
      </c>
      <c r="K4905" t="s">
        <v>24</v>
      </c>
      <c r="L4905" t="s">
        <v>23</v>
      </c>
      <c r="M4905" t="s">
        <v>24</v>
      </c>
      <c r="N4905" t="s">
        <v>24</v>
      </c>
      <c r="O4905" t="s">
        <v>23</v>
      </c>
      <c r="P4905" t="s">
        <v>24</v>
      </c>
      <c r="Q4905" t="s">
        <v>27</v>
      </c>
      <c r="R4905" t="s">
        <v>23</v>
      </c>
      <c r="S4905" t="s">
        <v>28</v>
      </c>
      <c r="T4905" s="1">
        <v>90.8</v>
      </c>
      <c r="U4905" s="1">
        <v>455.5</v>
      </c>
      <c r="V4905" s="1">
        <f>IF(Telco[[#This Row],[Churn]]="Yes",1,0)</f>
        <v>1</v>
      </c>
      <c r="W4905" t="s">
        <v>23</v>
      </c>
    </row>
    <row r="4906" spans="1:2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 s="1">
        <v>33</v>
      </c>
      <c r="G4906" s="1" t="str">
        <f>IF(Telco[[#This Row],[tenure]]&lt;=12,"0–12",IF(Telco[[#This Row],[tenure]]&lt;=24,"13–24",IF(Telco[[#This Row],[tenure]]&lt;=48,"25–48","49–72")))</f>
        <v>25–48</v>
      </c>
      <c r="H4906" t="s">
        <v>23</v>
      </c>
      <c r="I4906" t="s">
        <v>23</v>
      </c>
      <c r="J4906" t="s">
        <v>37</v>
      </c>
      <c r="K4906" t="s">
        <v>24</v>
      </c>
      <c r="L4906" t="s">
        <v>23</v>
      </c>
      <c r="M4906" t="s">
        <v>23</v>
      </c>
      <c r="N4906" t="s">
        <v>24</v>
      </c>
      <c r="O4906" t="s">
        <v>23</v>
      </c>
      <c r="P4906" t="s">
        <v>23</v>
      </c>
      <c r="Q4906" t="s">
        <v>27</v>
      </c>
      <c r="R4906" t="s">
        <v>24</v>
      </c>
      <c r="S4906" t="s">
        <v>28</v>
      </c>
      <c r="T4906" s="1">
        <v>107.55</v>
      </c>
      <c r="U4906" s="1">
        <v>3645.5</v>
      </c>
      <c r="V4906" s="1">
        <f>IF(Telco[[#This Row],[Churn]]="Yes",1,0)</f>
        <v>0</v>
      </c>
      <c r="W4906" t="s">
        <v>24</v>
      </c>
    </row>
    <row r="4907" spans="1:2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 s="1">
        <v>58</v>
      </c>
      <c r="G4907" s="1" t="str">
        <f>IF(Telco[[#This Row],[tenure]]&lt;=12,"0–12",IF(Telco[[#This Row],[tenure]]&lt;=24,"13–24",IF(Telco[[#This Row],[tenure]]&lt;=48,"25–48","49–72")))</f>
        <v>49–72</v>
      </c>
      <c r="H4907" t="s">
        <v>23</v>
      </c>
      <c r="I4907" t="s">
        <v>24</v>
      </c>
      <c r="J4907" t="s">
        <v>24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46</v>
      </c>
      <c r="Q4907" t="s">
        <v>47</v>
      </c>
      <c r="R4907" t="s">
        <v>23</v>
      </c>
      <c r="S4907" t="s">
        <v>32</v>
      </c>
      <c r="T4907" s="1">
        <v>19.850000000000001</v>
      </c>
      <c r="U4907" s="1">
        <v>1158.8499999999999</v>
      </c>
      <c r="V4907" s="1">
        <f>IF(Telco[[#This Row],[Churn]]="Yes",1,0)</f>
        <v>0</v>
      </c>
      <c r="W4907" t="s">
        <v>24</v>
      </c>
    </row>
    <row r="4908" spans="1:2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 s="1">
        <v>72</v>
      </c>
      <c r="G4908" s="1" t="str">
        <f>IF(Telco[[#This Row],[tenure]]&lt;=12,"0–12",IF(Telco[[#This Row],[tenure]]&lt;=24,"13–24",IF(Telco[[#This Row],[tenure]]&lt;=48,"25–48","49–72")))</f>
        <v>49–72</v>
      </c>
      <c r="H4908" t="s">
        <v>23</v>
      </c>
      <c r="I4908" t="s">
        <v>23</v>
      </c>
      <c r="J4908" t="s">
        <v>37</v>
      </c>
      <c r="K4908" t="s">
        <v>23</v>
      </c>
      <c r="L4908" t="s">
        <v>23</v>
      </c>
      <c r="M4908" t="s">
        <v>24</v>
      </c>
      <c r="N4908" t="s">
        <v>24</v>
      </c>
      <c r="O4908" t="s">
        <v>23</v>
      </c>
      <c r="P4908" t="s">
        <v>24</v>
      </c>
      <c r="Q4908" t="s">
        <v>47</v>
      </c>
      <c r="R4908" t="s">
        <v>23</v>
      </c>
      <c r="S4908" t="s">
        <v>35</v>
      </c>
      <c r="T4908" s="1">
        <v>95.9</v>
      </c>
      <c r="U4908" s="1">
        <v>6954.15</v>
      </c>
      <c r="V4908" s="1">
        <f>IF(Telco[[#This Row],[Churn]]="Yes",1,0)</f>
        <v>0</v>
      </c>
      <c r="W4908" t="s">
        <v>24</v>
      </c>
    </row>
    <row r="4909" spans="1:2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 s="1">
        <v>71</v>
      </c>
      <c r="G4909" s="1" t="str">
        <f>IF(Telco[[#This Row],[tenure]]&lt;=12,"0–12",IF(Telco[[#This Row],[tenure]]&lt;=24,"13–24",IF(Telco[[#This Row],[tenure]]&lt;=48,"25–48","49–72")))</f>
        <v>49–72</v>
      </c>
      <c r="H4909" t="s">
        <v>23</v>
      </c>
      <c r="I4909" t="s">
        <v>23</v>
      </c>
      <c r="J4909" t="s">
        <v>24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46</v>
      </c>
      <c r="Q4909" t="s">
        <v>47</v>
      </c>
      <c r="R4909" t="s">
        <v>24</v>
      </c>
      <c r="S4909" t="s">
        <v>32</v>
      </c>
      <c r="T4909" s="1">
        <v>23.85</v>
      </c>
      <c r="U4909" s="1">
        <v>1672.1</v>
      </c>
      <c r="V4909" s="1">
        <f>IF(Telco[[#This Row],[Churn]]="Yes",1,0)</f>
        <v>0</v>
      </c>
      <c r="W4909" t="s">
        <v>24</v>
      </c>
    </row>
    <row r="4910" spans="1:2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 s="1">
        <v>28</v>
      </c>
      <c r="G4910" s="1" t="str">
        <f>IF(Telco[[#This Row],[tenure]]&lt;=12,"0–12",IF(Telco[[#This Row],[tenure]]&lt;=24,"13–24",IF(Telco[[#This Row],[tenure]]&lt;=48,"25–48","49–72")))</f>
        <v>25–48</v>
      </c>
      <c r="H4910" t="s">
        <v>23</v>
      </c>
      <c r="I4910" t="s">
        <v>23</v>
      </c>
      <c r="J4910" t="s">
        <v>37</v>
      </c>
      <c r="K4910" t="s">
        <v>24</v>
      </c>
      <c r="L4910" t="s">
        <v>23</v>
      </c>
      <c r="M4910" t="s">
        <v>23</v>
      </c>
      <c r="N4910" t="s">
        <v>24</v>
      </c>
      <c r="O4910" t="s">
        <v>23</v>
      </c>
      <c r="P4910" t="s">
        <v>23</v>
      </c>
      <c r="Q4910" t="s">
        <v>27</v>
      </c>
      <c r="R4910" t="s">
        <v>23</v>
      </c>
      <c r="S4910" t="s">
        <v>28</v>
      </c>
      <c r="T4910" s="1">
        <v>106.15</v>
      </c>
      <c r="U4910" s="1">
        <v>3152.5</v>
      </c>
      <c r="V4910" s="1">
        <f>IF(Telco[[#This Row],[Churn]]="Yes",1,0)</f>
        <v>1</v>
      </c>
      <c r="W4910" t="s">
        <v>23</v>
      </c>
    </row>
    <row r="4911" spans="1:2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 s="1">
        <v>51</v>
      </c>
      <c r="G4911" s="1" t="str">
        <f>IF(Telco[[#This Row],[tenure]]&lt;=12,"0–12",IF(Telco[[#This Row],[tenure]]&lt;=24,"13–24",IF(Telco[[#This Row],[tenure]]&lt;=48,"25–48","49–72")))</f>
        <v>49–72</v>
      </c>
      <c r="H4911" t="s">
        <v>23</v>
      </c>
      <c r="I4911" t="s">
        <v>24</v>
      </c>
      <c r="J4911" t="s">
        <v>26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23</v>
      </c>
      <c r="Q4911" t="s">
        <v>47</v>
      </c>
      <c r="R4911" t="s">
        <v>23</v>
      </c>
      <c r="S4911" t="s">
        <v>40</v>
      </c>
      <c r="T4911" s="1">
        <v>83.85</v>
      </c>
      <c r="U4911" s="1">
        <v>4307.1000000000004</v>
      </c>
      <c r="V4911" s="1">
        <f>IF(Telco[[#This Row],[Churn]]="Yes",1,0)</f>
        <v>0</v>
      </c>
      <c r="W4911" t="s">
        <v>24</v>
      </c>
    </row>
    <row r="4912" spans="1:2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 s="1">
        <v>30</v>
      </c>
      <c r="G4912" s="1" t="str">
        <f>IF(Telco[[#This Row],[tenure]]&lt;=12,"0–12",IF(Telco[[#This Row],[tenure]]&lt;=24,"13–24",IF(Telco[[#This Row],[tenure]]&lt;=48,"25–48","49–72")))</f>
        <v>25–48</v>
      </c>
      <c r="H4912" t="s">
        <v>23</v>
      </c>
      <c r="I4912" t="s">
        <v>24</v>
      </c>
      <c r="J4912" t="s">
        <v>26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23</v>
      </c>
      <c r="Q4912" t="s">
        <v>31</v>
      </c>
      <c r="R4912" t="s">
        <v>24</v>
      </c>
      <c r="S4912" t="s">
        <v>35</v>
      </c>
      <c r="T4912" s="1">
        <v>85.35</v>
      </c>
      <c r="U4912" s="1">
        <v>2530.4</v>
      </c>
      <c r="V4912" s="1">
        <f>IF(Telco[[#This Row],[Churn]]="Yes",1,0)</f>
        <v>1</v>
      </c>
      <c r="W4912" t="s">
        <v>23</v>
      </c>
    </row>
    <row r="4913" spans="1:2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 s="1">
        <v>72</v>
      </c>
      <c r="G4913" s="1" t="str">
        <f>IF(Telco[[#This Row],[tenure]]&lt;=12,"0–12",IF(Telco[[#This Row],[tenure]]&lt;=24,"13–24",IF(Telco[[#This Row],[tenure]]&lt;=48,"25–48","49–72")))</f>
        <v>49–72</v>
      </c>
      <c r="H4913" t="s">
        <v>23</v>
      </c>
      <c r="I4913" t="s">
        <v>24</v>
      </c>
      <c r="J4913" t="s">
        <v>37</v>
      </c>
      <c r="K4913" t="s">
        <v>23</v>
      </c>
      <c r="L4913" t="s">
        <v>23</v>
      </c>
      <c r="M4913" t="s">
        <v>24</v>
      </c>
      <c r="N4913" t="s">
        <v>23</v>
      </c>
      <c r="O4913" t="s">
        <v>24</v>
      </c>
      <c r="P4913" t="s">
        <v>24</v>
      </c>
      <c r="Q4913" t="s">
        <v>47</v>
      </c>
      <c r="R4913" t="s">
        <v>23</v>
      </c>
      <c r="S4913" t="s">
        <v>40</v>
      </c>
      <c r="T4913" s="1">
        <v>84.8</v>
      </c>
      <c r="U4913" s="1">
        <v>6141.65</v>
      </c>
      <c r="V4913" s="1">
        <f>IF(Telco[[#This Row],[Churn]]="Yes",1,0)</f>
        <v>0</v>
      </c>
      <c r="W4913" t="s">
        <v>24</v>
      </c>
    </row>
    <row r="4914" spans="1:2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 s="1">
        <v>36</v>
      </c>
      <c r="G4914" s="1" t="str">
        <f>IF(Telco[[#This Row],[tenure]]&lt;=12,"0–12",IF(Telco[[#This Row],[tenure]]&lt;=24,"13–24",IF(Telco[[#This Row],[tenure]]&lt;=48,"25–48","49–72")))</f>
        <v>25–48</v>
      </c>
      <c r="H4914" t="s">
        <v>23</v>
      </c>
      <c r="I4914" t="s">
        <v>23</v>
      </c>
      <c r="J4914" t="s">
        <v>37</v>
      </c>
      <c r="K4914" t="s">
        <v>23</v>
      </c>
      <c r="L4914" t="s">
        <v>24</v>
      </c>
      <c r="M4914" t="s">
        <v>24</v>
      </c>
      <c r="N4914" t="s">
        <v>24</v>
      </c>
      <c r="O4914" t="s">
        <v>23</v>
      </c>
      <c r="P4914" t="s">
        <v>24</v>
      </c>
      <c r="Q4914" t="s">
        <v>27</v>
      </c>
      <c r="R4914" t="s">
        <v>23</v>
      </c>
      <c r="S4914" t="s">
        <v>28</v>
      </c>
      <c r="T4914" s="1">
        <v>90.85</v>
      </c>
      <c r="U4914" s="1">
        <v>3186.7</v>
      </c>
      <c r="V4914" s="1">
        <f>IF(Telco[[#This Row],[Churn]]="Yes",1,0)</f>
        <v>1</v>
      </c>
      <c r="W4914" t="s">
        <v>23</v>
      </c>
    </row>
    <row r="4915" spans="1:2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 s="1">
        <v>14</v>
      </c>
      <c r="G4915" s="1" t="str">
        <f>IF(Telco[[#This Row],[tenure]]&lt;=12,"0–12",IF(Telco[[#This Row],[tenure]]&lt;=24,"13–24",IF(Telco[[#This Row],[tenure]]&lt;=48,"25–48","49–72")))</f>
        <v>13–24</v>
      </c>
      <c r="H4915" t="s">
        <v>23</v>
      </c>
      <c r="I4915" t="s">
        <v>24</v>
      </c>
      <c r="J4915" t="s">
        <v>26</v>
      </c>
      <c r="K4915" t="s">
        <v>23</v>
      </c>
      <c r="L4915" t="s">
        <v>23</v>
      </c>
      <c r="M4915" t="s">
        <v>23</v>
      </c>
      <c r="N4915" t="s">
        <v>23</v>
      </c>
      <c r="O4915" t="s">
        <v>24</v>
      </c>
      <c r="P4915" t="s">
        <v>23</v>
      </c>
      <c r="Q4915" t="s">
        <v>47</v>
      </c>
      <c r="R4915" t="s">
        <v>24</v>
      </c>
      <c r="S4915" t="s">
        <v>35</v>
      </c>
      <c r="T4915" s="1">
        <v>76.099999999999994</v>
      </c>
      <c r="U4915" s="1">
        <v>1054.8</v>
      </c>
      <c r="V4915" s="1">
        <f>IF(Telco[[#This Row],[Churn]]="Yes",1,0)</f>
        <v>0</v>
      </c>
      <c r="W4915" t="s">
        <v>24</v>
      </c>
    </row>
    <row r="4916" spans="1:2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 s="1">
        <v>72</v>
      </c>
      <c r="G4916" s="1" t="str">
        <f>IF(Telco[[#This Row],[tenure]]&lt;=12,"0–12",IF(Telco[[#This Row],[tenure]]&lt;=24,"13–24",IF(Telco[[#This Row],[tenure]]&lt;=48,"25–48","49–72")))</f>
        <v>49–72</v>
      </c>
      <c r="H4916" t="s">
        <v>23</v>
      </c>
      <c r="I4916" t="s">
        <v>23</v>
      </c>
      <c r="J4916" t="s">
        <v>26</v>
      </c>
      <c r="K4916" t="s">
        <v>23</v>
      </c>
      <c r="L4916" t="s">
        <v>23</v>
      </c>
      <c r="M4916" t="s">
        <v>24</v>
      </c>
      <c r="N4916" t="s">
        <v>23</v>
      </c>
      <c r="O4916" t="s">
        <v>23</v>
      </c>
      <c r="P4916" t="s">
        <v>24</v>
      </c>
      <c r="Q4916" t="s">
        <v>47</v>
      </c>
      <c r="R4916" t="s">
        <v>24</v>
      </c>
      <c r="S4916" t="s">
        <v>32</v>
      </c>
      <c r="T4916" s="1">
        <v>74.55</v>
      </c>
      <c r="U4916" s="1">
        <v>5430.65</v>
      </c>
      <c r="V4916" s="1">
        <f>IF(Telco[[#This Row],[Churn]]="Yes",1,0)</f>
        <v>0</v>
      </c>
      <c r="W4916" t="s">
        <v>24</v>
      </c>
    </row>
    <row r="4917" spans="1:2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 s="1">
        <v>22</v>
      </c>
      <c r="G4917" s="1" t="str">
        <f>IF(Telco[[#This Row],[tenure]]&lt;=12,"0–12",IF(Telco[[#This Row],[tenure]]&lt;=24,"13–24",IF(Telco[[#This Row],[tenure]]&lt;=48,"25–48","49–72")))</f>
        <v>13–24</v>
      </c>
      <c r="H4917" t="s">
        <v>24</v>
      </c>
      <c r="I4917" t="s">
        <v>25</v>
      </c>
      <c r="J4917" t="s">
        <v>26</v>
      </c>
      <c r="K4917" t="s">
        <v>24</v>
      </c>
      <c r="L4917" t="s">
        <v>23</v>
      </c>
      <c r="M4917" t="s">
        <v>24</v>
      </c>
      <c r="N4917" t="s">
        <v>24</v>
      </c>
      <c r="O4917" t="s">
        <v>23</v>
      </c>
      <c r="P4917" t="s">
        <v>24</v>
      </c>
      <c r="Q4917" t="s">
        <v>27</v>
      </c>
      <c r="R4917" t="s">
        <v>24</v>
      </c>
      <c r="S4917" t="s">
        <v>28</v>
      </c>
      <c r="T4917" s="1">
        <v>39.200000000000003</v>
      </c>
      <c r="U4917" s="1">
        <v>849.9</v>
      </c>
      <c r="V4917" s="1">
        <f>IF(Telco[[#This Row],[Churn]]="Yes",1,0)</f>
        <v>0</v>
      </c>
      <c r="W4917" t="s">
        <v>24</v>
      </c>
    </row>
    <row r="4918" spans="1:2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 s="1">
        <v>2</v>
      </c>
      <c r="G4918" s="1" t="str">
        <f>IF(Telco[[#This Row],[tenure]]&lt;=12,"0–12",IF(Telco[[#This Row],[tenure]]&lt;=24,"13–24",IF(Telco[[#This Row],[tenure]]&lt;=48,"25–48","49–72")))</f>
        <v>0–12</v>
      </c>
      <c r="H4918" t="s">
        <v>23</v>
      </c>
      <c r="I4918" t="s">
        <v>23</v>
      </c>
      <c r="J4918" t="s">
        <v>37</v>
      </c>
      <c r="K4918" t="s">
        <v>24</v>
      </c>
      <c r="L4918" t="s">
        <v>23</v>
      </c>
      <c r="M4918" t="s">
        <v>24</v>
      </c>
      <c r="N4918" t="s">
        <v>24</v>
      </c>
      <c r="O4918" t="s">
        <v>24</v>
      </c>
      <c r="P4918" t="s">
        <v>24</v>
      </c>
      <c r="Q4918" t="s">
        <v>27</v>
      </c>
      <c r="R4918" t="s">
        <v>24</v>
      </c>
      <c r="S4918" t="s">
        <v>28</v>
      </c>
      <c r="T4918" s="1">
        <v>79.55</v>
      </c>
      <c r="U4918" s="1">
        <v>151.75</v>
      </c>
      <c r="V4918" s="1">
        <f>IF(Telco[[#This Row],[Churn]]="Yes",1,0)</f>
        <v>0</v>
      </c>
      <c r="W4918" t="s">
        <v>24</v>
      </c>
    </row>
    <row r="4919" spans="1:2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 s="1">
        <v>15</v>
      </c>
      <c r="G4919" s="1" t="str">
        <f>IF(Telco[[#This Row],[tenure]]&lt;=12,"0–12",IF(Telco[[#This Row],[tenure]]&lt;=24,"13–24",IF(Telco[[#This Row],[tenure]]&lt;=48,"25–48","49–72")))</f>
        <v>13–24</v>
      </c>
      <c r="H4919" t="s">
        <v>23</v>
      </c>
      <c r="I4919" t="s">
        <v>24</v>
      </c>
      <c r="J4919" t="s">
        <v>24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46</v>
      </c>
      <c r="Q4919" t="s">
        <v>27</v>
      </c>
      <c r="R4919" t="s">
        <v>24</v>
      </c>
      <c r="S4919" t="s">
        <v>32</v>
      </c>
      <c r="T4919" s="1">
        <v>19.600000000000001</v>
      </c>
      <c r="U4919" s="1">
        <v>299.39999999999998</v>
      </c>
      <c r="V4919" s="1">
        <f>IF(Telco[[#This Row],[Churn]]="Yes",1,0)</f>
        <v>0</v>
      </c>
      <c r="W4919" t="s">
        <v>24</v>
      </c>
    </row>
    <row r="4920" spans="1:2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 s="1">
        <v>51</v>
      </c>
      <c r="G4920" s="1" t="str">
        <f>IF(Telco[[#This Row],[tenure]]&lt;=12,"0–12",IF(Telco[[#This Row],[tenure]]&lt;=24,"13–24",IF(Telco[[#This Row],[tenure]]&lt;=48,"25–48","49–72")))</f>
        <v>49–72</v>
      </c>
      <c r="H4920" t="s">
        <v>23</v>
      </c>
      <c r="I4920" t="s">
        <v>24</v>
      </c>
      <c r="J4920" t="s">
        <v>24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46</v>
      </c>
      <c r="Q4920" t="s">
        <v>47</v>
      </c>
      <c r="R4920" t="s">
        <v>24</v>
      </c>
      <c r="S4920" t="s">
        <v>40</v>
      </c>
      <c r="T4920" s="1">
        <v>19.55</v>
      </c>
      <c r="U4920" s="1">
        <v>1086.75</v>
      </c>
      <c r="V4920" s="1">
        <f>IF(Telco[[#This Row],[Churn]]="Yes",1,0)</f>
        <v>0</v>
      </c>
      <c r="W4920" t="s">
        <v>24</v>
      </c>
    </row>
    <row r="4921" spans="1:2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 s="1">
        <v>70</v>
      </c>
      <c r="G4921" s="1" t="str">
        <f>IF(Telco[[#This Row],[tenure]]&lt;=12,"0–12",IF(Telco[[#This Row],[tenure]]&lt;=24,"13–24",IF(Telco[[#This Row],[tenure]]&lt;=48,"25–48","49–72")))</f>
        <v>49–72</v>
      </c>
      <c r="H4921" t="s">
        <v>24</v>
      </c>
      <c r="I4921" t="s">
        <v>25</v>
      </c>
      <c r="J4921" t="s">
        <v>26</v>
      </c>
      <c r="K4921" t="s">
        <v>23</v>
      </c>
      <c r="L4921" t="s">
        <v>24</v>
      </c>
      <c r="M4921" t="s">
        <v>23</v>
      </c>
      <c r="N4921" t="s">
        <v>23</v>
      </c>
      <c r="O4921" t="s">
        <v>24</v>
      </c>
      <c r="P4921" t="s">
        <v>24</v>
      </c>
      <c r="Q4921" t="s">
        <v>47</v>
      </c>
      <c r="R4921" t="s">
        <v>23</v>
      </c>
      <c r="S4921" t="s">
        <v>40</v>
      </c>
      <c r="T4921" s="1">
        <v>39.15</v>
      </c>
      <c r="U4921" s="1">
        <v>2692.75</v>
      </c>
      <c r="V4921" s="1">
        <f>IF(Telco[[#This Row],[Churn]]="Yes",1,0)</f>
        <v>0</v>
      </c>
      <c r="W4921" t="s">
        <v>24</v>
      </c>
    </row>
    <row r="4922" spans="1:2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 s="1">
        <v>71</v>
      </c>
      <c r="G4922" s="1" t="str">
        <f>IF(Telco[[#This Row],[tenure]]&lt;=12,"0–12",IF(Telco[[#This Row],[tenure]]&lt;=24,"13–24",IF(Telco[[#This Row],[tenure]]&lt;=48,"25–48","49–72")))</f>
        <v>49–72</v>
      </c>
      <c r="H4922" t="s">
        <v>23</v>
      </c>
      <c r="I4922" t="s">
        <v>24</v>
      </c>
      <c r="J4922" t="s">
        <v>24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46</v>
      </c>
      <c r="Q4922" t="s">
        <v>47</v>
      </c>
      <c r="R4922" t="s">
        <v>24</v>
      </c>
      <c r="S4922" t="s">
        <v>35</v>
      </c>
      <c r="T4922" s="1">
        <v>20.100000000000001</v>
      </c>
      <c r="U4922" s="1">
        <v>1389.6</v>
      </c>
      <c r="V4922" s="1">
        <f>IF(Telco[[#This Row],[Churn]]="Yes",1,0)</f>
        <v>0</v>
      </c>
      <c r="W4922" t="s">
        <v>24</v>
      </c>
    </row>
    <row r="4923" spans="1:2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 s="1">
        <v>39</v>
      </c>
      <c r="G4923" s="1" t="str">
        <f>IF(Telco[[#This Row],[tenure]]&lt;=12,"0–12",IF(Telco[[#This Row],[tenure]]&lt;=24,"13–24",IF(Telco[[#This Row],[tenure]]&lt;=48,"25–48","49–72")))</f>
        <v>25–48</v>
      </c>
      <c r="H4923" t="s">
        <v>23</v>
      </c>
      <c r="I4923" t="s">
        <v>23</v>
      </c>
      <c r="J4923" t="s">
        <v>37</v>
      </c>
      <c r="K4923" t="s">
        <v>24</v>
      </c>
      <c r="L4923" t="s">
        <v>24</v>
      </c>
      <c r="M4923" t="s">
        <v>24</v>
      </c>
      <c r="N4923" t="s">
        <v>23</v>
      </c>
      <c r="O4923" t="s">
        <v>23</v>
      </c>
      <c r="P4923" t="s">
        <v>23</v>
      </c>
      <c r="Q4923" t="s">
        <v>27</v>
      </c>
      <c r="R4923" t="s">
        <v>23</v>
      </c>
      <c r="S4923" t="s">
        <v>40</v>
      </c>
      <c r="T4923" s="1">
        <v>99.95</v>
      </c>
      <c r="U4923" s="1">
        <v>3767.4</v>
      </c>
      <c r="V4923" s="1">
        <f>IF(Telco[[#This Row],[Churn]]="Yes",1,0)</f>
        <v>0</v>
      </c>
      <c r="W4923" t="s">
        <v>24</v>
      </c>
    </row>
    <row r="4924" spans="1:2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 s="1">
        <v>61</v>
      </c>
      <c r="G4924" s="1" t="str">
        <f>IF(Telco[[#This Row],[tenure]]&lt;=12,"0–12",IF(Telco[[#This Row],[tenure]]&lt;=24,"13–24",IF(Telco[[#This Row],[tenure]]&lt;=48,"25–48","49–72")))</f>
        <v>49–72</v>
      </c>
      <c r="H4924" t="s">
        <v>23</v>
      </c>
      <c r="I4924" t="s">
        <v>23</v>
      </c>
      <c r="J4924" t="s">
        <v>26</v>
      </c>
      <c r="K4924" t="s">
        <v>23</v>
      </c>
      <c r="L4924" t="s">
        <v>23</v>
      </c>
      <c r="M4924" t="s">
        <v>24</v>
      </c>
      <c r="N4924" t="s">
        <v>24</v>
      </c>
      <c r="O4924" t="s">
        <v>24</v>
      </c>
      <c r="P4924" t="s">
        <v>24</v>
      </c>
      <c r="Q4924" t="s">
        <v>27</v>
      </c>
      <c r="R4924" t="s">
        <v>24</v>
      </c>
      <c r="S4924" t="s">
        <v>28</v>
      </c>
      <c r="T4924" s="1">
        <v>59.8</v>
      </c>
      <c r="U4924" s="1">
        <v>3641.5</v>
      </c>
      <c r="V4924" s="1">
        <f>IF(Telco[[#This Row],[Churn]]="Yes",1,0)</f>
        <v>0</v>
      </c>
      <c r="W4924" t="s">
        <v>24</v>
      </c>
    </row>
    <row r="4925" spans="1:2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 s="1">
        <v>52</v>
      </c>
      <c r="G4925" s="1" t="str">
        <f>IF(Telco[[#This Row],[tenure]]&lt;=12,"0–12",IF(Telco[[#This Row],[tenure]]&lt;=24,"13–24",IF(Telco[[#This Row],[tenure]]&lt;=48,"25–48","49–72")))</f>
        <v>49–72</v>
      </c>
      <c r="H4925" t="s">
        <v>23</v>
      </c>
      <c r="I4925" t="s">
        <v>24</v>
      </c>
      <c r="J4925" t="s">
        <v>26</v>
      </c>
      <c r="K4925" t="s">
        <v>23</v>
      </c>
      <c r="L4925" t="s">
        <v>24</v>
      </c>
      <c r="M4925" t="s">
        <v>24</v>
      </c>
      <c r="N4925" t="s">
        <v>24</v>
      </c>
      <c r="O4925" t="s">
        <v>24</v>
      </c>
      <c r="P4925" t="s">
        <v>24</v>
      </c>
      <c r="Q4925" t="s">
        <v>27</v>
      </c>
      <c r="R4925" t="s">
        <v>23</v>
      </c>
      <c r="S4925" t="s">
        <v>35</v>
      </c>
      <c r="T4925" s="1">
        <v>49.75</v>
      </c>
      <c r="U4925" s="1">
        <v>2535.5500000000002</v>
      </c>
      <c r="V4925" s="1">
        <f>IF(Telco[[#This Row],[Churn]]="Yes",1,0)</f>
        <v>0</v>
      </c>
      <c r="W4925" t="s">
        <v>24</v>
      </c>
    </row>
    <row r="4926" spans="1:2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 s="1">
        <v>1</v>
      </c>
      <c r="G4926" s="1" t="str">
        <f>IF(Telco[[#This Row],[tenure]]&lt;=12,"0–12",IF(Telco[[#This Row],[tenure]]&lt;=24,"13–24",IF(Telco[[#This Row],[tenure]]&lt;=48,"25–48","49–72")))</f>
        <v>0–12</v>
      </c>
      <c r="H4926" t="s">
        <v>24</v>
      </c>
      <c r="I4926" t="s">
        <v>25</v>
      </c>
      <c r="J4926" t="s">
        <v>26</v>
      </c>
      <c r="K4926" t="s">
        <v>24</v>
      </c>
      <c r="L4926" t="s">
        <v>24</v>
      </c>
      <c r="M4926" t="s">
        <v>24</v>
      </c>
      <c r="N4926" t="s">
        <v>24</v>
      </c>
      <c r="O4926" t="s">
        <v>23</v>
      </c>
      <c r="P4926" t="s">
        <v>24</v>
      </c>
      <c r="Q4926" t="s">
        <v>27</v>
      </c>
      <c r="R4926" t="s">
        <v>23</v>
      </c>
      <c r="S4926" t="s">
        <v>28</v>
      </c>
      <c r="T4926" s="1">
        <v>35.75</v>
      </c>
      <c r="U4926" s="1">
        <v>35.75</v>
      </c>
      <c r="V4926" s="1">
        <f>IF(Telco[[#This Row],[Churn]]="Yes",1,0)</f>
        <v>1</v>
      </c>
      <c r="W4926" t="s">
        <v>23</v>
      </c>
    </row>
    <row r="4927" spans="1:2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 s="1">
        <v>64</v>
      </c>
      <c r="G4927" s="1" t="str">
        <f>IF(Telco[[#This Row],[tenure]]&lt;=12,"0–12",IF(Telco[[#This Row],[tenure]]&lt;=24,"13–24",IF(Telco[[#This Row],[tenure]]&lt;=48,"25–48","49–72")))</f>
        <v>49–72</v>
      </c>
      <c r="H4927" t="s">
        <v>23</v>
      </c>
      <c r="I4927" t="s">
        <v>23</v>
      </c>
      <c r="J4927" t="s">
        <v>37</v>
      </c>
      <c r="K4927" t="s">
        <v>23</v>
      </c>
      <c r="L4927" t="s">
        <v>24</v>
      </c>
      <c r="M4927" t="s">
        <v>23</v>
      </c>
      <c r="N4927" t="s">
        <v>23</v>
      </c>
      <c r="O4927" t="s">
        <v>23</v>
      </c>
      <c r="P4927" t="s">
        <v>23</v>
      </c>
      <c r="Q4927" t="s">
        <v>31</v>
      </c>
      <c r="R4927" t="s">
        <v>23</v>
      </c>
      <c r="S4927" t="s">
        <v>32</v>
      </c>
      <c r="T4927" s="1">
        <v>108.5</v>
      </c>
      <c r="U4927" s="1">
        <v>6880.85</v>
      </c>
      <c r="V4927" s="1">
        <f>IF(Telco[[#This Row],[Churn]]="Yes",1,0)</f>
        <v>0</v>
      </c>
      <c r="W4927" t="s">
        <v>24</v>
      </c>
    </row>
    <row r="4928" spans="1:2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 s="1">
        <v>62</v>
      </c>
      <c r="G4928" s="1" t="str">
        <f>IF(Telco[[#This Row],[tenure]]&lt;=12,"0–12",IF(Telco[[#This Row],[tenure]]&lt;=24,"13–24",IF(Telco[[#This Row],[tenure]]&lt;=48,"25–48","49–72")))</f>
        <v>49–72</v>
      </c>
      <c r="H4928" t="s">
        <v>23</v>
      </c>
      <c r="I4928" t="s">
        <v>24</v>
      </c>
      <c r="J4928" t="s">
        <v>26</v>
      </c>
      <c r="K4928" t="s">
        <v>24</v>
      </c>
      <c r="L4928" t="s">
        <v>23</v>
      </c>
      <c r="M4928" t="s">
        <v>23</v>
      </c>
      <c r="N4928" t="s">
        <v>23</v>
      </c>
      <c r="O4928" t="s">
        <v>24</v>
      </c>
      <c r="P4928" t="s">
        <v>24</v>
      </c>
      <c r="Q4928" t="s">
        <v>47</v>
      </c>
      <c r="R4928" t="s">
        <v>23</v>
      </c>
      <c r="S4928" t="s">
        <v>40</v>
      </c>
      <c r="T4928" s="1">
        <v>60.15</v>
      </c>
      <c r="U4928" s="1">
        <v>3753.2</v>
      </c>
      <c r="V4928" s="1">
        <f>IF(Telco[[#This Row],[Churn]]="Yes",1,0)</f>
        <v>0</v>
      </c>
      <c r="W4928" t="s">
        <v>24</v>
      </c>
    </row>
    <row r="4929" spans="1:2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 s="1">
        <v>30</v>
      </c>
      <c r="G4929" s="1" t="str">
        <f>IF(Telco[[#This Row],[tenure]]&lt;=12,"0–12",IF(Telco[[#This Row],[tenure]]&lt;=24,"13–24",IF(Telco[[#This Row],[tenure]]&lt;=48,"25–48","49–72")))</f>
        <v>25–48</v>
      </c>
      <c r="H4929" t="s">
        <v>23</v>
      </c>
      <c r="I4929" t="s">
        <v>24</v>
      </c>
      <c r="J4929" t="s">
        <v>24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46</v>
      </c>
      <c r="Q4929" t="s">
        <v>47</v>
      </c>
      <c r="R4929" t="s">
        <v>24</v>
      </c>
      <c r="S4929" t="s">
        <v>32</v>
      </c>
      <c r="T4929" s="1">
        <v>19.05</v>
      </c>
      <c r="U4929" s="1">
        <v>637.54999999999995</v>
      </c>
      <c r="V4929" s="1">
        <f>IF(Telco[[#This Row],[Churn]]="Yes",1,0)</f>
        <v>0</v>
      </c>
      <c r="W4929" t="s">
        <v>24</v>
      </c>
    </row>
    <row r="4930" spans="1:2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 s="1">
        <v>4</v>
      </c>
      <c r="G4930" s="1" t="str">
        <f>IF(Telco[[#This Row],[tenure]]&lt;=12,"0–12",IF(Telco[[#This Row],[tenure]]&lt;=24,"13–24",IF(Telco[[#This Row],[tenure]]&lt;=48,"25–48","49–72")))</f>
        <v>0–12</v>
      </c>
      <c r="H4930" t="s">
        <v>23</v>
      </c>
      <c r="I4930" t="s">
        <v>24</v>
      </c>
      <c r="J4930" t="s">
        <v>26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24</v>
      </c>
      <c r="Q4930" t="s">
        <v>27</v>
      </c>
      <c r="R4930" t="s">
        <v>24</v>
      </c>
      <c r="S4930" t="s">
        <v>28</v>
      </c>
      <c r="T4930" s="1">
        <v>46</v>
      </c>
      <c r="U4930" s="1">
        <v>181.6</v>
      </c>
      <c r="V4930" s="1">
        <f>IF(Telco[[#This Row],[Churn]]="Yes",1,0)</f>
        <v>1</v>
      </c>
      <c r="W4930" t="s">
        <v>23</v>
      </c>
    </row>
    <row r="4931" spans="1:2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 s="1">
        <v>63</v>
      </c>
      <c r="G4931" s="1" t="str">
        <f>IF(Telco[[#This Row],[tenure]]&lt;=12,"0–12",IF(Telco[[#This Row],[tenure]]&lt;=24,"13–24",IF(Telco[[#This Row],[tenure]]&lt;=48,"25–48","49–72")))</f>
        <v>49–72</v>
      </c>
      <c r="H4931" t="s">
        <v>23</v>
      </c>
      <c r="I4931" t="s">
        <v>24</v>
      </c>
      <c r="J4931" t="s">
        <v>26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23</v>
      </c>
      <c r="Q4931" t="s">
        <v>31</v>
      </c>
      <c r="R4931" t="s">
        <v>23</v>
      </c>
      <c r="S4931" t="s">
        <v>35</v>
      </c>
      <c r="T4931" s="1">
        <v>84</v>
      </c>
      <c r="U4931" s="1">
        <v>5329.55</v>
      </c>
      <c r="V4931" s="1">
        <f>IF(Telco[[#This Row],[Churn]]="Yes",1,0)</f>
        <v>0</v>
      </c>
      <c r="W4931" t="s">
        <v>24</v>
      </c>
    </row>
    <row r="4932" spans="1:2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 s="1">
        <v>1</v>
      </c>
      <c r="G4932" s="1" t="str">
        <f>IF(Telco[[#This Row],[tenure]]&lt;=12,"0–12",IF(Telco[[#This Row],[tenure]]&lt;=24,"13–24",IF(Telco[[#This Row],[tenure]]&lt;=48,"25–48","49–72")))</f>
        <v>0–12</v>
      </c>
      <c r="H4932" t="s">
        <v>23</v>
      </c>
      <c r="I4932" t="s">
        <v>24</v>
      </c>
      <c r="J4932" t="s">
        <v>26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24</v>
      </c>
      <c r="Q4932" t="s">
        <v>27</v>
      </c>
      <c r="R4932" t="s">
        <v>23</v>
      </c>
      <c r="S4932" t="s">
        <v>40</v>
      </c>
      <c r="T4932" s="1">
        <v>44.55</v>
      </c>
      <c r="U4932" s="1">
        <v>44.55</v>
      </c>
      <c r="V4932" s="1">
        <f>IF(Telco[[#This Row],[Churn]]="Yes",1,0)</f>
        <v>0</v>
      </c>
      <c r="W4932" t="s">
        <v>24</v>
      </c>
    </row>
    <row r="4933" spans="1:2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 s="1">
        <v>15</v>
      </c>
      <c r="G4933" s="1" t="str">
        <f>IF(Telco[[#This Row],[tenure]]&lt;=12,"0–12",IF(Telco[[#This Row],[tenure]]&lt;=24,"13–24",IF(Telco[[#This Row],[tenure]]&lt;=48,"25–48","49–72")))</f>
        <v>13–24</v>
      </c>
      <c r="H4933" t="s">
        <v>23</v>
      </c>
      <c r="I4933" t="s">
        <v>23</v>
      </c>
      <c r="J4933" t="s">
        <v>37</v>
      </c>
      <c r="K4933" t="s">
        <v>24</v>
      </c>
      <c r="L4933" t="s">
        <v>24</v>
      </c>
      <c r="M4933" t="s">
        <v>23</v>
      </c>
      <c r="N4933" t="s">
        <v>23</v>
      </c>
      <c r="O4933" t="s">
        <v>23</v>
      </c>
      <c r="P4933" t="s">
        <v>23</v>
      </c>
      <c r="Q4933" t="s">
        <v>27</v>
      </c>
      <c r="R4933" t="s">
        <v>23</v>
      </c>
      <c r="S4933" t="s">
        <v>28</v>
      </c>
      <c r="T4933" s="1">
        <v>103.45</v>
      </c>
      <c r="U4933" s="1">
        <v>1539.8</v>
      </c>
      <c r="V4933" s="1">
        <f>IF(Telco[[#This Row],[Churn]]="Yes",1,0)</f>
        <v>0</v>
      </c>
      <c r="W4933" t="s">
        <v>24</v>
      </c>
    </row>
    <row r="4934" spans="1:2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 s="1">
        <v>27</v>
      </c>
      <c r="G4934" s="1" t="str">
        <f>IF(Telco[[#This Row],[tenure]]&lt;=12,"0–12",IF(Telco[[#This Row],[tenure]]&lt;=24,"13–24",IF(Telco[[#This Row],[tenure]]&lt;=48,"25–48","49–72")))</f>
        <v>25–48</v>
      </c>
      <c r="H4934" t="s">
        <v>23</v>
      </c>
      <c r="I4934" t="s">
        <v>24</v>
      </c>
      <c r="J4934" t="s">
        <v>37</v>
      </c>
      <c r="K4934" t="s">
        <v>23</v>
      </c>
      <c r="L4934" t="s">
        <v>23</v>
      </c>
      <c r="M4934" t="s">
        <v>24</v>
      </c>
      <c r="N4934" t="s">
        <v>24</v>
      </c>
      <c r="O4934" t="s">
        <v>24</v>
      </c>
      <c r="P4934" t="s">
        <v>24</v>
      </c>
      <c r="Q4934" t="s">
        <v>31</v>
      </c>
      <c r="R4934" t="s">
        <v>23</v>
      </c>
      <c r="S4934" t="s">
        <v>40</v>
      </c>
      <c r="T4934" s="1">
        <v>80.650000000000006</v>
      </c>
      <c r="U4934" s="1">
        <v>2209.75</v>
      </c>
      <c r="V4934" s="1">
        <f>IF(Telco[[#This Row],[Churn]]="Yes",1,0)</f>
        <v>0</v>
      </c>
      <c r="W4934" t="s">
        <v>24</v>
      </c>
    </row>
    <row r="4935" spans="1:2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 s="1">
        <v>4</v>
      </c>
      <c r="G4935" s="1" t="str">
        <f>IF(Telco[[#This Row],[tenure]]&lt;=12,"0–12",IF(Telco[[#This Row],[tenure]]&lt;=24,"13–24",IF(Telco[[#This Row],[tenure]]&lt;=48,"25–48","49–72")))</f>
        <v>0–12</v>
      </c>
      <c r="H4935" t="s">
        <v>24</v>
      </c>
      <c r="I4935" t="s">
        <v>25</v>
      </c>
      <c r="J4935" t="s">
        <v>26</v>
      </c>
      <c r="K4935" t="s">
        <v>23</v>
      </c>
      <c r="L4935" t="s">
        <v>23</v>
      </c>
      <c r="M4935" t="s">
        <v>23</v>
      </c>
      <c r="N4935" t="s">
        <v>24</v>
      </c>
      <c r="O4935" t="s">
        <v>23</v>
      </c>
      <c r="P4935" t="s">
        <v>23</v>
      </c>
      <c r="Q4935" t="s">
        <v>27</v>
      </c>
      <c r="R4935" t="s">
        <v>23</v>
      </c>
      <c r="S4935" t="s">
        <v>32</v>
      </c>
      <c r="T4935" s="1">
        <v>57.2</v>
      </c>
      <c r="U4935" s="1">
        <v>223.75</v>
      </c>
      <c r="V4935" s="1">
        <f>IF(Telco[[#This Row],[Churn]]="Yes",1,0)</f>
        <v>0</v>
      </c>
      <c r="W4935" t="s">
        <v>24</v>
      </c>
    </row>
    <row r="4936" spans="1:2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 s="1">
        <v>72</v>
      </c>
      <c r="G4936" s="1" t="str">
        <f>IF(Telco[[#This Row],[tenure]]&lt;=12,"0–12",IF(Telco[[#This Row],[tenure]]&lt;=24,"13–24",IF(Telco[[#This Row],[tenure]]&lt;=48,"25–48","49–72")))</f>
        <v>49–72</v>
      </c>
      <c r="H4936" t="s">
        <v>23</v>
      </c>
      <c r="I4936" t="s">
        <v>23</v>
      </c>
      <c r="J4936" t="s">
        <v>37</v>
      </c>
      <c r="K4936" t="s">
        <v>23</v>
      </c>
      <c r="L4936" t="s">
        <v>23</v>
      </c>
      <c r="M4936" t="s">
        <v>23</v>
      </c>
      <c r="N4936" t="s">
        <v>24</v>
      </c>
      <c r="O4936" t="s">
        <v>23</v>
      </c>
      <c r="P4936" t="s">
        <v>23</v>
      </c>
      <c r="Q4936" t="s">
        <v>47</v>
      </c>
      <c r="R4936" t="s">
        <v>23</v>
      </c>
      <c r="S4936" t="s">
        <v>28</v>
      </c>
      <c r="T4936" s="1">
        <v>110.75</v>
      </c>
      <c r="U4936" s="1">
        <v>7751.7</v>
      </c>
      <c r="V4936" s="1">
        <f>IF(Telco[[#This Row],[Churn]]="Yes",1,0)</f>
        <v>0</v>
      </c>
      <c r="W4936" t="s">
        <v>24</v>
      </c>
    </row>
    <row r="4937" spans="1:2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 s="1">
        <v>45</v>
      </c>
      <c r="G4937" s="1" t="str">
        <f>IF(Telco[[#This Row],[tenure]]&lt;=12,"0–12",IF(Telco[[#This Row],[tenure]]&lt;=24,"13–24",IF(Telco[[#This Row],[tenure]]&lt;=48,"25–48","49–72")))</f>
        <v>25–48</v>
      </c>
      <c r="H4937" t="s">
        <v>23</v>
      </c>
      <c r="I4937" t="s">
        <v>23</v>
      </c>
      <c r="J4937" t="s">
        <v>24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46</v>
      </c>
      <c r="Q4937" t="s">
        <v>31</v>
      </c>
      <c r="R4937" t="s">
        <v>24</v>
      </c>
      <c r="S4937" t="s">
        <v>40</v>
      </c>
      <c r="T4937" s="1">
        <v>24.7</v>
      </c>
      <c r="U4937" s="1">
        <v>1174.3499999999999</v>
      </c>
      <c r="V4937" s="1">
        <f>IF(Telco[[#This Row],[Churn]]="Yes",1,0)</f>
        <v>0</v>
      </c>
      <c r="W4937" t="s">
        <v>24</v>
      </c>
    </row>
    <row r="4938" spans="1:2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 s="1">
        <v>45</v>
      </c>
      <c r="G4938" s="1" t="str">
        <f>IF(Telco[[#This Row],[tenure]]&lt;=12,"0–12",IF(Telco[[#This Row],[tenure]]&lt;=24,"13–24",IF(Telco[[#This Row],[tenure]]&lt;=48,"25–48","49–72")))</f>
        <v>25–48</v>
      </c>
      <c r="H4938" t="s">
        <v>23</v>
      </c>
      <c r="I4938" t="s">
        <v>23</v>
      </c>
      <c r="J4938" t="s">
        <v>37</v>
      </c>
      <c r="K4938" t="s">
        <v>23</v>
      </c>
      <c r="L4938" t="s">
        <v>23</v>
      </c>
      <c r="M4938" t="s">
        <v>24</v>
      </c>
      <c r="N4938" t="s">
        <v>23</v>
      </c>
      <c r="O4938" t="s">
        <v>23</v>
      </c>
      <c r="P4938" t="s">
        <v>24</v>
      </c>
      <c r="Q4938" t="s">
        <v>27</v>
      </c>
      <c r="R4938" t="s">
        <v>23</v>
      </c>
      <c r="S4938" t="s">
        <v>28</v>
      </c>
      <c r="T4938" s="1">
        <v>97.05</v>
      </c>
      <c r="U4938" s="1">
        <v>4385.05</v>
      </c>
      <c r="V4938" s="1">
        <f>IF(Telco[[#This Row],[Churn]]="Yes",1,0)</f>
        <v>0</v>
      </c>
      <c r="W4938" t="s">
        <v>24</v>
      </c>
    </row>
    <row r="4939" spans="1:2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 s="1">
        <v>36</v>
      </c>
      <c r="G4939" s="1" t="str">
        <f>IF(Telco[[#This Row],[tenure]]&lt;=12,"0–12",IF(Telco[[#This Row],[tenure]]&lt;=24,"13–24",IF(Telco[[#This Row],[tenure]]&lt;=48,"25–48","49–72")))</f>
        <v>25–48</v>
      </c>
      <c r="H4939" t="s">
        <v>23</v>
      </c>
      <c r="I4939" t="s">
        <v>24</v>
      </c>
      <c r="J4939" t="s">
        <v>26</v>
      </c>
      <c r="K4939" t="s">
        <v>23</v>
      </c>
      <c r="L4939" t="s">
        <v>23</v>
      </c>
      <c r="M4939" t="s">
        <v>23</v>
      </c>
      <c r="N4939" t="s">
        <v>23</v>
      </c>
      <c r="O4939" t="s">
        <v>23</v>
      </c>
      <c r="P4939" t="s">
        <v>24</v>
      </c>
      <c r="Q4939" t="s">
        <v>31</v>
      </c>
      <c r="R4939" t="s">
        <v>23</v>
      </c>
      <c r="S4939" t="s">
        <v>32</v>
      </c>
      <c r="T4939" s="1">
        <v>76.349999999999994</v>
      </c>
      <c r="U4939" s="1">
        <v>2606.35</v>
      </c>
      <c r="V4939" s="1">
        <f>IF(Telco[[#This Row],[Churn]]="Yes",1,0)</f>
        <v>0</v>
      </c>
      <c r="W4939" t="s">
        <v>24</v>
      </c>
    </row>
    <row r="4940" spans="1:2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 s="1">
        <v>17</v>
      </c>
      <c r="G4940" s="1" t="str">
        <f>IF(Telco[[#This Row],[tenure]]&lt;=12,"0–12",IF(Telco[[#This Row],[tenure]]&lt;=24,"13–24",IF(Telco[[#This Row],[tenure]]&lt;=48,"25–48","49–72")))</f>
        <v>13–24</v>
      </c>
      <c r="H4940" t="s">
        <v>23</v>
      </c>
      <c r="I4940" t="s">
        <v>24</v>
      </c>
      <c r="J4940" t="s">
        <v>37</v>
      </c>
      <c r="K4940" t="s">
        <v>23</v>
      </c>
      <c r="L4940" t="s">
        <v>24</v>
      </c>
      <c r="M4940" t="s">
        <v>23</v>
      </c>
      <c r="N4940" t="s">
        <v>24</v>
      </c>
      <c r="O4940" t="s">
        <v>23</v>
      </c>
      <c r="P4940" t="s">
        <v>24</v>
      </c>
      <c r="Q4940" t="s">
        <v>27</v>
      </c>
      <c r="R4940" t="s">
        <v>23</v>
      </c>
      <c r="S4940" t="s">
        <v>28</v>
      </c>
      <c r="T4940" s="1">
        <v>89.4</v>
      </c>
      <c r="U4940" s="1">
        <v>1539.45</v>
      </c>
      <c r="V4940" s="1">
        <f>IF(Telco[[#This Row],[Churn]]="Yes",1,0)</f>
        <v>1</v>
      </c>
      <c r="W4940" t="s">
        <v>23</v>
      </c>
    </row>
    <row r="4941" spans="1:2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 s="1">
        <v>1</v>
      </c>
      <c r="G4941" s="1" t="str">
        <f>IF(Telco[[#This Row],[tenure]]&lt;=12,"0–12",IF(Telco[[#This Row],[tenure]]&lt;=24,"13–24",IF(Telco[[#This Row],[tenure]]&lt;=48,"25–48","49–72")))</f>
        <v>0–12</v>
      </c>
      <c r="H4941" t="s">
        <v>23</v>
      </c>
      <c r="I4941" t="s">
        <v>24</v>
      </c>
      <c r="J4941" t="s">
        <v>24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46</v>
      </c>
      <c r="Q4941" t="s">
        <v>27</v>
      </c>
      <c r="R4941" t="s">
        <v>24</v>
      </c>
      <c r="S4941" t="s">
        <v>32</v>
      </c>
      <c r="T4941" s="1">
        <v>18.899999999999999</v>
      </c>
      <c r="U4941" s="1">
        <v>18.899999999999999</v>
      </c>
      <c r="V4941" s="1">
        <f>IF(Telco[[#This Row],[Churn]]="Yes",1,0)</f>
        <v>0</v>
      </c>
      <c r="W4941" t="s">
        <v>24</v>
      </c>
    </row>
    <row r="4942" spans="1:2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 s="1">
        <v>16</v>
      </c>
      <c r="G4942" s="1" t="str">
        <f>IF(Telco[[#This Row],[tenure]]&lt;=12,"0–12",IF(Telco[[#This Row],[tenure]]&lt;=24,"13–24",IF(Telco[[#This Row],[tenure]]&lt;=48,"25–48","49–72")))</f>
        <v>13–24</v>
      </c>
      <c r="H4942" t="s">
        <v>23</v>
      </c>
      <c r="I4942" t="s">
        <v>23</v>
      </c>
      <c r="J4942" t="s">
        <v>37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24</v>
      </c>
      <c r="Q4942" t="s">
        <v>27</v>
      </c>
      <c r="R4942" t="s">
        <v>23</v>
      </c>
      <c r="S4942" t="s">
        <v>35</v>
      </c>
      <c r="T4942" s="1">
        <v>74.45</v>
      </c>
      <c r="U4942" s="1">
        <v>1261.3499999999999</v>
      </c>
      <c r="V4942" s="1">
        <f>IF(Telco[[#This Row],[Churn]]="Yes",1,0)</f>
        <v>0</v>
      </c>
      <c r="W4942" t="s">
        <v>24</v>
      </c>
    </row>
    <row r="4943" spans="1:2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 s="1">
        <v>3</v>
      </c>
      <c r="G4943" s="1" t="str">
        <f>IF(Telco[[#This Row],[tenure]]&lt;=12,"0–12",IF(Telco[[#This Row],[tenure]]&lt;=24,"13–24",IF(Telco[[#This Row],[tenure]]&lt;=48,"25–48","49–72")))</f>
        <v>0–12</v>
      </c>
      <c r="H4943" t="s">
        <v>23</v>
      </c>
      <c r="I4943" t="s">
        <v>24</v>
      </c>
      <c r="J4943" t="s">
        <v>24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46</v>
      </c>
      <c r="Q4943" t="s">
        <v>27</v>
      </c>
      <c r="R4943" t="s">
        <v>23</v>
      </c>
      <c r="S4943" t="s">
        <v>32</v>
      </c>
      <c r="T4943" s="1">
        <v>19.8</v>
      </c>
      <c r="U4943" s="1">
        <v>58.15</v>
      </c>
      <c r="V4943" s="1">
        <f>IF(Telco[[#This Row],[Churn]]="Yes",1,0)</f>
        <v>1</v>
      </c>
      <c r="W4943" t="s">
        <v>23</v>
      </c>
    </row>
    <row r="4944" spans="1:2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 s="1">
        <v>4</v>
      </c>
      <c r="G4944" s="1" t="str">
        <f>IF(Telco[[#This Row],[tenure]]&lt;=12,"0–12",IF(Telco[[#This Row],[tenure]]&lt;=24,"13–24",IF(Telco[[#This Row],[tenure]]&lt;=48,"25–48","49–72")))</f>
        <v>0–12</v>
      </c>
      <c r="H4944" t="s">
        <v>23</v>
      </c>
      <c r="I4944" t="s">
        <v>23</v>
      </c>
      <c r="J4944" t="s">
        <v>26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24</v>
      </c>
      <c r="Q4944" t="s">
        <v>27</v>
      </c>
      <c r="R4944" t="s">
        <v>23</v>
      </c>
      <c r="S4944" t="s">
        <v>28</v>
      </c>
      <c r="T4944" s="1">
        <v>50.9</v>
      </c>
      <c r="U4944" s="1">
        <v>225.6</v>
      </c>
      <c r="V4944" s="1">
        <f>IF(Telco[[#This Row],[Churn]]="Yes",1,0)</f>
        <v>1</v>
      </c>
      <c r="W4944" t="s">
        <v>23</v>
      </c>
    </row>
    <row r="4945" spans="1:2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 s="1">
        <v>71</v>
      </c>
      <c r="G4945" s="1" t="str">
        <f>IF(Telco[[#This Row],[tenure]]&lt;=12,"0–12",IF(Telco[[#This Row],[tenure]]&lt;=24,"13–24",IF(Telco[[#This Row],[tenure]]&lt;=48,"25–48","49–72")))</f>
        <v>49–72</v>
      </c>
      <c r="H4945" t="s">
        <v>23</v>
      </c>
      <c r="I4945" t="s">
        <v>24</v>
      </c>
      <c r="J4945" t="s">
        <v>26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23</v>
      </c>
      <c r="Q4945" t="s">
        <v>47</v>
      </c>
      <c r="R4945" t="s">
        <v>23</v>
      </c>
      <c r="S4945" t="s">
        <v>40</v>
      </c>
      <c r="T4945" s="1">
        <v>84.4</v>
      </c>
      <c r="U4945" s="1">
        <v>5969.3</v>
      </c>
      <c r="V4945" s="1">
        <f>IF(Telco[[#This Row],[Churn]]="Yes",1,0)</f>
        <v>0</v>
      </c>
      <c r="W4945" t="s">
        <v>24</v>
      </c>
    </row>
    <row r="4946" spans="1:2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 s="1">
        <v>10</v>
      </c>
      <c r="G4946" s="1" t="str">
        <f>IF(Telco[[#This Row],[tenure]]&lt;=12,"0–12",IF(Telco[[#This Row],[tenure]]&lt;=24,"13–24",IF(Telco[[#This Row],[tenure]]&lt;=48,"25–48","49–72")))</f>
        <v>0–12</v>
      </c>
      <c r="H4946" t="s">
        <v>23</v>
      </c>
      <c r="I4946" t="s">
        <v>23</v>
      </c>
      <c r="J4946" t="s">
        <v>24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46</v>
      </c>
      <c r="Q4946" t="s">
        <v>27</v>
      </c>
      <c r="R4946" t="s">
        <v>23</v>
      </c>
      <c r="S4946" t="s">
        <v>32</v>
      </c>
      <c r="T4946" s="1">
        <v>24.4</v>
      </c>
      <c r="U4946" s="1">
        <v>253.9</v>
      </c>
      <c r="V4946" s="1">
        <f>IF(Telco[[#This Row],[Churn]]="Yes",1,0)</f>
        <v>0</v>
      </c>
      <c r="W4946" t="s">
        <v>24</v>
      </c>
    </row>
    <row r="4947" spans="1:2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 s="1">
        <v>20</v>
      </c>
      <c r="G4947" s="1" t="str">
        <f>IF(Telco[[#This Row],[tenure]]&lt;=12,"0–12",IF(Telco[[#This Row],[tenure]]&lt;=24,"13–24",IF(Telco[[#This Row],[tenure]]&lt;=48,"25–48","49–72")))</f>
        <v>13–24</v>
      </c>
      <c r="H4947" t="s">
        <v>23</v>
      </c>
      <c r="I4947" t="s">
        <v>24</v>
      </c>
      <c r="J4947" t="s">
        <v>24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46</v>
      </c>
      <c r="Q4947" t="s">
        <v>47</v>
      </c>
      <c r="R4947" t="s">
        <v>24</v>
      </c>
      <c r="S4947" t="s">
        <v>32</v>
      </c>
      <c r="T4947" s="1">
        <v>20.05</v>
      </c>
      <c r="U4947" s="1">
        <v>400</v>
      </c>
      <c r="V4947" s="1">
        <f>IF(Telco[[#This Row],[Churn]]="Yes",1,0)</f>
        <v>0</v>
      </c>
      <c r="W4947" t="s">
        <v>24</v>
      </c>
    </row>
    <row r="4948" spans="1:2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 s="1">
        <v>4</v>
      </c>
      <c r="G4948" s="1" t="str">
        <f>IF(Telco[[#This Row],[tenure]]&lt;=12,"0–12",IF(Telco[[#This Row],[tenure]]&lt;=24,"13–24",IF(Telco[[#This Row],[tenure]]&lt;=48,"25–48","49–72")))</f>
        <v>0–12</v>
      </c>
      <c r="H4948" t="s">
        <v>23</v>
      </c>
      <c r="I4948" t="s">
        <v>24</v>
      </c>
      <c r="J4948" t="s">
        <v>37</v>
      </c>
      <c r="K4948" t="s">
        <v>24</v>
      </c>
      <c r="L4948" t="s">
        <v>24</v>
      </c>
      <c r="M4948" t="s">
        <v>24</v>
      </c>
      <c r="N4948" t="s">
        <v>24</v>
      </c>
      <c r="O4948" t="s">
        <v>23</v>
      </c>
      <c r="P4948" t="s">
        <v>24</v>
      </c>
      <c r="Q4948" t="s">
        <v>27</v>
      </c>
      <c r="R4948" t="s">
        <v>23</v>
      </c>
      <c r="S4948" t="s">
        <v>28</v>
      </c>
      <c r="T4948" s="1">
        <v>81</v>
      </c>
      <c r="U4948" s="1">
        <v>340.85</v>
      </c>
      <c r="V4948" s="1">
        <f>IF(Telco[[#This Row],[Churn]]="Yes",1,0)</f>
        <v>1</v>
      </c>
      <c r="W4948" t="s">
        <v>23</v>
      </c>
    </row>
    <row r="4949" spans="1:2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 s="1">
        <v>26</v>
      </c>
      <c r="G4949" s="1" t="str">
        <f>IF(Telco[[#This Row],[tenure]]&lt;=12,"0–12",IF(Telco[[#This Row],[tenure]]&lt;=24,"13–24",IF(Telco[[#This Row],[tenure]]&lt;=48,"25–48","49–72")))</f>
        <v>25–48</v>
      </c>
      <c r="H4949" t="s">
        <v>23</v>
      </c>
      <c r="I4949" t="s">
        <v>23</v>
      </c>
      <c r="J4949" t="s">
        <v>37</v>
      </c>
      <c r="K4949" t="s">
        <v>24</v>
      </c>
      <c r="L4949" t="s">
        <v>24</v>
      </c>
      <c r="M4949" t="s">
        <v>23</v>
      </c>
      <c r="N4949" t="s">
        <v>24</v>
      </c>
      <c r="O4949" t="s">
        <v>23</v>
      </c>
      <c r="P4949" t="s">
        <v>23</v>
      </c>
      <c r="Q4949" t="s">
        <v>27</v>
      </c>
      <c r="R4949" t="s">
        <v>23</v>
      </c>
      <c r="S4949" t="s">
        <v>28</v>
      </c>
      <c r="T4949" s="1">
        <v>98.35</v>
      </c>
      <c r="U4949" s="1">
        <v>2515.3000000000002</v>
      </c>
      <c r="V4949" s="1">
        <f>IF(Telco[[#This Row],[Churn]]="Yes",1,0)</f>
        <v>1</v>
      </c>
      <c r="W4949" t="s">
        <v>23</v>
      </c>
    </row>
    <row r="4950" spans="1:2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 s="1">
        <v>4</v>
      </c>
      <c r="G4950" s="1" t="str">
        <f>IF(Telco[[#This Row],[tenure]]&lt;=12,"0–12",IF(Telco[[#This Row],[tenure]]&lt;=24,"13–24",IF(Telco[[#This Row],[tenure]]&lt;=48,"25–48","49–72")))</f>
        <v>0–12</v>
      </c>
      <c r="H4950" t="s">
        <v>23</v>
      </c>
      <c r="I4950" t="s">
        <v>24</v>
      </c>
      <c r="J4950" t="s">
        <v>26</v>
      </c>
      <c r="K4950" t="s">
        <v>24</v>
      </c>
      <c r="L4950" t="s">
        <v>24</v>
      </c>
      <c r="M4950" t="s">
        <v>24</v>
      </c>
      <c r="N4950" t="s">
        <v>24</v>
      </c>
      <c r="O4950" t="s">
        <v>23</v>
      </c>
      <c r="P4950" t="s">
        <v>24</v>
      </c>
      <c r="Q4950" t="s">
        <v>27</v>
      </c>
      <c r="R4950" t="s">
        <v>24</v>
      </c>
      <c r="S4950" t="s">
        <v>40</v>
      </c>
      <c r="T4950" s="1">
        <v>55.5</v>
      </c>
      <c r="U4950" s="1">
        <v>227.35</v>
      </c>
      <c r="V4950" s="1">
        <f>IF(Telco[[#This Row],[Churn]]="Yes",1,0)</f>
        <v>0</v>
      </c>
      <c r="W4950" t="s">
        <v>24</v>
      </c>
    </row>
    <row r="4951" spans="1:2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 s="1">
        <v>5</v>
      </c>
      <c r="G4951" s="1" t="str">
        <f>IF(Telco[[#This Row],[tenure]]&lt;=12,"0–12",IF(Telco[[#This Row],[tenure]]&lt;=24,"13–24",IF(Telco[[#This Row],[tenure]]&lt;=48,"25–48","49–72")))</f>
        <v>0–12</v>
      </c>
      <c r="H4951" t="s">
        <v>24</v>
      </c>
      <c r="I4951" t="s">
        <v>25</v>
      </c>
      <c r="J4951" t="s">
        <v>26</v>
      </c>
      <c r="K4951" t="s">
        <v>24</v>
      </c>
      <c r="L4951" t="s">
        <v>23</v>
      </c>
      <c r="M4951" t="s">
        <v>24</v>
      </c>
      <c r="N4951" t="s">
        <v>24</v>
      </c>
      <c r="O4951" t="s">
        <v>23</v>
      </c>
      <c r="P4951" t="s">
        <v>23</v>
      </c>
      <c r="Q4951" t="s">
        <v>27</v>
      </c>
      <c r="R4951" t="s">
        <v>23</v>
      </c>
      <c r="S4951" t="s">
        <v>32</v>
      </c>
      <c r="T4951" s="1">
        <v>51</v>
      </c>
      <c r="U4951" s="1">
        <v>305.95</v>
      </c>
      <c r="V4951" s="1">
        <f>IF(Telco[[#This Row],[Churn]]="Yes",1,0)</f>
        <v>1</v>
      </c>
      <c r="W4951" t="s">
        <v>23</v>
      </c>
    </row>
    <row r="4952" spans="1:2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 s="1">
        <v>4</v>
      </c>
      <c r="G4952" s="1" t="str">
        <f>IF(Telco[[#This Row],[tenure]]&lt;=12,"0–12",IF(Telco[[#This Row],[tenure]]&lt;=24,"13–24",IF(Telco[[#This Row],[tenure]]&lt;=48,"25–48","49–72")))</f>
        <v>0–12</v>
      </c>
      <c r="H4952" t="s">
        <v>23</v>
      </c>
      <c r="I4952" t="s">
        <v>23</v>
      </c>
      <c r="J4952" t="s">
        <v>37</v>
      </c>
      <c r="K4952" t="s">
        <v>24</v>
      </c>
      <c r="L4952" t="s">
        <v>23</v>
      </c>
      <c r="M4952" t="s">
        <v>24</v>
      </c>
      <c r="N4952" t="s">
        <v>24</v>
      </c>
      <c r="O4952" t="s">
        <v>23</v>
      </c>
      <c r="P4952" t="s">
        <v>24</v>
      </c>
      <c r="Q4952" t="s">
        <v>27</v>
      </c>
      <c r="R4952" t="s">
        <v>23</v>
      </c>
      <c r="S4952" t="s">
        <v>28</v>
      </c>
      <c r="T4952" s="1">
        <v>91.65</v>
      </c>
      <c r="U4952" s="1">
        <v>365.4</v>
      </c>
      <c r="V4952" s="1">
        <f>IF(Telco[[#This Row],[Churn]]="Yes",1,0)</f>
        <v>1</v>
      </c>
      <c r="W4952" t="s">
        <v>23</v>
      </c>
    </row>
    <row r="4953" spans="1:2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 s="1">
        <v>29</v>
      </c>
      <c r="G4953" s="1" t="str">
        <f>IF(Telco[[#This Row],[tenure]]&lt;=12,"0–12",IF(Telco[[#This Row],[tenure]]&lt;=24,"13–24",IF(Telco[[#This Row],[tenure]]&lt;=48,"25–48","49–72")))</f>
        <v>25–48</v>
      </c>
      <c r="H4953" t="s">
        <v>23</v>
      </c>
      <c r="I4953" t="s">
        <v>23</v>
      </c>
      <c r="J4953" t="s">
        <v>37</v>
      </c>
      <c r="K4953" t="s">
        <v>24</v>
      </c>
      <c r="L4953" t="s">
        <v>24</v>
      </c>
      <c r="M4953" t="s">
        <v>24</v>
      </c>
      <c r="N4953" t="s">
        <v>24</v>
      </c>
      <c r="O4953" t="s">
        <v>24</v>
      </c>
      <c r="P4953" t="s">
        <v>23</v>
      </c>
      <c r="Q4953" t="s">
        <v>27</v>
      </c>
      <c r="R4953" t="s">
        <v>23</v>
      </c>
      <c r="S4953" t="s">
        <v>28</v>
      </c>
      <c r="T4953" s="1">
        <v>84.3</v>
      </c>
      <c r="U4953" s="1">
        <v>2357.75</v>
      </c>
      <c r="V4953" s="1">
        <f>IF(Telco[[#This Row],[Churn]]="Yes",1,0)</f>
        <v>0</v>
      </c>
      <c r="W4953" t="s">
        <v>24</v>
      </c>
    </row>
    <row r="4954" spans="1:2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 s="1">
        <v>2</v>
      </c>
      <c r="G4954" s="1" t="str">
        <f>IF(Telco[[#This Row],[tenure]]&lt;=12,"0–12",IF(Telco[[#This Row],[tenure]]&lt;=24,"13–24",IF(Telco[[#This Row],[tenure]]&lt;=48,"25–48","49–72")))</f>
        <v>0–12</v>
      </c>
      <c r="H4954" t="s">
        <v>23</v>
      </c>
      <c r="I4954" t="s">
        <v>24</v>
      </c>
      <c r="J4954" t="s">
        <v>37</v>
      </c>
      <c r="K4954" t="s">
        <v>23</v>
      </c>
      <c r="L4954" t="s">
        <v>23</v>
      </c>
      <c r="M4954" t="s">
        <v>24</v>
      </c>
      <c r="N4954" t="s">
        <v>24</v>
      </c>
      <c r="O4954" t="s">
        <v>23</v>
      </c>
      <c r="P4954" t="s">
        <v>23</v>
      </c>
      <c r="Q4954" t="s">
        <v>27</v>
      </c>
      <c r="R4954" t="s">
        <v>24</v>
      </c>
      <c r="S4954" t="s">
        <v>28</v>
      </c>
      <c r="T4954" s="1">
        <v>100.2</v>
      </c>
      <c r="U4954" s="1">
        <v>198.5</v>
      </c>
      <c r="V4954" s="1">
        <f>IF(Telco[[#This Row],[Churn]]="Yes",1,0)</f>
        <v>0</v>
      </c>
      <c r="W4954" t="s">
        <v>24</v>
      </c>
    </row>
    <row r="4955" spans="1:2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 s="1">
        <v>29</v>
      </c>
      <c r="G4955" s="1" t="str">
        <f>IF(Telco[[#This Row],[tenure]]&lt;=12,"0–12",IF(Telco[[#This Row],[tenure]]&lt;=24,"13–24",IF(Telco[[#This Row],[tenure]]&lt;=48,"25–48","49–72")))</f>
        <v>25–48</v>
      </c>
      <c r="H4955" t="s">
        <v>23</v>
      </c>
      <c r="I4955" t="s">
        <v>24</v>
      </c>
      <c r="J4955" t="s">
        <v>24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46</v>
      </c>
      <c r="Q4955" t="s">
        <v>47</v>
      </c>
      <c r="R4955" t="s">
        <v>24</v>
      </c>
      <c r="S4955" t="s">
        <v>32</v>
      </c>
      <c r="T4955" s="1">
        <v>19.399999999999999</v>
      </c>
      <c r="U4955" s="1">
        <v>554.25</v>
      </c>
      <c r="V4955" s="1">
        <f>IF(Telco[[#This Row],[Churn]]="Yes",1,0)</f>
        <v>0</v>
      </c>
      <c r="W4955" t="s">
        <v>24</v>
      </c>
    </row>
    <row r="4956" spans="1:2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 s="1">
        <v>1</v>
      </c>
      <c r="G4956" s="1" t="str">
        <f>IF(Telco[[#This Row],[tenure]]&lt;=12,"0–12",IF(Telco[[#This Row],[tenure]]&lt;=24,"13–24",IF(Telco[[#This Row],[tenure]]&lt;=48,"25–48","49–72")))</f>
        <v>0–12</v>
      </c>
      <c r="H4956" t="s">
        <v>23</v>
      </c>
      <c r="I4956" t="s">
        <v>24</v>
      </c>
      <c r="J4956" t="s">
        <v>37</v>
      </c>
      <c r="K4956" t="s">
        <v>24</v>
      </c>
      <c r="L4956" t="s">
        <v>24</v>
      </c>
      <c r="M4956" t="s">
        <v>24</v>
      </c>
      <c r="N4956" t="s">
        <v>24</v>
      </c>
      <c r="O4956" t="s">
        <v>23</v>
      </c>
      <c r="P4956" t="s">
        <v>23</v>
      </c>
      <c r="Q4956" t="s">
        <v>27</v>
      </c>
      <c r="R4956" t="s">
        <v>23</v>
      </c>
      <c r="S4956" t="s">
        <v>28</v>
      </c>
      <c r="T4956" s="1">
        <v>90.85</v>
      </c>
      <c r="U4956" s="1">
        <v>90.85</v>
      </c>
      <c r="V4956" s="1">
        <f>IF(Telco[[#This Row],[Churn]]="Yes",1,0)</f>
        <v>1</v>
      </c>
      <c r="W4956" t="s">
        <v>23</v>
      </c>
    </row>
    <row r="4957" spans="1:2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 s="1">
        <v>1</v>
      </c>
      <c r="G4957" s="1" t="str">
        <f>IF(Telco[[#This Row],[tenure]]&lt;=12,"0–12",IF(Telco[[#This Row],[tenure]]&lt;=24,"13–24",IF(Telco[[#This Row],[tenure]]&lt;=48,"25–48","49–72")))</f>
        <v>0–12</v>
      </c>
      <c r="H4957" t="s">
        <v>23</v>
      </c>
      <c r="I4957" t="s">
        <v>24</v>
      </c>
      <c r="J4957" t="s">
        <v>37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24</v>
      </c>
      <c r="Q4957" t="s">
        <v>27</v>
      </c>
      <c r="R4957" t="s">
        <v>24</v>
      </c>
      <c r="S4957" t="s">
        <v>32</v>
      </c>
      <c r="T4957" s="1">
        <v>69.400000000000006</v>
      </c>
      <c r="U4957" s="1">
        <v>69.400000000000006</v>
      </c>
      <c r="V4957" s="1">
        <f>IF(Telco[[#This Row],[Churn]]="Yes",1,0)</f>
        <v>1</v>
      </c>
      <c r="W4957" t="s">
        <v>23</v>
      </c>
    </row>
    <row r="4958" spans="1:2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 s="1">
        <v>8</v>
      </c>
      <c r="G4958" s="1" t="str">
        <f>IF(Telco[[#This Row],[tenure]]&lt;=12,"0–12",IF(Telco[[#This Row],[tenure]]&lt;=24,"13–24",IF(Telco[[#This Row],[tenure]]&lt;=48,"25–48","49–72")))</f>
        <v>0–12</v>
      </c>
      <c r="H4958" t="s">
        <v>23</v>
      </c>
      <c r="I4958" t="s">
        <v>24</v>
      </c>
      <c r="J4958" t="s">
        <v>37</v>
      </c>
      <c r="K4958" t="s">
        <v>24</v>
      </c>
      <c r="L4958" t="s">
        <v>24</v>
      </c>
      <c r="M4958" t="s">
        <v>23</v>
      </c>
      <c r="N4958" t="s">
        <v>24</v>
      </c>
      <c r="O4958" t="s">
        <v>23</v>
      </c>
      <c r="P4958" t="s">
        <v>23</v>
      </c>
      <c r="Q4958" t="s">
        <v>27</v>
      </c>
      <c r="R4958" t="s">
        <v>23</v>
      </c>
      <c r="S4958" t="s">
        <v>40</v>
      </c>
      <c r="T4958" s="1">
        <v>94.45</v>
      </c>
      <c r="U4958" s="1">
        <v>742.95</v>
      </c>
      <c r="V4958" s="1">
        <f>IF(Telco[[#This Row],[Churn]]="Yes",1,0)</f>
        <v>1</v>
      </c>
      <c r="W4958" t="s">
        <v>23</v>
      </c>
    </row>
    <row r="4959" spans="1:2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 s="1">
        <v>13</v>
      </c>
      <c r="G4959" s="1" t="str">
        <f>IF(Telco[[#This Row],[tenure]]&lt;=12,"0–12",IF(Telco[[#This Row],[tenure]]&lt;=24,"13–24",IF(Telco[[#This Row],[tenure]]&lt;=48,"25–48","49–72")))</f>
        <v>13–24</v>
      </c>
      <c r="H4959" t="s">
        <v>23</v>
      </c>
      <c r="I4959" t="s">
        <v>24</v>
      </c>
      <c r="J4959" t="s">
        <v>24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46</v>
      </c>
      <c r="Q4959" t="s">
        <v>27</v>
      </c>
      <c r="R4959" t="s">
        <v>23</v>
      </c>
      <c r="S4959" t="s">
        <v>28</v>
      </c>
      <c r="T4959" s="1">
        <v>20.399999999999999</v>
      </c>
      <c r="U4959" s="1">
        <v>251.65</v>
      </c>
      <c r="V4959" s="1">
        <f>IF(Telco[[#This Row],[Churn]]="Yes",1,0)</f>
        <v>0</v>
      </c>
      <c r="W4959" t="s">
        <v>24</v>
      </c>
    </row>
    <row r="4960" spans="1:2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 s="1">
        <v>59</v>
      </c>
      <c r="G4960" s="1" t="str">
        <f>IF(Telco[[#This Row],[tenure]]&lt;=12,"0–12",IF(Telco[[#This Row],[tenure]]&lt;=24,"13–24",IF(Telco[[#This Row],[tenure]]&lt;=48,"25–48","49–72")))</f>
        <v>49–72</v>
      </c>
      <c r="H4960" t="s">
        <v>23</v>
      </c>
      <c r="I4960" t="s">
        <v>23</v>
      </c>
      <c r="J4960" t="s">
        <v>37</v>
      </c>
      <c r="K4960" t="s">
        <v>23</v>
      </c>
      <c r="L4960" t="s">
        <v>23</v>
      </c>
      <c r="M4960" t="s">
        <v>24</v>
      </c>
      <c r="N4960" t="s">
        <v>24</v>
      </c>
      <c r="O4960" t="s">
        <v>23</v>
      </c>
      <c r="P4960" t="s">
        <v>24</v>
      </c>
      <c r="Q4960" t="s">
        <v>27</v>
      </c>
      <c r="R4960" t="s">
        <v>23</v>
      </c>
      <c r="S4960" t="s">
        <v>28</v>
      </c>
      <c r="T4960" s="1">
        <v>94.75</v>
      </c>
      <c r="U4960" s="1">
        <v>5597.65</v>
      </c>
      <c r="V4960" s="1">
        <f>IF(Telco[[#This Row],[Churn]]="Yes",1,0)</f>
        <v>0</v>
      </c>
      <c r="W4960" t="s">
        <v>24</v>
      </c>
    </row>
    <row r="4961" spans="1:2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 s="1">
        <v>1</v>
      </c>
      <c r="G4961" s="1" t="str">
        <f>IF(Telco[[#This Row],[tenure]]&lt;=12,"0–12",IF(Telco[[#This Row],[tenure]]&lt;=24,"13–24",IF(Telco[[#This Row],[tenure]]&lt;=48,"25–48","49–72")))</f>
        <v>0–12</v>
      </c>
      <c r="H4961" t="s">
        <v>23</v>
      </c>
      <c r="I4961" t="s">
        <v>24</v>
      </c>
      <c r="J4961" t="s">
        <v>24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46</v>
      </c>
      <c r="Q4961" t="s">
        <v>27</v>
      </c>
      <c r="R4961" t="s">
        <v>23</v>
      </c>
      <c r="S4961" t="s">
        <v>40</v>
      </c>
      <c r="T4961" s="1">
        <v>20.149999999999999</v>
      </c>
      <c r="U4961" s="1">
        <v>20.149999999999999</v>
      </c>
      <c r="V4961" s="1">
        <f>IF(Telco[[#This Row],[Churn]]="Yes",1,0)</f>
        <v>1</v>
      </c>
      <c r="W4961" t="s">
        <v>23</v>
      </c>
    </row>
    <row r="4962" spans="1:2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 s="1">
        <v>50</v>
      </c>
      <c r="G4962" s="1" t="str">
        <f>IF(Telco[[#This Row],[tenure]]&lt;=12,"0–12",IF(Telco[[#This Row],[tenure]]&lt;=24,"13–24",IF(Telco[[#This Row],[tenure]]&lt;=48,"25–48","49–72")))</f>
        <v>49–72</v>
      </c>
      <c r="H4962" t="s">
        <v>23</v>
      </c>
      <c r="I4962" t="s">
        <v>23</v>
      </c>
      <c r="J4962" t="s">
        <v>37</v>
      </c>
      <c r="K4962" t="s">
        <v>24</v>
      </c>
      <c r="L4962" t="s">
        <v>24</v>
      </c>
      <c r="M4962" t="s">
        <v>24</v>
      </c>
      <c r="N4962" t="s">
        <v>24</v>
      </c>
      <c r="O4962" t="s">
        <v>23</v>
      </c>
      <c r="P4962" t="s">
        <v>23</v>
      </c>
      <c r="Q4962" t="s">
        <v>27</v>
      </c>
      <c r="R4962" t="s">
        <v>23</v>
      </c>
      <c r="S4962" t="s">
        <v>28</v>
      </c>
      <c r="T4962" s="1">
        <v>95.7</v>
      </c>
      <c r="U4962" s="1">
        <v>4816.7</v>
      </c>
      <c r="V4962" s="1">
        <f>IF(Telco[[#This Row],[Churn]]="Yes",1,0)</f>
        <v>1</v>
      </c>
      <c r="W4962" t="s">
        <v>23</v>
      </c>
    </row>
    <row r="4963" spans="1:2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 s="1">
        <v>18</v>
      </c>
      <c r="G4963" s="1" t="str">
        <f>IF(Telco[[#This Row],[tenure]]&lt;=12,"0–12",IF(Telco[[#This Row],[tenure]]&lt;=24,"13–24",IF(Telco[[#This Row],[tenure]]&lt;=48,"25–48","49–72")))</f>
        <v>13–24</v>
      </c>
      <c r="H4963" t="s">
        <v>23</v>
      </c>
      <c r="I4963" t="s">
        <v>24</v>
      </c>
      <c r="J4963" t="s">
        <v>26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24</v>
      </c>
      <c r="Q4963" t="s">
        <v>27</v>
      </c>
      <c r="R4963" t="s">
        <v>23</v>
      </c>
      <c r="S4963" t="s">
        <v>35</v>
      </c>
      <c r="T4963" s="1">
        <v>44.35</v>
      </c>
      <c r="U4963" s="1">
        <v>768.05</v>
      </c>
      <c r="V4963" s="1">
        <f>IF(Telco[[#This Row],[Churn]]="Yes",1,0)</f>
        <v>0</v>
      </c>
      <c r="W4963" t="s">
        <v>24</v>
      </c>
    </row>
    <row r="4964" spans="1:2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 s="1">
        <v>17</v>
      </c>
      <c r="G4964" s="1" t="str">
        <f>IF(Telco[[#This Row],[tenure]]&lt;=12,"0–12",IF(Telco[[#This Row],[tenure]]&lt;=24,"13–24",IF(Telco[[#This Row],[tenure]]&lt;=48,"25–48","49–72")))</f>
        <v>13–24</v>
      </c>
      <c r="H4964" t="s">
        <v>23</v>
      </c>
      <c r="I4964" t="s">
        <v>24</v>
      </c>
      <c r="J4964" t="s">
        <v>26</v>
      </c>
      <c r="K4964" t="s">
        <v>23</v>
      </c>
      <c r="L4964" t="s">
        <v>23</v>
      </c>
      <c r="M4964" t="s">
        <v>24</v>
      </c>
      <c r="N4964" t="s">
        <v>24</v>
      </c>
      <c r="O4964" t="s">
        <v>23</v>
      </c>
      <c r="P4964" t="s">
        <v>23</v>
      </c>
      <c r="Q4964" t="s">
        <v>27</v>
      </c>
      <c r="R4964" t="s">
        <v>24</v>
      </c>
      <c r="S4964" t="s">
        <v>32</v>
      </c>
      <c r="T4964" s="1">
        <v>74.55</v>
      </c>
      <c r="U4964" s="1">
        <v>1215.8</v>
      </c>
      <c r="V4964" s="1">
        <f>IF(Telco[[#This Row],[Churn]]="Yes",1,0)</f>
        <v>0</v>
      </c>
      <c r="W4964" t="s">
        <v>24</v>
      </c>
    </row>
    <row r="4965" spans="1:2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 s="1">
        <v>47</v>
      </c>
      <c r="G4965" s="1" t="str">
        <f>IF(Telco[[#This Row],[tenure]]&lt;=12,"0–12",IF(Telco[[#This Row],[tenure]]&lt;=24,"13–24",IF(Telco[[#This Row],[tenure]]&lt;=48,"25–48","49–72")))</f>
        <v>25–48</v>
      </c>
      <c r="H4965" t="s">
        <v>23</v>
      </c>
      <c r="I4965" t="s">
        <v>24</v>
      </c>
      <c r="J4965" t="s">
        <v>26</v>
      </c>
      <c r="K4965" t="s">
        <v>24</v>
      </c>
      <c r="L4965" t="s">
        <v>23</v>
      </c>
      <c r="M4965" t="s">
        <v>23</v>
      </c>
      <c r="N4965" t="s">
        <v>24</v>
      </c>
      <c r="O4965" t="s">
        <v>23</v>
      </c>
      <c r="P4965" t="s">
        <v>23</v>
      </c>
      <c r="Q4965" t="s">
        <v>47</v>
      </c>
      <c r="R4965" t="s">
        <v>24</v>
      </c>
      <c r="S4965" t="s">
        <v>28</v>
      </c>
      <c r="T4965" s="1">
        <v>73.599999999999994</v>
      </c>
      <c r="U4965" s="1">
        <v>3522.65</v>
      </c>
      <c r="V4965" s="1">
        <f>IF(Telco[[#This Row],[Churn]]="Yes",1,0)</f>
        <v>0</v>
      </c>
      <c r="W4965" t="s">
        <v>24</v>
      </c>
    </row>
    <row r="4966" spans="1:2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 s="1">
        <v>26</v>
      </c>
      <c r="G4966" s="1" t="str">
        <f>IF(Telco[[#This Row],[tenure]]&lt;=12,"0–12",IF(Telco[[#This Row],[tenure]]&lt;=24,"13–24",IF(Telco[[#This Row],[tenure]]&lt;=48,"25–48","49–72")))</f>
        <v>25–48</v>
      </c>
      <c r="H4966" t="s">
        <v>23</v>
      </c>
      <c r="I4966" t="s">
        <v>23</v>
      </c>
      <c r="J4966" t="s">
        <v>37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24</v>
      </c>
      <c r="Q4966" t="s">
        <v>27</v>
      </c>
      <c r="R4966" t="s">
        <v>23</v>
      </c>
      <c r="S4966" t="s">
        <v>35</v>
      </c>
      <c r="T4966" s="1">
        <v>74.95</v>
      </c>
      <c r="U4966" s="1">
        <v>1834.95</v>
      </c>
      <c r="V4966" s="1">
        <f>IF(Telco[[#This Row],[Churn]]="Yes",1,0)</f>
        <v>1</v>
      </c>
      <c r="W4966" t="s">
        <v>23</v>
      </c>
    </row>
    <row r="4967" spans="1:2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 s="1">
        <v>6</v>
      </c>
      <c r="G4967" s="1" t="str">
        <f>IF(Telco[[#This Row],[tenure]]&lt;=12,"0–12",IF(Telco[[#This Row],[tenure]]&lt;=24,"13–24",IF(Telco[[#This Row],[tenure]]&lt;=48,"25–48","49–72")))</f>
        <v>0–12</v>
      </c>
      <c r="H4967" t="s">
        <v>24</v>
      </c>
      <c r="I4967" t="s">
        <v>25</v>
      </c>
      <c r="J4967" t="s">
        <v>26</v>
      </c>
      <c r="K4967" t="s">
        <v>24</v>
      </c>
      <c r="L4967" t="s">
        <v>24</v>
      </c>
      <c r="M4967" t="s">
        <v>23</v>
      </c>
      <c r="N4967" t="s">
        <v>24</v>
      </c>
      <c r="O4967" t="s">
        <v>23</v>
      </c>
      <c r="P4967" t="s">
        <v>23</v>
      </c>
      <c r="Q4967" t="s">
        <v>27</v>
      </c>
      <c r="R4967" t="s">
        <v>23</v>
      </c>
      <c r="S4967" t="s">
        <v>28</v>
      </c>
      <c r="T4967" s="1">
        <v>47.95</v>
      </c>
      <c r="U4967" s="1">
        <v>305.10000000000002</v>
      </c>
      <c r="V4967" s="1">
        <f>IF(Telco[[#This Row],[Churn]]="Yes",1,0)</f>
        <v>1</v>
      </c>
      <c r="W4967" t="s">
        <v>23</v>
      </c>
    </row>
    <row r="4968" spans="1:2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 s="1">
        <v>19</v>
      </c>
      <c r="G4968" s="1" t="str">
        <f>IF(Telco[[#This Row],[tenure]]&lt;=12,"0–12",IF(Telco[[#This Row],[tenure]]&lt;=24,"13–24",IF(Telco[[#This Row],[tenure]]&lt;=48,"25–48","49–72")))</f>
        <v>13–24</v>
      </c>
      <c r="H4968" t="s">
        <v>23</v>
      </c>
      <c r="I4968" t="s">
        <v>23</v>
      </c>
      <c r="J4968" t="s">
        <v>26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24</v>
      </c>
      <c r="Q4968" t="s">
        <v>27</v>
      </c>
      <c r="R4968" t="s">
        <v>24</v>
      </c>
      <c r="S4968" t="s">
        <v>40</v>
      </c>
      <c r="T4968" s="1">
        <v>50.1</v>
      </c>
      <c r="U4968" s="1">
        <v>910.45</v>
      </c>
      <c r="V4968" s="1">
        <f>IF(Telco[[#This Row],[Churn]]="Yes",1,0)</f>
        <v>0</v>
      </c>
      <c r="W4968" t="s">
        <v>24</v>
      </c>
    </row>
    <row r="4969" spans="1:2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 s="1">
        <v>3</v>
      </c>
      <c r="G4969" s="1" t="str">
        <f>IF(Telco[[#This Row],[tenure]]&lt;=12,"0–12",IF(Telco[[#This Row],[tenure]]&lt;=24,"13–24",IF(Telco[[#This Row],[tenure]]&lt;=48,"25–48","49–72")))</f>
        <v>0–12</v>
      </c>
      <c r="H4969" t="s">
        <v>23</v>
      </c>
      <c r="I4969" t="s">
        <v>23</v>
      </c>
      <c r="J4969" t="s">
        <v>26</v>
      </c>
      <c r="K4969" t="s">
        <v>24</v>
      </c>
      <c r="L4969" t="s">
        <v>24</v>
      </c>
      <c r="M4969" t="s">
        <v>24</v>
      </c>
      <c r="N4969" t="s">
        <v>23</v>
      </c>
      <c r="O4969" t="s">
        <v>23</v>
      </c>
      <c r="P4969" t="s">
        <v>24</v>
      </c>
      <c r="Q4969" t="s">
        <v>27</v>
      </c>
      <c r="R4969" t="s">
        <v>23</v>
      </c>
      <c r="S4969" t="s">
        <v>28</v>
      </c>
      <c r="T4969" s="1">
        <v>63.6</v>
      </c>
      <c r="U4969" s="1">
        <v>155.65</v>
      </c>
      <c r="V4969" s="1">
        <f>IF(Telco[[#This Row],[Churn]]="Yes",1,0)</f>
        <v>1</v>
      </c>
      <c r="W4969" t="s">
        <v>23</v>
      </c>
    </row>
    <row r="4970" spans="1:2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 s="1">
        <v>68</v>
      </c>
      <c r="G4970" s="1" t="str">
        <f>IF(Telco[[#This Row],[tenure]]&lt;=12,"0–12",IF(Telco[[#This Row],[tenure]]&lt;=24,"13–24",IF(Telco[[#This Row],[tenure]]&lt;=48,"25–48","49–72")))</f>
        <v>49–72</v>
      </c>
      <c r="H4970" t="s">
        <v>24</v>
      </c>
      <c r="I4970" t="s">
        <v>25</v>
      </c>
      <c r="J4970" t="s">
        <v>26</v>
      </c>
      <c r="K4970" t="s">
        <v>24</v>
      </c>
      <c r="L4970" t="s">
        <v>23</v>
      </c>
      <c r="M4970" t="s">
        <v>23</v>
      </c>
      <c r="N4970" t="s">
        <v>24</v>
      </c>
      <c r="O4970" t="s">
        <v>23</v>
      </c>
      <c r="P4970" t="s">
        <v>23</v>
      </c>
      <c r="Q4970" t="s">
        <v>47</v>
      </c>
      <c r="R4970" t="s">
        <v>23</v>
      </c>
      <c r="S4970" t="s">
        <v>28</v>
      </c>
      <c r="T4970" s="1">
        <v>53</v>
      </c>
      <c r="U4970" s="1">
        <v>3656.25</v>
      </c>
      <c r="V4970" s="1">
        <f>IF(Telco[[#This Row],[Churn]]="Yes",1,0)</f>
        <v>0</v>
      </c>
      <c r="W4970" t="s">
        <v>24</v>
      </c>
    </row>
    <row r="4971" spans="1:2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 s="1">
        <v>2</v>
      </c>
      <c r="G4971" s="1" t="str">
        <f>IF(Telco[[#This Row],[tenure]]&lt;=12,"0–12",IF(Telco[[#This Row],[tenure]]&lt;=24,"13–24",IF(Telco[[#This Row],[tenure]]&lt;=48,"25–48","49–72")))</f>
        <v>0–12</v>
      </c>
      <c r="H4971" t="s">
        <v>23</v>
      </c>
      <c r="I4971" t="s">
        <v>24</v>
      </c>
      <c r="J4971" t="s">
        <v>24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46</v>
      </c>
      <c r="Q4971" t="s">
        <v>27</v>
      </c>
      <c r="R4971" t="s">
        <v>24</v>
      </c>
      <c r="S4971" t="s">
        <v>35</v>
      </c>
      <c r="T4971" s="1">
        <v>19.850000000000001</v>
      </c>
      <c r="U4971" s="1">
        <v>52</v>
      </c>
      <c r="V4971" s="1">
        <f>IF(Telco[[#This Row],[Churn]]="Yes",1,0)</f>
        <v>0</v>
      </c>
      <c r="W4971" t="s">
        <v>24</v>
      </c>
    </row>
    <row r="4972" spans="1:2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 s="1">
        <v>7</v>
      </c>
      <c r="G4972" s="1" t="str">
        <f>IF(Telco[[#This Row],[tenure]]&lt;=12,"0–12",IF(Telco[[#This Row],[tenure]]&lt;=24,"13–24",IF(Telco[[#This Row],[tenure]]&lt;=48,"25–48","49–72")))</f>
        <v>0–12</v>
      </c>
      <c r="H4972" t="s">
        <v>24</v>
      </c>
      <c r="I4972" t="s">
        <v>25</v>
      </c>
      <c r="J4972" t="s">
        <v>26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24</v>
      </c>
      <c r="Q4972" t="s">
        <v>31</v>
      </c>
      <c r="R4972" t="s">
        <v>23</v>
      </c>
      <c r="S4972" t="s">
        <v>40</v>
      </c>
      <c r="T4972" s="1">
        <v>24.35</v>
      </c>
      <c r="U4972" s="1">
        <v>150.85</v>
      </c>
      <c r="V4972" s="1">
        <f>IF(Telco[[#This Row],[Churn]]="Yes",1,0)</f>
        <v>0</v>
      </c>
      <c r="W4972" t="s">
        <v>24</v>
      </c>
    </row>
    <row r="4973" spans="1:2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 s="1">
        <v>18</v>
      </c>
      <c r="G4973" s="1" t="str">
        <f>IF(Telco[[#This Row],[tenure]]&lt;=12,"0–12",IF(Telco[[#This Row],[tenure]]&lt;=24,"13–24",IF(Telco[[#This Row],[tenure]]&lt;=48,"25–48","49–72")))</f>
        <v>13–24</v>
      </c>
      <c r="H4973" t="s">
        <v>23</v>
      </c>
      <c r="I4973" t="s">
        <v>24</v>
      </c>
      <c r="J4973" t="s">
        <v>24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46</v>
      </c>
      <c r="Q4973" t="s">
        <v>27</v>
      </c>
      <c r="R4973" t="s">
        <v>23</v>
      </c>
      <c r="S4973" t="s">
        <v>32</v>
      </c>
      <c r="T4973" s="1">
        <v>19.55</v>
      </c>
      <c r="U4973" s="1">
        <v>389.25</v>
      </c>
      <c r="V4973" s="1">
        <f>IF(Telco[[#This Row],[Churn]]="Yes",1,0)</f>
        <v>0</v>
      </c>
      <c r="W4973" t="s">
        <v>24</v>
      </c>
    </row>
    <row r="4974" spans="1:2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 s="1">
        <v>71</v>
      </c>
      <c r="G4974" s="1" t="str">
        <f>IF(Telco[[#This Row],[tenure]]&lt;=12,"0–12",IF(Telco[[#This Row],[tenure]]&lt;=24,"13–24",IF(Telco[[#This Row],[tenure]]&lt;=48,"25–48","49–72")))</f>
        <v>49–72</v>
      </c>
      <c r="H4974" t="s">
        <v>23</v>
      </c>
      <c r="I4974" t="s">
        <v>23</v>
      </c>
      <c r="J4974" t="s">
        <v>24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46</v>
      </c>
      <c r="Q4974" t="s">
        <v>47</v>
      </c>
      <c r="R4974" t="s">
        <v>24</v>
      </c>
      <c r="S4974" t="s">
        <v>40</v>
      </c>
      <c r="T4974" s="1">
        <v>25.05</v>
      </c>
      <c r="U4974" s="1">
        <v>1873.7</v>
      </c>
      <c r="V4974" s="1">
        <f>IF(Telco[[#This Row],[Churn]]="Yes",1,0)</f>
        <v>0</v>
      </c>
      <c r="W4974" t="s">
        <v>24</v>
      </c>
    </row>
    <row r="4975" spans="1:2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 s="1">
        <v>13</v>
      </c>
      <c r="G4975" s="1" t="str">
        <f>IF(Telco[[#This Row],[tenure]]&lt;=12,"0–12",IF(Telco[[#This Row],[tenure]]&lt;=24,"13–24",IF(Telco[[#This Row],[tenure]]&lt;=48,"25–48","49–72")))</f>
        <v>13–24</v>
      </c>
      <c r="H4975" t="s">
        <v>23</v>
      </c>
      <c r="I4975" t="s">
        <v>23</v>
      </c>
      <c r="J4975" t="s">
        <v>37</v>
      </c>
      <c r="K4975" t="s">
        <v>23</v>
      </c>
      <c r="L4975" t="s">
        <v>23</v>
      </c>
      <c r="M4975" t="s">
        <v>24</v>
      </c>
      <c r="N4975" t="s">
        <v>24</v>
      </c>
      <c r="O4975" t="s">
        <v>24</v>
      </c>
      <c r="P4975" t="s">
        <v>23</v>
      </c>
      <c r="Q4975" t="s">
        <v>27</v>
      </c>
      <c r="R4975" t="s">
        <v>24</v>
      </c>
      <c r="S4975" t="s">
        <v>40</v>
      </c>
      <c r="T4975" s="1">
        <v>93.8</v>
      </c>
      <c r="U4975" s="1">
        <v>1261</v>
      </c>
      <c r="V4975" s="1">
        <f>IF(Telco[[#This Row],[Churn]]="Yes",1,0)</f>
        <v>0</v>
      </c>
      <c r="W4975" t="s">
        <v>24</v>
      </c>
    </row>
    <row r="4976" spans="1:2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 s="1">
        <v>3</v>
      </c>
      <c r="G4976" s="1" t="str">
        <f>IF(Telco[[#This Row],[tenure]]&lt;=12,"0–12",IF(Telco[[#This Row],[tenure]]&lt;=24,"13–24",IF(Telco[[#This Row],[tenure]]&lt;=48,"25–48","49–72")))</f>
        <v>0–12</v>
      </c>
      <c r="H4976" t="s">
        <v>24</v>
      </c>
      <c r="I4976" t="s">
        <v>25</v>
      </c>
      <c r="J4976" t="s">
        <v>26</v>
      </c>
      <c r="K4976" t="s">
        <v>24</v>
      </c>
      <c r="L4976" t="s">
        <v>23</v>
      </c>
      <c r="M4976" t="s">
        <v>24</v>
      </c>
      <c r="N4976" t="s">
        <v>23</v>
      </c>
      <c r="O4976" t="s">
        <v>24</v>
      </c>
      <c r="P4976" t="s">
        <v>24</v>
      </c>
      <c r="Q4976" t="s">
        <v>27</v>
      </c>
      <c r="R4976" t="s">
        <v>23</v>
      </c>
      <c r="S4976" t="s">
        <v>32</v>
      </c>
      <c r="T4976" s="1">
        <v>36.85</v>
      </c>
      <c r="U4976" s="1">
        <v>108.7</v>
      </c>
      <c r="V4976" s="1">
        <f>IF(Telco[[#This Row],[Churn]]="Yes",1,0)</f>
        <v>1</v>
      </c>
      <c r="W4976" t="s">
        <v>23</v>
      </c>
    </row>
    <row r="4977" spans="1:2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 s="1">
        <v>72</v>
      </c>
      <c r="G4977" s="1" t="str">
        <f>IF(Telco[[#This Row],[tenure]]&lt;=12,"0–12",IF(Telco[[#This Row],[tenure]]&lt;=24,"13–24",IF(Telco[[#This Row],[tenure]]&lt;=48,"25–48","49–72")))</f>
        <v>49–72</v>
      </c>
      <c r="H4977" t="s">
        <v>23</v>
      </c>
      <c r="I4977" t="s">
        <v>23</v>
      </c>
      <c r="J4977" t="s">
        <v>37</v>
      </c>
      <c r="K4977" t="s">
        <v>24</v>
      </c>
      <c r="L4977" t="s">
        <v>23</v>
      </c>
      <c r="M4977" t="s">
        <v>23</v>
      </c>
      <c r="N4977" t="s">
        <v>24</v>
      </c>
      <c r="O4977" t="s">
        <v>23</v>
      </c>
      <c r="P4977" t="s">
        <v>23</v>
      </c>
      <c r="Q4977" t="s">
        <v>47</v>
      </c>
      <c r="R4977" t="s">
        <v>23</v>
      </c>
      <c r="S4977" t="s">
        <v>35</v>
      </c>
      <c r="T4977" s="1">
        <v>103.75</v>
      </c>
      <c r="U4977" s="1">
        <v>7346.2</v>
      </c>
      <c r="V4977" s="1">
        <f>IF(Telco[[#This Row],[Churn]]="Yes",1,0)</f>
        <v>0</v>
      </c>
      <c r="W4977" t="s">
        <v>24</v>
      </c>
    </row>
    <row r="4978" spans="1:2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 s="1">
        <v>66</v>
      </c>
      <c r="G4978" s="1" t="str">
        <f>IF(Telco[[#This Row],[tenure]]&lt;=12,"0–12",IF(Telco[[#This Row],[tenure]]&lt;=24,"13–24",IF(Telco[[#This Row],[tenure]]&lt;=48,"25–48","49–72")))</f>
        <v>49–72</v>
      </c>
      <c r="H4978" t="s">
        <v>24</v>
      </c>
      <c r="I4978" t="s">
        <v>25</v>
      </c>
      <c r="J4978" t="s">
        <v>26</v>
      </c>
      <c r="K4978" t="s">
        <v>24</v>
      </c>
      <c r="L4978" t="s">
        <v>23</v>
      </c>
      <c r="M4978" t="s">
        <v>23</v>
      </c>
      <c r="N4978" t="s">
        <v>24</v>
      </c>
      <c r="O4978" t="s">
        <v>23</v>
      </c>
      <c r="P4978" t="s">
        <v>23</v>
      </c>
      <c r="Q4978" t="s">
        <v>47</v>
      </c>
      <c r="R4978" t="s">
        <v>23</v>
      </c>
      <c r="S4978" t="s">
        <v>40</v>
      </c>
      <c r="T4978" s="1">
        <v>56.75</v>
      </c>
      <c r="U4978" s="1">
        <v>3708.4</v>
      </c>
      <c r="V4978" s="1">
        <f>IF(Telco[[#This Row],[Churn]]="Yes",1,0)</f>
        <v>0</v>
      </c>
      <c r="W4978" t="s">
        <v>24</v>
      </c>
    </row>
    <row r="4979" spans="1:2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 s="1">
        <v>24</v>
      </c>
      <c r="G4979" s="1" t="str">
        <f>IF(Telco[[#This Row],[tenure]]&lt;=12,"0–12",IF(Telco[[#This Row],[tenure]]&lt;=24,"13–24",IF(Telco[[#This Row],[tenure]]&lt;=48,"25–48","49–72")))</f>
        <v>13–24</v>
      </c>
      <c r="H4979" t="s">
        <v>23</v>
      </c>
      <c r="I4979" t="s">
        <v>24</v>
      </c>
      <c r="J4979" t="s">
        <v>24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46</v>
      </c>
      <c r="Q4979" t="s">
        <v>31</v>
      </c>
      <c r="R4979" t="s">
        <v>23</v>
      </c>
      <c r="S4979" t="s">
        <v>40</v>
      </c>
      <c r="T4979" s="1">
        <v>20.8</v>
      </c>
      <c r="U4979" s="1">
        <v>469.65</v>
      </c>
      <c r="V4979" s="1">
        <f>IF(Telco[[#This Row],[Churn]]="Yes",1,0)</f>
        <v>0</v>
      </c>
      <c r="W4979" t="s">
        <v>24</v>
      </c>
    </row>
    <row r="4980" spans="1:2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 s="1">
        <v>1</v>
      </c>
      <c r="G4980" s="1" t="str">
        <f>IF(Telco[[#This Row],[tenure]]&lt;=12,"0–12",IF(Telco[[#This Row],[tenure]]&lt;=24,"13–24",IF(Telco[[#This Row],[tenure]]&lt;=48,"25–48","49–72")))</f>
        <v>0–12</v>
      </c>
      <c r="H4980" t="s">
        <v>23</v>
      </c>
      <c r="I4980" t="s">
        <v>24</v>
      </c>
      <c r="J4980" t="s">
        <v>26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24</v>
      </c>
      <c r="Q4980" t="s">
        <v>27</v>
      </c>
      <c r="R4980" t="s">
        <v>23</v>
      </c>
      <c r="S4980" t="s">
        <v>28</v>
      </c>
      <c r="T4980" s="1">
        <v>44.1</v>
      </c>
      <c r="U4980" s="1">
        <v>44.1</v>
      </c>
      <c r="V4980" s="1">
        <f>IF(Telco[[#This Row],[Churn]]="Yes",1,0)</f>
        <v>1</v>
      </c>
      <c r="W4980" t="s">
        <v>23</v>
      </c>
    </row>
    <row r="4981" spans="1:2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 s="1">
        <v>56</v>
      </c>
      <c r="G4981" s="1" t="str">
        <f>IF(Telco[[#This Row],[tenure]]&lt;=12,"0–12",IF(Telco[[#This Row],[tenure]]&lt;=24,"13–24",IF(Telco[[#This Row],[tenure]]&lt;=48,"25–48","49–72")))</f>
        <v>49–72</v>
      </c>
      <c r="H4981" t="s">
        <v>23</v>
      </c>
      <c r="I4981" t="s">
        <v>23</v>
      </c>
      <c r="J4981" t="s">
        <v>24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46</v>
      </c>
      <c r="Q4981" t="s">
        <v>47</v>
      </c>
      <c r="R4981" t="s">
        <v>23</v>
      </c>
      <c r="S4981" t="s">
        <v>32</v>
      </c>
      <c r="T4981" s="1">
        <v>24.45</v>
      </c>
      <c r="U4981" s="1">
        <v>1385.85</v>
      </c>
      <c r="V4981" s="1">
        <f>IF(Telco[[#This Row],[Churn]]="Yes",1,0)</f>
        <v>0</v>
      </c>
      <c r="W4981" t="s">
        <v>24</v>
      </c>
    </row>
    <row r="4982" spans="1:2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 s="1">
        <v>22</v>
      </c>
      <c r="G4982" s="1" t="str">
        <f>IF(Telco[[#This Row],[tenure]]&lt;=12,"0–12",IF(Telco[[#This Row],[tenure]]&lt;=24,"13–24",IF(Telco[[#This Row],[tenure]]&lt;=48,"25–48","49–72")))</f>
        <v>13–24</v>
      </c>
      <c r="H4982" t="s">
        <v>23</v>
      </c>
      <c r="I4982" t="s">
        <v>23</v>
      </c>
      <c r="J4982" t="s">
        <v>24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46</v>
      </c>
      <c r="Q4982" t="s">
        <v>31</v>
      </c>
      <c r="R4982" t="s">
        <v>24</v>
      </c>
      <c r="S4982" t="s">
        <v>35</v>
      </c>
      <c r="T4982" s="1">
        <v>25.6</v>
      </c>
      <c r="U4982" s="1">
        <v>548.79999999999995</v>
      </c>
      <c r="V4982" s="1">
        <f>IF(Telco[[#This Row],[Churn]]="Yes",1,0)</f>
        <v>0</v>
      </c>
      <c r="W4982" t="s">
        <v>24</v>
      </c>
    </row>
    <row r="4983" spans="1:2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 s="1">
        <v>14</v>
      </c>
      <c r="G4983" s="1" t="str">
        <f>IF(Telco[[#This Row],[tenure]]&lt;=12,"0–12",IF(Telco[[#This Row],[tenure]]&lt;=24,"13–24",IF(Telco[[#This Row],[tenure]]&lt;=48,"25–48","49–72")))</f>
        <v>13–24</v>
      </c>
      <c r="H4983" t="s">
        <v>24</v>
      </c>
      <c r="I4983" t="s">
        <v>25</v>
      </c>
      <c r="J4983" t="s">
        <v>26</v>
      </c>
      <c r="K4983" t="s">
        <v>24</v>
      </c>
      <c r="L4983" t="s">
        <v>24</v>
      </c>
      <c r="M4983" t="s">
        <v>23</v>
      </c>
      <c r="N4983" t="s">
        <v>24</v>
      </c>
      <c r="O4983" t="s">
        <v>23</v>
      </c>
      <c r="P4983" t="s">
        <v>23</v>
      </c>
      <c r="Q4983" t="s">
        <v>27</v>
      </c>
      <c r="R4983" t="s">
        <v>23</v>
      </c>
      <c r="S4983" t="s">
        <v>28</v>
      </c>
      <c r="T4983" s="1">
        <v>50.75</v>
      </c>
      <c r="U4983" s="1">
        <v>712.75</v>
      </c>
      <c r="V4983" s="1">
        <f>IF(Telco[[#This Row],[Churn]]="Yes",1,0)</f>
        <v>1</v>
      </c>
      <c r="W4983" t="s">
        <v>23</v>
      </c>
    </row>
    <row r="4984" spans="1:2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 s="1">
        <v>61</v>
      </c>
      <c r="G4984" s="1" t="str">
        <f>IF(Telco[[#This Row],[tenure]]&lt;=12,"0–12",IF(Telco[[#This Row],[tenure]]&lt;=24,"13–24",IF(Telco[[#This Row],[tenure]]&lt;=48,"25–48","49–72")))</f>
        <v>49–72</v>
      </c>
      <c r="H4984" t="s">
        <v>23</v>
      </c>
      <c r="I4984" t="s">
        <v>23</v>
      </c>
      <c r="J4984" t="s">
        <v>37</v>
      </c>
      <c r="K4984" t="s">
        <v>24</v>
      </c>
      <c r="L4984" t="s">
        <v>23</v>
      </c>
      <c r="M4984" t="s">
        <v>23</v>
      </c>
      <c r="N4984" t="s">
        <v>24</v>
      </c>
      <c r="O4984" t="s">
        <v>23</v>
      </c>
      <c r="P4984" t="s">
        <v>23</v>
      </c>
      <c r="Q4984" t="s">
        <v>31</v>
      </c>
      <c r="R4984" t="s">
        <v>23</v>
      </c>
      <c r="S4984" t="s">
        <v>40</v>
      </c>
      <c r="T4984" s="1">
        <v>104.4</v>
      </c>
      <c r="U4984" s="1">
        <v>6405</v>
      </c>
      <c r="V4984" s="1">
        <f>IF(Telco[[#This Row],[Churn]]="Yes",1,0)</f>
        <v>1</v>
      </c>
      <c r="W4984" t="s">
        <v>23</v>
      </c>
    </row>
    <row r="4985" spans="1:2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 s="1">
        <v>40</v>
      </c>
      <c r="G4985" s="1" t="str">
        <f>IF(Telco[[#This Row],[tenure]]&lt;=12,"0–12",IF(Telco[[#This Row],[tenure]]&lt;=24,"13–24",IF(Telco[[#This Row],[tenure]]&lt;=48,"25–48","49–72")))</f>
        <v>25–48</v>
      </c>
      <c r="H4985" t="s">
        <v>24</v>
      </c>
      <c r="I4985" t="s">
        <v>25</v>
      </c>
      <c r="J4985" t="s">
        <v>26</v>
      </c>
      <c r="K4985" t="s">
        <v>24</v>
      </c>
      <c r="L4985" t="s">
        <v>23</v>
      </c>
      <c r="M4985" t="s">
        <v>24</v>
      </c>
      <c r="N4985" t="s">
        <v>24</v>
      </c>
      <c r="O4985" t="s">
        <v>23</v>
      </c>
      <c r="P4985" t="s">
        <v>24</v>
      </c>
      <c r="Q4985" t="s">
        <v>27</v>
      </c>
      <c r="R4985" t="s">
        <v>23</v>
      </c>
      <c r="S4985" t="s">
        <v>28</v>
      </c>
      <c r="T4985" s="1">
        <v>39.299999999999997</v>
      </c>
      <c r="U4985" s="1">
        <v>1637.4</v>
      </c>
      <c r="V4985" s="1">
        <f>IF(Telco[[#This Row],[Churn]]="Yes",1,0)</f>
        <v>1</v>
      </c>
      <c r="W4985" t="s">
        <v>23</v>
      </c>
    </row>
    <row r="4986" spans="1:2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 s="1">
        <v>42</v>
      </c>
      <c r="G4986" s="1" t="str">
        <f>IF(Telco[[#This Row],[tenure]]&lt;=12,"0–12",IF(Telco[[#This Row],[tenure]]&lt;=24,"13–24",IF(Telco[[#This Row],[tenure]]&lt;=48,"25–48","49–72")))</f>
        <v>25–48</v>
      </c>
      <c r="H4986" t="s">
        <v>23</v>
      </c>
      <c r="I4986" t="s">
        <v>24</v>
      </c>
      <c r="J4986" t="s">
        <v>26</v>
      </c>
      <c r="K4986" t="s">
        <v>23</v>
      </c>
      <c r="L4986" t="s">
        <v>23</v>
      </c>
      <c r="M4986" t="s">
        <v>23</v>
      </c>
      <c r="N4986" t="s">
        <v>24</v>
      </c>
      <c r="O4986" t="s">
        <v>24</v>
      </c>
      <c r="P4986" t="s">
        <v>24</v>
      </c>
      <c r="Q4986" t="s">
        <v>27</v>
      </c>
      <c r="R4986" t="s">
        <v>24</v>
      </c>
      <c r="S4986" t="s">
        <v>35</v>
      </c>
      <c r="T4986" s="1">
        <v>59.65</v>
      </c>
      <c r="U4986" s="1">
        <v>2536.5500000000002</v>
      </c>
      <c r="V4986" s="1">
        <f>IF(Telco[[#This Row],[Churn]]="Yes",1,0)</f>
        <v>0</v>
      </c>
      <c r="W4986" t="s">
        <v>24</v>
      </c>
    </row>
    <row r="4987" spans="1:2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 s="1">
        <v>72</v>
      </c>
      <c r="G4987" s="1" t="str">
        <f>IF(Telco[[#This Row],[tenure]]&lt;=12,"0–12",IF(Telco[[#This Row],[tenure]]&lt;=24,"13–24",IF(Telco[[#This Row],[tenure]]&lt;=48,"25–48","49–72")))</f>
        <v>49–72</v>
      </c>
      <c r="H4987" t="s">
        <v>23</v>
      </c>
      <c r="I4987" t="s">
        <v>23</v>
      </c>
      <c r="J4987" t="s">
        <v>26</v>
      </c>
      <c r="K4987" t="s">
        <v>23</v>
      </c>
      <c r="L4987" t="s">
        <v>24</v>
      </c>
      <c r="M4987" t="s">
        <v>23</v>
      </c>
      <c r="N4987" t="s">
        <v>23</v>
      </c>
      <c r="O4987" t="s">
        <v>23</v>
      </c>
      <c r="P4987" t="s">
        <v>23</v>
      </c>
      <c r="Q4987" t="s">
        <v>47</v>
      </c>
      <c r="R4987" t="s">
        <v>23</v>
      </c>
      <c r="S4987" t="s">
        <v>35</v>
      </c>
      <c r="T4987" s="1">
        <v>83.3</v>
      </c>
      <c r="U4987" s="1">
        <v>6042.7</v>
      </c>
      <c r="V4987" s="1">
        <f>IF(Telco[[#This Row],[Churn]]="Yes",1,0)</f>
        <v>0</v>
      </c>
      <c r="W4987" t="s">
        <v>24</v>
      </c>
    </row>
    <row r="4988" spans="1:2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 s="1">
        <v>12</v>
      </c>
      <c r="G4988" s="1" t="str">
        <f>IF(Telco[[#This Row],[tenure]]&lt;=12,"0–12",IF(Telco[[#This Row],[tenure]]&lt;=24,"13–24",IF(Telco[[#This Row],[tenure]]&lt;=48,"25–48","49–72")))</f>
        <v>0–12</v>
      </c>
      <c r="H4988" t="s">
        <v>23</v>
      </c>
      <c r="I4988" t="s">
        <v>23</v>
      </c>
      <c r="J4988" t="s">
        <v>37</v>
      </c>
      <c r="K4988" t="s">
        <v>24</v>
      </c>
      <c r="L4988" t="s">
        <v>24</v>
      </c>
      <c r="M4988" t="s">
        <v>24</v>
      </c>
      <c r="N4988" t="s">
        <v>23</v>
      </c>
      <c r="O4988" t="s">
        <v>24</v>
      </c>
      <c r="P4988" t="s">
        <v>24</v>
      </c>
      <c r="Q4988" t="s">
        <v>27</v>
      </c>
      <c r="R4988" t="s">
        <v>23</v>
      </c>
      <c r="S4988" t="s">
        <v>40</v>
      </c>
      <c r="T4988" s="1">
        <v>79.55</v>
      </c>
      <c r="U4988" s="1">
        <v>958.25</v>
      </c>
      <c r="V4988" s="1">
        <f>IF(Telco[[#This Row],[Churn]]="Yes",1,0)</f>
        <v>0</v>
      </c>
      <c r="W4988" t="s">
        <v>24</v>
      </c>
    </row>
    <row r="4989" spans="1:2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 s="1">
        <v>71</v>
      </c>
      <c r="G4989" s="1" t="str">
        <f>IF(Telco[[#This Row],[tenure]]&lt;=12,"0–12",IF(Telco[[#This Row],[tenure]]&lt;=24,"13–24",IF(Telco[[#This Row],[tenure]]&lt;=48,"25–48","49–72")))</f>
        <v>49–72</v>
      </c>
      <c r="H4989" t="s">
        <v>23</v>
      </c>
      <c r="I4989" t="s">
        <v>23</v>
      </c>
      <c r="J4989" t="s">
        <v>24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46</v>
      </c>
      <c r="Q4989" t="s">
        <v>47</v>
      </c>
      <c r="R4989" t="s">
        <v>24</v>
      </c>
      <c r="S4989" t="s">
        <v>35</v>
      </c>
      <c r="T4989" s="1">
        <v>24.45</v>
      </c>
      <c r="U4989" s="1">
        <v>1730.65</v>
      </c>
      <c r="V4989" s="1">
        <f>IF(Telco[[#This Row],[Churn]]="Yes",1,0)</f>
        <v>0</v>
      </c>
      <c r="W4989" t="s">
        <v>24</v>
      </c>
    </row>
    <row r="4990" spans="1:2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 s="1">
        <v>26</v>
      </c>
      <c r="G4990" s="1" t="str">
        <f>IF(Telco[[#This Row],[tenure]]&lt;=12,"0–12",IF(Telco[[#This Row],[tenure]]&lt;=24,"13–24",IF(Telco[[#This Row],[tenure]]&lt;=48,"25–48","49–72")))</f>
        <v>25–48</v>
      </c>
      <c r="H4990" t="s">
        <v>23</v>
      </c>
      <c r="I4990" t="s">
        <v>24</v>
      </c>
      <c r="J4990" t="s">
        <v>24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46</v>
      </c>
      <c r="Q4990" t="s">
        <v>31</v>
      </c>
      <c r="R4990" t="s">
        <v>24</v>
      </c>
      <c r="S4990" t="s">
        <v>32</v>
      </c>
      <c r="T4990" s="1">
        <v>19.2</v>
      </c>
      <c r="U4990" s="1">
        <v>459.6</v>
      </c>
      <c r="V4990" s="1">
        <f>IF(Telco[[#This Row],[Churn]]="Yes",1,0)</f>
        <v>0</v>
      </c>
      <c r="W4990" t="s">
        <v>24</v>
      </c>
    </row>
    <row r="4991" spans="1:2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 s="1">
        <v>7</v>
      </c>
      <c r="G4991" s="1" t="str">
        <f>IF(Telco[[#This Row],[tenure]]&lt;=12,"0–12",IF(Telco[[#This Row],[tenure]]&lt;=24,"13–24",IF(Telco[[#This Row],[tenure]]&lt;=48,"25–48","49–72")))</f>
        <v>0–12</v>
      </c>
      <c r="H4991" t="s">
        <v>24</v>
      </c>
      <c r="I4991" t="s">
        <v>25</v>
      </c>
      <c r="J4991" t="s">
        <v>26</v>
      </c>
      <c r="K4991" t="s">
        <v>23</v>
      </c>
      <c r="L4991" t="s">
        <v>24</v>
      </c>
      <c r="M4991" t="s">
        <v>24</v>
      </c>
      <c r="N4991" t="s">
        <v>24</v>
      </c>
      <c r="O4991" t="s">
        <v>24</v>
      </c>
      <c r="P4991" t="s">
        <v>24</v>
      </c>
      <c r="Q4991" t="s">
        <v>27</v>
      </c>
      <c r="R4991" t="s">
        <v>24</v>
      </c>
      <c r="S4991" t="s">
        <v>32</v>
      </c>
      <c r="T4991" s="1">
        <v>29.8</v>
      </c>
      <c r="U4991" s="1">
        <v>201.95</v>
      </c>
      <c r="V4991" s="1">
        <f>IF(Telco[[#This Row],[Churn]]="Yes",1,0)</f>
        <v>0</v>
      </c>
      <c r="W4991" t="s">
        <v>24</v>
      </c>
    </row>
    <row r="4992" spans="1:2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 s="1">
        <v>6</v>
      </c>
      <c r="G4992" s="1" t="str">
        <f>IF(Telco[[#This Row],[tenure]]&lt;=12,"0–12",IF(Telco[[#This Row],[tenure]]&lt;=24,"13–24",IF(Telco[[#This Row],[tenure]]&lt;=48,"25–48","49–72")))</f>
        <v>0–12</v>
      </c>
      <c r="H4992" t="s">
        <v>23</v>
      </c>
      <c r="I4992" t="s">
        <v>24</v>
      </c>
      <c r="J4992" t="s">
        <v>26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24</v>
      </c>
      <c r="Q4992" t="s">
        <v>27</v>
      </c>
      <c r="R4992" t="s">
        <v>24</v>
      </c>
      <c r="S4992" t="s">
        <v>32</v>
      </c>
      <c r="T4992" s="1">
        <v>45.5</v>
      </c>
      <c r="U4992" s="1">
        <v>285.2</v>
      </c>
      <c r="V4992" s="1">
        <f>IF(Telco[[#This Row],[Churn]]="Yes",1,0)</f>
        <v>0</v>
      </c>
      <c r="W4992" t="s">
        <v>24</v>
      </c>
    </row>
    <row r="4993" spans="1:2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 s="1">
        <v>58</v>
      </c>
      <c r="G4993" s="1" t="str">
        <f>IF(Telco[[#This Row],[tenure]]&lt;=12,"0–12",IF(Telco[[#This Row],[tenure]]&lt;=24,"13–24",IF(Telco[[#This Row],[tenure]]&lt;=48,"25–48","49–72")))</f>
        <v>49–72</v>
      </c>
      <c r="H4993" t="s">
        <v>23</v>
      </c>
      <c r="I4993" t="s">
        <v>24</v>
      </c>
      <c r="J4993" t="s">
        <v>37</v>
      </c>
      <c r="K4993" t="s">
        <v>23</v>
      </c>
      <c r="L4993" t="s">
        <v>23</v>
      </c>
      <c r="M4993" t="s">
        <v>23</v>
      </c>
      <c r="N4993" t="s">
        <v>24</v>
      </c>
      <c r="O4993" t="s">
        <v>23</v>
      </c>
      <c r="P4993" t="s">
        <v>23</v>
      </c>
      <c r="Q4993" t="s">
        <v>31</v>
      </c>
      <c r="R4993" t="s">
        <v>23</v>
      </c>
      <c r="S4993" t="s">
        <v>28</v>
      </c>
      <c r="T4993" s="1">
        <v>106.45</v>
      </c>
      <c r="U4993" s="1">
        <v>6145.85</v>
      </c>
      <c r="V4993" s="1">
        <f>IF(Telco[[#This Row],[Churn]]="Yes",1,0)</f>
        <v>1</v>
      </c>
      <c r="W4993" t="s">
        <v>23</v>
      </c>
    </row>
    <row r="4994" spans="1:2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 s="1">
        <v>51</v>
      </c>
      <c r="G4994" s="1" t="str">
        <f>IF(Telco[[#This Row],[tenure]]&lt;=12,"0–12",IF(Telco[[#This Row],[tenure]]&lt;=24,"13–24",IF(Telco[[#This Row],[tenure]]&lt;=48,"25–48","49–72")))</f>
        <v>49–72</v>
      </c>
      <c r="H4994" t="s">
        <v>24</v>
      </c>
      <c r="I4994" t="s">
        <v>25</v>
      </c>
      <c r="J4994" t="s">
        <v>26</v>
      </c>
      <c r="K4994" t="s">
        <v>24</v>
      </c>
      <c r="L4994" t="s">
        <v>23</v>
      </c>
      <c r="M4994" t="s">
        <v>24</v>
      </c>
      <c r="N4994" t="s">
        <v>24</v>
      </c>
      <c r="O4994" t="s">
        <v>24</v>
      </c>
      <c r="P4994" t="s">
        <v>24</v>
      </c>
      <c r="Q4994" t="s">
        <v>27</v>
      </c>
      <c r="R4994" t="s">
        <v>23</v>
      </c>
      <c r="S4994" t="s">
        <v>40</v>
      </c>
      <c r="T4994" s="1">
        <v>30.05</v>
      </c>
      <c r="U4994" s="1">
        <v>1529.45</v>
      </c>
      <c r="V4994" s="1">
        <f>IF(Telco[[#This Row],[Churn]]="Yes",1,0)</f>
        <v>0</v>
      </c>
      <c r="W4994" t="s">
        <v>24</v>
      </c>
    </row>
    <row r="4995" spans="1:2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 s="1">
        <v>72</v>
      </c>
      <c r="G4995" s="1" t="str">
        <f>IF(Telco[[#This Row],[tenure]]&lt;=12,"0–12",IF(Telco[[#This Row],[tenure]]&lt;=24,"13–24",IF(Telco[[#This Row],[tenure]]&lt;=48,"25–48","49–72")))</f>
        <v>49–72</v>
      </c>
      <c r="H4995" t="s">
        <v>24</v>
      </c>
      <c r="I4995" t="s">
        <v>25</v>
      </c>
      <c r="J4995" t="s">
        <v>26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23</v>
      </c>
      <c r="Q4995" t="s">
        <v>47</v>
      </c>
      <c r="R4995" t="s">
        <v>23</v>
      </c>
      <c r="S4995" t="s">
        <v>35</v>
      </c>
      <c r="T4995" s="1">
        <v>65.650000000000006</v>
      </c>
      <c r="U4995" s="1">
        <v>4664.5</v>
      </c>
      <c r="V4995" s="1">
        <f>IF(Telco[[#This Row],[Churn]]="Yes",1,0)</f>
        <v>0</v>
      </c>
      <c r="W4995" t="s">
        <v>24</v>
      </c>
    </row>
    <row r="4996" spans="1:2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 s="1">
        <v>18</v>
      </c>
      <c r="G4996" s="1" t="str">
        <f>IF(Telco[[#This Row],[tenure]]&lt;=12,"0–12",IF(Telco[[#This Row],[tenure]]&lt;=24,"13–24",IF(Telco[[#This Row],[tenure]]&lt;=48,"25–48","49–72")))</f>
        <v>13–24</v>
      </c>
      <c r="H4996" t="s">
        <v>23</v>
      </c>
      <c r="I4996" t="s">
        <v>24</v>
      </c>
      <c r="J4996" t="s">
        <v>37</v>
      </c>
      <c r="K4996" t="s">
        <v>23</v>
      </c>
      <c r="L4996" t="s">
        <v>24</v>
      </c>
      <c r="M4996" t="s">
        <v>24</v>
      </c>
      <c r="N4996" t="s">
        <v>24</v>
      </c>
      <c r="O4996" t="s">
        <v>23</v>
      </c>
      <c r="P4996" t="s">
        <v>23</v>
      </c>
      <c r="Q4996" t="s">
        <v>27</v>
      </c>
      <c r="R4996" t="s">
        <v>23</v>
      </c>
      <c r="S4996" t="s">
        <v>28</v>
      </c>
      <c r="T4996" s="1">
        <v>96.05</v>
      </c>
      <c r="U4996" s="1">
        <v>1740.7</v>
      </c>
      <c r="V4996" s="1">
        <f>IF(Telco[[#This Row],[Churn]]="Yes",1,0)</f>
        <v>1</v>
      </c>
      <c r="W4996" t="s">
        <v>23</v>
      </c>
    </row>
    <row r="4997" spans="1:2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 s="1">
        <v>7</v>
      </c>
      <c r="G4997" s="1" t="str">
        <f>IF(Telco[[#This Row],[tenure]]&lt;=12,"0–12",IF(Telco[[#This Row],[tenure]]&lt;=24,"13–24",IF(Telco[[#This Row],[tenure]]&lt;=48,"25–48","49–72")))</f>
        <v>0–12</v>
      </c>
      <c r="H4997" t="s">
        <v>23</v>
      </c>
      <c r="I4997" t="s">
        <v>23</v>
      </c>
      <c r="J4997" t="s">
        <v>37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24</v>
      </c>
      <c r="Q4997" t="s">
        <v>27</v>
      </c>
      <c r="R4997" t="s">
        <v>23</v>
      </c>
      <c r="S4997" t="s">
        <v>35</v>
      </c>
      <c r="T4997" s="1">
        <v>75.099999999999994</v>
      </c>
      <c r="U4997" s="1">
        <v>552.95000000000005</v>
      </c>
      <c r="V4997" s="1">
        <f>IF(Telco[[#This Row],[Churn]]="Yes",1,0)</f>
        <v>1</v>
      </c>
      <c r="W4997" t="s">
        <v>23</v>
      </c>
    </row>
    <row r="4998" spans="1:2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 s="1">
        <v>47</v>
      </c>
      <c r="G4998" s="1" t="str">
        <f>IF(Telco[[#This Row],[tenure]]&lt;=12,"0–12",IF(Telco[[#This Row],[tenure]]&lt;=24,"13–24",IF(Telco[[#This Row],[tenure]]&lt;=48,"25–48","49–72")))</f>
        <v>25–48</v>
      </c>
      <c r="H4998" t="s">
        <v>23</v>
      </c>
      <c r="I4998" t="s">
        <v>23</v>
      </c>
      <c r="J4998" t="s">
        <v>26</v>
      </c>
      <c r="K4998" t="s">
        <v>23</v>
      </c>
      <c r="L4998" t="s">
        <v>23</v>
      </c>
      <c r="M4998" t="s">
        <v>24</v>
      </c>
      <c r="N4998" t="s">
        <v>23</v>
      </c>
      <c r="O4998" t="s">
        <v>24</v>
      </c>
      <c r="P4998" t="s">
        <v>23</v>
      </c>
      <c r="Q4998" t="s">
        <v>47</v>
      </c>
      <c r="R4998" t="s">
        <v>24</v>
      </c>
      <c r="S4998" t="s">
        <v>32</v>
      </c>
      <c r="T4998" s="1">
        <v>74.05</v>
      </c>
      <c r="U4998" s="1">
        <v>3496.3</v>
      </c>
      <c r="V4998" s="1">
        <f>IF(Telco[[#This Row],[Churn]]="Yes",1,0)</f>
        <v>0</v>
      </c>
      <c r="W4998" t="s">
        <v>24</v>
      </c>
    </row>
    <row r="4999" spans="1:2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 s="1">
        <v>2</v>
      </c>
      <c r="G4999" s="1" t="str">
        <f>IF(Telco[[#This Row],[tenure]]&lt;=12,"0–12",IF(Telco[[#This Row],[tenure]]&lt;=24,"13–24",IF(Telco[[#This Row],[tenure]]&lt;=48,"25–48","49–72")))</f>
        <v>0–12</v>
      </c>
      <c r="H4999" t="s">
        <v>23</v>
      </c>
      <c r="I4999" t="s">
        <v>24</v>
      </c>
      <c r="J4999" t="s">
        <v>26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24</v>
      </c>
      <c r="Q4999" t="s">
        <v>27</v>
      </c>
      <c r="R4999" t="s">
        <v>23</v>
      </c>
      <c r="S4999" t="s">
        <v>28</v>
      </c>
      <c r="T4999" s="1">
        <v>44.7</v>
      </c>
      <c r="U4999" s="1">
        <v>93.7</v>
      </c>
      <c r="V4999" s="1">
        <f>IF(Telco[[#This Row],[Churn]]="Yes",1,0)</f>
        <v>1</v>
      </c>
      <c r="W4999" t="s">
        <v>23</v>
      </c>
    </row>
    <row r="5000" spans="1:2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 s="1">
        <v>62</v>
      </c>
      <c r="G5000" s="1" t="str">
        <f>IF(Telco[[#This Row],[tenure]]&lt;=12,"0–12",IF(Telco[[#This Row],[tenure]]&lt;=24,"13–24",IF(Telco[[#This Row],[tenure]]&lt;=48,"25–48","49–72")))</f>
        <v>49–72</v>
      </c>
      <c r="H5000" t="s">
        <v>23</v>
      </c>
      <c r="I5000" t="s">
        <v>23</v>
      </c>
      <c r="J5000" t="s">
        <v>37</v>
      </c>
      <c r="K5000" t="s">
        <v>24</v>
      </c>
      <c r="L5000" t="s">
        <v>23</v>
      </c>
      <c r="M5000" t="s">
        <v>23</v>
      </c>
      <c r="N5000" t="s">
        <v>23</v>
      </c>
      <c r="O5000" t="s">
        <v>23</v>
      </c>
      <c r="P5000" t="s">
        <v>23</v>
      </c>
      <c r="Q5000" t="s">
        <v>31</v>
      </c>
      <c r="R5000" t="s">
        <v>23</v>
      </c>
      <c r="S5000" t="s">
        <v>35</v>
      </c>
      <c r="T5000" s="1">
        <v>110.75</v>
      </c>
      <c r="U5000" s="1">
        <v>7053.35</v>
      </c>
      <c r="V5000" s="1">
        <f>IF(Telco[[#This Row],[Churn]]="Yes",1,0)</f>
        <v>0</v>
      </c>
      <c r="W5000" t="s">
        <v>24</v>
      </c>
    </row>
    <row r="5001" spans="1:2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 s="1">
        <v>16</v>
      </c>
      <c r="G5001" s="1" t="str">
        <f>IF(Telco[[#This Row],[tenure]]&lt;=12,"0–12",IF(Telco[[#This Row],[tenure]]&lt;=24,"13–24",IF(Telco[[#This Row],[tenure]]&lt;=48,"25–48","49–72")))</f>
        <v>13–24</v>
      </c>
      <c r="H5001" t="s">
        <v>23</v>
      </c>
      <c r="I5001" t="s">
        <v>24</v>
      </c>
      <c r="J5001" t="s">
        <v>24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46</v>
      </c>
      <c r="Q5001" t="s">
        <v>47</v>
      </c>
      <c r="R5001" t="s">
        <v>24</v>
      </c>
      <c r="S5001" t="s">
        <v>32</v>
      </c>
      <c r="T5001" s="1">
        <v>19.7</v>
      </c>
      <c r="U5001" s="1">
        <v>301.55</v>
      </c>
      <c r="V5001" s="1">
        <f>IF(Telco[[#This Row],[Churn]]="Yes",1,0)</f>
        <v>0</v>
      </c>
      <c r="W5001" t="s">
        <v>24</v>
      </c>
    </row>
    <row r="5002" spans="1:2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 s="1">
        <v>6</v>
      </c>
      <c r="G5002" s="1" t="str">
        <f>IF(Telco[[#This Row],[tenure]]&lt;=12,"0–12",IF(Telco[[#This Row],[tenure]]&lt;=24,"13–24",IF(Telco[[#This Row],[tenure]]&lt;=48,"25–48","49–72")))</f>
        <v>0–12</v>
      </c>
      <c r="H5002" t="s">
        <v>23</v>
      </c>
      <c r="I5002" t="s">
        <v>24</v>
      </c>
      <c r="J5002" t="s">
        <v>26</v>
      </c>
      <c r="K5002" t="s">
        <v>24</v>
      </c>
      <c r="L5002" t="s">
        <v>24</v>
      </c>
      <c r="M5002" t="s">
        <v>24</v>
      </c>
      <c r="N5002" t="s">
        <v>23</v>
      </c>
      <c r="O5002" t="s">
        <v>24</v>
      </c>
      <c r="P5002" t="s">
        <v>24</v>
      </c>
      <c r="Q5002" t="s">
        <v>27</v>
      </c>
      <c r="R5002" t="s">
        <v>23</v>
      </c>
      <c r="S5002" t="s">
        <v>40</v>
      </c>
      <c r="T5002" s="1">
        <v>49.5</v>
      </c>
      <c r="U5002" s="1">
        <v>312.7</v>
      </c>
      <c r="V5002" s="1">
        <f>IF(Telco[[#This Row],[Churn]]="Yes",1,0)</f>
        <v>0</v>
      </c>
      <c r="W5002" t="s">
        <v>24</v>
      </c>
    </row>
    <row r="5003" spans="1:2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 s="1">
        <v>19</v>
      </c>
      <c r="G5003" s="1" t="str">
        <f>IF(Telco[[#This Row],[tenure]]&lt;=12,"0–12",IF(Telco[[#This Row],[tenure]]&lt;=24,"13–24",IF(Telco[[#This Row],[tenure]]&lt;=48,"25–48","49–72")))</f>
        <v>13–24</v>
      </c>
      <c r="H5003" t="s">
        <v>23</v>
      </c>
      <c r="I5003" t="s">
        <v>24</v>
      </c>
      <c r="J5003" t="s">
        <v>26</v>
      </c>
      <c r="K5003" t="s">
        <v>24</v>
      </c>
      <c r="L5003" t="s">
        <v>24</v>
      </c>
      <c r="M5003" t="s">
        <v>23</v>
      </c>
      <c r="N5003" t="s">
        <v>23</v>
      </c>
      <c r="O5003" t="s">
        <v>24</v>
      </c>
      <c r="P5003" t="s">
        <v>24</v>
      </c>
      <c r="Q5003" t="s">
        <v>27</v>
      </c>
      <c r="R5003" t="s">
        <v>23</v>
      </c>
      <c r="S5003" t="s">
        <v>40</v>
      </c>
      <c r="T5003" s="1">
        <v>55</v>
      </c>
      <c r="U5003" s="1">
        <v>1046.5</v>
      </c>
      <c r="V5003" s="1">
        <f>IF(Telco[[#This Row],[Churn]]="Yes",1,0)</f>
        <v>1</v>
      </c>
      <c r="W5003" t="s">
        <v>23</v>
      </c>
    </row>
    <row r="5004" spans="1:2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 s="1">
        <v>69</v>
      </c>
      <c r="G5004" s="1" t="str">
        <f>IF(Telco[[#This Row],[tenure]]&lt;=12,"0–12",IF(Telco[[#This Row],[tenure]]&lt;=24,"13–24",IF(Telco[[#This Row],[tenure]]&lt;=48,"25–48","49–72")))</f>
        <v>49–72</v>
      </c>
      <c r="H5004" t="s">
        <v>24</v>
      </c>
      <c r="I5004" t="s">
        <v>25</v>
      </c>
      <c r="J5004" t="s">
        <v>26</v>
      </c>
      <c r="K5004" t="s">
        <v>23</v>
      </c>
      <c r="L5004" t="s">
        <v>24</v>
      </c>
      <c r="M5004" t="s">
        <v>23</v>
      </c>
      <c r="N5004" t="s">
        <v>24</v>
      </c>
      <c r="O5004" t="s">
        <v>24</v>
      </c>
      <c r="P5004" t="s">
        <v>23</v>
      </c>
      <c r="Q5004" t="s">
        <v>47</v>
      </c>
      <c r="R5004" t="s">
        <v>23</v>
      </c>
      <c r="S5004" t="s">
        <v>40</v>
      </c>
      <c r="T5004" s="1">
        <v>43.95</v>
      </c>
      <c r="U5004" s="1">
        <v>2960.1</v>
      </c>
      <c r="V5004" s="1">
        <f>IF(Telco[[#This Row],[Churn]]="Yes",1,0)</f>
        <v>0</v>
      </c>
      <c r="W5004" t="s">
        <v>24</v>
      </c>
    </row>
    <row r="5005" spans="1:2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 s="1">
        <v>11</v>
      </c>
      <c r="G5005" s="1" t="str">
        <f>IF(Telco[[#This Row],[tenure]]&lt;=12,"0–12",IF(Telco[[#This Row],[tenure]]&lt;=24,"13–24",IF(Telco[[#This Row],[tenure]]&lt;=48,"25–48","49–72")))</f>
        <v>0–12</v>
      </c>
      <c r="H5005" t="s">
        <v>23</v>
      </c>
      <c r="I5005" t="s">
        <v>23</v>
      </c>
      <c r="J5005" t="s">
        <v>37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24</v>
      </c>
      <c r="Q5005" t="s">
        <v>27</v>
      </c>
      <c r="R5005" t="s">
        <v>23</v>
      </c>
      <c r="S5005" t="s">
        <v>28</v>
      </c>
      <c r="T5005" s="1">
        <v>74.349999999999994</v>
      </c>
      <c r="U5005" s="1">
        <v>834.2</v>
      </c>
      <c r="V5005" s="1">
        <f>IF(Telco[[#This Row],[Churn]]="Yes",1,0)</f>
        <v>1</v>
      </c>
      <c r="W5005" t="s">
        <v>23</v>
      </c>
    </row>
    <row r="5006" spans="1:2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 s="1">
        <v>64</v>
      </c>
      <c r="G5006" s="1" t="str">
        <f>IF(Telco[[#This Row],[tenure]]&lt;=12,"0–12",IF(Telco[[#This Row],[tenure]]&lt;=24,"13–24",IF(Telco[[#This Row],[tenure]]&lt;=48,"25–48","49–72")))</f>
        <v>49–72</v>
      </c>
      <c r="H5006" t="s">
        <v>23</v>
      </c>
      <c r="I5006" t="s">
        <v>23</v>
      </c>
      <c r="J5006" t="s">
        <v>37</v>
      </c>
      <c r="K5006" t="s">
        <v>24</v>
      </c>
      <c r="L5006" t="s">
        <v>23</v>
      </c>
      <c r="M5006" t="s">
        <v>23</v>
      </c>
      <c r="N5006" t="s">
        <v>23</v>
      </c>
      <c r="O5006" t="s">
        <v>23</v>
      </c>
      <c r="P5006" t="s">
        <v>23</v>
      </c>
      <c r="Q5006" t="s">
        <v>27</v>
      </c>
      <c r="R5006" t="s">
        <v>23</v>
      </c>
      <c r="S5006" t="s">
        <v>28</v>
      </c>
      <c r="T5006" s="1">
        <v>111.15</v>
      </c>
      <c r="U5006" s="1">
        <v>6953.4</v>
      </c>
      <c r="V5006" s="1">
        <f>IF(Telco[[#This Row],[Churn]]="Yes",1,0)</f>
        <v>0</v>
      </c>
      <c r="W5006" t="s">
        <v>24</v>
      </c>
    </row>
    <row r="5007" spans="1:2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 s="1">
        <v>39</v>
      </c>
      <c r="G5007" s="1" t="str">
        <f>IF(Telco[[#This Row],[tenure]]&lt;=12,"0–12",IF(Telco[[#This Row],[tenure]]&lt;=24,"13–24",IF(Telco[[#This Row],[tenure]]&lt;=48,"25–48","49–72")))</f>
        <v>25–48</v>
      </c>
      <c r="H5007" t="s">
        <v>23</v>
      </c>
      <c r="I5007" t="s">
        <v>24</v>
      </c>
      <c r="J5007" t="s">
        <v>37</v>
      </c>
      <c r="K5007" t="s">
        <v>23</v>
      </c>
      <c r="L5007" t="s">
        <v>24</v>
      </c>
      <c r="M5007" t="s">
        <v>23</v>
      </c>
      <c r="N5007" t="s">
        <v>23</v>
      </c>
      <c r="O5007" t="s">
        <v>23</v>
      </c>
      <c r="P5007" t="s">
        <v>23</v>
      </c>
      <c r="Q5007" t="s">
        <v>31</v>
      </c>
      <c r="R5007" t="s">
        <v>23</v>
      </c>
      <c r="S5007" t="s">
        <v>40</v>
      </c>
      <c r="T5007" s="1">
        <v>104.7</v>
      </c>
      <c r="U5007" s="1">
        <v>4134.8500000000004</v>
      </c>
      <c r="V5007" s="1">
        <f>IF(Telco[[#This Row],[Churn]]="Yes",1,0)</f>
        <v>1</v>
      </c>
      <c r="W5007" t="s">
        <v>23</v>
      </c>
    </row>
    <row r="5008" spans="1:2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 s="1">
        <v>15</v>
      </c>
      <c r="G5008" s="1" t="str">
        <f>IF(Telco[[#This Row],[tenure]]&lt;=12,"0–12",IF(Telco[[#This Row],[tenure]]&lt;=24,"13–24",IF(Telco[[#This Row],[tenure]]&lt;=48,"25–48","49–72")))</f>
        <v>13–24</v>
      </c>
      <c r="H5008" t="s">
        <v>23</v>
      </c>
      <c r="I5008" t="s">
        <v>23</v>
      </c>
      <c r="J5008" t="s">
        <v>26</v>
      </c>
      <c r="K5008" t="s">
        <v>23</v>
      </c>
      <c r="L5008" t="s">
        <v>24</v>
      </c>
      <c r="M5008" t="s">
        <v>24</v>
      </c>
      <c r="N5008" t="s">
        <v>24</v>
      </c>
      <c r="O5008" t="s">
        <v>24</v>
      </c>
      <c r="P5008" t="s">
        <v>24</v>
      </c>
      <c r="Q5008" t="s">
        <v>27</v>
      </c>
      <c r="R5008" t="s">
        <v>23</v>
      </c>
      <c r="S5008" t="s">
        <v>32</v>
      </c>
      <c r="T5008" s="1">
        <v>55.7</v>
      </c>
      <c r="U5008" s="1">
        <v>899.8</v>
      </c>
      <c r="V5008" s="1">
        <f>IF(Telco[[#This Row],[Churn]]="Yes",1,0)</f>
        <v>1</v>
      </c>
      <c r="W5008" t="s">
        <v>23</v>
      </c>
    </row>
    <row r="5009" spans="1:2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 s="1">
        <v>25</v>
      </c>
      <c r="G5009" s="1" t="str">
        <f>IF(Telco[[#This Row],[tenure]]&lt;=12,"0–12",IF(Telco[[#This Row],[tenure]]&lt;=24,"13–24",IF(Telco[[#This Row],[tenure]]&lt;=48,"25–48","49–72")))</f>
        <v>25–48</v>
      </c>
      <c r="H5009" t="s">
        <v>23</v>
      </c>
      <c r="I5009" t="s">
        <v>24</v>
      </c>
      <c r="J5009" t="s">
        <v>24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46</v>
      </c>
      <c r="Q5009" t="s">
        <v>27</v>
      </c>
      <c r="R5009" t="s">
        <v>24</v>
      </c>
      <c r="S5009" t="s">
        <v>32</v>
      </c>
      <c r="T5009" s="1">
        <v>20.6</v>
      </c>
      <c r="U5009" s="1">
        <v>541.5</v>
      </c>
      <c r="V5009" s="1">
        <f>IF(Telco[[#This Row],[Churn]]="Yes",1,0)</f>
        <v>0</v>
      </c>
      <c r="W5009" t="s">
        <v>24</v>
      </c>
    </row>
    <row r="5010" spans="1:2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 s="1">
        <v>6</v>
      </c>
      <c r="G5010" s="1" t="str">
        <f>IF(Telco[[#This Row],[tenure]]&lt;=12,"0–12",IF(Telco[[#This Row],[tenure]]&lt;=24,"13–24",IF(Telco[[#This Row],[tenure]]&lt;=48,"25–48","49–72")))</f>
        <v>0–12</v>
      </c>
      <c r="H5010" t="s">
        <v>23</v>
      </c>
      <c r="I5010" t="s">
        <v>24</v>
      </c>
      <c r="J5010" t="s">
        <v>24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46</v>
      </c>
      <c r="Q5010" t="s">
        <v>47</v>
      </c>
      <c r="R5010" t="s">
        <v>24</v>
      </c>
      <c r="S5010" t="s">
        <v>40</v>
      </c>
      <c r="T5010" s="1">
        <v>19.649999999999999</v>
      </c>
      <c r="U5010" s="1">
        <v>116.85</v>
      </c>
      <c r="V5010" s="1">
        <f>IF(Telco[[#This Row],[Churn]]="Yes",1,0)</f>
        <v>0</v>
      </c>
      <c r="W5010" t="s">
        <v>24</v>
      </c>
    </row>
    <row r="5011" spans="1:2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 s="1">
        <v>66</v>
      </c>
      <c r="G5011" s="1" t="str">
        <f>IF(Telco[[#This Row],[tenure]]&lt;=12,"0–12",IF(Telco[[#This Row],[tenure]]&lt;=24,"13–24",IF(Telco[[#This Row],[tenure]]&lt;=48,"25–48","49–72")))</f>
        <v>49–72</v>
      </c>
      <c r="H5011" t="s">
        <v>23</v>
      </c>
      <c r="I5011" t="s">
        <v>23</v>
      </c>
      <c r="J5011" t="s">
        <v>37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23</v>
      </c>
      <c r="Q5011" t="s">
        <v>31</v>
      </c>
      <c r="R5011" t="s">
        <v>24</v>
      </c>
      <c r="S5011" t="s">
        <v>35</v>
      </c>
      <c r="T5011" s="1">
        <v>115.8</v>
      </c>
      <c r="U5011" s="1">
        <v>7942.15</v>
      </c>
      <c r="V5011" s="1">
        <f>IF(Telco[[#This Row],[Churn]]="Yes",1,0)</f>
        <v>0</v>
      </c>
      <c r="W5011" t="s">
        <v>24</v>
      </c>
    </row>
    <row r="5012" spans="1:2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 s="1">
        <v>61</v>
      </c>
      <c r="G5012" s="1" t="str">
        <f>IF(Telco[[#This Row],[tenure]]&lt;=12,"0–12",IF(Telco[[#This Row],[tenure]]&lt;=24,"13–24",IF(Telco[[#This Row],[tenure]]&lt;=48,"25–48","49–72")))</f>
        <v>49–72</v>
      </c>
      <c r="H5012" t="s">
        <v>23</v>
      </c>
      <c r="I5012" t="s">
        <v>23</v>
      </c>
      <c r="J5012" t="s">
        <v>26</v>
      </c>
      <c r="K5012" t="s">
        <v>24</v>
      </c>
      <c r="L5012" t="s">
        <v>23</v>
      </c>
      <c r="M5012" t="s">
        <v>23</v>
      </c>
      <c r="N5012" t="s">
        <v>23</v>
      </c>
      <c r="O5012" t="s">
        <v>23</v>
      </c>
      <c r="P5012" t="s">
        <v>23</v>
      </c>
      <c r="Q5012" t="s">
        <v>47</v>
      </c>
      <c r="R5012" t="s">
        <v>24</v>
      </c>
      <c r="S5012" t="s">
        <v>40</v>
      </c>
      <c r="T5012" s="1">
        <v>88.65</v>
      </c>
      <c r="U5012" s="1">
        <v>5321.25</v>
      </c>
      <c r="V5012" s="1">
        <f>IF(Telco[[#This Row],[Churn]]="Yes",1,0)</f>
        <v>0</v>
      </c>
      <c r="W5012" t="s">
        <v>24</v>
      </c>
    </row>
    <row r="5013" spans="1:2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 s="1">
        <v>43</v>
      </c>
      <c r="G5013" s="1" t="str">
        <f>IF(Telco[[#This Row],[tenure]]&lt;=12,"0–12",IF(Telco[[#This Row],[tenure]]&lt;=24,"13–24",IF(Telco[[#This Row],[tenure]]&lt;=48,"25–48","49–72")))</f>
        <v>25–48</v>
      </c>
      <c r="H5013" t="s">
        <v>23</v>
      </c>
      <c r="I5013" t="s">
        <v>23</v>
      </c>
      <c r="J5013" t="s">
        <v>37</v>
      </c>
      <c r="K5013" t="s">
        <v>23</v>
      </c>
      <c r="L5013" t="s">
        <v>23</v>
      </c>
      <c r="M5013" t="s">
        <v>24</v>
      </c>
      <c r="N5013" t="s">
        <v>24</v>
      </c>
      <c r="O5013" t="s">
        <v>23</v>
      </c>
      <c r="P5013" t="s">
        <v>24</v>
      </c>
      <c r="Q5013" t="s">
        <v>27</v>
      </c>
      <c r="R5013" t="s">
        <v>23</v>
      </c>
      <c r="S5013" t="s">
        <v>28</v>
      </c>
      <c r="T5013" s="1">
        <v>94.5</v>
      </c>
      <c r="U5013" s="1">
        <v>4156.8</v>
      </c>
      <c r="V5013" s="1">
        <f>IF(Telco[[#This Row],[Churn]]="Yes",1,0)</f>
        <v>0</v>
      </c>
      <c r="W5013" t="s">
        <v>24</v>
      </c>
    </row>
    <row r="5014" spans="1:2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 s="1">
        <v>12</v>
      </c>
      <c r="G5014" s="1" t="str">
        <f>IF(Telco[[#This Row],[tenure]]&lt;=12,"0–12",IF(Telco[[#This Row],[tenure]]&lt;=24,"13–24",IF(Telco[[#This Row],[tenure]]&lt;=48,"25–48","49–72")))</f>
        <v>0–12</v>
      </c>
      <c r="H5014" t="s">
        <v>23</v>
      </c>
      <c r="I5014" t="s">
        <v>24</v>
      </c>
      <c r="J5014" t="s">
        <v>24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46</v>
      </c>
      <c r="Q5014" t="s">
        <v>27</v>
      </c>
      <c r="R5014" t="s">
        <v>24</v>
      </c>
      <c r="S5014" t="s">
        <v>32</v>
      </c>
      <c r="T5014" s="1">
        <v>20.100000000000001</v>
      </c>
      <c r="U5014" s="1">
        <v>223.6</v>
      </c>
      <c r="V5014" s="1">
        <f>IF(Telco[[#This Row],[Churn]]="Yes",1,0)</f>
        <v>0</v>
      </c>
      <c r="W5014" t="s">
        <v>24</v>
      </c>
    </row>
    <row r="5015" spans="1:2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 s="1">
        <v>23</v>
      </c>
      <c r="G5015" s="1" t="str">
        <f>IF(Telco[[#This Row],[tenure]]&lt;=12,"0–12",IF(Telco[[#This Row],[tenure]]&lt;=24,"13–24",IF(Telco[[#This Row],[tenure]]&lt;=48,"25–48","49–72")))</f>
        <v>13–24</v>
      </c>
      <c r="H5015" t="s">
        <v>24</v>
      </c>
      <c r="I5015" t="s">
        <v>25</v>
      </c>
      <c r="J5015" t="s">
        <v>26</v>
      </c>
      <c r="K5015" t="s">
        <v>24</v>
      </c>
      <c r="L5015" t="s">
        <v>24</v>
      </c>
      <c r="M5015" t="s">
        <v>24</v>
      </c>
      <c r="N5015" t="s">
        <v>24</v>
      </c>
      <c r="O5015" t="s">
        <v>24</v>
      </c>
      <c r="P5015" t="s">
        <v>23</v>
      </c>
      <c r="Q5015" t="s">
        <v>27</v>
      </c>
      <c r="R5015" t="s">
        <v>23</v>
      </c>
      <c r="S5015" t="s">
        <v>35</v>
      </c>
      <c r="T5015" s="1">
        <v>34.65</v>
      </c>
      <c r="U5015" s="1">
        <v>768.45</v>
      </c>
      <c r="V5015" s="1">
        <f>IF(Telco[[#This Row],[Churn]]="Yes",1,0)</f>
        <v>0</v>
      </c>
      <c r="W5015" t="s">
        <v>24</v>
      </c>
    </row>
    <row r="5016" spans="1:2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 s="1">
        <v>71</v>
      </c>
      <c r="G5016" s="1" t="str">
        <f>IF(Telco[[#This Row],[tenure]]&lt;=12,"0–12",IF(Telco[[#This Row],[tenure]]&lt;=24,"13–24",IF(Telco[[#This Row],[tenure]]&lt;=48,"25–48","49–72")))</f>
        <v>49–72</v>
      </c>
      <c r="H5016" t="s">
        <v>24</v>
      </c>
      <c r="I5016" t="s">
        <v>25</v>
      </c>
      <c r="J5016" t="s">
        <v>26</v>
      </c>
      <c r="K5016" t="s">
        <v>24</v>
      </c>
      <c r="L5016" t="s">
        <v>23</v>
      </c>
      <c r="M5016" t="s">
        <v>23</v>
      </c>
      <c r="N5016" t="s">
        <v>24</v>
      </c>
      <c r="O5016" t="s">
        <v>23</v>
      </c>
      <c r="P5016" t="s">
        <v>23</v>
      </c>
      <c r="Q5016" t="s">
        <v>27</v>
      </c>
      <c r="R5016" t="s">
        <v>23</v>
      </c>
      <c r="S5016" t="s">
        <v>35</v>
      </c>
      <c r="T5016" s="1">
        <v>52.3</v>
      </c>
      <c r="U5016" s="1">
        <v>3765.05</v>
      </c>
      <c r="V5016" s="1">
        <f>IF(Telco[[#This Row],[Churn]]="Yes",1,0)</f>
        <v>0</v>
      </c>
      <c r="W5016" t="s">
        <v>24</v>
      </c>
    </row>
    <row r="5017" spans="1:2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 s="1">
        <v>34</v>
      </c>
      <c r="G5017" s="1" t="str">
        <f>IF(Telco[[#This Row],[tenure]]&lt;=12,"0–12",IF(Telco[[#This Row],[tenure]]&lt;=24,"13–24",IF(Telco[[#This Row],[tenure]]&lt;=48,"25–48","49–72")))</f>
        <v>25–48</v>
      </c>
      <c r="H5017" t="s">
        <v>23</v>
      </c>
      <c r="I5017" t="s">
        <v>23</v>
      </c>
      <c r="J5017" t="s">
        <v>26</v>
      </c>
      <c r="K5017" t="s">
        <v>24</v>
      </c>
      <c r="L5017" t="s">
        <v>24</v>
      </c>
      <c r="M5017" t="s">
        <v>24</v>
      </c>
      <c r="N5017" t="s">
        <v>23</v>
      </c>
      <c r="O5017" t="s">
        <v>23</v>
      </c>
      <c r="P5017" t="s">
        <v>24</v>
      </c>
      <c r="Q5017" t="s">
        <v>27</v>
      </c>
      <c r="R5017" t="s">
        <v>24</v>
      </c>
      <c r="S5017" t="s">
        <v>32</v>
      </c>
      <c r="T5017" s="1">
        <v>65</v>
      </c>
      <c r="U5017" s="1">
        <v>2157.5</v>
      </c>
      <c r="V5017" s="1">
        <f>IF(Telco[[#This Row],[Churn]]="Yes",1,0)</f>
        <v>0</v>
      </c>
      <c r="W5017" t="s">
        <v>24</v>
      </c>
    </row>
    <row r="5018" spans="1:2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 s="1">
        <v>5</v>
      </c>
      <c r="G5018" s="1" t="str">
        <f>IF(Telco[[#This Row],[tenure]]&lt;=12,"0–12",IF(Telco[[#This Row],[tenure]]&lt;=24,"13–24",IF(Telco[[#This Row],[tenure]]&lt;=48,"25–48","49–72")))</f>
        <v>0–12</v>
      </c>
      <c r="H5018" t="s">
        <v>23</v>
      </c>
      <c r="I5018" t="s">
        <v>24</v>
      </c>
      <c r="J5018" t="s">
        <v>24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46</v>
      </c>
      <c r="Q5018" t="s">
        <v>27</v>
      </c>
      <c r="R5018" t="s">
        <v>24</v>
      </c>
      <c r="S5018" t="s">
        <v>40</v>
      </c>
      <c r="T5018" s="1">
        <v>19.850000000000001</v>
      </c>
      <c r="U5018" s="1">
        <v>108.05</v>
      </c>
      <c r="V5018" s="1">
        <f>IF(Telco[[#This Row],[Churn]]="Yes",1,0)</f>
        <v>1</v>
      </c>
      <c r="W5018" t="s">
        <v>23</v>
      </c>
    </row>
    <row r="5019" spans="1:2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 s="1">
        <v>41</v>
      </c>
      <c r="G5019" s="1" t="str">
        <f>IF(Telco[[#This Row],[tenure]]&lt;=12,"0–12",IF(Telco[[#This Row],[tenure]]&lt;=24,"13–24",IF(Telco[[#This Row],[tenure]]&lt;=48,"25–48","49–72")))</f>
        <v>25–48</v>
      </c>
      <c r="H5019" t="s">
        <v>24</v>
      </c>
      <c r="I5019" t="s">
        <v>25</v>
      </c>
      <c r="J5019" t="s">
        <v>26</v>
      </c>
      <c r="K5019" t="s">
        <v>24</v>
      </c>
      <c r="L5019" t="s">
        <v>23</v>
      </c>
      <c r="M5019" t="s">
        <v>24</v>
      </c>
      <c r="N5019" t="s">
        <v>23</v>
      </c>
      <c r="O5019" t="s">
        <v>24</v>
      </c>
      <c r="P5019" t="s">
        <v>24</v>
      </c>
      <c r="Q5019" t="s">
        <v>31</v>
      </c>
      <c r="R5019" t="s">
        <v>24</v>
      </c>
      <c r="S5019" t="s">
        <v>32</v>
      </c>
      <c r="T5019" s="1">
        <v>35.450000000000003</v>
      </c>
      <c r="U5019" s="1">
        <v>1391.65</v>
      </c>
      <c r="V5019" s="1">
        <f>IF(Telco[[#This Row],[Churn]]="Yes",1,0)</f>
        <v>0</v>
      </c>
      <c r="W5019" t="s">
        <v>24</v>
      </c>
    </row>
    <row r="5020" spans="1:2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 s="1">
        <v>72</v>
      </c>
      <c r="G5020" s="1" t="str">
        <f>IF(Telco[[#This Row],[tenure]]&lt;=12,"0–12",IF(Telco[[#This Row],[tenure]]&lt;=24,"13–24",IF(Telco[[#This Row],[tenure]]&lt;=48,"25–48","49–72")))</f>
        <v>49–72</v>
      </c>
      <c r="H5020" t="s">
        <v>23</v>
      </c>
      <c r="I5020" t="s">
        <v>24</v>
      </c>
      <c r="J5020" t="s">
        <v>24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46</v>
      </c>
      <c r="Q5020" t="s">
        <v>47</v>
      </c>
      <c r="R5020" t="s">
        <v>24</v>
      </c>
      <c r="S5020" t="s">
        <v>40</v>
      </c>
      <c r="T5020" s="1">
        <v>19.7</v>
      </c>
      <c r="U5020" s="1">
        <v>1379.8</v>
      </c>
      <c r="V5020" s="1">
        <f>IF(Telco[[#This Row],[Churn]]="Yes",1,0)</f>
        <v>0</v>
      </c>
      <c r="W5020" t="s">
        <v>24</v>
      </c>
    </row>
    <row r="5021" spans="1:2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 s="1">
        <v>14</v>
      </c>
      <c r="G5021" s="1" t="str">
        <f>IF(Telco[[#This Row],[tenure]]&lt;=12,"0–12",IF(Telco[[#This Row],[tenure]]&lt;=24,"13–24",IF(Telco[[#This Row],[tenure]]&lt;=48,"25–48","49–72")))</f>
        <v>13–24</v>
      </c>
      <c r="H5021" t="s">
        <v>23</v>
      </c>
      <c r="I5021" t="s">
        <v>23</v>
      </c>
      <c r="J5021" t="s">
        <v>37</v>
      </c>
      <c r="K5021" t="s">
        <v>24</v>
      </c>
      <c r="L5021" t="s">
        <v>24</v>
      </c>
      <c r="M5021" t="s">
        <v>24</v>
      </c>
      <c r="N5021" t="s">
        <v>24</v>
      </c>
      <c r="O5021" t="s">
        <v>23</v>
      </c>
      <c r="P5021" t="s">
        <v>23</v>
      </c>
      <c r="Q5021" t="s">
        <v>27</v>
      </c>
      <c r="R5021" t="s">
        <v>23</v>
      </c>
      <c r="S5021" t="s">
        <v>28</v>
      </c>
      <c r="T5021" s="1">
        <v>95.6</v>
      </c>
      <c r="U5021" s="1">
        <v>1273.3</v>
      </c>
      <c r="V5021" s="1">
        <f>IF(Telco[[#This Row],[Churn]]="Yes",1,0)</f>
        <v>0</v>
      </c>
      <c r="W5021" t="s">
        <v>24</v>
      </c>
    </row>
    <row r="5022" spans="1:2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 s="1">
        <v>41</v>
      </c>
      <c r="G5022" s="1" t="str">
        <f>IF(Telco[[#This Row],[tenure]]&lt;=12,"0–12",IF(Telco[[#This Row],[tenure]]&lt;=24,"13–24",IF(Telco[[#This Row],[tenure]]&lt;=48,"25–48","49–72")))</f>
        <v>25–48</v>
      </c>
      <c r="H5022" t="s">
        <v>23</v>
      </c>
      <c r="I5022" t="s">
        <v>24</v>
      </c>
      <c r="J5022" t="s">
        <v>24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46</v>
      </c>
      <c r="Q5022" t="s">
        <v>47</v>
      </c>
      <c r="R5022" t="s">
        <v>23</v>
      </c>
      <c r="S5022" t="s">
        <v>32</v>
      </c>
      <c r="T5022" s="1">
        <v>19.850000000000001</v>
      </c>
      <c r="U5022" s="1">
        <v>810.45</v>
      </c>
      <c r="V5022" s="1">
        <f>IF(Telco[[#This Row],[Churn]]="Yes",1,0)</f>
        <v>0</v>
      </c>
      <c r="W5022" t="s">
        <v>24</v>
      </c>
    </row>
    <row r="5023" spans="1:2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 s="1">
        <v>23</v>
      </c>
      <c r="G5023" s="1" t="str">
        <f>IF(Telco[[#This Row],[tenure]]&lt;=12,"0–12",IF(Telco[[#This Row],[tenure]]&lt;=24,"13–24",IF(Telco[[#This Row],[tenure]]&lt;=48,"25–48","49–72")))</f>
        <v>13–24</v>
      </c>
      <c r="H5023" t="s">
        <v>23</v>
      </c>
      <c r="I5023" t="s">
        <v>23</v>
      </c>
      <c r="J5023" t="s">
        <v>37</v>
      </c>
      <c r="K5023" t="s">
        <v>23</v>
      </c>
      <c r="L5023" t="s">
        <v>24</v>
      </c>
      <c r="M5023" t="s">
        <v>24</v>
      </c>
      <c r="N5023" t="s">
        <v>24</v>
      </c>
      <c r="O5023" t="s">
        <v>24</v>
      </c>
      <c r="P5023" t="s">
        <v>24</v>
      </c>
      <c r="Q5023" t="s">
        <v>31</v>
      </c>
      <c r="R5023" t="s">
        <v>24</v>
      </c>
      <c r="S5023" t="s">
        <v>40</v>
      </c>
      <c r="T5023" s="1">
        <v>81.849999999999994</v>
      </c>
      <c r="U5023" s="1">
        <v>1810.85</v>
      </c>
      <c r="V5023" s="1">
        <f>IF(Telco[[#This Row],[Churn]]="Yes",1,0)</f>
        <v>0</v>
      </c>
      <c r="W5023" t="s">
        <v>24</v>
      </c>
    </row>
    <row r="5024" spans="1:2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 s="1">
        <v>71</v>
      </c>
      <c r="G5024" s="1" t="str">
        <f>IF(Telco[[#This Row],[tenure]]&lt;=12,"0–12",IF(Telco[[#This Row],[tenure]]&lt;=24,"13–24",IF(Telco[[#This Row],[tenure]]&lt;=48,"25–48","49–72")))</f>
        <v>49–72</v>
      </c>
      <c r="H5024" t="s">
        <v>23</v>
      </c>
      <c r="I5024" t="s">
        <v>24</v>
      </c>
      <c r="J5024" t="s">
        <v>37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23</v>
      </c>
      <c r="Q5024" t="s">
        <v>47</v>
      </c>
      <c r="R5024" t="s">
        <v>24</v>
      </c>
      <c r="S5024" t="s">
        <v>40</v>
      </c>
      <c r="T5024" s="1">
        <v>109.3</v>
      </c>
      <c r="U5024" s="1">
        <v>7782.85</v>
      </c>
      <c r="V5024" s="1">
        <f>IF(Telco[[#This Row],[Churn]]="Yes",1,0)</f>
        <v>0</v>
      </c>
      <c r="W5024" t="s">
        <v>24</v>
      </c>
    </row>
    <row r="5025" spans="1:2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 s="1">
        <v>1</v>
      </c>
      <c r="G5025" s="1" t="str">
        <f>IF(Telco[[#This Row],[tenure]]&lt;=12,"0–12",IF(Telco[[#This Row],[tenure]]&lt;=24,"13–24",IF(Telco[[#This Row],[tenure]]&lt;=48,"25–48","49–72")))</f>
        <v>0–12</v>
      </c>
      <c r="H5025" t="s">
        <v>23</v>
      </c>
      <c r="I5025" t="s">
        <v>24</v>
      </c>
      <c r="J5025" t="s">
        <v>37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24</v>
      </c>
      <c r="Q5025" t="s">
        <v>27</v>
      </c>
      <c r="R5025" t="s">
        <v>23</v>
      </c>
      <c r="S5025" t="s">
        <v>28</v>
      </c>
      <c r="T5025" s="1">
        <v>70.3</v>
      </c>
      <c r="U5025" s="1">
        <v>70.3</v>
      </c>
      <c r="V5025" s="1">
        <f>IF(Telco[[#This Row],[Churn]]="Yes",1,0)</f>
        <v>1</v>
      </c>
      <c r="W5025" t="s">
        <v>23</v>
      </c>
    </row>
    <row r="5026" spans="1:2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 s="1">
        <v>72</v>
      </c>
      <c r="G5026" s="1" t="str">
        <f>IF(Telco[[#This Row],[tenure]]&lt;=12,"0–12",IF(Telco[[#This Row],[tenure]]&lt;=24,"13–24",IF(Telco[[#This Row],[tenure]]&lt;=48,"25–48","49–72")))</f>
        <v>49–72</v>
      </c>
      <c r="H5026" t="s">
        <v>23</v>
      </c>
      <c r="I5026" t="s">
        <v>23</v>
      </c>
      <c r="J5026" t="s">
        <v>24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46</v>
      </c>
      <c r="Q5026" t="s">
        <v>47</v>
      </c>
      <c r="R5026" t="s">
        <v>24</v>
      </c>
      <c r="S5026" t="s">
        <v>32</v>
      </c>
      <c r="T5026" s="1">
        <v>25.4</v>
      </c>
      <c r="U5026" s="1">
        <v>1797.1</v>
      </c>
      <c r="V5026" s="1">
        <f>IF(Telco[[#This Row],[Churn]]="Yes",1,0)</f>
        <v>0</v>
      </c>
      <c r="W5026" t="s">
        <v>24</v>
      </c>
    </row>
    <row r="5027" spans="1:2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 s="1">
        <v>6</v>
      </c>
      <c r="G5027" s="1" t="str">
        <f>IF(Telco[[#This Row],[tenure]]&lt;=12,"0–12",IF(Telco[[#This Row],[tenure]]&lt;=24,"13–24",IF(Telco[[#This Row],[tenure]]&lt;=48,"25–48","49–72")))</f>
        <v>0–12</v>
      </c>
      <c r="H5027" t="s">
        <v>23</v>
      </c>
      <c r="I5027" t="s">
        <v>24</v>
      </c>
      <c r="J5027" t="s">
        <v>37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24</v>
      </c>
      <c r="Q5027" t="s">
        <v>27</v>
      </c>
      <c r="R5027" t="s">
        <v>23</v>
      </c>
      <c r="S5027" t="s">
        <v>28</v>
      </c>
      <c r="T5027" s="1">
        <v>69.8</v>
      </c>
      <c r="U5027" s="1">
        <v>377.85</v>
      </c>
      <c r="V5027" s="1">
        <f>IF(Telco[[#This Row],[Churn]]="Yes",1,0)</f>
        <v>0</v>
      </c>
      <c r="W5027" t="s">
        <v>24</v>
      </c>
    </row>
    <row r="5028" spans="1:2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 s="1">
        <v>23</v>
      </c>
      <c r="G5028" s="1" t="str">
        <f>IF(Telco[[#This Row],[tenure]]&lt;=12,"0–12",IF(Telco[[#This Row],[tenure]]&lt;=24,"13–24",IF(Telco[[#This Row],[tenure]]&lt;=48,"25–48","49–72")))</f>
        <v>13–24</v>
      </c>
      <c r="H5028" t="s">
        <v>23</v>
      </c>
      <c r="I5028" t="s">
        <v>24</v>
      </c>
      <c r="J5028" t="s">
        <v>24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46</v>
      </c>
      <c r="Q5028" t="s">
        <v>31</v>
      </c>
      <c r="R5028" t="s">
        <v>23</v>
      </c>
      <c r="S5028" t="s">
        <v>40</v>
      </c>
      <c r="T5028" s="1">
        <v>20</v>
      </c>
      <c r="U5028" s="1">
        <v>445.3</v>
      </c>
      <c r="V5028" s="1">
        <f>IF(Telco[[#This Row],[Churn]]="Yes",1,0)</f>
        <v>0</v>
      </c>
      <c r="W5028" t="s">
        <v>24</v>
      </c>
    </row>
    <row r="5029" spans="1:2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 s="1">
        <v>10</v>
      </c>
      <c r="G5029" s="1" t="str">
        <f>IF(Telco[[#This Row],[tenure]]&lt;=12,"0–12",IF(Telco[[#This Row],[tenure]]&lt;=24,"13–24",IF(Telco[[#This Row],[tenure]]&lt;=48,"25–48","49–72")))</f>
        <v>0–12</v>
      </c>
      <c r="H5029" t="s">
        <v>23</v>
      </c>
      <c r="I5029" t="s">
        <v>23</v>
      </c>
      <c r="J5029" t="s">
        <v>37</v>
      </c>
      <c r="K5029" t="s">
        <v>24</v>
      </c>
      <c r="L5029" t="s">
        <v>24</v>
      </c>
      <c r="M5029" t="s">
        <v>24</v>
      </c>
      <c r="N5029" t="s">
        <v>24</v>
      </c>
      <c r="O5029" t="s">
        <v>24</v>
      </c>
      <c r="P5029" t="s">
        <v>23</v>
      </c>
      <c r="Q5029" t="s">
        <v>27</v>
      </c>
      <c r="R5029" t="s">
        <v>24</v>
      </c>
      <c r="S5029" t="s">
        <v>28</v>
      </c>
      <c r="T5029" s="1">
        <v>85.55</v>
      </c>
      <c r="U5029" s="1">
        <v>851.75</v>
      </c>
      <c r="V5029" s="1">
        <f>IF(Telco[[#This Row],[Churn]]="Yes",1,0)</f>
        <v>1</v>
      </c>
      <c r="W5029" t="s">
        <v>23</v>
      </c>
    </row>
    <row r="5030" spans="1:2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 s="1">
        <v>72</v>
      </c>
      <c r="G5030" s="1" t="str">
        <f>IF(Telco[[#This Row],[tenure]]&lt;=12,"0–12",IF(Telco[[#This Row],[tenure]]&lt;=24,"13–24",IF(Telco[[#This Row],[tenure]]&lt;=48,"25–48","49–72")))</f>
        <v>49–72</v>
      </c>
      <c r="H5030" t="s">
        <v>23</v>
      </c>
      <c r="I5030" t="s">
        <v>24</v>
      </c>
      <c r="J5030" t="s">
        <v>37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23</v>
      </c>
      <c r="Q5030" t="s">
        <v>47</v>
      </c>
      <c r="R5030" t="s">
        <v>23</v>
      </c>
      <c r="S5030" t="s">
        <v>28</v>
      </c>
      <c r="T5030" s="1">
        <v>109.9</v>
      </c>
      <c r="U5030" s="1">
        <v>7624.2</v>
      </c>
      <c r="V5030" s="1">
        <f>IF(Telco[[#This Row],[Churn]]="Yes",1,0)</f>
        <v>0</v>
      </c>
      <c r="W5030" t="s">
        <v>24</v>
      </c>
    </row>
    <row r="5031" spans="1:2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 s="1">
        <v>7</v>
      </c>
      <c r="G5031" s="1" t="str">
        <f>IF(Telco[[#This Row],[tenure]]&lt;=12,"0–12",IF(Telco[[#This Row],[tenure]]&lt;=24,"13–24",IF(Telco[[#This Row],[tenure]]&lt;=48,"25–48","49–72")))</f>
        <v>0–12</v>
      </c>
      <c r="H5031" t="s">
        <v>23</v>
      </c>
      <c r="I5031" t="s">
        <v>24</v>
      </c>
      <c r="J5031" t="s">
        <v>26</v>
      </c>
      <c r="K5031" t="s">
        <v>23</v>
      </c>
      <c r="L5031" t="s">
        <v>24</v>
      </c>
      <c r="M5031" t="s">
        <v>24</v>
      </c>
      <c r="N5031" t="s">
        <v>24</v>
      </c>
      <c r="O5031" t="s">
        <v>24</v>
      </c>
      <c r="P5031" t="s">
        <v>24</v>
      </c>
      <c r="Q5031" t="s">
        <v>27</v>
      </c>
      <c r="R5031" t="s">
        <v>23</v>
      </c>
      <c r="S5031" t="s">
        <v>35</v>
      </c>
      <c r="T5031" s="1">
        <v>50.3</v>
      </c>
      <c r="U5031" s="1">
        <v>355.1</v>
      </c>
      <c r="V5031" s="1">
        <f>IF(Telco[[#This Row],[Churn]]="Yes",1,0)</f>
        <v>0</v>
      </c>
      <c r="W5031" t="s">
        <v>24</v>
      </c>
    </row>
    <row r="5032" spans="1:2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 s="1">
        <v>6</v>
      </c>
      <c r="G5032" s="1" t="str">
        <f>IF(Telco[[#This Row],[tenure]]&lt;=12,"0–12",IF(Telco[[#This Row],[tenure]]&lt;=24,"13–24",IF(Telco[[#This Row],[tenure]]&lt;=48,"25–48","49–72")))</f>
        <v>0–12</v>
      </c>
      <c r="H5032" t="s">
        <v>23</v>
      </c>
      <c r="I5032" t="s">
        <v>24</v>
      </c>
      <c r="J5032" t="s">
        <v>37</v>
      </c>
      <c r="K5032" t="s">
        <v>24</v>
      </c>
      <c r="L5032" t="s">
        <v>24</v>
      </c>
      <c r="M5032" t="s">
        <v>23</v>
      </c>
      <c r="N5032" t="s">
        <v>24</v>
      </c>
      <c r="O5032" t="s">
        <v>23</v>
      </c>
      <c r="P5032" t="s">
        <v>23</v>
      </c>
      <c r="Q5032" t="s">
        <v>27</v>
      </c>
      <c r="R5032" t="s">
        <v>24</v>
      </c>
      <c r="S5032" t="s">
        <v>32</v>
      </c>
      <c r="T5032" s="1">
        <v>94.5</v>
      </c>
      <c r="U5032" s="1">
        <v>575.45000000000005</v>
      </c>
      <c r="V5032" s="1">
        <f>IF(Telco[[#This Row],[Churn]]="Yes",1,0)</f>
        <v>1</v>
      </c>
      <c r="W5032" t="s">
        <v>23</v>
      </c>
    </row>
    <row r="5033" spans="1:2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 s="1">
        <v>9</v>
      </c>
      <c r="G5033" s="1" t="str">
        <f>IF(Telco[[#This Row],[tenure]]&lt;=12,"0–12",IF(Telco[[#This Row],[tenure]]&lt;=24,"13–24",IF(Telco[[#This Row],[tenure]]&lt;=48,"25–48","49–72")))</f>
        <v>0–12</v>
      </c>
      <c r="H5033" t="s">
        <v>23</v>
      </c>
      <c r="I5033" t="s">
        <v>24</v>
      </c>
      <c r="J5033" t="s">
        <v>37</v>
      </c>
      <c r="K5033" t="s">
        <v>24</v>
      </c>
      <c r="L5033" t="s">
        <v>23</v>
      </c>
      <c r="M5033" t="s">
        <v>24</v>
      </c>
      <c r="N5033" t="s">
        <v>23</v>
      </c>
      <c r="O5033" t="s">
        <v>23</v>
      </c>
      <c r="P5033" t="s">
        <v>23</v>
      </c>
      <c r="Q5033" t="s">
        <v>27</v>
      </c>
      <c r="R5033" t="s">
        <v>23</v>
      </c>
      <c r="S5033" t="s">
        <v>28</v>
      </c>
      <c r="T5033" s="1">
        <v>101.5</v>
      </c>
      <c r="U5033" s="1">
        <v>906.85</v>
      </c>
      <c r="V5033" s="1">
        <f>IF(Telco[[#This Row],[Churn]]="Yes",1,0)</f>
        <v>0</v>
      </c>
      <c r="W5033" t="s">
        <v>24</v>
      </c>
    </row>
    <row r="5034" spans="1:2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 s="1">
        <v>12</v>
      </c>
      <c r="G5034" s="1" t="str">
        <f>IF(Telco[[#This Row],[tenure]]&lt;=12,"0–12",IF(Telco[[#This Row],[tenure]]&lt;=24,"13–24",IF(Telco[[#This Row],[tenure]]&lt;=48,"25–48","49–72")))</f>
        <v>0–12</v>
      </c>
      <c r="H5034" t="s">
        <v>23</v>
      </c>
      <c r="I5034" t="s">
        <v>23</v>
      </c>
      <c r="J5034" t="s">
        <v>37</v>
      </c>
      <c r="K5034" t="s">
        <v>24</v>
      </c>
      <c r="L5034" t="s">
        <v>23</v>
      </c>
      <c r="M5034" t="s">
        <v>24</v>
      </c>
      <c r="N5034" t="s">
        <v>24</v>
      </c>
      <c r="O5034" t="s">
        <v>24</v>
      </c>
      <c r="P5034" t="s">
        <v>23</v>
      </c>
      <c r="Q5034" t="s">
        <v>27</v>
      </c>
      <c r="R5034" t="s">
        <v>23</v>
      </c>
      <c r="S5034" t="s">
        <v>28</v>
      </c>
      <c r="T5034" s="1">
        <v>89.15</v>
      </c>
      <c r="U5034" s="1">
        <v>1057.55</v>
      </c>
      <c r="V5034" s="1">
        <f>IF(Telco[[#This Row],[Churn]]="Yes",1,0)</f>
        <v>0</v>
      </c>
      <c r="W5034" t="s">
        <v>24</v>
      </c>
    </row>
    <row r="5035" spans="1:2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 s="1">
        <v>1</v>
      </c>
      <c r="G5035" s="1" t="str">
        <f>IF(Telco[[#This Row],[tenure]]&lt;=12,"0–12",IF(Telco[[#This Row],[tenure]]&lt;=24,"13–24",IF(Telco[[#This Row],[tenure]]&lt;=48,"25–48","49–72")))</f>
        <v>0–12</v>
      </c>
      <c r="H5035" t="s">
        <v>23</v>
      </c>
      <c r="I5035" t="s">
        <v>24</v>
      </c>
      <c r="J5035" t="s">
        <v>24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46</v>
      </c>
      <c r="Q5035" t="s">
        <v>27</v>
      </c>
      <c r="R5035" t="s">
        <v>23</v>
      </c>
      <c r="S5035" t="s">
        <v>32</v>
      </c>
      <c r="T5035" s="1">
        <v>19.399999999999999</v>
      </c>
      <c r="U5035" s="1">
        <v>19.399999999999999</v>
      </c>
      <c r="V5035" s="1">
        <f>IF(Telco[[#This Row],[Churn]]="Yes",1,0)</f>
        <v>0</v>
      </c>
      <c r="W5035" t="s">
        <v>24</v>
      </c>
    </row>
    <row r="5036" spans="1:2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 s="1">
        <v>48</v>
      </c>
      <c r="G5036" s="1" t="str">
        <f>IF(Telco[[#This Row],[tenure]]&lt;=12,"0–12",IF(Telco[[#This Row],[tenure]]&lt;=24,"13–24",IF(Telco[[#This Row],[tenure]]&lt;=48,"25–48","49–72")))</f>
        <v>25–48</v>
      </c>
      <c r="H5036" t="s">
        <v>24</v>
      </c>
      <c r="I5036" t="s">
        <v>25</v>
      </c>
      <c r="J5036" t="s">
        <v>26</v>
      </c>
      <c r="K5036" t="s">
        <v>24</v>
      </c>
      <c r="L5036" t="s">
        <v>23</v>
      </c>
      <c r="M5036" t="s">
        <v>24</v>
      </c>
      <c r="N5036" t="s">
        <v>24</v>
      </c>
      <c r="O5036" t="s">
        <v>24</v>
      </c>
      <c r="P5036" t="s">
        <v>24</v>
      </c>
      <c r="Q5036" t="s">
        <v>31</v>
      </c>
      <c r="R5036" t="s">
        <v>24</v>
      </c>
      <c r="S5036" t="s">
        <v>35</v>
      </c>
      <c r="T5036" s="1">
        <v>29.9</v>
      </c>
      <c r="U5036" s="1">
        <v>1388.75</v>
      </c>
      <c r="V5036" s="1">
        <f>IF(Telco[[#This Row],[Churn]]="Yes",1,0)</f>
        <v>0</v>
      </c>
      <c r="W5036" t="s">
        <v>24</v>
      </c>
    </row>
    <row r="5037" spans="1:2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 s="1">
        <v>20</v>
      </c>
      <c r="G5037" s="1" t="str">
        <f>IF(Telco[[#This Row],[tenure]]&lt;=12,"0–12",IF(Telco[[#This Row],[tenure]]&lt;=24,"13–24",IF(Telco[[#This Row],[tenure]]&lt;=48,"25–48","49–72")))</f>
        <v>13–24</v>
      </c>
      <c r="H5037" t="s">
        <v>23</v>
      </c>
      <c r="I5037" t="s">
        <v>24</v>
      </c>
      <c r="J5037" t="s">
        <v>37</v>
      </c>
      <c r="K5037" t="s">
        <v>24</v>
      </c>
      <c r="L5037" t="s">
        <v>24</v>
      </c>
      <c r="M5037" t="s">
        <v>24</v>
      </c>
      <c r="N5037" t="s">
        <v>24</v>
      </c>
      <c r="O5037" t="s">
        <v>23</v>
      </c>
      <c r="P5037" t="s">
        <v>24</v>
      </c>
      <c r="Q5037" t="s">
        <v>27</v>
      </c>
      <c r="R5037" t="s">
        <v>24</v>
      </c>
      <c r="S5037" t="s">
        <v>28</v>
      </c>
      <c r="T5037" s="1">
        <v>78.8</v>
      </c>
      <c r="U5037" s="1">
        <v>1641.3</v>
      </c>
      <c r="V5037" s="1">
        <f>IF(Telco[[#This Row],[Churn]]="Yes",1,0)</f>
        <v>0</v>
      </c>
      <c r="W5037" t="s">
        <v>24</v>
      </c>
    </row>
    <row r="5038" spans="1:2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 s="1">
        <v>16</v>
      </c>
      <c r="G5038" s="1" t="str">
        <f>IF(Telco[[#This Row],[tenure]]&lt;=12,"0–12",IF(Telco[[#This Row],[tenure]]&lt;=24,"13–24",IF(Telco[[#This Row],[tenure]]&lt;=48,"25–48","49–72")))</f>
        <v>13–24</v>
      </c>
      <c r="H5038" t="s">
        <v>23</v>
      </c>
      <c r="I5038" t="s">
        <v>23</v>
      </c>
      <c r="J5038" t="s">
        <v>37</v>
      </c>
      <c r="K5038" t="s">
        <v>24</v>
      </c>
      <c r="L5038" t="s">
        <v>24</v>
      </c>
      <c r="M5038" t="s">
        <v>24</v>
      </c>
      <c r="N5038" t="s">
        <v>24</v>
      </c>
      <c r="O5038" t="s">
        <v>24</v>
      </c>
      <c r="P5038" t="s">
        <v>23</v>
      </c>
      <c r="Q5038" t="s">
        <v>27</v>
      </c>
      <c r="R5038" t="s">
        <v>23</v>
      </c>
      <c r="S5038" t="s">
        <v>40</v>
      </c>
      <c r="T5038" s="1">
        <v>85.35</v>
      </c>
      <c r="U5038" s="1">
        <v>1375.15</v>
      </c>
      <c r="V5038" s="1">
        <f>IF(Telco[[#This Row],[Churn]]="Yes",1,0)</f>
        <v>1</v>
      </c>
      <c r="W5038" t="s">
        <v>23</v>
      </c>
    </row>
    <row r="5039" spans="1:2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 s="1">
        <v>2</v>
      </c>
      <c r="G5039" s="1" t="str">
        <f>IF(Telco[[#This Row],[tenure]]&lt;=12,"0–12",IF(Telco[[#This Row],[tenure]]&lt;=24,"13–24",IF(Telco[[#This Row],[tenure]]&lt;=48,"25–48","49–72")))</f>
        <v>0–12</v>
      </c>
      <c r="H5039" t="s">
        <v>23</v>
      </c>
      <c r="I5039" t="s">
        <v>24</v>
      </c>
      <c r="J5039" t="s">
        <v>37</v>
      </c>
      <c r="K5039" t="s">
        <v>24</v>
      </c>
      <c r="L5039" t="s">
        <v>24</v>
      </c>
      <c r="M5039" t="s">
        <v>24</v>
      </c>
      <c r="N5039" t="s">
        <v>24</v>
      </c>
      <c r="O5039" t="s">
        <v>23</v>
      </c>
      <c r="P5039" t="s">
        <v>24</v>
      </c>
      <c r="Q5039" t="s">
        <v>27</v>
      </c>
      <c r="R5039" t="s">
        <v>23</v>
      </c>
      <c r="S5039" t="s">
        <v>32</v>
      </c>
      <c r="T5039" s="1">
        <v>79.650000000000006</v>
      </c>
      <c r="U5039" s="1">
        <v>152.69999999999999</v>
      </c>
      <c r="V5039" s="1">
        <f>IF(Telco[[#This Row],[Churn]]="Yes",1,0)</f>
        <v>1</v>
      </c>
      <c r="W5039" t="s">
        <v>23</v>
      </c>
    </row>
    <row r="5040" spans="1:2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 s="1">
        <v>10</v>
      </c>
      <c r="G5040" s="1" t="str">
        <f>IF(Telco[[#This Row],[tenure]]&lt;=12,"0–12",IF(Telco[[#This Row],[tenure]]&lt;=24,"13–24",IF(Telco[[#This Row],[tenure]]&lt;=48,"25–48","49–72")))</f>
        <v>0–12</v>
      </c>
      <c r="H5040" t="s">
        <v>23</v>
      </c>
      <c r="I5040" t="s">
        <v>24</v>
      </c>
      <c r="J5040" t="s">
        <v>24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46</v>
      </c>
      <c r="Q5040" t="s">
        <v>31</v>
      </c>
      <c r="R5040" t="s">
        <v>23</v>
      </c>
      <c r="S5040" t="s">
        <v>32</v>
      </c>
      <c r="T5040" s="1">
        <v>19.3</v>
      </c>
      <c r="U5040" s="1">
        <v>185.2</v>
      </c>
      <c r="V5040" s="1">
        <f>IF(Telco[[#This Row],[Churn]]="Yes",1,0)</f>
        <v>0</v>
      </c>
      <c r="W5040" t="s">
        <v>24</v>
      </c>
    </row>
    <row r="5041" spans="1:2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 s="1">
        <v>2</v>
      </c>
      <c r="G5041" s="1" t="str">
        <f>IF(Telco[[#This Row],[tenure]]&lt;=12,"0–12",IF(Telco[[#This Row],[tenure]]&lt;=24,"13–24",IF(Telco[[#This Row],[tenure]]&lt;=48,"25–48","49–72")))</f>
        <v>0–12</v>
      </c>
      <c r="H5041" t="s">
        <v>23</v>
      </c>
      <c r="I5041" t="s">
        <v>24</v>
      </c>
      <c r="J5041" t="s">
        <v>37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23</v>
      </c>
      <c r="Q5041" t="s">
        <v>27</v>
      </c>
      <c r="R5041" t="s">
        <v>23</v>
      </c>
      <c r="S5041" t="s">
        <v>28</v>
      </c>
      <c r="T5041" s="1">
        <v>79.599999999999994</v>
      </c>
      <c r="U5041" s="1">
        <v>195.05</v>
      </c>
      <c r="V5041" s="1">
        <f>IF(Telco[[#This Row],[Churn]]="Yes",1,0)</f>
        <v>1</v>
      </c>
      <c r="W5041" t="s">
        <v>23</v>
      </c>
    </row>
    <row r="5042" spans="1:2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 s="1">
        <v>20</v>
      </c>
      <c r="G5042" s="1" t="str">
        <f>IF(Telco[[#This Row],[tenure]]&lt;=12,"0–12",IF(Telco[[#This Row],[tenure]]&lt;=24,"13–24",IF(Telco[[#This Row],[tenure]]&lt;=48,"25–48","49–72")))</f>
        <v>13–24</v>
      </c>
      <c r="H5042" t="s">
        <v>23</v>
      </c>
      <c r="I5042" t="s">
        <v>23</v>
      </c>
      <c r="J5042" t="s">
        <v>37</v>
      </c>
      <c r="K5042" t="s">
        <v>24</v>
      </c>
      <c r="L5042" t="s">
        <v>23</v>
      </c>
      <c r="M5042" t="s">
        <v>24</v>
      </c>
      <c r="N5042" t="s">
        <v>23</v>
      </c>
      <c r="O5042" t="s">
        <v>23</v>
      </c>
      <c r="P5042" t="s">
        <v>24</v>
      </c>
      <c r="Q5042" t="s">
        <v>27</v>
      </c>
      <c r="R5042" t="s">
        <v>24</v>
      </c>
      <c r="S5042" t="s">
        <v>32</v>
      </c>
      <c r="T5042" s="1">
        <v>96.8</v>
      </c>
      <c r="U5042" s="1">
        <v>1826.7</v>
      </c>
      <c r="V5042" s="1">
        <f>IF(Telco[[#This Row],[Churn]]="Yes",1,0)</f>
        <v>0</v>
      </c>
      <c r="W5042" t="s">
        <v>24</v>
      </c>
    </row>
    <row r="5043" spans="1:2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 s="1">
        <v>20</v>
      </c>
      <c r="G5043" s="1" t="str">
        <f>IF(Telco[[#This Row],[tenure]]&lt;=12,"0–12",IF(Telco[[#This Row],[tenure]]&lt;=24,"13–24",IF(Telco[[#This Row],[tenure]]&lt;=48,"25–48","49–72")))</f>
        <v>13–24</v>
      </c>
      <c r="H5043" t="s">
        <v>23</v>
      </c>
      <c r="I5043" t="s">
        <v>24</v>
      </c>
      <c r="J5043" t="s">
        <v>24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46</v>
      </c>
      <c r="Q5043" t="s">
        <v>31</v>
      </c>
      <c r="R5043" t="s">
        <v>24</v>
      </c>
      <c r="S5043" t="s">
        <v>32</v>
      </c>
      <c r="T5043" s="1">
        <v>20.65</v>
      </c>
      <c r="U5043" s="1">
        <v>417.5</v>
      </c>
      <c r="V5043" s="1">
        <f>IF(Telco[[#This Row],[Churn]]="Yes",1,0)</f>
        <v>0</v>
      </c>
      <c r="W5043" t="s">
        <v>24</v>
      </c>
    </row>
    <row r="5044" spans="1:2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 s="1">
        <v>19</v>
      </c>
      <c r="G5044" s="1" t="str">
        <f>IF(Telco[[#This Row],[tenure]]&lt;=12,"0–12",IF(Telco[[#This Row],[tenure]]&lt;=24,"13–24",IF(Telco[[#This Row],[tenure]]&lt;=48,"25–48","49–72")))</f>
        <v>13–24</v>
      </c>
      <c r="H5044" t="s">
        <v>23</v>
      </c>
      <c r="I5044" t="s">
        <v>24</v>
      </c>
      <c r="J5044" t="s">
        <v>24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46</v>
      </c>
      <c r="Q5044" t="s">
        <v>31</v>
      </c>
      <c r="R5044" t="s">
        <v>24</v>
      </c>
      <c r="S5044" t="s">
        <v>32</v>
      </c>
      <c r="T5044" s="1">
        <v>19.8</v>
      </c>
      <c r="U5044" s="1">
        <v>344.5</v>
      </c>
      <c r="V5044" s="1">
        <f>IF(Telco[[#This Row],[Churn]]="Yes",1,0)</f>
        <v>0</v>
      </c>
      <c r="W5044" t="s">
        <v>24</v>
      </c>
    </row>
    <row r="5045" spans="1:2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 s="1">
        <v>19</v>
      </c>
      <c r="G5045" s="1" t="str">
        <f>IF(Telco[[#This Row],[tenure]]&lt;=12,"0–12",IF(Telco[[#This Row],[tenure]]&lt;=24,"13–24",IF(Telco[[#This Row],[tenure]]&lt;=48,"25–48","49–72")))</f>
        <v>13–24</v>
      </c>
      <c r="H5045" t="s">
        <v>23</v>
      </c>
      <c r="I5045" t="s">
        <v>23</v>
      </c>
      <c r="J5045" t="s">
        <v>37</v>
      </c>
      <c r="K5045" t="s">
        <v>23</v>
      </c>
      <c r="L5045" t="s">
        <v>24</v>
      </c>
      <c r="M5045" t="s">
        <v>24</v>
      </c>
      <c r="N5045" t="s">
        <v>24</v>
      </c>
      <c r="O5045" t="s">
        <v>23</v>
      </c>
      <c r="P5045" t="s">
        <v>24</v>
      </c>
      <c r="Q5045" t="s">
        <v>27</v>
      </c>
      <c r="R5045" t="s">
        <v>23</v>
      </c>
      <c r="S5045" t="s">
        <v>28</v>
      </c>
      <c r="T5045" s="1">
        <v>90.6</v>
      </c>
      <c r="U5045" s="1">
        <v>1660</v>
      </c>
      <c r="V5045" s="1">
        <f>IF(Telco[[#This Row],[Churn]]="Yes",1,0)</f>
        <v>1</v>
      </c>
      <c r="W5045" t="s">
        <v>23</v>
      </c>
    </row>
    <row r="5046" spans="1:2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 s="1">
        <v>22</v>
      </c>
      <c r="G5046" s="1" t="str">
        <f>IF(Telco[[#This Row],[tenure]]&lt;=12,"0–12",IF(Telco[[#This Row],[tenure]]&lt;=24,"13–24",IF(Telco[[#This Row],[tenure]]&lt;=48,"25–48","49–72")))</f>
        <v>13–24</v>
      </c>
      <c r="H5046" t="s">
        <v>23</v>
      </c>
      <c r="I5046" t="s">
        <v>24</v>
      </c>
      <c r="J5046" t="s">
        <v>37</v>
      </c>
      <c r="K5046" t="s">
        <v>23</v>
      </c>
      <c r="L5046" t="s">
        <v>23</v>
      </c>
      <c r="M5046" t="s">
        <v>24</v>
      </c>
      <c r="N5046" t="s">
        <v>23</v>
      </c>
      <c r="O5046" t="s">
        <v>23</v>
      </c>
      <c r="P5046" t="s">
        <v>23</v>
      </c>
      <c r="Q5046" t="s">
        <v>27</v>
      </c>
      <c r="R5046" t="s">
        <v>23</v>
      </c>
      <c r="S5046" t="s">
        <v>28</v>
      </c>
      <c r="T5046" s="1">
        <v>104.6</v>
      </c>
      <c r="U5046" s="1">
        <v>2180.5500000000002</v>
      </c>
      <c r="V5046" s="1">
        <f>IF(Telco[[#This Row],[Churn]]="Yes",1,0)</f>
        <v>0</v>
      </c>
      <c r="W5046" t="s">
        <v>24</v>
      </c>
    </row>
    <row r="5047" spans="1:2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 s="1">
        <v>35</v>
      </c>
      <c r="G5047" s="1" t="str">
        <f>IF(Telco[[#This Row],[tenure]]&lt;=12,"0–12",IF(Telco[[#This Row],[tenure]]&lt;=24,"13–24",IF(Telco[[#This Row],[tenure]]&lt;=48,"25–48","49–72")))</f>
        <v>25–48</v>
      </c>
      <c r="H5047" t="s">
        <v>23</v>
      </c>
      <c r="I5047" t="s">
        <v>23</v>
      </c>
      <c r="J5047" t="s">
        <v>37</v>
      </c>
      <c r="K5047" t="s">
        <v>24</v>
      </c>
      <c r="L5047" t="s">
        <v>24</v>
      </c>
      <c r="M5047" t="s">
        <v>24</v>
      </c>
      <c r="N5047" t="s">
        <v>23</v>
      </c>
      <c r="O5047" t="s">
        <v>24</v>
      </c>
      <c r="P5047" t="s">
        <v>24</v>
      </c>
      <c r="Q5047" t="s">
        <v>27</v>
      </c>
      <c r="R5047" t="s">
        <v>24</v>
      </c>
      <c r="S5047" t="s">
        <v>40</v>
      </c>
      <c r="T5047" s="1">
        <v>80.05</v>
      </c>
      <c r="U5047" s="1">
        <v>2835.9</v>
      </c>
      <c r="V5047" s="1">
        <f>IF(Telco[[#This Row],[Churn]]="Yes",1,0)</f>
        <v>0</v>
      </c>
      <c r="W5047" t="s">
        <v>24</v>
      </c>
    </row>
    <row r="5048" spans="1:2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 s="1">
        <v>1</v>
      </c>
      <c r="G5048" s="1" t="str">
        <f>IF(Telco[[#This Row],[tenure]]&lt;=12,"0–12",IF(Telco[[#This Row],[tenure]]&lt;=24,"13–24",IF(Telco[[#This Row],[tenure]]&lt;=48,"25–48","49–72")))</f>
        <v>0–12</v>
      </c>
      <c r="H5048" t="s">
        <v>23</v>
      </c>
      <c r="I5048" t="s">
        <v>24</v>
      </c>
      <c r="J5048" t="s">
        <v>26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24</v>
      </c>
      <c r="Q5048" t="s">
        <v>27</v>
      </c>
      <c r="R5048" t="s">
        <v>24</v>
      </c>
      <c r="S5048" t="s">
        <v>32</v>
      </c>
      <c r="T5048" s="1">
        <v>45.15</v>
      </c>
      <c r="U5048" s="1">
        <v>45.15</v>
      </c>
      <c r="V5048" s="1">
        <f>IF(Telco[[#This Row],[Churn]]="Yes",1,0)</f>
        <v>0</v>
      </c>
      <c r="W5048" t="s">
        <v>24</v>
      </c>
    </row>
    <row r="5049" spans="1:2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 s="1">
        <v>39</v>
      </c>
      <c r="G5049" s="1" t="str">
        <f>IF(Telco[[#This Row],[tenure]]&lt;=12,"0–12",IF(Telco[[#This Row],[tenure]]&lt;=24,"13–24",IF(Telco[[#This Row],[tenure]]&lt;=48,"25–48","49–72")))</f>
        <v>25–48</v>
      </c>
      <c r="H5049" t="s">
        <v>23</v>
      </c>
      <c r="I5049" t="s">
        <v>23</v>
      </c>
      <c r="J5049" t="s">
        <v>37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24</v>
      </c>
      <c r="Q5049" t="s">
        <v>27</v>
      </c>
      <c r="R5049" t="s">
        <v>23</v>
      </c>
      <c r="S5049" t="s">
        <v>40</v>
      </c>
      <c r="T5049" s="1">
        <v>73.150000000000006</v>
      </c>
      <c r="U5049" s="1">
        <v>2730.85</v>
      </c>
      <c r="V5049" s="1">
        <f>IF(Telco[[#This Row],[Churn]]="Yes",1,0)</f>
        <v>0</v>
      </c>
      <c r="W5049" t="s">
        <v>24</v>
      </c>
    </row>
    <row r="5050" spans="1:2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 s="1">
        <v>54</v>
      </c>
      <c r="G5050" s="1" t="str">
        <f>IF(Telco[[#This Row],[tenure]]&lt;=12,"0–12",IF(Telco[[#This Row],[tenure]]&lt;=24,"13–24",IF(Telco[[#This Row],[tenure]]&lt;=48,"25–48","49–72")))</f>
        <v>49–72</v>
      </c>
      <c r="H5050" t="s">
        <v>23</v>
      </c>
      <c r="I5050" t="s">
        <v>24</v>
      </c>
      <c r="J5050" t="s">
        <v>37</v>
      </c>
      <c r="K5050" t="s">
        <v>24</v>
      </c>
      <c r="L5050" t="s">
        <v>24</v>
      </c>
      <c r="M5050" t="s">
        <v>23</v>
      </c>
      <c r="N5050" t="s">
        <v>23</v>
      </c>
      <c r="O5050" t="s">
        <v>23</v>
      </c>
      <c r="P5050" t="s">
        <v>23</v>
      </c>
      <c r="Q5050" t="s">
        <v>31</v>
      </c>
      <c r="R5050" t="s">
        <v>23</v>
      </c>
      <c r="S5050" t="s">
        <v>28</v>
      </c>
      <c r="T5050" s="1">
        <v>99.1</v>
      </c>
      <c r="U5050" s="1">
        <v>5437.1</v>
      </c>
      <c r="V5050" s="1">
        <f>IF(Telco[[#This Row],[Churn]]="Yes",1,0)</f>
        <v>0</v>
      </c>
      <c r="W5050" t="s">
        <v>24</v>
      </c>
    </row>
    <row r="5051" spans="1:2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 s="1">
        <v>1</v>
      </c>
      <c r="G5051" s="1" t="str">
        <f>IF(Telco[[#This Row],[tenure]]&lt;=12,"0–12",IF(Telco[[#This Row],[tenure]]&lt;=24,"13–24",IF(Telco[[#This Row],[tenure]]&lt;=48,"25–48","49–72")))</f>
        <v>0–12</v>
      </c>
      <c r="H5051" t="s">
        <v>23</v>
      </c>
      <c r="I5051" t="s">
        <v>24</v>
      </c>
      <c r="J5051" t="s">
        <v>24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46</v>
      </c>
      <c r="Q5051" t="s">
        <v>27</v>
      </c>
      <c r="R5051" t="s">
        <v>23</v>
      </c>
      <c r="S5051" t="s">
        <v>35</v>
      </c>
      <c r="T5051" s="1">
        <v>20.2</v>
      </c>
      <c r="U5051" s="1">
        <v>20.2</v>
      </c>
      <c r="V5051" s="1">
        <f>IF(Telco[[#This Row],[Churn]]="Yes",1,0)</f>
        <v>1</v>
      </c>
      <c r="W5051" t="s">
        <v>23</v>
      </c>
    </row>
    <row r="5052" spans="1:2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 s="1">
        <v>66</v>
      </c>
      <c r="G5052" s="1" t="str">
        <f>IF(Telco[[#This Row],[tenure]]&lt;=12,"0–12",IF(Telco[[#This Row],[tenure]]&lt;=24,"13–24",IF(Telco[[#This Row],[tenure]]&lt;=48,"25–48","49–72")))</f>
        <v>49–72</v>
      </c>
      <c r="H5052" t="s">
        <v>23</v>
      </c>
      <c r="I5052" t="s">
        <v>23</v>
      </c>
      <c r="J5052" t="s">
        <v>37</v>
      </c>
      <c r="K5052" t="s">
        <v>23</v>
      </c>
      <c r="L5052" t="s">
        <v>24</v>
      </c>
      <c r="M5052" t="s">
        <v>23</v>
      </c>
      <c r="N5052" t="s">
        <v>24</v>
      </c>
      <c r="O5052" t="s">
        <v>23</v>
      </c>
      <c r="P5052" t="s">
        <v>23</v>
      </c>
      <c r="Q5052" t="s">
        <v>47</v>
      </c>
      <c r="R5052" t="s">
        <v>23</v>
      </c>
      <c r="S5052" t="s">
        <v>40</v>
      </c>
      <c r="T5052" s="1">
        <v>106.05</v>
      </c>
      <c r="U5052" s="1">
        <v>6981.35</v>
      </c>
      <c r="V5052" s="1">
        <f>IF(Telco[[#This Row],[Churn]]="Yes",1,0)</f>
        <v>1</v>
      </c>
      <c r="W5052" t="s">
        <v>23</v>
      </c>
    </row>
    <row r="5053" spans="1:2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 s="1">
        <v>56</v>
      </c>
      <c r="G5053" s="1" t="str">
        <f>IF(Telco[[#This Row],[tenure]]&lt;=12,"0–12",IF(Telco[[#This Row],[tenure]]&lt;=24,"13–24",IF(Telco[[#This Row],[tenure]]&lt;=48,"25–48","49–72")))</f>
        <v>49–72</v>
      </c>
      <c r="H5053" t="s">
        <v>23</v>
      </c>
      <c r="I5053" t="s">
        <v>23</v>
      </c>
      <c r="J5053" t="s">
        <v>37</v>
      </c>
      <c r="K5053" t="s">
        <v>23</v>
      </c>
      <c r="L5053" t="s">
        <v>24</v>
      </c>
      <c r="M5053" t="s">
        <v>24</v>
      </c>
      <c r="N5053" t="s">
        <v>23</v>
      </c>
      <c r="O5053" t="s">
        <v>23</v>
      </c>
      <c r="P5053" t="s">
        <v>23</v>
      </c>
      <c r="Q5053" t="s">
        <v>27</v>
      </c>
      <c r="R5053" t="s">
        <v>23</v>
      </c>
      <c r="S5053" t="s">
        <v>32</v>
      </c>
      <c r="T5053" s="1">
        <v>105.35</v>
      </c>
      <c r="U5053" s="1">
        <v>5794.45</v>
      </c>
      <c r="V5053" s="1">
        <f>IF(Telco[[#This Row],[Churn]]="Yes",1,0)</f>
        <v>0</v>
      </c>
      <c r="W5053" t="s">
        <v>24</v>
      </c>
    </row>
    <row r="5054" spans="1:2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 s="1">
        <v>18</v>
      </c>
      <c r="G5054" s="1" t="str">
        <f>IF(Telco[[#This Row],[tenure]]&lt;=12,"0–12",IF(Telco[[#This Row],[tenure]]&lt;=24,"13–24",IF(Telco[[#This Row],[tenure]]&lt;=48,"25–48","49–72")))</f>
        <v>13–24</v>
      </c>
      <c r="H5054" t="s">
        <v>23</v>
      </c>
      <c r="I5054" t="s">
        <v>24</v>
      </c>
      <c r="J5054" t="s">
        <v>26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24</v>
      </c>
      <c r="Q5054" t="s">
        <v>27</v>
      </c>
      <c r="R5054" t="s">
        <v>23</v>
      </c>
      <c r="S5054" t="s">
        <v>40</v>
      </c>
      <c r="T5054" s="1">
        <v>45.65</v>
      </c>
      <c r="U5054" s="1">
        <v>747.2</v>
      </c>
      <c r="V5054" s="1">
        <f>IF(Telco[[#This Row],[Churn]]="Yes",1,0)</f>
        <v>0</v>
      </c>
      <c r="W5054" t="s">
        <v>24</v>
      </c>
    </row>
    <row r="5055" spans="1:2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 s="1">
        <v>16</v>
      </c>
      <c r="G5055" s="1" t="str">
        <f>IF(Telco[[#This Row],[tenure]]&lt;=12,"0–12",IF(Telco[[#This Row],[tenure]]&lt;=24,"13–24",IF(Telco[[#This Row],[tenure]]&lt;=48,"25–48","49–72")))</f>
        <v>13–24</v>
      </c>
      <c r="H5055" t="s">
        <v>23</v>
      </c>
      <c r="I5055" t="s">
        <v>23</v>
      </c>
      <c r="J5055" t="s">
        <v>37</v>
      </c>
      <c r="K5055" t="s">
        <v>24</v>
      </c>
      <c r="L5055" t="s">
        <v>23</v>
      </c>
      <c r="M5055" t="s">
        <v>24</v>
      </c>
      <c r="N5055" t="s">
        <v>24</v>
      </c>
      <c r="O5055" t="s">
        <v>24</v>
      </c>
      <c r="P5055" t="s">
        <v>24</v>
      </c>
      <c r="Q5055" t="s">
        <v>27</v>
      </c>
      <c r="R5055" t="s">
        <v>23</v>
      </c>
      <c r="S5055" t="s">
        <v>40</v>
      </c>
      <c r="T5055" s="1">
        <v>79.95</v>
      </c>
      <c r="U5055" s="1">
        <v>1267.95</v>
      </c>
      <c r="V5055" s="1">
        <f>IF(Telco[[#This Row],[Churn]]="Yes",1,0)</f>
        <v>0</v>
      </c>
      <c r="W5055" t="s">
        <v>24</v>
      </c>
    </row>
    <row r="5056" spans="1:2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 s="1">
        <v>68</v>
      </c>
      <c r="G5056" s="1" t="str">
        <f>IF(Telco[[#This Row],[tenure]]&lt;=12,"0–12",IF(Telco[[#This Row],[tenure]]&lt;=24,"13–24",IF(Telco[[#This Row],[tenure]]&lt;=48,"25–48","49–72")))</f>
        <v>49–72</v>
      </c>
      <c r="H5056" t="s">
        <v>23</v>
      </c>
      <c r="I5056" t="s">
        <v>24</v>
      </c>
      <c r="J5056" t="s">
        <v>26</v>
      </c>
      <c r="K5056" t="s">
        <v>23</v>
      </c>
      <c r="L5056" t="s">
        <v>24</v>
      </c>
      <c r="M5056" t="s">
        <v>23</v>
      </c>
      <c r="N5056" t="s">
        <v>24</v>
      </c>
      <c r="O5056" t="s">
        <v>24</v>
      </c>
      <c r="P5056" t="s">
        <v>24</v>
      </c>
      <c r="Q5056" t="s">
        <v>31</v>
      </c>
      <c r="R5056" t="s">
        <v>23</v>
      </c>
      <c r="S5056" t="s">
        <v>40</v>
      </c>
      <c r="T5056" s="1">
        <v>54.45</v>
      </c>
      <c r="U5056" s="1">
        <v>3674.95</v>
      </c>
      <c r="V5056" s="1">
        <f>IF(Telco[[#This Row],[Churn]]="Yes",1,0)</f>
        <v>0</v>
      </c>
      <c r="W5056" t="s">
        <v>24</v>
      </c>
    </row>
    <row r="5057" spans="1:2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 s="1">
        <v>53</v>
      </c>
      <c r="G5057" s="1" t="str">
        <f>IF(Telco[[#This Row],[tenure]]&lt;=12,"0–12",IF(Telco[[#This Row],[tenure]]&lt;=24,"13–24",IF(Telco[[#This Row],[tenure]]&lt;=48,"25–48","49–72")))</f>
        <v>49–72</v>
      </c>
      <c r="H5057" t="s">
        <v>23</v>
      </c>
      <c r="I5057" t="s">
        <v>23</v>
      </c>
      <c r="J5057" t="s">
        <v>24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46</v>
      </c>
      <c r="Q5057" t="s">
        <v>47</v>
      </c>
      <c r="R5057" t="s">
        <v>24</v>
      </c>
      <c r="S5057" t="s">
        <v>40</v>
      </c>
      <c r="T5057" s="1">
        <v>25.1</v>
      </c>
      <c r="U5057" s="1">
        <v>1275.5999999999999</v>
      </c>
      <c r="V5057" s="1">
        <f>IF(Telco[[#This Row],[Churn]]="Yes",1,0)</f>
        <v>0</v>
      </c>
      <c r="W5057" t="s">
        <v>24</v>
      </c>
    </row>
    <row r="5058" spans="1:2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 s="1">
        <v>72</v>
      </c>
      <c r="G5058" s="1" t="str">
        <f>IF(Telco[[#This Row],[tenure]]&lt;=12,"0–12",IF(Telco[[#This Row],[tenure]]&lt;=24,"13–24",IF(Telco[[#This Row],[tenure]]&lt;=48,"25–48","49–72")))</f>
        <v>49–72</v>
      </c>
      <c r="H5058" t="s">
        <v>23</v>
      </c>
      <c r="I5058" t="s">
        <v>23</v>
      </c>
      <c r="J5058" t="s">
        <v>26</v>
      </c>
      <c r="K5058" t="s">
        <v>23</v>
      </c>
      <c r="L5058" t="s">
        <v>24</v>
      </c>
      <c r="M5058" t="s">
        <v>23</v>
      </c>
      <c r="N5058" t="s">
        <v>23</v>
      </c>
      <c r="O5058" t="s">
        <v>23</v>
      </c>
      <c r="P5058" t="s">
        <v>23</v>
      </c>
      <c r="Q5058" t="s">
        <v>47</v>
      </c>
      <c r="R5058" t="s">
        <v>24</v>
      </c>
      <c r="S5058" t="s">
        <v>40</v>
      </c>
      <c r="T5058" s="1">
        <v>84.7</v>
      </c>
      <c r="U5058" s="1">
        <v>5893.9</v>
      </c>
      <c r="V5058" s="1">
        <f>IF(Telco[[#This Row],[Churn]]="Yes",1,0)</f>
        <v>0</v>
      </c>
      <c r="W5058" t="s">
        <v>24</v>
      </c>
    </row>
    <row r="5059" spans="1:2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 s="1">
        <v>9</v>
      </c>
      <c r="G5059" s="1" t="str">
        <f>IF(Telco[[#This Row],[tenure]]&lt;=12,"0–12",IF(Telco[[#This Row],[tenure]]&lt;=24,"13–24",IF(Telco[[#This Row],[tenure]]&lt;=48,"25–48","49–72")))</f>
        <v>0–12</v>
      </c>
      <c r="H5059" t="s">
        <v>23</v>
      </c>
      <c r="I5059" t="s">
        <v>23</v>
      </c>
      <c r="J5059" t="s">
        <v>37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24</v>
      </c>
      <c r="Q5059" t="s">
        <v>27</v>
      </c>
      <c r="R5059" t="s">
        <v>23</v>
      </c>
      <c r="S5059" t="s">
        <v>28</v>
      </c>
      <c r="T5059" s="1">
        <v>75.849999999999994</v>
      </c>
      <c r="U5059" s="1">
        <v>724.65</v>
      </c>
      <c r="V5059" s="1">
        <f>IF(Telco[[#This Row],[Churn]]="Yes",1,0)</f>
        <v>0</v>
      </c>
      <c r="W5059" t="s">
        <v>24</v>
      </c>
    </row>
    <row r="5060" spans="1:2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 s="1">
        <v>30</v>
      </c>
      <c r="G5060" s="1" t="str">
        <f>IF(Telco[[#This Row],[tenure]]&lt;=12,"0–12",IF(Telco[[#This Row],[tenure]]&lt;=24,"13–24",IF(Telco[[#This Row],[tenure]]&lt;=48,"25–48","49–72")))</f>
        <v>25–48</v>
      </c>
      <c r="H5060" t="s">
        <v>23</v>
      </c>
      <c r="I5060" t="s">
        <v>24</v>
      </c>
      <c r="J5060" t="s">
        <v>26</v>
      </c>
      <c r="K5060" t="s">
        <v>23</v>
      </c>
      <c r="L5060" t="s">
        <v>24</v>
      </c>
      <c r="M5060" t="s">
        <v>24</v>
      </c>
      <c r="N5060" t="s">
        <v>24</v>
      </c>
      <c r="O5060" t="s">
        <v>24</v>
      </c>
      <c r="P5060" t="s">
        <v>24</v>
      </c>
      <c r="Q5060" t="s">
        <v>27</v>
      </c>
      <c r="R5060" t="s">
        <v>23</v>
      </c>
      <c r="S5060" t="s">
        <v>32</v>
      </c>
      <c r="T5060" s="1">
        <v>48.8</v>
      </c>
      <c r="U5060" s="1">
        <v>1536.75</v>
      </c>
      <c r="V5060" s="1">
        <f>IF(Telco[[#This Row],[Churn]]="Yes",1,0)</f>
        <v>0</v>
      </c>
      <c r="W5060" t="s">
        <v>24</v>
      </c>
    </row>
    <row r="5061" spans="1:2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 s="1">
        <v>36</v>
      </c>
      <c r="G5061" s="1" t="str">
        <f>IF(Telco[[#This Row],[tenure]]&lt;=12,"0–12",IF(Telco[[#This Row],[tenure]]&lt;=24,"13–24",IF(Telco[[#This Row],[tenure]]&lt;=48,"25–48","49–72")))</f>
        <v>25–48</v>
      </c>
      <c r="H5061" t="s">
        <v>23</v>
      </c>
      <c r="I5061" t="s">
        <v>23</v>
      </c>
      <c r="J5061" t="s">
        <v>37</v>
      </c>
      <c r="K5061" t="s">
        <v>24</v>
      </c>
      <c r="L5061" t="s">
        <v>23</v>
      </c>
      <c r="M5061" t="s">
        <v>24</v>
      </c>
      <c r="N5061" t="s">
        <v>24</v>
      </c>
      <c r="O5061" t="s">
        <v>23</v>
      </c>
      <c r="P5061" t="s">
        <v>23</v>
      </c>
      <c r="Q5061" t="s">
        <v>27</v>
      </c>
      <c r="R5061" t="s">
        <v>23</v>
      </c>
      <c r="S5061" t="s">
        <v>28</v>
      </c>
      <c r="T5061" s="1">
        <v>99.15</v>
      </c>
      <c r="U5061" s="1">
        <v>3615.6</v>
      </c>
      <c r="V5061" s="1">
        <f>IF(Telco[[#This Row],[Churn]]="Yes",1,0)</f>
        <v>1</v>
      </c>
      <c r="W5061" t="s">
        <v>23</v>
      </c>
    </row>
    <row r="5062" spans="1:2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 s="1">
        <v>18</v>
      </c>
      <c r="G5062" s="1" t="str">
        <f>IF(Telco[[#This Row],[tenure]]&lt;=12,"0–12",IF(Telco[[#This Row],[tenure]]&lt;=24,"13–24",IF(Telco[[#This Row],[tenure]]&lt;=48,"25–48","49–72")))</f>
        <v>13–24</v>
      </c>
      <c r="H5062" t="s">
        <v>24</v>
      </c>
      <c r="I5062" t="s">
        <v>25</v>
      </c>
      <c r="J5062" t="s">
        <v>26</v>
      </c>
      <c r="K5062" t="s">
        <v>24</v>
      </c>
      <c r="L5062" t="s">
        <v>24</v>
      </c>
      <c r="M5062" t="s">
        <v>23</v>
      </c>
      <c r="N5062" t="s">
        <v>23</v>
      </c>
      <c r="O5062" t="s">
        <v>24</v>
      </c>
      <c r="P5062" t="s">
        <v>24</v>
      </c>
      <c r="Q5062" t="s">
        <v>27</v>
      </c>
      <c r="R5062" t="s">
        <v>23</v>
      </c>
      <c r="S5062" t="s">
        <v>28</v>
      </c>
      <c r="T5062" s="1">
        <v>35.200000000000003</v>
      </c>
      <c r="U5062" s="1">
        <v>607.29999999999995</v>
      </c>
      <c r="V5062" s="1">
        <f>IF(Telco[[#This Row],[Churn]]="Yes",1,0)</f>
        <v>0</v>
      </c>
      <c r="W5062" t="s">
        <v>24</v>
      </c>
    </row>
    <row r="5063" spans="1:2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 s="1">
        <v>55</v>
      </c>
      <c r="G5063" s="1" t="str">
        <f>IF(Telco[[#This Row],[tenure]]&lt;=12,"0–12",IF(Telco[[#This Row],[tenure]]&lt;=24,"13–24",IF(Telco[[#This Row],[tenure]]&lt;=48,"25–48","49–72")))</f>
        <v>49–72</v>
      </c>
      <c r="H5063" t="s">
        <v>23</v>
      </c>
      <c r="I5063" t="s">
        <v>23</v>
      </c>
      <c r="J5063" t="s">
        <v>26</v>
      </c>
      <c r="K5063" t="s">
        <v>23</v>
      </c>
      <c r="L5063" t="s">
        <v>24</v>
      </c>
      <c r="M5063" t="s">
        <v>23</v>
      </c>
      <c r="N5063" t="s">
        <v>23</v>
      </c>
      <c r="O5063" t="s">
        <v>23</v>
      </c>
      <c r="P5063" t="s">
        <v>24</v>
      </c>
      <c r="Q5063" t="s">
        <v>31</v>
      </c>
      <c r="R5063" t="s">
        <v>24</v>
      </c>
      <c r="S5063" t="s">
        <v>28</v>
      </c>
      <c r="T5063" s="1">
        <v>76.25</v>
      </c>
      <c r="U5063" s="1">
        <v>4154.55</v>
      </c>
      <c r="V5063" s="1">
        <f>IF(Telco[[#This Row],[Churn]]="Yes",1,0)</f>
        <v>0</v>
      </c>
      <c r="W5063" t="s">
        <v>24</v>
      </c>
    </row>
    <row r="5064" spans="1:2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 s="1">
        <v>39</v>
      </c>
      <c r="G5064" s="1" t="str">
        <f>IF(Telco[[#This Row],[tenure]]&lt;=12,"0–12",IF(Telco[[#This Row],[tenure]]&lt;=24,"13–24",IF(Telco[[#This Row],[tenure]]&lt;=48,"25–48","49–72")))</f>
        <v>25–48</v>
      </c>
      <c r="H5064" t="s">
        <v>24</v>
      </c>
      <c r="I5064" t="s">
        <v>25</v>
      </c>
      <c r="J5064" t="s">
        <v>26</v>
      </c>
      <c r="K5064" t="s">
        <v>23</v>
      </c>
      <c r="L5064" t="s">
        <v>24</v>
      </c>
      <c r="M5064" t="s">
        <v>23</v>
      </c>
      <c r="N5064" t="s">
        <v>24</v>
      </c>
      <c r="O5064" t="s">
        <v>23</v>
      </c>
      <c r="P5064" t="s">
        <v>23</v>
      </c>
      <c r="Q5064" t="s">
        <v>27</v>
      </c>
      <c r="R5064" t="s">
        <v>24</v>
      </c>
      <c r="S5064" t="s">
        <v>28</v>
      </c>
      <c r="T5064" s="1">
        <v>55.9</v>
      </c>
      <c r="U5064" s="1">
        <v>2184.35</v>
      </c>
      <c r="V5064" s="1">
        <f>IF(Telco[[#This Row],[Churn]]="Yes",1,0)</f>
        <v>1</v>
      </c>
      <c r="W5064" t="s">
        <v>23</v>
      </c>
    </row>
    <row r="5065" spans="1:2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 s="1">
        <v>21</v>
      </c>
      <c r="G5065" s="1" t="str">
        <f>IF(Telco[[#This Row],[tenure]]&lt;=12,"0–12",IF(Telco[[#This Row],[tenure]]&lt;=24,"13–24",IF(Telco[[#This Row],[tenure]]&lt;=48,"25–48","49–72")))</f>
        <v>13–24</v>
      </c>
      <c r="H5065" t="s">
        <v>23</v>
      </c>
      <c r="I5065" t="s">
        <v>23</v>
      </c>
      <c r="J5065" t="s">
        <v>37</v>
      </c>
      <c r="K5065" t="s">
        <v>24</v>
      </c>
      <c r="L5065" t="s">
        <v>23</v>
      </c>
      <c r="M5065" t="s">
        <v>24</v>
      </c>
      <c r="N5065" t="s">
        <v>24</v>
      </c>
      <c r="O5065" t="s">
        <v>24</v>
      </c>
      <c r="P5065" t="s">
        <v>24</v>
      </c>
      <c r="Q5065" t="s">
        <v>27</v>
      </c>
      <c r="R5065" t="s">
        <v>23</v>
      </c>
      <c r="S5065" t="s">
        <v>28</v>
      </c>
      <c r="T5065" s="1">
        <v>82.35</v>
      </c>
      <c r="U5065" s="1">
        <v>1852.85</v>
      </c>
      <c r="V5065" s="1">
        <f>IF(Telco[[#This Row],[Churn]]="Yes",1,0)</f>
        <v>1</v>
      </c>
      <c r="W5065" t="s">
        <v>23</v>
      </c>
    </row>
    <row r="5066" spans="1:2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 s="1">
        <v>2</v>
      </c>
      <c r="G5066" s="1" t="str">
        <f>IF(Telco[[#This Row],[tenure]]&lt;=12,"0–12",IF(Telco[[#This Row],[tenure]]&lt;=24,"13–24",IF(Telco[[#This Row],[tenure]]&lt;=48,"25–48","49–72")))</f>
        <v>0–12</v>
      </c>
      <c r="H5066" t="s">
        <v>24</v>
      </c>
      <c r="I5066" t="s">
        <v>25</v>
      </c>
      <c r="J5066" t="s">
        <v>26</v>
      </c>
      <c r="K5066" t="s">
        <v>24</v>
      </c>
      <c r="L5066" t="s">
        <v>23</v>
      </c>
      <c r="M5066" t="s">
        <v>23</v>
      </c>
      <c r="N5066" t="s">
        <v>23</v>
      </c>
      <c r="O5066" t="s">
        <v>24</v>
      </c>
      <c r="P5066" t="s">
        <v>24</v>
      </c>
      <c r="Q5066" t="s">
        <v>27</v>
      </c>
      <c r="R5066" t="s">
        <v>23</v>
      </c>
      <c r="S5066" t="s">
        <v>40</v>
      </c>
      <c r="T5066" s="1">
        <v>40.4</v>
      </c>
      <c r="U5066" s="1">
        <v>77.150000000000006</v>
      </c>
      <c r="V5066" s="1">
        <f>IF(Telco[[#This Row],[Churn]]="Yes",1,0)</f>
        <v>1</v>
      </c>
      <c r="W5066" t="s">
        <v>23</v>
      </c>
    </row>
    <row r="5067" spans="1:2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 s="1">
        <v>33</v>
      </c>
      <c r="G5067" s="1" t="str">
        <f>IF(Telco[[#This Row],[tenure]]&lt;=12,"0–12",IF(Telco[[#This Row],[tenure]]&lt;=24,"13–24",IF(Telco[[#This Row],[tenure]]&lt;=48,"25–48","49–72")))</f>
        <v>25–48</v>
      </c>
      <c r="H5067" t="s">
        <v>23</v>
      </c>
      <c r="I5067" t="s">
        <v>23</v>
      </c>
      <c r="J5067" t="s">
        <v>24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46</v>
      </c>
      <c r="Q5067" t="s">
        <v>31</v>
      </c>
      <c r="R5067" t="s">
        <v>23</v>
      </c>
      <c r="S5067" t="s">
        <v>35</v>
      </c>
      <c r="T5067" s="1">
        <v>24.9</v>
      </c>
      <c r="U5067" s="1">
        <v>847.8</v>
      </c>
      <c r="V5067" s="1">
        <f>IF(Telco[[#This Row],[Churn]]="Yes",1,0)</f>
        <v>0</v>
      </c>
      <c r="W5067" t="s">
        <v>24</v>
      </c>
    </row>
    <row r="5068" spans="1:2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 s="1">
        <v>44</v>
      </c>
      <c r="G5068" s="1" t="str">
        <f>IF(Telco[[#This Row],[tenure]]&lt;=12,"0–12",IF(Telco[[#This Row],[tenure]]&lt;=24,"13–24",IF(Telco[[#This Row],[tenure]]&lt;=48,"25–48","49–72")))</f>
        <v>25–48</v>
      </c>
      <c r="H5068" t="s">
        <v>24</v>
      </c>
      <c r="I5068" t="s">
        <v>25</v>
      </c>
      <c r="J5068" t="s">
        <v>26</v>
      </c>
      <c r="K5068" t="s">
        <v>24</v>
      </c>
      <c r="L5068" t="s">
        <v>23</v>
      </c>
      <c r="M5068" t="s">
        <v>23</v>
      </c>
      <c r="N5068" t="s">
        <v>24</v>
      </c>
      <c r="O5068" t="s">
        <v>23</v>
      </c>
      <c r="P5068" t="s">
        <v>23</v>
      </c>
      <c r="Q5068" t="s">
        <v>47</v>
      </c>
      <c r="R5068" t="s">
        <v>24</v>
      </c>
      <c r="S5068" t="s">
        <v>35</v>
      </c>
      <c r="T5068" s="1">
        <v>54.3</v>
      </c>
      <c r="U5068" s="1">
        <v>2390.4499999999998</v>
      </c>
      <c r="V5068" s="1">
        <f>IF(Telco[[#This Row],[Churn]]="Yes",1,0)</f>
        <v>0</v>
      </c>
      <c r="W5068" t="s">
        <v>24</v>
      </c>
    </row>
    <row r="5069" spans="1:2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 s="1">
        <v>30</v>
      </c>
      <c r="G5069" s="1" t="str">
        <f>IF(Telco[[#This Row],[tenure]]&lt;=12,"0–12",IF(Telco[[#This Row],[tenure]]&lt;=24,"13–24",IF(Telco[[#This Row],[tenure]]&lt;=48,"25–48","49–72")))</f>
        <v>25–48</v>
      </c>
      <c r="H5069" t="s">
        <v>23</v>
      </c>
      <c r="I5069" t="s">
        <v>24</v>
      </c>
      <c r="J5069" t="s">
        <v>26</v>
      </c>
      <c r="K5069" t="s">
        <v>23</v>
      </c>
      <c r="L5069" t="s">
        <v>24</v>
      </c>
      <c r="M5069" t="s">
        <v>24</v>
      </c>
      <c r="N5069" t="s">
        <v>23</v>
      </c>
      <c r="O5069" t="s">
        <v>24</v>
      </c>
      <c r="P5069" t="s">
        <v>23</v>
      </c>
      <c r="Q5069" t="s">
        <v>27</v>
      </c>
      <c r="R5069" t="s">
        <v>24</v>
      </c>
      <c r="S5069" t="s">
        <v>35</v>
      </c>
      <c r="T5069" s="1">
        <v>66.3</v>
      </c>
      <c r="U5069" s="1">
        <v>1923.5</v>
      </c>
      <c r="V5069" s="1">
        <f>IF(Telco[[#This Row],[Churn]]="Yes",1,0)</f>
        <v>0</v>
      </c>
      <c r="W5069" t="s">
        <v>24</v>
      </c>
    </row>
    <row r="5070" spans="1:2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 s="1">
        <v>71</v>
      </c>
      <c r="G5070" s="1" t="str">
        <f>IF(Telco[[#This Row],[tenure]]&lt;=12,"0–12",IF(Telco[[#This Row],[tenure]]&lt;=24,"13–24",IF(Telco[[#This Row],[tenure]]&lt;=48,"25–48","49–72")))</f>
        <v>49–72</v>
      </c>
      <c r="H5070" t="s">
        <v>23</v>
      </c>
      <c r="I5070" t="s">
        <v>24</v>
      </c>
      <c r="J5070" t="s">
        <v>24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46</v>
      </c>
      <c r="Q5070" t="s">
        <v>47</v>
      </c>
      <c r="R5070" t="s">
        <v>23</v>
      </c>
      <c r="S5070" t="s">
        <v>35</v>
      </c>
      <c r="T5070" s="1">
        <v>20.9</v>
      </c>
      <c r="U5070" s="1">
        <v>1493.2</v>
      </c>
      <c r="V5070" s="1">
        <f>IF(Telco[[#This Row],[Churn]]="Yes",1,0)</f>
        <v>0</v>
      </c>
      <c r="W5070" t="s">
        <v>24</v>
      </c>
    </row>
    <row r="5071" spans="1:2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 s="1">
        <v>4</v>
      </c>
      <c r="G5071" s="1" t="str">
        <f>IF(Telco[[#This Row],[tenure]]&lt;=12,"0–12",IF(Telco[[#This Row],[tenure]]&lt;=24,"13–24",IF(Telco[[#This Row],[tenure]]&lt;=48,"25–48","49–72")))</f>
        <v>0–12</v>
      </c>
      <c r="H5071" t="s">
        <v>23</v>
      </c>
      <c r="I5071" t="s">
        <v>23</v>
      </c>
      <c r="J5071" t="s">
        <v>37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24</v>
      </c>
      <c r="Q5071" t="s">
        <v>27</v>
      </c>
      <c r="R5071" t="s">
        <v>24</v>
      </c>
      <c r="S5071" t="s">
        <v>28</v>
      </c>
      <c r="T5071" s="1">
        <v>75.349999999999994</v>
      </c>
      <c r="U5071" s="1">
        <v>338.1</v>
      </c>
      <c r="V5071" s="1">
        <f>IF(Telco[[#This Row],[Churn]]="Yes",1,0)</f>
        <v>1</v>
      </c>
      <c r="W5071" t="s">
        <v>23</v>
      </c>
    </row>
    <row r="5072" spans="1:2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 s="1">
        <v>35</v>
      </c>
      <c r="G5072" s="1" t="str">
        <f>IF(Telco[[#This Row],[tenure]]&lt;=12,"0–12",IF(Telco[[#This Row],[tenure]]&lt;=24,"13–24",IF(Telco[[#This Row],[tenure]]&lt;=48,"25–48","49–72")))</f>
        <v>25–48</v>
      </c>
      <c r="H5072" t="s">
        <v>23</v>
      </c>
      <c r="I5072" t="s">
        <v>24</v>
      </c>
      <c r="J5072" t="s">
        <v>37</v>
      </c>
      <c r="K5072" t="s">
        <v>24</v>
      </c>
      <c r="L5072" t="s">
        <v>24</v>
      </c>
      <c r="M5072" t="s">
        <v>23</v>
      </c>
      <c r="N5072" t="s">
        <v>24</v>
      </c>
      <c r="O5072" t="s">
        <v>23</v>
      </c>
      <c r="P5072" t="s">
        <v>24</v>
      </c>
      <c r="Q5072" t="s">
        <v>31</v>
      </c>
      <c r="R5072" t="s">
        <v>23</v>
      </c>
      <c r="S5072" t="s">
        <v>28</v>
      </c>
      <c r="T5072" s="1">
        <v>85.15</v>
      </c>
      <c r="U5072" s="1">
        <v>3030.6</v>
      </c>
      <c r="V5072" s="1">
        <f>IF(Telco[[#This Row],[Churn]]="Yes",1,0)</f>
        <v>1</v>
      </c>
      <c r="W5072" t="s">
        <v>23</v>
      </c>
    </row>
    <row r="5073" spans="1:2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 s="1">
        <v>1</v>
      </c>
      <c r="G5073" s="1" t="str">
        <f>IF(Telco[[#This Row],[tenure]]&lt;=12,"0–12",IF(Telco[[#This Row],[tenure]]&lt;=24,"13–24",IF(Telco[[#This Row],[tenure]]&lt;=48,"25–48","49–72")))</f>
        <v>0–12</v>
      </c>
      <c r="H5073" t="s">
        <v>23</v>
      </c>
      <c r="I5073" t="s">
        <v>24</v>
      </c>
      <c r="J5073" t="s">
        <v>37</v>
      </c>
      <c r="K5073" t="s">
        <v>24</v>
      </c>
      <c r="L5073" t="s">
        <v>24</v>
      </c>
      <c r="M5073" t="s">
        <v>23</v>
      </c>
      <c r="N5073" t="s">
        <v>24</v>
      </c>
      <c r="O5073" t="s">
        <v>24</v>
      </c>
      <c r="P5073" t="s">
        <v>24</v>
      </c>
      <c r="Q5073" t="s">
        <v>27</v>
      </c>
      <c r="R5073" t="s">
        <v>24</v>
      </c>
      <c r="S5073" t="s">
        <v>40</v>
      </c>
      <c r="T5073" s="1">
        <v>75.349999999999994</v>
      </c>
      <c r="U5073" s="1">
        <v>75.349999999999994</v>
      </c>
      <c r="V5073" s="1">
        <f>IF(Telco[[#This Row],[Churn]]="Yes",1,0)</f>
        <v>0</v>
      </c>
      <c r="W5073" t="s">
        <v>24</v>
      </c>
    </row>
    <row r="5074" spans="1:2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 s="1">
        <v>23</v>
      </c>
      <c r="G5074" s="1" t="str">
        <f>IF(Telco[[#This Row],[tenure]]&lt;=12,"0–12",IF(Telco[[#This Row],[tenure]]&lt;=24,"13–24",IF(Telco[[#This Row],[tenure]]&lt;=48,"25–48","49–72")))</f>
        <v>13–24</v>
      </c>
      <c r="H5074" t="s">
        <v>23</v>
      </c>
      <c r="I5074" t="s">
        <v>23</v>
      </c>
      <c r="J5074" t="s">
        <v>37</v>
      </c>
      <c r="K5074" t="s">
        <v>24</v>
      </c>
      <c r="L5074" t="s">
        <v>23</v>
      </c>
      <c r="M5074" t="s">
        <v>23</v>
      </c>
      <c r="N5074" t="s">
        <v>24</v>
      </c>
      <c r="O5074" t="s">
        <v>23</v>
      </c>
      <c r="P5074" t="s">
        <v>23</v>
      </c>
      <c r="Q5074" t="s">
        <v>27</v>
      </c>
      <c r="R5074" t="s">
        <v>23</v>
      </c>
      <c r="S5074" t="s">
        <v>28</v>
      </c>
      <c r="T5074" s="1">
        <v>104.45</v>
      </c>
      <c r="U5074" s="1">
        <v>2184.85</v>
      </c>
      <c r="V5074" s="1">
        <f>IF(Telco[[#This Row],[Churn]]="Yes",1,0)</f>
        <v>0</v>
      </c>
      <c r="W5074" t="s">
        <v>24</v>
      </c>
    </row>
    <row r="5075" spans="1:2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 s="1">
        <v>22</v>
      </c>
      <c r="G5075" s="1" t="str">
        <f>IF(Telco[[#This Row],[tenure]]&lt;=12,"0–12",IF(Telco[[#This Row],[tenure]]&lt;=24,"13–24",IF(Telco[[#This Row],[tenure]]&lt;=48,"25–48","49–72")))</f>
        <v>13–24</v>
      </c>
      <c r="H5075" t="s">
        <v>24</v>
      </c>
      <c r="I5075" t="s">
        <v>25</v>
      </c>
      <c r="J5075" t="s">
        <v>26</v>
      </c>
      <c r="K5075" t="s">
        <v>24</v>
      </c>
      <c r="L5075" t="s">
        <v>24</v>
      </c>
      <c r="M5075" t="s">
        <v>23</v>
      </c>
      <c r="N5075" t="s">
        <v>24</v>
      </c>
      <c r="O5075" t="s">
        <v>23</v>
      </c>
      <c r="P5075" t="s">
        <v>23</v>
      </c>
      <c r="Q5075" t="s">
        <v>31</v>
      </c>
      <c r="R5075" t="s">
        <v>23</v>
      </c>
      <c r="S5075" t="s">
        <v>40</v>
      </c>
      <c r="T5075" s="1">
        <v>49.45</v>
      </c>
      <c r="U5075" s="1">
        <v>1031.4000000000001</v>
      </c>
      <c r="V5075" s="1">
        <f>IF(Telco[[#This Row],[Churn]]="Yes",1,0)</f>
        <v>0</v>
      </c>
      <c r="W5075" t="s">
        <v>24</v>
      </c>
    </row>
    <row r="5076" spans="1:2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 s="1">
        <v>49</v>
      </c>
      <c r="G5076" s="1" t="str">
        <f>IF(Telco[[#This Row],[tenure]]&lt;=12,"0–12",IF(Telco[[#This Row],[tenure]]&lt;=24,"13–24",IF(Telco[[#This Row],[tenure]]&lt;=48,"25–48","49–72")))</f>
        <v>49–72</v>
      </c>
      <c r="H5076" t="s">
        <v>23</v>
      </c>
      <c r="I5076" t="s">
        <v>24</v>
      </c>
      <c r="J5076" t="s">
        <v>24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46</v>
      </c>
      <c r="Q5076" t="s">
        <v>31</v>
      </c>
      <c r="R5076" t="s">
        <v>24</v>
      </c>
      <c r="S5076" t="s">
        <v>40</v>
      </c>
      <c r="T5076" s="1">
        <v>19.45</v>
      </c>
      <c r="U5076" s="1">
        <v>921.3</v>
      </c>
      <c r="V5076" s="1">
        <f>IF(Telco[[#This Row],[Churn]]="Yes",1,0)</f>
        <v>0</v>
      </c>
      <c r="W5076" t="s">
        <v>24</v>
      </c>
    </row>
    <row r="5077" spans="1:2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 s="1">
        <v>42</v>
      </c>
      <c r="G5077" s="1" t="str">
        <f>IF(Telco[[#This Row],[tenure]]&lt;=12,"0–12",IF(Telco[[#This Row],[tenure]]&lt;=24,"13–24",IF(Telco[[#This Row],[tenure]]&lt;=48,"25–48","49–72")))</f>
        <v>25–48</v>
      </c>
      <c r="H5077" t="s">
        <v>23</v>
      </c>
      <c r="I5077" t="s">
        <v>24</v>
      </c>
      <c r="J5077" t="s">
        <v>37</v>
      </c>
      <c r="K5077" t="s">
        <v>24</v>
      </c>
      <c r="L5077" t="s">
        <v>24</v>
      </c>
      <c r="M5077" t="s">
        <v>23</v>
      </c>
      <c r="N5077" t="s">
        <v>24</v>
      </c>
      <c r="O5077" t="s">
        <v>23</v>
      </c>
      <c r="P5077" t="s">
        <v>23</v>
      </c>
      <c r="Q5077" t="s">
        <v>27</v>
      </c>
      <c r="R5077" t="s">
        <v>23</v>
      </c>
      <c r="S5077" t="s">
        <v>28</v>
      </c>
      <c r="T5077" s="1">
        <v>92.15</v>
      </c>
      <c r="U5077" s="1">
        <v>3875.4</v>
      </c>
      <c r="V5077" s="1">
        <f>IF(Telco[[#This Row],[Churn]]="Yes",1,0)</f>
        <v>0</v>
      </c>
      <c r="W5077" t="s">
        <v>24</v>
      </c>
    </row>
    <row r="5078" spans="1:2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 s="1">
        <v>33</v>
      </c>
      <c r="G5078" s="1" t="str">
        <f>IF(Telco[[#This Row],[tenure]]&lt;=12,"0–12",IF(Telco[[#This Row],[tenure]]&lt;=24,"13–24",IF(Telco[[#This Row],[tenure]]&lt;=48,"25–48","49–72")))</f>
        <v>25–48</v>
      </c>
      <c r="H5078" t="s">
        <v>23</v>
      </c>
      <c r="I5078" t="s">
        <v>24</v>
      </c>
      <c r="J5078" t="s">
        <v>37</v>
      </c>
      <c r="K5078" t="s">
        <v>24</v>
      </c>
      <c r="L5078" t="s">
        <v>24</v>
      </c>
      <c r="M5078" t="s">
        <v>23</v>
      </c>
      <c r="N5078" t="s">
        <v>24</v>
      </c>
      <c r="O5078" t="s">
        <v>23</v>
      </c>
      <c r="P5078" t="s">
        <v>23</v>
      </c>
      <c r="Q5078" t="s">
        <v>31</v>
      </c>
      <c r="R5078" t="s">
        <v>23</v>
      </c>
      <c r="S5078" t="s">
        <v>28</v>
      </c>
      <c r="T5078" s="1">
        <v>93.8</v>
      </c>
      <c r="U5078" s="1">
        <v>3124.5</v>
      </c>
      <c r="V5078" s="1">
        <f>IF(Telco[[#This Row],[Churn]]="Yes",1,0)</f>
        <v>1</v>
      </c>
      <c r="W5078" t="s">
        <v>23</v>
      </c>
    </row>
    <row r="5079" spans="1:2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 s="1">
        <v>7</v>
      </c>
      <c r="G5079" s="1" t="str">
        <f>IF(Telco[[#This Row],[tenure]]&lt;=12,"0–12",IF(Telco[[#This Row],[tenure]]&lt;=24,"13–24",IF(Telco[[#This Row],[tenure]]&lt;=48,"25–48","49–72")))</f>
        <v>0–12</v>
      </c>
      <c r="H5079" t="s">
        <v>23</v>
      </c>
      <c r="I5079" t="s">
        <v>24</v>
      </c>
      <c r="J5079" t="s">
        <v>24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46</v>
      </c>
      <c r="Q5079" t="s">
        <v>47</v>
      </c>
      <c r="R5079" t="s">
        <v>24</v>
      </c>
      <c r="S5079" t="s">
        <v>32</v>
      </c>
      <c r="T5079" s="1">
        <v>19.850000000000001</v>
      </c>
      <c r="U5079" s="1">
        <v>144.15</v>
      </c>
      <c r="V5079" s="1">
        <f>IF(Telco[[#This Row],[Churn]]="Yes",1,0)</f>
        <v>0</v>
      </c>
      <c r="W5079" t="s">
        <v>24</v>
      </c>
    </row>
    <row r="5080" spans="1:2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 s="1">
        <v>67</v>
      </c>
      <c r="G5080" s="1" t="str">
        <f>IF(Telco[[#This Row],[tenure]]&lt;=12,"0–12",IF(Telco[[#This Row],[tenure]]&lt;=24,"13–24",IF(Telco[[#This Row],[tenure]]&lt;=48,"25–48","49–72")))</f>
        <v>49–72</v>
      </c>
      <c r="H5080" t="s">
        <v>23</v>
      </c>
      <c r="I5080" t="s">
        <v>23</v>
      </c>
      <c r="J5080" t="s">
        <v>37</v>
      </c>
      <c r="K5080" t="s">
        <v>23</v>
      </c>
      <c r="L5080" t="s">
        <v>24</v>
      </c>
      <c r="M5080" t="s">
        <v>23</v>
      </c>
      <c r="N5080" t="s">
        <v>23</v>
      </c>
      <c r="O5080" t="s">
        <v>24</v>
      </c>
      <c r="P5080" t="s">
        <v>23</v>
      </c>
      <c r="Q5080" t="s">
        <v>31</v>
      </c>
      <c r="R5080" t="s">
        <v>23</v>
      </c>
      <c r="S5080" t="s">
        <v>35</v>
      </c>
      <c r="T5080" s="1">
        <v>100.25</v>
      </c>
      <c r="U5080" s="1">
        <v>6689</v>
      </c>
      <c r="V5080" s="1">
        <f>IF(Telco[[#This Row],[Churn]]="Yes",1,0)</f>
        <v>0</v>
      </c>
      <c r="W5080" t="s">
        <v>24</v>
      </c>
    </row>
    <row r="5081" spans="1:2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 s="1">
        <v>15</v>
      </c>
      <c r="G5081" s="1" t="str">
        <f>IF(Telco[[#This Row],[tenure]]&lt;=12,"0–12",IF(Telco[[#This Row],[tenure]]&lt;=24,"13–24",IF(Telco[[#This Row],[tenure]]&lt;=48,"25–48","49–72")))</f>
        <v>13–24</v>
      </c>
      <c r="H5081" t="s">
        <v>23</v>
      </c>
      <c r="I5081" t="s">
        <v>23</v>
      </c>
      <c r="J5081" t="s">
        <v>37</v>
      </c>
      <c r="K5081" t="s">
        <v>24</v>
      </c>
      <c r="L5081" t="s">
        <v>23</v>
      </c>
      <c r="M5081" t="s">
        <v>24</v>
      </c>
      <c r="N5081" t="s">
        <v>23</v>
      </c>
      <c r="O5081" t="s">
        <v>24</v>
      </c>
      <c r="P5081" t="s">
        <v>23</v>
      </c>
      <c r="Q5081" t="s">
        <v>27</v>
      </c>
      <c r="R5081" t="s">
        <v>24</v>
      </c>
      <c r="S5081" t="s">
        <v>28</v>
      </c>
      <c r="T5081" s="1">
        <v>95.7</v>
      </c>
      <c r="U5081" s="1">
        <v>1451.1</v>
      </c>
      <c r="V5081" s="1">
        <f>IF(Telco[[#This Row],[Churn]]="Yes",1,0)</f>
        <v>0</v>
      </c>
      <c r="W5081" t="s">
        <v>24</v>
      </c>
    </row>
    <row r="5082" spans="1:2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 s="1">
        <v>67</v>
      </c>
      <c r="G5082" s="1" t="str">
        <f>IF(Telco[[#This Row],[tenure]]&lt;=12,"0–12",IF(Telco[[#This Row],[tenure]]&lt;=24,"13–24",IF(Telco[[#This Row],[tenure]]&lt;=48,"25–48","49–72")))</f>
        <v>49–72</v>
      </c>
      <c r="H5082" t="s">
        <v>23</v>
      </c>
      <c r="I5082" t="s">
        <v>23</v>
      </c>
      <c r="J5082" t="s">
        <v>37</v>
      </c>
      <c r="K5082" t="s">
        <v>24</v>
      </c>
      <c r="L5082" t="s">
        <v>23</v>
      </c>
      <c r="M5082" t="s">
        <v>23</v>
      </c>
      <c r="N5082" t="s">
        <v>24</v>
      </c>
      <c r="O5082" t="s">
        <v>24</v>
      </c>
      <c r="P5082" t="s">
        <v>23</v>
      </c>
      <c r="Q5082" t="s">
        <v>47</v>
      </c>
      <c r="R5082" t="s">
        <v>23</v>
      </c>
      <c r="S5082" t="s">
        <v>28</v>
      </c>
      <c r="T5082" s="1">
        <v>93.15</v>
      </c>
      <c r="U5082" s="1">
        <v>6368.2</v>
      </c>
      <c r="V5082" s="1">
        <f>IF(Telco[[#This Row],[Churn]]="Yes",1,0)</f>
        <v>0</v>
      </c>
      <c r="W5082" t="s">
        <v>24</v>
      </c>
    </row>
    <row r="5083" spans="1:2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 s="1">
        <v>53</v>
      </c>
      <c r="G5083" s="1" t="str">
        <f>IF(Telco[[#This Row],[tenure]]&lt;=12,"0–12",IF(Telco[[#This Row],[tenure]]&lt;=24,"13–24",IF(Telco[[#This Row],[tenure]]&lt;=48,"25–48","49–72")))</f>
        <v>49–72</v>
      </c>
      <c r="H5083" t="s">
        <v>23</v>
      </c>
      <c r="I5083" t="s">
        <v>24</v>
      </c>
      <c r="J5083" t="s">
        <v>26</v>
      </c>
      <c r="K5083" t="s">
        <v>23</v>
      </c>
      <c r="L5083" t="s">
        <v>23</v>
      </c>
      <c r="M5083" t="s">
        <v>24</v>
      </c>
      <c r="N5083" t="s">
        <v>23</v>
      </c>
      <c r="O5083" t="s">
        <v>23</v>
      </c>
      <c r="P5083" t="s">
        <v>24</v>
      </c>
      <c r="Q5083" t="s">
        <v>47</v>
      </c>
      <c r="R5083" t="s">
        <v>23</v>
      </c>
      <c r="S5083" t="s">
        <v>32</v>
      </c>
      <c r="T5083" s="1">
        <v>69.7</v>
      </c>
      <c r="U5083" s="1">
        <v>3729.6</v>
      </c>
      <c r="V5083" s="1">
        <f>IF(Telco[[#This Row],[Churn]]="Yes",1,0)</f>
        <v>0</v>
      </c>
      <c r="W5083" t="s">
        <v>24</v>
      </c>
    </row>
    <row r="5084" spans="1:2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 s="1">
        <v>21</v>
      </c>
      <c r="G5084" s="1" t="str">
        <f>IF(Telco[[#This Row],[tenure]]&lt;=12,"0–12",IF(Telco[[#This Row],[tenure]]&lt;=24,"13–24",IF(Telco[[#This Row],[tenure]]&lt;=48,"25–48","49–72")))</f>
        <v>13–24</v>
      </c>
      <c r="H5084" t="s">
        <v>23</v>
      </c>
      <c r="I5084" t="s">
        <v>24</v>
      </c>
      <c r="J5084" t="s">
        <v>24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46</v>
      </c>
      <c r="Q5084" t="s">
        <v>31</v>
      </c>
      <c r="R5084" t="s">
        <v>24</v>
      </c>
      <c r="S5084" t="s">
        <v>32</v>
      </c>
      <c r="T5084" s="1">
        <v>19.8</v>
      </c>
      <c r="U5084" s="1">
        <v>350.1</v>
      </c>
      <c r="V5084" s="1">
        <f>IF(Telco[[#This Row],[Churn]]="Yes",1,0)</f>
        <v>0</v>
      </c>
      <c r="W5084" t="s">
        <v>24</v>
      </c>
    </row>
    <row r="5085" spans="1:2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 s="1">
        <v>40</v>
      </c>
      <c r="G5085" s="1" t="str">
        <f>IF(Telco[[#This Row],[tenure]]&lt;=12,"0–12",IF(Telco[[#This Row],[tenure]]&lt;=24,"13–24",IF(Telco[[#This Row],[tenure]]&lt;=48,"25–48","49–72")))</f>
        <v>25–48</v>
      </c>
      <c r="H5085" t="s">
        <v>23</v>
      </c>
      <c r="I5085" t="s">
        <v>24</v>
      </c>
      <c r="J5085" t="s">
        <v>26</v>
      </c>
      <c r="K5085" t="s">
        <v>23</v>
      </c>
      <c r="L5085" t="s">
        <v>23</v>
      </c>
      <c r="M5085" t="s">
        <v>24</v>
      </c>
      <c r="N5085" t="s">
        <v>23</v>
      </c>
      <c r="O5085" t="s">
        <v>24</v>
      </c>
      <c r="P5085" t="s">
        <v>23</v>
      </c>
      <c r="Q5085" t="s">
        <v>27</v>
      </c>
      <c r="R5085" t="s">
        <v>23</v>
      </c>
      <c r="S5085" t="s">
        <v>32</v>
      </c>
      <c r="T5085" s="1">
        <v>71.349999999999994</v>
      </c>
      <c r="U5085" s="1">
        <v>2847.2</v>
      </c>
      <c r="V5085" s="1">
        <f>IF(Telco[[#This Row],[Churn]]="Yes",1,0)</f>
        <v>0</v>
      </c>
      <c r="W5085" t="s">
        <v>24</v>
      </c>
    </row>
    <row r="5086" spans="1:2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 s="1">
        <v>22</v>
      </c>
      <c r="G5086" s="1" t="str">
        <f>IF(Telco[[#This Row],[tenure]]&lt;=12,"0–12",IF(Telco[[#This Row],[tenure]]&lt;=24,"13–24",IF(Telco[[#This Row],[tenure]]&lt;=48,"25–48","49–72")))</f>
        <v>13–24</v>
      </c>
      <c r="H5086" t="s">
        <v>23</v>
      </c>
      <c r="I5086" t="s">
        <v>24</v>
      </c>
      <c r="J5086" t="s">
        <v>24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46</v>
      </c>
      <c r="Q5086" t="s">
        <v>31</v>
      </c>
      <c r="R5086" t="s">
        <v>24</v>
      </c>
      <c r="S5086" t="s">
        <v>35</v>
      </c>
      <c r="T5086" s="1">
        <v>20.75</v>
      </c>
      <c r="U5086" s="1">
        <v>452.35</v>
      </c>
      <c r="V5086" s="1">
        <f>IF(Telco[[#This Row],[Churn]]="Yes",1,0)</f>
        <v>0</v>
      </c>
      <c r="W5086" t="s">
        <v>24</v>
      </c>
    </row>
    <row r="5087" spans="1:2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 s="1">
        <v>39</v>
      </c>
      <c r="G5087" s="1" t="str">
        <f>IF(Telco[[#This Row],[tenure]]&lt;=12,"0–12",IF(Telco[[#This Row],[tenure]]&lt;=24,"13–24",IF(Telco[[#This Row],[tenure]]&lt;=48,"25–48","49–72")))</f>
        <v>25–48</v>
      </c>
      <c r="H5087" t="s">
        <v>24</v>
      </c>
      <c r="I5087" t="s">
        <v>25</v>
      </c>
      <c r="J5087" t="s">
        <v>26</v>
      </c>
      <c r="K5087" t="s">
        <v>24</v>
      </c>
      <c r="L5087" t="s">
        <v>24</v>
      </c>
      <c r="M5087" t="s">
        <v>24</v>
      </c>
      <c r="N5087" t="s">
        <v>23</v>
      </c>
      <c r="O5087" t="s">
        <v>24</v>
      </c>
      <c r="P5087" t="s">
        <v>23</v>
      </c>
      <c r="Q5087" t="s">
        <v>27</v>
      </c>
      <c r="R5087" t="s">
        <v>23</v>
      </c>
      <c r="S5087" t="s">
        <v>28</v>
      </c>
      <c r="T5087" s="1">
        <v>40.6</v>
      </c>
      <c r="U5087" s="1">
        <v>1494.5</v>
      </c>
      <c r="V5087" s="1">
        <f>IF(Telco[[#This Row],[Churn]]="Yes",1,0)</f>
        <v>0</v>
      </c>
      <c r="W5087" t="s">
        <v>24</v>
      </c>
    </row>
    <row r="5088" spans="1:2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 s="1">
        <v>45</v>
      </c>
      <c r="G5088" s="1" t="str">
        <f>IF(Telco[[#This Row],[tenure]]&lt;=12,"0–12",IF(Telco[[#This Row],[tenure]]&lt;=24,"13–24",IF(Telco[[#This Row],[tenure]]&lt;=48,"25–48","49–72")))</f>
        <v>25–48</v>
      </c>
      <c r="H5088" t="s">
        <v>23</v>
      </c>
      <c r="I5088" t="s">
        <v>24</v>
      </c>
      <c r="J5088" t="s">
        <v>24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46</v>
      </c>
      <c r="Q5088" t="s">
        <v>31</v>
      </c>
      <c r="R5088" t="s">
        <v>23</v>
      </c>
      <c r="S5088" t="s">
        <v>28</v>
      </c>
      <c r="T5088" s="1">
        <v>20.399999999999999</v>
      </c>
      <c r="U5088" s="1">
        <v>930.45</v>
      </c>
      <c r="V5088" s="1">
        <f>IF(Telco[[#This Row],[Churn]]="Yes",1,0)</f>
        <v>1</v>
      </c>
      <c r="W5088" t="s">
        <v>23</v>
      </c>
    </row>
    <row r="5089" spans="1:2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 s="1">
        <v>2</v>
      </c>
      <c r="G5089" s="1" t="str">
        <f>IF(Telco[[#This Row],[tenure]]&lt;=12,"0–12",IF(Telco[[#This Row],[tenure]]&lt;=24,"13–24",IF(Telco[[#This Row],[tenure]]&lt;=48,"25–48","49–72")))</f>
        <v>0–12</v>
      </c>
      <c r="H5089" t="s">
        <v>23</v>
      </c>
      <c r="I5089" t="s">
        <v>24</v>
      </c>
      <c r="J5089" t="s">
        <v>24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46</v>
      </c>
      <c r="Q5089" t="s">
        <v>27</v>
      </c>
      <c r="R5089" t="s">
        <v>24</v>
      </c>
      <c r="S5089" t="s">
        <v>32</v>
      </c>
      <c r="T5089" s="1">
        <v>20.350000000000001</v>
      </c>
      <c r="U5089" s="1">
        <v>41.85</v>
      </c>
      <c r="V5089" s="1">
        <f>IF(Telco[[#This Row],[Churn]]="Yes",1,0)</f>
        <v>0</v>
      </c>
      <c r="W5089" t="s">
        <v>24</v>
      </c>
    </row>
    <row r="5090" spans="1:2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 s="1">
        <v>57</v>
      </c>
      <c r="G5090" s="1" t="str">
        <f>IF(Telco[[#This Row],[tenure]]&lt;=12,"0–12",IF(Telco[[#This Row],[tenure]]&lt;=24,"13–24",IF(Telco[[#This Row],[tenure]]&lt;=48,"25–48","49–72")))</f>
        <v>49–72</v>
      </c>
      <c r="H5090" t="s">
        <v>23</v>
      </c>
      <c r="I5090" t="s">
        <v>24</v>
      </c>
      <c r="J5090" t="s">
        <v>24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46</v>
      </c>
      <c r="Q5090" t="s">
        <v>47</v>
      </c>
      <c r="R5090" t="s">
        <v>24</v>
      </c>
      <c r="S5090" t="s">
        <v>35</v>
      </c>
      <c r="T5090" s="1">
        <v>19.75</v>
      </c>
      <c r="U5090" s="1">
        <v>1272.05</v>
      </c>
      <c r="V5090" s="1">
        <f>IF(Telco[[#This Row],[Churn]]="Yes",1,0)</f>
        <v>0</v>
      </c>
      <c r="W5090" t="s">
        <v>24</v>
      </c>
    </row>
    <row r="5091" spans="1:2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 s="1">
        <v>8</v>
      </c>
      <c r="G5091" s="1" t="str">
        <f>IF(Telco[[#This Row],[tenure]]&lt;=12,"0–12",IF(Telco[[#This Row],[tenure]]&lt;=24,"13–24",IF(Telco[[#This Row],[tenure]]&lt;=48,"25–48","49–72")))</f>
        <v>0–12</v>
      </c>
      <c r="H5091" t="s">
        <v>23</v>
      </c>
      <c r="I5091" t="s">
        <v>24</v>
      </c>
      <c r="J5091" t="s">
        <v>26</v>
      </c>
      <c r="K5091" t="s">
        <v>24</v>
      </c>
      <c r="L5091" t="s">
        <v>24</v>
      </c>
      <c r="M5091" t="s">
        <v>24</v>
      </c>
      <c r="N5091" t="s">
        <v>24</v>
      </c>
      <c r="O5091" t="s">
        <v>23</v>
      </c>
      <c r="P5091" t="s">
        <v>24</v>
      </c>
      <c r="Q5091" t="s">
        <v>27</v>
      </c>
      <c r="R5091" t="s">
        <v>23</v>
      </c>
      <c r="S5091" t="s">
        <v>28</v>
      </c>
      <c r="T5091" s="1">
        <v>54.4</v>
      </c>
      <c r="U5091" s="1">
        <v>475.1</v>
      </c>
      <c r="V5091" s="1">
        <f>IF(Telco[[#This Row],[Churn]]="Yes",1,0)</f>
        <v>0</v>
      </c>
      <c r="W5091" t="s">
        <v>24</v>
      </c>
    </row>
    <row r="5092" spans="1:2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 s="1">
        <v>7</v>
      </c>
      <c r="G5092" s="1" t="str">
        <f>IF(Telco[[#This Row],[tenure]]&lt;=12,"0–12",IF(Telco[[#This Row],[tenure]]&lt;=24,"13–24",IF(Telco[[#This Row],[tenure]]&lt;=48,"25–48","49–72")))</f>
        <v>0–12</v>
      </c>
      <c r="H5092" t="s">
        <v>23</v>
      </c>
      <c r="I5092" t="s">
        <v>23</v>
      </c>
      <c r="J5092" t="s">
        <v>37</v>
      </c>
      <c r="K5092" t="s">
        <v>23</v>
      </c>
      <c r="L5092" t="s">
        <v>23</v>
      </c>
      <c r="M5092" t="s">
        <v>24</v>
      </c>
      <c r="N5092" t="s">
        <v>24</v>
      </c>
      <c r="O5092" t="s">
        <v>24</v>
      </c>
      <c r="P5092" t="s">
        <v>23</v>
      </c>
      <c r="Q5092" t="s">
        <v>27</v>
      </c>
      <c r="R5092" t="s">
        <v>23</v>
      </c>
      <c r="S5092" t="s">
        <v>40</v>
      </c>
      <c r="T5092" s="1">
        <v>94.7</v>
      </c>
      <c r="U5092" s="1">
        <v>673.1</v>
      </c>
      <c r="V5092" s="1">
        <f>IF(Telco[[#This Row],[Churn]]="Yes",1,0)</f>
        <v>1</v>
      </c>
      <c r="W5092" t="s">
        <v>23</v>
      </c>
    </row>
    <row r="5093" spans="1:2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 s="1">
        <v>6</v>
      </c>
      <c r="G5093" s="1" t="str">
        <f>IF(Telco[[#This Row],[tenure]]&lt;=12,"0–12",IF(Telco[[#This Row],[tenure]]&lt;=24,"13–24",IF(Telco[[#This Row],[tenure]]&lt;=48,"25–48","49–72")))</f>
        <v>0–12</v>
      </c>
      <c r="H5093" t="s">
        <v>24</v>
      </c>
      <c r="I5093" t="s">
        <v>25</v>
      </c>
      <c r="J5093" t="s">
        <v>26</v>
      </c>
      <c r="K5093" t="s">
        <v>24</v>
      </c>
      <c r="L5093" t="s">
        <v>23</v>
      </c>
      <c r="M5093" t="s">
        <v>24</v>
      </c>
      <c r="N5093" t="s">
        <v>24</v>
      </c>
      <c r="O5093" t="s">
        <v>24</v>
      </c>
      <c r="P5093" t="s">
        <v>24</v>
      </c>
      <c r="Q5093" t="s">
        <v>27</v>
      </c>
      <c r="R5093" t="s">
        <v>23</v>
      </c>
      <c r="S5093" t="s">
        <v>40</v>
      </c>
      <c r="T5093" s="1">
        <v>30.5</v>
      </c>
      <c r="U5093" s="1">
        <v>208.7</v>
      </c>
      <c r="V5093" s="1">
        <f>IF(Telco[[#This Row],[Churn]]="Yes",1,0)</f>
        <v>1</v>
      </c>
      <c r="W5093" t="s">
        <v>23</v>
      </c>
    </row>
    <row r="5094" spans="1:2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 s="1">
        <v>7</v>
      </c>
      <c r="G5094" s="1" t="str">
        <f>IF(Telco[[#This Row],[tenure]]&lt;=12,"0–12",IF(Telco[[#This Row],[tenure]]&lt;=24,"13–24",IF(Telco[[#This Row],[tenure]]&lt;=48,"25–48","49–72")))</f>
        <v>0–12</v>
      </c>
      <c r="H5094" t="s">
        <v>23</v>
      </c>
      <c r="I5094" t="s">
        <v>24</v>
      </c>
      <c r="J5094" t="s">
        <v>24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46</v>
      </c>
      <c r="Q5094" t="s">
        <v>27</v>
      </c>
      <c r="R5094" t="s">
        <v>24</v>
      </c>
      <c r="S5094" t="s">
        <v>32</v>
      </c>
      <c r="T5094" s="1">
        <v>20.45</v>
      </c>
      <c r="U5094" s="1">
        <v>150.75</v>
      </c>
      <c r="V5094" s="1">
        <f>IF(Telco[[#This Row],[Churn]]="Yes",1,0)</f>
        <v>0</v>
      </c>
      <c r="W5094" t="s">
        <v>24</v>
      </c>
    </row>
    <row r="5095" spans="1:2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 s="1">
        <v>49</v>
      </c>
      <c r="G5095" s="1" t="str">
        <f>IF(Telco[[#This Row],[tenure]]&lt;=12,"0–12",IF(Telco[[#This Row],[tenure]]&lt;=24,"13–24",IF(Telco[[#This Row],[tenure]]&lt;=48,"25–48","49–72")))</f>
        <v>49–72</v>
      </c>
      <c r="H5095" t="s">
        <v>23</v>
      </c>
      <c r="I5095" t="s">
        <v>23</v>
      </c>
      <c r="J5095" t="s">
        <v>26</v>
      </c>
      <c r="K5095" t="s">
        <v>24</v>
      </c>
      <c r="L5095" t="s">
        <v>24</v>
      </c>
      <c r="M5095" t="s">
        <v>24</v>
      </c>
      <c r="N5095" t="s">
        <v>23</v>
      </c>
      <c r="O5095" t="s">
        <v>23</v>
      </c>
      <c r="P5095" t="s">
        <v>24</v>
      </c>
      <c r="Q5095" t="s">
        <v>47</v>
      </c>
      <c r="R5095" t="s">
        <v>23</v>
      </c>
      <c r="S5095" t="s">
        <v>35</v>
      </c>
      <c r="T5095" s="1">
        <v>66.150000000000006</v>
      </c>
      <c r="U5095" s="1">
        <v>3199</v>
      </c>
      <c r="V5095" s="1">
        <f>IF(Telco[[#This Row],[Churn]]="Yes",1,0)</f>
        <v>0</v>
      </c>
      <c r="W5095" t="s">
        <v>24</v>
      </c>
    </row>
    <row r="5096" spans="1:2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 s="1">
        <v>65</v>
      </c>
      <c r="G5096" s="1" t="str">
        <f>IF(Telco[[#This Row],[tenure]]&lt;=12,"0–12",IF(Telco[[#This Row],[tenure]]&lt;=24,"13–24",IF(Telco[[#This Row],[tenure]]&lt;=48,"25–48","49–72")))</f>
        <v>49–72</v>
      </c>
      <c r="H5096" t="s">
        <v>23</v>
      </c>
      <c r="I5096" t="s">
        <v>23</v>
      </c>
      <c r="J5096" t="s">
        <v>37</v>
      </c>
      <c r="K5096" t="s">
        <v>23</v>
      </c>
      <c r="L5096" t="s">
        <v>23</v>
      </c>
      <c r="M5096" t="s">
        <v>24</v>
      </c>
      <c r="N5096" t="s">
        <v>23</v>
      </c>
      <c r="O5096" t="s">
        <v>24</v>
      </c>
      <c r="P5096" t="s">
        <v>24</v>
      </c>
      <c r="Q5096" t="s">
        <v>31</v>
      </c>
      <c r="R5096" t="s">
        <v>23</v>
      </c>
      <c r="S5096" t="s">
        <v>28</v>
      </c>
      <c r="T5096" s="1">
        <v>89.85</v>
      </c>
      <c r="U5096" s="1">
        <v>5844.65</v>
      </c>
      <c r="V5096" s="1">
        <f>IF(Telco[[#This Row],[Churn]]="Yes",1,0)</f>
        <v>0</v>
      </c>
      <c r="W5096" t="s">
        <v>24</v>
      </c>
    </row>
    <row r="5097" spans="1:2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 s="1">
        <v>55</v>
      </c>
      <c r="G5097" s="1" t="str">
        <f>IF(Telco[[#This Row],[tenure]]&lt;=12,"0–12",IF(Telco[[#This Row],[tenure]]&lt;=24,"13–24",IF(Telco[[#This Row],[tenure]]&lt;=48,"25–48","49–72")))</f>
        <v>49–72</v>
      </c>
      <c r="H5097" t="s">
        <v>23</v>
      </c>
      <c r="I5097" t="s">
        <v>24</v>
      </c>
      <c r="J5097" t="s">
        <v>26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24</v>
      </c>
      <c r="Q5097" t="s">
        <v>31</v>
      </c>
      <c r="R5097" t="s">
        <v>24</v>
      </c>
      <c r="S5097" t="s">
        <v>35</v>
      </c>
      <c r="T5097" s="1">
        <v>45.05</v>
      </c>
      <c r="U5097" s="1">
        <v>2462.6</v>
      </c>
      <c r="V5097" s="1">
        <f>IF(Telco[[#This Row],[Churn]]="Yes",1,0)</f>
        <v>0</v>
      </c>
      <c r="W5097" t="s">
        <v>24</v>
      </c>
    </row>
    <row r="5098" spans="1:2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 s="1">
        <v>71</v>
      </c>
      <c r="G5098" s="1" t="str">
        <f>IF(Telco[[#This Row],[tenure]]&lt;=12,"0–12",IF(Telco[[#This Row],[tenure]]&lt;=24,"13–24",IF(Telco[[#This Row],[tenure]]&lt;=48,"25–48","49–72")))</f>
        <v>49–72</v>
      </c>
      <c r="H5098" t="s">
        <v>23</v>
      </c>
      <c r="I5098" t="s">
        <v>23</v>
      </c>
      <c r="J5098" t="s">
        <v>26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23</v>
      </c>
      <c r="Q5098" t="s">
        <v>47</v>
      </c>
      <c r="R5098" t="s">
        <v>24</v>
      </c>
      <c r="S5098" t="s">
        <v>35</v>
      </c>
      <c r="T5098" s="1">
        <v>86.85</v>
      </c>
      <c r="U5098" s="1">
        <v>6263.8</v>
      </c>
      <c r="V5098" s="1">
        <f>IF(Telco[[#This Row],[Churn]]="Yes",1,0)</f>
        <v>0</v>
      </c>
      <c r="W5098" t="s">
        <v>24</v>
      </c>
    </row>
    <row r="5099" spans="1:2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 s="1">
        <v>35</v>
      </c>
      <c r="G5099" s="1" t="str">
        <f>IF(Telco[[#This Row],[tenure]]&lt;=12,"0–12",IF(Telco[[#This Row],[tenure]]&lt;=24,"13–24",IF(Telco[[#This Row],[tenure]]&lt;=48,"25–48","49–72")))</f>
        <v>25–48</v>
      </c>
      <c r="H5099" t="s">
        <v>23</v>
      </c>
      <c r="I5099" t="s">
        <v>23</v>
      </c>
      <c r="J5099" t="s">
        <v>37</v>
      </c>
      <c r="K5099" t="s">
        <v>23</v>
      </c>
      <c r="L5099" t="s">
        <v>23</v>
      </c>
      <c r="M5099" t="s">
        <v>23</v>
      </c>
      <c r="N5099" t="s">
        <v>23</v>
      </c>
      <c r="O5099" t="s">
        <v>24</v>
      </c>
      <c r="P5099" t="s">
        <v>24</v>
      </c>
      <c r="Q5099" t="s">
        <v>27</v>
      </c>
      <c r="R5099" t="s">
        <v>23</v>
      </c>
      <c r="S5099" t="s">
        <v>32</v>
      </c>
      <c r="T5099" s="1">
        <v>96.75</v>
      </c>
      <c r="U5099" s="1">
        <v>3403.4</v>
      </c>
      <c r="V5099" s="1">
        <f>IF(Telco[[#This Row],[Churn]]="Yes",1,0)</f>
        <v>0</v>
      </c>
      <c r="W5099" t="s">
        <v>24</v>
      </c>
    </row>
    <row r="5100" spans="1:2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 s="1">
        <v>3</v>
      </c>
      <c r="G5100" s="1" t="str">
        <f>IF(Telco[[#This Row],[tenure]]&lt;=12,"0–12",IF(Telco[[#This Row],[tenure]]&lt;=24,"13–24",IF(Telco[[#This Row],[tenure]]&lt;=48,"25–48","49–72")))</f>
        <v>0–12</v>
      </c>
      <c r="H5100" t="s">
        <v>23</v>
      </c>
      <c r="I5100" t="s">
        <v>23</v>
      </c>
      <c r="J5100" t="s">
        <v>37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24</v>
      </c>
      <c r="Q5100" t="s">
        <v>27</v>
      </c>
      <c r="R5100" t="s">
        <v>23</v>
      </c>
      <c r="S5100" t="s">
        <v>28</v>
      </c>
      <c r="T5100" s="1">
        <v>77</v>
      </c>
      <c r="U5100" s="1">
        <v>237.75</v>
      </c>
      <c r="V5100" s="1">
        <f>IF(Telco[[#This Row],[Churn]]="Yes",1,0)</f>
        <v>1</v>
      </c>
      <c r="W5100" t="s">
        <v>23</v>
      </c>
    </row>
    <row r="5101" spans="1:2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 s="1">
        <v>11</v>
      </c>
      <c r="G5101" s="1" t="str">
        <f>IF(Telco[[#This Row],[tenure]]&lt;=12,"0–12",IF(Telco[[#This Row],[tenure]]&lt;=24,"13–24",IF(Telco[[#This Row],[tenure]]&lt;=48,"25–48","49–72")))</f>
        <v>0–12</v>
      </c>
      <c r="H5101" t="s">
        <v>23</v>
      </c>
      <c r="I5101" t="s">
        <v>24</v>
      </c>
      <c r="J5101" t="s">
        <v>24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46</v>
      </c>
      <c r="Q5101" t="s">
        <v>27</v>
      </c>
      <c r="R5101" t="s">
        <v>24</v>
      </c>
      <c r="S5101" t="s">
        <v>40</v>
      </c>
      <c r="T5101" s="1">
        <v>20.100000000000001</v>
      </c>
      <c r="U5101" s="1">
        <v>221.35</v>
      </c>
      <c r="V5101" s="1">
        <f>IF(Telco[[#This Row],[Churn]]="Yes",1,0)</f>
        <v>1</v>
      </c>
      <c r="W5101" t="s">
        <v>23</v>
      </c>
    </row>
    <row r="5102" spans="1:2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 s="1">
        <v>1</v>
      </c>
      <c r="G5102" s="1" t="str">
        <f>IF(Telco[[#This Row],[tenure]]&lt;=12,"0–12",IF(Telco[[#This Row],[tenure]]&lt;=24,"13–24",IF(Telco[[#This Row],[tenure]]&lt;=48,"25–48","49–72")))</f>
        <v>0–12</v>
      </c>
      <c r="H5102" t="s">
        <v>23</v>
      </c>
      <c r="I5102" t="s">
        <v>24</v>
      </c>
      <c r="J5102" t="s">
        <v>37</v>
      </c>
      <c r="K5102" t="s">
        <v>24</v>
      </c>
      <c r="L5102" t="s">
        <v>24</v>
      </c>
      <c r="M5102" t="s">
        <v>23</v>
      </c>
      <c r="N5102" t="s">
        <v>24</v>
      </c>
      <c r="O5102" t="s">
        <v>24</v>
      </c>
      <c r="P5102" t="s">
        <v>24</v>
      </c>
      <c r="Q5102" t="s">
        <v>27</v>
      </c>
      <c r="R5102" t="s">
        <v>24</v>
      </c>
      <c r="S5102" t="s">
        <v>28</v>
      </c>
      <c r="T5102" s="1">
        <v>75.3</v>
      </c>
      <c r="U5102" s="1">
        <v>75.3</v>
      </c>
      <c r="V5102" s="1">
        <f>IF(Telco[[#This Row],[Churn]]="Yes",1,0)</f>
        <v>1</v>
      </c>
      <c r="W5102" t="s">
        <v>23</v>
      </c>
    </row>
    <row r="5103" spans="1:2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 s="1">
        <v>17</v>
      </c>
      <c r="G5103" s="1" t="str">
        <f>IF(Telco[[#This Row],[tenure]]&lt;=12,"0–12",IF(Telco[[#This Row],[tenure]]&lt;=24,"13–24",IF(Telco[[#This Row],[tenure]]&lt;=48,"25–48","49–72")))</f>
        <v>13–24</v>
      </c>
      <c r="H5103" t="s">
        <v>23</v>
      </c>
      <c r="I5103" t="s">
        <v>23</v>
      </c>
      <c r="J5103" t="s">
        <v>37</v>
      </c>
      <c r="K5103" t="s">
        <v>23</v>
      </c>
      <c r="L5103" t="s">
        <v>23</v>
      </c>
      <c r="M5103" t="s">
        <v>23</v>
      </c>
      <c r="N5103" t="s">
        <v>23</v>
      </c>
      <c r="O5103" t="s">
        <v>23</v>
      </c>
      <c r="P5103" t="s">
        <v>24</v>
      </c>
      <c r="Q5103" t="s">
        <v>27</v>
      </c>
      <c r="R5103" t="s">
        <v>23</v>
      </c>
      <c r="S5103" t="s">
        <v>35</v>
      </c>
      <c r="T5103" s="1">
        <v>106.65</v>
      </c>
      <c r="U5103" s="1">
        <v>1672.1</v>
      </c>
      <c r="V5103" s="1">
        <f>IF(Telco[[#This Row],[Churn]]="Yes",1,0)</f>
        <v>0</v>
      </c>
      <c r="W5103" t="s">
        <v>24</v>
      </c>
    </row>
    <row r="5104" spans="1:2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 s="1">
        <v>72</v>
      </c>
      <c r="G5104" s="1" t="str">
        <f>IF(Telco[[#This Row],[tenure]]&lt;=12,"0–12",IF(Telco[[#This Row],[tenure]]&lt;=24,"13–24",IF(Telco[[#This Row],[tenure]]&lt;=48,"25–48","49–72")))</f>
        <v>49–72</v>
      </c>
      <c r="H5104" t="s">
        <v>23</v>
      </c>
      <c r="I5104" t="s">
        <v>23</v>
      </c>
      <c r="J5104" t="s">
        <v>37</v>
      </c>
      <c r="K5104" t="s">
        <v>23</v>
      </c>
      <c r="L5104" t="s">
        <v>24</v>
      </c>
      <c r="M5104" t="s">
        <v>23</v>
      </c>
      <c r="N5104" t="s">
        <v>23</v>
      </c>
      <c r="O5104" t="s">
        <v>23</v>
      </c>
      <c r="P5104" t="s">
        <v>23</v>
      </c>
      <c r="Q5104" t="s">
        <v>47</v>
      </c>
      <c r="R5104" t="s">
        <v>23</v>
      </c>
      <c r="S5104" t="s">
        <v>40</v>
      </c>
      <c r="T5104" s="1">
        <v>110.15</v>
      </c>
      <c r="U5104" s="1">
        <v>7881.2</v>
      </c>
      <c r="V5104" s="1">
        <f>IF(Telco[[#This Row],[Churn]]="Yes",1,0)</f>
        <v>0</v>
      </c>
      <c r="W5104" t="s">
        <v>24</v>
      </c>
    </row>
    <row r="5105" spans="1:2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 s="1">
        <v>28</v>
      </c>
      <c r="G5105" s="1" t="str">
        <f>IF(Telco[[#This Row],[tenure]]&lt;=12,"0–12",IF(Telco[[#This Row],[tenure]]&lt;=24,"13–24",IF(Telco[[#This Row],[tenure]]&lt;=48,"25–48","49–72")))</f>
        <v>25–48</v>
      </c>
      <c r="H5105" t="s">
        <v>23</v>
      </c>
      <c r="I5105" t="s">
        <v>24</v>
      </c>
      <c r="J5105" t="s">
        <v>37</v>
      </c>
      <c r="K5105" t="s">
        <v>23</v>
      </c>
      <c r="L5105" t="s">
        <v>24</v>
      </c>
      <c r="M5105" t="s">
        <v>24</v>
      </c>
      <c r="N5105" t="s">
        <v>24</v>
      </c>
      <c r="O5105" t="s">
        <v>24</v>
      </c>
      <c r="P5105" t="s">
        <v>23</v>
      </c>
      <c r="Q5105" t="s">
        <v>31</v>
      </c>
      <c r="R5105" t="s">
        <v>23</v>
      </c>
      <c r="S5105" t="s">
        <v>35</v>
      </c>
      <c r="T5105" s="1">
        <v>82.85</v>
      </c>
      <c r="U5105" s="1">
        <v>2320.8000000000002</v>
      </c>
      <c r="V5105" s="1">
        <f>IF(Telco[[#This Row],[Churn]]="Yes",1,0)</f>
        <v>0</v>
      </c>
      <c r="W5105" t="s">
        <v>24</v>
      </c>
    </row>
    <row r="5106" spans="1:2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 s="1">
        <v>18</v>
      </c>
      <c r="G5106" s="1" t="str">
        <f>IF(Telco[[#This Row],[tenure]]&lt;=12,"0–12",IF(Telco[[#This Row],[tenure]]&lt;=24,"13–24",IF(Telco[[#This Row],[tenure]]&lt;=48,"25–48","49–72")))</f>
        <v>13–24</v>
      </c>
      <c r="H5106" t="s">
        <v>23</v>
      </c>
      <c r="I5106" t="s">
        <v>24</v>
      </c>
      <c r="J5106" t="s">
        <v>24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46</v>
      </c>
      <c r="Q5106" t="s">
        <v>47</v>
      </c>
      <c r="R5106" t="s">
        <v>24</v>
      </c>
      <c r="S5106" t="s">
        <v>32</v>
      </c>
      <c r="T5106" s="1">
        <v>20.100000000000001</v>
      </c>
      <c r="U5106" s="1">
        <v>370.5</v>
      </c>
      <c r="V5106" s="1">
        <f>IF(Telco[[#This Row],[Churn]]="Yes",1,0)</f>
        <v>0</v>
      </c>
      <c r="W5106" t="s">
        <v>24</v>
      </c>
    </row>
    <row r="5107" spans="1:2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 s="1">
        <v>40</v>
      </c>
      <c r="G5107" s="1" t="str">
        <f>IF(Telco[[#This Row],[tenure]]&lt;=12,"0–12",IF(Telco[[#This Row],[tenure]]&lt;=24,"13–24",IF(Telco[[#This Row],[tenure]]&lt;=48,"25–48","49–72")))</f>
        <v>25–48</v>
      </c>
      <c r="H5107" t="s">
        <v>23</v>
      </c>
      <c r="I5107" t="s">
        <v>24</v>
      </c>
      <c r="J5107" t="s">
        <v>37</v>
      </c>
      <c r="K5107" t="s">
        <v>24</v>
      </c>
      <c r="L5107" t="s">
        <v>23</v>
      </c>
      <c r="M5107" t="s">
        <v>24</v>
      </c>
      <c r="N5107" t="s">
        <v>23</v>
      </c>
      <c r="O5107" t="s">
        <v>23</v>
      </c>
      <c r="P5107" t="s">
        <v>23</v>
      </c>
      <c r="Q5107" t="s">
        <v>31</v>
      </c>
      <c r="R5107" t="s">
        <v>23</v>
      </c>
      <c r="S5107" t="s">
        <v>40</v>
      </c>
      <c r="T5107" s="1">
        <v>99.2</v>
      </c>
      <c r="U5107" s="1">
        <v>4062.2</v>
      </c>
      <c r="V5107" s="1">
        <f>IF(Telco[[#This Row],[Churn]]="Yes",1,0)</f>
        <v>1</v>
      </c>
      <c r="W5107" t="s">
        <v>23</v>
      </c>
    </row>
    <row r="5108" spans="1:2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 s="1">
        <v>52</v>
      </c>
      <c r="G5108" s="1" t="str">
        <f>IF(Telco[[#This Row],[tenure]]&lt;=12,"0–12",IF(Telco[[#This Row],[tenure]]&lt;=24,"13–24",IF(Telco[[#This Row],[tenure]]&lt;=48,"25–48","49–72")))</f>
        <v>49–72</v>
      </c>
      <c r="H5108" t="s">
        <v>23</v>
      </c>
      <c r="I5108" t="s">
        <v>24</v>
      </c>
      <c r="J5108" t="s">
        <v>26</v>
      </c>
      <c r="K5108" t="s">
        <v>24</v>
      </c>
      <c r="L5108" t="s">
        <v>24</v>
      </c>
      <c r="M5108" t="s">
        <v>23</v>
      </c>
      <c r="N5108" t="s">
        <v>24</v>
      </c>
      <c r="O5108" t="s">
        <v>24</v>
      </c>
      <c r="P5108" t="s">
        <v>23</v>
      </c>
      <c r="Q5108" t="s">
        <v>27</v>
      </c>
      <c r="R5108" t="s">
        <v>23</v>
      </c>
      <c r="S5108" t="s">
        <v>28</v>
      </c>
      <c r="T5108" s="1">
        <v>59.45</v>
      </c>
      <c r="U5108" s="1">
        <v>3043.7</v>
      </c>
      <c r="V5108" s="1">
        <f>IF(Telco[[#This Row],[Churn]]="Yes",1,0)</f>
        <v>0</v>
      </c>
      <c r="W5108" t="s">
        <v>24</v>
      </c>
    </row>
    <row r="5109" spans="1:2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 s="1">
        <v>47</v>
      </c>
      <c r="G5109" s="1" t="str">
        <f>IF(Telco[[#This Row],[tenure]]&lt;=12,"0–12",IF(Telco[[#This Row],[tenure]]&lt;=24,"13–24",IF(Telco[[#This Row],[tenure]]&lt;=48,"25–48","49–72")))</f>
        <v>25–48</v>
      </c>
      <c r="H5109" t="s">
        <v>23</v>
      </c>
      <c r="I5109" t="s">
        <v>24</v>
      </c>
      <c r="J5109" t="s">
        <v>26</v>
      </c>
      <c r="K5109" t="s">
        <v>24</v>
      </c>
      <c r="L5109" t="s">
        <v>23</v>
      </c>
      <c r="M5109" t="s">
        <v>24</v>
      </c>
      <c r="N5109" t="s">
        <v>24</v>
      </c>
      <c r="O5109" t="s">
        <v>23</v>
      </c>
      <c r="P5109" t="s">
        <v>24</v>
      </c>
      <c r="Q5109" t="s">
        <v>27</v>
      </c>
      <c r="R5109" t="s">
        <v>23</v>
      </c>
      <c r="S5109" t="s">
        <v>35</v>
      </c>
      <c r="T5109" s="1">
        <v>58.6</v>
      </c>
      <c r="U5109" s="1">
        <v>2723.4</v>
      </c>
      <c r="V5109" s="1">
        <f>IF(Telco[[#This Row],[Churn]]="Yes",1,0)</f>
        <v>0</v>
      </c>
      <c r="W5109" t="s">
        <v>24</v>
      </c>
    </row>
    <row r="5110" spans="1:2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 s="1">
        <v>23</v>
      </c>
      <c r="G5110" s="1" t="str">
        <f>IF(Telco[[#This Row],[tenure]]&lt;=12,"0–12",IF(Telco[[#This Row],[tenure]]&lt;=24,"13–24",IF(Telco[[#This Row],[tenure]]&lt;=48,"25–48","49–72")))</f>
        <v>13–24</v>
      </c>
      <c r="H5110" t="s">
        <v>23</v>
      </c>
      <c r="I5110" t="s">
        <v>24</v>
      </c>
      <c r="J5110" t="s">
        <v>26</v>
      </c>
      <c r="K5110" t="s">
        <v>24</v>
      </c>
      <c r="L5110" t="s">
        <v>24</v>
      </c>
      <c r="M5110" t="s">
        <v>23</v>
      </c>
      <c r="N5110" t="s">
        <v>24</v>
      </c>
      <c r="O5110" t="s">
        <v>24</v>
      </c>
      <c r="P5110" t="s">
        <v>24</v>
      </c>
      <c r="Q5110" t="s">
        <v>27</v>
      </c>
      <c r="R5110" t="s">
        <v>24</v>
      </c>
      <c r="S5110" t="s">
        <v>40</v>
      </c>
      <c r="T5110" s="1">
        <v>49.7</v>
      </c>
      <c r="U5110" s="1">
        <v>1081.25</v>
      </c>
      <c r="V5110" s="1">
        <f>IF(Telco[[#This Row],[Churn]]="Yes",1,0)</f>
        <v>0</v>
      </c>
      <c r="W5110" t="s">
        <v>24</v>
      </c>
    </row>
    <row r="5111" spans="1:2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 s="1">
        <v>66</v>
      </c>
      <c r="G5111" s="1" t="str">
        <f>IF(Telco[[#This Row],[tenure]]&lt;=12,"0–12",IF(Telco[[#This Row],[tenure]]&lt;=24,"13–24",IF(Telco[[#This Row],[tenure]]&lt;=48,"25–48","49–72")))</f>
        <v>49–72</v>
      </c>
      <c r="H5111" t="s">
        <v>23</v>
      </c>
      <c r="I5111" t="s">
        <v>24</v>
      </c>
      <c r="J5111" t="s">
        <v>26</v>
      </c>
      <c r="K5111" t="s">
        <v>23</v>
      </c>
      <c r="L5111" t="s">
        <v>23</v>
      </c>
      <c r="M5111" t="s">
        <v>23</v>
      </c>
      <c r="N5111" t="s">
        <v>23</v>
      </c>
      <c r="O5111" t="s">
        <v>24</v>
      </c>
      <c r="P5111" t="s">
        <v>24</v>
      </c>
      <c r="Q5111" t="s">
        <v>47</v>
      </c>
      <c r="R5111" t="s">
        <v>24</v>
      </c>
      <c r="S5111" t="s">
        <v>32</v>
      </c>
      <c r="T5111" s="1">
        <v>65.849999999999994</v>
      </c>
      <c r="U5111" s="1">
        <v>4097.05</v>
      </c>
      <c r="V5111" s="1">
        <f>IF(Telco[[#This Row],[Churn]]="Yes",1,0)</f>
        <v>0</v>
      </c>
      <c r="W5111" t="s">
        <v>24</v>
      </c>
    </row>
    <row r="5112" spans="1:2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 s="1">
        <v>8</v>
      </c>
      <c r="G5112" s="1" t="str">
        <f>IF(Telco[[#This Row],[tenure]]&lt;=12,"0–12",IF(Telco[[#This Row],[tenure]]&lt;=24,"13–24",IF(Telco[[#This Row],[tenure]]&lt;=48,"25–48","49–72")))</f>
        <v>0–12</v>
      </c>
      <c r="H5112" t="s">
        <v>23</v>
      </c>
      <c r="I5112" t="s">
        <v>23</v>
      </c>
      <c r="J5112" t="s">
        <v>37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24</v>
      </c>
      <c r="Q5112" t="s">
        <v>27</v>
      </c>
      <c r="R5112" t="s">
        <v>23</v>
      </c>
      <c r="S5112" t="s">
        <v>28</v>
      </c>
      <c r="T5112" s="1">
        <v>73.5</v>
      </c>
      <c r="U5112" s="1">
        <v>632.20000000000005</v>
      </c>
      <c r="V5112" s="1">
        <f>IF(Telco[[#This Row],[Churn]]="Yes",1,0)</f>
        <v>0</v>
      </c>
      <c r="W5112" t="s">
        <v>24</v>
      </c>
    </row>
    <row r="5113" spans="1:2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 s="1">
        <v>47</v>
      </c>
      <c r="G5113" s="1" t="str">
        <f>IF(Telco[[#This Row],[tenure]]&lt;=12,"0–12",IF(Telco[[#This Row],[tenure]]&lt;=24,"13–24",IF(Telco[[#This Row],[tenure]]&lt;=48,"25–48","49–72")))</f>
        <v>25–48</v>
      </c>
      <c r="H5113" t="s">
        <v>23</v>
      </c>
      <c r="I5113" t="s">
        <v>24</v>
      </c>
      <c r="J5113" t="s">
        <v>37</v>
      </c>
      <c r="K5113" t="s">
        <v>23</v>
      </c>
      <c r="L5113" t="s">
        <v>24</v>
      </c>
      <c r="M5113" t="s">
        <v>24</v>
      </c>
      <c r="N5113" t="s">
        <v>24</v>
      </c>
      <c r="O5113" t="s">
        <v>24</v>
      </c>
      <c r="P5113" t="s">
        <v>23</v>
      </c>
      <c r="Q5113" t="s">
        <v>27</v>
      </c>
      <c r="R5113" t="s">
        <v>24</v>
      </c>
      <c r="S5113" t="s">
        <v>32</v>
      </c>
      <c r="T5113" s="1">
        <v>85.5</v>
      </c>
      <c r="U5113" s="1">
        <v>4042.3</v>
      </c>
      <c r="V5113" s="1">
        <f>IF(Telco[[#This Row],[Churn]]="Yes",1,0)</f>
        <v>1</v>
      </c>
      <c r="W5113" t="s">
        <v>23</v>
      </c>
    </row>
    <row r="5114" spans="1:2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 s="1">
        <v>7</v>
      </c>
      <c r="G5114" s="1" t="str">
        <f>IF(Telco[[#This Row],[tenure]]&lt;=12,"0–12",IF(Telco[[#This Row],[tenure]]&lt;=24,"13–24",IF(Telco[[#This Row],[tenure]]&lt;=48,"25–48","49–72")))</f>
        <v>0–12</v>
      </c>
      <c r="H5114" t="s">
        <v>23</v>
      </c>
      <c r="I5114" t="s">
        <v>24</v>
      </c>
      <c r="J5114" t="s">
        <v>24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46</v>
      </c>
      <c r="Q5114" t="s">
        <v>27</v>
      </c>
      <c r="R5114" t="s">
        <v>24</v>
      </c>
      <c r="S5114" t="s">
        <v>32</v>
      </c>
      <c r="T5114" s="1">
        <v>20.05</v>
      </c>
      <c r="U5114" s="1">
        <v>164.85</v>
      </c>
      <c r="V5114" s="1">
        <f>IF(Telco[[#This Row],[Churn]]="Yes",1,0)</f>
        <v>1</v>
      </c>
      <c r="W5114" t="s">
        <v>23</v>
      </c>
    </row>
    <row r="5115" spans="1:2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 s="1">
        <v>71</v>
      </c>
      <c r="G5115" s="1" t="str">
        <f>IF(Telco[[#This Row],[tenure]]&lt;=12,"0–12",IF(Telco[[#This Row],[tenure]]&lt;=24,"13–24",IF(Telco[[#This Row],[tenure]]&lt;=48,"25–48","49–72")))</f>
        <v>49–72</v>
      </c>
      <c r="H5115" t="s">
        <v>23</v>
      </c>
      <c r="I5115" t="s">
        <v>23</v>
      </c>
      <c r="J5115" t="s">
        <v>37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23</v>
      </c>
      <c r="Q5115" t="s">
        <v>47</v>
      </c>
      <c r="R5115" t="s">
        <v>24</v>
      </c>
      <c r="S5115" t="s">
        <v>40</v>
      </c>
      <c r="T5115" s="1">
        <v>113.65</v>
      </c>
      <c r="U5115" s="1">
        <v>8166.8</v>
      </c>
      <c r="V5115" s="1">
        <f>IF(Telco[[#This Row],[Churn]]="Yes",1,0)</f>
        <v>0</v>
      </c>
      <c r="W5115" t="s">
        <v>24</v>
      </c>
    </row>
    <row r="5116" spans="1:2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 s="1">
        <v>50</v>
      </c>
      <c r="G5116" s="1" t="str">
        <f>IF(Telco[[#This Row],[tenure]]&lt;=12,"0–12",IF(Telco[[#This Row],[tenure]]&lt;=24,"13–24",IF(Telco[[#This Row],[tenure]]&lt;=48,"25–48","49–72")))</f>
        <v>49–72</v>
      </c>
      <c r="H5116" t="s">
        <v>23</v>
      </c>
      <c r="I5116" t="s">
        <v>23</v>
      </c>
      <c r="J5116" t="s">
        <v>37</v>
      </c>
      <c r="K5116" t="s">
        <v>23</v>
      </c>
      <c r="L5116" t="s">
        <v>23</v>
      </c>
      <c r="M5116" t="s">
        <v>24</v>
      </c>
      <c r="N5116" t="s">
        <v>24</v>
      </c>
      <c r="O5116" t="s">
        <v>24</v>
      </c>
      <c r="P5116" t="s">
        <v>24</v>
      </c>
      <c r="Q5116" t="s">
        <v>27</v>
      </c>
      <c r="R5116" t="s">
        <v>23</v>
      </c>
      <c r="S5116" t="s">
        <v>28</v>
      </c>
      <c r="T5116" s="1">
        <v>83.4</v>
      </c>
      <c r="U5116" s="1">
        <v>4113.7</v>
      </c>
      <c r="V5116" s="1">
        <f>IF(Telco[[#This Row],[Churn]]="Yes",1,0)</f>
        <v>0</v>
      </c>
      <c r="W5116" t="s">
        <v>24</v>
      </c>
    </row>
    <row r="5117" spans="1:2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 s="1">
        <v>46</v>
      </c>
      <c r="G5117" s="1" t="str">
        <f>IF(Telco[[#This Row],[tenure]]&lt;=12,"0–12",IF(Telco[[#This Row],[tenure]]&lt;=24,"13–24",IF(Telco[[#This Row],[tenure]]&lt;=48,"25–48","49–72")))</f>
        <v>25–48</v>
      </c>
      <c r="H5117" t="s">
        <v>23</v>
      </c>
      <c r="I5117" t="s">
        <v>24</v>
      </c>
      <c r="J5117" t="s">
        <v>26</v>
      </c>
      <c r="K5117" t="s">
        <v>23</v>
      </c>
      <c r="L5117" t="s">
        <v>23</v>
      </c>
      <c r="M5117" t="s">
        <v>23</v>
      </c>
      <c r="N5117" t="s">
        <v>23</v>
      </c>
      <c r="O5117" t="s">
        <v>24</v>
      </c>
      <c r="P5117" t="s">
        <v>24</v>
      </c>
      <c r="Q5117" t="s">
        <v>47</v>
      </c>
      <c r="R5117" t="s">
        <v>24</v>
      </c>
      <c r="S5117" t="s">
        <v>32</v>
      </c>
      <c r="T5117" s="1">
        <v>65.650000000000006</v>
      </c>
      <c r="U5117" s="1">
        <v>3047.15</v>
      </c>
      <c r="V5117" s="1">
        <f>IF(Telco[[#This Row],[Churn]]="Yes",1,0)</f>
        <v>0</v>
      </c>
      <c r="W5117" t="s">
        <v>24</v>
      </c>
    </row>
    <row r="5118" spans="1:2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 s="1">
        <v>1</v>
      </c>
      <c r="G5118" s="1" t="str">
        <f>IF(Telco[[#This Row],[tenure]]&lt;=12,"0–12",IF(Telco[[#This Row],[tenure]]&lt;=24,"13–24",IF(Telco[[#This Row],[tenure]]&lt;=48,"25–48","49–72")))</f>
        <v>0–12</v>
      </c>
      <c r="H5118" t="s">
        <v>23</v>
      </c>
      <c r="I5118" t="s">
        <v>24</v>
      </c>
      <c r="J5118" t="s">
        <v>37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24</v>
      </c>
      <c r="Q5118" t="s">
        <v>27</v>
      </c>
      <c r="R5118" t="s">
        <v>24</v>
      </c>
      <c r="S5118" t="s">
        <v>28</v>
      </c>
      <c r="T5118" s="1">
        <v>70.400000000000006</v>
      </c>
      <c r="U5118" s="1">
        <v>70.400000000000006</v>
      </c>
      <c r="V5118" s="1">
        <f>IF(Telco[[#This Row],[Churn]]="Yes",1,0)</f>
        <v>1</v>
      </c>
      <c r="W5118" t="s">
        <v>23</v>
      </c>
    </row>
    <row r="5119" spans="1:2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 s="1">
        <v>66</v>
      </c>
      <c r="G5119" s="1" t="str">
        <f>IF(Telco[[#This Row],[tenure]]&lt;=12,"0–12",IF(Telco[[#This Row],[tenure]]&lt;=24,"13–24",IF(Telco[[#This Row],[tenure]]&lt;=48,"25–48","49–72")))</f>
        <v>49–72</v>
      </c>
      <c r="H5119" t="s">
        <v>24</v>
      </c>
      <c r="I5119" t="s">
        <v>25</v>
      </c>
      <c r="J5119" t="s">
        <v>26</v>
      </c>
      <c r="K5119" t="s">
        <v>23</v>
      </c>
      <c r="L5119" t="s">
        <v>24</v>
      </c>
      <c r="M5119" t="s">
        <v>23</v>
      </c>
      <c r="N5119" t="s">
        <v>23</v>
      </c>
      <c r="O5119" t="s">
        <v>23</v>
      </c>
      <c r="P5119" t="s">
        <v>23</v>
      </c>
      <c r="Q5119" t="s">
        <v>47</v>
      </c>
      <c r="R5119" t="s">
        <v>23</v>
      </c>
      <c r="S5119" t="s">
        <v>35</v>
      </c>
      <c r="T5119" s="1">
        <v>61.35</v>
      </c>
      <c r="U5119" s="1">
        <v>4193.3999999999996</v>
      </c>
      <c r="V5119" s="1">
        <f>IF(Telco[[#This Row],[Churn]]="Yes",1,0)</f>
        <v>0</v>
      </c>
      <c r="W5119" t="s">
        <v>24</v>
      </c>
    </row>
    <row r="5120" spans="1:2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 s="1">
        <v>42</v>
      </c>
      <c r="G5120" s="1" t="str">
        <f>IF(Telco[[#This Row],[tenure]]&lt;=12,"0–12",IF(Telco[[#This Row],[tenure]]&lt;=24,"13–24",IF(Telco[[#This Row],[tenure]]&lt;=48,"25–48","49–72")))</f>
        <v>25–48</v>
      </c>
      <c r="H5120" t="s">
        <v>23</v>
      </c>
      <c r="I5120" t="s">
        <v>23</v>
      </c>
      <c r="J5120" t="s">
        <v>37</v>
      </c>
      <c r="K5120" t="s">
        <v>24</v>
      </c>
      <c r="L5120" t="s">
        <v>24</v>
      </c>
      <c r="M5120" t="s">
        <v>23</v>
      </c>
      <c r="N5120" t="s">
        <v>23</v>
      </c>
      <c r="O5120" t="s">
        <v>24</v>
      </c>
      <c r="P5120" t="s">
        <v>24</v>
      </c>
      <c r="Q5120" t="s">
        <v>27</v>
      </c>
      <c r="R5120" t="s">
        <v>23</v>
      </c>
      <c r="S5120" t="s">
        <v>40</v>
      </c>
      <c r="T5120" s="1">
        <v>85.9</v>
      </c>
      <c r="U5120" s="1">
        <v>3729.75</v>
      </c>
      <c r="V5120" s="1">
        <f>IF(Telco[[#This Row],[Churn]]="Yes",1,0)</f>
        <v>0</v>
      </c>
      <c r="W5120" t="s">
        <v>24</v>
      </c>
    </row>
    <row r="5121" spans="1:2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 s="1">
        <v>5</v>
      </c>
      <c r="G5121" s="1" t="str">
        <f>IF(Telco[[#This Row],[tenure]]&lt;=12,"0–12",IF(Telco[[#This Row],[tenure]]&lt;=24,"13–24",IF(Telco[[#This Row],[tenure]]&lt;=48,"25–48","49–72")))</f>
        <v>0–12</v>
      </c>
      <c r="H5121" t="s">
        <v>23</v>
      </c>
      <c r="I5121" t="s">
        <v>24</v>
      </c>
      <c r="J5121" t="s">
        <v>37</v>
      </c>
      <c r="K5121" t="s">
        <v>24</v>
      </c>
      <c r="L5121" t="s">
        <v>24</v>
      </c>
      <c r="M5121" t="s">
        <v>24</v>
      </c>
      <c r="N5121" t="s">
        <v>23</v>
      </c>
      <c r="O5121" t="s">
        <v>24</v>
      </c>
      <c r="P5121" t="s">
        <v>24</v>
      </c>
      <c r="Q5121" t="s">
        <v>27</v>
      </c>
      <c r="R5121" t="s">
        <v>23</v>
      </c>
      <c r="S5121" t="s">
        <v>32</v>
      </c>
      <c r="T5121" s="1">
        <v>75.650000000000006</v>
      </c>
      <c r="U5121" s="1">
        <v>399.45</v>
      </c>
      <c r="V5121" s="1">
        <f>IF(Telco[[#This Row],[Churn]]="Yes",1,0)</f>
        <v>0</v>
      </c>
      <c r="W5121" t="s">
        <v>24</v>
      </c>
    </row>
    <row r="5122" spans="1:2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 s="1">
        <v>7</v>
      </c>
      <c r="G5122" s="1" t="str">
        <f>IF(Telco[[#This Row],[tenure]]&lt;=12,"0–12",IF(Telco[[#This Row],[tenure]]&lt;=24,"13–24",IF(Telco[[#This Row],[tenure]]&lt;=48,"25–48","49–72")))</f>
        <v>0–12</v>
      </c>
      <c r="H5122" t="s">
        <v>23</v>
      </c>
      <c r="I5122" t="s">
        <v>24</v>
      </c>
      <c r="J5122" t="s">
        <v>26</v>
      </c>
      <c r="K5122" t="s">
        <v>23</v>
      </c>
      <c r="L5122" t="s">
        <v>24</v>
      </c>
      <c r="M5122" t="s">
        <v>24</v>
      </c>
      <c r="N5122" t="s">
        <v>24</v>
      </c>
      <c r="O5122" t="s">
        <v>24</v>
      </c>
      <c r="P5122" t="s">
        <v>24</v>
      </c>
      <c r="Q5122" t="s">
        <v>31</v>
      </c>
      <c r="R5122" t="s">
        <v>23</v>
      </c>
      <c r="S5122" t="s">
        <v>28</v>
      </c>
      <c r="T5122" s="1">
        <v>49.75</v>
      </c>
      <c r="U5122" s="1">
        <v>331.3</v>
      </c>
      <c r="V5122" s="1">
        <f>IF(Telco[[#This Row],[Churn]]="Yes",1,0)</f>
        <v>1</v>
      </c>
      <c r="W5122" t="s">
        <v>23</v>
      </c>
    </row>
    <row r="5123" spans="1:2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 s="1">
        <v>29</v>
      </c>
      <c r="G5123" s="1" t="str">
        <f>IF(Telco[[#This Row],[tenure]]&lt;=12,"0–12",IF(Telco[[#This Row],[tenure]]&lt;=24,"13–24",IF(Telco[[#This Row],[tenure]]&lt;=48,"25–48","49–72")))</f>
        <v>25–48</v>
      </c>
      <c r="H5123" t="s">
        <v>23</v>
      </c>
      <c r="I5123" t="s">
        <v>23</v>
      </c>
      <c r="J5123" t="s">
        <v>26</v>
      </c>
      <c r="K5123" t="s">
        <v>24</v>
      </c>
      <c r="L5123" t="s">
        <v>23</v>
      </c>
      <c r="M5123" t="s">
        <v>23</v>
      </c>
      <c r="N5123" t="s">
        <v>24</v>
      </c>
      <c r="O5123" t="s">
        <v>24</v>
      </c>
      <c r="P5123" t="s">
        <v>23</v>
      </c>
      <c r="Q5123" t="s">
        <v>31</v>
      </c>
      <c r="R5123" t="s">
        <v>24</v>
      </c>
      <c r="S5123" t="s">
        <v>40</v>
      </c>
      <c r="T5123" s="1">
        <v>70.900000000000006</v>
      </c>
      <c r="U5123" s="1">
        <v>1964.6</v>
      </c>
      <c r="V5123" s="1">
        <f>IF(Telco[[#This Row],[Churn]]="Yes",1,0)</f>
        <v>0</v>
      </c>
      <c r="W5123" t="s">
        <v>24</v>
      </c>
    </row>
    <row r="5124" spans="1:2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 s="1">
        <v>27</v>
      </c>
      <c r="G5124" s="1" t="str">
        <f>IF(Telco[[#This Row],[tenure]]&lt;=12,"0–12",IF(Telco[[#This Row],[tenure]]&lt;=24,"13–24",IF(Telco[[#This Row],[tenure]]&lt;=48,"25–48","49–72")))</f>
        <v>25–48</v>
      </c>
      <c r="H5124" t="s">
        <v>23</v>
      </c>
      <c r="I5124" t="s">
        <v>24</v>
      </c>
      <c r="J5124" t="s">
        <v>26</v>
      </c>
      <c r="K5124" t="s">
        <v>24</v>
      </c>
      <c r="L5124" t="s">
        <v>23</v>
      </c>
      <c r="M5124" t="s">
        <v>24</v>
      </c>
      <c r="N5124" t="s">
        <v>24</v>
      </c>
      <c r="O5124" t="s">
        <v>24</v>
      </c>
      <c r="P5124" t="s">
        <v>24</v>
      </c>
      <c r="Q5124" t="s">
        <v>27</v>
      </c>
      <c r="R5124" t="s">
        <v>24</v>
      </c>
      <c r="S5124" t="s">
        <v>32</v>
      </c>
      <c r="T5124" s="1">
        <v>49.85</v>
      </c>
      <c r="U5124" s="1">
        <v>1336.15</v>
      </c>
      <c r="V5124" s="1">
        <f>IF(Telco[[#This Row],[Churn]]="Yes",1,0)</f>
        <v>0</v>
      </c>
      <c r="W5124" t="s">
        <v>24</v>
      </c>
    </row>
    <row r="5125" spans="1:2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 s="1">
        <v>15</v>
      </c>
      <c r="G5125" s="1" t="str">
        <f>IF(Telco[[#This Row],[tenure]]&lt;=12,"0–12",IF(Telco[[#This Row],[tenure]]&lt;=24,"13–24",IF(Telco[[#This Row],[tenure]]&lt;=48,"25–48","49–72")))</f>
        <v>13–24</v>
      </c>
      <c r="H5125" t="s">
        <v>23</v>
      </c>
      <c r="I5125" t="s">
        <v>24</v>
      </c>
      <c r="J5125" t="s">
        <v>37</v>
      </c>
      <c r="K5125" t="s">
        <v>24</v>
      </c>
      <c r="L5125" t="s">
        <v>23</v>
      </c>
      <c r="M5125" t="s">
        <v>24</v>
      </c>
      <c r="N5125" t="s">
        <v>24</v>
      </c>
      <c r="O5125" t="s">
        <v>24</v>
      </c>
      <c r="P5125" t="s">
        <v>24</v>
      </c>
      <c r="Q5125" t="s">
        <v>27</v>
      </c>
      <c r="R5125" t="s">
        <v>23</v>
      </c>
      <c r="S5125" t="s">
        <v>40</v>
      </c>
      <c r="T5125" s="1">
        <v>75.3</v>
      </c>
      <c r="U5125" s="1">
        <v>1147.45</v>
      </c>
      <c r="V5125" s="1">
        <f>IF(Telco[[#This Row],[Churn]]="Yes",1,0)</f>
        <v>1</v>
      </c>
      <c r="W5125" t="s">
        <v>23</v>
      </c>
    </row>
    <row r="5126" spans="1:2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 s="1">
        <v>25</v>
      </c>
      <c r="G5126" s="1" t="str">
        <f>IF(Telco[[#This Row],[tenure]]&lt;=12,"0–12",IF(Telco[[#This Row],[tenure]]&lt;=24,"13–24",IF(Telco[[#This Row],[tenure]]&lt;=48,"25–48","49–72")))</f>
        <v>25–48</v>
      </c>
      <c r="H5126" t="s">
        <v>23</v>
      </c>
      <c r="I5126" t="s">
        <v>24</v>
      </c>
      <c r="J5126" t="s">
        <v>24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46</v>
      </c>
      <c r="Q5126" t="s">
        <v>47</v>
      </c>
      <c r="R5126" t="s">
        <v>24</v>
      </c>
      <c r="S5126" t="s">
        <v>32</v>
      </c>
      <c r="T5126" s="1">
        <v>20.100000000000001</v>
      </c>
      <c r="U5126" s="1">
        <v>486.05</v>
      </c>
      <c r="V5126" s="1">
        <f>IF(Telco[[#This Row],[Churn]]="Yes",1,0)</f>
        <v>0</v>
      </c>
      <c r="W5126" t="s">
        <v>24</v>
      </c>
    </row>
    <row r="5127" spans="1:2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 s="1">
        <v>11</v>
      </c>
      <c r="G5127" s="1" t="str">
        <f>IF(Telco[[#This Row],[tenure]]&lt;=12,"0–12",IF(Telco[[#This Row],[tenure]]&lt;=24,"13–24",IF(Telco[[#This Row],[tenure]]&lt;=48,"25–48","49–72")))</f>
        <v>0–12</v>
      </c>
      <c r="H5127" t="s">
        <v>23</v>
      </c>
      <c r="I5127" t="s">
        <v>23</v>
      </c>
      <c r="J5127" t="s">
        <v>37</v>
      </c>
      <c r="K5127" t="s">
        <v>24</v>
      </c>
      <c r="L5127" t="s">
        <v>24</v>
      </c>
      <c r="M5127" t="s">
        <v>24</v>
      </c>
      <c r="N5127" t="s">
        <v>24</v>
      </c>
      <c r="O5127" t="s">
        <v>23</v>
      </c>
      <c r="P5127" t="s">
        <v>23</v>
      </c>
      <c r="Q5127" t="s">
        <v>27</v>
      </c>
      <c r="R5127" t="s">
        <v>23</v>
      </c>
      <c r="S5127" t="s">
        <v>28</v>
      </c>
      <c r="T5127" s="1">
        <v>94</v>
      </c>
      <c r="U5127" s="1">
        <v>1078.9000000000001</v>
      </c>
      <c r="V5127" s="1">
        <f>IF(Telco[[#This Row],[Churn]]="Yes",1,0)</f>
        <v>1</v>
      </c>
      <c r="W5127" t="s">
        <v>23</v>
      </c>
    </row>
    <row r="5128" spans="1:2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 s="1">
        <v>57</v>
      </c>
      <c r="G5128" s="1" t="str">
        <f>IF(Telco[[#This Row],[tenure]]&lt;=12,"0–12",IF(Telco[[#This Row],[tenure]]&lt;=24,"13–24",IF(Telco[[#This Row],[tenure]]&lt;=48,"25–48","49–72")))</f>
        <v>49–72</v>
      </c>
      <c r="H5128" t="s">
        <v>23</v>
      </c>
      <c r="I5128" t="s">
        <v>23</v>
      </c>
      <c r="J5128" t="s">
        <v>37</v>
      </c>
      <c r="K5128" t="s">
        <v>23</v>
      </c>
      <c r="L5128" t="s">
        <v>23</v>
      </c>
      <c r="M5128" t="s">
        <v>23</v>
      </c>
      <c r="N5128" t="s">
        <v>23</v>
      </c>
      <c r="O5128" t="s">
        <v>23</v>
      </c>
      <c r="P5128" t="s">
        <v>24</v>
      </c>
      <c r="Q5128" t="s">
        <v>27</v>
      </c>
      <c r="R5128" t="s">
        <v>23</v>
      </c>
      <c r="S5128" t="s">
        <v>28</v>
      </c>
      <c r="T5128" s="1">
        <v>103.05</v>
      </c>
      <c r="U5128" s="1">
        <v>5925.75</v>
      </c>
      <c r="V5128" s="1">
        <f>IF(Telco[[#This Row],[Churn]]="Yes",1,0)</f>
        <v>0</v>
      </c>
      <c r="W5128" t="s">
        <v>24</v>
      </c>
    </row>
    <row r="5129" spans="1:2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 s="1">
        <v>67</v>
      </c>
      <c r="G5129" s="1" t="str">
        <f>IF(Telco[[#This Row],[tenure]]&lt;=12,"0–12",IF(Telco[[#This Row],[tenure]]&lt;=24,"13–24",IF(Telco[[#This Row],[tenure]]&lt;=48,"25–48","49–72")))</f>
        <v>49–72</v>
      </c>
      <c r="H5129" t="s">
        <v>23</v>
      </c>
      <c r="I5129" t="s">
        <v>23</v>
      </c>
      <c r="J5129" t="s">
        <v>37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23</v>
      </c>
      <c r="Q5129" t="s">
        <v>31</v>
      </c>
      <c r="R5129" t="s">
        <v>23</v>
      </c>
      <c r="S5129" t="s">
        <v>35</v>
      </c>
      <c r="T5129" s="1">
        <v>118.35</v>
      </c>
      <c r="U5129" s="1">
        <v>7804.15</v>
      </c>
      <c r="V5129" s="1">
        <f>IF(Telco[[#This Row],[Churn]]="Yes",1,0)</f>
        <v>1</v>
      </c>
      <c r="W5129" t="s">
        <v>23</v>
      </c>
    </row>
    <row r="5130" spans="1:2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 s="1">
        <v>47</v>
      </c>
      <c r="G5130" s="1" t="str">
        <f>IF(Telco[[#This Row],[tenure]]&lt;=12,"0–12",IF(Telco[[#This Row],[tenure]]&lt;=24,"13–24",IF(Telco[[#This Row],[tenure]]&lt;=48,"25–48","49–72")))</f>
        <v>25–48</v>
      </c>
      <c r="H5130" t="s">
        <v>23</v>
      </c>
      <c r="I5130" t="s">
        <v>23</v>
      </c>
      <c r="J5130" t="s">
        <v>37</v>
      </c>
      <c r="K5130" t="s">
        <v>24</v>
      </c>
      <c r="L5130" t="s">
        <v>24</v>
      </c>
      <c r="M5130" t="s">
        <v>23</v>
      </c>
      <c r="N5130" t="s">
        <v>24</v>
      </c>
      <c r="O5130" t="s">
        <v>23</v>
      </c>
      <c r="P5130" t="s">
        <v>23</v>
      </c>
      <c r="Q5130" t="s">
        <v>27</v>
      </c>
      <c r="R5130" t="s">
        <v>24</v>
      </c>
      <c r="S5130" t="s">
        <v>28</v>
      </c>
      <c r="T5130" s="1">
        <v>99.7</v>
      </c>
      <c r="U5130" s="1">
        <v>4747.2</v>
      </c>
      <c r="V5130" s="1">
        <f>IF(Telco[[#This Row],[Churn]]="Yes",1,0)</f>
        <v>0</v>
      </c>
      <c r="W5130" t="s">
        <v>24</v>
      </c>
    </row>
    <row r="5131" spans="1:2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 s="1">
        <v>13</v>
      </c>
      <c r="G5131" s="1" t="str">
        <f>IF(Telco[[#This Row],[tenure]]&lt;=12,"0–12",IF(Telco[[#This Row],[tenure]]&lt;=24,"13–24",IF(Telco[[#This Row],[tenure]]&lt;=48,"25–48","49–72")))</f>
        <v>13–24</v>
      </c>
      <c r="H5131" t="s">
        <v>23</v>
      </c>
      <c r="I5131" t="s">
        <v>24</v>
      </c>
      <c r="J5131" t="s">
        <v>37</v>
      </c>
      <c r="K5131" t="s">
        <v>24</v>
      </c>
      <c r="L5131" t="s">
        <v>24</v>
      </c>
      <c r="M5131" t="s">
        <v>24</v>
      </c>
      <c r="N5131" t="s">
        <v>24</v>
      </c>
      <c r="O5131" t="s">
        <v>23</v>
      </c>
      <c r="P5131" t="s">
        <v>24</v>
      </c>
      <c r="Q5131" t="s">
        <v>27</v>
      </c>
      <c r="R5131" t="s">
        <v>23</v>
      </c>
      <c r="S5131" t="s">
        <v>32</v>
      </c>
      <c r="T5131" s="1">
        <v>81.900000000000006</v>
      </c>
      <c r="U5131" s="1">
        <v>1028.9000000000001</v>
      </c>
      <c r="V5131" s="1">
        <f>IF(Telco[[#This Row],[Churn]]="Yes",1,0)</f>
        <v>0</v>
      </c>
      <c r="W5131" t="s">
        <v>24</v>
      </c>
    </row>
    <row r="5132" spans="1:2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 s="1">
        <v>8</v>
      </c>
      <c r="G5132" s="1" t="str">
        <f>IF(Telco[[#This Row],[tenure]]&lt;=12,"0–12",IF(Telco[[#This Row],[tenure]]&lt;=24,"13–24",IF(Telco[[#This Row],[tenure]]&lt;=48,"25–48","49–72")))</f>
        <v>0–12</v>
      </c>
      <c r="H5132" t="s">
        <v>24</v>
      </c>
      <c r="I5132" t="s">
        <v>25</v>
      </c>
      <c r="J5132" t="s">
        <v>26</v>
      </c>
      <c r="K5132" t="s">
        <v>23</v>
      </c>
      <c r="L5132" t="s">
        <v>24</v>
      </c>
      <c r="M5132" t="s">
        <v>24</v>
      </c>
      <c r="N5132" t="s">
        <v>24</v>
      </c>
      <c r="O5132" t="s">
        <v>24</v>
      </c>
      <c r="P5132" t="s">
        <v>24</v>
      </c>
      <c r="Q5132" t="s">
        <v>27</v>
      </c>
      <c r="R5132" t="s">
        <v>23</v>
      </c>
      <c r="S5132" t="s">
        <v>28</v>
      </c>
      <c r="T5132" s="1">
        <v>30.45</v>
      </c>
      <c r="U5132" s="1">
        <v>226.45</v>
      </c>
      <c r="V5132" s="1">
        <f>IF(Telco[[#This Row],[Churn]]="Yes",1,0)</f>
        <v>1</v>
      </c>
      <c r="W5132" t="s">
        <v>23</v>
      </c>
    </row>
    <row r="5133" spans="1:2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 s="1">
        <v>44</v>
      </c>
      <c r="G5133" s="1" t="str">
        <f>IF(Telco[[#This Row],[tenure]]&lt;=12,"0–12",IF(Telco[[#This Row],[tenure]]&lt;=24,"13–24",IF(Telco[[#This Row],[tenure]]&lt;=48,"25–48","49–72")))</f>
        <v>25–48</v>
      </c>
      <c r="H5133" t="s">
        <v>23</v>
      </c>
      <c r="I5133" t="s">
        <v>23</v>
      </c>
      <c r="J5133" t="s">
        <v>37</v>
      </c>
      <c r="K5133" t="s">
        <v>24</v>
      </c>
      <c r="L5133" t="s">
        <v>24</v>
      </c>
      <c r="M5133" t="s">
        <v>24</v>
      </c>
      <c r="N5133" t="s">
        <v>24</v>
      </c>
      <c r="O5133" t="s">
        <v>23</v>
      </c>
      <c r="P5133" t="s">
        <v>23</v>
      </c>
      <c r="Q5133" t="s">
        <v>27</v>
      </c>
      <c r="R5133" t="s">
        <v>23</v>
      </c>
      <c r="S5133" t="s">
        <v>28</v>
      </c>
      <c r="T5133" s="1">
        <v>96.1</v>
      </c>
      <c r="U5133" s="1">
        <v>4364.1000000000004</v>
      </c>
      <c r="V5133" s="1">
        <f>IF(Telco[[#This Row],[Churn]]="Yes",1,0)</f>
        <v>1</v>
      </c>
      <c r="W5133" t="s">
        <v>23</v>
      </c>
    </row>
    <row r="5134" spans="1:2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 s="1">
        <v>71</v>
      </c>
      <c r="G5134" s="1" t="str">
        <f>IF(Telco[[#This Row],[tenure]]&lt;=12,"0–12",IF(Telco[[#This Row],[tenure]]&lt;=24,"13–24",IF(Telco[[#This Row],[tenure]]&lt;=48,"25–48","49–72")))</f>
        <v>49–72</v>
      </c>
      <c r="H5134" t="s">
        <v>23</v>
      </c>
      <c r="I5134" t="s">
        <v>23</v>
      </c>
      <c r="J5134" t="s">
        <v>26</v>
      </c>
      <c r="K5134" t="s">
        <v>23</v>
      </c>
      <c r="L5134" t="s">
        <v>24</v>
      </c>
      <c r="M5134" t="s">
        <v>24</v>
      </c>
      <c r="N5134" t="s">
        <v>24</v>
      </c>
      <c r="O5134" t="s">
        <v>23</v>
      </c>
      <c r="P5134" t="s">
        <v>24</v>
      </c>
      <c r="Q5134" t="s">
        <v>31</v>
      </c>
      <c r="R5134" t="s">
        <v>23</v>
      </c>
      <c r="S5134" t="s">
        <v>28</v>
      </c>
      <c r="T5134" s="1">
        <v>66.2</v>
      </c>
      <c r="U5134" s="1">
        <v>4692.55</v>
      </c>
      <c r="V5134" s="1">
        <f>IF(Telco[[#This Row],[Churn]]="Yes",1,0)</f>
        <v>0</v>
      </c>
      <c r="W5134" t="s">
        <v>24</v>
      </c>
    </row>
    <row r="5135" spans="1:2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 s="1">
        <v>24</v>
      </c>
      <c r="G5135" s="1" t="str">
        <f>IF(Telco[[#This Row],[tenure]]&lt;=12,"0–12",IF(Telco[[#This Row],[tenure]]&lt;=24,"13–24",IF(Telco[[#This Row],[tenure]]&lt;=48,"25–48","49–72")))</f>
        <v>13–24</v>
      </c>
      <c r="H5135" t="s">
        <v>23</v>
      </c>
      <c r="I5135" t="s">
        <v>23</v>
      </c>
      <c r="J5135" t="s">
        <v>37</v>
      </c>
      <c r="K5135" t="s">
        <v>24</v>
      </c>
      <c r="L5135" t="s">
        <v>23</v>
      </c>
      <c r="M5135" t="s">
        <v>23</v>
      </c>
      <c r="N5135" t="s">
        <v>24</v>
      </c>
      <c r="O5135" t="s">
        <v>23</v>
      </c>
      <c r="P5135" t="s">
        <v>23</v>
      </c>
      <c r="Q5135" t="s">
        <v>27</v>
      </c>
      <c r="R5135" t="s">
        <v>23</v>
      </c>
      <c r="S5135" t="s">
        <v>28</v>
      </c>
      <c r="T5135" s="1">
        <v>104.25</v>
      </c>
      <c r="U5135" s="1">
        <v>2433.9</v>
      </c>
      <c r="V5135" s="1">
        <f>IF(Telco[[#This Row],[Churn]]="Yes",1,0)</f>
        <v>1</v>
      </c>
      <c r="W5135" t="s">
        <v>23</v>
      </c>
    </row>
    <row r="5136" spans="1:2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 s="1">
        <v>15</v>
      </c>
      <c r="G5136" s="1" t="str">
        <f>IF(Telco[[#This Row],[tenure]]&lt;=12,"0–12",IF(Telco[[#This Row],[tenure]]&lt;=24,"13–24",IF(Telco[[#This Row],[tenure]]&lt;=48,"25–48","49–72")))</f>
        <v>13–24</v>
      </c>
      <c r="H5136" t="s">
        <v>23</v>
      </c>
      <c r="I5136" t="s">
        <v>23</v>
      </c>
      <c r="J5136" t="s">
        <v>37</v>
      </c>
      <c r="K5136" t="s">
        <v>24</v>
      </c>
      <c r="L5136" t="s">
        <v>23</v>
      </c>
      <c r="M5136" t="s">
        <v>24</v>
      </c>
      <c r="N5136" t="s">
        <v>24</v>
      </c>
      <c r="O5136" t="s">
        <v>24</v>
      </c>
      <c r="P5136" t="s">
        <v>24</v>
      </c>
      <c r="Q5136" t="s">
        <v>27</v>
      </c>
      <c r="R5136" t="s">
        <v>23</v>
      </c>
      <c r="S5136" t="s">
        <v>28</v>
      </c>
      <c r="T5136" s="1">
        <v>80.2</v>
      </c>
      <c r="U5136" s="1">
        <v>1217.25</v>
      </c>
      <c r="V5136" s="1">
        <f>IF(Telco[[#This Row],[Churn]]="Yes",1,0)</f>
        <v>1</v>
      </c>
      <c r="W5136" t="s">
        <v>23</v>
      </c>
    </row>
    <row r="5137" spans="1:2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 s="1">
        <v>1</v>
      </c>
      <c r="G5137" s="1" t="str">
        <f>IF(Telco[[#This Row],[tenure]]&lt;=12,"0–12",IF(Telco[[#This Row],[tenure]]&lt;=24,"13–24",IF(Telco[[#This Row],[tenure]]&lt;=48,"25–48","49–72")))</f>
        <v>0–12</v>
      </c>
      <c r="H5137" t="s">
        <v>23</v>
      </c>
      <c r="I5137" t="s">
        <v>24</v>
      </c>
      <c r="J5137" t="s">
        <v>24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46</v>
      </c>
      <c r="Q5137" t="s">
        <v>27</v>
      </c>
      <c r="R5137" t="s">
        <v>24</v>
      </c>
      <c r="S5137" t="s">
        <v>28</v>
      </c>
      <c r="T5137" s="1">
        <v>19.75</v>
      </c>
      <c r="U5137" s="1">
        <v>19.75</v>
      </c>
      <c r="V5137" s="1">
        <f>IF(Telco[[#This Row],[Churn]]="Yes",1,0)</f>
        <v>0</v>
      </c>
      <c r="W5137" t="s">
        <v>24</v>
      </c>
    </row>
    <row r="5138" spans="1:2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 s="1">
        <v>2</v>
      </c>
      <c r="G5138" s="1" t="str">
        <f>IF(Telco[[#This Row],[tenure]]&lt;=12,"0–12",IF(Telco[[#This Row],[tenure]]&lt;=24,"13–24",IF(Telco[[#This Row],[tenure]]&lt;=48,"25–48","49–72")))</f>
        <v>0–12</v>
      </c>
      <c r="H5138" t="s">
        <v>23</v>
      </c>
      <c r="I5138" t="s">
        <v>23</v>
      </c>
      <c r="J5138" t="s">
        <v>37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24</v>
      </c>
      <c r="Q5138" t="s">
        <v>27</v>
      </c>
      <c r="R5138" t="s">
        <v>23</v>
      </c>
      <c r="S5138" t="s">
        <v>32</v>
      </c>
      <c r="T5138" s="1">
        <v>72.599999999999994</v>
      </c>
      <c r="U5138" s="1">
        <v>154.30000000000001</v>
      </c>
      <c r="V5138" s="1">
        <f>IF(Telco[[#This Row],[Churn]]="Yes",1,0)</f>
        <v>0</v>
      </c>
      <c r="W5138" t="s">
        <v>24</v>
      </c>
    </row>
    <row r="5139" spans="1:2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 s="1">
        <v>55</v>
      </c>
      <c r="G5139" s="1" t="str">
        <f>IF(Telco[[#This Row],[tenure]]&lt;=12,"0–12",IF(Telco[[#This Row],[tenure]]&lt;=24,"13–24",IF(Telco[[#This Row],[tenure]]&lt;=48,"25–48","49–72")))</f>
        <v>49–72</v>
      </c>
      <c r="H5139" t="s">
        <v>23</v>
      </c>
      <c r="I5139" t="s">
        <v>23</v>
      </c>
      <c r="J5139" t="s">
        <v>37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23</v>
      </c>
      <c r="Q5139" t="s">
        <v>27</v>
      </c>
      <c r="R5139" t="s">
        <v>23</v>
      </c>
      <c r="S5139" t="s">
        <v>28</v>
      </c>
      <c r="T5139" s="1">
        <v>116.5</v>
      </c>
      <c r="U5139" s="1">
        <v>6382.55</v>
      </c>
      <c r="V5139" s="1">
        <f>IF(Telco[[#This Row],[Churn]]="Yes",1,0)</f>
        <v>0</v>
      </c>
      <c r="W5139" t="s">
        <v>24</v>
      </c>
    </row>
    <row r="5140" spans="1:2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 s="1">
        <v>71</v>
      </c>
      <c r="G5140" s="1" t="str">
        <f>IF(Telco[[#This Row],[tenure]]&lt;=12,"0–12",IF(Telco[[#This Row],[tenure]]&lt;=24,"13–24",IF(Telco[[#This Row],[tenure]]&lt;=48,"25–48","49–72")))</f>
        <v>49–72</v>
      </c>
      <c r="H5140" t="s">
        <v>23</v>
      </c>
      <c r="I5140" t="s">
        <v>23</v>
      </c>
      <c r="J5140" t="s">
        <v>37</v>
      </c>
      <c r="K5140" t="s">
        <v>24</v>
      </c>
      <c r="L5140" t="s">
        <v>23</v>
      </c>
      <c r="M5140" t="s">
        <v>24</v>
      </c>
      <c r="N5140" t="s">
        <v>23</v>
      </c>
      <c r="O5140" t="s">
        <v>23</v>
      </c>
      <c r="P5140" t="s">
        <v>23</v>
      </c>
      <c r="Q5140" t="s">
        <v>47</v>
      </c>
      <c r="R5140" t="s">
        <v>23</v>
      </c>
      <c r="S5140" t="s">
        <v>28</v>
      </c>
      <c r="T5140" s="1">
        <v>106.8</v>
      </c>
      <c r="U5140" s="1">
        <v>7623.2</v>
      </c>
      <c r="V5140" s="1">
        <f>IF(Telco[[#This Row],[Churn]]="Yes",1,0)</f>
        <v>0</v>
      </c>
      <c r="W5140" t="s">
        <v>24</v>
      </c>
    </row>
    <row r="5141" spans="1:2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 s="1">
        <v>50</v>
      </c>
      <c r="G5141" s="1" t="str">
        <f>IF(Telco[[#This Row],[tenure]]&lt;=12,"0–12",IF(Telco[[#This Row],[tenure]]&lt;=24,"13–24",IF(Telco[[#This Row],[tenure]]&lt;=48,"25–48","49–72")))</f>
        <v>49–72</v>
      </c>
      <c r="H5141" t="s">
        <v>23</v>
      </c>
      <c r="I5141" t="s">
        <v>23</v>
      </c>
      <c r="J5141" t="s">
        <v>24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46</v>
      </c>
      <c r="Q5141" t="s">
        <v>47</v>
      </c>
      <c r="R5141" t="s">
        <v>24</v>
      </c>
      <c r="S5141" t="s">
        <v>32</v>
      </c>
      <c r="T5141" s="1">
        <v>24.95</v>
      </c>
      <c r="U5141" s="1">
        <v>1261.45</v>
      </c>
      <c r="V5141" s="1">
        <f>IF(Telco[[#This Row],[Churn]]="Yes",1,0)</f>
        <v>0</v>
      </c>
      <c r="W5141" t="s">
        <v>24</v>
      </c>
    </row>
    <row r="5142" spans="1:2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 s="1">
        <v>1</v>
      </c>
      <c r="G5142" s="1" t="str">
        <f>IF(Telco[[#This Row],[tenure]]&lt;=12,"0–12",IF(Telco[[#This Row],[tenure]]&lt;=24,"13–24",IF(Telco[[#This Row],[tenure]]&lt;=48,"25–48","49–72")))</f>
        <v>0–12</v>
      </c>
      <c r="H5142" t="s">
        <v>23</v>
      </c>
      <c r="I5142" t="s">
        <v>24</v>
      </c>
      <c r="J5142" t="s">
        <v>37</v>
      </c>
      <c r="K5142" t="s">
        <v>24</v>
      </c>
      <c r="L5142" t="s">
        <v>24</v>
      </c>
      <c r="M5142" t="s">
        <v>24</v>
      </c>
      <c r="N5142" t="s">
        <v>24</v>
      </c>
      <c r="O5142" t="s">
        <v>23</v>
      </c>
      <c r="P5142" t="s">
        <v>23</v>
      </c>
      <c r="Q5142" t="s">
        <v>27</v>
      </c>
      <c r="R5142" t="s">
        <v>23</v>
      </c>
      <c r="S5142" t="s">
        <v>28</v>
      </c>
      <c r="T5142" s="1">
        <v>89.25</v>
      </c>
      <c r="U5142" s="1">
        <v>89.25</v>
      </c>
      <c r="V5142" s="1">
        <f>IF(Telco[[#This Row],[Churn]]="Yes",1,0)</f>
        <v>0</v>
      </c>
      <c r="W5142" t="s">
        <v>24</v>
      </c>
    </row>
    <row r="5143" spans="1:2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 s="1">
        <v>5</v>
      </c>
      <c r="G5143" s="1" t="str">
        <f>IF(Telco[[#This Row],[tenure]]&lt;=12,"0–12",IF(Telco[[#This Row],[tenure]]&lt;=24,"13–24",IF(Telco[[#This Row],[tenure]]&lt;=48,"25–48","49–72")))</f>
        <v>0–12</v>
      </c>
      <c r="H5143" t="s">
        <v>23</v>
      </c>
      <c r="I5143" t="s">
        <v>24</v>
      </c>
      <c r="J5143" t="s">
        <v>24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46</v>
      </c>
      <c r="Q5143" t="s">
        <v>27</v>
      </c>
      <c r="R5143" t="s">
        <v>23</v>
      </c>
      <c r="S5143" t="s">
        <v>32</v>
      </c>
      <c r="T5143" s="1">
        <v>19.25</v>
      </c>
      <c r="U5143" s="1">
        <v>86.05</v>
      </c>
      <c r="V5143" s="1">
        <f>IF(Telco[[#This Row],[Churn]]="Yes",1,0)</f>
        <v>0</v>
      </c>
      <c r="W5143" t="s">
        <v>24</v>
      </c>
    </row>
    <row r="5144" spans="1:2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 s="1">
        <v>66</v>
      </c>
      <c r="G5144" s="1" t="str">
        <f>IF(Telco[[#This Row],[tenure]]&lt;=12,"0–12",IF(Telco[[#This Row],[tenure]]&lt;=24,"13–24",IF(Telco[[#This Row],[tenure]]&lt;=48,"25–48","49–72")))</f>
        <v>49–72</v>
      </c>
      <c r="H5144" t="s">
        <v>23</v>
      </c>
      <c r="I5144" t="s">
        <v>23</v>
      </c>
      <c r="J5144" t="s">
        <v>37</v>
      </c>
      <c r="K5144" t="s">
        <v>23</v>
      </c>
      <c r="L5144" t="s">
        <v>23</v>
      </c>
      <c r="M5144" t="s">
        <v>23</v>
      </c>
      <c r="N5144" t="s">
        <v>23</v>
      </c>
      <c r="O5144" t="s">
        <v>23</v>
      </c>
      <c r="P5144" t="s">
        <v>24</v>
      </c>
      <c r="Q5144" t="s">
        <v>31</v>
      </c>
      <c r="R5144" t="s">
        <v>23</v>
      </c>
      <c r="S5144" t="s">
        <v>35</v>
      </c>
      <c r="T5144" s="1">
        <v>104.55</v>
      </c>
      <c r="U5144" s="1">
        <v>6779.05</v>
      </c>
      <c r="V5144" s="1">
        <f>IF(Telco[[#This Row],[Churn]]="Yes",1,0)</f>
        <v>0</v>
      </c>
      <c r="W5144" t="s">
        <v>24</v>
      </c>
    </row>
    <row r="5145" spans="1:2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 s="1">
        <v>49</v>
      </c>
      <c r="G5145" s="1" t="str">
        <f>IF(Telco[[#This Row],[tenure]]&lt;=12,"0–12",IF(Telco[[#This Row],[tenure]]&lt;=24,"13–24",IF(Telco[[#This Row],[tenure]]&lt;=48,"25–48","49–72")))</f>
        <v>49–72</v>
      </c>
      <c r="H5145" t="s">
        <v>23</v>
      </c>
      <c r="I5145" t="s">
        <v>24</v>
      </c>
      <c r="J5145" t="s">
        <v>26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23</v>
      </c>
      <c r="Q5145" t="s">
        <v>31</v>
      </c>
      <c r="R5145" t="s">
        <v>23</v>
      </c>
      <c r="S5145" t="s">
        <v>32</v>
      </c>
      <c r="T5145" s="1">
        <v>87.2</v>
      </c>
      <c r="U5145" s="1">
        <v>4345</v>
      </c>
      <c r="V5145" s="1">
        <f>IF(Telco[[#This Row],[Churn]]="Yes",1,0)</f>
        <v>0</v>
      </c>
      <c r="W5145" t="s">
        <v>24</v>
      </c>
    </row>
    <row r="5146" spans="1:2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 s="1">
        <v>3</v>
      </c>
      <c r="G5146" s="1" t="str">
        <f>IF(Telco[[#This Row],[tenure]]&lt;=12,"0–12",IF(Telco[[#This Row],[tenure]]&lt;=24,"13–24",IF(Telco[[#This Row],[tenure]]&lt;=48,"25–48","49–72")))</f>
        <v>0–12</v>
      </c>
      <c r="H5146" t="s">
        <v>24</v>
      </c>
      <c r="I5146" t="s">
        <v>25</v>
      </c>
      <c r="J5146" t="s">
        <v>26</v>
      </c>
      <c r="K5146" t="s">
        <v>24</v>
      </c>
      <c r="L5146" t="s">
        <v>23</v>
      </c>
      <c r="M5146" t="s">
        <v>24</v>
      </c>
      <c r="N5146" t="s">
        <v>24</v>
      </c>
      <c r="O5146" t="s">
        <v>24</v>
      </c>
      <c r="P5146" t="s">
        <v>24</v>
      </c>
      <c r="Q5146" t="s">
        <v>27</v>
      </c>
      <c r="R5146" t="s">
        <v>23</v>
      </c>
      <c r="S5146" t="s">
        <v>28</v>
      </c>
      <c r="T5146" s="1">
        <v>30.75</v>
      </c>
      <c r="U5146" s="1">
        <v>82.85</v>
      </c>
      <c r="V5146" s="1">
        <f>IF(Telco[[#This Row],[Churn]]="Yes",1,0)</f>
        <v>0</v>
      </c>
      <c r="W5146" t="s">
        <v>24</v>
      </c>
    </row>
    <row r="5147" spans="1:2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 s="1">
        <v>66</v>
      </c>
      <c r="G5147" s="1" t="str">
        <f>IF(Telco[[#This Row],[tenure]]&lt;=12,"0–12",IF(Telco[[#This Row],[tenure]]&lt;=24,"13–24",IF(Telco[[#This Row],[tenure]]&lt;=48,"25–48","49–72")))</f>
        <v>49–72</v>
      </c>
      <c r="H5147" t="s">
        <v>23</v>
      </c>
      <c r="I5147" t="s">
        <v>23</v>
      </c>
      <c r="J5147" t="s">
        <v>24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46</v>
      </c>
      <c r="Q5147" t="s">
        <v>31</v>
      </c>
      <c r="R5147" t="s">
        <v>23</v>
      </c>
      <c r="S5147" t="s">
        <v>40</v>
      </c>
      <c r="T5147" s="1">
        <v>25.7</v>
      </c>
      <c r="U5147" s="1">
        <v>1714.55</v>
      </c>
      <c r="V5147" s="1">
        <f>IF(Telco[[#This Row],[Churn]]="Yes",1,0)</f>
        <v>0</v>
      </c>
      <c r="W5147" t="s">
        <v>24</v>
      </c>
    </row>
    <row r="5148" spans="1:2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 s="1">
        <v>11</v>
      </c>
      <c r="G5148" s="1" t="str">
        <f>IF(Telco[[#This Row],[tenure]]&lt;=12,"0–12",IF(Telco[[#This Row],[tenure]]&lt;=24,"13–24",IF(Telco[[#This Row],[tenure]]&lt;=48,"25–48","49–72")))</f>
        <v>0–12</v>
      </c>
      <c r="H5148" t="s">
        <v>23</v>
      </c>
      <c r="I5148" t="s">
        <v>23</v>
      </c>
      <c r="J5148" t="s">
        <v>37</v>
      </c>
      <c r="K5148" t="s">
        <v>24</v>
      </c>
      <c r="L5148" t="s">
        <v>24</v>
      </c>
      <c r="M5148" t="s">
        <v>24</v>
      </c>
      <c r="N5148" t="s">
        <v>24</v>
      </c>
      <c r="O5148" t="s">
        <v>24</v>
      </c>
      <c r="P5148" t="s">
        <v>23</v>
      </c>
      <c r="Q5148" t="s">
        <v>27</v>
      </c>
      <c r="R5148" t="s">
        <v>24</v>
      </c>
      <c r="S5148" t="s">
        <v>28</v>
      </c>
      <c r="T5148" s="1">
        <v>86.2</v>
      </c>
      <c r="U5148" s="1">
        <v>893.2</v>
      </c>
      <c r="V5148" s="1">
        <f>IF(Telco[[#This Row],[Churn]]="Yes",1,0)</f>
        <v>0</v>
      </c>
      <c r="W5148" t="s">
        <v>24</v>
      </c>
    </row>
    <row r="5149" spans="1:2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 s="1">
        <v>28</v>
      </c>
      <c r="G5149" s="1" t="str">
        <f>IF(Telco[[#This Row],[tenure]]&lt;=12,"0–12",IF(Telco[[#This Row],[tenure]]&lt;=24,"13–24",IF(Telco[[#This Row],[tenure]]&lt;=48,"25–48","49–72")))</f>
        <v>25–48</v>
      </c>
      <c r="H5149" t="s">
        <v>24</v>
      </c>
      <c r="I5149" t="s">
        <v>25</v>
      </c>
      <c r="J5149" t="s">
        <v>26</v>
      </c>
      <c r="K5149" t="s">
        <v>24</v>
      </c>
      <c r="L5149" t="s">
        <v>24</v>
      </c>
      <c r="M5149" t="s">
        <v>24</v>
      </c>
      <c r="N5149" t="s">
        <v>23</v>
      </c>
      <c r="O5149" t="s">
        <v>24</v>
      </c>
      <c r="P5149" t="s">
        <v>24</v>
      </c>
      <c r="Q5149" t="s">
        <v>27</v>
      </c>
      <c r="R5149" t="s">
        <v>23</v>
      </c>
      <c r="S5149" t="s">
        <v>40</v>
      </c>
      <c r="T5149" s="1">
        <v>30.1</v>
      </c>
      <c r="U5149" s="1">
        <v>810.85</v>
      </c>
      <c r="V5149" s="1">
        <f>IF(Telco[[#This Row],[Churn]]="Yes",1,0)</f>
        <v>0</v>
      </c>
      <c r="W5149" t="s">
        <v>24</v>
      </c>
    </row>
    <row r="5150" spans="1:2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 s="1">
        <v>65</v>
      </c>
      <c r="G5150" s="1" t="str">
        <f>IF(Telco[[#This Row],[tenure]]&lt;=12,"0–12",IF(Telco[[#This Row],[tenure]]&lt;=24,"13–24",IF(Telco[[#This Row],[tenure]]&lt;=48,"25–48","49–72")))</f>
        <v>49–72</v>
      </c>
      <c r="H5150" t="s">
        <v>23</v>
      </c>
      <c r="I5150" t="s">
        <v>23</v>
      </c>
      <c r="J5150" t="s">
        <v>37</v>
      </c>
      <c r="K5150" t="s">
        <v>23</v>
      </c>
      <c r="L5150" t="s">
        <v>23</v>
      </c>
      <c r="M5150" t="s">
        <v>23</v>
      </c>
      <c r="N5150" t="s">
        <v>24</v>
      </c>
      <c r="O5150" t="s">
        <v>23</v>
      </c>
      <c r="P5150" t="s">
        <v>24</v>
      </c>
      <c r="Q5150" t="s">
        <v>47</v>
      </c>
      <c r="R5150" t="s">
        <v>23</v>
      </c>
      <c r="S5150" t="s">
        <v>28</v>
      </c>
      <c r="T5150" s="1">
        <v>99.35</v>
      </c>
      <c r="U5150" s="1">
        <v>6347.55</v>
      </c>
      <c r="V5150" s="1">
        <f>IF(Telco[[#This Row],[Churn]]="Yes",1,0)</f>
        <v>0</v>
      </c>
      <c r="W5150" t="s">
        <v>24</v>
      </c>
    </row>
    <row r="5151" spans="1:2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 s="1">
        <v>62</v>
      </c>
      <c r="G5151" s="1" t="str">
        <f>IF(Telco[[#This Row],[tenure]]&lt;=12,"0–12",IF(Telco[[#This Row],[tenure]]&lt;=24,"13–24",IF(Telco[[#This Row],[tenure]]&lt;=48,"25–48","49–72")))</f>
        <v>49–72</v>
      </c>
      <c r="H5151" t="s">
        <v>23</v>
      </c>
      <c r="I5151" t="s">
        <v>24</v>
      </c>
      <c r="J5151" t="s">
        <v>24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46</v>
      </c>
      <c r="Q5151" t="s">
        <v>47</v>
      </c>
      <c r="R5151" t="s">
        <v>23</v>
      </c>
      <c r="S5151" t="s">
        <v>40</v>
      </c>
      <c r="T5151" s="1">
        <v>19.2</v>
      </c>
      <c r="U5151" s="1">
        <v>1123.6500000000001</v>
      </c>
      <c r="V5151" s="1">
        <f>IF(Telco[[#This Row],[Churn]]="Yes",1,0)</f>
        <v>0</v>
      </c>
      <c r="W5151" t="s">
        <v>24</v>
      </c>
    </row>
    <row r="5152" spans="1:2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 s="1">
        <v>2</v>
      </c>
      <c r="G5152" s="1" t="str">
        <f>IF(Telco[[#This Row],[tenure]]&lt;=12,"0–12",IF(Telco[[#This Row],[tenure]]&lt;=24,"13–24",IF(Telco[[#This Row],[tenure]]&lt;=48,"25–48","49–72")))</f>
        <v>0–12</v>
      </c>
      <c r="H5152" t="s">
        <v>23</v>
      </c>
      <c r="I5152" t="s">
        <v>24</v>
      </c>
      <c r="J5152" t="s">
        <v>24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46</v>
      </c>
      <c r="Q5152" t="s">
        <v>27</v>
      </c>
      <c r="R5152" t="s">
        <v>24</v>
      </c>
      <c r="S5152" t="s">
        <v>35</v>
      </c>
      <c r="T5152" s="1">
        <v>20.100000000000001</v>
      </c>
      <c r="U5152" s="1">
        <v>43.15</v>
      </c>
      <c r="V5152" s="1">
        <f>IF(Telco[[#This Row],[Churn]]="Yes",1,0)</f>
        <v>0</v>
      </c>
      <c r="W5152" t="s">
        <v>24</v>
      </c>
    </row>
    <row r="5153" spans="1:2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 s="1">
        <v>2</v>
      </c>
      <c r="G5153" s="1" t="str">
        <f>IF(Telco[[#This Row],[tenure]]&lt;=12,"0–12",IF(Telco[[#This Row],[tenure]]&lt;=24,"13–24",IF(Telco[[#This Row],[tenure]]&lt;=48,"25–48","49–72")))</f>
        <v>0–12</v>
      </c>
      <c r="H5153" t="s">
        <v>23</v>
      </c>
      <c r="I5153" t="s">
        <v>24</v>
      </c>
      <c r="J5153" t="s">
        <v>24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46</v>
      </c>
      <c r="Q5153" t="s">
        <v>27</v>
      </c>
      <c r="R5153" t="s">
        <v>24</v>
      </c>
      <c r="S5153" t="s">
        <v>40</v>
      </c>
      <c r="T5153" s="1">
        <v>20.350000000000001</v>
      </c>
      <c r="U5153" s="1">
        <v>35.1</v>
      </c>
      <c r="V5153" s="1">
        <f>IF(Telco[[#This Row],[Churn]]="Yes",1,0)</f>
        <v>0</v>
      </c>
      <c r="W5153" t="s">
        <v>24</v>
      </c>
    </row>
    <row r="5154" spans="1:2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 s="1">
        <v>55</v>
      </c>
      <c r="G5154" s="1" t="str">
        <f>IF(Telco[[#This Row],[tenure]]&lt;=12,"0–12",IF(Telco[[#This Row],[tenure]]&lt;=24,"13–24",IF(Telco[[#This Row],[tenure]]&lt;=48,"25–48","49–72")))</f>
        <v>49–72</v>
      </c>
      <c r="H5154" t="s">
        <v>23</v>
      </c>
      <c r="I5154" t="s">
        <v>23</v>
      </c>
      <c r="J5154" t="s">
        <v>24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46</v>
      </c>
      <c r="Q5154" t="s">
        <v>47</v>
      </c>
      <c r="R5154" t="s">
        <v>23</v>
      </c>
      <c r="S5154" t="s">
        <v>40</v>
      </c>
      <c r="T5154" s="1">
        <v>25.65</v>
      </c>
      <c r="U5154" s="1">
        <v>1388</v>
      </c>
      <c r="V5154" s="1">
        <f>IF(Telco[[#This Row],[Churn]]="Yes",1,0)</f>
        <v>0</v>
      </c>
      <c r="W5154" t="s">
        <v>24</v>
      </c>
    </row>
    <row r="5155" spans="1:2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 s="1">
        <v>41</v>
      </c>
      <c r="G5155" s="1" t="str">
        <f>IF(Telco[[#This Row],[tenure]]&lt;=12,"0–12",IF(Telco[[#This Row],[tenure]]&lt;=24,"13–24",IF(Telco[[#This Row],[tenure]]&lt;=48,"25–48","49–72")))</f>
        <v>25–48</v>
      </c>
      <c r="H5155" t="s">
        <v>23</v>
      </c>
      <c r="I5155" t="s">
        <v>24</v>
      </c>
      <c r="J5155" t="s">
        <v>37</v>
      </c>
      <c r="K5155" t="s">
        <v>24</v>
      </c>
      <c r="L5155" t="s">
        <v>23</v>
      </c>
      <c r="M5155" t="s">
        <v>24</v>
      </c>
      <c r="N5155" t="s">
        <v>24</v>
      </c>
      <c r="O5155" t="s">
        <v>23</v>
      </c>
      <c r="P5155" t="s">
        <v>23</v>
      </c>
      <c r="Q5155" t="s">
        <v>27</v>
      </c>
      <c r="R5155" t="s">
        <v>23</v>
      </c>
      <c r="S5155" t="s">
        <v>28</v>
      </c>
      <c r="T5155" s="1">
        <v>94.55</v>
      </c>
      <c r="U5155" s="1">
        <v>3851.45</v>
      </c>
      <c r="V5155" s="1">
        <f>IF(Telco[[#This Row],[Churn]]="Yes",1,0)</f>
        <v>0</v>
      </c>
      <c r="W5155" t="s">
        <v>24</v>
      </c>
    </row>
    <row r="5156" spans="1:2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 s="1">
        <v>17</v>
      </c>
      <c r="G5156" s="1" t="str">
        <f>IF(Telco[[#This Row],[tenure]]&lt;=12,"0–12",IF(Telco[[#This Row],[tenure]]&lt;=24,"13–24",IF(Telco[[#This Row],[tenure]]&lt;=48,"25–48","49–72")))</f>
        <v>13–24</v>
      </c>
      <c r="H5156" t="s">
        <v>23</v>
      </c>
      <c r="I5156" t="s">
        <v>23</v>
      </c>
      <c r="J5156" t="s">
        <v>37</v>
      </c>
      <c r="K5156" t="s">
        <v>23</v>
      </c>
      <c r="L5156" t="s">
        <v>24</v>
      </c>
      <c r="M5156" t="s">
        <v>23</v>
      </c>
      <c r="N5156" t="s">
        <v>24</v>
      </c>
      <c r="O5156" t="s">
        <v>23</v>
      </c>
      <c r="P5156" t="s">
        <v>23</v>
      </c>
      <c r="Q5156" t="s">
        <v>27</v>
      </c>
      <c r="R5156" t="s">
        <v>23</v>
      </c>
      <c r="S5156" t="s">
        <v>28</v>
      </c>
      <c r="T5156" s="1">
        <v>104.2</v>
      </c>
      <c r="U5156" s="1">
        <v>1743.5</v>
      </c>
      <c r="V5156" s="1">
        <f>IF(Telco[[#This Row],[Churn]]="Yes",1,0)</f>
        <v>1</v>
      </c>
      <c r="W5156" t="s">
        <v>23</v>
      </c>
    </row>
    <row r="5157" spans="1:2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 s="1">
        <v>30</v>
      </c>
      <c r="G5157" s="1" t="str">
        <f>IF(Telco[[#This Row],[tenure]]&lt;=12,"0–12",IF(Telco[[#This Row],[tenure]]&lt;=24,"13–24",IF(Telco[[#This Row],[tenure]]&lt;=48,"25–48","49–72")))</f>
        <v>25–48</v>
      </c>
      <c r="H5157" t="s">
        <v>23</v>
      </c>
      <c r="I5157" t="s">
        <v>24</v>
      </c>
      <c r="J5157" t="s">
        <v>37</v>
      </c>
      <c r="K5157" t="s">
        <v>24</v>
      </c>
      <c r="L5157" t="s">
        <v>24</v>
      </c>
      <c r="M5157" t="s">
        <v>24</v>
      </c>
      <c r="N5157" t="s">
        <v>23</v>
      </c>
      <c r="O5157" t="s">
        <v>23</v>
      </c>
      <c r="P5157" t="s">
        <v>23</v>
      </c>
      <c r="Q5157" t="s">
        <v>31</v>
      </c>
      <c r="R5157" t="s">
        <v>23</v>
      </c>
      <c r="S5157" t="s">
        <v>35</v>
      </c>
      <c r="T5157" s="1">
        <v>94.4</v>
      </c>
      <c r="U5157" s="1">
        <v>2638.1</v>
      </c>
      <c r="V5157" s="1">
        <f>IF(Telco[[#This Row],[Churn]]="Yes",1,0)</f>
        <v>0</v>
      </c>
      <c r="W5157" t="s">
        <v>24</v>
      </c>
    </row>
    <row r="5158" spans="1:2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 s="1">
        <v>17</v>
      </c>
      <c r="G5158" s="1" t="str">
        <f>IF(Telco[[#This Row],[tenure]]&lt;=12,"0–12",IF(Telco[[#This Row],[tenure]]&lt;=24,"13–24",IF(Telco[[#This Row],[tenure]]&lt;=48,"25–48","49–72")))</f>
        <v>13–24</v>
      </c>
      <c r="H5158" t="s">
        <v>23</v>
      </c>
      <c r="I5158" t="s">
        <v>24</v>
      </c>
      <c r="J5158" t="s">
        <v>26</v>
      </c>
      <c r="K5158" t="s">
        <v>23</v>
      </c>
      <c r="L5158" t="s">
        <v>23</v>
      </c>
      <c r="M5158" t="s">
        <v>24</v>
      </c>
      <c r="N5158" t="s">
        <v>24</v>
      </c>
      <c r="O5158" t="s">
        <v>24</v>
      </c>
      <c r="P5158" t="s">
        <v>24</v>
      </c>
      <c r="Q5158" t="s">
        <v>31</v>
      </c>
      <c r="R5158" t="s">
        <v>24</v>
      </c>
      <c r="S5158" t="s">
        <v>32</v>
      </c>
      <c r="T5158" s="1">
        <v>56.1</v>
      </c>
      <c r="U5158" s="1">
        <v>946.95</v>
      </c>
      <c r="V5158" s="1">
        <f>IF(Telco[[#This Row],[Churn]]="Yes",1,0)</f>
        <v>0</v>
      </c>
      <c r="W5158" t="s">
        <v>24</v>
      </c>
    </row>
    <row r="5159" spans="1:2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 s="1">
        <v>16</v>
      </c>
      <c r="G5159" s="1" t="str">
        <f>IF(Telco[[#This Row],[tenure]]&lt;=12,"0–12",IF(Telco[[#This Row],[tenure]]&lt;=24,"13–24",IF(Telco[[#This Row],[tenure]]&lt;=48,"25–48","49–72")))</f>
        <v>13–24</v>
      </c>
      <c r="H5159" t="s">
        <v>23</v>
      </c>
      <c r="I5159" t="s">
        <v>24</v>
      </c>
      <c r="J5159" t="s">
        <v>26</v>
      </c>
      <c r="K5159" t="s">
        <v>23</v>
      </c>
      <c r="L5159" t="s">
        <v>23</v>
      </c>
      <c r="M5159" t="s">
        <v>24</v>
      </c>
      <c r="N5159" t="s">
        <v>23</v>
      </c>
      <c r="O5159" t="s">
        <v>24</v>
      </c>
      <c r="P5159" t="s">
        <v>23</v>
      </c>
      <c r="Q5159" t="s">
        <v>47</v>
      </c>
      <c r="R5159" t="s">
        <v>24</v>
      </c>
      <c r="S5159" t="s">
        <v>35</v>
      </c>
      <c r="T5159" s="1">
        <v>68.25</v>
      </c>
      <c r="U5159" s="1">
        <v>1114.8499999999999</v>
      </c>
      <c r="V5159" s="1">
        <f>IF(Telco[[#This Row],[Churn]]="Yes",1,0)</f>
        <v>0</v>
      </c>
      <c r="W5159" t="s">
        <v>24</v>
      </c>
    </row>
    <row r="5160" spans="1:2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 s="1">
        <v>72</v>
      </c>
      <c r="G5160" s="1" t="str">
        <f>IF(Telco[[#This Row],[tenure]]&lt;=12,"0–12",IF(Telco[[#This Row],[tenure]]&lt;=24,"13–24",IF(Telco[[#This Row],[tenure]]&lt;=48,"25–48","49–72")))</f>
        <v>49–72</v>
      </c>
      <c r="H5160" t="s">
        <v>23</v>
      </c>
      <c r="I5160" t="s">
        <v>23</v>
      </c>
      <c r="J5160" t="s">
        <v>24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46</v>
      </c>
      <c r="Q5160" t="s">
        <v>47</v>
      </c>
      <c r="R5160" t="s">
        <v>24</v>
      </c>
      <c r="S5160" t="s">
        <v>35</v>
      </c>
      <c r="T5160" s="1">
        <v>24.75</v>
      </c>
      <c r="U5160" s="1">
        <v>1777.6</v>
      </c>
      <c r="V5160" s="1">
        <f>IF(Telco[[#This Row],[Churn]]="Yes",1,0)</f>
        <v>0</v>
      </c>
      <c r="W5160" t="s">
        <v>24</v>
      </c>
    </row>
    <row r="5161" spans="1:2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 s="1">
        <v>9</v>
      </c>
      <c r="G5161" s="1" t="str">
        <f>IF(Telco[[#This Row],[tenure]]&lt;=12,"0–12",IF(Telco[[#This Row],[tenure]]&lt;=24,"13–24",IF(Telco[[#This Row],[tenure]]&lt;=48,"25–48","49–72")))</f>
        <v>0–12</v>
      </c>
      <c r="H5161" t="s">
        <v>23</v>
      </c>
      <c r="I5161" t="s">
        <v>23</v>
      </c>
      <c r="J5161" t="s">
        <v>37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24</v>
      </c>
      <c r="Q5161" t="s">
        <v>27</v>
      </c>
      <c r="R5161" t="s">
        <v>23</v>
      </c>
      <c r="S5161" t="s">
        <v>28</v>
      </c>
      <c r="T5161" s="1">
        <v>76.25</v>
      </c>
      <c r="U5161" s="1">
        <v>684.85</v>
      </c>
      <c r="V5161" s="1">
        <f>IF(Telco[[#This Row],[Churn]]="Yes",1,0)</f>
        <v>0</v>
      </c>
      <c r="W5161" t="s">
        <v>24</v>
      </c>
    </row>
    <row r="5162" spans="1:2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 s="1">
        <v>1</v>
      </c>
      <c r="G5162" s="1" t="str">
        <f>IF(Telco[[#This Row],[tenure]]&lt;=12,"0–12",IF(Telco[[#This Row],[tenure]]&lt;=24,"13–24",IF(Telco[[#This Row],[tenure]]&lt;=48,"25–48","49–72")))</f>
        <v>0–12</v>
      </c>
      <c r="H5162" t="s">
        <v>23</v>
      </c>
      <c r="I5162" t="s">
        <v>24</v>
      </c>
      <c r="J5162" t="s">
        <v>37</v>
      </c>
      <c r="K5162" t="s">
        <v>24</v>
      </c>
      <c r="L5162" t="s">
        <v>23</v>
      </c>
      <c r="M5162" t="s">
        <v>24</v>
      </c>
      <c r="N5162" t="s">
        <v>24</v>
      </c>
      <c r="O5162" t="s">
        <v>24</v>
      </c>
      <c r="P5162" t="s">
        <v>24</v>
      </c>
      <c r="Q5162" t="s">
        <v>27</v>
      </c>
      <c r="R5162" t="s">
        <v>24</v>
      </c>
      <c r="S5162" t="s">
        <v>28</v>
      </c>
      <c r="T5162" s="1">
        <v>74.349999999999994</v>
      </c>
      <c r="U5162" s="1">
        <v>74.349999999999994</v>
      </c>
      <c r="V5162" s="1">
        <f>IF(Telco[[#This Row],[Churn]]="Yes",1,0)</f>
        <v>0</v>
      </c>
      <c r="W5162" t="s">
        <v>24</v>
      </c>
    </row>
    <row r="5163" spans="1:2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 s="1">
        <v>23</v>
      </c>
      <c r="G5163" s="1" t="str">
        <f>IF(Telco[[#This Row],[tenure]]&lt;=12,"0–12",IF(Telco[[#This Row],[tenure]]&lt;=24,"13–24",IF(Telco[[#This Row],[tenure]]&lt;=48,"25–48","49–72")))</f>
        <v>13–24</v>
      </c>
      <c r="H5163" t="s">
        <v>23</v>
      </c>
      <c r="I5163" t="s">
        <v>24</v>
      </c>
      <c r="J5163" t="s">
        <v>26</v>
      </c>
      <c r="K5163" t="s">
        <v>24</v>
      </c>
      <c r="L5163" t="s">
        <v>23</v>
      </c>
      <c r="M5163" t="s">
        <v>24</v>
      </c>
      <c r="N5163" t="s">
        <v>23</v>
      </c>
      <c r="O5163" t="s">
        <v>24</v>
      </c>
      <c r="P5163" t="s">
        <v>24</v>
      </c>
      <c r="Q5163" t="s">
        <v>27</v>
      </c>
      <c r="R5163" t="s">
        <v>24</v>
      </c>
      <c r="S5163" t="s">
        <v>28</v>
      </c>
      <c r="T5163" s="1">
        <v>54.15</v>
      </c>
      <c r="U5163" s="1">
        <v>1312.45</v>
      </c>
      <c r="V5163" s="1">
        <f>IF(Telco[[#This Row],[Churn]]="Yes",1,0)</f>
        <v>0</v>
      </c>
      <c r="W5163" t="s">
        <v>24</v>
      </c>
    </row>
    <row r="5164" spans="1:2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 s="1">
        <v>8</v>
      </c>
      <c r="G5164" s="1" t="str">
        <f>IF(Telco[[#This Row],[tenure]]&lt;=12,"0–12",IF(Telco[[#This Row],[tenure]]&lt;=24,"13–24",IF(Telco[[#This Row],[tenure]]&lt;=48,"25–48","49–72")))</f>
        <v>0–12</v>
      </c>
      <c r="H5164" t="s">
        <v>23</v>
      </c>
      <c r="I5164" t="s">
        <v>24</v>
      </c>
      <c r="J5164" t="s">
        <v>24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46</v>
      </c>
      <c r="Q5164" t="s">
        <v>27</v>
      </c>
      <c r="R5164" t="s">
        <v>24</v>
      </c>
      <c r="S5164" t="s">
        <v>35</v>
      </c>
      <c r="T5164" s="1">
        <v>19.45</v>
      </c>
      <c r="U5164" s="1">
        <v>159.19999999999999</v>
      </c>
      <c r="V5164" s="1">
        <f>IF(Telco[[#This Row],[Churn]]="Yes",1,0)</f>
        <v>0</v>
      </c>
      <c r="W5164" t="s">
        <v>24</v>
      </c>
    </row>
    <row r="5165" spans="1:2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 s="1">
        <v>19</v>
      </c>
      <c r="G5165" s="1" t="str">
        <f>IF(Telco[[#This Row],[tenure]]&lt;=12,"0–12",IF(Telco[[#This Row],[tenure]]&lt;=24,"13–24",IF(Telco[[#This Row],[tenure]]&lt;=48,"25–48","49–72")))</f>
        <v>13–24</v>
      </c>
      <c r="H5165" t="s">
        <v>24</v>
      </c>
      <c r="I5165" t="s">
        <v>25</v>
      </c>
      <c r="J5165" t="s">
        <v>26</v>
      </c>
      <c r="K5165" t="s">
        <v>23</v>
      </c>
      <c r="L5165" t="s">
        <v>23</v>
      </c>
      <c r="M5165" t="s">
        <v>24</v>
      </c>
      <c r="N5165" t="s">
        <v>24</v>
      </c>
      <c r="O5165" t="s">
        <v>24</v>
      </c>
      <c r="P5165" t="s">
        <v>24</v>
      </c>
      <c r="Q5165" t="s">
        <v>27</v>
      </c>
      <c r="R5165" t="s">
        <v>23</v>
      </c>
      <c r="S5165" t="s">
        <v>32</v>
      </c>
      <c r="T5165" s="1">
        <v>34.950000000000003</v>
      </c>
      <c r="U5165" s="1">
        <v>610.20000000000005</v>
      </c>
      <c r="V5165" s="1">
        <f>IF(Telco[[#This Row],[Churn]]="Yes",1,0)</f>
        <v>0</v>
      </c>
      <c r="W5165" t="s">
        <v>24</v>
      </c>
    </row>
    <row r="5166" spans="1:2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 s="1">
        <v>7</v>
      </c>
      <c r="G5166" s="1" t="str">
        <f>IF(Telco[[#This Row],[tenure]]&lt;=12,"0–12",IF(Telco[[#This Row],[tenure]]&lt;=24,"13–24",IF(Telco[[#This Row],[tenure]]&lt;=48,"25–48","49–72")))</f>
        <v>0–12</v>
      </c>
      <c r="H5166" t="s">
        <v>23</v>
      </c>
      <c r="I5166" t="s">
        <v>23</v>
      </c>
      <c r="J5166" t="s">
        <v>26</v>
      </c>
      <c r="K5166" t="s">
        <v>23</v>
      </c>
      <c r="L5166" t="s">
        <v>24</v>
      </c>
      <c r="M5166" t="s">
        <v>24</v>
      </c>
      <c r="N5166" t="s">
        <v>24</v>
      </c>
      <c r="O5166" t="s">
        <v>24</v>
      </c>
      <c r="P5166" t="s">
        <v>24</v>
      </c>
      <c r="Q5166" t="s">
        <v>27</v>
      </c>
      <c r="R5166" t="s">
        <v>23</v>
      </c>
      <c r="S5166" t="s">
        <v>28</v>
      </c>
      <c r="T5166" s="1">
        <v>53.65</v>
      </c>
      <c r="U5166" s="1">
        <v>404.35</v>
      </c>
      <c r="V5166" s="1">
        <f>IF(Telco[[#This Row],[Churn]]="Yes",1,0)</f>
        <v>0</v>
      </c>
      <c r="W5166" t="s">
        <v>24</v>
      </c>
    </row>
    <row r="5167" spans="1:2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 s="1">
        <v>1</v>
      </c>
      <c r="G5167" s="1" t="str">
        <f>IF(Telco[[#This Row],[tenure]]&lt;=12,"0–12",IF(Telco[[#This Row],[tenure]]&lt;=24,"13–24",IF(Telco[[#This Row],[tenure]]&lt;=48,"25–48","49–72")))</f>
        <v>0–12</v>
      </c>
      <c r="H5167" t="s">
        <v>23</v>
      </c>
      <c r="I5167" t="s">
        <v>24</v>
      </c>
      <c r="J5167" t="s">
        <v>37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24</v>
      </c>
      <c r="Q5167" t="s">
        <v>27</v>
      </c>
      <c r="R5167" t="s">
        <v>23</v>
      </c>
      <c r="S5167" t="s">
        <v>28</v>
      </c>
      <c r="T5167" s="1">
        <v>69.650000000000006</v>
      </c>
      <c r="U5167" s="1">
        <v>69.650000000000006</v>
      </c>
      <c r="V5167" s="1">
        <f>IF(Telco[[#This Row],[Churn]]="Yes",1,0)</f>
        <v>1</v>
      </c>
      <c r="W5167" t="s">
        <v>23</v>
      </c>
    </row>
    <row r="5168" spans="1:2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 s="1">
        <v>61</v>
      </c>
      <c r="G5168" s="1" t="str">
        <f>IF(Telco[[#This Row],[tenure]]&lt;=12,"0–12",IF(Telco[[#This Row],[tenure]]&lt;=24,"13–24",IF(Telco[[#This Row],[tenure]]&lt;=48,"25–48","49–72")))</f>
        <v>49–72</v>
      </c>
      <c r="H5168" t="s">
        <v>23</v>
      </c>
      <c r="I5168" t="s">
        <v>23</v>
      </c>
      <c r="J5168" t="s">
        <v>37</v>
      </c>
      <c r="K5168" t="s">
        <v>23</v>
      </c>
      <c r="L5168" t="s">
        <v>24</v>
      </c>
      <c r="M5168" t="s">
        <v>23</v>
      </c>
      <c r="N5168" t="s">
        <v>24</v>
      </c>
      <c r="O5168" t="s">
        <v>23</v>
      </c>
      <c r="P5168" t="s">
        <v>23</v>
      </c>
      <c r="Q5168" t="s">
        <v>31</v>
      </c>
      <c r="R5168" t="s">
        <v>24</v>
      </c>
      <c r="S5168" t="s">
        <v>28</v>
      </c>
      <c r="T5168" s="1">
        <v>104</v>
      </c>
      <c r="U5168" s="1">
        <v>6363.45</v>
      </c>
      <c r="V5168" s="1">
        <f>IF(Telco[[#This Row],[Churn]]="Yes",1,0)</f>
        <v>0</v>
      </c>
      <c r="W5168" t="s">
        <v>24</v>
      </c>
    </row>
    <row r="5169" spans="1:2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 s="1">
        <v>57</v>
      </c>
      <c r="G5169" s="1" t="str">
        <f>IF(Telco[[#This Row],[tenure]]&lt;=12,"0–12",IF(Telco[[#This Row],[tenure]]&lt;=24,"13–24",IF(Telco[[#This Row],[tenure]]&lt;=48,"25–48","49–72")))</f>
        <v>49–72</v>
      </c>
      <c r="H5169" t="s">
        <v>23</v>
      </c>
      <c r="I5169" t="s">
        <v>24</v>
      </c>
      <c r="J5169" t="s">
        <v>26</v>
      </c>
      <c r="K5169" t="s">
        <v>23</v>
      </c>
      <c r="L5169" t="s">
        <v>23</v>
      </c>
      <c r="M5169" t="s">
        <v>24</v>
      </c>
      <c r="N5169" t="s">
        <v>23</v>
      </c>
      <c r="O5169" t="s">
        <v>23</v>
      </c>
      <c r="P5169" t="s">
        <v>24</v>
      </c>
      <c r="Q5169" t="s">
        <v>47</v>
      </c>
      <c r="R5169" t="s">
        <v>23</v>
      </c>
      <c r="S5169" t="s">
        <v>40</v>
      </c>
      <c r="T5169" s="1">
        <v>70.349999999999994</v>
      </c>
      <c r="U5169" s="1">
        <v>4124.6499999999996</v>
      </c>
      <c r="V5169" s="1">
        <f>IF(Telco[[#This Row],[Churn]]="Yes",1,0)</f>
        <v>0</v>
      </c>
      <c r="W5169" t="s">
        <v>24</v>
      </c>
    </row>
    <row r="5170" spans="1:2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 s="1">
        <v>9</v>
      </c>
      <c r="G5170" s="1" t="str">
        <f>IF(Telco[[#This Row],[tenure]]&lt;=12,"0–12",IF(Telco[[#This Row],[tenure]]&lt;=24,"13–24",IF(Telco[[#This Row],[tenure]]&lt;=48,"25–48","49–72")))</f>
        <v>0–12</v>
      </c>
      <c r="H5170" t="s">
        <v>23</v>
      </c>
      <c r="I5170" t="s">
        <v>24</v>
      </c>
      <c r="J5170" t="s">
        <v>37</v>
      </c>
      <c r="K5170" t="s">
        <v>24</v>
      </c>
      <c r="L5170" t="s">
        <v>24</v>
      </c>
      <c r="M5170" t="s">
        <v>24</v>
      </c>
      <c r="N5170" t="s">
        <v>24</v>
      </c>
      <c r="O5170" t="s">
        <v>24</v>
      </c>
      <c r="P5170" t="s">
        <v>23</v>
      </c>
      <c r="Q5170" t="s">
        <v>27</v>
      </c>
      <c r="R5170" t="s">
        <v>23</v>
      </c>
      <c r="S5170" t="s">
        <v>28</v>
      </c>
      <c r="T5170" s="1">
        <v>80.8</v>
      </c>
      <c r="U5170" s="1">
        <v>713.1</v>
      </c>
      <c r="V5170" s="1">
        <f>IF(Telco[[#This Row],[Churn]]="Yes",1,0)</f>
        <v>1</v>
      </c>
      <c r="W5170" t="s">
        <v>23</v>
      </c>
    </row>
    <row r="5171" spans="1:2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 s="1">
        <v>15</v>
      </c>
      <c r="G5171" s="1" t="str">
        <f>IF(Telco[[#This Row],[tenure]]&lt;=12,"0–12",IF(Telco[[#This Row],[tenure]]&lt;=24,"13–24",IF(Telco[[#This Row],[tenure]]&lt;=48,"25–48","49–72")))</f>
        <v>13–24</v>
      </c>
      <c r="H5171" t="s">
        <v>23</v>
      </c>
      <c r="I5171" t="s">
        <v>24</v>
      </c>
      <c r="J5171" t="s">
        <v>26</v>
      </c>
      <c r="K5171" t="s">
        <v>23</v>
      </c>
      <c r="L5171" t="s">
        <v>24</v>
      </c>
      <c r="M5171" t="s">
        <v>23</v>
      </c>
      <c r="N5171" t="s">
        <v>24</v>
      </c>
      <c r="O5171" t="s">
        <v>24</v>
      </c>
      <c r="P5171" t="s">
        <v>23</v>
      </c>
      <c r="Q5171" t="s">
        <v>31</v>
      </c>
      <c r="R5171" t="s">
        <v>24</v>
      </c>
      <c r="S5171" t="s">
        <v>32</v>
      </c>
      <c r="T5171" s="1">
        <v>64.849999999999994</v>
      </c>
      <c r="U5171" s="1">
        <v>950.75</v>
      </c>
      <c r="V5171" s="1">
        <f>IF(Telco[[#This Row],[Churn]]="Yes",1,0)</f>
        <v>0</v>
      </c>
      <c r="W5171" t="s">
        <v>24</v>
      </c>
    </row>
    <row r="5172" spans="1:2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 s="1">
        <v>1</v>
      </c>
      <c r="G5172" s="1" t="str">
        <f>IF(Telco[[#This Row],[tenure]]&lt;=12,"0–12",IF(Telco[[#This Row],[tenure]]&lt;=24,"13–24",IF(Telco[[#This Row],[tenure]]&lt;=48,"25–48","49–72")))</f>
        <v>0–12</v>
      </c>
      <c r="H5172" t="s">
        <v>23</v>
      </c>
      <c r="I5172" t="s">
        <v>24</v>
      </c>
      <c r="J5172" t="s">
        <v>24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46</v>
      </c>
      <c r="Q5172" t="s">
        <v>27</v>
      </c>
      <c r="R5172" t="s">
        <v>24</v>
      </c>
      <c r="S5172" t="s">
        <v>32</v>
      </c>
      <c r="T5172" s="1">
        <v>19.649999999999999</v>
      </c>
      <c r="U5172" s="1">
        <v>19.649999999999999</v>
      </c>
      <c r="V5172" s="1">
        <f>IF(Telco[[#This Row],[Churn]]="Yes",1,0)</f>
        <v>0</v>
      </c>
      <c r="W5172" t="s">
        <v>24</v>
      </c>
    </row>
    <row r="5173" spans="1:2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 s="1">
        <v>12</v>
      </c>
      <c r="G5173" s="1" t="str">
        <f>IF(Telco[[#This Row],[tenure]]&lt;=12,"0–12",IF(Telco[[#This Row],[tenure]]&lt;=24,"13–24",IF(Telco[[#This Row],[tenure]]&lt;=48,"25–48","49–72")))</f>
        <v>0–12</v>
      </c>
      <c r="H5173" t="s">
        <v>23</v>
      </c>
      <c r="I5173" t="s">
        <v>24</v>
      </c>
      <c r="J5173" t="s">
        <v>26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24</v>
      </c>
      <c r="Q5173" t="s">
        <v>27</v>
      </c>
      <c r="R5173" t="s">
        <v>24</v>
      </c>
      <c r="S5173" t="s">
        <v>35</v>
      </c>
      <c r="T5173" s="1">
        <v>45.9</v>
      </c>
      <c r="U5173" s="1">
        <v>505.95</v>
      </c>
      <c r="V5173" s="1">
        <f>IF(Telco[[#This Row],[Churn]]="Yes",1,0)</f>
        <v>0</v>
      </c>
      <c r="W5173" t="s">
        <v>24</v>
      </c>
    </row>
    <row r="5174" spans="1:2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 s="1">
        <v>54</v>
      </c>
      <c r="G5174" s="1" t="str">
        <f>IF(Telco[[#This Row],[tenure]]&lt;=12,"0–12",IF(Telco[[#This Row],[tenure]]&lt;=24,"13–24",IF(Telco[[#This Row],[tenure]]&lt;=48,"25–48","49–72")))</f>
        <v>49–72</v>
      </c>
      <c r="H5174" t="s">
        <v>23</v>
      </c>
      <c r="I5174" t="s">
        <v>24</v>
      </c>
      <c r="J5174" t="s">
        <v>24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46</v>
      </c>
      <c r="Q5174" t="s">
        <v>47</v>
      </c>
      <c r="R5174" t="s">
        <v>24</v>
      </c>
      <c r="S5174" t="s">
        <v>32</v>
      </c>
      <c r="T5174" s="1">
        <v>20</v>
      </c>
      <c r="U5174" s="1">
        <v>1149.6500000000001</v>
      </c>
      <c r="V5174" s="1">
        <f>IF(Telco[[#This Row],[Churn]]="Yes",1,0)</f>
        <v>0</v>
      </c>
      <c r="W5174" t="s">
        <v>24</v>
      </c>
    </row>
    <row r="5175" spans="1:2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 s="1">
        <v>4</v>
      </c>
      <c r="G5175" s="1" t="str">
        <f>IF(Telco[[#This Row],[tenure]]&lt;=12,"0–12",IF(Telco[[#This Row],[tenure]]&lt;=24,"13–24",IF(Telco[[#This Row],[tenure]]&lt;=48,"25–48","49–72")))</f>
        <v>0–12</v>
      </c>
      <c r="H5175" t="s">
        <v>23</v>
      </c>
      <c r="I5175" t="s">
        <v>24</v>
      </c>
      <c r="J5175" t="s">
        <v>26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24</v>
      </c>
      <c r="Q5175" t="s">
        <v>27</v>
      </c>
      <c r="R5175" t="s">
        <v>24</v>
      </c>
      <c r="S5175" t="s">
        <v>28</v>
      </c>
      <c r="T5175" s="1">
        <v>44.8</v>
      </c>
      <c r="U5175" s="1">
        <v>169.65</v>
      </c>
      <c r="V5175" s="1">
        <f>IF(Telco[[#This Row],[Churn]]="Yes",1,0)</f>
        <v>0</v>
      </c>
      <c r="W5175" t="s">
        <v>24</v>
      </c>
    </row>
    <row r="5176" spans="1:2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 s="1">
        <v>7</v>
      </c>
      <c r="G5176" s="1" t="str">
        <f>IF(Telco[[#This Row],[tenure]]&lt;=12,"0–12",IF(Telco[[#This Row],[tenure]]&lt;=24,"13–24",IF(Telco[[#This Row],[tenure]]&lt;=48,"25–48","49–72")))</f>
        <v>0–12</v>
      </c>
      <c r="H5176" t="s">
        <v>23</v>
      </c>
      <c r="I5176" t="s">
        <v>24</v>
      </c>
      <c r="J5176" t="s">
        <v>37</v>
      </c>
      <c r="K5176" t="s">
        <v>24</v>
      </c>
      <c r="L5176" t="s">
        <v>24</v>
      </c>
      <c r="M5176" t="s">
        <v>24</v>
      </c>
      <c r="N5176" t="s">
        <v>24</v>
      </c>
      <c r="O5176" t="s">
        <v>23</v>
      </c>
      <c r="P5176" t="s">
        <v>24</v>
      </c>
      <c r="Q5176" t="s">
        <v>27</v>
      </c>
      <c r="R5176" t="s">
        <v>23</v>
      </c>
      <c r="S5176" t="s">
        <v>32</v>
      </c>
      <c r="T5176" s="1">
        <v>80.3</v>
      </c>
      <c r="U5176" s="1">
        <v>526.70000000000005</v>
      </c>
      <c r="V5176" s="1">
        <f>IF(Telco[[#This Row],[Churn]]="Yes",1,0)</f>
        <v>1</v>
      </c>
      <c r="W5176" t="s">
        <v>23</v>
      </c>
    </row>
    <row r="5177" spans="1:2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 s="1">
        <v>20</v>
      </c>
      <c r="G5177" s="1" t="str">
        <f>IF(Telco[[#This Row],[tenure]]&lt;=12,"0–12",IF(Telco[[#This Row],[tenure]]&lt;=24,"13–24",IF(Telco[[#This Row],[tenure]]&lt;=48,"25–48","49–72")))</f>
        <v>13–24</v>
      </c>
      <c r="H5177" t="s">
        <v>23</v>
      </c>
      <c r="I5177" t="s">
        <v>24</v>
      </c>
      <c r="J5177" t="s">
        <v>24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46</v>
      </c>
      <c r="Q5177" t="s">
        <v>31</v>
      </c>
      <c r="R5177" t="s">
        <v>24</v>
      </c>
      <c r="S5177" t="s">
        <v>32</v>
      </c>
      <c r="T5177" s="1">
        <v>20.350000000000001</v>
      </c>
      <c r="U5177" s="1">
        <v>393.15</v>
      </c>
      <c r="V5177" s="1">
        <f>IF(Telco[[#This Row],[Churn]]="Yes",1,0)</f>
        <v>0</v>
      </c>
      <c r="W5177" t="s">
        <v>24</v>
      </c>
    </row>
    <row r="5178" spans="1:2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 s="1">
        <v>26</v>
      </c>
      <c r="G5178" s="1" t="str">
        <f>IF(Telco[[#This Row],[tenure]]&lt;=12,"0–12",IF(Telco[[#This Row],[tenure]]&lt;=24,"13–24",IF(Telco[[#This Row],[tenure]]&lt;=48,"25–48","49–72")))</f>
        <v>25–48</v>
      </c>
      <c r="H5178" t="s">
        <v>24</v>
      </c>
      <c r="I5178" t="s">
        <v>25</v>
      </c>
      <c r="J5178" t="s">
        <v>26</v>
      </c>
      <c r="K5178" t="s">
        <v>23</v>
      </c>
      <c r="L5178" t="s">
        <v>24</v>
      </c>
      <c r="M5178" t="s">
        <v>24</v>
      </c>
      <c r="N5178" t="s">
        <v>23</v>
      </c>
      <c r="O5178" t="s">
        <v>24</v>
      </c>
      <c r="P5178" t="s">
        <v>23</v>
      </c>
      <c r="Q5178" t="s">
        <v>27</v>
      </c>
      <c r="R5178" t="s">
        <v>24</v>
      </c>
      <c r="S5178" t="s">
        <v>32</v>
      </c>
      <c r="T5178" s="1">
        <v>45.8</v>
      </c>
      <c r="U5178" s="1">
        <v>1147</v>
      </c>
      <c r="V5178" s="1">
        <f>IF(Telco[[#This Row],[Churn]]="Yes",1,0)</f>
        <v>0</v>
      </c>
      <c r="W5178" t="s">
        <v>24</v>
      </c>
    </row>
    <row r="5179" spans="1:2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 s="1">
        <v>36</v>
      </c>
      <c r="G5179" s="1" t="str">
        <f>IF(Telco[[#This Row],[tenure]]&lt;=12,"0–12",IF(Telco[[#This Row],[tenure]]&lt;=24,"13–24",IF(Telco[[#This Row],[tenure]]&lt;=48,"25–48","49–72")))</f>
        <v>25–48</v>
      </c>
      <c r="H5179" t="s">
        <v>23</v>
      </c>
      <c r="I5179" t="s">
        <v>23</v>
      </c>
      <c r="J5179" t="s">
        <v>37</v>
      </c>
      <c r="K5179" t="s">
        <v>24</v>
      </c>
      <c r="L5179" t="s">
        <v>24</v>
      </c>
      <c r="M5179" t="s">
        <v>24</v>
      </c>
      <c r="N5179" t="s">
        <v>24</v>
      </c>
      <c r="O5179" t="s">
        <v>24</v>
      </c>
      <c r="P5179" t="s">
        <v>23</v>
      </c>
      <c r="Q5179" t="s">
        <v>27</v>
      </c>
      <c r="R5179" t="s">
        <v>23</v>
      </c>
      <c r="S5179" t="s">
        <v>28</v>
      </c>
      <c r="T5179" s="1">
        <v>84.1</v>
      </c>
      <c r="U5179" s="1">
        <v>3021.6</v>
      </c>
      <c r="V5179" s="1">
        <f>IF(Telco[[#This Row],[Churn]]="Yes",1,0)</f>
        <v>1</v>
      </c>
      <c r="W5179" t="s">
        <v>23</v>
      </c>
    </row>
    <row r="5180" spans="1:2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 s="1">
        <v>53</v>
      </c>
      <c r="G5180" s="1" t="str">
        <f>IF(Telco[[#This Row],[tenure]]&lt;=12,"0–12",IF(Telco[[#This Row],[tenure]]&lt;=24,"13–24",IF(Telco[[#This Row],[tenure]]&lt;=48,"25–48","49–72")))</f>
        <v>49–72</v>
      </c>
      <c r="H5180" t="s">
        <v>23</v>
      </c>
      <c r="I5180" t="s">
        <v>23</v>
      </c>
      <c r="J5180" t="s">
        <v>37</v>
      </c>
      <c r="K5180" t="s">
        <v>24</v>
      </c>
      <c r="L5180" t="s">
        <v>23</v>
      </c>
      <c r="M5180" t="s">
        <v>23</v>
      </c>
      <c r="N5180" t="s">
        <v>23</v>
      </c>
      <c r="O5180" t="s">
        <v>23</v>
      </c>
      <c r="P5180" t="s">
        <v>23</v>
      </c>
      <c r="Q5180" t="s">
        <v>31</v>
      </c>
      <c r="R5180" t="s">
        <v>23</v>
      </c>
      <c r="S5180" t="s">
        <v>35</v>
      </c>
      <c r="T5180" s="1">
        <v>108.95</v>
      </c>
      <c r="U5180" s="1">
        <v>5718.2</v>
      </c>
      <c r="V5180" s="1">
        <f>IF(Telco[[#This Row],[Churn]]="Yes",1,0)</f>
        <v>0</v>
      </c>
      <c r="W5180" t="s">
        <v>24</v>
      </c>
    </row>
    <row r="5181" spans="1:2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 s="1">
        <v>3</v>
      </c>
      <c r="G5181" s="1" t="str">
        <f>IF(Telco[[#This Row],[tenure]]&lt;=12,"0–12",IF(Telco[[#This Row],[tenure]]&lt;=24,"13–24",IF(Telco[[#This Row],[tenure]]&lt;=48,"25–48","49–72")))</f>
        <v>0–12</v>
      </c>
      <c r="H5181" t="s">
        <v>23</v>
      </c>
      <c r="I5181" t="s">
        <v>24</v>
      </c>
      <c r="J5181" t="s">
        <v>26</v>
      </c>
      <c r="K5181" t="s">
        <v>24</v>
      </c>
      <c r="L5181" t="s">
        <v>24</v>
      </c>
      <c r="M5181" t="s">
        <v>24</v>
      </c>
      <c r="N5181" t="s">
        <v>23</v>
      </c>
      <c r="O5181" t="s">
        <v>23</v>
      </c>
      <c r="P5181" t="s">
        <v>23</v>
      </c>
      <c r="Q5181" t="s">
        <v>27</v>
      </c>
      <c r="R5181" t="s">
        <v>23</v>
      </c>
      <c r="S5181" t="s">
        <v>28</v>
      </c>
      <c r="T5181" s="1">
        <v>69.349999999999994</v>
      </c>
      <c r="U5181" s="1">
        <v>191.35</v>
      </c>
      <c r="V5181" s="1">
        <f>IF(Telco[[#This Row],[Churn]]="Yes",1,0)</f>
        <v>1</v>
      </c>
      <c r="W5181" t="s">
        <v>23</v>
      </c>
    </row>
    <row r="5182" spans="1:2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 s="1">
        <v>68</v>
      </c>
      <c r="G5182" s="1" t="str">
        <f>IF(Telco[[#This Row],[tenure]]&lt;=12,"0–12",IF(Telco[[#This Row],[tenure]]&lt;=24,"13–24",IF(Telco[[#This Row],[tenure]]&lt;=48,"25–48","49–72")))</f>
        <v>49–72</v>
      </c>
      <c r="H5182" t="s">
        <v>24</v>
      </c>
      <c r="I5182" t="s">
        <v>25</v>
      </c>
      <c r="J5182" t="s">
        <v>26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23</v>
      </c>
      <c r="Q5182" t="s">
        <v>47</v>
      </c>
      <c r="R5182" t="s">
        <v>24</v>
      </c>
      <c r="S5182" t="s">
        <v>40</v>
      </c>
      <c r="T5182" s="1">
        <v>64.349999999999994</v>
      </c>
      <c r="U5182" s="1">
        <v>4539.6000000000004</v>
      </c>
      <c r="V5182" s="1">
        <f>IF(Telco[[#This Row],[Churn]]="Yes",1,0)</f>
        <v>0</v>
      </c>
      <c r="W5182" t="s">
        <v>24</v>
      </c>
    </row>
    <row r="5183" spans="1:2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 s="1">
        <v>72</v>
      </c>
      <c r="G5183" s="1" t="str">
        <f>IF(Telco[[#This Row],[tenure]]&lt;=12,"0–12",IF(Telco[[#This Row],[tenure]]&lt;=24,"13–24",IF(Telco[[#This Row],[tenure]]&lt;=48,"25–48","49–72")))</f>
        <v>49–72</v>
      </c>
      <c r="H5183" t="s">
        <v>23</v>
      </c>
      <c r="I5183" t="s">
        <v>23</v>
      </c>
      <c r="J5183" t="s">
        <v>26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23</v>
      </c>
      <c r="Q5183" t="s">
        <v>47</v>
      </c>
      <c r="R5183" t="s">
        <v>23</v>
      </c>
      <c r="S5183" t="s">
        <v>40</v>
      </c>
      <c r="T5183" s="1">
        <v>90.8</v>
      </c>
      <c r="U5183" s="1">
        <v>6397.6</v>
      </c>
      <c r="V5183" s="1">
        <f>IF(Telco[[#This Row],[Churn]]="Yes",1,0)</f>
        <v>0</v>
      </c>
      <c r="W5183" t="s">
        <v>24</v>
      </c>
    </row>
    <row r="5184" spans="1:2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 s="1">
        <v>12</v>
      </c>
      <c r="G5184" s="1" t="str">
        <f>IF(Telco[[#This Row],[tenure]]&lt;=12,"0–12",IF(Telco[[#This Row],[tenure]]&lt;=24,"13–24",IF(Telco[[#This Row],[tenure]]&lt;=48,"25–48","49–72")))</f>
        <v>0–12</v>
      </c>
      <c r="H5184" t="s">
        <v>23</v>
      </c>
      <c r="I5184" t="s">
        <v>23</v>
      </c>
      <c r="J5184" t="s">
        <v>24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46</v>
      </c>
      <c r="Q5184" t="s">
        <v>31</v>
      </c>
      <c r="R5184" t="s">
        <v>24</v>
      </c>
      <c r="S5184" t="s">
        <v>40</v>
      </c>
      <c r="T5184" s="1">
        <v>24.95</v>
      </c>
      <c r="U5184" s="1">
        <v>280.39999999999998</v>
      </c>
      <c r="V5184" s="1">
        <f>IF(Telco[[#This Row],[Churn]]="Yes",1,0)</f>
        <v>0</v>
      </c>
      <c r="W5184" t="s">
        <v>24</v>
      </c>
    </row>
    <row r="5185" spans="1:2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 s="1">
        <v>34</v>
      </c>
      <c r="G5185" s="1" t="str">
        <f>IF(Telco[[#This Row],[tenure]]&lt;=12,"0–12",IF(Telco[[#This Row],[tenure]]&lt;=24,"13–24",IF(Telco[[#This Row],[tenure]]&lt;=48,"25–48","49–72")))</f>
        <v>25–48</v>
      </c>
      <c r="H5185" t="s">
        <v>23</v>
      </c>
      <c r="I5185" t="s">
        <v>23</v>
      </c>
      <c r="J5185" t="s">
        <v>37</v>
      </c>
      <c r="K5185" t="s">
        <v>24</v>
      </c>
      <c r="L5185" t="s">
        <v>23</v>
      </c>
      <c r="M5185" t="s">
        <v>24</v>
      </c>
      <c r="N5185" t="s">
        <v>24</v>
      </c>
      <c r="O5185" t="s">
        <v>24</v>
      </c>
      <c r="P5185" t="s">
        <v>24</v>
      </c>
      <c r="Q5185" t="s">
        <v>27</v>
      </c>
      <c r="R5185" t="s">
        <v>23</v>
      </c>
      <c r="S5185" t="s">
        <v>32</v>
      </c>
      <c r="T5185" s="1">
        <v>79.599999999999994</v>
      </c>
      <c r="U5185" s="1">
        <v>2718.3</v>
      </c>
      <c r="V5185" s="1">
        <f>IF(Telco[[#This Row],[Churn]]="Yes",1,0)</f>
        <v>1</v>
      </c>
      <c r="W5185" t="s">
        <v>23</v>
      </c>
    </row>
    <row r="5186" spans="1:2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 s="1">
        <v>68</v>
      </c>
      <c r="G5186" s="1" t="str">
        <f>IF(Telco[[#This Row],[tenure]]&lt;=12,"0–12",IF(Telco[[#This Row],[tenure]]&lt;=24,"13–24",IF(Telco[[#This Row],[tenure]]&lt;=48,"25–48","49–72")))</f>
        <v>49–72</v>
      </c>
      <c r="H5186" t="s">
        <v>23</v>
      </c>
      <c r="I5186" t="s">
        <v>23</v>
      </c>
      <c r="J5186" t="s">
        <v>37</v>
      </c>
      <c r="K5186" t="s">
        <v>23</v>
      </c>
      <c r="L5186" t="s">
        <v>23</v>
      </c>
      <c r="M5186" t="s">
        <v>24</v>
      </c>
      <c r="N5186" t="s">
        <v>24</v>
      </c>
      <c r="O5186" t="s">
        <v>24</v>
      </c>
      <c r="P5186" t="s">
        <v>24</v>
      </c>
      <c r="Q5186" t="s">
        <v>47</v>
      </c>
      <c r="R5186" t="s">
        <v>23</v>
      </c>
      <c r="S5186" t="s">
        <v>35</v>
      </c>
      <c r="T5186" s="1">
        <v>84.7</v>
      </c>
      <c r="U5186" s="1">
        <v>5711.05</v>
      </c>
      <c r="V5186" s="1">
        <f>IF(Telco[[#This Row],[Churn]]="Yes",1,0)</f>
        <v>0</v>
      </c>
      <c r="W5186" t="s">
        <v>24</v>
      </c>
    </row>
    <row r="5187" spans="1:2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 s="1">
        <v>50</v>
      </c>
      <c r="G5187" s="1" t="str">
        <f>IF(Telco[[#This Row],[tenure]]&lt;=12,"0–12",IF(Telco[[#This Row],[tenure]]&lt;=24,"13–24",IF(Telco[[#This Row],[tenure]]&lt;=48,"25–48","49–72")))</f>
        <v>49–72</v>
      </c>
      <c r="H5187" t="s">
        <v>23</v>
      </c>
      <c r="I5187" t="s">
        <v>24</v>
      </c>
      <c r="J5187" t="s">
        <v>26</v>
      </c>
      <c r="K5187" t="s">
        <v>23</v>
      </c>
      <c r="L5187" t="s">
        <v>24</v>
      </c>
      <c r="M5187" t="s">
        <v>23</v>
      </c>
      <c r="N5187" t="s">
        <v>23</v>
      </c>
      <c r="O5187" t="s">
        <v>23</v>
      </c>
      <c r="P5187" t="s">
        <v>24</v>
      </c>
      <c r="Q5187" t="s">
        <v>31</v>
      </c>
      <c r="R5187" t="s">
        <v>23</v>
      </c>
      <c r="S5187" t="s">
        <v>40</v>
      </c>
      <c r="T5187" s="1">
        <v>70.8</v>
      </c>
      <c r="U5187" s="1">
        <v>3478.15</v>
      </c>
      <c r="V5187" s="1">
        <f>IF(Telco[[#This Row],[Churn]]="Yes",1,0)</f>
        <v>0</v>
      </c>
      <c r="W5187" t="s">
        <v>24</v>
      </c>
    </row>
    <row r="5188" spans="1:2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 s="1">
        <v>1</v>
      </c>
      <c r="G5188" s="1" t="str">
        <f>IF(Telco[[#This Row],[tenure]]&lt;=12,"0–12",IF(Telco[[#This Row],[tenure]]&lt;=24,"13–24",IF(Telco[[#This Row],[tenure]]&lt;=48,"25–48","49–72")))</f>
        <v>0–12</v>
      </c>
      <c r="H5188" t="s">
        <v>24</v>
      </c>
      <c r="I5188" t="s">
        <v>25</v>
      </c>
      <c r="J5188" t="s">
        <v>26</v>
      </c>
      <c r="K5188" t="s">
        <v>24</v>
      </c>
      <c r="L5188" t="s">
        <v>24</v>
      </c>
      <c r="M5188" t="s">
        <v>24</v>
      </c>
      <c r="N5188" t="s">
        <v>24</v>
      </c>
      <c r="O5188" t="s">
        <v>23</v>
      </c>
      <c r="P5188" t="s">
        <v>24</v>
      </c>
      <c r="Q5188" t="s">
        <v>27</v>
      </c>
      <c r="R5188" t="s">
        <v>23</v>
      </c>
      <c r="S5188" t="s">
        <v>28</v>
      </c>
      <c r="T5188" s="1">
        <v>36.450000000000003</v>
      </c>
      <c r="U5188" s="1">
        <v>36.450000000000003</v>
      </c>
      <c r="V5188" s="1">
        <f>IF(Telco[[#This Row],[Churn]]="Yes",1,0)</f>
        <v>1</v>
      </c>
      <c r="W5188" t="s">
        <v>23</v>
      </c>
    </row>
    <row r="5189" spans="1:2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 s="1">
        <v>41</v>
      </c>
      <c r="G5189" s="1" t="str">
        <f>IF(Telco[[#This Row],[tenure]]&lt;=12,"0–12",IF(Telco[[#This Row],[tenure]]&lt;=24,"13–24",IF(Telco[[#This Row],[tenure]]&lt;=48,"25–48","49–72")))</f>
        <v>25–48</v>
      </c>
      <c r="H5189" t="s">
        <v>23</v>
      </c>
      <c r="I5189" t="s">
        <v>23</v>
      </c>
      <c r="J5189" t="s">
        <v>37</v>
      </c>
      <c r="K5189" t="s">
        <v>24</v>
      </c>
      <c r="L5189" t="s">
        <v>23</v>
      </c>
      <c r="M5189" t="s">
        <v>23</v>
      </c>
      <c r="N5189" t="s">
        <v>24</v>
      </c>
      <c r="O5189" t="s">
        <v>23</v>
      </c>
      <c r="P5189" t="s">
        <v>23</v>
      </c>
      <c r="Q5189" t="s">
        <v>27</v>
      </c>
      <c r="R5189" t="s">
        <v>23</v>
      </c>
      <c r="S5189" t="s">
        <v>28</v>
      </c>
      <c r="T5189" s="1">
        <v>104.4</v>
      </c>
      <c r="U5189" s="1">
        <v>4133.95</v>
      </c>
      <c r="V5189" s="1">
        <f>IF(Telco[[#This Row],[Churn]]="Yes",1,0)</f>
        <v>0</v>
      </c>
      <c r="W5189" t="s">
        <v>24</v>
      </c>
    </row>
    <row r="5190" spans="1:2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 s="1">
        <v>30</v>
      </c>
      <c r="G5190" s="1" t="str">
        <f>IF(Telco[[#This Row],[tenure]]&lt;=12,"0–12",IF(Telco[[#This Row],[tenure]]&lt;=24,"13–24",IF(Telco[[#This Row],[tenure]]&lt;=48,"25–48","49–72")))</f>
        <v>25–48</v>
      </c>
      <c r="H5190" t="s">
        <v>23</v>
      </c>
      <c r="I5190" t="s">
        <v>23</v>
      </c>
      <c r="J5190" t="s">
        <v>37</v>
      </c>
      <c r="K5190" t="s">
        <v>24</v>
      </c>
      <c r="L5190" t="s">
        <v>24</v>
      </c>
      <c r="M5190" t="s">
        <v>24</v>
      </c>
      <c r="N5190" t="s">
        <v>23</v>
      </c>
      <c r="O5190" t="s">
        <v>23</v>
      </c>
      <c r="P5190" t="s">
        <v>23</v>
      </c>
      <c r="Q5190" t="s">
        <v>27</v>
      </c>
      <c r="R5190" t="s">
        <v>23</v>
      </c>
      <c r="S5190" t="s">
        <v>28</v>
      </c>
      <c r="T5190" s="1">
        <v>101.5</v>
      </c>
      <c r="U5190" s="1">
        <v>2917.65</v>
      </c>
      <c r="V5190" s="1">
        <f>IF(Telco[[#This Row],[Churn]]="Yes",1,0)</f>
        <v>0</v>
      </c>
      <c r="W5190" t="s">
        <v>24</v>
      </c>
    </row>
    <row r="5191" spans="1:2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 s="1">
        <v>1</v>
      </c>
      <c r="G5191" s="1" t="str">
        <f>IF(Telco[[#This Row],[tenure]]&lt;=12,"0–12",IF(Telco[[#This Row],[tenure]]&lt;=24,"13–24",IF(Telco[[#This Row],[tenure]]&lt;=48,"25–48","49–72")))</f>
        <v>0–12</v>
      </c>
      <c r="H5191" t="s">
        <v>23</v>
      </c>
      <c r="I5191" t="s">
        <v>23</v>
      </c>
      <c r="J5191" t="s">
        <v>26</v>
      </c>
      <c r="K5191" t="s">
        <v>24</v>
      </c>
      <c r="L5191" t="s">
        <v>23</v>
      </c>
      <c r="M5191" t="s">
        <v>24</v>
      </c>
      <c r="N5191" t="s">
        <v>24</v>
      </c>
      <c r="O5191" t="s">
        <v>24</v>
      </c>
      <c r="P5191" t="s">
        <v>24</v>
      </c>
      <c r="Q5191" t="s">
        <v>27</v>
      </c>
      <c r="R5191" t="s">
        <v>24</v>
      </c>
      <c r="S5191" t="s">
        <v>28</v>
      </c>
      <c r="T5191" s="1">
        <v>54.3</v>
      </c>
      <c r="U5191" s="1">
        <v>54.3</v>
      </c>
      <c r="V5191" s="1">
        <f>IF(Telco[[#This Row],[Churn]]="Yes",1,0)</f>
        <v>0</v>
      </c>
      <c r="W5191" t="s">
        <v>24</v>
      </c>
    </row>
    <row r="5192" spans="1:2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 s="1">
        <v>29</v>
      </c>
      <c r="G5192" s="1" t="str">
        <f>IF(Telco[[#This Row],[tenure]]&lt;=12,"0–12",IF(Telco[[#This Row],[tenure]]&lt;=24,"13–24",IF(Telco[[#This Row],[tenure]]&lt;=48,"25–48","49–72")))</f>
        <v>25–48</v>
      </c>
      <c r="H5192" t="s">
        <v>23</v>
      </c>
      <c r="I5192" t="s">
        <v>23</v>
      </c>
      <c r="J5192" t="s">
        <v>37</v>
      </c>
      <c r="K5192" t="s">
        <v>24</v>
      </c>
      <c r="L5192" t="s">
        <v>24</v>
      </c>
      <c r="M5192" t="s">
        <v>23</v>
      </c>
      <c r="N5192" t="s">
        <v>24</v>
      </c>
      <c r="O5192" t="s">
        <v>23</v>
      </c>
      <c r="P5192" t="s">
        <v>23</v>
      </c>
      <c r="Q5192" t="s">
        <v>27</v>
      </c>
      <c r="R5192" t="s">
        <v>23</v>
      </c>
      <c r="S5192" t="s">
        <v>28</v>
      </c>
      <c r="T5192" s="1">
        <v>103.95</v>
      </c>
      <c r="U5192" s="1">
        <v>2964.8</v>
      </c>
      <c r="V5192" s="1">
        <f>IF(Telco[[#This Row],[Churn]]="Yes",1,0)</f>
        <v>0</v>
      </c>
      <c r="W5192" t="s">
        <v>24</v>
      </c>
    </row>
    <row r="5193" spans="1:2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 s="1">
        <v>23</v>
      </c>
      <c r="G5193" s="1" t="str">
        <f>IF(Telco[[#This Row],[tenure]]&lt;=12,"0–12",IF(Telco[[#This Row],[tenure]]&lt;=24,"13–24",IF(Telco[[#This Row],[tenure]]&lt;=48,"25–48","49–72")))</f>
        <v>13–24</v>
      </c>
      <c r="H5193" t="s">
        <v>23</v>
      </c>
      <c r="I5193" t="s">
        <v>23</v>
      </c>
      <c r="J5193" t="s">
        <v>26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23</v>
      </c>
      <c r="Q5193" t="s">
        <v>47</v>
      </c>
      <c r="R5193" t="s">
        <v>23</v>
      </c>
      <c r="S5193" t="s">
        <v>40</v>
      </c>
      <c r="T5193" s="1">
        <v>91.1</v>
      </c>
      <c r="U5193" s="1">
        <v>2198.3000000000002</v>
      </c>
      <c r="V5193" s="1">
        <f>IF(Telco[[#This Row],[Churn]]="Yes",1,0)</f>
        <v>0</v>
      </c>
      <c r="W5193" t="s">
        <v>24</v>
      </c>
    </row>
    <row r="5194" spans="1:2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 s="1">
        <v>60</v>
      </c>
      <c r="G5194" s="1" t="str">
        <f>IF(Telco[[#This Row],[tenure]]&lt;=12,"0–12",IF(Telco[[#This Row],[tenure]]&lt;=24,"13–24",IF(Telco[[#This Row],[tenure]]&lt;=48,"25–48","49–72")))</f>
        <v>49–72</v>
      </c>
      <c r="H5194" t="s">
        <v>23</v>
      </c>
      <c r="I5194" t="s">
        <v>24</v>
      </c>
      <c r="J5194" t="s">
        <v>24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46</v>
      </c>
      <c r="Q5194" t="s">
        <v>47</v>
      </c>
      <c r="R5194" t="s">
        <v>24</v>
      </c>
      <c r="S5194" t="s">
        <v>32</v>
      </c>
      <c r="T5194" s="1">
        <v>19.95</v>
      </c>
      <c r="U5194" s="1">
        <v>1189.9000000000001</v>
      </c>
      <c r="V5194" s="1">
        <f>IF(Telco[[#This Row],[Churn]]="Yes",1,0)</f>
        <v>0</v>
      </c>
      <c r="W5194" t="s">
        <v>24</v>
      </c>
    </row>
    <row r="5195" spans="1:2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 s="1">
        <v>72</v>
      </c>
      <c r="G5195" s="1" t="str">
        <f>IF(Telco[[#This Row],[tenure]]&lt;=12,"0–12",IF(Telco[[#This Row],[tenure]]&lt;=24,"13–24",IF(Telco[[#This Row],[tenure]]&lt;=48,"25–48","49–72")))</f>
        <v>49–72</v>
      </c>
      <c r="H5195" t="s">
        <v>23</v>
      </c>
      <c r="I5195" t="s">
        <v>23</v>
      </c>
      <c r="J5195" t="s">
        <v>24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46</v>
      </c>
      <c r="Q5195" t="s">
        <v>47</v>
      </c>
      <c r="R5195" t="s">
        <v>24</v>
      </c>
      <c r="S5195" t="s">
        <v>40</v>
      </c>
      <c r="T5195" s="1">
        <v>26.45</v>
      </c>
      <c r="U5195" s="1">
        <v>1914.5</v>
      </c>
      <c r="V5195" s="1">
        <f>IF(Telco[[#This Row],[Churn]]="Yes",1,0)</f>
        <v>0</v>
      </c>
      <c r="W5195" t="s">
        <v>24</v>
      </c>
    </row>
    <row r="5196" spans="1:2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 s="1">
        <v>22</v>
      </c>
      <c r="G5196" s="1" t="str">
        <f>IF(Telco[[#This Row],[tenure]]&lt;=12,"0–12",IF(Telco[[#This Row],[tenure]]&lt;=24,"13–24",IF(Telco[[#This Row],[tenure]]&lt;=48,"25–48","49–72")))</f>
        <v>13–24</v>
      </c>
      <c r="H5196" t="s">
        <v>23</v>
      </c>
      <c r="I5196" t="s">
        <v>24</v>
      </c>
      <c r="J5196" t="s">
        <v>37</v>
      </c>
      <c r="K5196" t="s">
        <v>24</v>
      </c>
      <c r="L5196" t="s">
        <v>23</v>
      </c>
      <c r="M5196" t="s">
        <v>23</v>
      </c>
      <c r="N5196" t="s">
        <v>24</v>
      </c>
      <c r="O5196" t="s">
        <v>23</v>
      </c>
      <c r="P5196" t="s">
        <v>24</v>
      </c>
      <c r="Q5196" t="s">
        <v>27</v>
      </c>
      <c r="R5196" t="s">
        <v>23</v>
      </c>
      <c r="S5196" t="s">
        <v>28</v>
      </c>
      <c r="T5196" s="1">
        <v>89.4</v>
      </c>
      <c r="U5196" s="1">
        <v>2001.5</v>
      </c>
      <c r="V5196" s="1">
        <f>IF(Telco[[#This Row],[Churn]]="Yes",1,0)</f>
        <v>1</v>
      </c>
      <c r="W5196" t="s">
        <v>23</v>
      </c>
    </row>
    <row r="5197" spans="1:2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 s="1">
        <v>72</v>
      </c>
      <c r="G5197" s="1" t="str">
        <f>IF(Telco[[#This Row],[tenure]]&lt;=12,"0–12",IF(Telco[[#This Row],[tenure]]&lt;=24,"13–24",IF(Telco[[#This Row],[tenure]]&lt;=48,"25–48","49–72")))</f>
        <v>49–72</v>
      </c>
      <c r="H5197" t="s">
        <v>23</v>
      </c>
      <c r="I5197" t="s">
        <v>24</v>
      </c>
      <c r="J5197" t="s">
        <v>26</v>
      </c>
      <c r="K5197" t="s">
        <v>23</v>
      </c>
      <c r="L5197" t="s">
        <v>23</v>
      </c>
      <c r="M5197" t="s">
        <v>23</v>
      </c>
      <c r="N5197" t="s">
        <v>23</v>
      </c>
      <c r="O5197" t="s">
        <v>23</v>
      </c>
      <c r="P5197" t="s">
        <v>24</v>
      </c>
      <c r="Q5197" t="s">
        <v>47</v>
      </c>
      <c r="R5197" t="s">
        <v>23</v>
      </c>
      <c r="S5197" t="s">
        <v>35</v>
      </c>
      <c r="T5197" s="1">
        <v>75.099999999999994</v>
      </c>
      <c r="U5197" s="1">
        <v>5336.35</v>
      </c>
      <c r="V5197" s="1">
        <f>IF(Telco[[#This Row],[Churn]]="Yes",1,0)</f>
        <v>0</v>
      </c>
      <c r="W5197" t="s">
        <v>24</v>
      </c>
    </row>
    <row r="5198" spans="1:2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 s="1">
        <v>66</v>
      </c>
      <c r="G5198" s="1" t="str">
        <f>IF(Telco[[#This Row],[tenure]]&lt;=12,"0–12",IF(Telco[[#This Row],[tenure]]&lt;=24,"13–24",IF(Telco[[#This Row],[tenure]]&lt;=48,"25–48","49–72")))</f>
        <v>49–72</v>
      </c>
      <c r="H5198" t="s">
        <v>23</v>
      </c>
      <c r="I5198" t="s">
        <v>23</v>
      </c>
      <c r="J5198" t="s">
        <v>37</v>
      </c>
      <c r="K5198" t="s">
        <v>24</v>
      </c>
      <c r="L5198" t="s">
        <v>23</v>
      </c>
      <c r="M5198" t="s">
        <v>23</v>
      </c>
      <c r="N5198" t="s">
        <v>24</v>
      </c>
      <c r="O5198" t="s">
        <v>23</v>
      </c>
      <c r="P5198" t="s">
        <v>23</v>
      </c>
      <c r="Q5198" t="s">
        <v>31</v>
      </c>
      <c r="R5198" t="s">
        <v>24</v>
      </c>
      <c r="S5198" t="s">
        <v>35</v>
      </c>
      <c r="T5198" s="1">
        <v>108.1</v>
      </c>
      <c r="U5198" s="1">
        <v>7238.6</v>
      </c>
      <c r="V5198" s="1">
        <f>IF(Telco[[#This Row],[Churn]]="Yes",1,0)</f>
        <v>0</v>
      </c>
      <c r="W5198" t="s">
        <v>24</v>
      </c>
    </row>
    <row r="5199" spans="1:2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 s="1">
        <v>72</v>
      </c>
      <c r="G5199" s="1" t="str">
        <f>IF(Telco[[#This Row],[tenure]]&lt;=12,"0–12",IF(Telco[[#This Row],[tenure]]&lt;=24,"13–24",IF(Telco[[#This Row],[tenure]]&lt;=48,"25–48","49–72")))</f>
        <v>49–72</v>
      </c>
      <c r="H5199" t="s">
        <v>23</v>
      </c>
      <c r="I5199" t="s">
        <v>23</v>
      </c>
      <c r="J5199" t="s">
        <v>37</v>
      </c>
      <c r="K5199" t="s">
        <v>24</v>
      </c>
      <c r="L5199" t="s">
        <v>23</v>
      </c>
      <c r="M5199" t="s">
        <v>23</v>
      </c>
      <c r="N5199" t="s">
        <v>23</v>
      </c>
      <c r="O5199" t="s">
        <v>23</v>
      </c>
      <c r="P5199" t="s">
        <v>23</v>
      </c>
      <c r="Q5199" t="s">
        <v>47</v>
      </c>
      <c r="R5199" t="s">
        <v>23</v>
      </c>
      <c r="S5199" t="s">
        <v>28</v>
      </c>
      <c r="T5199" s="1">
        <v>110.15</v>
      </c>
      <c r="U5199" s="1">
        <v>7998.8</v>
      </c>
      <c r="V5199" s="1">
        <f>IF(Telco[[#This Row],[Churn]]="Yes",1,0)</f>
        <v>0</v>
      </c>
      <c r="W5199" t="s">
        <v>24</v>
      </c>
    </row>
    <row r="5200" spans="1:2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 s="1">
        <v>47</v>
      </c>
      <c r="G5200" s="1" t="str">
        <f>IF(Telco[[#This Row],[tenure]]&lt;=12,"0–12",IF(Telco[[#This Row],[tenure]]&lt;=24,"13–24",IF(Telco[[#This Row],[tenure]]&lt;=48,"25–48","49–72")))</f>
        <v>25–48</v>
      </c>
      <c r="H5200" t="s">
        <v>23</v>
      </c>
      <c r="I5200" t="s">
        <v>23</v>
      </c>
      <c r="J5200" t="s">
        <v>37</v>
      </c>
      <c r="K5200" t="s">
        <v>23</v>
      </c>
      <c r="L5200" t="s">
        <v>24</v>
      </c>
      <c r="M5200" t="s">
        <v>24</v>
      </c>
      <c r="N5200" t="s">
        <v>24</v>
      </c>
      <c r="O5200" t="s">
        <v>24</v>
      </c>
      <c r="P5200" t="s">
        <v>24</v>
      </c>
      <c r="Q5200" t="s">
        <v>27</v>
      </c>
      <c r="R5200" t="s">
        <v>24</v>
      </c>
      <c r="S5200" t="s">
        <v>28</v>
      </c>
      <c r="T5200" s="1">
        <v>80.349999999999994</v>
      </c>
      <c r="U5200" s="1">
        <v>3825.85</v>
      </c>
      <c r="V5200" s="1">
        <f>IF(Telco[[#This Row],[Churn]]="Yes",1,0)</f>
        <v>1</v>
      </c>
      <c r="W5200" t="s">
        <v>23</v>
      </c>
    </row>
    <row r="5201" spans="1:2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 s="1">
        <v>51</v>
      </c>
      <c r="G5201" s="1" t="str">
        <f>IF(Telco[[#This Row],[tenure]]&lt;=12,"0–12",IF(Telco[[#This Row],[tenure]]&lt;=24,"13–24",IF(Telco[[#This Row],[tenure]]&lt;=48,"25–48","49–72")))</f>
        <v>49–72</v>
      </c>
      <c r="H5201" t="s">
        <v>23</v>
      </c>
      <c r="I5201" t="s">
        <v>23</v>
      </c>
      <c r="J5201" t="s">
        <v>37</v>
      </c>
      <c r="K5201" t="s">
        <v>24</v>
      </c>
      <c r="L5201" t="s">
        <v>23</v>
      </c>
      <c r="M5201" t="s">
        <v>23</v>
      </c>
      <c r="N5201" t="s">
        <v>23</v>
      </c>
      <c r="O5201" t="s">
        <v>23</v>
      </c>
      <c r="P5201" t="s">
        <v>23</v>
      </c>
      <c r="Q5201" t="s">
        <v>31</v>
      </c>
      <c r="R5201" t="s">
        <v>23</v>
      </c>
      <c r="S5201" t="s">
        <v>28</v>
      </c>
      <c r="T5201" s="1">
        <v>111.5</v>
      </c>
      <c r="U5201" s="1">
        <v>5703.25</v>
      </c>
      <c r="V5201" s="1">
        <f>IF(Telco[[#This Row],[Churn]]="Yes",1,0)</f>
        <v>0</v>
      </c>
      <c r="W5201" t="s">
        <v>24</v>
      </c>
    </row>
    <row r="5202" spans="1:2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 s="1">
        <v>70</v>
      </c>
      <c r="G5202" s="1" t="str">
        <f>IF(Telco[[#This Row],[tenure]]&lt;=12,"0–12",IF(Telco[[#This Row],[tenure]]&lt;=24,"13–24",IF(Telco[[#This Row],[tenure]]&lt;=48,"25–48","49–72")))</f>
        <v>49–72</v>
      </c>
      <c r="H5202" t="s">
        <v>23</v>
      </c>
      <c r="I5202" t="s">
        <v>23</v>
      </c>
      <c r="J5202" t="s">
        <v>37</v>
      </c>
      <c r="K5202" t="s">
        <v>24</v>
      </c>
      <c r="L5202" t="s">
        <v>23</v>
      </c>
      <c r="M5202" t="s">
        <v>23</v>
      </c>
      <c r="N5202" t="s">
        <v>24</v>
      </c>
      <c r="O5202" t="s">
        <v>23</v>
      </c>
      <c r="P5202" t="s">
        <v>23</v>
      </c>
      <c r="Q5202" t="s">
        <v>31</v>
      </c>
      <c r="R5202" t="s">
        <v>23</v>
      </c>
      <c r="S5202" t="s">
        <v>28</v>
      </c>
      <c r="T5202" s="1">
        <v>106.5</v>
      </c>
      <c r="U5202" s="1">
        <v>7397</v>
      </c>
      <c r="V5202" s="1">
        <f>IF(Telco[[#This Row],[Churn]]="Yes",1,0)</f>
        <v>0</v>
      </c>
      <c r="W5202" t="s">
        <v>24</v>
      </c>
    </row>
    <row r="5203" spans="1:2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 s="1">
        <v>9</v>
      </c>
      <c r="G5203" s="1" t="str">
        <f>IF(Telco[[#This Row],[tenure]]&lt;=12,"0–12",IF(Telco[[#This Row],[tenure]]&lt;=24,"13–24",IF(Telco[[#This Row],[tenure]]&lt;=48,"25–48","49–72")))</f>
        <v>0–12</v>
      </c>
      <c r="H5203" t="s">
        <v>23</v>
      </c>
      <c r="I5203" t="s">
        <v>24</v>
      </c>
      <c r="J5203" t="s">
        <v>24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46</v>
      </c>
      <c r="Q5203" t="s">
        <v>31</v>
      </c>
      <c r="R5203" t="s">
        <v>23</v>
      </c>
      <c r="S5203" t="s">
        <v>28</v>
      </c>
      <c r="T5203" s="1">
        <v>19.899999999999999</v>
      </c>
      <c r="U5203" s="1">
        <v>164.6</v>
      </c>
      <c r="V5203" s="1">
        <f>IF(Telco[[#This Row],[Churn]]="Yes",1,0)</f>
        <v>0</v>
      </c>
      <c r="W5203" t="s">
        <v>24</v>
      </c>
    </row>
    <row r="5204" spans="1:2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 s="1">
        <v>59</v>
      </c>
      <c r="G5204" s="1" t="str">
        <f>IF(Telco[[#This Row],[tenure]]&lt;=12,"0–12",IF(Telco[[#This Row],[tenure]]&lt;=24,"13–24",IF(Telco[[#This Row],[tenure]]&lt;=48,"25–48","49–72")))</f>
        <v>49–72</v>
      </c>
      <c r="H5204" t="s">
        <v>23</v>
      </c>
      <c r="I5204" t="s">
        <v>23</v>
      </c>
      <c r="J5204" t="s">
        <v>37</v>
      </c>
      <c r="K5204" t="s">
        <v>23</v>
      </c>
      <c r="L5204" t="s">
        <v>23</v>
      </c>
      <c r="M5204" t="s">
        <v>24</v>
      </c>
      <c r="N5204" t="s">
        <v>23</v>
      </c>
      <c r="O5204" t="s">
        <v>23</v>
      </c>
      <c r="P5204" t="s">
        <v>23</v>
      </c>
      <c r="Q5204" t="s">
        <v>47</v>
      </c>
      <c r="R5204" t="s">
        <v>23</v>
      </c>
      <c r="S5204" t="s">
        <v>32</v>
      </c>
      <c r="T5204" s="1">
        <v>111.1</v>
      </c>
      <c r="U5204" s="1">
        <v>6555.2</v>
      </c>
      <c r="V5204" s="1">
        <f>IF(Telco[[#This Row],[Churn]]="Yes",1,0)</f>
        <v>0</v>
      </c>
      <c r="W5204" t="s">
        <v>24</v>
      </c>
    </row>
    <row r="5205" spans="1:2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 s="1">
        <v>3</v>
      </c>
      <c r="G5205" s="1" t="str">
        <f>IF(Telco[[#This Row],[tenure]]&lt;=12,"0–12",IF(Telco[[#This Row],[tenure]]&lt;=24,"13–24",IF(Telco[[#This Row],[tenure]]&lt;=48,"25–48","49–72")))</f>
        <v>0–12</v>
      </c>
      <c r="H5205" t="s">
        <v>23</v>
      </c>
      <c r="I5205" t="s">
        <v>24</v>
      </c>
      <c r="J5205" t="s">
        <v>26</v>
      </c>
      <c r="K5205" t="s">
        <v>24</v>
      </c>
      <c r="L5205" t="s">
        <v>24</v>
      </c>
      <c r="M5205" t="s">
        <v>24</v>
      </c>
      <c r="N5205" t="s">
        <v>23</v>
      </c>
      <c r="O5205" t="s">
        <v>23</v>
      </c>
      <c r="P5205" t="s">
        <v>23</v>
      </c>
      <c r="Q5205" t="s">
        <v>27</v>
      </c>
      <c r="R5205" t="s">
        <v>24</v>
      </c>
      <c r="S5205" t="s">
        <v>32</v>
      </c>
      <c r="T5205" s="1">
        <v>70.7</v>
      </c>
      <c r="U5205" s="1">
        <v>225.65</v>
      </c>
      <c r="V5205" s="1">
        <f>IF(Telco[[#This Row],[Churn]]="Yes",1,0)</f>
        <v>0</v>
      </c>
      <c r="W5205" t="s">
        <v>24</v>
      </c>
    </row>
    <row r="5206" spans="1:2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 s="1">
        <v>38</v>
      </c>
      <c r="G5206" s="1" t="str">
        <f>IF(Telco[[#This Row],[tenure]]&lt;=12,"0–12",IF(Telco[[#This Row],[tenure]]&lt;=24,"13–24",IF(Telco[[#This Row],[tenure]]&lt;=48,"25–48","49–72")))</f>
        <v>25–48</v>
      </c>
      <c r="H5206" t="s">
        <v>24</v>
      </c>
      <c r="I5206" t="s">
        <v>25</v>
      </c>
      <c r="J5206" t="s">
        <v>26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24</v>
      </c>
      <c r="Q5206" t="s">
        <v>27</v>
      </c>
      <c r="R5206" t="s">
        <v>23</v>
      </c>
      <c r="S5206" t="s">
        <v>28</v>
      </c>
      <c r="T5206" s="1">
        <v>24.85</v>
      </c>
      <c r="U5206" s="1">
        <v>955.75</v>
      </c>
      <c r="V5206" s="1">
        <f>IF(Telco[[#This Row],[Churn]]="Yes",1,0)</f>
        <v>0</v>
      </c>
      <c r="W5206" t="s">
        <v>24</v>
      </c>
    </row>
    <row r="5207" spans="1:2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 s="1">
        <v>37</v>
      </c>
      <c r="G5207" s="1" t="str">
        <f>IF(Telco[[#This Row],[tenure]]&lt;=12,"0–12",IF(Telco[[#This Row],[tenure]]&lt;=24,"13–24",IF(Telco[[#This Row],[tenure]]&lt;=48,"25–48","49–72")))</f>
        <v>25–48</v>
      </c>
      <c r="H5207" t="s">
        <v>23</v>
      </c>
      <c r="I5207" t="s">
        <v>23</v>
      </c>
      <c r="J5207" t="s">
        <v>37</v>
      </c>
      <c r="K5207" t="s">
        <v>23</v>
      </c>
      <c r="L5207" t="s">
        <v>23</v>
      </c>
      <c r="M5207" t="s">
        <v>23</v>
      </c>
      <c r="N5207" t="s">
        <v>24</v>
      </c>
      <c r="O5207" t="s">
        <v>24</v>
      </c>
      <c r="P5207" t="s">
        <v>24</v>
      </c>
      <c r="Q5207" t="s">
        <v>27</v>
      </c>
      <c r="R5207" t="s">
        <v>24</v>
      </c>
      <c r="S5207" t="s">
        <v>35</v>
      </c>
      <c r="T5207" s="1">
        <v>91.2</v>
      </c>
      <c r="U5207" s="1">
        <v>3382.3</v>
      </c>
      <c r="V5207" s="1">
        <f>IF(Telco[[#This Row],[Churn]]="Yes",1,0)</f>
        <v>0</v>
      </c>
      <c r="W5207" t="s">
        <v>24</v>
      </c>
    </row>
    <row r="5208" spans="1:2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 s="1">
        <v>37</v>
      </c>
      <c r="G5208" s="1" t="str">
        <f>IF(Telco[[#This Row],[tenure]]&lt;=12,"0–12",IF(Telco[[#This Row],[tenure]]&lt;=24,"13–24",IF(Telco[[#This Row],[tenure]]&lt;=48,"25–48","49–72")))</f>
        <v>25–48</v>
      </c>
      <c r="H5208" t="s">
        <v>23</v>
      </c>
      <c r="I5208" t="s">
        <v>24</v>
      </c>
      <c r="J5208" t="s">
        <v>26</v>
      </c>
      <c r="K5208" t="s">
        <v>23</v>
      </c>
      <c r="L5208" t="s">
        <v>23</v>
      </c>
      <c r="M5208" t="s">
        <v>23</v>
      </c>
      <c r="N5208" t="s">
        <v>23</v>
      </c>
      <c r="O5208" t="s">
        <v>24</v>
      </c>
      <c r="P5208" t="s">
        <v>24</v>
      </c>
      <c r="Q5208" t="s">
        <v>47</v>
      </c>
      <c r="R5208" t="s">
        <v>24</v>
      </c>
      <c r="S5208" t="s">
        <v>35</v>
      </c>
      <c r="T5208" s="1">
        <v>65.599999999999994</v>
      </c>
      <c r="U5208" s="1">
        <v>2313.8000000000002</v>
      </c>
      <c r="V5208" s="1">
        <f>IF(Telco[[#This Row],[Churn]]="Yes",1,0)</f>
        <v>0</v>
      </c>
      <c r="W5208" t="s">
        <v>24</v>
      </c>
    </row>
    <row r="5209" spans="1:2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 s="1">
        <v>24</v>
      </c>
      <c r="G5209" s="1" t="str">
        <f>IF(Telco[[#This Row],[tenure]]&lt;=12,"0–12",IF(Telco[[#This Row],[tenure]]&lt;=24,"13–24",IF(Telco[[#This Row],[tenure]]&lt;=48,"25–48","49–72")))</f>
        <v>13–24</v>
      </c>
      <c r="H5209" t="s">
        <v>24</v>
      </c>
      <c r="I5209" t="s">
        <v>25</v>
      </c>
      <c r="J5209" t="s">
        <v>26</v>
      </c>
      <c r="K5209" t="s">
        <v>24</v>
      </c>
      <c r="L5209" t="s">
        <v>24</v>
      </c>
      <c r="M5209" t="s">
        <v>23</v>
      </c>
      <c r="N5209" t="s">
        <v>24</v>
      </c>
      <c r="O5209" t="s">
        <v>24</v>
      </c>
      <c r="P5209" t="s">
        <v>23</v>
      </c>
      <c r="Q5209" t="s">
        <v>27</v>
      </c>
      <c r="R5209" t="s">
        <v>23</v>
      </c>
      <c r="S5209" t="s">
        <v>40</v>
      </c>
      <c r="T5209" s="1">
        <v>40.65</v>
      </c>
      <c r="U5209" s="1">
        <v>933.3</v>
      </c>
      <c r="V5209" s="1">
        <f>IF(Telco[[#This Row],[Churn]]="Yes",1,0)</f>
        <v>1</v>
      </c>
      <c r="W5209" t="s">
        <v>23</v>
      </c>
    </row>
    <row r="5210" spans="1:2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 s="1">
        <v>14</v>
      </c>
      <c r="G5210" s="1" t="str">
        <f>IF(Telco[[#This Row],[tenure]]&lt;=12,"0–12",IF(Telco[[#This Row],[tenure]]&lt;=24,"13–24",IF(Telco[[#This Row],[tenure]]&lt;=48,"25–48","49–72")))</f>
        <v>13–24</v>
      </c>
      <c r="H5210" t="s">
        <v>23</v>
      </c>
      <c r="I5210" t="s">
        <v>24</v>
      </c>
      <c r="J5210" t="s">
        <v>26</v>
      </c>
      <c r="K5210" t="s">
        <v>23</v>
      </c>
      <c r="L5210" t="s">
        <v>23</v>
      </c>
      <c r="M5210" t="s">
        <v>24</v>
      </c>
      <c r="N5210" t="s">
        <v>23</v>
      </c>
      <c r="O5210" t="s">
        <v>24</v>
      </c>
      <c r="P5210" t="s">
        <v>24</v>
      </c>
      <c r="Q5210" t="s">
        <v>27</v>
      </c>
      <c r="R5210" t="s">
        <v>24</v>
      </c>
      <c r="S5210" t="s">
        <v>35</v>
      </c>
      <c r="T5210" s="1">
        <v>59.45</v>
      </c>
      <c r="U5210" s="1">
        <v>780.85</v>
      </c>
      <c r="V5210" s="1">
        <f>IF(Telco[[#This Row],[Churn]]="Yes",1,0)</f>
        <v>0</v>
      </c>
      <c r="W5210" t="s">
        <v>24</v>
      </c>
    </row>
    <row r="5211" spans="1:2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 s="1">
        <v>72</v>
      </c>
      <c r="G5211" s="1" t="str">
        <f>IF(Telco[[#This Row],[tenure]]&lt;=12,"0–12",IF(Telco[[#This Row],[tenure]]&lt;=24,"13–24",IF(Telco[[#This Row],[tenure]]&lt;=48,"25–48","49–72")))</f>
        <v>49–72</v>
      </c>
      <c r="H5211" t="s">
        <v>23</v>
      </c>
      <c r="I5211" t="s">
        <v>23</v>
      </c>
      <c r="J5211" t="s">
        <v>37</v>
      </c>
      <c r="K5211" t="s">
        <v>23</v>
      </c>
      <c r="L5211" t="s">
        <v>23</v>
      </c>
      <c r="M5211" t="s">
        <v>24</v>
      </c>
      <c r="N5211" t="s">
        <v>23</v>
      </c>
      <c r="O5211" t="s">
        <v>23</v>
      </c>
      <c r="P5211" t="s">
        <v>23</v>
      </c>
      <c r="Q5211" t="s">
        <v>47</v>
      </c>
      <c r="R5211" t="s">
        <v>23</v>
      </c>
      <c r="S5211" t="s">
        <v>40</v>
      </c>
      <c r="T5211" s="1">
        <v>109.95</v>
      </c>
      <c r="U5211" s="1">
        <v>7852.4</v>
      </c>
      <c r="V5211" s="1">
        <f>IF(Telco[[#This Row],[Churn]]="Yes",1,0)</f>
        <v>0</v>
      </c>
      <c r="W5211" t="s">
        <v>24</v>
      </c>
    </row>
    <row r="5212" spans="1:2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 s="1">
        <v>53</v>
      </c>
      <c r="G5212" s="1" t="str">
        <f>IF(Telco[[#This Row],[tenure]]&lt;=12,"0–12",IF(Telco[[#This Row],[tenure]]&lt;=24,"13–24",IF(Telco[[#This Row],[tenure]]&lt;=48,"25–48","49–72")))</f>
        <v>49–72</v>
      </c>
      <c r="H5212" t="s">
        <v>24</v>
      </c>
      <c r="I5212" t="s">
        <v>25</v>
      </c>
      <c r="J5212" t="s">
        <v>26</v>
      </c>
      <c r="K5212" t="s">
        <v>24</v>
      </c>
      <c r="L5212" t="s">
        <v>23</v>
      </c>
      <c r="M5212" t="s">
        <v>23</v>
      </c>
      <c r="N5212" t="s">
        <v>23</v>
      </c>
      <c r="O5212" t="s">
        <v>23</v>
      </c>
      <c r="P5212" t="s">
        <v>23</v>
      </c>
      <c r="Q5212" t="s">
        <v>31</v>
      </c>
      <c r="R5212" t="s">
        <v>23</v>
      </c>
      <c r="S5212" t="s">
        <v>28</v>
      </c>
      <c r="T5212" s="1">
        <v>60.45</v>
      </c>
      <c r="U5212" s="1">
        <v>3184.25</v>
      </c>
      <c r="V5212" s="1">
        <f>IF(Telco[[#This Row],[Churn]]="Yes",1,0)</f>
        <v>1</v>
      </c>
      <c r="W5212" t="s">
        <v>23</v>
      </c>
    </row>
    <row r="5213" spans="1:2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 s="1">
        <v>8</v>
      </c>
      <c r="G5213" s="1" t="str">
        <f>IF(Telco[[#This Row],[tenure]]&lt;=12,"0–12",IF(Telco[[#This Row],[tenure]]&lt;=24,"13–24",IF(Telco[[#This Row],[tenure]]&lt;=48,"25–48","49–72")))</f>
        <v>0–12</v>
      </c>
      <c r="H5213" t="s">
        <v>23</v>
      </c>
      <c r="I5213" t="s">
        <v>23</v>
      </c>
      <c r="J5213" t="s">
        <v>37</v>
      </c>
      <c r="K5213" t="s">
        <v>24</v>
      </c>
      <c r="L5213" t="s">
        <v>24</v>
      </c>
      <c r="M5213" t="s">
        <v>24</v>
      </c>
      <c r="N5213" t="s">
        <v>24</v>
      </c>
      <c r="O5213" t="s">
        <v>24</v>
      </c>
      <c r="P5213" t="s">
        <v>23</v>
      </c>
      <c r="Q5213" t="s">
        <v>27</v>
      </c>
      <c r="R5213" t="s">
        <v>23</v>
      </c>
      <c r="S5213" t="s">
        <v>28</v>
      </c>
      <c r="T5213" s="1">
        <v>84.9</v>
      </c>
      <c r="U5213" s="1">
        <v>764.95</v>
      </c>
      <c r="V5213" s="1">
        <f>IF(Telco[[#This Row],[Churn]]="Yes",1,0)</f>
        <v>1</v>
      </c>
      <c r="W5213" t="s">
        <v>23</v>
      </c>
    </row>
    <row r="5214" spans="1:2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 s="1">
        <v>72</v>
      </c>
      <c r="G5214" s="1" t="str">
        <f>IF(Telco[[#This Row],[tenure]]&lt;=12,"0–12",IF(Telco[[#This Row],[tenure]]&lt;=24,"13–24",IF(Telco[[#This Row],[tenure]]&lt;=48,"25–48","49–72")))</f>
        <v>49–72</v>
      </c>
      <c r="H5214" t="s">
        <v>24</v>
      </c>
      <c r="I5214" t="s">
        <v>25</v>
      </c>
      <c r="J5214" t="s">
        <v>26</v>
      </c>
      <c r="K5214" t="s">
        <v>23</v>
      </c>
      <c r="L5214" t="s">
        <v>23</v>
      </c>
      <c r="M5214" t="s">
        <v>23</v>
      </c>
      <c r="N5214" t="s">
        <v>24</v>
      </c>
      <c r="O5214" t="s">
        <v>24</v>
      </c>
      <c r="P5214" t="s">
        <v>24</v>
      </c>
      <c r="Q5214" t="s">
        <v>47</v>
      </c>
      <c r="R5214" t="s">
        <v>24</v>
      </c>
      <c r="S5214" t="s">
        <v>40</v>
      </c>
      <c r="T5214" s="1">
        <v>38.5</v>
      </c>
      <c r="U5214" s="1">
        <v>2763</v>
      </c>
      <c r="V5214" s="1">
        <f>IF(Telco[[#This Row],[Churn]]="Yes",1,0)</f>
        <v>0</v>
      </c>
      <c r="W5214" t="s">
        <v>24</v>
      </c>
    </row>
    <row r="5215" spans="1:2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 s="1">
        <v>17</v>
      </c>
      <c r="G5215" s="1" t="str">
        <f>IF(Telco[[#This Row],[tenure]]&lt;=12,"0–12",IF(Telco[[#This Row],[tenure]]&lt;=24,"13–24",IF(Telco[[#This Row],[tenure]]&lt;=48,"25–48","49–72")))</f>
        <v>13–24</v>
      </c>
      <c r="H5215" t="s">
        <v>23</v>
      </c>
      <c r="I5215" t="s">
        <v>23</v>
      </c>
      <c r="J5215" t="s">
        <v>37</v>
      </c>
      <c r="K5215" t="s">
        <v>24</v>
      </c>
      <c r="L5215" t="s">
        <v>24</v>
      </c>
      <c r="M5215" t="s">
        <v>24</v>
      </c>
      <c r="N5215" t="s">
        <v>24</v>
      </c>
      <c r="O5215" t="s">
        <v>23</v>
      </c>
      <c r="P5215" t="s">
        <v>23</v>
      </c>
      <c r="Q5215" t="s">
        <v>27</v>
      </c>
      <c r="R5215" t="s">
        <v>23</v>
      </c>
      <c r="S5215" t="s">
        <v>28</v>
      </c>
      <c r="T5215" s="1">
        <v>92.55</v>
      </c>
      <c r="U5215" s="1">
        <v>1614.7</v>
      </c>
      <c r="V5215" s="1">
        <f>IF(Telco[[#This Row],[Churn]]="Yes",1,0)</f>
        <v>0</v>
      </c>
      <c r="W5215" t="s">
        <v>24</v>
      </c>
    </row>
    <row r="5216" spans="1:2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 s="1">
        <v>2</v>
      </c>
      <c r="G5216" s="1" t="str">
        <f>IF(Telco[[#This Row],[tenure]]&lt;=12,"0–12",IF(Telco[[#This Row],[tenure]]&lt;=24,"13–24",IF(Telco[[#This Row],[tenure]]&lt;=48,"25–48","49–72")))</f>
        <v>0–12</v>
      </c>
      <c r="H5216" t="s">
        <v>23</v>
      </c>
      <c r="I5216" t="s">
        <v>24</v>
      </c>
      <c r="J5216" t="s">
        <v>37</v>
      </c>
      <c r="K5216" t="s">
        <v>24</v>
      </c>
      <c r="L5216" t="s">
        <v>23</v>
      </c>
      <c r="M5216" t="s">
        <v>24</v>
      </c>
      <c r="N5216" t="s">
        <v>24</v>
      </c>
      <c r="O5216" t="s">
        <v>24</v>
      </c>
      <c r="P5216" t="s">
        <v>24</v>
      </c>
      <c r="Q5216" t="s">
        <v>27</v>
      </c>
      <c r="R5216" t="s">
        <v>23</v>
      </c>
      <c r="S5216" t="s">
        <v>35</v>
      </c>
      <c r="T5216" s="1">
        <v>73.55</v>
      </c>
      <c r="U5216" s="1">
        <v>145.4</v>
      </c>
      <c r="V5216" s="1">
        <f>IF(Telco[[#This Row],[Churn]]="Yes",1,0)</f>
        <v>1</v>
      </c>
      <c r="W5216" t="s">
        <v>23</v>
      </c>
    </row>
    <row r="5217" spans="1:2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 s="1">
        <v>8</v>
      </c>
      <c r="G5217" s="1" t="str">
        <f>IF(Telco[[#This Row],[tenure]]&lt;=12,"0–12",IF(Telco[[#This Row],[tenure]]&lt;=24,"13–24",IF(Telco[[#This Row],[tenure]]&lt;=48,"25–48","49–72")))</f>
        <v>0–12</v>
      </c>
      <c r="H5217" t="s">
        <v>23</v>
      </c>
      <c r="I5217" t="s">
        <v>24</v>
      </c>
      <c r="J5217" t="s">
        <v>24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46</v>
      </c>
      <c r="Q5217" t="s">
        <v>27</v>
      </c>
      <c r="R5217" t="s">
        <v>24</v>
      </c>
      <c r="S5217" t="s">
        <v>35</v>
      </c>
      <c r="T5217" s="1">
        <v>20.149999999999999</v>
      </c>
      <c r="U5217" s="1">
        <v>156.25</v>
      </c>
      <c r="V5217" s="1">
        <f>IF(Telco[[#This Row],[Churn]]="Yes",1,0)</f>
        <v>1</v>
      </c>
      <c r="W5217" t="s">
        <v>23</v>
      </c>
    </row>
    <row r="5218" spans="1:2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 s="1">
        <v>48</v>
      </c>
      <c r="G5218" s="1" t="str">
        <f>IF(Telco[[#This Row],[tenure]]&lt;=12,"0–12",IF(Telco[[#This Row],[tenure]]&lt;=24,"13–24",IF(Telco[[#This Row],[tenure]]&lt;=48,"25–48","49–72")))</f>
        <v>25–48</v>
      </c>
      <c r="H5218" t="s">
        <v>24</v>
      </c>
      <c r="I5218" t="s">
        <v>25</v>
      </c>
      <c r="J5218" t="s">
        <v>26</v>
      </c>
      <c r="K5218" t="s">
        <v>24</v>
      </c>
      <c r="L5218" t="s">
        <v>23</v>
      </c>
      <c r="M5218" t="s">
        <v>23</v>
      </c>
      <c r="N5218" t="s">
        <v>24</v>
      </c>
      <c r="O5218" t="s">
        <v>24</v>
      </c>
      <c r="P5218" t="s">
        <v>24</v>
      </c>
      <c r="Q5218" t="s">
        <v>31</v>
      </c>
      <c r="R5218" t="s">
        <v>24</v>
      </c>
      <c r="S5218" t="s">
        <v>32</v>
      </c>
      <c r="T5218" s="1">
        <v>34.700000000000003</v>
      </c>
      <c r="U5218" s="1">
        <v>1604.5</v>
      </c>
      <c r="V5218" s="1">
        <f>IF(Telco[[#This Row],[Churn]]="Yes",1,0)</f>
        <v>1</v>
      </c>
      <c r="W5218" t="s">
        <v>23</v>
      </c>
    </row>
    <row r="5219" spans="1:2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 s="1">
        <v>10</v>
      </c>
      <c r="G5219" s="1" t="str">
        <f>IF(Telco[[#This Row],[tenure]]&lt;=12,"0–12",IF(Telco[[#This Row],[tenure]]&lt;=24,"13–24",IF(Telco[[#This Row],[tenure]]&lt;=48,"25–48","49–72")))</f>
        <v>0–12</v>
      </c>
      <c r="H5219" t="s">
        <v>23</v>
      </c>
      <c r="I5219" t="s">
        <v>23</v>
      </c>
      <c r="J5219" t="s">
        <v>24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46</v>
      </c>
      <c r="Q5219" t="s">
        <v>27</v>
      </c>
      <c r="R5219" t="s">
        <v>23</v>
      </c>
      <c r="S5219" t="s">
        <v>32</v>
      </c>
      <c r="T5219" s="1">
        <v>24.5</v>
      </c>
      <c r="U5219" s="1">
        <v>270.14999999999998</v>
      </c>
      <c r="V5219" s="1">
        <f>IF(Telco[[#This Row],[Churn]]="Yes",1,0)</f>
        <v>0</v>
      </c>
      <c r="W5219" t="s">
        <v>24</v>
      </c>
    </row>
    <row r="5220" spans="1:2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 s="1">
        <v>0</v>
      </c>
      <c r="G5220" s="1" t="str">
        <f>IF(Telco[[#This Row],[tenure]]&lt;=12,"0–12",IF(Telco[[#This Row],[tenure]]&lt;=24,"13–24",IF(Telco[[#This Row],[tenure]]&lt;=48,"25–48","49–72")))</f>
        <v>0–12</v>
      </c>
      <c r="H5220" t="s">
        <v>23</v>
      </c>
      <c r="I5220" t="s">
        <v>24</v>
      </c>
      <c r="J5220" t="s">
        <v>24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46</v>
      </c>
      <c r="Q5220" t="s">
        <v>31</v>
      </c>
      <c r="R5220" t="s">
        <v>23</v>
      </c>
      <c r="S5220" t="s">
        <v>32</v>
      </c>
      <c r="T5220" s="1">
        <v>19.7</v>
      </c>
      <c r="U5220" s="1" t="s">
        <v>525</v>
      </c>
      <c r="V5220" s="1">
        <f>IF(Telco[[#This Row],[Churn]]="Yes",1,0)</f>
        <v>0</v>
      </c>
      <c r="W5220" t="s">
        <v>24</v>
      </c>
    </row>
    <row r="5221" spans="1:2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 s="1">
        <v>1</v>
      </c>
      <c r="G5221" s="1" t="str">
        <f>IF(Telco[[#This Row],[tenure]]&lt;=12,"0–12",IF(Telco[[#This Row],[tenure]]&lt;=24,"13–24",IF(Telco[[#This Row],[tenure]]&lt;=48,"25–48","49–72")))</f>
        <v>0–12</v>
      </c>
      <c r="H5221" t="s">
        <v>23</v>
      </c>
      <c r="I5221" t="s">
        <v>24</v>
      </c>
      <c r="J5221" t="s">
        <v>24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46</v>
      </c>
      <c r="Q5221" t="s">
        <v>27</v>
      </c>
      <c r="R5221" t="s">
        <v>24</v>
      </c>
      <c r="S5221" t="s">
        <v>32</v>
      </c>
      <c r="T5221" s="1">
        <v>20.6</v>
      </c>
      <c r="U5221" s="1">
        <v>20.6</v>
      </c>
      <c r="V5221" s="1">
        <f>IF(Telco[[#This Row],[Churn]]="Yes",1,0)</f>
        <v>0</v>
      </c>
      <c r="W5221" t="s">
        <v>24</v>
      </c>
    </row>
    <row r="5222" spans="1:2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 s="1">
        <v>29</v>
      </c>
      <c r="G5222" s="1" t="str">
        <f>IF(Telco[[#This Row],[tenure]]&lt;=12,"0–12",IF(Telco[[#This Row],[tenure]]&lt;=24,"13–24",IF(Telco[[#This Row],[tenure]]&lt;=48,"25–48","49–72")))</f>
        <v>25–48</v>
      </c>
      <c r="H5222" t="s">
        <v>23</v>
      </c>
      <c r="I5222" t="s">
        <v>24</v>
      </c>
      <c r="J5222" t="s">
        <v>26</v>
      </c>
      <c r="K5222" t="s">
        <v>23</v>
      </c>
      <c r="L5222" t="s">
        <v>24</v>
      </c>
      <c r="M5222" t="s">
        <v>23</v>
      </c>
      <c r="N5222" t="s">
        <v>23</v>
      </c>
      <c r="O5222" t="s">
        <v>24</v>
      </c>
      <c r="P5222" t="s">
        <v>24</v>
      </c>
      <c r="Q5222" t="s">
        <v>31</v>
      </c>
      <c r="R5222" t="s">
        <v>24</v>
      </c>
      <c r="S5222" t="s">
        <v>40</v>
      </c>
      <c r="T5222" s="1">
        <v>58</v>
      </c>
      <c r="U5222" s="1">
        <v>1734.5</v>
      </c>
      <c r="V5222" s="1">
        <f>IF(Telco[[#This Row],[Churn]]="Yes",1,0)</f>
        <v>0</v>
      </c>
      <c r="W5222" t="s">
        <v>24</v>
      </c>
    </row>
    <row r="5223" spans="1:2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 s="1">
        <v>65</v>
      </c>
      <c r="G5223" s="1" t="str">
        <f>IF(Telco[[#This Row],[tenure]]&lt;=12,"0–12",IF(Telco[[#This Row],[tenure]]&lt;=24,"13–24",IF(Telco[[#This Row],[tenure]]&lt;=48,"25–48","49–72")))</f>
        <v>49–72</v>
      </c>
      <c r="H5223" t="s">
        <v>23</v>
      </c>
      <c r="I5223" t="s">
        <v>23</v>
      </c>
      <c r="J5223" t="s">
        <v>37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23</v>
      </c>
      <c r="Q5223" t="s">
        <v>31</v>
      </c>
      <c r="R5223" t="s">
        <v>23</v>
      </c>
      <c r="S5223" t="s">
        <v>28</v>
      </c>
      <c r="T5223" s="1">
        <v>107.45</v>
      </c>
      <c r="U5223" s="1">
        <v>7047.5</v>
      </c>
      <c r="V5223" s="1">
        <f>IF(Telco[[#This Row],[Churn]]="Yes",1,0)</f>
        <v>0</v>
      </c>
      <c r="W5223" t="s">
        <v>24</v>
      </c>
    </row>
    <row r="5224" spans="1:2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 s="1">
        <v>8</v>
      </c>
      <c r="G5224" s="1" t="str">
        <f>IF(Telco[[#This Row],[tenure]]&lt;=12,"0–12",IF(Telco[[#This Row],[tenure]]&lt;=24,"13–24",IF(Telco[[#This Row],[tenure]]&lt;=48,"25–48","49–72")))</f>
        <v>0–12</v>
      </c>
      <c r="H5224" t="s">
        <v>23</v>
      </c>
      <c r="I5224" t="s">
        <v>23</v>
      </c>
      <c r="J5224" t="s">
        <v>26</v>
      </c>
      <c r="K5224" t="s">
        <v>23</v>
      </c>
      <c r="L5224" t="s">
        <v>23</v>
      </c>
      <c r="M5224" t="s">
        <v>23</v>
      </c>
      <c r="N5224" t="s">
        <v>24</v>
      </c>
      <c r="O5224" t="s">
        <v>24</v>
      </c>
      <c r="P5224" t="s">
        <v>24</v>
      </c>
      <c r="Q5224" t="s">
        <v>27</v>
      </c>
      <c r="R5224" t="s">
        <v>23</v>
      </c>
      <c r="S5224" t="s">
        <v>35</v>
      </c>
      <c r="T5224" s="1">
        <v>65.5</v>
      </c>
      <c r="U5224" s="1">
        <v>573.15</v>
      </c>
      <c r="V5224" s="1">
        <f>IF(Telco[[#This Row],[Churn]]="Yes",1,0)</f>
        <v>0</v>
      </c>
      <c r="W5224" t="s">
        <v>24</v>
      </c>
    </row>
    <row r="5225" spans="1:2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 s="1">
        <v>61</v>
      </c>
      <c r="G5225" s="1" t="str">
        <f>IF(Telco[[#This Row],[tenure]]&lt;=12,"0–12",IF(Telco[[#This Row],[tenure]]&lt;=24,"13–24",IF(Telco[[#This Row],[tenure]]&lt;=48,"25–48","49–72")))</f>
        <v>49–72</v>
      </c>
      <c r="H5225" t="s">
        <v>23</v>
      </c>
      <c r="I5225" t="s">
        <v>23</v>
      </c>
      <c r="J5225" t="s">
        <v>24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46</v>
      </c>
      <c r="Q5225" t="s">
        <v>47</v>
      </c>
      <c r="R5225" t="s">
        <v>24</v>
      </c>
      <c r="S5225" t="s">
        <v>35</v>
      </c>
      <c r="T5225" s="1">
        <v>25.45</v>
      </c>
      <c r="U5225" s="1">
        <v>1538.6</v>
      </c>
      <c r="V5225" s="1">
        <f>IF(Telco[[#This Row],[Churn]]="Yes",1,0)</f>
        <v>0</v>
      </c>
      <c r="W5225" t="s">
        <v>24</v>
      </c>
    </row>
    <row r="5226" spans="1:2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 s="1">
        <v>45</v>
      </c>
      <c r="G5226" s="1" t="str">
        <f>IF(Telco[[#This Row],[tenure]]&lt;=12,"0–12",IF(Telco[[#This Row],[tenure]]&lt;=24,"13–24",IF(Telco[[#This Row],[tenure]]&lt;=48,"25–48","49–72")))</f>
        <v>25–48</v>
      </c>
      <c r="H5226" t="s">
        <v>23</v>
      </c>
      <c r="I5226" t="s">
        <v>23</v>
      </c>
      <c r="J5226" t="s">
        <v>37</v>
      </c>
      <c r="K5226" t="s">
        <v>24</v>
      </c>
      <c r="L5226" t="s">
        <v>24</v>
      </c>
      <c r="M5226" t="s">
        <v>23</v>
      </c>
      <c r="N5226" t="s">
        <v>24</v>
      </c>
      <c r="O5226" t="s">
        <v>23</v>
      </c>
      <c r="P5226" t="s">
        <v>23</v>
      </c>
      <c r="Q5226" t="s">
        <v>31</v>
      </c>
      <c r="R5226" t="s">
        <v>23</v>
      </c>
      <c r="S5226" t="s">
        <v>35</v>
      </c>
      <c r="T5226" s="1">
        <v>100.15</v>
      </c>
      <c r="U5226" s="1">
        <v>4459.8</v>
      </c>
      <c r="V5226" s="1">
        <f>IF(Telco[[#This Row],[Churn]]="Yes",1,0)</f>
        <v>0</v>
      </c>
      <c r="W5226" t="s">
        <v>24</v>
      </c>
    </row>
    <row r="5227" spans="1:2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 s="1">
        <v>72</v>
      </c>
      <c r="G5227" s="1" t="str">
        <f>IF(Telco[[#This Row],[tenure]]&lt;=12,"0–12",IF(Telco[[#This Row],[tenure]]&lt;=24,"13–24",IF(Telco[[#This Row],[tenure]]&lt;=48,"25–48","49–72")))</f>
        <v>49–72</v>
      </c>
      <c r="H5227" t="s">
        <v>23</v>
      </c>
      <c r="I5227" t="s">
        <v>23</v>
      </c>
      <c r="J5227" t="s">
        <v>37</v>
      </c>
      <c r="K5227" t="s">
        <v>24</v>
      </c>
      <c r="L5227" t="s">
        <v>23</v>
      </c>
      <c r="M5227" t="s">
        <v>23</v>
      </c>
      <c r="N5227" t="s">
        <v>24</v>
      </c>
      <c r="O5227" t="s">
        <v>23</v>
      </c>
      <c r="P5227" t="s">
        <v>23</v>
      </c>
      <c r="Q5227" t="s">
        <v>31</v>
      </c>
      <c r="R5227" t="s">
        <v>23</v>
      </c>
      <c r="S5227" t="s">
        <v>40</v>
      </c>
      <c r="T5227" s="1">
        <v>104.45</v>
      </c>
      <c r="U5227" s="1">
        <v>7459</v>
      </c>
      <c r="V5227" s="1">
        <f>IF(Telco[[#This Row],[Churn]]="Yes",1,0)</f>
        <v>0</v>
      </c>
      <c r="W5227" t="s">
        <v>24</v>
      </c>
    </row>
    <row r="5228" spans="1:2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 s="1">
        <v>12</v>
      </c>
      <c r="G5228" s="1" t="str">
        <f>IF(Telco[[#This Row],[tenure]]&lt;=12,"0–12",IF(Telco[[#This Row],[tenure]]&lt;=24,"13–24",IF(Telco[[#This Row],[tenure]]&lt;=48,"25–48","49–72")))</f>
        <v>0–12</v>
      </c>
      <c r="H5228" t="s">
        <v>23</v>
      </c>
      <c r="I5228" t="s">
        <v>24</v>
      </c>
      <c r="J5228" t="s">
        <v>24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46</v>
      </c>
      <c r="Q5228" t="s">
        <v>27</v>
      </c>
      <c r="R5228" t="s">
        <v>23</v>
      </c>
      <c r="S5228" t="s">
        <v>28</v>
      </c>
      <c r="T5228" s="1">
        <v>21.15</v>
      </c>
      <c r="U5228" s="1">
        <v>306.05</v>
      </c>
      <c r="V5228" s="1">
        <f>IF(Telco[[#This Row],[Churn]]="Yes",1,0)</f>
        <v>0</v>
      </c>
      <c r="W5228" t="s">
        <v>24</v>
      </c>
    </row>
    <row r="5229" spans="1:2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 s="1">
        <v>7</v>
      </c>
      <c r="G5229" s="1" t="str">
        <f>IF(Telco[[#This Row],[tenure]]&lt;=12,"0–12",IF(Telco[[#This Row],[tenure]]&lt;=24,"13–24",IF(Telco[[#This Row],[tenure]]&lt;=48,"25–48","49–72")))</f>
        <v>0–12</v>
      </c>
      <c r="H5229" t="s">
        <v>23</v>
      </c>
      <c r="I5229" t="s">
        <v>23</v>
      </c>
      <c r="J5229" t="s">
        <v>37</v>
      </c>
      <c r="K5229" t="s">
        <v>24</v>
      </c>
      <c r="L5229" t="s">
        <v>24</v>
      </c>
      <c r="M5229" t="s">
        <v>24</v>
      </c>
      <c r="N5229" t="s">
        <v>24</v>
      </c>
      <c r="O5229" t="s">
        <v>23</v>
      </c>
      <c r="P5229" t="s">
        <v>23</v>
      </c>
      <c r="Q5229" t="s">
        <v>27</v>
      </c>
      <c r="R5229" t="s">
        <v>24</v>
      </c>
      <c r="S5229" t="s">
        <v>28</v>
      </c>
      <c r="T5229" s="1">
        <v>96.2</v>
      </c>
      <c r="U5229" s="1">
        <v>639.70000000000005</v>
      </c>
      <c r="V5229" s="1">
        <f>IF(Telco[[#This Row],[Churn]]="Yes",1,0)</f>
        <v>0</v>
      </c>
      <c r="W5229" t="s">
        <v>24</v>
      </c>
    </row>
    <row r="5230" spans="1:2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 s="1">
        <v>9</v>
      </c>
      <c r="G5230" s="1" t="str">
        <f>IF(Telco[[#This Row],[tenure]]&lt;=12,"0–12",IF(Telco[[#This Row],[tenure]]&lt;=24,"13–24",IF(Telco[[#This Row],[tenure]]&lt;=48,"25–48","49–72")))</f>
        <v>0–12</v>
      </c>
      <c r="H5230" t="s">
        <v>23</v>
      </c>
      <c r="I5230" t="s">
        <v>24</v>
      </c>
      <c r="J5230" t="s">
        <v>26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24</v>
      </c>
      <c r="Q5230" t="s">
        <v>27</v>
      </c>
      <c r="R5230" t="s">
        <v>23</v>
      </c>
      <c r="S5230" t="s">
        <v>32</v>
      </c>
      <c r="T5230" s="1">
        <v>44.4</v>
      </c>
      <c r="U5230" s="1">
        <v>348.15</v>
      </c>
      <c r="V5230" s="1">
        <f>IF(Telco[[#This Row],[Churn]]="Yes",1,0)</f>
        <v>0</v>
      </c>
      <c r="W5230" t="s">
        <v>24</v>
      </c>
    </row>
    <row r="5231" spans="1:2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 s="1">
        <v>43</v>
      </c>
      <c r="G5231" s="1" t="str">
        <f>IF(Telco[[#This Row],[tenure]]&lt;=12,"0–12",IF(Telco[[#This Row],[tenure]]&lt;=24,"13–24",IF(Telco[[#This Row],[tenure]]&lt;=48,"25–48","49–72")))</f>
        <v>25–48</v>
      </c>
      <c r="H5231" t="s">
        <v>23</v>
      </c>
      <c r="I5231" t="s">
        <v>23</v>
      </c>
      <c r="J5231" t="s">
        <v>37</v>
      </c>
      <c r="K5231" t="s">
        <v>24</v>
      </c>
      <c r="L5231" t="s">
        <v>24</v>
      </c>
      <c r="M5231" t="s">
        <v>23</v>
      </c>
      <c r="N5231" t="s">
        <v>23</v>
      </c>
      <c r="O5231" t="s">
        <v>23</v>
      </c>
      <c r="P5231" t="s">
        <v>23</v>
      </c>
      <c r="Q5231" t="s">
        <v>31</v>
      </c>
      <c r="R5231" t="s">
        <v>23</v>
      </c>
      <c r="S5231" t="s">
        <v>28</v>
      </c>
      <c r="T5231" s="1">
        <v>107.55</v>
      </c>
      <c r="U5231" s="1">
        <v>4533.8999999999996</v>
      </c>
      <c r="V5231" s="1">
        <f>IF(Telco[[#This Row],[Churn]]="Yes",1,0)</f>
        <v>1</v>
      </c>
      <c r="W5231" t="s">
        <v>23</v>
      </c>
    </row>
    <row r="5232" spans="1:2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 s="1">
        <v>58</v>
      </c>
      <c r="G5232" s="1" t="str">
        <f>IF(Telco[[#This Row],[tenure]]&lt;=12,"0–12",IF(Telco[[#This Row],[tenure]]&lt;=24,"13–24",IF(Telco[[#This Row],[tenure]]&lt;=48,"25–48","49–72")))</f>
        <v>49–72</v>
      </c>
      <c r="H5232" t="s">
        <v>23</v>
      </c>
      <c r="I5232" t="s">
        <v>23</v>
      </c>
      <c r="J5232" t="s">
        <v>37</v>
      </c>
      <c r="K5232" t="s">
        <v>24</v>
      </c>
      <c r="L5232" t="s">
        <v>24</v>
      </c>
      <c r="M5232" t="s">
        <v>23</v>
      </c>
      <c r="N5232" t="s">
        <v>23</v>
      </c>
      <c r="O5232" t="s">
        <v>24</v>
      </c>
      <c r="P5232" t="s">
        <v>23</v>
      </c>
      <c r="Q5232" t="s">
        <v>47</v>
      </c>
      <c r="R5232" t="s">
        <v>24</v>
      </c>
      <c r="S5232" t="s">
        <v>35</v>
      </c>
      <c r="T5232" s="1">
        <v>94.35</v>
      </c>
      <c r="U5232" s="1">
        <v>5563.65</v>
      </c>
      <c r="V5232" s="1">
        <f>IF(Telco[[#This Row],[Churn]]="Yes",1,0)</f>
        <v>0</v>
      </c>
      <c r="W5232" t="s">
        <v>24</v>
      </c>
    </row>
    <row r="5233" spans="1:2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 s="1">
        <v>16</v>
      </c>
      <c r="G5233" s="1" t="str">
        <f>IF(Telco[[#This Row],[tenure]]&lt;=12,"0–12",IF(Telco[[#This Row],[tenure]]&lt;=24,"13–24",IF(Telco[[#This Row],[tenure]]&lt;=48,"25–48","49–72")))</f>
        <v>13–24</v>
      </c>
      <c r="H5233" t="s">
        <v>23</v>
      </c>
      <c r="I5233" t="s">
        <v>23</v>
      </c>
      <c r="J5233" t="s">
        <v>37</v>
      </c>
      <c r="K5233" t="s">
        <v>24</v>
      </c>
      <c r="L5233" t="s">
        <v>24</v>
      </c>
      <c r="M5233" t="s">
        <v>23</v>
      </c>
      <c r="N5233" t="s">
        <v>24</v>
      </c>
      <c r="O5233" t="s">
        <v>23</v>
      </c>
      <c r="P5233" t="s">
        <v>23</v>
      </c>
      <c r="Q5233" t="s">
        <v>27</v>
      </c>
      <c r="R5233" t="s">
        <v>23</v>
      </c>
      <c r="S5233" t="s">
        <v>28</v>
      </c>
      <c r="T5233" s="1">
        <v>98.75</v>
      </c>
      <c r="U5233" s="1">
        <v>1587.55</v>
      </c>
      <c r="V5233" s="1">
        <f>IF(Telco[[#This Row],[Churn]]="Yes",1,0)</f>
        <v>1</v>
      </c>
      <c r="W5233" t="s">
        <v>23</v>
      </c>
    </row>
    <row r="5234" spans="1:2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 s="1">
        <v>2</v>
      </c>
      <c r="G5234" s="1" t="str">
        <f>IF(Telco[[#This Row],[tenure]]&lt;=12,"0–12",IF(Telco[[#This Row],[tenure]]&lt;=24,"13–24",IF(Telco[[#This Row],[tenure]]&lt;=48,"25–48","49–72")))</f>
        <v>0–12</v>
      </c>
      <c r="H5234" t="s">
        <v>23</v>
      </c>
      <c r="I5234" t="s">
        <v>24</v>
      </c>
      <c r="J5234" t="s">
        <v>24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46</v>
      </c>
      <c r="Q5234" t="s">
        <v>27</v>
      </c>
      <c r="R5234" t="s">
        <v>24</v>
      </c>
      <c r="S5234" t="s">
        <v>32</v>
      </c>
      <c r="T5234" s="1">
        <v>20.3</v>
      </c>
      <c r="U5234" s="1">
        <v>40.25</v>
      </c>
      <c r="V5234" s="1">
        <f>IF(Telco[[#This Row],[Churn]]="Yes",1,0)</f>
        <v>0</v>
      </c>
      <c r="W5234" t="s">
        <v>24</v>
      </c>
    </row>
    <row r="5235" spans="1:2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 s="1">
        <v>8</v>
      </c>
      <c r="G5235" s="1" t="str">
        <f>IF(Telco[[#This Row],[tenure]]&lt;=12,"0–12",IF(Telco[[#This Row],[tenure]]&lt;=24,"13–24",IF(Telco[[#This Row],[tenure]]&lt;=48,"25–48","49–72")))</f>
        <v>0–12</v>
      </c>
      <c r="H5235" t="s">
        <v>23</v>
      </c>
      <c r="I5235" t="s">
        <v>24</v>
      </c>
      <c r="J5235" t="s">
        <v>37</v>
      </c>
      <c r="K5235" t="s">
        <v>24</v>
      </c>
      <c r="L5235" t="s">
        <v>23</v>
      </c>
      <c r="M5235" t="s">
        <v>23</v>
      </c>
      <c r="N5235" t="s">
        <v>24</v>
      </c>
      <c r="O5235" t="s">
        <v>23</v>
      </c>
      <c r="P5235" t="s">
        <v>23</v>
      </c>
      <c r="Q5235" t="s">
        <v>27</v>
      </c>
      <c r="R5235" t="s">
        <v>24</v>
      </c>
      <c r="S5235" t="s">
        <v>28</v>
      </c>
      <c r="T5235" s="1">
        <v>101.15</v>
      </c>
      <c r="U5235" s="1">
        <v>842.9</v>
      </c>
      <c r="V5235" s="1">
        <f>IF(Telco[[#This Row],[Churn]]="Yes",1,0)</f>
        <v>1</v>
      </c>
      <c r="W5235" t="s">
        <v>23</v>
      </c>
    </row>
    <row r="5236" spans="1:2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 s="1">
        <v>40</v>
      </c>
      <c r="G5236" s="1" t="str">
        <f>IF(Telco[[#This Row],[tenure]]&lt;=12,"0–12",IF(Telco[[#This Row],[tenure]]&lt;=24,"13–24",IF(Telco[[#This Row],[tenure]]&lt;=48,"25–48","49–72")))</f>
        <v>25–48</v>
      </c>
      <c r="H5236" t="s">
        <v>23</v>
      </c>
      <c r="I5236" t="s">
        <v>23</v>
      </c>
      <c r="J5236" t="s">
        <v>37</v>
      </c>
      <c r="K5236" t="s">
        <v>23</v>
      </c>
      <c r="L5236" t="s">
        <v>24</v>
      </c>
      <c r="M5236" t="s">
        <v>23</v>
      </c>
      <c r="N5236" t="s">
        <v>24</v>
      </c>
      <c r="O5236" t="s">
        <v>23</v>
      </c>
      <c r="P5236" t="s">
        <v>23</v>
      </c>
      <c r="Q5236" t="s">
        <v>31</v>
      </c>
      <c r="R5236" t="s">
        <v>24</v>
      </c>
      <c r="S5236" t="s">
        <v>35</v>
      </c>
      <c r="T5236" s="1">
        <v>105.75</v>
      </c>
      <c r="U5236" s="1">
        <v>4228.55</v>
      </c>
      <c r="V5236" s="1">
        <f>IF(Telco[[#This Row],[Churn]]="Yes",1,0)</f>
        <v>0</v>
      </c>
      <c r="W5236" t="s">
        <v>24</v>
      </c>
    </row>
    <row r="5237" spans="1:2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 s="1">
        <v>9</v>
      </c>
      <c r="G5237" s="1" t="str">
        <f>IF(Telco[[#This Row],[tenure]]&lt;=12,"0–12",IF(Telco[[#This Row],[tenure]]&lt;=24,"13–24",IF(Telco[[#This Row],[tenure]]&lt;=48,"25–48","49–72")))</f>
        <v>0–12</v>
      </c>
      <c r="H5237" t="s">
        <v>23</v>
      </c>
      <c r="I5237" t="s">
        <v>23</v>
      </c>
      <c r="J5237" t="s">
        <v>37</v>
      </c>
      <c r="K5237" t="s">
        <v>23</v>
      </c>
      <c r="L5237" t="s">
        <v>24</v>
      </c>
      <c r="M5237" t="s">
        <v>24</v>
      </c>
      <c r="N5237" t="s">
        <v>24</v>
      </c>
      <c r="O5237" t="s">
        <v>24</v>
      </c>
      <c r="P5237" t="s">
        <v>24</v>
      </c>
      <c r="Q5237" t="s">
        <v>27</v>
      </c>
      <c r="R5237" t="s">
        <v>23</v>
      </c>
      <c r="S5237" t="s">
        <v>28</v>
      </c>
      <c r="T5237" s="1">
        <v>81.150000000000006</v>
      </c>
      <c r="U5237" s="1">
        <v>784.45</v>
      </c>
      <c r="V5237" s="1">
        <f>IF(Telco[[#This Row],[Churn]]="Yes",1,0)</f>
        <v>0</v>
      </c>
      <c r="W5237" t="s">
        <v>24</v>
      </c>
    </row>
    <row r="5238" spans="1:2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 s="1">
        <v>41</v>
      </c>
      <c r="G5238" s="1" t="str">
        <f>IF(Telco[[#This Row],[tenure]]&lt;=12,"0–12",IF(Telco[[#This Row],[tenure]]&lt;=24,"13–24",IF(Telco[[#This Row],[tenure]]&lt;=48,"25–48","49–72")))</f>
        <v>25–48</v>
      </c>
      <c r="H5238" t="s">
        <v>23</v>
      </c>
      <c r="I5238" t="s">
        <v>24</v>
      </c>
      <c r="J5238" t="s">
        <v>37</v>
      </c>
      <c r="K5238" t="s">
        <v>24</v>
      </c>
      <c r="L5238" t="s">
        <v>23</v>
      </c>
      <c r="M5238" t="s">
        <v>24</v>
      </c>
      <c r="N5238" t="s">
        <v>23</v>
      </c>
      <c r="O5238" t="s">
        <v>23</v>
      </c>
      <c r="P5238" t="s">
        <v>24</v>
      </c>
      <c r="Q5238" t="s">
        <v>31</v>
      </c>
      <c r="R5238" t="s">
        <v>23</v>
      </c>
      <c r="S5238" t="s">
        <v>28</v>
      </c>
      <c r="T5238" s="1">
        <v>89.55</v>
      </c>
      <c r="U5238" s="1">
        <v>3729.75</v>
      </c>
      <c r="V5238" s="1">
        <f>IF(Telco[[#This Row],[Churn]]="Yes",1,0)</f>
        <v>0</v>
      </c>
      <c r="W5238" t="s">
        <v>24</v>
      </c>
    </row>
    <row r="5239" spans="1:2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 s="1">
        <v>26</v>
      </c>
      <c r="G5239" s="1" t="str">
        <f>IF(Telco[[#This Row],[tenure]]&lt;=12,"0–12",IF(Telco[[#This Row],[tenure]]&lt;=24,"13–24",IF(Telco[[#This Row],[tenure]]&lt;=48,"25–48","49–72")))</f>
        <v>25–48</v>
      </c>
      <c r="H5239" t="s">
        <v>23</v>
      </c>
      <c r="I5239" t="s">
        <v>24</v>
      </c>
      <c r="J5239" t="s">
        <v>26</v>
      </c>
      <c r="K5239" t="s">
        <v>24</v>
      </c>
      <c r="L5239" t="s">
        <v>23</v>
      </c>
      <c r="M5239" t="s">
        <v>23</v>
      </c>
      <c r="N5239" t="s">
        <v>24</v>
      </c>
      <c r="O5239" t="s">
        <v>24</v>
      </c>
      <c r="P5239" t="s">
        <v>24</v>
      </c>
      <c r="Q5239" t="s">
        <v>27</v>
      </c>
      <c r="R5239" t="s">
        <v>23</v>
      </c>
      <c r="S5239" t="s">
        <v>40</v>
      </c>
      <c r="T5239" s="1">
        <v>54.75</v>
      </c>
      <c r="U5239" s="1">
        <v>1406.9</v>
      </c>
      <c r="V5239" s="1">
        <f>IF(Telco[[#This Row],[Churn]]="Yes",1,0)</f>
        <v>0</v>
      </c>
      <c r="W5239" t="s">
        <v>24</v>
      </c>
    </row>
    <row r="5240" spans="1:2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 s="1">
        <v>33</v>
      </c>
      <c r="G5240" s="1" t="str">
        <f>IF(Telco[[#This Row],[tenure]]&lt;=12,"0–12",IF(Telco[[#This Row],[tenure]]&lt;=24,"13–24",IF(Telco[[#This Row],[tenure]]&lt;=48,"25–48","49–72")))</f>
        <v>25–48</v>
      </c>
      <c r="H5240" t="s">
        <v>23</v>
      </c>
      <c r="I5240" t="s">
        <v>24</v>
      </c>
      <c r="J5240" t="s">
        <v>26</v>
      </c>
      <c r="K5240" t="s">
        <v>24</v>
      </c>
      <c r="L5240" t="s">
        <v>23</v>
      </c>
      <c r="M5240" t="s">
        <v>24</v>
      </c>
      <c r="N5240" t="s">
        <v>23</v>
      </c>
      <c r="O5240" t="s">
        <v>24</v>
      </c>
      <c r="P5240" t="s">
        <v>24</v>
      </c>
      <c r="Q5240" t="s">
        <v>31</v>
      </c>
      <c r="R5240" t="s">
        <v>23</v>
      </c>
      <c r="S5240" t="s">
        <v>40</v>
      </c>
      <c r="T5240" s="1">
        <v>53.75</v>
      </c>
      <c r="U5240" s="1">
        <v>1857.3</v>
      </c>
      <c r="V5240" s="1">
        <f>IF(Telco[[#This Row],[Churn]]="Yes",1,0)</f>
        <v>0</v>
      </c>
      <c r="W5240" t="s">
        <v>24</v>
      </c>
    </row>
    <row r="5241" spans="1:2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 s="1">
        <v>68</v>
      </c>
      <c r="G5241" s="1" t="str">
        <f>IF(Telco[[#This Row],[tenure]]&lt;=12,"0–12",IF(Telco[[#This Row],[tenure]]&lt;=24,"13–24",IF(Telco[[#This Row],[tenure]]&lt;=48,"25–48","49–72")))</f>
        <v>49–72</v>
      </c>
      <c r="H5241" t="s">
        <v>23</v>
      </c>
      <c r="I5241" t="s">
        <v>24</v>
      </c>
      <c r="J5241" t="s">
        <v>37</v>
      </c>
      <c r="K5241" t="s">
        <v>24</v>
      </c>
      <c r="L5241" t="s">
        <v>23</v>
      </c>
      <c r="M5241" t="s">
        <v>23</v>
      </c>
      <c r="N5241" t="s">
        <v>23</v>
      </c>
      <c r="O5241" t="s">
        <v>23</v>
      </c>
      <c r="P5241" t="s">
        <v>23</v>
      </c>
      <c r="Q5241" t="s">
        <v>31</v>
      </c>
      <c r="R5241" t="s">
        <v>24</v>
      </c>
      <c r="S5241" t="s">
        <v>40</v>
      </c>
      <c r="T5241" s="1">
        <v>105.75</v>
      </c>
      <c r="U5241" s="1">
        <v>7322.5</v>
      </c>
      <c r="V5241" s="1">
        <f>IF(Telco[[#This Row],[Churn]]="Yes",1,0)</f>
        <v>0</v>
      </c>
      <c r="W5241" t="s">
        <v>24</v>
      </c>
    </row>
    <row r="5242" spans="1:2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 s="1">
        <v>65</v>
      </c>
      <c r="G5242" s="1" t="str">
        <f>IF(Telco[[#This Row],[tenure]]&lt;=12,"0–12",IF(Telco[[#This Row],[tenure]]&lt;=24,"13–24",IF(Telco[[#This Row],[tenure]]&lt;=48,"25–48","49–72")))</f>
        <v>49–72</v>
      </c>
      <c r="H5242" t="s">
        <v>23</v>
      </c>
      <c r="I5242" t="s">
        <v>24</v>
      </c>
      <c r="J5242" t="s">
        <v>37</v>
      </c>
      <c r="K5242" t="s">
        <v>24</v>
      </c>
      <c r="L5242" t="s">
        <v>23</v>
      </c>
      <c r="M5242" t="s">
        <v>23</v>
      </c>
      <c r="N5242" t="s">
        <v>23</v>
      </c>
      <c r="O5242" t="s">
        <v>23</v>
      </c>
      <c r="P5242" t="s">
        <v>23</v>
      </c>
      <c r="Q5242" t="s">
        <v>47</v>
      </c>
      <c r="R5242" t="s">
        <v>23</v>
      </c>
      <c r="S5242" t="s">
        <v>40</v>
      </c>
      <c r="T5242" s="1">
        <v>105.85</v>
      </c>
      <c r="U5242" s="1">
        <v>6725.5</v>
      </c>
      <c r="V5242" s="1">
        <f>IF(Telco[[#This Row],[Churn]]="Yes",1,0)</f>
        <v>0</v>
      </c>
      <c r="W5242" t="s">
        <v>24</v>
      </c>
    </row>
    <row r="5243" spans="1:2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 s="1">
        <v>55</v>
      </c>
      <c r="G5243" s="1" t="str">
        <f>IF(Telco[[#This Row],[tenure]]&lt;=12,"0–12",IF(Telco[[#This Row],[tenure]]&lt;=24,"13–24",IF(Telco[[#This Row],[tenure]]&lt;=48,"25–48","49–72")))</f>
        <v>49–72</v>
      </c>
      <c r="H5243" t="s">
        <v>23</v>
      </c>
      <c r="I5243" t="s">
        <v>24</v>
      </c>
      <c r="J5243" t="s">
        <v>26</v>
      </c>
      <c r="K5243" t="s">
        <v>24</v>
      </c>
      <c r="L5243" t="s">
        <v>23</v>
      </c>
      <c r="M5243" t="s">
        <v>24</v>
      </c>
      <c r="N5243" t="s">
        <v>23</v>
      </c>
      <c r="O5243" t="s">
        <v>24</v>
      </c>
      <c r="P5243" t="s">
        <v>23</v>
      </c>
      <c r="Q5243" t="s">
        <v>31</v>
      </c>
      <c r="R5243" t="s">
        <v>23</v>
      </c>
      <c r="S5243" t="s">
        <v>28</v>
      </c>
      <c r="T5243" s="1">
        <v>64.2</v>
      </c>
      <c r="U5243" s="1">
        <v>3627.3</v>
      </c>
      <c r="V5243" s="1">
        <f>IF(Telco[[#This Row],[Churn]]="Yes",1,0)</f>
        <v>0</v>
      </c>
      <c r="W5243" t="s">
        <v>24</v>
      </c>
    </row>
    <row r="5244" spans="1:2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 s="1">
        <v>20</v>
      </c>
      <c r="G5244" s="1" t="str">
        <f>IF(Telco[[#This Row],[tenure]]&lt;=12,"0–12",IF(Telco[[#This Row],[tenure]]&lt;=24,"13–24",IF(Telco[[#This Row],[tenure]]&lt;=48,"25–48","49–72")))</f>
        <v>13–24</v>
      </c>
      <c r="H5244" t="s">
        <v>23</v>
      </c>
      <c r="I5244" t="s">
        <v>23</v>
      </c>
      <c r="J5244" t="s">
        <v>37</v>
      </c>
      <c r="K5244" t="s">
        <v>24</v>
      </c>
      <c r="L5244" t="s">
        <v>24</v>
      </c>
      <c r="M5244" t="s">
        <v>23</v>
      </c>
      <c r="N5244" t="s">
        <v>24</v>
      </c>
      <c r="O5244" t="s">
        <v>23</v>
      </c>
      <c r="P5244" t="s">
        <v>24</v>
      </c>
      <c r="Q5244" t="s">
        <v>27</v>
      </c>
      <c r="R5244" t="s">
        <v>23</v>
      </c>
      <c r="S5244" t="s">
        <v>28</v>
      </c>
      <c r="T5244" s="1">
        <v>88.7</v>
      </c>
      <c r="U5244" s="1">
        <v>1761.45</v>
      </c>
      <c r="V5244" s="1">
        <f>IF(Telco[[#This Row],[Churn]]="Yes",1,0)</f>
        <v>1</v>
      </c>
      <c r="W5244" t="s">
        <v>23</v>
      </c>
    </row>
    <row r="5245" spans="1:2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 s="1">
        <v>19</v>
      </c>
      <c r="G5245" s="1" t="str">
        <f>IF(Telco[[#This Row],[tenure]]&lt;=12,"0–12",IF(Telco[[#This Row],[tenure]]&lt;=24,"13–24",IF(Telco[[#This Row],[tenure]]&lt;=48,"25–48","49–72")))</f>
        <v>13–24</v>
      </c>
      <c r="H5245" t="s">
        <v>23</v>
      </c>
      <c r="I5245" t="s">
        <v>24</v>
      </c>
      <c r="J5245" t="s">
        <v>37</v>
      </c>
      <c r="K5245" t="s">
        <v>24</v>
      </c>
      <c r="L5245" t="s">
        <v>24</v>
      </c>
      <c r="M5245" t="s">
        <v>24</v>
      </c>
      <c r="N5245" t="s">
        <v>23</v>
      </c>
      <c r="O5245" t="s">
        <v>24</v>
      </c>
      <c r="P5245" t="s">
        <v>23</v>
      </c>
      <c r="Q5245" t="s">
        <v>31</v>
      </c>
      <c r="R5245" t="s">
        <v>23</v>
      </c>
      <c r="S5245" t="s">
        <v>40</v>
      </c>
      <c r="T5245" s="1">
        <v>87.7</v>
      </c>
      <c r="U5245" s="1">
        <v>1725.95</v>
      </c>
      <c r="V5245" s="1">
        <f>IF(Telco[[#This Row],[Churn]]="Yes",1,0)</f>
        <v>0</v>
      </c>
      <c r="W5245" t="s">
        <v>24</v>
      </c>
    </row>
    <row r="5246" spans="1:2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 s="1">
        <v>45</v>
      </c>
      <c r="G5246" s="1" t="str">
        <f>IF(Telco[[#This Row],[tenure]]&lt;=12,"0–12",IF(Telco[[#This Row],[tenure]]&lt;=24,"13–24",IF(Telco[[#This Row],[tenure]]&lt;=48,"25–48","49–72")))</f>
        <v>25–48</v>
      </c>
      <c r="H5246" t="s">
        <v>23</v>
      </c>
      <c r="I5246" t="s">
        <v>23</v>
      </c>
      <c r="J5246" t="s">
        <v>37</v>
      </c>
      <c r="K5246" t="s">
        <v>24</v>
      </c>
      <c r="L5246" t="s">
        <v>24</v>
      </c>
      <c r="M5246" t="s">
        <v>23</v>
      </c>
      <c r="N5246" t="s">
        <v>24</v>
      </c>
      <c r="O5246" t="s">
        <v>24</v>
      </c>
      <c r="P5246" t="s">
        <v>23</v>
      </c>
      <c r="Q5246" t="s">
        <v>27</v>
      </c>
      <c r="R5246" t="s">
        <v>23</v>
      </c>
      <c r="S5246" t="s">
        <v>40</v>
      </c>
      <c r="T5246" s="1">
        <v>89.3</v>
      </c>
      <c r="U5246" s="1">
        <v>4192.1499999999996</v>
      </c>
      <c r="V5246" s="1">
        <f>IF(Telco[[#This Row],[Churn]]="Yes",1,0)</f>
        <v>0</v>
      </c>
      <c r="W5246" t="s">
        <v>24</v>
      </c>
    </row>
    <row r="5247" spans="1:2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 s="1">
        <v>70</v>
      </c>
      <c r="G5247" s="1" t="str">
        <f>IF(Telco[[#This Row],[tenure]]&lt;=12,"0–12",IF(Telco[[#This Row],[tenure]]&lt;=24,"13–24",IF(Telco[[#This Row],[tenure]]&lt;=48,"25–48","49–72")))</f>
        <v>49–72</v>
      </c>
      <c r="H5247" t="s">
        <v>23</v>
      </c>
      <c r="I5247" t="s">
        <v>24</v>
      </c>
      <c r="J5247" t="s">
        <v>24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46</v>
      </c>
      <c r="Q5247" t="s">
        <v>47</v>
      </c>
      <c r="R5247" t="s">
        <v>23</v>
      </c>
      <c r="S5247" t="s">
        <v>40</v>
      </c>
      <c r="T5247" s="1">
        <v>20.149999999999999</v>
      </c>
      <c r="U5247" s="1">
        <v>1411.2</v>
      </c>
      <c r="V5247" s="1">
        <f>IF(Telco[[#This Row],[Churn]]="Yes",1,0)</f>
        <v>0</v>
      </c>
      <c r="W5247" t="s">
        <v>24</v>
      </c>
    </row>
    <row r="5248" spans="1:2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 s="1">
        <v>2</v>
      </c>
      <c r="G5248" s="1" t="str">
        <f>IF(Telco[[#This Row],[tenure]]&lt;=12,"0–12",IF(Telco[[#This Row],[tenure]]&lt;=24,"13–24",IF(Telco[[#This Row],[tenure]]&lt;=48,"25–48","49–72")))</f>
        <v>0–12</v>
      </c>
      <c r="H5248" t="s">
        <v>23</v>
      </c>
      <c r="I5248" t="s">
        <v>24</v>
      </c>
      <c r="J5248" t="s">
        <v>37</v>
      </c>
      <c r="K5248" t="s">
        <v>24</v>
      </c>
      <c r="L5248" t="s">
        <v>24</v>
      </c>
      <c r="M5248" t="s">
        <v>24</v>
      </c>
      <c r="N5248" t="s">
        <v>24</v>
      </c>
      <c r="O5248" t="s">
        <v>23</v>
      </c>
      <c r="P5248" t="s">
        <v>24</v>
      </c>
      <c r="Q5248" t="s">
        <v>27</v>
      </c>
      <c r="R5248" t="s">
        <v>23</v>
      </c>
      <c r="S5248" t="s">
        <v>28</v>
      </c>
      <c r="T5248" s="1">
        <v>79.75</v>
      </c>
      <c r="U5248" s="1">
        <v>164.5</v>
      </c>
      <c r="V5248" s="1">
        <f>IF(Telco[[#This Row],[Churn]]="Yes",1,0)</f>
        <v>1</v>
      </c>
      <c r="W5248" t="s">
        <v>23</v>
      </c>
    </row>
    <row r="5249" spans="1:2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 s="1">
        <v>27</v>
      </c>
      <c r="G5249" s="1" t="str">
        <f>IF(Telco[[#This Row],[tenure]]&lt;=12,"0–12",IF(Telco[[#This Row],[tenure]]&lt;=24,"13–24",IF(Telco[[#This Row],[tenure]]&lt;=48,"25–48","49–72")))</f>
        <v>25–48</v>
      </c>
      <c r="H5249" t="s">
        <v>23</v>
      </c>
      <c r="I5249" t="s">
        <v>23</v>
      </c>
      <c r="J5249" t="s">
        <v>37</v>
      </c>
      <c r="K5249" t="s">
        <v>24</v>
      </c>
      <c r="L5249" t="s">
        <v>24</v>
      </c>
      <c r="M5249" t="s">
        <v>24</v>
      </c>
      <c r="N5249" t="s">
        <v>24</v>
      </c>
      <c r="O5249" t="s">
        <v>23</v>
      </c>
      <c r="P5249" t="s">
        <v>23</v>
      </c>
      <c r="Q5249" t="s">
        <v>27</v>
      </c>
      <c r="R5249" t="s">
        <v>23</v>
      </c>
      <c r="S5249" t="s">
        <v>32</v>
      </c>
      <c r="T5249" s="1">
        <v>94.55</v>
      </c>
      <c r="U5249" s="1">
        <v>2724.6</v>
      </c>
      <c r="V5249" s="1">
        <f>IF(Telco[[#This Row],[Churn]]="Yes",1,0)</f>
        <v>1</v>
      </c>
      <c r="W5249" t="s">
        <v>23</v>
      </c>
    </row>
    <row r="5250" spans="1:2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 s="1">
        <v>12</v>
      </c>
      <c r="G5250" s="1" t="str">
        <f>IF(Telco[[#This Row],[tenure]]&lt;=12,"0–12",IF(Telco[[#This Row],[tenure]]&lt;=24,"13–24",IF(Telco[[#This Row],[tenure]]&lt;=48,"25–48","49–72")))</f>
        <v>0–12</v>
      </c>
      <c r="H5250" t="s">
        <v>23</v>
      </c>
      <c r="I5250" t="s">
        <v>24</v>
      </c>
      <c r="J5250" t="s">
        <v>24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46</v>
      </c>
      <c r="Q5250" t="s">
        <v>47</v>
      </c>
      <c r="R5250" t="s">
        <v>23</v>
      </c>
      <c r="S5250" t="s">
        <v>28</v>
      </c>
      <c r="T5250" s="1">
        <v>20.05</v>
      </c>
      <c r="U5250" s="1">
        <v>264.55</v>
      </c>
      <c r="V5250" s="1">
        <f>IF(Telco[[#This Row],[Churn]]="Yes",1,0)</f>
        <v>0</v>
      </c>
      <c r="W5250" t="s">
        <v>24</v>
      </c>
    </row>
    <row r="5251" spans="1:2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 s="1">
        <v>72</v>
      </c>
      <c r="G5251" s="1" t="str">
        <f>IF(Telco[[#This Row],[tenure]]&lt;=12,"0–12",IF(Telco[[#This Row],[tenure]]&lt;=24,"13–24",IF(Telco[[#This Row],[tenure]]&lt;=48,"25–48","49–72")))</f>
        <v>49–72</v>
      </c>
      <c r="H5251" t="s">
        <v>24</v>
      </c>
      <c r="I5251" t="s">
        <v>25</v>
      </c>
      <c r="J5251" t="s">
        <v>26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23</v>
      </c>
      <c r="Q5251" t="s">
        <v>47</v>
      </c>
      <c r="R5251" t="s">
        <v>24</v>
      </c>
      <c r="S5251" t="s">
        <v>40</v>
      </c>
      <c r="T5251" s="1">
        <v>67.2</v>
      </c>
      <c r="U5251" s="1">
        <v>4671.7</v>
      </c>
      <c r="V5251" s="1">
        <f>IF(Telco[[#This Row],[Churn]]="Yes",1,0)</f>
        <v>0</v>
      </c>
      <c r="W5251" t="s">
        <v>24</v>
      </c>
    </row>
    <row r="5252" spans="1:2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 s="1">
        <v>12</v>
      </c>
      <c r="G5252" s="1" t="str">
        <f>IF(Telco[[#This Row],[tenure]]&lt;=12,"0–12",IF(Telco[[#This Row],[tenure]]&lt;=24,"13–24",IF(Telco[[#This Row],[tenure]]&lt;=48,"25–48","49–72")))</f>
        <v>0–12</v>
      </c>
      <c r="H5252" t="s">
        <v>23</v>
      </c>
      <c r="I5252" t="s">
        <v>23</v>
      </c>
      <c r="J5252" t="s">
        <v>37</v>
      </c>
      <c r="K5252" t="s">
        <v>24</v>
      </c>
      <c r="L5252" t="s">
        <v>24</v>
      </c>
      <c r="M5252" t="s">
        <v>24</v>
      </c>
      <c r="N5252" t="s">
        <v>24</v>
      </c>
      <c r="O5252" t="s">
        <v>23</v>
      </c>
      <c r="P5252" t="s">
        <v>23</v>
      </c>
      <c r="Q5252" t="s">
        <v>27</v>
      </c>
      <c r="R5252" t="s">
        <v>24</v>
      </c>
      <c r="S5252" t="s">
        <v>28</v>
      </c>
      <c r="T5252" s="1">
        <v>94.55</v>
      </c>
      <c r="U5252" s="1">
        <v>1173.55</v>
      </c>
      <c r="V5252" s="1">
        <f>IF(Telco[[#This Row],[Churn]]="Yes",1,0)</f>
        <v>0</v>
      </c>
      <c r="W5252" t="s">
        <v>24</v>
      </c>
    </row>
    <row r="5253" spans="1:2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 s="1">
        <v>5</v>
      </c>
      <c r="G5253" s="1" t="str">
        <f>IF(Telco[[#This Row],[tenure]]&lt;=12,"0–12",IF(Telco[[#This Row],[tenure]]&lt;=24,"13–24",IF(Telco[[#This Row],[tenure]]&lt;=48,"25–48","49–72")))</f>
        <v>0–12</v>
      </c>
      <c r="H5253" t="s">
        <v>23</v>
      </c>
      <c r="I5253" t="s">
        <v>24</v>
      </c>
      <c r="J5253" t="s">
        <v>37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24</v>
      </c>
      <c r="Q5253" t="s">
        <v>27</v>
      </c>
      <c r="R5253" t="s">
        <v>23</v>
      </c>
      <c r="S5253" t="s">
        <v>32</v>
      </c>
      <c r="T5253" s="1">
        <v>69.05</v>
      </c>
      <c r="U5253" s="1">
        <v>318.5</v>
      </c>
      <c r="V5253" s="1">
        <f>IF(Telco[[#This Row],[Churn]]="Yes",1,0)</f>
        <v>1</v>
      </c>
      <c r="W5253" t="s">
        <v>23</v>
      </c>
    </row>
    <row r="5254" spans="1:2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 s="1">
        <v>71</v>
      </c>
      <c r="G5254" s="1" t="str">
        <f>IF(Telco[[#This Row],[tenure]]&lt;=12,"0–12",IF(Telco[[#This Row],[tenure]]&lt;=24,"13–24",IF(Telco[[#This Row],[tenure]]&lt;=48,"25–48","49–72")))</f>
        <v>49–72</v>
      </c>
      <c r="H5254" t="s">
        <v>23</v>
      </c>
      <c r="I5254" t="s">
        <v>23</v>
      </c>
      <c r="J5254" t="s">
        <v>37</v>
      </c>
      <c r="K5254" t="s">
        <v>23</v>
      </c>
      <c r="L5254" t="s">
        <v>23</v>
      </c>
      <c r="M5254" t="s">
        <v>23</v>
      </c>
      <c r="N5254" t="s">
        <v>24</v>
      </c>
      <c r="O5254" t="s">
        <v>23</v>
      </c>
      <c r="P5254" t="s">
        <v>23</v>
      </c>
      <c r="Q5254" t="s">
        <v>27</v>
      </c>
      <c r="R5254" t="s">
        <v>23</v>
      </c>
      <c r="S5254" t="s">
        <v>28</v>
      </c>
      <c r="T5254" s="1">
        <v>107.5</v>
      </c>
      <c r="U5254" s="1">
        <v>7713.55</v>
      </c>
      <c r="V5254" s="1">
        <f>IF(Telco[[#This Row],[Churn]]="Yes",1,0)</f>
        <v>0</v>
      </c>
      <c r="W5254" t="s">
        <v>24</v>
      </c>
    </row>
    <row r="5255" spans="1:2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 s="1">
        <v>35</v>
      </c>
      <c r="G5255" s="1" t="str">
        <f>IF(Telco[[#This Row],[tenure]]&lt;=12,"0–12",IF(Telco[[#This Row],[tenure]]&lt;=24,"13–24",IF(Telco[[#This Row],[tenure]]&lt;=48,"25–48","49–72")))</f>
        <v>25–48</v>
      </c>
      <c r="H5255" t="s">
        <v>23</v>
      </c>
      <c r="I5255" t="s">
        <v>24</v>
      </c>
      <c r="J5255" t="s">
        <v>26</v>
      </c>
      <c r="K5255" t="s">
        <v>24</v>
      </c>
      <c r="L5255" t="s">
        <v>24</v>
      </c>
      <c r="M5255" t="s">
        <v>23</v>
      </c>
      <c r="N5255" t="s">
        <v>23</v>
      </c>
      <c r="O5255" t="s">
        <v>23</v>
      </c>
      <c r="P5255" t="s">
        <v>23</v>
      </c>
      <c r="Q5255" t="s">
        <v>31</v>
      </c>
      <c r="R5255" t="s">
        <v>23</v>
      </c>
      <c r="S5255" t="s">
        <v>28</v>
      </c>
      <c r="T5255" s="1">
        <v>73</v>
      </c>
      <c r="U5255" s="1">
        <v>2471.25</v>
      </c>
      <c r="V5255" s="1">
        <f>IF(Telco[[#This Row],[Churn]]="Yes",1,0)</f>
        <v>0</v>
      </c>
      <c r="W5255" t="s">
        <v>24</v>
      </c>
    </row>
    <row r="5256" spans="1:2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 s="1">
        <v>70</v>
      </c>
      <c r="G5256" s="1" t="str">
        <f>IF(Telco[[#This Row],[tenure]]&lt;=12,"0–12",IF(Telco[[#This Row],[tenure]]&lt;=24,"13–24",IF(Telco[[#This Row],[tenure]]&lt;=48,"25–48","49–72")))</f>
        <v>49–72</v>
      </c>
      <c r="H5256" t="s">
        <v>23</v>
      </c>
      <c r="I5256" t="s">
        <v>23</v>
      </c>
      <c r="J5256" t="s">
        <v>37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23</v>
      </c>
      <c r="Q5256" t="s">
        <v>47</v>
      </c>
      <c r="R5256" t="s">
        <v>24</v>
      </c>
      <c r="S5256" t="s">
        <v>40</v>
      </c>
      <c r="T5256" s="1">
        <v>114.75</v>
      </c>
      <c r="U5256" s="1">
        <v>7842.3</v>
      </c>
      <c r="V5256" s="1">
        <f>IF(Telco[[#This Row],[Churn]]="Yes",1,0)</f>
        <v>0</v>
      </c>
      <c r="W5256" t="s">
        <v>24</v>
      </c>
    </row>
    <row r="5257" spans="1:2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 s="1">
        <v>31</v>
      </c>
      <c r="G5257" s="1" t="str">
        <f>IF(Telco[[#This Row],[tenure]]&lt;=12,"0–12",IF(Telco[[#This Row],[tenure]]&lt;=24,"13–24",IF(Telco[[#This Row],[tenure]]&lt;=48,"25–48","49–72")))</f>
        <v>25–48</v>
      </c>
      <c r="H5257" t="s">
        <v>23</v>
      </c>
      <c r="I5257" t="s">
        <v>23</v>
      </c>
      <c r="J5257" t="s">
        <v>37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24</v>
      </c>
      <c r="Q5257" t="s">
        <v>27</v>
      </c>
      <c r="R5257" t="s">
        <v>23</v>
      </c>
      <c r="S5257" t="s">
        <v>28</v>
      </c>
      <c r="T5257" s="1">
        <v>76.05</v>
      </c>
      <c r="U5257" s="1">
        <v>2227.8000000000002</v>
      </c>
      <c r="V5257" s="1">
        <f>IF(Telco[[#This Row],[Churn]]="Yes",1,0)</f>
        <v>0</v>
      </c>
      <c r="W5257" t="s">
        <v>24</v>
      </c>
    </row>
    <row r="5258" spans="1:2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 s="1">
        <v>52</v>
      </c>
      <c r="G5258" s="1" t="str">
        <f>IF(Telco[[#This Row],[tenure]]&lt;=12,"0–12",IF(Telco[[#This Row],[tenure]]&lt;=24,"13–24",IF(Telco[[#This Row],[tenure]]&lt;=48,"25–48","49–72")))</f>
        <v>49–72</v>
      </c>
      <c r="H5258" t="s">
        <v>23</v>
      </c>
      <c r="I5258" t="s">
        <v>23</v>
      </c>
      <c r="J5258" t="s">
        <v>37</v>
      </c>
      <c r="K5258" t="s">
        <v>24</v>
      </c>
      <c r="L5258" t="s">
        <v>24</v>
      </c>
      <c r="M5258" t="s">
        <v>23</v>
      </c>
      <c r="N5258" t="s">
        <v>23</v>
      </c>
      <c r="O5258" t="s">
        <v>24</v>
      </c>
      <c r="P5258" t="s">
        <v>23</v>
      </c>
      <c r="Q5258" t="s">
        <v>47</v>
      </c>
      <c r="R5258" t="s">
        <v>23</v>
      </c>
      <c r="S5258" t="s">
        <v>35</v>
      </c>
      <c r="T5258" s="1">
        <v>96.25</v>
      </c>
      <c r="U5258" s="1">
        <v>4990.25</v>
      </c>
      <c r="V5258" s="1">
        <f>IF(Telco[[#This Row],[Churn]]="Yes",1,0)</f>
        <v>1</v>
      </c>
      <c r="W5258" t="s">
        <v>23</v>
      </c>
    </row>
    <row r="5259" spans="1:2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 s="1">
        <v>37</v>
      </c>
      <c r="G5259" s="1" t="str">
        <f>IF(Telco[[#This Row],[tenure]]&lt;=12,"0–12",IF(Telco[[#This Row],[tenure]]&lt;=24,"13–24",IF(Telco[[#This Row],[tenure]]&lt;=48,"25–48","49–72")))</f>
        <v>25–48</v>
      </c>
      <c r="H5259" t="s">
        <v>23</v>
      </c>
      <c r="I5259" t="s">
        <v>23</v>
      </c>
      <c r="J5259" t="s">
        <v>37</v>
      </c>
      <c r="K5259" t="s">
        <v>24</v>
      </c>
      <c r="L5259" t="s">
        <v>24</v>
      </c>
      <c r="M5259" t="s">
        <v>23</v>
      </c>
      <c r="N5259" t="s">
        <v>24</v>
      </c>
      <c r="O5259" t="s">
        <v>23</v>
      </c>
      <c r="P5259" t="s">
        <v>23</v>
      </c>
      <c r="Q5259" t="s">
        <v>27</v>
      </c>
      <c r="R5259" t="s">
        <v>23</v>
      </c>
      <c r="S5259" t="s">
        <v>28</v>
      </c>
      <c r="T5259" s="1">
        <v>101.1</v>
      </c>
      <c r="U5259" s="1">
        <v>3744.05</v>
      </c>
      <c r="V5259" s="1">
        <f>IF(Telco[[#This Row],[Churn]]="Yes",1,0)</f>
        <v>1</v>
      </c>
      <c r="W5259" t="s">
        <v>23</v>
      </c>
    </row>
    <row r="5260" spans="1:2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 s="1">
        <v>69</v>
      </c>
      <c r="G5260" s="1" t="str">
        <f>IF(Telco[[#This Row],[tenure]]&lt;=12,"0–12",IF(Telco[[#This Row],[tenure]]&lt;=24,"13–24",IF(Telco[[#This Row],[tenure]]&lt;=48,"25–48","49–72")))</f>
        <v>49–72</v>
      </c>
      <c r="H5260" t="s">
        <v>23</v>
      </c>
      <c r="I5260" t="s">
        <v>23</v>
      </c>
      <c r="J5260" t="s">
        <v>37</v>
      </c>
      <c r="K5260" t="s">
        <v>24</v>
      </c>
      <c r="L5260" t="s">
        <v>23</v>
      </c>
      <c r="M5260" t="s">
        <v>24</v>
      </c>
      <c r="N5260" t="s">
        <v>23</v>
      </c>
      <c r="O5260" t="s">
        <v>23</v>
      </c>
      <c r="P5260" t="s">
        <v>23</v>
      </c>
      <c r="Q5260" t="s">
        <v>31</v>
      </c>
      <c r="R5260" t="s">
        <v>23</v>
      </c>
      <c r="S5260" t="s">
        <v>35</v>
      </c>
      <c r="T5260" s="1">
        <v>104.7</v>
      </c>
      <c r="U5260" s="1">
        <v>7220.35</v>
      </c>
      <c r="V5260" s="1">
        <f>IF(Telco[[#This Row],[Churn]]="Yes",1,0)</f>
        <v>1</v>
      </c>
      <c r="W5260" t="s">
        <v>23</v>
      </c>
    </row>
    <row r="5261" spans="1:2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 s="1">
        <v>30</v>
      </c>
      <c r="G5261" s="1" t="str">
        <f>IF(Telco[[#This Row],[tenure]]&lt;=12,"0–12",IF(Telco[[#This Row],[tenure]]&lt;=24,"13–24",IF(Telco[[#This Row],[tenure]]&lt;=48,"25–48","49–72")))</f>
        <v>25–48</v>
      </c>
      <c r="H5261" t="s">
        <v>23</v>
      </c>
      <c r="I5261" t="s">
        <v>23</v>
      </c>
      <c r="J5261" t="s">
        <v>37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24</v>
      </c>
      <c r="Q5261" t="s">
        <v>27</v>
      </c>
      <c r="R5261" t="s">
        <v>24</v>
      </c>
      <c r="S5261" t="s">
        <v>32</v>
      </c>
      <c r="T5261" s="1">
        <v>77.900000000000006</v>
      </c>
      <c r="U5261" s="1">
        <v>2351.4499999999998</v>
      </c>
      <c r="V5261" s="1">
        <f>IF(Telco[[#This Row],[Churn]]="Yes",1,0)</f>
        <v>0</v>
      </c>
      <c r="W5261" t="s">
        <v>24</v>
      </c>
    </row>
    <row r="5262" spans="1:2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 s="1">
        <v>33</v>
      </c>
      <c r="G5262" s="1" t="str">
        <f>IF(Telco[[#This Row],[tenure]]&lt;=12,"0–12",IF(Telco[[#This Row],[tenure]]&lt;=24,"13–24",IF(Telco[[#This Row],[tenure]]&lt;=48,"25–48","49–72")))</f>
        <v>25–48</v>
      </c>
      <c r="H5262" t="s">
        <v>23</v>
      </c>
      <c r="I5262" t="s">
        <v>23</v>
      </c>
      <c r="J5262" t="s">
        <v>37</v>
      </c>
      <c r="K5262" t="s">
        <v>23</v>
      </c>
      <c r="L5262" t="s">
        <v>24</v>
      </c>
      <c r="M5262" t="s">
        <v>24</v>
      </c>
      <c r="N5262" t="s">
        <v>24</v>
      </c>
      <c r="O5262" t="s">
        <v>24</v>
      </c>
      <c r="P5262" t="s">
        <v>23</v>
      </c>
      <c r="Q5262" t="s">
        <v>27</v>
      </c>
      <c r="R5262" t="s">
        <v>23</v>
      </c>
      <c r="S5262" t="s">
        <v>28</v>
      </c>
      <c r="T5262" s="1">
        <v>90.65</v>
      </c>
      <c r="U5262" s="1">
        <v>2989.6</v>
      </c>
      <c r="V5262" s="1">
        <f>IF(Telco[[#This Row],[Churn]]="Yes",1,0)</f>
        <v>0</v>
      </c>
      <c r="W5262" t="s">
        <v>24</v>
      </c>
    </row>
    <row r="5263" spans="1:2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 s="1">
        <v>54</v>
      </c>
      <c r="G5263" s="1" t="str">
        <f>IF(Telco[[#This Row],[tenure]]&lt;=12,"0–12",IF(Telco[[#This Row],[tenure]]&lt;=24,"13–24",IF(Telco[[#This Row],[tenure]]&lt;=48,"25–48","49–72")))</f>
        <v>49–72</v>
      </c>
      <c r="H5263" t="s">
        <v>23</v>
      </c>
      <c r="I5263" t="s">
        <v>23</v>
      </c>
      <c r="J5263" t="s">
        <v>37</v>
      </c>
      <c r="K5263" t="s">
        <v>24</v>
      </c>
      <c r="L5263" t="s">
        <v>23</v>
      </c>
      <c r="M5263" t="s">
        <v>23</v>
      </c>
      <c r="N5263" t="s">
        <v>23</v>
      </c>
      <c r="O5263" t="s">
        <v>23</v>
      </c>
      <c r="P5263" t="s">
        <v>23</v>
      </c>
      <c r="Q5263" t="s">
        <v>47</v>
      </c>
      <c r="R5263" t="s">
        <v>23</v>
      </c>
      <c r="S5263" t="s">
        <v>28</v>
      </c>
      <c r="T5263" s="1">
        <v>110.45</v>
      </c>
      <c r="U5263" s="1">
        <v>6077.75</v>
      </c>
      <c r="V5263" s="1">
        <f>IF(Telco[[#This Row],[Churn]]="Yes",1,0)</f>
        <v>0</v>
      </c>
      <c r="W5263" t="s">
        <v>24</v>
      </c>
    </row>
    <row r="5264" spans="1:2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 s="1">
        <v>59</v>
      </c>
      <c r="G5264" s="1" t="str">
        <f>IF(Telco[[#This Row],[tenure]]&lt;=12,"0–12",IF(Telco[[#This Row],[tenure]]&lt;=24,"13–24",IF(Telco[[#This Row],[tenure]]&lt;=48,"25–48","49–72")))</f>
        <v>49–72</v>
      </c>
      <c r="H5264" t="s">
        <v>23</v>
      </c>
      <c r="I5264" t="s">
        <v>23</v>
      </c>
      <c r="J5264" t="s">
        <v>26</v>
      </c>
      <c r="K5264" t="s">
        <v>23</v>
      </c>
      <c r="L5264" t="s">
        <v>24</v>
      </c>
      <c r="M5264" t="s">
        <v>24</v>
      </c>
      <c r="N5264" t="s">
        <v>23</v>
      </c>
      <c r="O5264" t="s">
        <v>24</v>
      </c>
      <c r="P5264" t="s">
        <v>23</v>
      </c>
      <c r="Q5264" t="s">
        <v>31</v>
      </c>
      <c r="R5264" t="s">
        <v>24</v>
      </c>
      <c r="S5264" t="s">
        <v>35</v>
      </c>
      <c r="T5264" s="1">
        <v>68.7</v>
      </c>
      <c r="U5264" s="1">
        <v>4070.95</v>
      </c>
      <c r="V5264" s="1">
        <f>IF(Telco[[#This Row],[Churn]]="Yes",1,0)</f>
        <v>0</v>
      </c>
      <c r="W5264" t="s">
        <v>24</v>
      </c>
    </row>
    <row r="5265" spans="1:2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 s="1">
        <v>55</v>
      </c>
      <c r="G5265" s="1" t="str">
        <f>IF(Telco[[#This Row],[tenure]]&lt;=12,"0–12",IF(Telco[[#This Row],[tenure]]&lt;=24,"13–24",IF(Telco[[#This Row],[tenure]]&lt;=48,"25–48","49–72")))</f>
        <v>49–72</v>
      </c>
      <c r="H5265" t="s">
        <v>24</v>
      </c>
      <c r="I5265" t="s">
        <v>25</v>
      </c>
      <c r="J5265" t="s">
        <v>26</v>
      </c>
      <c r="K5265" t="s">
        <v>23</v>
      </c>
      <c r="L5265" t="s">
        <v>23</v>
      </c>
      <c r="M5265" t="s">
        <v>24</v>
      </c>
      <c r="N5265" t="s">
        <v>24</v>
      </c>
      <c r="O5265" t="s">
        <v>23</v>
      </c>
      <c r="P5265" t="s">
        <v>24</v>
      </c>
      <c r="Q5265" t="s">
        <v>27</v>
      </c>
      <c r="R5265" t="s">
        <v>23</v>
      </c>
      <c r="S5265" t="s">
        <v>28</v>
      </c>
      <c r="T5265" s="1">
        <v>44.85</v>
      </c>
      <c r="U5265" s="1">
        <v>2479.0500000000002</v>
      </c>
      <c r="V5265" s="1">
        <f>IF(Telco[[#This Row],[Churn]]="Yes",1,0)</f>
        <v>0</v>
      </c>
      <c r="W5265" t="s">
        <v>24</v>
      </c>
    </row>
    <row r="5266" spans="1:2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 s="1">
        <v>69</v>
      </c>
      <c r="G5266" s="1" t="str">
        <f>IF(Telco[[#This Row],[tenure]]&lt;=12,"0–12",IF(Telco[[#This Row],[tenure]]&lt;=24,"13–24",IF(Telco[[#This Row],[tenure]]&lt;=48,"25–48","49–72")))</f>
        <v>49–72</v>
      </c>
      <c r="H5266" t="s">
        <v>24</v>
      </c>
      <c r="I5266" t="s">
        <v>25</v>
      </c>
      <c r="J5266" t="s">
        <v>26</v>
      </c>
      <c r="K5266" t="s">
        <v>24</v>
      </c>
      <c r="L5266" t="s">
        <v>24</v>
      </c>
      <c r="M5266" t="s">
        <v>23</v>
      </c>
      <c r="N5266" t="s">
        <v>24</v>
      </c>
      <c r="O5266" t="s">
        <v>24</v>
      </c>
      <c r="P5266" t="s">
        <v>24</v>
      </c>
      <c r="Q5266" t="s">
        <v>31</v>
      </c>
      <c r="R5266" t="s">
        <v>23</v>
      </c>
      <c r="S5266" t="s">
        <v>40</v>
      </c>
      <c r="T5266" s="1">
        <v>29.8</v>
      </c>
      <c r="U5266" s="1">
        <v>2134.3000000000002</v>
      </c>
      <c r="V5266" s="1">
        <f>IF(Telco[[#This Row],[Churn]]="Yes",1,0)</f>
        <v>0</v>
      </c>
      <c r="W5266" t="s">
        <v>24</v>
      </c>
    </row>
    <row r="5267" spans="1:2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 s="1">
        <v>66</v>
      </c>
      <c r="G5267" s="1" t="str">
        <f>IF(Telco[[#This Row],[tenure]]&lt;=12,"0–12",IF(Telco[[#This Row],[tenure]]&lt;=24,"13–24",IF(Telco[[#This Row],[tenure]]&lt;=48,"25–48","49–72")))</f>
        <v>49–72</v>
      </c>
      <c r="H5267" t="s">
        <v>23</v>
      </c>
      <c r="I5267" t="s">
        <v>23</v>
      </c>
      <c r="J5267" t="s">
        <v>37</v>
      </c>
      <c r="K5267" t="s">
        <v>24</v>
      </c>
      <c r="L5267" t="s">
        <v>23</v>
      </c>
      <c r="M5267" t="s">
        <v>24</v>
      </c>
      <c r="N5267" t="s">
        <v>24</v>
      </c>
      <c r="O5267" t="s">
        <v>23</v>
      </c>
      <c r="P5267" t="s">
        <v>24</v>
      </c>
      <c r="Q5267" t="s">
        <v>31</v>
      </c>
      <c r="R5267" t="s">
        <v>23</v>
      </c>
      <c r="S5267" t="s">
        <v>35</v>
      </c>
      <c r="T5267" s="1">
        <v>88.9</v>
      </c>
      <c r="U5267" s="1">
        <v>6000.1</v>
      </c>
      <c r="V5267" s="1">
        <f>IF(Telco[[#This Row],[Churn]]="Yes",1,0)</f>
        <v>0</v>
      </c>
      <c r="W5267" t="s">
        <v>24</v>
      </c>
    </row>
    <row r="5268" spans="1:2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 s="1">
        <v>37</v>
      </c>
      <c r="G5268" s="1" t="str">
        <f>IF(Telco[[#This Row],[tenure]]&lt;=12,"0–12",IF(Telco[[#This Row],[tenure]]&lt;=24,"13–24",IF(Telco[[#This Row],[tenure]]&lt;=48,"25–48","49–72")))</f>
        <v>25–48</v>
      </c>
      <c r="H5268" t="s">
        <v>23</v>
      </c>
      <c r="I5268" t="s">
        <v>24</v>
      </c>
      <c r="J5268" t="s">
        <v>26</v>
      </c>
      <c r="K5268" t="s">
        <v>23</v>
      </c>
      <c r="L5268" t="s">
        <v>24</v>
      </c>
      <c r="M5268" t="s">
        <v>23</v>
      </c>
      <c r="N5268" t="s">
        <v>23</v>
      </c>
      <c r="O5268" t="s">
        <v>24</v>
      </c>
      <c r="P5268" t="s">
        <v>24</v>
      </c>
      <c r="Q5268" t="s">
        <v>31</v>
      </c>
      <c r="R5268" t="s">
        <v>23</v>
      </c>
      <c r="S5268" t="s">
        <v>32</v>
      </c>
      <c r="T5268" s="1">
        <v>58.75</v>
      </c>
      <c r="U5268" s="1">
        <v>2203.1</v>
      </c>
      <c r="V5268" s="1">
        <f>IF(Telco[[#This Row],[Churn]]="Yes",1,0)</f>
        <v>0</v>
      </c>
      <c r="W5268" t="s">
        <v>24</v>
      </c>
    </row>
    <row r="5269" spans="1:2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 s="1">
        <v>9</v>
      </c>
      <c r="G5269" s="1" t="str">
        <f>IF(Telco[[#This Row],[tenure]]&lt;=12,"0–12",IF(Telco[[#This Row],[tenure]]&lt;=24,"13–24",IF(Telco[[#This Row],[tenure]]&lt;=48,"25–48","49–72")))</f>
        <v>0–12</v>
      </c>
      <c r="H5269" t="s">
        <v>23</v>
      </c>
      <c r="I5269" t="s">
        <v>24</v>
      </c>
      <c r="J5269" t="s">
        <v>24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46</v>
      </c>
      <c r="Q5269" t="s">
        <v>31</v>
      </c>
      <c r="R5269" t="s">
        <v>24</v>
      </c>
      <c r="S5269" t="s">
        <v>40</v>
      </c>
      <c r="T5269" s="1">
        <v>19.850000000000001</v>
      </c>
      <c r="U5269" s="1">
        <v>183.15</v>
      </c>
      <c r="V5269" s="1">
        <f>IF(Telco[[#This Row],[Churn]]="Yes",1,0)</f>
        <v>0</v>
      </c>
      <c r="W5269" t="s">
        <v>24</v>
      </c>
    </row>
    <row r="5270" spans="1:2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 s="1">
        <v>69</v>
      </c>
      <c r="G5270" s="1" t="str">
        <f>IF(Telco[[#This Row],[tenure]]&lt;=12,"0–12",IF(Telco[[#This Row],[tenure]]&lt;=24,"13–24",IF(Telco[[#This Row],[tenure]]&lt;=48,"25–48","49–72")))</f>
        <v>49–72</v>
      </c>
      <c r="H5270" t="s">
        <v>23</v>
      </c>
      <c r="I5270" t="s">
        <v>23</v>
      </c>
      <c r="J5270" t="s">
        <v>26</v>
      </c>
      <c r="K5270" t="s">
        <v>23</v>
      </c>
      <c r="L5270" t="s">
        <v>24</v>
      </c>
      <c r="M5270" t="s">
        <v>23</v>
      </c>
      <c r="N5270" t="s">
        <v>23</v>
      </c>
      <c r="O5270" t="s">
        <v>23</v>
      </c>
      <c r="P5270" t="s">
        <v>23</v>
      </c>
      <c r="Q5270" t="s">
        <v>47</v>
      </c>
      <c r="R5270" t="s">
        <v>24</v>
      </c>
      <c r="S5270" t="s">
        <v>35</v>
      </c>
      <c r="T5270" s="1">
        <v>86.9</v>
      </c>
      <c r="U5270" s="1">
        <v>6194.1</v>
      </c>
      <c r="V5270" s="1">
        <f>IF(Telco[[#This Row],[Churn]]="Yes",1,0)</f>
        <v>0</v>
      </c>
      <c r="W5270" t="s">
        <v>24</v>
      </c>
    </row>
    <row r="5271" spans="1:2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 s="1">
        <v>10</v>
      </c>
      <c r="G5271" s="1" t="str">
        <f>IF(Telco[[#This Row],[tenure]]&lt;=12,"0–12",IF(Telco[[#This Row],[tenure]]&lt;=24,"13–24",IF(Telco[[#This Row],[tenure]]&lt;=48,"25–48","49–72")))</f>
        <v>0–12</v>
      </c>
      <c r="H5271" t="s">
        <v>23</v>
      </c>
      <c r="I5271" t="s">
        <v>24</v>
      </c>
      <c r="J5271" t="s">
        <v>26</v>
      </c>
      <c r="K5271" t="s">
        <v>24</v>
      </c>
      <c r="L5271" t="s">
        <v>23</v>
      </c>
      <c r="M5271" t="s">
        <v>24</v>
      </c>
      <c r="N5271" t="s">
        <v>24</v>
      </c>
      <c r="O5271" t="s">
        <v>23</v>
      </c>
      <c r="P5271" t="s">
        <v>24</v>
      </c>
      <c r="Q5271" t="s">
        <v>27</v>
      </c>
      <c r="R5271" t="s">
        <v>23</v>
      </c>
      <c r="S5271" t="s">
        <v>32</v>
      </c>
      <c r="T5271" s="1">
        <v>59.65</v>
      </c>
      <c r="U5271" s="1">
        <v>638.95000000000005</v>
      </c>
      <c r="V5271" s="1">
        <f>IF(Telco[[#This Row],[Churn]]="Yes",1,0)</f>
        <v>0</v>
      </c>
      <c r="W5271" t="s">
        <v>24</v>
      </c>
    </row>
    <row r="5272" spans="1:2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 s="1">
        <v>40</v>
      </c>
      <c r="G5272" s="1" t="str">
        <f>IF(Telco[[#This Row],[tenure]]&lt;=12,"0–12",IF(Telco[[#This Row],[tenure]]&lt;=24,"13–24",IF(Telco[[#This Row],[tenure]]&lt;=48,"25–48","49–72")))</f>
        <v>25–48</v>
      </c>
      <c r="H5272" t="s">
        <v>23</v>
      </c>
      <c r="I5272" t="s">
        <v>24</v>
      </c>
      <c r="J5272" t="s">
        <v>26</v>
      </c>
      <c r="K5272" t="s">
        <v>23</v>
      </c>
      <c r="L5272" t="s">
        <v>23</v>
      </c>
      <c r="M5272" t="s">
        <v>24</v>
      </c>
      <c r="N5272" t="s">
        <v>24</v>
      </c>
      <c r="O5272" t="s">
        <v>24</v>
      </c>
      <c r="P5272" t="s">
        <v>24</v>
      </c>
      <c r="Q5272" t="s">
        <v>27</v>
      </c>
      <c r="R5272" t="s">
        <v>23</v>
      </c>
      <c r="S5272" t="s">
        <v>32</v>
      </c>
      <c r="T5272" s="1">
        <v>55.25</v>
      </c>
      <c r="U5272" s="1">
        <v>2139.1999999999998</v>
      </c>
      <c r="V5272" s="1">
        <f>IF(Telco[[#This Row],[Churn]]="Yes",1,0)</f>
        <v>1</v>
      </c>
      <c r="W5272" t="s">
        <v>23</v>
      </c>
    </row>
    <row r="5273" spans="1:2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 s="1">
        <v>13</v>
      </c>
      <c r="G5273" s="1" t="str">
        <f>IF(Telco[[#This Row],[tenure]]&lt;=12,"0–12",IF(Telco[[#This Row],[tenure]]&lt;=24,"13–24",IF(Telco[[#This Row],[tenure]]&lt;=48,"25–48","49–72")))</f>
        <v>13–24</v>
      </c>
      <c r="H5273" t="s">
        <v>23</v>
      </c>
      <c r="I5273" t="s">
        <v>24</v>
      </c>
      <c r="J5273" t="s">
        <v>26</v>
      </c>
      <c r="K5273" t="s">
        <v>24</v>
      </c>
      <c r="L5273" t="s">
        <v>24</v>
      </c>
      <c r="M5273" t="s">
        <v>24</v>
      </c>
      <c r="N5273" t="s">
        <v>24</v>
      </c>
      <c r="O5273" t="s">
        <v>23</v>
      </c>
      <c r="P5273" t="s">
        <v>23</v>
      </c>
      <c r="Q5273" t="s">
        <v>27</v>
      </c>
      <c r="R5273" t="s">
        <v>24</v>
      </c>
      <c r="S5273" t="s">
        <v>40</v>
      </c>
      <c r="T5273" s="1">
        <v>66.400000000000006</v>
      </c>
      <c r="U5273" s="1">
        <v>831.75</v>
      </c>
      <c r="V5273" s="1">
        <f>IF(Telco[[#This Row],[Churn]]="Yes",1,0)</f>
        <v>0</v>
      </c>
      <c r="W5273" t="s">
        <v>24</v>
      </c>
    </row>
    <row r="5274" spans="1:2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 s="1">
        <v>6</v>
      </c>
      <c r="G5274" s="1" t="str">
        <f>IF(Telco[[#This Row],[tenure]]&lt;=12,"0–12",IF(Telco[[#This Row],[tenure]]&lt;=24,"13–24",IF(Telco[[#This Row],[tenure]]&lt;=48,"25–48","49–72")))</f>
        <v>0–12</v>
      </c>
      <c r="H5274" t="s">
        <v>23</v>
      </c>
      <c r="I5274" t="s">
        <v>23</v>
      </c>
      <c r="J5274" t="s">
        <v>37</v>
      </c>
      <c r="K5274" t="s">
        <v>24</v>
      </c>
      <c r="L5274" t="s">
        <v>23</v>
      </c>
      <c r="M5274" t="s">
        <v>24</v>
      </c>
      <c r="N5274" t="s">
        <v>24</v>
      </c>
      <c r="O5274" t="s">
        <v>23</v>
      </c>
      <c r="P5274" t="s">
        <v>24</v>
      </c>
      <c r="Q5274" t="s">
        <v>27</v>
      </c>
      <c r="R5274" t="s">
        <v>23</v>
      </c>
      <c r="S5274" t="s">
        <v>28</v>
      </c>
      <c r="T5274" s="1">
        <v>90.1</v>
      </c>
      <c r="U5274" s="1">
        <v>521.29999999999995</v>
      </c>
      <c r="V5274" s="1">
        <f>IF(Telco[[#This Row],[Churn]]="Yes",1,0)</f>
        <v>1</v>
      </c>
      <c r="W5274" t="s">
        <v>23</v>
      </c>
    </row>
    <row r="5275" spans="1:2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 s="1">
        <v>69</v>
      </c>
      <c r="G5275" s="1" t="str">
        <f>IF(Telco[[#This Row],[tenure]]&lt;=12,"0–12",IF(Telco[[#This Row],[tenure]]&lt;=24,"13–24",IF(Telco[[#This Row],[tenure]]&lt;=48,"25–48","49–72")))</f>
        <v>49–72</v>
      </c>
      <c r="H5275" t="s">
        <v>23</v>
      </c>
      <c r="I5275" t="s">
        <v>24</v>
      </c>
      <c r="J5275" t="s">
        <v>24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46</v>
      </c>
      <c r="Q5275" t="s">
        <v>47</v>
      </c>
      <c r="R5275" t="s">
        <v>24</v>
      </c>
      <c r="S5275" t="s">
        <v>35</v>
      </c>
      <c r="T5275" s="1">
        <v>20.149999999999999</v>
      </c>
      <c r="U5275" s="1">
        <v>1337.5</v>
      </c>
      <c r="V5275" s="1">
        <f>IF(Telco[[#This Row],[Churn]]="Yes",1,0)</f>
        <v>0</v>
      </c>
      <c r="W5275" t="s">
        <v>24</v>
      </c>
    </row>
    <row r="5276" spans="1:2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 s="1">
        <v>66</v>
      </c>
      <c r="G5276" s="1" t="str">
        <f>IF(Telco[[#This Row],[tenure]]&lt;=12,"0–12",IF(Telco[[#This Row],[tenure]]&lt;=24,"13–24",IF(Telco[[#This Row],[tenure]]&lt;=48,"25–48","49–72")))</f>
        <v>49–72</v>
      </c>
      <c r="H5276" t="s">
        <v>23</v>
      </c>
      <c r="I5276" t="s">
        <v>23</v>
      </c>
      <c r="J5276" t="s">
        <v>37</v>
      </c>
      <c r="K5276" t="s">
        <v>24</v>
      </c>
      <c r="L5276" t="s">
        <v>23</v>
      </c>
      <c r="M5276" t="s">
        <v>23</v>
      </c>
      <c r="N5276" t="s">
        <v>23</v>
      </c>
      <c r="O5276" t="s">
        <v>23</v>
      </c>
      <c r="P5276" t="s">
        <v>23</v>
      </c>
      <c r="Q5276" t="s">
        <v>31</v>
      </c>
      <c r="R5276" t="s">
        <v>23</v>
      </c>
      <c r="S5276" t="s">
        <v>40</v>
      </c>
      <c r="T5276" s="1">
        <v>108.1</v>
      </c>
      <c r="U5276" s="1">
        <v>7181.95</v>
      </c>
      <c r="V5276" s="1">
        <f>IF(Telco[[#This Row],[Churn]]="Yes",1,0)</f>
        <v>0</v>
      </c>
      <c r="W5276" t="s">
        <v>24</v>
      </c>
    </row>
    <row r="5277" spans="1:2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 s="1">
        <v>11</v>
      </c>
      <c r="G5277" s="1" t="str">
        <f>IF(Telco[[#This Row],[tenure]]&lt;=12,"0–12",IF(Telco[[#This Row],[tenure]]&lt;=24,"13–24",IF(Telco[[#This Row],[tenure]]&lt;=48,"25–48","49–72")))</f>
        <v>0–12</v>
      </c>
      <c r="H5277" t="s">
        <v>23</v>
      </c>
      <c r="I5277" t="s">
        <v>23</v>
      </c>
      <c r="J5277" t="s">
        <v>26</v>
      </c>
      <c r="K5277" t="s">
        <v>24</v>
      </c>
      <c r="L5277" t="s">
        <v>24</v>
      </c>
      <c r="M5277" t="s">
        <v>23</v>
      </c>
      <c r="N5277" t="s">
        <v>24</v>
      </c>
      <c r="O5277" t="s">
        <v>24</v>
      </c>
      <c r="P5277" t="s">
        <v>24</v>
      </c>
      <c r="Q5277" t="s">
        <v>27</v>
      </c>
      <c r="R5277" t="s">
        <v>24</v>
      </c>
      <c r="S5277" t="s">
        <v>28</v>
      </c>
      <c r="T5277" s="1">
        <v>53.75</v>
      </c>
      <c r="U5277" s="1">
        <v>608</v>
      </c>
      <c r="V5277" s="1">
        <f>IF(Telco[[#This Row],[Churn]]="Yes",1,0)</f>
        <v>1</v>
      </c>
      <c r="W5277" t="s">
        <v>23</v>
      </c>
    </row>
    <row r="5278" spans="1:2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 s="1">
        <v>46</v>
      </c>
      <c r="G5278" s="1" t="str">
        <f>IF(Telco[[#This Row],[tenure]]&lt;=12,"0–12",IF(Telco[[#This Row],[tenure]]&lt;=24,"13–24",IF(Telco[[#This Row],[tenure]]&lt;=48,"25–48","49–72")))</f>
        <v>25–48</v>
      </c>
      <c r="H5278" t="s">
        <v>23</v>
      </c>
      <c r="I5278" t="s">
        <v>24</v>
      </c>
      <c r="J5278" t="s">
        <v>26</v>
      </c>
      <c r="K5278" t="s">
        <v>23</v>
      </c>
      <c r="L5278" t="s">
        <v>24</v>
      </c>
      <c r="M5278" t="s">
        <v>23</v>
      </c>
      <c r="N5278" t="s">
        <v>23</v>
      </c>
      <c r="O5278" t="s">
        <v>24</v>
      </c>
      <c r="P5278" t="s">
        <v>24</v>
      </c>
      <c r="Q5278" t="s">
        <v>31</v>
      </c>
      <c r="R5278" t="s">
        <v>24</v>
      </c>
      <c r="S5278" t="s">
        <v>32</v>
      </c>
      <c r="T5278" s="1">
        <v>56.9</v>
      </c>
      <c r="U5278" s="1">
        <v>2560.1</v>
      </c>
      <c r="V5278" s="1">
        <f>IF(Telco[[#This Row],[Churn]]="Yes",1,0)</f>
        <v>0</v>
      </c>
      <c r="W5278" t="s">
        <v>24</v>
      </c>
    </row>
    <row r="5279" spans="1:2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 s="1">
        <v>6</v>
      </c>
      <c r="G5279" s="1" t="str">
        <f>IF(Telco[[#This Row],[tenure]]&lt;=12,"0–12",IF(Telco[[#This Row],[tenure]]&lt;=24,"13–24",IF(Telco[[#This Row],[tenure]]&lt;=48,"25–48","49–72")))</f>
        <v>0–12</v>
      </c>
      <c r="H5279" t="s">
        <v>23</v>
      </c>
      <c r="I5279" t="s">
        <v>24</v>
      </c>
      <c r="J5279" t="s">
        <v>37</v>
      </c>
      <c r="K5279" t="s">
        <v>24</v>
      </c>
      <c r="L5279" t="s">
        <v>24</v>
      </c>
      <c r="M5279" t="s">
        <v>24</v>
      </c>
      <c r="N5279" t="s">
        <v>24</v>
      </c>
      <c r="O5279" t="s">
        <v>23</v>
      </c>
      <c r="P5279" t="s">
        <v>23</v>
      </c>
      <c r="Q5279" t="s">
        <v>27</v>
      </c>
      <c r="R5279" t="s">
        <v>24</v>
      </c>
      <c r="S5279" t="s">
        <v>28</v>
      </c>
      <c r="T5279" s="1">
        <v>89.3</v>
      </c>
      <c r="U5279" s="1">
        <v>577.6</v>
      </c>
      <c r="V5279" s="1">
        <f>IF(Telco[[#This Row],[Churn]]="Yes",1,0)</f>
        <v>1</v>
      </c>
      <c r="W5279" t="s">
        <v>23</v>
      </c>
    </row>
    <row r="5280" spans="1:2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 s="1">
        <v>56</v>
      </c>
      <c r="G5280" s="1" t="str">
        <f>IF(Telco[[#This Row],[tenure]]&lt;=12,"0–12",IF(Telco[[#This Row],[tenure]]&lt;=24,"13–24",IF(Telco[[#This Row],[tenure]]&lt;=48,"25–48","49–72")))</f>
        <v>49–72</v>
      </c>
      <c r="H5280" t="s">
        <v>23</v>
      </c>
      <c r="I5280" t="s">
        <v>23</v>
      </c>
      <c r="J5280" t="s">
        <v>37</v>
      </c>
      <c r="K5280" t="s">
        <v>23</v>
      </c>
      <c r="L5280" t="s">
        <v>24</v>
      </c>
      <c r="M5280" t="s">
        <v>23</v>
      </c>
      <c r="N5280" t="s">
        <v>23</v>
      </c>
      <c r="O5280" t="s">
        <v>23</v>
      </c>
      <c r="P5280" t="s">
        <v>23</v>
      </c>
      <c r="Q5280" t="s">
        <v>27</v>
      </c>
      <c r="R5280" t="s">
        <v>23</v>
      </c>
      <c r="S5280" t="s">
        <v>32</v>
      </c>
      <c r="T5280" s="1">
        <v>109.6</v>
      </c>
      <c r="U5280" s="1">
        <v>5953</v>
      </c>
      <c r="V5280" s="1">
        <f>IF(Telco[[#This Row],[Churn]]="Yes",1,0)</f>
        <v>0</v>
      </c>
      <c r="W5280" t="s">
        <v>24</v>
      </c>
    </row>
    <row r="5281" spans="1:2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 s="1">
        <v>70</v>
      </c>
      <c r="G5281" s="1" t="str">
        <f>IF(Telco[[#This Row],[tenure]]&lt;=12,"0–12",IF(Telco[[#This Row],[tenure]]&lt;=24,"13–24",IF(Telco[[#This Row],[tenure]]&lt;=48,"25–48","49–72")))</f>
        <v>49–72</v>
      </c>
      <c r="H5281" t="s">
        <v>23</v>
      </c>
      <c r="I5281" t="s">
        <v>23</v>
      </c>
      <c r="J5281" t="s">
        <v>24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46</v>
      </c>
      <c r="Q5281" t="s">
        <v>47</v>
      </c>
      <c r="R5281" t="s">
        <v>24</v>
      </c>
      <c r="S5281" t="s">
        <v>40</v>
      </c>
      <c r="T5281" s="1">
        <v>25.15</v>
      </c>
      <c r="U5281" s="1">
        <v>1790.15</v>
      </c>
      <c r="V5281" s="1">
        <f>IF(Telco[[#This Row],[Churn]]="Yes",1,0)</f>
        <v>0</v>
      </c>
      <c r="W5281" t="s">
        <v>24</v>
      </c>
    </row>
    <row r="5282" spans="1:2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 s="1">
        <v>33</v>
      </c>
      <c r="G5282" s="1" t="str">
        <f>IF(Telco[[#This Row],[tenure]]&lt;=12,"0–12",IF(Telco[[#This Row],[tenure]]&lt;=24,"13–24",IF(Telco[[#This Row],[tenure]]&lt;=48,"25–48","49–72")))</f>
        <v>25–48</v>
      </c>
      <c r="H5282" t="s">
        <v>23</v>
      </c>
      <c r="I5282" t="s">
        <v>23</v>
      </c>
      <c r="J5282" t="s">
        <v>26</v>
      </c>
      <c r="K5282" t="s">
        <v>24</v>
      </c>
      <c r="L5282" t="s">
        <v>24</v>
      </c>
      <c r="M5282" t="s">
        <v>23</v>
      </c>
      <c r="N5282" t="s">
        <v>23</v>
      </c>
      <c r="O5282" t="s">
        <v>23</v>
      </c>
      <c r="P5282" t="s">
        <v>23</v>
      </c>
      <c r="Q5282" t="s">
        <v>31</v>
      </c>
      <c r="R5282" t="s">
        <v>23</v>
      </c>
      <c r="S5282" t="s">
        <v>28</v>
      </c>
      <c r="T5282" s="1">
        <v>79.150000000000006</v>
      </c>
      <c r="U5282" s="1">
        <v>2531.4</v>
      </c>
      <c r="V5282" s="1">
        <f>IF(Telco[[#This Row],[Churn]]="Yes",1,0)</f>
        <v>0</v>
      </c>
      <c r="W5282" t="s">
        <v>24</v>
      </c>
    </row>
    <row r="5283" spans="1:2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 s="1">
        <v>72</v>
      </c>
      <c r="G5283" s="1" t="str">
        <f>IF(Telco[[#This Row],[tenure]]&lt;=12,"0–12",IF(Telco[[#This Row],[tenure]]&lt;=24,"13–24",IF(Telco[[#This Row],[tenure]]&lt;=48,"25–48","49–72")))</f>
        <v>49–72</v>
      </c>
      <c r="H5283" t="s">
        <v>23</v>
      </c>
      <c r="I5283" t="s">
        <v>23</v>
      </c>
      <c r="J5283" t="s">
        <v>26</v>
      </c>
      <c r="K5283" t="s">
        <v>23</v>
      </c>
      <c r="L5283" t="s">
        <v>23</v>
      </c>
      <c r="M5283" t="s">
        <v>24</v>
      </c>
      <c r="N5283" t="s">
        <v>23</v>
      </c>
      <c r="O5283" t="s">
        <v>24</v>
      </c>
      <c r="P5283" t="s">
        <v>24</v>
      </c>
      <c r="Q5283" t="s">
        <v>47</v>
      </c>
      <c r="R5283" t="s">
        <v>24</v>
      </c>
      <c r="S5283" t="s">
        <v>40</v>
      </c>
      <c r="T5283" s="1">
        <v>66.75</v>
      </c>
      <c r="U5283" s="1">
        <v>4760.3</v>
      </c>
      <c r="V5283" s="1">
        <f>IF(Telco[[#This Row],[Churn]]="Yes",1,0)</f>
        <v>0</v>
      </c>
      <c r="W5283" t="s">
        <v>24</v>
      </c>
    </row>
    <row r="5284" spans="1:2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 s="1">
        <v>3</v>
      </c>
      <c r="G5284" s="1" t="str">
        <f>IF(Telco[[#This Row],[tenure]]&lt;=12,"0–12",IF(Telco[[#This Row],[tenure]]&lt;=24,"13–24",IF(Telco[[#This Row],[tenure]]&lt;=48,"25–48","49–72")))</f>
        <v>0–12</v>
      </c>
      <c r="H5284" t="s">
        <v>23</v>
      </c>
      <c r="I5284" t="s">
        <v>23</v>
      </c>
      <c r="J5284" t="s">
        <v>37</v>
      </c>
      <c r="K5284" t="s">
        <v>24</v>
      </c>
      <c r="L5284" t="s">
        <v>24</v>
      </c>
      <c r="M5284" t="s">
        <v>24</v>
      </c>
      <c r="N5284" t="s">
        <v>24</v>
      </c>
      <c r="O5284" t="s">
        <v>23</v>
      </c>
      <c r="P5284" t="s">
        <v>23</v>
      </c>
      <c r="Q5284" t="s">
        <v>27</v>
      </c>
      <c r="R5284" t="s">
        <v>23</v>
      </c>
      <c r="S5284" t="s">
        <v>28</v>
      </c>
      <c r="T5284" s="1">
        <v>95.2</v>
      </c>
      <c r="U5284" s="1">
        <v>292.85000000000002</v>
      </c>
      <c r="V5284" s="1">
        <f>IF(Telco[[#This Row],[Churn]]="Yes",1,0)</f>
        <v>1</v>
      </c>
      <c r="W5284" t="s">
        <v>23</v>
      </c>
    </row>
    <row r="5285" spans="1:2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 s="1">
        <v>19</v>
      </c>
      <c r="G5285" s="1" t="str">
        <f>IF(Telco[[#This Row],[tenure]]&lt;=12,"0–12",IF(Telco[[#This Row],[tenure]]&lt;=24,"13–24",IF(Telco[[#This Row],[tenure]]&lt;=48,"25–48","49–72")))</f>
        <v>13–24</v>
      </c>
      <c r="H5285" t="s">
        <v>23</v>
      </c>
      <c r="I5285" t="s">
        <v>24</v>
      </c>
      <c r="J5285" t="s">
        <v>26</v>
      </c>
      <c r="K5285" t="s">
        <v>24</v>
      </c>
      <c r="L5285" t="s">
        <v>24</v>
      </c>
      <c r="M5285" t="s">
        <v>24</v>
      </c>
      <c r="N5285" t="s">
        <v>23</v>
      </c>
      <c r="O5285" t="s">
        <v>24</v>
      </c>
      <c r="P5285" t="s">
        <v>24</v>
      </c>
      <c r="Q5285" t="s">
        <v>27</v>
      </c>
      <c r="R5285" t="s">
        <v>24</v>
      </c>
      <c r="S5285" t="s">
        <v>32</v>
      </c>
      <c r="T5285" s="1">
        <v>48.8</v>
      </c>
      <c r="U5285" s="1">
        <v>953.65</v>
      </c>
      <c r="V5285" s="1">
        <f>IF(Telco[[#This Row],[Churn]]="Yes",1,0)</f>
        <v>0</v>
      </c>
      <c r="W5285" t="s">
        <v>24</v>
      </c>
    </row>
    <row r="5286" spans="1:2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 s="1">
        <v>5</v>
      </c>
      <c r="G5286" s="1" t="str">
        <f>IF(Telco[[#This Row],[tenure]]&lt;=12,"0–12",IF(Telco[[#This Row],[tenure]]&lt;=24,"13–24",IF(Telco[[#This Row],[tenure]]&lt;=48,"25–48","49–72")))</f>
        <v>0–12</v>
      </c>
      <c r="H5286" t="s">
        <v>24</v>
      </c>
      <c r="I5286" t="s">
        <v>25</v>
      </c>
      <c r="J5286" t="s">
        <v>26</v>
      </c>
      <c r="K5286" t="s">
        <v>24</v>
      </c>
      <c r="L5286" t="s">
        <v>24</v>
      </c>
      <c r="M5286" t="s">
        <v>24</v>
      </c>
      <c r="N5286" t="s">
        <v>24</v>
      </c>
      <c r="O5286" t="s">
        <v>23</v>
      </c>
      <c r="P5286" t="s">
        <v>23</v>
      </c>
      <c r="Q5286" t="s">
        <v>27</v>
      </c>
      <c r="R5286" t="s">
        <v>24</v>
      </c>
      <c r="S5286" t="s">
        <v>28</v>
      </c>
      <c r="T5286" s="1">
        <v>45.7</v>
      </c>
      <c r="U5286" s="1">
        <v>198</v>
      </c>
      <c r="V5286" s="1">
        <f>IF(Telco[[#This Row],[Churn]]="Yes",1,0)</f>
        <v>1</v>
      </c>
      <c r="W5286" t="s">
        <v>23</v>
      </c>
    </row>
    <row r="5287" spans="1:2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 s="1">
        <v>71</v>
      </c>
      <c r="G5287" s="1" t="str">
        <f>IF(Telco[[#This Row],[tenure]]&lt;=12,"0–12",IF(Telco[[#This Row],[tenure]]&lt;=24,"13–24",IF(Telco[[#This Row],[tenure]]&lt;=48,"25–48","49–72")))</f>
        <v>49–72</v>
      </c>
      <c r="H5287" t="s">
        <v>23</v>
      </c>
      <c r="I5287" t="s">
        <v>24</v>
      </c>
      <c r="J5287" t="s">
        <v>26</v>
      </c>
      <c r="K5287" t="s">
        <v>24</v>
      </c>
      <c r="L5287" t="s">
        <v>23</v>
      </c>
      <c r="M5287" t="s">
        <v>23</v>
      </c>
      <c r="N5287" t="s">
        <v>23</v>
      </c>
      <c r="O5287" t="s">
        <v>23</v>
      </c>
      <c r="P5287" t="s">
        <v>23</v>
      </c>
      <c r="Q5287" t="s">
        <v>47</v>
      </c>
      <c r="R5287" t="s">
        <v>23</v>
      </c>
      <c r="S5287" t="s">
        <v>40</v>
      </c>
      <c r="T5287" s="1">
        <v>80.7</v>
      </c>
      <c r="U5287" s="1">
        <v>5705.05</v>
      </c>
      <c r="V5287" s="1">
        <f>IF(Telco[[#This Row],[Churn]]="Yes",1,0)</f>
        <v>0</v>
      </c>
      <c r="W5287" t="s">
        <v>24</v>
      </c>
    </row>
    <row r="5288" spans="1:2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 s="1">
        <v>8</v>
      </c>
      <c r="G5288" s="1" t="str">
        <f>IF(Telco[[#This Row],[tenure]]&lt;=12,"0–12",IF(Telco[[#This Row],[tenure]]&lt;=24,"13–24",IF(Telco[[#This Row],[tenure]]&lt;=48,"25–48","49–72")))</f>
        <v>0–12</v>
      </c>
      <c r="H5288" t="s">
        <v>23</v>
      </c>
      <c r="I5288" t="s">
        <v>24</v>
      </c>
      <c r="J5288" t="s">
        <v>37</v>
      </c>
      <c r="K5288" t="s">
        <v>23</v>
      </c>
      <c r="L5288" t="s">
        <v>24</v>
      </c>
      <c r="M5288" t="s">
        <v>24</v>
      </c>
      <c r="N5288" t="s">
        <v>24</v>
      </c>
      <c r="O5288" t="s">
        <v>24</v>
      </c>
      <c r="P5288" t="s">
        <v>24</v>
      </c>
      <c r="Q5288" t="s">
        <v>27</v>
      </c>
      <c r="R5288" t="s">
        <v>23</v>
      </c>
      <c r="S5288" t="s">
        <v>28</v>
      </c>
      <c r="T5288" s="1">
        <v>74.5</v>
      </c>
      <c r="U5288" s="1">
        <v>609.9</v>
      </c>
      <c r="V5288" s="1">
        <f>IF(Telco[[#This Row],[Churn]]="Yes",1,0)</f>
        <v>1</v>
      </c>
      <c r="W5288" t="s">
        <v>23</v>
      </c>
    </row>
    <row r="5289" spans="1:2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 s="1">
        <v>1</v>
      </c>
      <c r="G5289" s="1" t="str">
        <f>IF(Telco[[#This Row],[tenure]]&lt;=12,"0–12",IF(Telco[[#This Row],[tenure]]&lt;=24,"13–24",IF(Telco[[#This Row],[tenure]]&lt;=48,"25–48","49–72")))</f>
        <v>0–12</v>
      </c>
      <c r="H5289" t="s">
        <v>23</v>
      </c>
      <c r="I5289" t="s">
        <v>24</v>
      </c>
      <c r="J5289" t="s">
        <v>24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46</v>
      </c>
      <c r="Q5289" t="s">
        <v>27</v>
      </c>
      <c r="R5289" t="s">
        <v>24</v>
      </c>
      <c r="S5289" t="s">
        <v>40</v>
      </c>
      <c r="T5289" s="1">
        <v>20.55</v>
      </c>
      <c r="U5289" s="1">
        <v>20.55</v>
      </c>
      <c r="V5289" s="1">
        <f>IF(Telco[[#This Row],[Churn]]="Yes",1,0)</f>
        <v>0</v>
      </c>
      <c r="W5289" t="s">
        <v>24</v>
      </c>
    </row>
    <row r="5290" spans="1:2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 s="1">
        <v>1</v>
      </c>
      <c r="G5290" s="1" t="str">
        <f>IF(Telco[[#This Row],[tenure]]&lt;=12,"0–12",IF(Telco[[#This Row],[tenure]]&lt;=24,"13–24",IF(Telco[[#This Row],[tenure]]&lt;=48,"25–48","49–72")))</f>
        <v>0–12</v>
      </c>
      <c r="H5290" t="s">
        <v>23</v>
      </c>
      <c r="I5290" t="s">
        <v>24</v>
      </c>
      <c r="J5290" t="s">
        <v>37</v>
      </c>
      <c r="K5290" t="s">
        <v>24</v>
      </c>
      <c r="L5290" t="s">
        <v>24</v>
      </c>
      <c r="M5290" t="s">
        <v>24</v>
      </c>
      <c r="N5290" t="s">
        <v>24</v>
      </c>
      <c r="O5290" t="s">
        <v>23</v>
      </c>
      <c r="P5290" t="s">
        <v>24</v>
      </c>
      <c r="Q5290" t="s">
        <v>27</v>
      </c>
      <c r="R5290" t="s">
        <v>23</v>
      </c>
      <c r="S5290" t="s">
        <v>28</v>
      </c>
      <c r="T5290" s="1">
        <v>79.650000000000006</v>
      </c>
      <c r="U5290" s="1">
        <v>79.650000000000006</v>
      </c>
      <c r="V5290" s="1">
        <f>IF(Telco[[#This Row],[Churn]]="Yes",1,0)</f>
        <v>1</v>
      </c>
      <c r="W5290" t="s">
        <v>23</v>
      </c>
    </row>
    <row r="5291" spans="1:2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 s="1">
        <v>61</v>
      </c>
      <c r="G5291" s="1" t="str">
        <f>IF(Telco[[#This Row],[tenure]]&lt;=12,"0–12",IF(Telco[[#This Row],[tenure]]&lt;=24,"13–24",IF(Telco[[#This Row],[tenure]]&lt;=48,"25–48","49–72")))</f>
        <v>49–72</v>
      </c>
      <c r="H5291" t="s">
        <v>23</v>
      </c>
      <c r="I5291" t="s">
        <v>23</v>
      </c>
      <c r="J5291" t="s">
        <v>37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23</v>
      </c>
      <c r="Q5291" t="s">
        <v>31</v>
      </c>
      <c r="R5291" t="s">
        <v>23</v>
      </c>
      <c r="S5291" t="s">
        <v>32</v>
      </c>
      <c r="T5291" s="1">
        <v>115.1</v>
      </c>
      <c r="U5291" s="1">
        <v>6993.65</v>
      </c>
      <c r="V5291" s="1">
        <f>IF(Telco[[#This Row],[Churn]]="Yes",1,0)</f>
        <v>0</v>
      </c>
      <c r="W5291" t="s">
        <v>24</v>
      </c>
    </row>
    <row r="5292" spans="1:2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 s="1">
        <v>71</v>
      </c>
      <c r="G5292" s="1" t="str">
        <f>IF(Telco[[#This Row],[tenure]]&lt;=12,"0–12",IF(Telco[[#This Row],[tenure]]&lt;=24,"13–24",IF(Telco[[#This Row],[tenure]]&lt;=48,"25–48","49–72")))</f>
        <v>49–72</v>
      </c>
      <c r="H5292" t="s">
        <v>24</v>
      </c>
      <c r="I5292" t="s">
        <v>25</v>
      </c>
      <c r="J5292" t="s">
        <v>26</v>
      </c>
      <c r="K5292" t="s">
        <v>23</v>
      </c>
      <c r="L5292" t="s">
        <v>23</v>
      </c>
      <c r="M5292" t="s">
        <v>24</v>
      </c>
      <c r="N5292" t="s">
        <v>23</v>
      </c>
      <c r="O5292" t="s">
        <v>23</v>
      </c>
      <c r="P5292" t="s">
        <v>23</v>
      </c>
      <c r="Q5292" t="s">
        <v>47</v>
      </c>
      <c r="R5292" t="s">
        <v>24</v>
      </c>
      <c r="S5292" t="s">
        <v>35</v>
      </c>
      <c r="T5292" s="1">
        <v>59.7</v>
      </c>
      <c r="U5292" s="1">
        <v>4122.6499999999996</v>
      </c>
      <c r="V5292" s="1">
        <f>IF(Telco[[#This Row],[Churn]]="Yes",1,0)</f>
        <v>0</v>
      </c>
      <c r="W5292" t="s">
        <v>24</v>
      </c>
    </row>
    <row r="5293" spans="1:2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 s="1">
        <v>68</v>
      </c>
      <c r="G5293" s="1" t="str">
        <f>IF(Telco[[#This Row],[tenure]]&lt;=12,"0–12",IF(Telco[[#This Row],[tenure]]&lt;=24,"13–24",IF(Telco[[#This Row],[tenure]]&lt;=48,"25–48","49–72")))</f>
        <v>49–72</v>
      </c>
      <c r="H5293" t="s">
        <v>23</v>
      </c>
      <c r="I5293" t="s">
        <v>23</v>
      </c>
      <c r="J5293" t="s">
        <v>37</v>
      </c>
      <c r="K5293" t="s">
        <v>24</v>
      </c>
      <c r="L5293" t="s">
        <v>23</v>
      </c>
      <c r="M5293" t="s">
        <v>23</v>
      </c>
      <c r="N5293" t="s">
        <v>24</v>
      </c>
      <c r="O5293" t="s">
        <v>24</v>
      </c>
      <c r="P5293" t="s">
        <v>24</v>
      </c>
      <c r="Q5293" t="s">
        <v>31</v>
      </c>
      <c r="R5293" t="s">
        <v>24</v>
      </c>
      <c r="S5293" t="s">
        <v>40</v>
      </c>
      <c r="T5293" s="1">
        <v>86.45</v>
      </c>
      <c r="U5293" s="1">
        <v>5762.95</v>
      </c>
      <c r="V5293" s="1">
        <f>IF(Telco[[#This Row],[Churn]]="Yes",1,0)</f>
        <v>0</v>
      </c>
      <c r="W5293" t="s">
        <v>24</v>
      </c>
    </row>
    <row r="5294" spans="1:2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 s="1">
        <v>46</v>
      </c>
      <c r="G5294" s="1" t="str">
        <f>IF(Telco[[#This Row],[tenure]]&lt;=12,"0–12",IF(Telco[[#This Row],[tenure]]&lt;=24,"13–24",IF(Telco[[#This Row],[tenure]]&lt;=48,"25–48","49–72")))</f>
        <v>25–48</v>
      </c>
      <c r="H5294" t="s">
        <v>24</v>
      </c>
      <c r="I5294" t="s">
        <v>25</v>
      </c>
      <c r="J5294" t="s">
        <v>26</v>
      </c>
      <c r="K5294" t="s">
        <v>24</v>
      </c>
      <c r="L5294" t="s">
        <v>24</v>
      </c>
      <c r="M5294" t="s">
        <v>23</v>
      </c>
      <c r="N5294" t="s">
        <v>23</v>
      </c>
      <c r="O5294" t="s">
        <v>24</v>
      </c>
      <c r="P5294" t="s">
        <v>24</v>
      </c>
      <c r="Q5294" t="s">
        <v>31</v>
      </c>
      <c r="R5294" t="s">
        <v>24</v>
      </c>
      <c r="S5294" t="s">
        <v>40</v>
      </c>
      <c r="T5294" s="1">
        <v>33.700000000000003</v>
      </c>
      <c r="U5294" s="1">
        <v>1537.85</v>
      </c>
      <c r="V5294" s="1">
        <f>IF(Telco[[#This Row],[Churn]]="Yes",1,0)</f>
        <v>0</v>
      </c>
      <c r="W5294" t="s">
        <v>24</v>
      </c>
    </row>
    <row r="5295" spans="1:2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 s="1">
        <v>33</v>
      </c>
      <c r="G5295" s="1" t="str">
        <f>IF(Telco[[#This Row],[tenure]]&lt;=12,"0–12",IF(Telco[[#This Row],[tenure]]&lt;=24,"13–24",IF(Telco[[#This Row],[tenure]]&lt;=48,"25–48","49–72")))</f>
        <v>25–48</v>
      </c>
      <c r="H5295" t="s">
        <v>23</v>
      </c>
      <c r="I5295" t="s">
        <v>23</v>
      </c>
      <c r="J5295" t="s">
        <v>37</v>
      </c>
      <c r="K5295" t="s">
        <v>23</v>
      </c>
      <c r="L5295" t="s">
        <v>24</v>
      </c>
      <c r="M5295" t="s">
        <v>24</v>
      </c>
      <c r="N5295" t="s">
        <v>24</v>
      </c>
      <c r="O5295" t="s">
        <v>24</v>
      </c>
      <c r="P5295" t="s">
        <v>24</v>
      </c>
      <c r="Q5295" t="s">
        <v>31</v>
      </c>
      <c r="R5295" t="s">
        <v>24</v>
      </c>
      <c r="S5295" t="s">
        <v>35</v>
      </c>
      <c r="T5295" s="1">
        <v>80.099999999999994</v>
      </c>
      <c r="U5295" s="1">
        <v>2603.3000000000002</v>
      </c>
      <c r="V5295" s="1">
        <f>IF(Telco[[#This Row],[Churn]]="Yes",1,0)</f>
        <v>0</v>
      </c>
      <c r="W5295" t="s">
        <v>24</v>
      </c>
    </row>
    <row r="5296" spans="1:2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 s="1">
        <v>53</v>
      </c>
      <c r="G5296" s="1" t="str">
        <f>IF(Telco[[#This Row],[tenure]]&lt;=12,"0–12",IF(Telco[[#This Row],[tenure]]&lt;=24,"13–24",IF(Telco[[#This Row],[tenure]]&lt;=48,"25–48","49–72")))</f>
        <v>49–72</v>
      </c>
      <c r="H5296" t="s">
        <v>23</v>
      </c>
      <c r="I5296" t="s">
        <v>23</v>
      </c>
      <c r="J5296" t="s">
        <v>37</v>
      </c>
      <c r="K5296" t="s">
        <v>23</v>
      </c>
      <c r="L5296" t="s">
        <v>23</v>
      </c>
      <c r="M5296" t="s">
        <v>23</v>
      </c>
      <c r="N5296" t="s">
        <v>23</v>
      </c>
      <c r="O5296" t="s">
        <v>24</v>
      </c>
      <c r="P5296" t="s">
        <v>23</v>
      </c>
      <c r="Q5296" t="s">
        <v>47</v>
      </c>
      <c r="R5296" t="s">
        <v>23</v>
      </c>
      <c r="S5296" t="s">
        <v>35</v>
      </c>
      <c r="T5296" s="1">
        <v>104.05</v>
      </c>
      <c r="U5296" s="1">
        <v>5566.4</v>
      </c>
      <c r="V5296" s="1">
        <f>IF(Telco[[#This Row],[Churn]]="Yes",1,0)</f>
        <v>0</v>
      </c>
      <c r="W5296" t="s">
        <v>24</v>
      </c>
    </row>
    <row r="5297" spans="1:2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 s="1">
        <v>50</v>
      </c>
      <c r="G5297" s="1" t="str">
        <f>IF(Telco[[#This Row],[tenure]]&lt;=12,"0–12",IF(Telco[[#This Row],[tenure]]&lt;=24,"13–24",IF(Telco[[#This Row],[tenure]]&lt;=48,"25–48","49–72")))</f>
        <v>49–72</v>
      </c>
      <c r="H5297" t="s">
        <v>23</v>
      </c>
      <c r="I5297" t="s">
        <v>23</v>
      </c>
      <c r="J5297" t="s">
        <v>37</v>
      </c>
      <c r="K5297" t="s">
        <v>23</v>
      </c>
      <c r="L5297" t="s">
        <v>23</v>
      </c>
      <c r="M5297" t="s">
        <v>23</v>
      </c>
      <c r="N5297" t="s">
        <v>24</v>
      </c>
      <c r="O5297" t="s">
        <v>23</v>
      </c>
      <c r="P5297" t="s">
        <v>23</v>
      </c>
      <c r="Q5297" t="s">
        <v>27</v>
      </c>
      <c r="R5297" t="s">
        <v>24</v>
      </c>
      <c r="S5297" t="s">
        <v>35</v>
      </c>
      <c r="T5297" s="1">
        <v>108.75</v>
      </c>
      <c r="U5297" s="1">
        <v>5431.9</v>
      </c>
      <c r="V5297" s="1">
        <f>IF(Telco[[#This Row],[Churn]]="Yes",1,0)</f>
        <v>0</v>
      </c>
      <c r="W5297" t="s">
        <v>24</v>
      </c>
    </row>
    <row r="5298" spans="1:2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 s="1">
        <v>57</v>
      </c>
      <c r="G5298" s="1" t="str">
        <f>IF(Telco[[#This Row],[tenure]]&lt;=12,"0–12",IF(Telco[[#This Row],[tenure]]&lt;=24,"13–24",IF(Telco[[#This Row],[tenure]]&lt;=48,"25–48","49–72")))</f>
        <v>49–72</v>
      </c>
      <c r="H5298" t="s">
        <v>24</v>
      </c>
      <c r="I5298" t="s">
        <v>25</v>
      </c>
      <c r="J5298" t="s">
        <v>26</v>
      </c>
      <c r="K5298" t="s">
        <v>23</v>
      </c>
      <c r="L5298" t="s">
        <v>24</v>
      </c>
      <c r="M5298" t="s">
        <v>23</v>
      </c>
      <c r="N5298" t="s">
        <v>23</v>
      </c>
      <c r="O5298" t="s">
        <v>24</v>
      </c>
      <c r="P5298" t="s">
        <v>24</v>
      </c>
      <c r="Q5298" t="s">
        <v>31</v>
      </c>
      <c r="R5298" t="s">
        <v>23</v>
      </c>
      <c r="S5298" t="s">
        <v>40</v>
      </c>
      <c r="T5298" s="1">
        <v>41.1</v>
      </c>
      <c r="U5298" s="1">
        <v>2258.25</v>
      </c>
      <c r="V5298" s="1">
        <f>IF(Telco[[#This Row],[Churn]]="Yes",1,0)</f>
        <v>0</v>
      </c>
      <c r="W5298" t="s">
        <v>24</v>
      </c>
    </row>
    <row r="5299" spans="1:2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 s="1">
        <v>54</v>
      </c>
      <c r="G5299" s="1" t="str">
        <f>IF(Telco[[#This Row],[tenure]]&lt;=12,"0–12",IF(Telco[[#This Row],[tenure]]&lt;=24,"13–24",IF(Telco[[#This Row],[tenure]]&lt;=48,"25–48","49–72")))</f>
        <v>49–72</v>
      </c>
      <c r="H5299" t="s">
        <v>23</v>
      </c>
      <c r="I5299" t="s">
        <v>24</v>
      </c>
      <c r="J5299" t="s">
        <v>24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46</v>
      </c>
      <c r="Q5299" t="s">
        <v>47</v>
      </c>
      <c r="R5299" t="s">
        <v>23</v>
      </c>
      <c r="S5299" t="s">
        <v>35</v>
      </c>
      <c r="T5299" s="1">
        <v>20.350000000000001</v>
      </c>
      <c r="U5299" s="1">
        <v>1092.3499999999999</v>
      </c>
      <c r="V5299" s="1">
        <f>IF(Telco[[#This Row],[Churn]]="Yes",1,0)</f>
        <v>0</v>
      </c>
      <c r="W5299" t="s">
        <v>24</v>
      </c>
    </row>
    <row r="5300" spans="1:2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 s="1">
        <v>60</v>
      </c>
      <c r="G5300" s="1" t="str">
        <f>IF(Telco[[#This Row],[tenure]]&lt;=12,"0–12",IF(Telco[[#This Row],[tenure]]&lt;=24,"13–24",IF(Telco[[#This Row],[tenure]]&lt;=48,"25–48","49–72")))</f>
        <v>49–72</v>
      </c>
      <c r="H5300" t="s">
        <v>23</v>
      </c>
      <c r="I5300" t="s">
        <v>23</v>
      </c>
      <c r="J5300" t="s">
        <v>37</v>
      </c>
      <c r="K5300" t="s">
        <v>24</v>
      </c>
      <c r="L5300" t="s">
        <v>23</v>
      </c>
      <c r="M5300" t="s">
        <v>23</v>
      </c>
      <c r="N5300" t="s">
        <v>24</v>
      </c>
      <c r="O5300" t="s">
        <v>23</v>
      </c>
      <c r="P5300" t="s">
        <v>23</v>
      </c>
      <c r="Q5300" t="s">
        <v>27</v>
      </c>
      <c r="R5300" t="s">
        <v>23</v>
      </c>
      <c r="S5300" t="s">
        <v>28</v>
      </c>
      <c r="T5300" s="1">
        <v>105.9</v>
      </c>
      <c r="U5300" s="1">
        <v>6401.25</v>
      </c>
      <c r="V5300" s="1">
        <f>IF(Telco[[#This Row],[Churn]]="Yes",1,0)</f>
        <v>0</v>
      </c>
      <c r="W5300" t="s">
        <v>24</v>
      </c>
    </row>
    <row r="5301" spans="1:2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 s="1">
        <v>28</v>
      </c>
      <c r="G5301" s="1" t="str">
        <f>IF(Telco[[#This Row],[tenure]]&lt;=12,"0–12",IF(Telco[[#This Row],[tenure]]&lt;=24,"13–24",IF(Telco[[#This Row],[tenure]]&lt;=48,"25–48","49–72")))</f>
        <v>25–48</v>
      </c>
      <c r="H5301" t="s">
        <v>23</v>
      </c>
      <c r="I5301" t="s">
        <v>23</v>
      </c>
      <c r="J5301" t="s">
        <v>37</v>
      </c>
      <c r="K5301" t="s">
        <v>24</v>
      </c>
      <c r="L5301" t="s">
        <v>24</v>
      </c>
      <c r="M5301" t="s">
        <v>24</v>
      </c>
      <c r="N5301" t="s">
        <v>23</v>
      </c>
      <c r="O5301" t="s">
        <v>23</v>
      </c>
      <c r="P5301" t="s">
        <v>23</v>
      </c>
      <c r="Q5301" t="s">
        <v>27</v>
      </c>
      <c r="R5301" t="s">
        <v>23</v>
      </c>
      <c r="S5301" t="s">
        <v>40</v>
      </c>
      <c r="T5301" s="1">
        <v>101.3</v>
      </c>
      <c r="U5301" s="1">
        <v>2812.2</v>
      </c>
      <c r="V5301" s="1">
        <f>IF(Telco[[#This Row],[Churn]]="Yes",1,0)</f>
        <v>1</v>
      </c>
      <c r="W5301" t="s">
        <v>23</v>
      </c>
    </row>
    <row r="5302" spans="1:2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 s="1">
        <v>1</v>
      </c>
      <c r="G5302" s="1" t="str">
        <f>IF(Telco[[#This Row],[tenure]]&lt;=12,"0–12",IF(Telco[[#This Row],[tenure]]&lt;=24,"13–24",IF(Telco[[#This Row],[tenure]]&lt;=48,"25–48","49–72")))</f>
        <v>0–12</v>
      </c>
      <c r="H5302" t="s">
        <v>23</v>
      </c>
      <c r="I5302" t="s">
        <v>24</v>
      </c>
      <c r="J5302" t="s">
        <v>37</v>
      </c>
      <c r="K5302" t="s">
        <v>24</v>
      </c>
      <c r="L5302" t="s">
        <v>24</v>
      </c>
      <c r="M5302" t="s">
        <v>24</v>
      </c>
      <c r="N5302" t="s">
        <v>24</v>
      </c>
      <c r="O5302" t="s">
        <v>23</v>
      </c>
      <c r="P5302" t="s">
        <v>24</v>
      </c>
      <c r="Q5302" t="s">
        <v>27</v>
      </c>
      <c r="R5302" t="s">
        <v>23</v>
      </c>
      <c r="S5302" t="s">
        <v>32</v>
      </c>
      <c r="T5302" s="1">
        <v>80.05</v>
      </c>
      <c r="U5302" s="1">
        <v>80.05</v>
      </c>
      <c r="V5302" s="1">
        <f>IF(Telco[[#This Row],[Churn]]="Yes",1,0)</f>
        <v>1</v>
      </c>
      <c r="W5302" t="s">
        <v>23</v>
      </c>
    </row>
    <row r="5303" spans="1:2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 s="1">
        <v>29</v>
      </c>
      <c r="G5303" s="1" t="str">
        <f>IF(Telco[[#This Row],[tenure]]&lt;=12,"0–12",IF(Telco[[#This Row],[tenure]]&lt;=24,"13–24",IF(Telco[[#This Row],[tenure]]&lt;=48,"25–48","49–72")))</f>
        <v>25–48</v>
      </c>
      <c r="H5303" t="s">
        <v>23</v>
      </c>
      <c r="I5303" t="s">
        <v>23</v>
      </c>
      <c r="J5303" t="s">
        <v>37</v>
      </c>
      <c r="K5303" t="s">
        <v>24</v>
      </c>
      <c r="L5303" t="s">
        <v>24</v>
      </c>
      <c r="M5303" t="s">
        <v>23</v>
      </c>
      <c r="N5303" t="s">
        <v>24</v>
      </c>
      <c r="O5303" t="s">
        <v>24</v>
      </c>
      <c r="P5303" t="s">
        <v>23</v>
      </c>
      <c r="Q5303" t="s">
        <v>27</v>
      </c>
      <c r="R5303" t="s">
        <v>23</v>
      </c>
      <c r="S5303" t="s">
        <v>28</v>
      </c>
      <c r="T5303" s="1">
        <v>89.2</v>
      </c>
      <c r="U5303" s="1">
        <v>2698.35</v>
      </c>
      <c r="V5303" s="1">
        <f>IF(Telco[[#This Row],[Churn]]="Yes",1,0)</f>
        <v>1</v>
      </c>
      <c r="W5303" t="s">
        <v>23</v>
      </c>
    </row>
    <row r="5304" spans="1:2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 s="1">
        <v>10</v>
      </c>
      <c r="G5304" s="1" t="str">
        <f>IF(Telco[[#This Row],[tenure]]&lt;=12,"0–12",IF(Telco[[#This Row],[tenure]]&lt;=24,"13–24",IF(Telco[[#This Row],[tenure]]&lt;=48,"25–48","49–72")))</f>
        <v>0–12</v>
      </c>
      <c r="H5304" t="s">
        <v>23</v>
      </c>
      <c r="I5304" t="s">
        <v>24</v>
      </c>
      <c r="J5304" t="s">
        <v>26</v>
      </c>
      <c r="K5304" t="s">
        <v>24</v>
      </c>
      <c r="L5304" t="s">
        <v>23</v>
      </c>
      <c r="M5304" t="s">
        <v>24</v>
      </c>
      <c r="N5304" t="s">
        <v>23</v>
      </c>
      <c r="O5304" t="s">
        <v>24</v>
      </c>
      <c r="P5304" t="s">
        <v>23</v>
      </c>
      <c r="Q5304" t="s">
        <v>27</v>
      </c>
      <c r="R5304" t="s">
        <v>23</v>
      </c>
      <c r="S5304" t="s">
        <v>28</v>
      </c>
      <c r="T5304" s="1">
        <v>65.5</v>
      </c>
      <c r="U5304" s="1">
        <v>616.9</v>
      </c>
      <c r="V5304" s="1">
        <f>IF(Telco[[#This Row],[Churn]]="Yes",1,0)</f>
        <v>0</v>
      </c>
      <c r="W5304" t="s">
        <v>24</v>
      </c>
    </row>
    <row r="5305" spans="1:2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 s="1">
        <v>43</v>
      </c>
      <c r="G5305" s="1" t="str">
        <f>IF(Telco[[#This Row],[tenure]]&lt;=12,"0–12",IF(Telco[[#This Row],[tenure]]&lt;=24,"13–24",IF(Telco[[#This Row],[tenure]]&lt;=48,"25–48","49–72")))</f>
        <v>25–48</v>
      </c>
      <c r="H5305" t="s">
        <v>24</v>
      </c>
      <c r="I5305" t="s">
        <v>25</v>
      </c>
      <c r="J5305" t="s">
        <v>26</v>
      </c>
      <c r="K5305" t="s">
        <v>23</v>
      </c>
      <c r="L5305" t="s">
        <v>23</v>
      </c>
      <c r="M5305" t="s">
        <v>23</v>
      </c>
      <c r="N5305" t="s">
        <v>24</v>
      </c>
      <c r="O5305" t="s">
        <v>24</v>
      </c>
      <c r="P5305" t="s">
        <v>24</v>
      </c>
      <c r="Q5305" t="s">
        <v>27</v>
      </c>
      <c r="R5305" t="s">
        <v>23</v>
      </c>
      <c r="S5305" t="s">
        <v>28</v>
      </c>
      <c r="T5305" s="1">
        <v>40.450000000000003</v>
      </c>
      <c r="U5305" s="1">
        <v>1912.85</v>
      </c>
      <c r="V5305" s="1">
        <f>IF(Telco[[#This Row],[Churn]]="Yes",1,0)</f>
        <v>0</v>
      </c>
      <c r="W5305" t="s">
        <v>24</v>
      </c>
    </row>
    <row r="5306" spans="1:2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 s="1">
        <v>13</v>
      </c>
      <c r="G5306" s="1" t="str">
        <f>IF(Telco[[#This Row],[tenure]]&lt;=12,"0–12",IF(Telco[[#This Row],[tenure]]&lt;=24,"13–24",IF(Telco[[#This Row],[tenure]]&lt;=48,"25–48","49–72")))</f>
        <v>13–24</v>
      </c>
      <c r="H5306" t="s">
        <v>23</v>
      </c>
      <c r="I5306" t="s">
        <v>24</v>
      </c>
      <c r="J5306" t="s">
        <v>37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24</v>
      </c>
      <c r="Q5306" t="s">
        <v>27</v>
      </c>
      <c r="R5306" t="s">
        <v>24</v>
      </c>
      <c r="S5306" t="s">
        <v>35</v>
      </c>
      <c r="T5306" s="1">
        <v>70.45</v>
      </c>
      <c r="U5306" s="1">
        <v>849.1</v>
      </c>
      <c r="V5306" s="1">
        <f>IF(Telco[[#This Row],[Churn]]="Yes",1,0)</f>
        <v>0</v>
      </c>
      <c r="W5306" t="s">
        <v>24</v>
      </c>
    </row>
    <row r="5307" spans="1:2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 s="1">
        <v>43</v>
      </c>
      <c r="G5307" s="1" t="str">
        <f>IF(Telco[[#This Row],[tenure]]&lt;=12,"0–12",IF(Telco[[#This Row],[tenure]]&lt;=24,"13–24",IF(Telco[[#This Row],[tenure]]&lt;=48,"25–48","49–72")))</f>
        <v>25–48</v>
      </c>
      <c r="H5307" t="s">
        <v>23</v>
      </c>
      <c r="I5307" t="s">
        <v>24</v>
      </c>
      <c r="J5307" t="s">
        <v>26</v>
      </c>
      <c r="K5307" t="s">
        <v>23</v>
      </c>
      <c r="L5307" t="s">
        <v>24</v>
      </c>
      <c r="M5307" t="s">
        <v>23</v>
      </c>
      <c r="N5307" t="s">
        <v>23</v>
      </c>
      <c r="O5307" t="s">
        <v>23</v>
      </c>
      <c r="P5307" t="s">
        <v>23</v>
      </c>
      <c r="Q5307" t="s">
        <v>47</v>
      </c>
      <c r="R5307" t="s">
        <v>23</v>
      </c>
      <c r="S5307" t="s">
        <v>28</v>
      </c>
      <c r="T5307" s="1">
        <v>78.8</v>
      </c>
      <c r="U5307" s="1">
        <v>3460.3</v>
      </c>
      <c r="V5307" s="1">
        <f>IF(Telco[[#This Row],[Churn]]="Yes",1,0)</f>
        <v>0</v>
      </c>
      <c r="W5307" t="s">
        <v>24</v>
      </c>
    </row>
    <row r="5308" spans="1:2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 s="1">
        <v>19</v>
      </c>
      <c r="G5308" s="1" t="str">
        <f>IF(Telco[[#This Row],[tenure]]&lt;=12,"0–12",IF(Telco[[#This Row],[tenure]]&lt;=24,"13–24",IF(Telco[[#This Row],[tenure]]&lt;=48,"25–48","49–72")))</f>
        <v>13–24</v>
      </c>
      <c r="H5308" t="s">
        <v>23</v>
      </c>
      <c r="I5308" t="s">
        <v>23</v>
      </c>
      <c r="J5308" t="s">
        <v>37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23</v>
      </c>
      <c r="Q5308" t="s">
        <v>27</v>
      </c>
      <c r="R5308" t="s">
        <v>23</v>
      </c>
      <c r="S5308" t="s">
        <v>28</v>
      </c>
      <c r="T5308" s="1">
        <v>83.65</v>
      </c>
      <c r="U5308" s="1">
        <v>1465.75</v>
      </c>
      <c r="V5308" s="1">
        <f>IF(Telco[[#This Row],[Churn]]="Yes",1,0)</f>
        <v>1</v>
      </c>
      <c r="W5308" t="s">
        <v>23</v>
      </c>
    </row>
    <row r="5309" spans="1:2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 s="1">
        <v>1</v>
      </c>
      <c r="G5309" s="1" t="str">
        <f>IF(Telco[[#This Row],[tenure]]&lt;=12,"0–12",IF(Telco[[#This Row],[tenure]]&lt;=24,"13–24",IF(Telco[[#This Row],[tenure]]&lt;=48,"25–48","49–72")))</f>
        <v>0–12</v>
      </c>
      <c r="H5309" t="s">
        <v>23</v>
      </c>
      <c r="I5309" t="s">
        <v>24</v>
      </c>
      <c r="J5309" t="s">
        <v>37</v>
      </c>
      <c r="K5309" t="s">
        <v>24</v>
      </c>
      <c r="L5309" t="s">
        <v>24</v>
      </c>
      <c r="M5309" t="s">
        <v>24</v>
      </c>
      <c r="N5309" t="s">
        <v>24</v>
      </c>
      <c r="O5309" t="s">
        <v>23</v>
      </c>
      <c r="P5309" t="s">
        <v>23</v>
      </c>
      <c r="Q5309" t="s">
        <v>27</v>
      </c>
      <c r="R5309" t="s">
        <v>23</v>
      </c>
      <c r="S5309" t="s">
        <v>28</v>
      </c>
      <c r="T5309" s="1">
        <v>90.1</v>
      </c>
      <c r="U5309" s="1">
        <v>90.1</v>
      </c>
      <c r="V5309" s="1">
        <f>IF(Telco[[#This Row],[Churn]]="Yes",1,0)</f>
        <v>0</v>
      </c>
      <c r="W5309" t="s">
        <v>24</v>
      </c>
    </row>
    <row r="5310" spans="1:2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 s="1">
        <v>69</v>
      </c>
      <c r="G5310" s="1" t="str">
        <f>IF(Telco[[#This Row],[tenure]]&lt;=12,"0–12",IF(Telco[[#This Row],[tenure]]&lt;=24,"13–24",IF(Telco[[#This Row],[tenure]]&lt;=48,"25–48","49–72")))</f>
        <v>49–72</v>
      </c>
      <c r="H5310" t="s">
        <v>23</v>
      </c>
      <c r="I5310" t="s">
        <v>24</v>
      </c>
      <c r="J5310" t="s">
        <v>26</v>
      </c>
      <c r="K5310" t="s">
        <v>23</v>
      </c>
      <c r="L5310" t="s">
        <v>24</v>
      </c>
      <c r="M5310" t="s">
        <v>23</v>
      </c>
      <c r="N5310" t="s">
        <v>23</v>
      </c>
      <c r="O5310" t="s">
        <v>23</v>
      </c>
      <c r="P5310" t="s">
        <v>23</v>
      </c>
      <c r="Q5310" t="s">
        <v>47</v>
      </c>
      <c r="R5310" t="s">
        <v>23</v>
      </c>
      <c r="S5310" t="s">
        <v>40</v>
      </c>
      <c r="T5310" s="1">
        <v>82.45</v>
      </c>
      <c r="U5310" s="1">
        <v>5555.3</v>
      </c>
      <c r="V5310" s="1">
        <f>IF(Telco[[#This Row],[Churn]]="Yes",1,0)</f>
        <v>0</v>
      </c>
      <c r="W5310" t="s">
        <v>24</v>
      </c>
    </row>
    <row r="5311" spans="1:2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 s="1">
        <v>61</v>
      </c>
      <c r="G5311" s="1" t="str">
        <f>IF(Telco[[#This Row],[tenure]]&lt;=12,"0–12",IF(Telco[[#This Row],[tenure]]&lt;=24,"13–24",IF(Telco[[#This Row],[tenure]]&lt;=48,"25–48","49–72")))</f>
        <v>49–72</v>
      </c>
      <c r="H5311" t="s">
        <v>23</v>
      </c>
      <c r="I5311" t="s">
        <v>24</v>
      </c>
      <c r="J5311" t="s">
        <v>24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46</v>
      </c>
      <c r="Q5311" t="s">
        <v>47</v>
      </c>
      <c r="R5311" t="s">
        <v>24</v>
      </c>
      <c r="S5311" t="s">
        <v>40</v>
      </c>
      <c r="T5311" s="1">
        <v>20.25</v>
      </c>
      <c r="U5311" s="1">
        <v>1278.8</v>
      </c>
      <c r="V5311" s="1">
        <f>IF(Telco[[#This Row],[Churn]]="Yes",1,0)</f>
        <v>0</v>
      </c>
      <c r="W5311" t="s">
        <v>24</v>
      </c>
    </row>
    <row r="5312" spans="1:2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 s="1">
        <v>43</v>
      </c>
      <c r="G5312" s="1" t="str">
        <f>IF(Telco[[#This Row],[tenure]]&lt;=12,"0–12",IF(Telco[[#This Row],[tenure]]&lt;=24,"13–24",IF(Telco[[#This Row],[tenure]]&lt;=48,"25–48","49–72")))</f>
        <v>25–48</v>
      </c>
      <c r="H5312" t="s">
        <v>23</v>
      </c>
      <c r="I5312" t="s">
        <v>23</v>
      </c>
      <c r="J5312" t="s">
        <v>26</v>
      </c>
      <c r="K5312" t="s">
        <v>23</v>
      </c>
      <c r="L5312" t="s">
        <v>23</v>
      </c>
      <c r="M5312" t="s">
        <v>24</v>
      </c>
      <c r="N5312" t="s">
        <v>23</v>
      </c>
      <c r="O5312" t="s">
        <v>24</v>
      </c>
      <c r="P5312" t="s">
        <v>24</v>
      </c>
      <c r="Q5312" t="s">
        <v>27</v>
      </c>
      <c r="R5312" t="s">
        <v>24</v>
      </c>
      <c r="S5312" t="s">
        <v>35</v>
      </c>
      <c r="T5312" s="1">
        <v>66.25</v>
      </c>
      <c r="U5312" s="1">
        <v>2907.35</v>
      </c>
      <c r="V5312" s="1">
        <f>IF(Telco[[#This Row],[Churn]]="Yes",1,0)</f>
        <v>0</v>
      </c>
      <c r="W5312" t="s">
        <v>24</v>
      </c>
    </row>
    <row r="5313" spans="1:2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 s="1">
        <v>6</v>
      </c>
      <c r="G5313" s="1" t="str">
        <f>IF(Telco[[#This Row],[tenure]]&lt;=12,"0–12",IF(Telco[[#This Row],[tenure]]&lt;=24,"13–24",IF(Telco[[#This Row],[tenure]]&lt;=48,"25–48","49–72")))</f>
        <v>0–12</v>
      </c>
      <c r="H5313" t="s">
        <v>23</v>
      </c>
      <c r="I5313" t="s">
        <v>24</v>
      </c>
      <c r="J5313" t="s">
        <v>24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46</v>
      </c>
      <c r="Q5313" t="s">
        <v>27</v>
      </c>
      <c r="R5313" t="s">
        <v>24</v>
      </c>
      <c r="S5313" t="s">
        <v>35</v>
      </c>
      <c r="T5313" s="1">
        <v>19.5</v>
      </c>
      <c r="U5313" s="1">
        <v>146.30000000000001</v>
      </c>
      <c r="V5313" s="1">
        <f>IF(Telco[[#This Row],[Churn]]="Yes",1,0)</f>
        <v>1</v>
      </c>
      <c r="W5313" t="s">
        <v>23</v>
      </c>
    </row>
    <row r="5314" spans="1:2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 s="1">
        <v>1</v>
      </c>
      <c r="G5314" s="1" t="str">
        <f>IF(Telco[[#This Row],[tenure]]&lt;=12,"0–12",IF(Telco[[#This Row],[tenure]]&lt;=24,"13–24",IF(Telco[[#This Row],[tenure]]&lt;=48,"25–48","49–72")))</f>
        <v>0–12</v>
      </c>
      <c r="H5314" t="s">
        <v>23</v>
      </c>
      <c r="I5314" t="s">
        <v>24</v>
      </c>
      <c r="J5314" t="s">
        <v>26</v>
      </c>
      <c r="K5314" t="s">
        <v>24</v>
      </c>
      <c r="L5314" t="s">
        <v>24</v>
      </c>
      <c r="M5314" t="s">
        <v>24</v>
      </c>
      <c r="N5314" t="s">
        <v>23</v>
      </c>
      <c r="O5314" t="s">
        <v>24</v>
      </c>
      <c r="P5314" t="s">
        <v>24</v>
      </c>
      <c r="Q5314" t="s">
        <v>27</v>
      </c>
      <c r="R5314" t="s">
        <v>24</v>
      </c>
      <c r="S5314" t="s">
        <v>32</v>
      </c>
      <c r="T5314" s="1">
        <v>51.25</v>
      </c>
      <c r="U5314" s="1">
        <v>51.25</v>
      </c>
      <c r="V5314" s="1">
        <f>IF(Telco[[#This Row],[Churn]]="Yes",1,0)</f>
        <v>1</v>
      </c>
      <c r="W5314" t="s">
        <v>23</v>
      </c>
    </row>
    <row r="5315" spans="1:2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 s="1">
        <v>56</v>
      </c>
      <c r="G5315" s="1" t="str">
        <f>IF(Telco[[#This Row],[tenure]]&lt;=12,"0–12",IF(Telco[[#This Row],[tenure]]&lt;=24,"13–24",IF(Telco[[#This Row],[tenure]]&lt;=48,"25–48","49–72")))</f>
        <v>49–72</v>
      </c>
      <c r="H5315" t="s">
        <v>23</v>
      </c>
      <c r="I5315" t="s">
        <v>24</v>
      </c>
      <c r="J5315" t="s">
        <v>37</v>
      </c>
      <c r="K5315" t="s">
        <v>24</v>
      </c>
      <c r="L5315" t="s">
        <v>24</v>
      </c>
      <c r="M5315" t="s">
        <v>24</v>
      </c>
      <c r="N5315" t="s">
        <v>24</v>
      </c>
      <c r="O5315" t="s">
        <v>23</v>
      </c>
      <c r="P5315" t="s">
        <v>23</v>
      </c>
      <c r="Q5315" t="s">
        <v>27</v>
      </c>
      <c r="R5315" t="s">
        <v>24</v>
      </c>
      <c r="S5315" t="s">
        <v>32</v>
      </c>
      <c r="T5315" s="1">
        <v>89.7</v>
      </c>
      <c r="U5315" s="1">
        <v>4952.95</v>
      </c>
      <c r="V5315" s="1">
        <f>IF(Telco[[#This Row],[Churn]]="Yes",1,0)</f>
        <v>0</v>
      </c>
      <c r="W5315" t="s">
        <v>24</v>
      </c>
    </row>
    <row r="5316" spans="1:2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 s="1">
        <v>70</v>
      </c>
      <c r="G5316" s="1" t="str">
        <f>IF(Telco[[#This Row],[tenure]]&lt;=12,"0–12",IF(Telco[[#This Row],[tenure]]&lt;=24,"13–24",IF(Telco[[#This Row],[tenure]]&lt;=48,"25–48","49–72")))</f>
        <v>49–72</v>
      </c>
      <c r="H5316" t="s">
        <v>24</v>
      </c>
      <c r="I5316" t="s">
        <v>25</v>
      </c>
      <c r="J5316" t="s">
        <v>26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23</v>
      </c>
      <c r="Q5316" t="s">
        <v>47</v>
      </c>
      <c r="R5316" t="s">
        <v>24</v>
      </c>
      <c r="S5316" t="s">
        <v>35</v>
      </c>
      <c r="T5316" s="1">
        <v>64.55</v>
      </c>
      <c r="U5316" s="1">
        <v>4504.8999999999996</v>
      </c>
      <c r="V5316" s="1">
        <f>IF(Telco[[#This Row],[Churn]]="Yes",1,0)</f>
        <v>0</v>
      </c>
      <c r="W5316" t="s">
        <v>24</v>
      </c>
    </row>
    <row r="5317" spans="1:2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 s="1">
        <v>1</v>
      </c>
      <c r="G5317" s="1" t="str">
        <f>IF(Telco[[#This Row],[tenure]]&lt;=12,"0–12",IF(Telco[[#This Row],[tenure]]&lt;=24,"13–24",IF(Telco[[#This Row],[tenure]]&lt;=48,"25–48","49–72")))</f>
        <v>0–12</v>
      </c>
      <c r="H5317" t="s">
        <v>23</v>
      </c>
      <c r="I5317" t="s">
        <v>24</v>
      </c>
      <c r="J5317" t="s">
        <v>26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24</v>
      </c>
      <c r="Q5317" t="s">
        <v>27</v>
      </c>
      <c r="R5317" t="s">
        <v>23</v>
      </c>
      <c r="S5317" t="s">
        <v>28</v>
      </c>
      <c r="T5317" s="1">
        <v>45.6</v>
      </c>
      <c r="U5317" s="1">
        <v>45.6</v>
      </c>
      <c r="V5317" s="1">
        <f>IF(Telco[[#This Row],[Churn]]="Yes",1,0)</f>
        <v>1</v>
      </c>
      <c r="W5317" t="s">
        <v>23</v>
      </c>
    </row>
    <row r="5318" spans="1:2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 s="1">
        <v>49</v>
      </c>
      <c r="G5318" s="1" t="str">
        <f>IF(Telco[[#This Row],[tenure]]&lt;=12,"0–12",IF(Telco[[#This Row],[tenure]]&lt;=24,"13–24",IF(Telco[[#This Row],[tenure]]&lt;=48,"25–48","49–72")))</f>
        <v>49–72</v>
      </c>
      <c r="H5318" t="s">
        <v>23</v>
      </c>
      <c r="I5318" t="s">
        <v>23</v>
      </c>
      <c r="J5318" t="s">
        <v>37</v>
      </c>
      <c r="K5318" t="s">
        <v>24</v>
      </c>
      <c r="L5318" t="s">
        <v>23</v>
      </c>
      <c r="M5318" t="s">
        <v>23</v>
      </c>
      <c r="N5318" t="s">
        <v>24</v>
      </c>
      <c r="O5318" t="s">
        <v>23</v>
      </c>
      <c r="P5318" t="s">
        <v>24</v>
      </c>
      <c r="Q5318" t="s">
        <v>31</v>
      </c>
      <c r="R5318" t="s">
        <v>23</v>
      </c>
      <c r="S5318" t="s">
        <v>28</v>
      </c>
      <c r="T5318" s="1">
        <v>93.65</v>
      </c>
      <c r="U5318" s="1">
        <v>4520.1499999999996</v>
      </c>
      <c r="V5318" s="1">
        <f>IF(Telco[[#This Row],[Churn]]="Yes",1,0)</f>
        <v>0</v>
      </c>
      <c r="W5318" t="s">
        <v>24</v>
      </c>
    </row>
    <row r="5319" spans="1:2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 s="1">
        <v>6</v>
      </c>
      <c r="G5319" s="1" t="str">
        <f>IF(Telco[[#This Row],[tenure]]&lt;=12,"0–12",IF(Telco[[#This Row],[tenure]]&lt;=24,"13–24",IF(Telco[[#This Row],[tenure]]&lt;=48,"25–48","49–72")))</f>
        <v>0–12</v>
      </c>
      <c r="H5319" t="s">
        <v>23</v>
      </c>
      <c r="I5319" t="s">
        <v>24</v>
      </c>
      <c r="J5319" t="s">
        <v>26</v>
      </c>
      <c r="K5319" t="s">
        <v>24</v>
      </c>
      <c r="L5319" t="s">
        <v>24</v>
      </c>
      <c r="M5319" t="s">
        <v>24</v>
      </c>
      <c r="N5319" t="s">
        <v>23</v>
      </c>
      <c r="O5319" t="s">
        <v>24</v>
      </c>
      <c r="P5319" t="s">
        <v>24</v>
      </c>
      <c r="Q5319" t="s">
        <v>27</v>
      </c>
      <c r="R5319" t="s">
        <v>23</v>
      </c>
      <c r="S5319" t="s">
        <v>35</v>
      </c>
      <c r="T5319" s="1">
        <v>49.65</v>
      </c>
      <c r="U5319" s="1">
        <v>267.35000000000002</v>
      </c>
      <c r="V5319" s="1">
        <f>IF(Telco[[#This Row],[Churn]]="Yes",1,0)</f>
        <v>1</v>
      </c>
      <c r="W5319" t="s">
        <v>23</v>
      </c>
    </row>
    <row r="5320" spans="1:2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 s="1">
        <v>32</v>
      </c>
      <c r="G5320" s="1" t="str">
        <f>IF(Telco[[#This Row],[tenure]]&lt;=12,"0–12",IF(Telco[[#This Row],[tenure]]&lt;=24,"13–24",IF(Telco[[#This Row],[tenure]]&lt;=48,"25–48","49–72")))</f>
        <v>25–48</v>
      </c>
      <c r="H5320" t="s">
        <v>23</v>
      </c>
      <c r="I5320" t="s">
        <v>24</v>
      </c>
      <c r="J5320" t="s">
        <v>26</v>
      </c>
      <c r="K5320" t="s">
        <v>23</v>
      </c>
      <c r="L5320" t="s">
        <v>23</v>
      </c>
      <c r="M5320" t="s">
        <v>23</v>
      </c>
      <c r="N5320" t="s">
        <v>23</v>
      </c>
      <c r="O5320" t="s">
        <v>24</v>
      </c>
      <c r="P5320" t="s">
        <v>23</v>
      </c>
      <c r="Q5320" t="s">
        <v>47</v>
      </c>
      <c r="R5320" t="s">
        <v>24</v>
      </c>
      <c r="S5320" t="s">
        <v>32</v>
      </c>
      <c r="T5320" s="1">
        <v>73.599999999999994</v>
      </c>
      <c r="U5320" s="1">
        <v>2316.85</v>
      </c>
      <c r="V5320" s="1">
        <f>IF(Telco[[#This Row],[Churn]]="Yes",1,0)</f>
        <v>0</v>
      </c>
      <c r="W5320" t="s">
        <v>24</v>
      </c>
    </row>
    <row r="5321" spans="1:2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 s="1">
        <v>72</v>
      </c>
      <c r="G5321" s="1" t="str">
        <f>IF(Telco[[#This Row],[tenure]]&lt;=12,"0–12",IF(Telco[[#This Row],[tenure]]&lt;=24,"13–24",IF(Telco[[#This Row],[tenure]]&lt;=48,"25–48","49–72")))</f>
        <v>49–72</v>
      </c>
      <c r="H5321" t="s">
        <v>23</v>
      </c>
      <c r="I5321" t="s">
        <v>23</v>
      </c>
      <c r="J5321" t="s">
        <v>37</v>
      </c>
      <c r="K5321" t="s">
        <v>23</v>
      </c>
      <c r="L5321" t="s">
        <v>24</v>
      </c>
      <c r="M5321" t="s">
        <v>23</v>
      </c>
      <c r="N5321" t="s">
        <v>23</v>
      </c>
      <c r="O5321" t="s">
        <v>23</v>
      </c>
      <c r="P5321" t="s">
        <v>23</v>
      </c>
      <c r="Q5321" t="s">
        <v>47</v>
      </c>
      <c r="R5321" t="s">
        <v>23</v>
      </c>
      <c r="S5321" t="s">
        <v>32</v>
      </c>
      <c r="T5321" s="1">
        <v>109.75</v>
      </c>
      <c r="U5321" s="1">
        <v>8075.35</v>
      </c>
      <c r="V5321" s="1">
        <f>IF(Telco[[#This Row],[Churn]]="Yes",1,0)</f>
        <v>0</v>
      </c>
      <c r="W5321" t="s">
        <v>24</v>
      </c>
    </row>
    <row r="5322" spans="1:2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 s="1">
        <v>37</v>
      </c>
      <c r="G5322" s="1" t="str">
        <f>IF(Telco[[#This Row],[tenure]]&lt;=12,"0–12",IF(Telco[[#This Row],[tenure]]&lt;=24,"13–24",IF(Telco[[#This Row],[tenure]]&lt;=48,"25–48","49–72")))</f>
        <v>25–48</v>
      </c>
      <c r="H5322" t="s">
        <v>23</v>
      </c>
      <c r="I5322" t="s">
        <v>24</v>
      </c>
      <c r="J5322" t="s">
        <v>26</v>
      </c>
      <c r="K5322" t="s">
        <v>23</v>
      </c>
      <c r="L5322" t="s">
        <v>23</v>
      </c>
      <c r="M5322" t="s">
        <v>24</v>
      </c>
      <c r="N5322" t="s">
        <v>23</v>
      </c>
      <c r="O5322" t="s">
        <v>24</v>
      </c>
      <c r="P5322" t="s">
        <v>24</v>
      </c>
      <c r="Q5322" t="s">
        <v>47</v>
      </c>
      <c r="R5322" t="s">
        <v>24</v>
      </c>
      <c r="S5322" t="s">
        <v>40</v>
      </c>
      <c r="T5322" s="1">
        <v>61.45</v>
      </c>
      <c r="U5322" s="1">
        <v>2302.35</v>
      </c>
      <c r="V5322" s="1">
        <f>IF(Telco[[#This Row],[Churn]]="Yes",1,0)</f>
        <v>0</v>
      </c>
      <c r="W5322" t="s">
        <v>24</v>
      </c>
    </row>
    <row r="5323" spans="1:2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 s="1">
        <v>69</v>
      </c>
      <c r="G5323" s="1" t="str">
        <f>IF(Telco[[#This Row],[tenure]]&lt;=12,"0–12",IF(Telco[[#This Row],[tenure]]&lt;=24,"13–24",IF(Telco[[#This Row],[tenure]]&lt;=48,"25–48","49–72")))</f>
        <v>49–72</v>
      </c>
      <c r="H5323" t="s">
        <v>23</v>
      </c>
      <c r="I5323" t="s">
        <v>24</v>
      </c>
      <c r="J5323" t="s">
        <v>37</v>
      </c>
      <c r="K5323" t="s">
        <v>23</v>
      </c>
      <c r="L5323" t="s">
        <v>23</v>
      </c>
      <c r="M5323" t="s">
        <v>24</v>
      </c>
      <c r="N5323" t="s">
        <v>23</v>
      </c>
      <c r="O5323" t="s">
        <v>23</v>
      </c>
      <c r="P5323" t="s">
        <v>23</v>
      </c>
      <c r="Q5323" t="s">
        <v>31</v>
      </c>
      <c r="R5323" t="s">
        <v>23</v>
      </c>
      <c r="S5323" t="s">
        <v>40</v>
      </c>
      <c r="T5323" s="1">
        <v>106.4</v>
      </c>
      <c r="U5323" s="1">
        <v>7251.9</v>
      </c>
      <c r="V5323" s="1">
        <f>IF(Telco[[#This Row],[Churn]]="Yes",1,0)</f>
        <v>0</v>
      </c>
      <c r="W5323" t="s">
        <v>24</v>
      </c>
    </row>
    <row r="5324" spans="1:2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 s="1">
        <v>26</v>
      </c>
      <c r="G5324" s="1" t="str">
        <f>IF(Telco[[#This Row],[tenure]]&lt;=12,"0–12",IF(Telco[[#This Row],[tenure]]&lt;=24,"13–24",IF(Telco[[#This Row],[tenure]]&lt;=48,"25–48","49–72")))</f>
        <v>25–48</v>
      </c>
      <c r="H5324" t="s">
        <v>23</v>
      </c>
      <c r="I5324" t="s">
        <v>24</v>
      </c>
      <c r="J5324" t="s">
        <v>26</v>
      </c>
      <c r="K5324" t="s">
        <v>24</v>
      </c>
      <c r="L5324" t="s">
        <v>23</v>
      </c>
      <c r="M5324" t="s">
        <v>23</v>
      </c>
      <c r="N5324" t="s">
        <v>23</v>
      </c>
      <c r="O5324" t="s">
        <v>23</v>
      </c>
      <c r="P5324" t="s">
        <v>23</v>
      </c>
      <c r="Q5324" t="s">
        <v>27</v>
      </c>
      <c r="R5324" t="s">
        <v>24</v>
      </c>
      <c r="S5324" t="s">
        <v>35</v>
      </c>
      <c r="T5324" s="1">
        <v>81.900000000000006</v>
      </c>
      <c r="U5324" s="1">
        <v>2078.5500000000002</v>
      </c>
      <c r="V5324" s="1">
        <f>IF(Telco[[#This Row],[Churn]]="Yes",1,0)</f>
        <v>0</v>
      </c>
      <c r="W5324" t="s">
        <v>24</v>
      </c>
    </row>
    <row r="5325" spans="1:2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 s="1">
        <v>58</v>
      </c>
      <c r="G5325" s="1" t="str">
        <f>IF(Telco[[#This Row],[tenure]]&lt;=12,"0–12",IF(Telco[[#This Row],[tenure]]&lt;=24,"13–24",IF(Telco[[#This Row],[tenure]]&lt;=48,"25–48","49–72")))</f>
        <v>49–72</v>
      </c>
      <c r="H5325" t="s">
        <v>23</v>
      </c>
      <c r="I5325" t="s">
        <v>23</v>
      </c>
      <c r="J5325" t="s">
        <v>37</v>
      </c>
      <c r="K5325" t="s">
        <v>24</v>
      </c>
      <c r="L5325" t="s">
        <v>23</v>
      </c>
      <c r="M5325" t="s">
        <v>23</v>
      </c>
      <c r="N5325" t="s">
        <v>24</v>
      </c>
      <c r="O5325" t="s">
        <v>23</v>
      </c>
      <c r="P5325" t="s">
        <v>23</v>
      </c>
      <c r="Q5325" t="s">
        <v>31</v>
      </c>
      <c r="R5325" t="s">
        <v>23</v>
      </c>
      <c r="S5325" t="s">
        <v>40</v>
      </c>
      <c r="T5325" s="1">
        <v>105.2</v>
      </c>
      <c r="U5325" s="1">
        <v>6225.4</v>
      </c>
      <c r="V5325" s="1">
        <f>IF(Telco[[#This Row],[Churn]]="Yes",1,0)</f>
        <v>0</v>
      </c>
      <c r="W5325" t="s">
        <v>24</v>
      </c>
    </row>
    <row r="5326" spans="1:2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 s="1">
        <v>24</v>
      </c>
      <c r="G5326" s="1" t="str">
        <f>IF(Telco[[#This Row],[tenure]]&lt;=12,"0–12",IF(Telco[[#This Row],[tenure]]&lt;=24,"13–24",IF(Telco[[#This Row],[tenure]]&lt;=48,"25–48","49–72")))</f>
        <v>13–24</v>
      </c>
      <c r="H5326" t="s">
        <v>23</v>
      </c>
      <c r="I5326" t="s">
        <v>23</v>
      </c>
      <c r="J5326" t="s">
        <v>26</v>
      </c>
      <c r="K5326" t="s">
        <v>24</v>
      </c>
      <c r="L5326" t="s">
        <v>24</v>
      </c>
      <c r="M5326" t="s">
        <v>24</v>
      </c>
      <c r="N5326" t="s">
        <v>23</v>
      </c>
      <c r="O5326" t="s">
        <v>24</v>
      </c>
      <c r="P5326" t="s">
        <v>24</v>
      </c>
      <c r="Q5326" t="s">
        <v>31</v>
      </c>
      <c r="R5326" t="s">
        <v>24</v>
      </c>
      <c r="S5326" t="s">
        <v>35</v>
      </c>
      <c r="T5326" s="1">
        <v>54.6</v>
      </c>
      <c r="U5326" s="1">
        <v>1242.25</v>
      </c>
      <c r="V5326" s="1">
        <f>IF(Telco[[#This Row],[Churn]]="Yes",1,0)</f>
        <v>0</v>
      </c>
      <c r="W5326" t="s">
        <v>24</v>
      </c>
    </row>
    <row r="5327" spans="1:2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 s="1">
        <v>5</v>
      </c>
      <c r="G5327" s="1" t="str">
        <f>IF(Telco[[#This Row],[tenure]]&lt;=12,"0–12",IF(Telco[[#This Row],[tenure]]&lt;=24,"13–24",IF(Telco[[#This Row],[tenure]]&lt;=48,"25–48","49–72")))</f>
        <v>0–12</v>
      </c>
      <c r="H5327" t="s">
        <v>23</v>
      </c>
      <c r="I5327" t="s">
        <v>24</v>
      </c>
      <c r="J5327" t="s">
        <v>24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46</v>
      </c>
      <c r="Q5327" t="s">
        <v>31</v>
      </c>
      <c r="R5327" t="s">
        <v>24</v>
      </c>
      <c r="S5327" t="s">
        <v>28</v>
      </c>
      <c r="T5327" s="1">
        <v>20.55</v>
      </c>
      <c r="U5327" s="1">
        <v>99.45</v>
      </c>
      <c r="V5327" s="1">
        <f>IF(Telco[[#This Row],[Churn]]="Yes",1,0)</f>
        <v>0</v>
      </c>
      <c r="W5327" t="s">
        <v>24</v>
      </c>
    </row>
    <row r="5328" spans="1:2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 s="1">
        <v>15</v>
      </c>
      <c r="G5328" s="1" t="str">
        <f>IF(Telco[[#This Row],[tenure]]&lt;=12,"0–12",IF(Telco[[#This Row],[tenure]]&lt;=24,"13–24",IF(Telco[[#This Row],[tenure]]&lt;=48,"25–48","49–72")))</f>
        <v>13–24</v>
      </c>
      <c r="H5328" t="s">
        <v>23</v>
      </c>
      <c r="I5328" t="s">
        <v>24</v>
      </c>
      <c r="J5328" t="s">
        <v>24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46</v>
      </c>
      <c r="Q5328" t="s">
        <v>27</v>
      </c>
      <c r="R5328" t="s">
        <v>23</v>
      </c>
      <c r="S5328" t="s">
        <v>28</v>
      </c>
      <c r="T5328" s="1">
        <v>20</v>
      </c>
      <c r="U5328" s="1">
        <v>288.05</v>
      </c>
      <c r="V5328" s="1">
        <f>IF(Telco[[#This Row],[Churn]]="Yes",1,0)</f>
        <v>1</v>
      </c>
      <c r="W5328" t="s">
        <v>23</v>
      </c>
    </row>
    <row r="5329" spans="1:2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 s="1">
        <v>30</v>
      </c>
      <c r="G5329" s="1" t="str">
        <f>IF(Telco[[#This Row],[tenure]]&lt;=12,"0–12",IF(Telco[[#This Row],[tenure]]&lt;=24,"13–24",IF(Telco[[#This Row],[tenure]]&lt;=48,"25–48","49–72")))</f>
        <v>25–48</v>
      </c>
      <c r="H5329" t="s">
        <v>23</v>
      </c>
      <c r="I5329" t="s">
        <v>24</v>
      </c>
      <c r="J5329" t="s">
        <v>24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46</v>
      </c>
      <c r="Q5329" t="s">
        <v>47</v>
      </c>
      <c r="R5329" t="s">
        <v>24</v>
      </c>
      <c r="S5329" t="s">
        <v>32</v>
      </c>
      <c r="T5329" s="1">
        <v>19.7</v>
      </c>
      <c r="U5329" s="1">
        <v>599.25</v>
      </c>
      <c r="V5329" s="1">
        <f>IF(Telco[[#This Row],[Churn]]="Yes",1,0)</f>
        <v>0</v>
      </c>
      <c r="W5329" t="s">
        <v>24</v>
      </c>
    </row>
    <row r="5330" spans="1:2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 s="1">
        <v>55</v>
      </c>
      <c r="G5330" s="1" t="str">
        <f>IF(Telco[[#This Row],[tenure]]&lt;=12,"0–12",IF(Telco[[#This Row],[tenure]]&lt;=24,"13–24",IF(Telco[[#This Row],[tenure]]&lt;=48,"25–48","49–72")))</f>
        <v>49–72</v>
      </c>
      <c r="H5330" t="s">
        <v>23</v>
      </c>
      <c r="I5330" t="s">
        <v>23</v>
      </c>
      <c r="J5330" t="s">
        <v>26</v>
      </c>
      <c r="K5330" t="s">
        <v>23</v>
      </c>
      <c r="L5330" t="s">
        <v>23</v>
      </c>
      <c r="M5330" t="s">
        <v>24</v>
      </c>
      <c r="N5330" t="s">
        <v>23</v>
      </c>
      <c r="O5330" t="s">
        <v>24</v>
      </c>
      <c r="P5330" t="s">
        <v>24</v>
      </c>
      <c r="Q5330" t="s">
        <v>31</v>
      </c>
      <c r="R5330" t="s">
        <v>23</v>
      </c>
      <c r="S5330" t="s">
        <v>40</v>
      </c>
      <c r="T5330" s="1">
        <v>66.05</v>
      </c>
      <c r="U5330" s="1">
        <v>3462.1</v>
      </c>
      <c r="V5330" s="1">
        <f>IF(Telco[[#This Row],[Churn]]="Yes",1,0)</f>
        <v>0</v>
      </c>
      <c r="W5330" t="s">
        <v>24</v>
      </c>
    </row>
    <row r="5331" spans="1:2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 s="1">
        <v>25</v>
      </c>
      <c r="G5331" s="1" t="str">
        <f>IF(Telco[[#This Row],[tenure]]&lt;=12,"0–12",IF(Telco[[#This Row],[tenure]]&lt;=24,"13–24",IF(Telco[[#This Row],[tenure]]&lt;=48,"25–48","49–72")))</f>
        <v>25–48</v>
      </c>
      <c r="H5331" t="s">
        <v>24</v>
      </c>
      <c r="I5331" t="s">
        <v>25</v>
      </c>
      <c r="J5331" t="s">
        <v>26</v>
      </c>
      <c r="K5331" t="s">
        <v>24</v>
      </c>
      <c r="L5331" t="s">
        <v>24</v>
      </c>
      <c r="M5331" t="s">
        <v>24</v>
      </c>
      <c r="N5331" t="s">
        <v>24</v>
      </c>
      <c r="O5331" t="s">
        <v>23</v>
      </c>
      <c r="P5331" t="s">
        <v>24</v>
      </c>
      <c r="Q5331" t="s">
        <v>27</v>
      </c>
      <c r="R5331" t="s">
        <v>23</v>
      </c>
      <c r="S5331" t="s">
        <v>35</v>
      </c>
      <c r="T5331" s="1">
        <v>34</v>
      </c>
      <c r="U5331" s="1">
        <v>853</v>
      </c>
      <c r="V5331" s="1">
        <f>IF(Telco[[#This Row],[Churn]]="Yes",1,0)</f>
        <v>1</v>
      </c>
      <c r="W5331" t="s">
        <v>23</v>
      </c>
    </row>
    <row r="5332" spans="1:2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 s="1">
        <v>10</v>
      </c>
      <c r="G5332" s="1" t="str">
        <f>IF(Telco[[#This Row],[tenure]]&lt;=12,"0–12",IF(Telco[[#This Row],[tenure]]&lt;=24,"13–24",IF(Telco[[#This Row],[tenure]]&lt;=48,"25–48","49–72")))</f>
        <v>0–12</v>
      </c>
      <c r="H5332" t="s">
        <v>23</v>
      </c>
      <c r="I5332" t="s">
        <v>24</v>
      </c>
      <c r="J5332" t="s">
        <v>37</v>
      </c>
      <c r="K5332" t="s">
        <v>24</v>
      </c>
      <c r="L5332" t="s">
        <v>23</v>
      </c>
      <c r="M5332" t="s">
        <v>23</v>
      </c>
      <c r="N5332" t="s">
        <v>23</v>
      </c>
      <c r="O5332" t="s">
        <v>23</v>
      </c>
      <c r="P5332" t="s">
        <v>24</v>
      </c>
      <c r="Q5332" t="s">
        <v>27</v>
      </c>
      <c r="R5332" t="s">
        <v>23</v>
      </c>
      <c r="S5332" t="s">
        <v>32</v>
      </c>
      <c r="T5332" s="1">
        <v>92.5</v>
      </c>
      <c r="U5332" s="1">
        <v>934.1</v>
      </c>
      <c r="V5332" s="1">
        <f>IF(Telco[[#This Row],[Churn]]="Yes",1,0)</f>
        <v>1</v>
      </c>
      <c r="W5332" t="s">
        <v>23</v>
      </c>
    </row>
    <row r="5333" spans="1:2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 s="1">
        <v>44</v>
      </c>
      <c r="G5333" s="1" t="str">
        <f>IF(Telco[[#This Row],[tenure]]&lt;=12,"0–12",IF(Telco[[#This Row],[tenure]]&lt;=24,"13–24",IF(Telco[[#This Row],[tenure]]&lt;=48,"25–48","49–72")))</f>
        <v>25–48</v>
      </c>
      <c r="H5333" t="s">
        <v>24</v>
      </c>
      <c r="I5333" t="s">
        <v>25</v>
      </c>
      <c r="J5333" t="s">
        <v>26</v>
      </c>
      <c r="K5333" t="s">
        <v>23</v>
      </c>
      <c r="L5333" t="s">
        <v>23</v>
      </c>
      <c r="M5333" t="s">
        <v>23</v>
      </c>
      <c r="N5333" t="s">
        <v>23</v>
      </c>
      <c r="O5333" t="s">
        <v>24</v>
      </c>
      <c r="P5333" t="s">
        <v>23</v>
      </c>
      <c r="Q5333" t="s">
        <v>47</v>
      </c>
      <c r="R5333" t="s">
        <v>23</v>
      </c>
      <c r="S5333" t="s">
        <v>40</v>
      </c>
      <c r="T5333" s="1">
        <v>54.05</v>
      </c>
      <c r="U5333" s="1">
        <v>2375.1999999999998</v>
      </c>
      <c r="V5333" s="1">
        <f>IF(Telco[[#This Row],[Churn]]="Yes",1,0)</f>
        <v>0</v>
      </c>
      <c r="W5333" t="s">
        <v>24</v>
      </c>
    </row>
    <row r="5334" spans="1:2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 s="1">
        <v>47</v>
      </c>
      <c r="G5334" s="1" t="str">
        <f>IF(Telco[[#This Row],[tenure]]&lt;=12,"0–12",IF(Telco[[#This Row],[tenure]]&lt;=24,"13–24",IF(Telco[[#This Row],[tenure]]&lt;=48,"25–48","49–72")))</f>
        <v>25–48</v>
      </c>
      <c r="H5334" t="s">
        <v>23</v>
      </c>
      <c r="I5334" t="s">
        <v>24</v>
      </c>
      <c r="J5334" t="s">
        <v>26</v>
      </c>
      <c r="K5334" t="s">
        <v>23</v>
      </c>
      <c r="L5334" t="s">
        <v>23</v>
      </c>
      <c r="M5334" t="s">
        <v>24</v>
      </c>
      <c r="N5334" t="s">
        <v>23</v>
      </c>
      <c r="O5334" t="s">
        <v>24</v>
      </c>
      <c r="P5334" t="s">
        <v>24</v>
      </c>
      <c r="Q5334" t="s">
        <v>31</v>
      </c>
      <c r="R5334" t="s">
        <v>23</v>
      </c>
      <c r="S5334" t="s">
        <v>32</v>
      </c>
      <c r="T5334" s="1">
        <v>58.9</v>
      </c>
      <c r="U5334" s="1">
        <v>2813.05</v>
      </c>
      <c r="V5334" s="1">
        <f>IF(Telco[[#This Row],[Churn]]="Yes",1,0)</f>
        <v>0</v>
      </c>
      <c r="W5334" t="s">
        <v>24</v>
      </c>
    </row>
    <row r="5335" spans="1:2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 s="1">
        <v>13</v>
      </c>
      <c r="G5335" s="1" t="str">
        <f>IF(Telco[[#This Row],[tenure]]&lt;=12,"0–12",IF(Telco[[#This Row],[tenure]]&lt;=24,"13–24",IF(Telco[[#This Row],[tenure]]&lt;=48,"25–48","49–72")))</f>
        <v>13–24</v>
      </c>
      <c r="H5335" t="s">
        <v>23</v>
      </c>
      <c r="I5335" t="s">
        <v>24</v>
      </c>
      <c r="J5335" t="s">
        <v>37</v>
      </c>
      <c r="K5335" t="s">
        <v>24</v>
      </c>
      <c r="L5335" t="s">
        <v>24</v>
      </c>
      <c r="M5335" t="s">
        <v>24</v>
      </c>
      <c r="N5335" t="s">
        <v>24</v>
      </c>
      <c r="O5335" t="s">
        <v>23</v>
      </c>
      <c r="P5335" t="s">
        <v>23</v>
      </c>
      <c r="Q5335" t="s">
        <v>27</v>
      </c>
      <c r="R5335" t="s">
        <v>24</v>
      </c>
      <c r="S5335" t="s">
        <v>28</v>
      </c>
      <c r="T5335" s="1">
        <v>88.35</v>
      </c>
      <c r="U5335" s="1">
        <v>1222.8</v>
      </c>
      <c r="V5335" s="1">
        <f>IF(Telco[[#This Row],[Churn]]="Yes",1,0)</f>
        <v>1</v>
      </c>
      <c r="W5335" t="s">
        <v>23</v>
      </c>
    </row>
    <row r="5336" spans="1:2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 s="1">
        <v>49</v>
      </c>
      <c r="G5336" s="1" t="str">
        <f>IF(Telco[[#This Row],[tenure]]&lt;=12,"0–12",IF(Telco[[#This Row],[tenure]]&lt;=24,"13–24",IF(Telco[[#This Row],[tenure]]&lt;=48,"25–48","49–72")))</f>
        <v>49–72</v>
      </c>
      <c r="H5336" t="s">
        <v>23</v>
      </c>
      <c r="I5336" t="s">
        <v>23</v>
      </c>
      <c r="J5336" t="s">
        <v>37</v>
      </c>
      <c r="K5336" t="s">
        <v>24</v>
      </c>
      <c r="L5336" t="s">
        <v>23</v>
      </c>
      <c r="M5336" t="s">
        <v>23</v>
      </c>
      <c r="N5336" t="s">
        <v>23</v>
      </c>
      <c r="O5336" t="s">
        <v>23</v>
      </c>
      <c r="P5336" t="s">
        <v>23</v>
      </c>
      <c r="Q5336" t="s">
        <v>47</v>
      </c>
      <c r="R5336" t="s">
        <v>23</v>
      </c>
      <c r="S5336" t="s">
        <v>35</v>
      </c>
      <c r="T5336" s="1">
        <v>107.95</v>
      </c>
      <c r="U5336" s="1">
        <v>5293.2</v>
      </c>
      <c r="V5336" s="1">
        <f>IF(Telco[[#This Row],[Churn]]="Yes",1,0)</f>
        <v>1</v>
      </c>
      <c r="W5336" t="s">
        <v>23</v>
      </c>
    </row>
    <row r="5337" spans="1:2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 s="1">
        <v>64</v>
      </c>
      <c r="G5337" s="1" t="str">
        <f>IF(Telco[[#This Row],[tenure]]&lt;=12,"0–12",IF(Telco[[#This Row],[tenure]]&lt;=24,"13–24",IF(Telco[[#This Row],[tenure]]&lt;=48,"25–48","49–72")))</f>
        <v>49–72</v>
      </c>
      <c r="H5337" t="s">
        <v>23</v>
      </c>
      <c r="I5337" t="s">
        <v>24</v>
      </c>
      <c r="J5337" t="s">
        <v>37</v>
      </c>
      <c r="K5337" t="s">
        <v>23</v>
      </c>
      <c r="L5337" t="s">
        <v>24</v>
      </c>
      <c r="M5337" t="s">
        <v>24</v>
      </c>
      <c r="N5337" t="s">
        <v>23</v>
      </c>
      <c r="O5337" t="s">
        <v>23</v>
      </c>
      <c r="P5337" t="s">
        <v>23</v>
      </c>
      <c r="Q5337" t="s">
        <v>31</v>
      </c>
      <c r="R5337" t="s">
        <v>23</v>
      </c>
      <c r="S5337" t="s">
        <v>32</v>
      </c>
      <c r="T5337" s="1">
        <v>96.9</v>
      </c>
      <c r="U5337" s="1">
        <v>6314.35</v>
      </c>
      <c r="V5337" s="1">
        <f>IF(Telco[[#This Row],[Churn]]="Yes",1,0)</f>
        <v>0</v>
      </c>
      <c r="W5337" t="s">
        <v>24</v>
      </c>
    </row>
    <row r="5338" spans="1:2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 s="1">
        <v>1</v>
      </c>
      <c r="G5338" s="1" t="str">
        <f>IF(Telco[[#This Row],[tenure]]&lt;=12,"0–12",IF(Telco[[#This Row],[tenure]]&lt;=24,"13–24",IF(Telco[[#This Row],[tenure]]&lt;=48,"25–48","49–72")))</f>
        <v>0–12</v>
      </c>
      <c r="H5338" t="s">
        <v>23</v>
      </c>
      <c r="I5338" t="s">
        <v>24</v>
      </c>
      <c r="J5338" t="s">
        <v>24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46</v>
      </c>
      <c r="Q5338" t="s">
        <v>27</v>
      </c>
      <c r="R5338" t="s">
        <v>24</v>
      </c>
      <c r="S5338" t="s">
        <v>32</v>
      </c>
      <c r="T5338" s="1">
        <v>19.100000000000001</v>
      </c>
      <c r="U5338" s="1">
        <v>19.100000000000001</v>
      </c>
      <c r="V5338" s="1">
        <f>IF(Telco[[#This Row],[Churn]]="Yes",1,0)</f>
        <v>0</v>
      </c>
      <c r="W5338" t="s">
        <v>24</v>
      </c>
    </row>
    <row r="5339" spans="1:2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 s="1">
        <v>20</v>
      </c>
      <c r="G5339" s="1" t="str">
        <f>IF(Telco[[#This Row],[tenure]]&lt;=12,"0–12",IF(Telco[[#This Row],[tenure]]&lt;=24,"13–24",IF(Telco[[#This Row],[tenure]]&lt;=48,"25–48","49–72")))</f>
        <v>13–24</v>
      </c>
      <c r="H5339" t="s">
        <v>23</v>
      </c>
      <c r="I5339" t="s">
        <v>24</v>
      </c>
      <c r="J5339" t="s">
        <v>26</v>
      </c>
      <c r="K5339" t="s">
        <v>24</v>
      </c>
      <c r="L5339" t="s">
        <v>24</v>
      </c>
      <c r="M5339" t="s">
        <v>24</v>
      </c>
      <c r="N5339" t="s">
        <v>23</v>
      </c>
      <c r="O5339" t="s">
        <v>24</v>
      </c>
      <c r="P5339" t="s">
        <v>24</v>
      </c>
      <c r="Q5339" t="s">
        <v>27</v>
      </c>
      <c r="R5339" t="s">
        <v>24</v>
      </c>
      <c r="S5339" t="s">
        <v>32</v>
      </c>
      <c r="T5339" s="1">
        <v>50</v>
      </c>
      <c r="U5339" s="1">
        <v>1003.05</v>
      </c>
      <c r="V5339" s="1">
        <f>IF(Telco[[#This Row],[Churn]]="Yes",1,0)</f>
        <v>0</v>
      </c>
      <c r="W5339" t="s">
        <v>24</v>
      </c>
    </row>
    <row r="5340" spans="1:2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 s="1">
        <v>37</v>
      </c>
      <c r="G5340" s="1" t="str">
        <f>IF(Telco[[#This Row],[tenure]]&lt;=12,"0–12",IF(Telco[[#This Row],[tenure]]&lt;=24,"13–24",IF(Telco[[#This Row],[tenure]]&lt;=48,"25–48","49–72")))</f>
        <v>25–48</v>
      </c>
      <c r="H5340" t="s">
        <v>24</v>
      </c>
      <c r="I5340" t="s">
        <v>25</v>
      </c>
      <c r="J5340" t="s">
        <v>26</v>
      </c>
      <c r="K5340" t="s">
        <v>23</v>
      </c>
      <c r="L5340" t="s">
        <v>24</v>
      </c>
      <c r="M5340" t="s">
        <v>24</v>
      </c>
      <c r="N5340" t="s">
        <v>23</v>
      </c>
      <c r="O5340" t="s">
        <v>23</v>
      </c>
      <c r="P5340" t="s">
        <v>24</v>
      </c>
      <c r="Q5340" t="s">
        <v>47</v>
      </c>
      <c r="R5340" t="s">
        <v>24</v>
      </c>
      <c r="S5340" t="s">
        <v>28</v>
      </c>
      <c r="T5340" s="1">
        <v>45.4</v>
      </c>
      <c r="U5340" s="1">
        <v>1593.1</v>
      </c>
      <c r="V5340" s="1">
        <f>IF(Telco[[#This Row],[Churn]]="Yes",1,0)</f>
        <v>0</v>
      </c>
      <c r="W5340" t="s">
        <v>24</v>
      </c>
    </row>
    <row r="5341" spans="1:2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 s="1">
        <v>30</v>
      </c>
      <c r="G5341" s="1" t="str">
        <f>IF(Telco[[#This Row],[tenure]]&lt;=12,"0–12",IF(Telco[[#This Row],[tenure]]&lt;=24,"13–24",IF(Telco[[#This Row],[tenure]]&lt;=48,"25–48","49–72")))</f>
        <v>25–48</v>
      </c>
      <c r="H5341" t="s">
        <v>23</v>
      </c>
      <c r="I5341" t="s">
        <v>23</v>
      </c>
      <c r="J5341" t="s">
        <v>37</v>
      </c>
      <c r="K5341" t="s">
        <v>24</v>
      </c>
      <c r="L5341" t="s">
        <v>24</v>
      </c>
      <c r="M5341" t="s">
        <v>24</v>
      </c>
      <c r="N5341" t="s">
        <v>24</v>
      </c>
      <c r="O5341" t="s">
        <v>23</v>
      </c>
      <c r="P5341" t="s">
        <v>24</v>
      </c>
      <c r="Q5341" t="s">
        <v>27</v>
      </c>
      <c r="R5341" t="s">
        <v>24</v>
      </c>
      <c r="S5341" t="s">
        <v>28</v>
      </c>
      <c r="T5341" s="1">
        <v>85.45</v>
      </c>
      <c r="U5341" s="1">
        <v>2509.9499999999998</v>
      </c>
      <c r="V5341" s="1">
        <f>IF(Telco[[#This Row],[Churn]]="Yes",1,0)</f>
        <v>0</v>
      </c>
      <c r="W5341" t="s">
        <v>24</v>
      </c>
    </row>
    <row r="5342" spans="1:2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 s="1">
        <v>38</v>
      </c>
      <c r="G5342" s="1" t="str">
        <f>IF(Telco[[#This Row],[tenure]]&lt;=12,"0–12",IF(Telco[[#This Row],[tenure]]&lt;=24,"13–24",IF(Telco[[#This Row],[tenure]]&lt;=48,"25–48","49–72")))</f>
        <v>25–48</v>
      </c>
      <c r="H5342" t="s">
        <v>23</v>
      </c>
      <c r="I5342" t="s">
        <v>23</v>
      </c>
      <c r="J5342" t="s">
        <v>26</v>
      </c>
      <c r="K5342" t="s">
        <v>23</v>
      </c>
      <c r="L5342" t="s">
        <v>23</v>
      </c>
      <c r="M5342" t="s">
        <v>23</v>
      </c>
      <c r="N5342" t="s">
        <v>24</v>
      </c>
      <c r="O5342" t="s">
        <v>23</v>
      </c>
      <c r="P5342" t="s">
        <v>23</v>
      </c>
      <c r="Q5342" t="s">
        <v>31</v>
      </c>
      <c r="R5342" t="s">
        <v>24</v>
      </c>
      <c r="S5342" t="s">
        <v>35</v>
      </c>
      <c r="T5342" s="1">
        <v>84.1</v>
      </c>
      <c r="U5342" s="1">
        <v>3187.65</v>
      </c>
      <c r="V5342" s="1">
        <f>IF(Telco[[#This Row],[Churn]]="Yes",1,0)</f>
        <v>0</v>
      </c>
      <c r="W5342" t="s">
        <v>24</v>
      </c>
    </row>
    <row r="5343" spans="1:2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 s="1">
        <v>1</v>
      </c>
      <c r="G5343" s="1" t="str">
        <f>IF(Telco[[#This Row],[tenure]]&lt;=12,"0–12",IF(Telco[[#This Row],[tenure]]&lt;=24,"13–24",IF(Telco[[#This Row],[tenure]]&lt;=48,"25–48","49–72")))</f>
        <v>0–12</v>
      </c>
      <c r="H5343" t="s">
        <v>23</v>
      </c>
      <c r="I5343" t="s">
        <v>23</v>
      </c>
      <c r="J5343" t="s">
        <v>37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24</v>
      </c>
      <c r="Q5343" t="s">
        <v>27</v>
      </c>
      <c r="R5343" t="s">
        <v>23</v>
      </c>
      <c r="S5343" t="s">
        <v>32</v>
      </c>
      <c r="T5343" s="1">
        <v>74.45</v>
      </c>
      <c r="U5343" s="1">
        <v>74.45</v>
      </c>
      <c r="V5343" s="1">
        <f>IF(Telco[[#This Row],[Churn]]="Yes",1,0)</f>
        <v>1</v>
      </c>
      <c r="W5343" t="s">
        <v>23</v>
      </c>
    </row>
    <row r="5344" spans="1:2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 s="1">
        <v>37</v>
      </c>
      <c r="G5344" s="1" t="str">
        <f>IF(Telco[[#This Row],[tenure]]&lt;=12,"0–12",IF(Telco[[#This Row],[tenure]]&lt;=24,"13–24",IF(Telco[[#This Row],[tenure]]&lt;=48,"25–48","49–72")))</f>
        <v>25–48</v>
      </c>
      <c r="H5344" t="s">
        <v>23</v>
      </c>
      <c r="I5344" t="s">
        <v>24</v>
      </c>
      <c r="J5344" t="s">
        <v>26</v>
      </c>
      <c r="K5344" t="s">
        <v>24</v>
      </c>
      <c r="L5344" t="s">
        <v>24</v>
      </c>
      <c r="M5344" t="s">
        <v>24</v>
      </c>
      <c r="N5344" t="s">
        <v>24</v>
      </c>
      <c r="O5344" t="s">
        <v>23</v>
      </c>
      <c r="P5344" t="s">
        <v>23</v>
      </c>
      <c r="Q5344" t="s">
        <v>27</v>
      </c>
      <c r="R5344" t="s">
        <v>23</v>
      </c>
      <c r="S5344" t="s">
        <v>28</v>
      </c>
      <c r="T5344" s="1">
        <v>64.75</v>
      </c>
      <c r="U5344" s="1">
        <v>2345.1999999999998</v>
      </c>
      <c r="V5344" s="1">
        <f>IF(Telco[[#This Row],[Churn]]="Yes",1,0)</f>
        <v>1</v>
      </c>
      <c r="W5344" t="s">
        <v>23</v>
      </c>
    </row>
    <row r="5345" spans="1:2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 s="1">
        <v>52</v>
      </c>
      <c r="G5345" s="1" t="str">
        <f>IF(Telco[[#This Row],[tenure]]&lt;=12,"0–12",IF(Telco[[#This Row],[tenure]]&lt;=24,"13–24",IF(Telco[[#This Row],[tenure]]&lt;=48,"25–48","49–72")))</f>
        <v>49–72</v>
      </c>
      <c r="H5345" t="s">
        <v>24</v>
      </c>
      <c r="I5345" t="s">
        <v>25</v>
      </c>
      <c r="J5345" t="s">
        <v>26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23</v>
      </c>
      <c r="Q5345" t="s">
        <v>47</v>
      </c>
      <c r="R5345" t="s">
        <v>24</v>
      </c>
      <c r="S5345" t="s">
        <v>40</v>
      </c>
      <c r="T5345" s="1">
        <v>66.25</v>
      </c>
      <c r="U5345" s="1">
        <v>3330.1</v>
      </c>
      <c r="V5345" s="1">
        <f>IF(Telco[[#This Row],[Churn]]="Yes",1,0)</f>
        <v>0</v>
      </c>
      <c r="W5345" t="s">
        <v>24</v>
      </c>
    </row>
    <row r="5346" spans="1:2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 s="1">
        <v>71</v>
      </c>
      <c r="G5346" s="1" t="str">
        <f>IF(Telco[[#This Row],[tenure]]&lt;=12,"0–12",IF(Telco[[#This Row],[tenure]]&lt;=24,"13–24",IF(Telco[[#This Row],[tenure]]&lt;=48,"25–48","49–72")))</f>
        <v>49–72</v>
      </c>
      <c r="H5346" t="s">
        <v>23</v>
      </c>
      <c r="I5346" t="s">
        <v>24</v>
      </c>
      <c r="J5346" t="s">
        <v>26</v>
      </c>
      <c r="K5346" t="s">
        <v>23</v>
      </c>
      <c r="L5346" t="s">
        <v>23</v>
      </c>
      <c r="M5346" t="s">
        <v>23</v>
      </c>
      <c r="N5346" t="s">
        <v>23</v>
      </c>
      <c r="O5346" t="s">
        <v>23</v>
      </c>
      <c r="P5346" t="s">
        <v>24</v>
      </c>
      <c r="Q5346" t="s">
        <v>47</v>
      </c>
      <c r="R5346" t="s">
        <v>23</v>
      </c>
      <c r="S5346" t="s">
        <v>40</v>
      </c>
      <c r="T5346" s="1">
        <v>76.900000000000006</v>
      </c>
      <c r="U5346" s="1">
        <v>5522.7</v>
      </c>
      <c r="V5346" s="1">
        <f>IF(Telco[[#This Row],[Churn]]="Yes",1,0)</f>
        <v>0</v>
      </c>
      <c r="W5346" t="s">
        <v>24</v>
      </c>
    </row>
    <row r="5347" spans="1:2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 s="1">
        <v>26</v>
      </c>
      <c r="G5347" s="1" t="str">
        <f>IF(Telco[[#This Row],[tenure]]&lt;=12,"0–12",IF(Telco[[#This Row],[tenure]]&lt;=24,"13–24",IF(Telco[[#This Row],[tenure]]&lt;=48,"25–48","49–72")))</f>
        <v>25–48</v>
      </c>
      <c r="H5347" t="s">
        <v>23</v>
      </c>
      <c r="I5347" t="s">
        <v>24</v>
      </c>
      <c r="J5347" t="s">
        <v>37</v>
      </c>
      <c r="K5347" t="s">
        <v>24</v>
      </c>
      <c r="L5347" t="s">
        <v>23</v>
      </c>
      <c r="M5347" t="s">
        <v>23</v>
      </c>
      <c r="N5347" t="s">
        <v>24</v>
      </c>
      <c r="O5347" t="s">
        <v>23</v>
      </c>
      <c r="P5347" t="s">
        <v>24</v>
      </c>
      <c r="Q5347" t="s">
        <v>27</v>
      </c>
      <c r="R5347" t="s">
        <v>24</v>
      </c>
      <c r="S5347" t="s">
        <v>28</v>
      </c>
      <c r="T5347" s="1">
        <v>89.8</v>
      </c>
      <c r="U5347" s="1">
        <v>2335.3000000000002</v>
      </c>
      <c r="V5347" s="1">
        <f>IF(Telco[[#This Row],[Churn]]="Yes",1,0)</f>
        <v>1</v>
      </c>
      <c r="W5347" t="s">
        <v>23</v>
      </c>
    </row>
    <row r="5348" spans="1:2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 s="1">
        <v>66</v>
      </c>
      <c r="G5348" s="1" t="str">
        <f>IF(Telco[[#This Row],[tenure]]&lt;=12,"0–12",IF(Telco[[#This Row],[tenure]]&lt;=24,"13–24",IF(Telco[[#This Row],[tenure]]&lt;=48,"25–48","49–72")))</f>
        <v>49–72</v>
      </c>
      <c r="H5348" t="s">
        <v>23</v>
      </c>
      <c r="I5348" t="s">
        <v>23</v>
      </c>
      <c r="J5348" t="s">
        <v>26</v>
      </c>
      <c r="K5348" t="s">
        <v>23</v>
      </c>
      <c r="L5348" t="s">
        <v>23</v>
      </c>
      <c r="M5348" t="s">
        <v>23</v>
      </c>
      <c r="N5348" t="s">
        <v>24</v>
      </c>
      <c r="O5348" t="s">
        <v>24</v>
      </c>
      <c r="P5348" t="s">
        <v>23</v>
      </c>
      <c r="Q5348" t="s">
        <v>47</v>
      </c>
      <c r="R5348" t="s">
        <v>23</v>
      </c>
      <c r="S5348" t="s">
        <v>40</v>
      </c>
      <c r="T5348" s="1">
        <v>74.599999999999994</v>
      </c>
      <c r="U5348" s="1">
        <v>4798.3999999999996</v>
      </c>
      <c r="V5348" s="1">
        <f>IF(Telco[[#This Row],[Churn]]="Yes",1,0)</f>
        <v>0</v>
      </c>
      <c r="W5348" t="s">
        <v>24</v>
      </c>
    </row>
    <row r="5349" spans="1:2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 s="1">
        <v>72</v>
      </c>
      <c r="G5349" s="1" t="str">
        <f>IF(Telco[[#This Row],[tenure]]&lt;=12,"0–12",IF(Telco[[#This Row],[tenure]]&lt;=24,"13–24",IF(Telco[[#This Row],[tenure]]&lt;=48,"25–48","49–72")))</f>
        <v>49–72</v>
      </c>
      <c r="H5349" t="s">
        <v>23</v>
      </c>
      <c r="I5349" t="s">
        <v>23</v>
      </c>
      <c r="J5349" t="s">
        <v>37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23</v>
      </c>
      <c r="Q5349" t="s">
        <v>47</v>
      </c>
      <c r="R5349" t="s">
        <v>23</v>
      </c>
      <c r="S5349" t="s">
        <v>40</v>
      </c>
      <c r="T5349" s="1">
        <v>116.95</v>
      </c>
      <c r="U5349" s="1">
        <v>8594.4</v>
      </c>
      <c r="V5349" s="1">
        <f>IF(Telco[[#This Row],[Churn]]="Yes",1,0)</f>
        <v>0</v>
      </c>
      <c r="W5349" t="s">
        <v>24</v>
      </c>
    </row>
    <row r="5350" spans="1:2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 s="1">
        <v>25</v>
      </c>
      <c r="G5350" s="1" t="str">
        <f>IF(Telco[[#This Row],[tenure]]&lt;=12,"0–12",IF(Telco[[#This Row],[tenure]]&lt;=24,"13–24",IF(Telco[[#This Row],[tenure]]&lt;=48,"25–48","49–72")))</f>
        <v>25–48</v>
      </c>
      <c r="H5350" t="s">
        <v>24</v>
      </c>
      <c r="I5350" t="s">
        <v>25</v>
      </c>
      <c r="J5350" t="s">
        <v>26</v>
      </c>
      <c r="K5350" t="s">
        <v>23</v>
      </c>
      <c r="L5350" t="s">
        <v>24</v>
      </c>
      <c r="M5350" t="s">
        <v>24</v>
      </c>
      <c r="N5350" t="s">
        <v>24</v>
      </c>
      <c r="O5350" t="s">
        <v>23</v>
      </c>
      <c r="P5350" t="s">
        <v>24</v>
      </c>
      <c r="Q5350" t="s">
        <v>31</v>
      </c>
      <c r="R5350" t="s">
        <v>23</v>
      </c>
      <c r="S5350" t="s">
        <v>40</v>
      </c>
      <c r="T5350" s="1">
        <v>40.65</v>
      </c>
      <c r="U5350" s="1">
        <v>970.55</v>
      </c>
      <c r="V5350" s="1">
        <f>IF(Telco[[#This Row],[Churn]]="Yes",1,0)</f>
        <v>0</v>
      </c>
      <c r="W5350" t="s">
        <v>24</v>
      </c>
    </row>
    <row r="5351" spans="1:2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 s="1">
        <v>69</v>
      </c>
      <c r="G5351" s="1" t="str">
        <f>IF(Telco[[#This Row],[tenure]]&lt;=12,"0–12",IF(Telco[[#This Row],[tenure]]&lt;=24,"13–24",IF(Telco[[#This Row],[tenure]]&lt;=48,"25–48","49–72")))</f>
        <v>49–72</v>
      </c>
      <c r="H5351" t="s">
        <v>23</v>
      </c>
      <c r="I5351" t="s">
        <v>23</v>
      </c>
      <c r="J5351" t="s">
        <v>37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23</v>
      </c>
      <c r="Q5351" t="s">
        <v>47</v>
      </c>
      <c r="R5351" t="s">
        <v>23</v>
      </c>
      <c r="S5351" t="s">
        <v>35</v>
      </c>
      <c r="T5351" s="1">
        <v>114.35</v>
      </c>
      <c r="U5351" s="1">
        <v>7665.8</v>
      </c>
      <c r="V5351" s="1">
        <f>IF(Telco[[#This Row],[Churn]]="Yes",1,0)</f>
        <v>0</v>
      </c>
      <c r="W5351" t="s">
        <v>24</v>
      </c>
    </row>
    <row r="5352" spans="1:2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 s="1">
        <v>53</v>
      </c>
      <c r="G5352" s="1" t="str">
        <f>IF(Telco[[#This Row],[tenure]]&lt;=12,"0–12",IF(Telco[[#This Row],[tenure]]&lt;=24,"13–24",IF(Telco[[#This Row],[tenure]]&lt;=48,"25–48","49–72")))</f>
        <v>49–72</v>
      </c>
      <c r="H5352" t="s">
        <v>23</v>
      </c>
      <c r="I5352" t="s">
        <v>23</v>
      </c>
      <c r="J5352" t="s">
        <v>26</v>
      </c>
      <c r="K5352" t="s">
        <v>23</v>
      </c>
      <c r="L5352" t="s">
        <v>23</v>
      </c>
      <c r="M5352" t="s">
        <v>24</v>
      </c>
      <c r="N5352" t="s">
        <v>24</v>
      </c>
      <c r="O5352" t="s">
        <v>24</v>
      </c>
      <c r="P5352" t="s">
        <v>23</v>
      </c>
      <c r="Q5352" t="s">
        <v>47</v>
      </c>
      <c r="R5352" t="s">
        <v>24</v>
      </c>
      <c r="S5352" t="s">
        <v>35</v>
      </c>
      <c r="T5352" s="1">
        <v>69.7</v>
      </c>
      <c r="U5352" s="1">
        <v>3686.05</v>
      </c>
      <c r="V5352" s="1">
        <f>IF(Telco[[#This Row],[Churn]]="Yes",1,0)</f>
        <v>0</v>
      </c>
      <c r="W5352" t="s">
        <v>24</v>
      </c>
    </row>
    <row r="5353" spans="1:2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 s="1">
        <v>12</v>
      </c>
      <c r="G5353" s="1" t="str">
        <f>IF(Telco[[#This Row],[tenure]]&lt;=12,"0–12",IF(Telco[[#This Row],[tenure]]&lt;=24,"13–24",IF(Telco[[#This Row],[tenure]]&lt;=48,"25–48","49–72")))</f>
        <v>0–12</v>
      </c>
      <c r="H5353" t="s">
        <v>23</v>
      </c>
      <c r="I5353" t="s">
        <v>24</v>
      </c>
      <c r="J5353" t="s">
        <v>37</v>
      </c>
      <c r="K5353" t="s">
        <v>24</v>
      </c>
      <c r="L5353" t="s">
        <v>24</v>
      </c>
      <c r="M5353" t="s">
        <v>23</v>
      </c>
      <c r="N5353" t="s">
        <v>24</v>
      </c>
      <c r="O5353" t="s">
        <v>23</v>
      </c>
      <c r="P5353" t="s">
        <v>23</v>
      </c>
      <c r="Q5353" t="s">
        <v>31</v>
      </c>
      <c r="R5353" t="s">
        <v>24</v>
      </c>
      <c r="S5353" t="s">
        <v>32</v>
      </c>
      <c r="T5353" s="1">
        <v>95.5</v>
      </c>
      <c r="U5353" s="1">
        <v>1115.1500000000001</v>
      </c>
      <c r="V5353" s="1">
        <f>IF(Telco[[#This Row],[Churn]]="Yes",1,0)</f>
        <v>1</v>
      </c>
      <c r="W5353" t="s">
        <v>23</v>
      </c>
    </row>
    <row r="5354" spans="1:2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 s="1">
        <v>26</v>
      </c>
      <c r="G5354" s="1" t="str">
        <f>IF(Telco[[#This Row],[tenure]]&lt;=12,"0–12",IF(Telco[[#This Row],[tenure]]&lt;=24,"13–24",IF(Telco[[#This Row],[tenure]]&lt;=48,"25–48","49–72")))</f>
        <v>25–48</v>
      </c>
      <c r="H5354" t="s">
        <v>23</v>
      </c>
      <c r="I5354" t="s">
        <v>24</v>
      </c>
      <c r="J5354" t="s">
        <v>37</v>
      </c>
      <c r="K5354" t="s">
        <v>24</v>
      </c>
      <c r="L5354" t="s">
        <v>24</v>
      </c>
      <c r="M5354" t="s">
        <v>23</v>
      </c>
      <c r="N5354" t="s">
        <v>23</v>
      </c>
      <c r="O5354" t="s">
        <v>23</v>
      </c>
      <c r="P5354" t="s">
        <v>23</v>
      </c>
      <c r="Q5354" t="s">
        <v>27</v>
      </c>
      <c r="R5354" t="s">
        <v>23</v>
      </c>
      <c r="S5354" t="s">
        <v>28</v>
      </c>
      <c r="T5354" s="1">
        <v>98.65</v>
      </c>
      <c r="U5354" s="1">
        <v>2537</v>
      </c>
      <c r="V5354" s="1">
        <f>IF(Telco[[#This Row],[Churn]]="Yes",1,0)</f>
        <v>0</v>
      </c>
      <c r="W5354" t="s">
        <v>24</v>
      </c>
    </row>
    <row r="5355" spans="1:2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 s="1">
        <v>21</v>
      </c>
      <c r="G5355" s="1" t="str">
        <f>IF(Telco[[#This Row],[tenure]]&lt;=12,"0–12",IF(Telco[[#This Row],[tenure]]&lt;=24,"13–24",IF(Telco[[#This Row],[tenure]]&lt;=48,"25–48","49–72")))</f>
        <v>13–24</v>
      </c>
      <c r="H5355" t="s">
        <v>23</v>
      </c>
      <c r="I5355" t="s">
        <v>24</v>
      </c>
      <c r="J5355" t="s">
        <v>26</v>
      </c>
      <c r="K5355" t="s">
        <v>24</v>
      </c>
      <c r="L5355" t="s">
        <v>24</v>
      </c>
      <c r="M5355" t="s">
        <v>23</v>
      </c>
      <c r="N5355" t="s">
        <v>24</v>
      </c>
      <c r="O5355" t="s">
        <v>24</v>
      </c>
      <c r="P5355" t="s">
        <v>23</v>
      </c>
      <c r="Q5355" t="s">
        <v>27</v>
      </c>
      <c r="R5355" t="s">
        <v>24</v>
      </c>
      <c r="S5355" t="s">
        <v>32</v>
      </c>
      <c r="T5355" s="1">
        <v>61.65</v>
      </c>
      <c r="U5355" s="1">
        <v>1393.6</v>
      </c>
      <c r="V5355" s="1">
        <f>IF(Telco[[#This Row],[Churn]]="Yes",1,0)</f>
        <v>0</v>
      </c>
      <c r="W5355" t="s">
        <v>24</v>
      </c>
    </row>
    <row r="5356" spans="1:2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 s="1">
        <v>1</v>
      </c>
      <c r="G5356" s="1" t="str">
        <f>IF(Telco[[#This Row],[tenure]]&lt;=12,"0–12",IF(Telco[[#This Row],[tenure]]&lt;=24,"13–24",IF(Telco[[#This Row],[tenure]]&lt;=48,"25–48","49–72")))</f>
        <v>0–12</v>
      </c>
      <c r="H5356" t="s">
        <v>23</v>
      </c>
      <c r="I5356" t="s">
        <v>24</v>
      </c>
      <c r="J5356" t="s">
        <v>37</v>
      </c>
      <c r="K5356" t="s">
        <v>24</v>
      </c>
      <c r="L5356" t="s">
        <v>24</v>
      </c>
      <c r="M5356" t="s">
        <v>24</v>
      </c>
      <c r="N5356" t="s">
        <v>24</v>
      </c>
      <c r="O5356" t="s">
        <v>23</v>
      </c>
      <c r="P5356" t="s">
        <v>23</v>
      </c>
      <c r="Q5356" t="s">
        <v>27</v>
      </c>
      <c r="R5356" t="s">
        <v>23</v>
      </c>
      <c r="S5356" t="s">
        <v>28</v>
      </c>
      <c r="T5356" s="1">
        <v>89.35</v>
      </c>
      <c r="U5356" s="1">
        <v>89.35</v>
      </c>
      <c r="V5356" s="1">
        <f>IF(Telco[[#This Row],[Churn]]="Yes",1,0)</f>
        <v>0</v>
      </c>
      <c r="W5356" t="s">
        <v>24</v>
      </c>
    </row>
    <row r="5357" spans="1:2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 s="1">
        <v>48</v>
      </c>
      <c r="G5357" s="1" t="str">
        <f>IF(Telco[[#This Row],[tenure]]&lt;=12,"0–12",IF(Telco[[#This Row],[tenure]]&lt;=24,"13–24",IF(Telco[[#This Row],[tenure]]&lt;=48,"25–48","49–72")))</f>
        <v>25–48</v>
      </c>
      <c r="H5357" t="s">
        <v>23</v>
      </c>
      <c r="I5357" t="s">
        <v>23</v>
      </c>
      <c r="J5357" t="s">
        <v>37</v>
      </c>
      <c r="K5357" t="s">
        <v>23</v>
      </c>
      <c r="L5357" t="s">
        <v>24</v>
      </c>
      <c r="M5357" t="s">
        <v>24</v>
      </c>
      <c r="N5357" t="s">
        <v>23</v>
      </c>
      <c r="O5357" t="s">
        <v>24</v>
      </c>
      <c r="P5357" t="s">
        <v>23</v>
      </c>
      <c r="Q5357" t="s">
        <v>27</v>
      </c>
      <c r="R5357" t="s">
        <v>23</v>
      </c>
      <c r="S5357" t="s">
        <v>28</v>
      </c>
      <c r="T5357" s="1">
        <v>95.4</v>
      </c>
      <c r="U5357" s="1">
        <v>4445.3</v>
      </c>
      <c r="V5357" s="1">
        <f>IF(Telco[[#This Row],[Churn]]="Yes",1,0)</f>
        <v>0</v>
      </c>
      <c r="W5357" t="s">
        <v>24</v>
      </c>
    </row>
    <row r="5358" spans="1:2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 s="1">
        <v>26</v>
      </c>
      <c r="G5358" s="1" t="str">
        <f>IF(Telco[[#This Row],[tenure]]&lt;=12,"0–12",IF(Telco[[#This Row],[tenure]]&lt;=24,"13–24",IF(Telco[[#This Row],[tenure]]&lt;=48,"25–48","49–72")))</f>
        <v>25–48</v>
      </c>
      <c r="H5358" t="s">
        <v>24</v>
      </c>
      <c r="I5358" t="s">
        <v>25</v>
      </c>
      <c r="J5358" t="s">
        <v>26</v>
      </c>
      <c r="K5358" t="s">
        <v>23</v>
      </c>
      <c r="L5358" t="s">
        <v>24</v>
      </c>
      <c r="M5358" t="s">
        <v>23</v>
      </c>
      <c r="N5358" t="s">
        <v>24</v>
      </c>
      <c r="O5358" t="s">
        <v>24</v>
      </c>
      <c r="P5358" t="s">
        <v>24</v>
      </c>
      <c r="Q5358" t="s">
        <v>31</v>
      </c>
      <c r="R5358" t="s">
        <v>24</v>
      </c>
      <c r="S5358" t="s">
        <v>40</v>
      </c>
      <c r="T5358" s="1">
        <v>35.4</v>
      </c>
      <c r="U5358" s="1">
        <v>978.6</v>
      </c>
      <c r="V5358" s="1">
        <f>IF(Telco[[#This Row],[Churn]]="Yes",1,0)</f>
        <v>0</v>
      </c>
      <c r="W5358" t="s">
        <v>24</v>
      </c>
    </row>
    <row r="5359" spans="1:2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 s="1">
        <v>60</v>
      </c>
      <c r="G5359" s="1" t="str">
        <f>IF(Telco[[#This Row],[tenure]]&lt;=12,"0–12",IF(Telco[[#This Row],[tenure]]&lt;=24,"13–24",IF(Telco[[#This Row],[tenure]]&lt;=48,"25–48","49–72")))</f>
        <v>49–72</v>
      </c>
      <c r="H5359" t="s">
        <v>23</v>
      </c>
      <c r="I5359" t="s">
        <v>24</v>
      </c>
      <c r="J5359" t="s">
        <v>24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46</v>
      </c>
      <c r="Q5359" t="s">
        <v>47</v>
      </c>
      <c r="R5359" t="s">
        <v>24</v>
      </c>
      <c r="S5359" t="s">
        <v>32</v>
      </c>
      <c r="T5359" s="1">
        <v>19.95</v>
      </c>
      <c r="U5359" s="1">
        <v>1258.1500000000001</v>
      </c>
      <c r="V5359" s="1">
        <f>IF(Telco[[#This Row],[Churn]]="Yes",1,0)</f>
        <v>0</v>
      </c>
      <c r="W5359" t="s">
        <v>24</v>
      </c>
    </row>
    <row r="5360" spans="1:2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 s="1">
        <v>18</v>
      </c>
      <c r="G5360" s="1" t="str">
        <f>IF(Telco[[#This Row],[tenure]]&lt;=12,"0–12",IF(Telco[[#This Row],[tenure]]&lt;=24,"13–24",IF(Telco[[#This Row],[tenure]]&lt;=48,"25–48","49–72")))</f>
        <v>13–24</v>
      </c>
      <c r="H5360" t="s">
        <v>23</v>
      </c>
      <c r="I5360" t="s">
        <v>24</v>
      </c>
      <c r="J5360" t="s">
        <v>24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46</v>
      </c>
      <c r="Q5360" t="s">
        <v>27</v>
      </c>
      <c r="R5360" t="s">
        <v>24</v>
      </c>
      <c r="S5360" t="s">
        <v>32</v>
      </c>
      <c r="T5360" s="1">
        <v>19.25</v>
      </c>
      <c r="U5360" s="1">
        <v>331.35</v>
      </c>
      <c r="V5360" s="1">
        <f>IF(Telco[[#This Row],[Churn]]="Yes",1,0)</f>
        <v>0</v>
      </c>
      <c r="W5360" t="s">
        <v>24</v>
      </c>
    </row>
    <row r="5361" spans="1:2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 s="1">
        <v>10</v>
      </c>
      <c r="G5361" s="1" t="str">
        <f>IF(Telco[[#This Row],[tenure]]&lt;=12,"0–12",IF(Telco[[#This Row],[tenure]]&lt;=24,"13–24",IF(Telco[[#This Row],[tenure]]&lt;=48,"25–48","49–72")))</f>
        <v>0–12</v>
      </c>
      <c r="H5361" t="s">
        <v>24</v>
      </c>
      <c r="I5361" t="s">
        <v>25</v>
      </c>
      <c r="J5361" t="s">
        <v>26</v>
      </c>
      <c r="K5361" t="s">
        <v>24</v>
      </c>
      <c r="L5361" t="s">
        <v>24</v>
      </c>
      <c r="M5361" t="s">
        <v>24</v>
      </c>
      <c r="N5361" t="s">
        <v>23</v>
      </c>
      <c r="O5361" t="s">
        <v>24</v>
      </c>
      <c r="P5361" t="s">
        <v>24</v>
      </c>
      <c r="Q5361" t="s">
        <v>27</v>
      </c>
      <c r="R5361" t="s">
        <v>23</v>
      </c>
      <c r="S5361" t="s">
        <v>28</v>
      </c>
      <c r="T5361" s="1">
        <v>29.65</v>
      </c>
      <c r="U5361" s="1">
        <v>291.39999999999998</v>
      </c>
      <c r="V5361" s="1">
        <f>IF(Telco[[#This Row],[Churn]]="Yes",1,0)</f>
        <v>1</v>
      </c>
      <c r="W5361" t="s">
        <v>23</v>
      </c>
    </row>
    <row r="5362" spans="1:2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 s="1">
        <v>5</v>
      </c>
      <c r="G5362" s="1" t="str">
        <f>IF(Telco[[#This Row],[tenure]]&lt;=12,"0–12",IF(Telco[[#This Row],[tenure]]&lt;=24,"13–24",IF(Telco[[#This Row],[tenure]]&lt;=48,"25–48","49–72")))</f>
        <v>0–12</v>
      </c>
      <c r="H5362" t="s">
        <v>23</v>
      </c>
      <c r="I5362" t="s">
        <v>23</v>
      </c>
      <c r="J5362" t="s">
        <v>37</v>
      </c>
      <c r="K5362" t="s">
        <v>23</v>
      </c>
      <c r="L5362" t="s">
        <v>24</v>
      </c>
      <c r="M5362" t="s">
        <v>23</v>
      </c>
      <c r="N5362" t="s">
        <v>24</v>
      </c>
      <c r="O5362" t="s">
        <v>24</v>
      </c>
      <c r="P5362" t="s">
        <v>24</v>
      </c>
      <c r="Q5362" t="s">
        <v>27</v>
      </c>
      <c r="R5362" t="s">
        <v>23</v>
      </c>
      <c r="S5362" t="s">
        <v>28</v>
      </c>
      <c r="T5362" s="1">
        <v>84.5</v>
      </c>
      <c r="U5362" s="1">
        <v>453.75</v>
      </c>
      <c r="V5362" s="1">
        <f>IF(Telco[[#This Row],[Churn]]="Yes",1,0)</f>
        <v>1</v>
      </c>
      <c r="W5362" t="s">
        <v>23</v>
      </c>
    </row>
    <row r="5363" spans="1:2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 s="1">
        <v>4</v>
      </c>
      <c r="G5363" s="1" t="str">
        <f>IF(Telco[[#This Row],[tenure]]&lt;=12,"0–12",IF(Telco[[#This Row],[tenure]]&lt;=24,"13–24",IF(Telco[[#This Row],[tenure]]&lt;=48,"25–48","49–72")))</f>
        <v>0–12</v>
      </c>
      <c r="H5363" t="s">
        <v>23</v>
      </c>
      <c r="I5363" t="s">
        <v>24</v>
      </c>
      <c r="J5363" t="s">
        <v>24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46</v>
      </c>
      <c r="Q5363" t="s">
        <v>31</v>
      </c>
      <c r="R5363" t="s">
        <v>23</v>
      </c>
      <c r="S5363" t="s">
        <v>32</v>
      </c>
      <c r="T5363" s="1">
        <v>20.399999999999999</v>
      </c>
      <c r="U5363" s="1">
        <v>84.75</v>
      </c>
      <c r="V5363" s="1">
        <f>IF(Telco[[#This Row],[Churn]]="Yes",1,0)</f>
        <v>0</v>
      </c>
      <c r="W5363" t="s">
        <v>24</v>
      </c>
    </row>
    <row r="5364" spans="1:2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 s="1">
        <v>65</v>
      </c>
      <c r="G5364" s="1" t="str">
        <f>IF(Telco[[#This Row],[tenure]]&lt;=12,"0–12",IF(Telco[[#This Row],[tenure]]&lt;=24,"13–24",IF(Telco[[#This Row],[tenure]]&lt;=48,"25–48","49–72")))</f>
        <v>49–72</v>
      </c>
      <c r="H5364" t="s">
        <v>23</v>
      </c>
      <c r="I5364" t="s">
        <v>23</v>
      </c>
      <c r="J5364" t="s">
        <v>24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46</v>
      </c>
      <c r="Q5364" t="s">
        <v>47</v>
      </c>
      <c r="R5364" t="s">
        <v>24</v>
      </c>
      <c r="S5364" t="s">
        <v>40</v>
      </c>
      <c r="T5364" s="1">
        <v>24.75</v>
      </c>
      <c r="U5364" s="1">
        <v>1715.1</v>
      </c>
      <c r="V5364" s="1">
        <f>IF(Telco[[#This Row],[Churn]]="Yes",1,0)</f>
        <v>0</v>
      </c>
      <c r="W5364" t="s">
        <v>24</v>
      </c>
    </row>
    <row r="5365" spans="1:2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 s="1">
        <v>70</v>
      </c>
      <c r="G5365" s="1" t="str">
        <f>IF(Telco[[#This Row],[tenure]]&lt;=12,"0–12",IF(Telco[[#This Row],[tenure]]&lt;=24,"13–24",IF(Telco[[#This Row],[tenure]]&lt;=48,"25–48","49–72")))</f>
        <v>49–72</v>
      </c>
      <c r="H5365" t="s">
        <v>23</v>
      </c>
      <c r="I5365" t="s">
        <v>23</v>
      </c>
      <c r="J5365" t="s">
        <v>24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46</v>
      </c>
      <c r="Q5365" t="s">
        <v>47</v>
      </c>
      <c r="R5365" t="s">
        <v>24</v>
      </c>
      <c r="S5365" t="s">
        <v>32</v>
      </c>
      <c r="T5365" s="1">
        <v>25.35</v>
      </c>
      <c r="U5365" s="1">
        <v>1715.15</v>
      </c>
      <c r="V5365" s="1">
        <f>IF(Telco[[#This Row],[Churn]]="Yes",1,0)</f>
        <v>0</v>
      </c>
      <c r="W5365" t="s">
        <v>24</v>
      </c>
    </row>
    <row r="5366" spans="1:2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 s="1">
        <v>18</v>
      </c>
      <c r="G5366" s="1" t="str">
        <f>IF(Telco[[#This Row],[tenure]]&lt;=12,"0–12",IF(Telco[[#This Row],[tenure]]&lt;=24,"13–24",IF(Telco[[#This Row],[tenure]]&lt;=48,"25–48","49–72")))</f>
        <v>13–24</v>
      </c>
      <c r="H5366" t="s">
        <v>23</v>
      </c>
      <c r="I5366" t="s">
        <v>23</v>
      </c>
      <c r="J5366" t="s">
        <v>37</v>
      </c>
      <c r="K5366" t="s">
        <v>24</v>
      </c>
      <c r="L5366" t="s">
        <v>24</v>
      </c>
      <c r="M5366" t="s">
        <v>23</v>
      </c>
      <c r="N5366" t="s">
        <v>24</v>
      </c>
      <c r="O5366" t="s">
        <v>24</v>
      </c>
      <c r="P5366" t="s">
        <v>23</v>
      </c>
      <c r="Q5366" t="s">
        <v>27</v>
      </c>
      <c r="R5366" t="s">
        <v>23</v>
      </c>
      <c r="S5366" t="s">
        <v>40</v>
      </c>
      <c r="T5366" s="1">
        <v>90.7</v>
      </c>
      <c r="U5366" s="1">
        <v>1597.25</v>
      </c>
      <c r="V5366" s="1">
        <f>IF(Telco[[#This Row],[Churn]]="Yes",1,0)</f>
        <v>1</v>
      </c>
      <c r="W5366" t="s">
        <v>23</v>
      </c>
    </row>
    <row r="5367" spans="1:2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 s="1">
        <v>62</v>
      </c>
      <c r="G5367" s="1" t="str">
        <f>IF(Telco[[#This Row],[tenure]]&lt;=12,"0–12",IF(Telco[[#This Row],[tenure]]&lt;=24,"13–24",IF(Telco[[#This Row],[tenure]]&lt;=48,"25–48","49–72")))</f>
        <v>49–72</v>
      </c>
      <c r="H5367" t="s">
        <v>23</v>
      </c>
      <c r="I5367" t="s">
        <v>24</v>
      </c>
      <c r="J5367" t="s">
        <v>24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46</v>
      </c>
      <c r="Q5367" t="s">
        <v>47</v>
      </c>
      <c r="R5367" t="s">
        <v>24</v>
      </c>
      <c r="S5367" t="s">
        <v>35</v>
      </c>
      <c r="T5367" s="1">
        <v>20</v>
      </c>
      <c r="U5367" s="1">
        <v>1250.0999999999999</v>
      </c>
      <c r="V5367" s="1">
        <f>IF(Telco[[#This Row],[Churn]]="Yes",1,0)</f>
        <v>0</v>
      </c>
      <c r="W5367" t="s">
        <v>24</v>
      </c>
    </row>
    <row r="5368" spans="1:2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 s="1">
        <v>66</v>
      </c>
      <c r="G5368" s="1" t="str">
        <f>IF(Telco[[#This Row],[tenure]]&lt;=12,"0–12",IF(Telco[[#This Row],[tenure]]&lt;=24,"13–24",IF(Telco[[#This Row],[tenure]]&lt;=48,"25–48","49–72")))</f>
        <v>49–72</v>
      </c>
      <c r="H5368" t="s">
        <v>23</v>
      </c>
      <c r="I5368" t="s">
        <v>24</v>
      </c>
      <c r="J5368" t="s">
        <v>26</v>
      </c>
      <c r="K5368" t="s">
        <v>23</v>
      </c>
      <c r="L5368" t="s">
        <v>24</v>
      </c>
      <c r="M5368" t="s">
        <v>24</v>
      </c>
      <c r="N5368" t="s">
        <v>24</v>
      </c>
      <c r="O5368" t="s">
        <v>23</v>
      </c>
      <c r="P5368" t="s">
        <v>24</v>
      </c>
      <c r="Q5368" t="s">
        <v>47</v>
      </c>
      <c r="R5368" t="s">
        <v>23</v>
      </c>
      <c r="S5368" t="s">
        <v>28</v>
      </c>
      <c r="T5368" s="1">
        <v>59.75</v>
      </c>
      <c r="U5368" s="1">
        <v>3996.8</v>
      </c>
      <c r="V5368" s="1">
        <f>IF(Telco[[#This Row],[Churn]]="Yes",1,0)</f>
        <v>0</v>
      </c>
      <c r="W5368" t="s">
        <v>24</v>
      </c>
    </row>
    <row r="5369" spans="1:2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 s="1">
        <v>65</v>
      </c>
      <c r="G5369" s="1" t="str">
        <f>IF(Telco[[#This Row],[tenure]]&lt;=12,"0–12",IF(Telco[[#This Row],[tenure]]&lt;=24,"13–24",IF(Telco[[#This Row],[tenure]]&lt;=48,"25–48","49–72")))</f>
        <v>49–72</v>
      </c>
      <c r="H5369" t="s">
        <v>23</v>
      </c>
      <c r="I5369" t="s">
        <v>23</v>
      </c>
      <c r="J5369" t="s">
        <v>26</v>
      </c>
      <c r="K5369" t="s">
        <v>23</v>
      </c>
      <c r="L5369" t="s">
        <v>23</v>
      </c>
      <c r="M5369" t="s">
        <v>24</v>
      </c>
      <c r="N5369" t="s">
        <v>23</v>
      </c>
      <c r="O5369" t="s">
        <v>23</v>
      </c>
      <c r="P5369" t="s">
        <v>23</v>
      </c>
      <c r="Q5369" t="s">
        <v>47</v>
      </c>
      <c r="R5369" t="s">
        <v>23</v>
      </c>
      <c r="S5369" t="s">
        <v>35</v>
      </c>
      <c r="T5369" s="1">
        <v>82.5</v>
      </c>
      <c r="U5369" s="1">
        <v>5215.1000000000004</v>
      </c>
      <c r="V5369" s="1">
        <f>IF(Telco[[#This Row],[Churn]]="Yes",1,0)</f>
        <v>0</v>
      </c>
      <c r="W5369" t="s">
        <v>24</v>
      </c>
    </row>
    <row r="5370" spans="1:2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 s="1">
        <v>3</v>
      </c>
      <c r="G5370" s="1" t="str">
        <f>IF(Telco[[#This Row],[tenure]]&lt;=12,"0–12",IF(Telco[[#This Row],[tenure]]&lt;=24,"13–24",IF(Telco[[#This Row],[tenure]]&lt;=48,"25–48","49–72")))</f>
        <v>0–12</v>
      </c>
      <c r="H5370" t="s">
        <v>23</v>
      </c>
      <c r="I5370" t="s">
        <v>24</v>
      </c>
      <c r="J5370" t="s">
        <v>37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24</v>
      </c>
      <c r="Q5370" t="s">
        <v>27</v>
      </c>
      <c r="R5370" t="s">
        <v>23</v>
      </c>
      <c r="S5370" t="s">
        <v>28</v>
      </c>
      <c r="T5370" s="1">
        <v>70.3</v>
      </c>
      <c r="U5370" s="1">
        <v>235.5</v>
      </c>
      <c r="V5370" s="1">
        <f>IF(Telco[[#This Row],[Churn]]="Yes",1,0)</f>
        <v>1</v>
      </c>
      <c r="W5370" t="s">
        <v>23</v>
      </c>
    </row>
    <row r="5371" spans="1:2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 s="1">
        <v>34</v>
      </c>
      <c r="G5371" s="1" t="str">
        <f>IF(Telco[[#This Row],[tenure]]&lt;=12,"0–12",IF(Telco[[#This Row],[tenure]]&lt;=24,"13–24",IF(Telco[[#This Row],[tenure]]&lt;=48,"25–48","49–72")))</f>
        <v>25–48</v>
      </c>
      <c r="H5371" t="s">
        <v>23</v>
      </c>
      <c r="I5371" t="s">
        <v>24</v>
      </c>
      <c r="J5371" t="s">
        <v>24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46</v>
      </c>
      <c r="Q5371" t="s">
        <v>27</v>
      </c>
      <c r="R5371" t="s">
        <v>24</v>
      </c>
      <c r="S5371" t="s">
        <v>32</v>
      </c>
      <c r="T5371" s="1">
        <v>20.350000000000001</v>
      </c>
      <c r="U5371" s="1">
        <v>673.2</v>
      </c>
      <c r="V5371" s="1">
        <f>IF(Telco[[#This Row],[Churn]]="Yes",1,0)</f>
        <v>0</v>
      </c>
      <c r="W5371" t="s">
        <v>24</v>
      </c>
    </row>
    <row r="5372" spans="1:2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 s="1">
        <v>16</v>
      </c>
      <c r="G5372" s="1" t="str">
        <f>IF(Telco[[#This Row],[tenure]]&lt;=12,"0–12",IF(Telco[[#This Row],[tenure]]&lt;=24,"13–24",IF(Telco[[#This Row],[tenure]]&lt;=48,"25–48","49–72")))</f>
        <v>13–24</v>
      </c>
      <c r="H5372" t="s">
        <v>23</v>
      </c>
      <c r="I5372" t="s">
        <v>23</v>
      </c>
      <c r="J5372" t="s">
        <v>37</v>
      </c>
      <c r="K5372" t="s">
        <v>24</v>
      </c>
      <c r="L5372" t="s">
        <v>24</v>
      </c>
      <c r="M5372" t="s">
        <v>23</v>
      </c>
      <c r="N5372" t="s">
        <v>24</v>
      </c>
      <c r="O5372" t="s">
        <v>23</v>
      </c>
      <c r="P5372" t="s">
        <v>24</v>
      </c>
      <c r="Q5372" t="s">
        <v>27</v>
      </c>
      <c r="R5372" t="s">
        <v>23</v>
      </c>
      <c r="S5372" t="s">
        <v>35</v>
      </c>
      <c r="T5372" s="1">
        <v>90.8</v>
      </c>
      <c r="U5372" s="1">
        <v>1442.2</v>
      </c>
      <c r="V5372" s="1">
        <f>IF(Telco[[#This Row],[Churn]]="Yes",1,0)</f>
        <v>0</v>
      </c>
      <c r="W5372" t="s">
        <v>24</v>
      </c>
    </row>
    <row r="5373" spans="1:2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 s="1">
        <v>54</v>
      </c>
      <c r="G5373" s="1" t="str">
        <f>IF(Telco[[#This Row],[tenure]]&lt;=12,"0–12",IF(Telco[[#This Row],[tenure]]&lt;=24,"13–24",IF(Telco[[#This Row],[tenure]]&lt;=48,"25–48","49–72")))</f>
        <v>49–72</v>
      </c>
      <c r="H5373" t="s">
        <v>23</v>
      </c>
      <c r="I5373" t="s">
        <v>23</v>
      </c>
      <c r="J5373" t="s">
        <v>37</v>
      </c>
      <c r="K5373" t="s">
        <v>23</v>
      </c>
      <c r="L5373" t="s">
        <v>24</v>
      </c>
      <c r="M5373" t="s">
        <v>23</v>
      </c>
      <c r="N5373" t="s">
        <v>24</v>
      </c>
      <c r="O5373" t="s">
        <v>23</v>
      </c>
      <c r="P5373" t="s">
        <v>23</v>
      </c>
      <c r="Q5373" t="s">
        <v>31</v>
      </c>
      <c r="R5373" t="s">
        <v>23</v>
      </c>
      <c r="S5373" t="s">
        <v>35</v>
      </c>
      <c r="T5373" s="1">
        <v>103.95</v>
      </c>
      <c r="U5373" s="1">
        <v>5639.05</v>
      </c>
      <c r="V5373" s="1">
        <f>IF(Telco[[#This Row],[Churn]]="Yes",1,0)</f>
        <v>1</v>
      </c>
      <c r="W5373" t="s">
        <v>23</v>
      </c>
    </row>
    <row r="5374" spans="1:2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 s="1">
        <v>50</v>
      </c>
      <c r="G5374" s="1" t="str">
        <f>IF(Telco[[#This Row],[tenure]]&lt;=12,"0–12",IF(Telco[[#This Row],[tenure]]&lt;=24,"13–24",IF(Telco[[#This Row],[tenure]]&lt;=48,"25–48","49–72")))</f>
        <v>49–72</v>
      </c>
      <c r="H5374" t="s">
        <v>23</v>
      </c>
      <c r="I5374" t="s">
        <v>23</v>
      </c>
      <c r="J5374" t="s">
        <v>37</v>
      </c>
      <c r="K5374" t="s">
        <v>24</v>
      </c>
      <c r="L5374" t="s">
        <v>24</v>
      </c>
      <c r="M5374" t="s">
        <v>23</v>
      </c>
      <c r="N5374" t="s">
        <v>23</v>
      </c>
      <c r="O5374" t="s">
        <v>23</v>
      </c>
      <c r="P5374" t="s">
        <v>23</v>
      </c>
      <c r="Q5374" t="s">
        <v>27</v>
      </c>
      <c r="R5374" t="s">
        <v>23</v>
      </c>
      <c r="S5374" t="s">
        <v>28</v>
      </c>
      <c r="T5374" s="1">
        <v>104.95</v>
      </c>
      <c r="U5374" s="1">
        <v>5222.3500000000004</v>
      </c>
      <c r="V5374" s="1">
        <f>IF(Telco[[#This Row],[Churn]]="Yes",1,0)</f>
        <v>0</v>
      </c>
      <c r="W5374" t="s">
        <v>24</v>
      </c>
    </row>
    <row r="5375" spans="1:2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 s="1">
        <v>71</v>
      </c>
      <c r="G5375" s="1" t="str">
        <f>IF(Telco[[#This Row],[tenure]]&lt;=12,"0–12",IF(Telco[[#This Row],[tenure]]&lt;=24,"13–24",IF(Telco[[#This Row],[tenure]]&lt;=48,"25–48","49–72")))</f>
        <v>49–72</v>
      </c>
      <c r="H5375" t="s">
        <v>23</v>
      </c>
      <c r="I5375" t="s">
        <v>24</v>
      </c>
      <c r="J5375" t="s">
        <v>37</v>
      </c>
      <c r="K5375" t="s">
        <v>24</v>
      </c>
      <c r="L5375" t="s">
        <v>23</v>
      </c>
      <c r="M5375" t="s">
        <v>23</v>
      </c>
      <c r="N5375" t="s">
        <v>23</v>
      </c>
      <c r="O5375" t="s">
        <v>23</v>
      </c>
      <c r="P5375" t="s">
        <v>23</v>
      </c>
      <c r="Q5375" t="s">
        <v>47</v>
      </c>
      <c r="R5375" t="s">
        <v>23</v>
      </c>
      <c r="S5375" t="s">
        <v>28</v>
      </c>
      <c r="T5375" s="1">
        <v>105.25</v>
      </c>
      <c r="U5375" s="1">
        <v>7291.75</v>
      </c>
      <c r="V5375" s="1">
        <f>IF(Telco[[#This Row],[Churn]]="Yes",1,0)</f>
        <v>0</v>
      </c>
      <c r="W5375" t="s">
        <v>24</v>
      </c>
    </row>
    <row r="5376" spans="1:2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 s="1">
        <v>10</v>
      </c>
      <c r="G5376" s="1" t="str">
        <f>IF(Telco[[#This Row],[tenure]]&lt;=12,"0–12",IF(Telco[[#This Row],[tenure]]&lt;=24,"13–24",IF(Telco[[#This Row],[tenure]]&lt;=48,"25–48","49–72")))</f>
        <v>0–12</v>
      </c>
      <c r="H5376" t="s">
        <v>23</v>
      </c>
      <c r="I5376" t="s">
        <v>23</v>
      </c>
      <c r="J5376" t="s">
        <v>37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24</v>
      </c>
      <c r="Q5376" t="s">
        <v>27</v>
      </c>
      <c r="R5376" t="s">
        <v>23</v>
      </c>
      <c r="S5376" t="s">
        <v>28</v>
      </c>
      <c r="T5376" s="1">
        <v>74.75</v>
      </c>
      <c r="U5376" s="1">
        <v>799.65</v>
      </c>
      <c r="V5376" s="1">
        <f>IF(Telco[[#This Row],[Churn]]="Yes",1,0)</f>
        <v>1</v>
      </c>
      <c r="W5376" t="s">
        <v>23</v>
      </c>
    </row>
    <row r="5377" spans="1:2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 s="1">
        <v>1</v>
      </c>
      <c r="G5377" s="1" t="str">
        <f>IF(Telco[[#This Row],[tenure]]&lt;=12,"0–12",IF(Telco[[#This Row],[tenure]]&lt;=24,"13–24",IF(Telco[[#This Row],[tenure]]&lt;=48,"25–48","49–72")))</f>
        <v>0–12</v>
      </c>
      <c r="H5377" t="s">
        <v>23</v>
      </c>
      <c r="I5377" t="s">
        <v>24</v>
      </c>
      <c r="J5377" t="s">
        <v>26</v>
      </c>
      <c r="K5377" t="s">
        <v>24</v>
      </c>
      <c r="L5377" t="s">
        <v>24</v>
      </c>
      <c r="M5377" t="s">
        <v>24</v>
      </c>
      <c r="N5377" t="s">
        <v>23</v>
      </c>
      <c r="O5377" t="s">
        <v>24</v>
      </c>
      <c r="P5377" t="s">
        <v>24</v>
      </c>
      <c r="Q5377" t="s">
        <v>27</v>
      </c>
      <c r="R5377" t="s">
        <v>23</v>
      </c>
      <c r="S5377" t="s">
        <v>28</v>
      </c>
      <c r="T5377" s="1">
        <v>50.8</v>
      </c>
      <c r="U5377" s="1">
        <v>50.8</v>
      </c>
      <c r="V5377" s="1">
        <f>IF(Telco[[#This Row],[Churn]]="Yes",1,0)</f>
        <v>1</v>
      </c>
      <c r="W5377" t="s">
        <v>23</v>
      </c>
    </row>
    <row r="5378" spans="1:2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 s="1">
        <v>18</v>
      </c>
      <c r="G5378" s="1" t="str">
        <f>IF(Telco[[#This Row],[tenure]]&lt;=12,"0–12",IF(Telco[[#This Row],[tenure]]&lt;=24,"13–24",IF(Telco[[#This Row],[tenure]]&lt;=48,"25–48","49–72")))</f>
        <v>13–24</v>
      </c>
      <c r="H5378" t="s">
        <v>23</v>
      </c>
      <c r="I5378" t="s">
        <v>23</v>
      </c>
      <c r="J5378" t="s">
        <v>24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46</v>
      </c>
      <c r="Q5378" t="s">
        <v>31</v>
      </c>
      <c r="R5378" t="s">
        <v>24</v>
      </c>
      <c r="S5378" t="s">
        <v>32</v>
      </c>
      <c r="T5378" s="1">
        <v>23.75</v>
      </c>
      <c r="U5378" s="1">
        <v>424.5</v>
      </c>
      <c r="V5378" s="1">
        <f>IF(Telco[[#This Row],[Churn]]="Yes",1,0)</f>
        <v>0</v>
      </c>
      <c r="W5378" t="s">
        <v>24</v>
      </c>
    </row>
    <row r="5379" spans="1:2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 s="1">
        <v>4</v>
      </c>
      <c r="G5379" s="1" t="str">
        <f>IF(Telco[[#This Row],[tenure]]&lt;=12,"0–12",IF(Telco[[#This Row],[tenure]]&lt;=24,"13–24",IF(Telco[[#This Row],[tenure]]&lt;=48,"25–48","49–72")))</f>
        <v>0–12</v>
      </c>
      <c r="H5379" t="s">
        <v>23</v>
      </c>
      <c r="I5379" t="s">
        <v>24</v>
      </c>
      <c r="J5379" t="s">
        <v>26</v>
      </c>
      <c r="K5379" t="s">
        <v>24</v>
      </c>
      <c r="L5379" t="s">
        <v>24</v>
      </c>
      <c r="M5379" t="s">
        <v>24</v>
      </c>
      <c r="N5379" t="s">
        <v>23</v>
      </c>
      <c r="O5379" t="s">
        <v>23</v>
      </c>
      <c r="P5379" t="s">
        <v>24</v>
      </c>
      <c r="Q5379" t="s">
        <v>27</v>
      </c>
      <c r="R5379" t="s">
        <v>23</v>
      </c>
      <c r="S5379" t="s">
        <v>28</v>
      </c>
      <c r="T5379" s="1">
        <v>61.3</v>
      </c>
      <c r="U5379" s="1">
        <v>249.4</v>
      </c>
      <c r="V5379" s="1">
        <f>IF(Telco[[#This Row],[Churn]]="Yes",1,0)</f>
        <v>0</v>
      </c>
      <c r="W5379" t="s">
        <v>24</v>
      </c>
    </row>
    <row r="5380" spans="1:2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 s="1">
        <v>58</v>
      </c>
      <c r="G5380" s="1" t="str">
        <f>IF(Telco[[#This Row],[tenure]]&lt;=12,"0–12",IF(Telco[[#This Row],[tenure]]&lt;=24,"13–24",IF(Telco[[#This Row],[tenure]]&lt;=48,"25–48","49–72")))</f>
        <v>49–72</v>
      </c>
      <c r="H5380" t="s">
        <v>23</v>
      </c>
      <c r="I5380" t="s">
        <v>23</v>
      </c>
      <c r="J5380" t="s">
        <v>26</v>
      </c>
      <c r="K5380" t="s">
        <v>23</v>
      </c>
      <c r="L5380" t="s">
        <v>24</v>
      </c>
      <c r="M5380" t="s">
        <v>23</v>
      </c>
      <c r="N5380" t="s">
        <v>23</v>
      </c>
      <c r="O5380" t="s">
        <v>23</v>
      </c>
      <c r="P5380" t="s">
        <v>24</v>
      </c>
      <c r="Q5380" t="s">
        <v>47</v>
      </c>
      <c r="R5380" t="s">
        <v>24</v>
      </c>
      <c r="S5380" t="s">
        <v>32</v>
      </c>
      <c r="T5380" s="1">
        <v>75.8</v>
      </c>
      <c r="U5380" s="1">
        <v>4415.75</v>
      </c>
      <c r="V5380" s="1">
        <f>IF(Telco[[#This Row],[Churn]]="Yes",1,0)</f>
        <v>0</v>
      </c>
      <c r="W5380" t="s">
        <v>24</v>
      </c>
    </row>
    <row r="5381" spans="1:2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 s="1">
        <v>56</v>
      </c>
      <c r="G5381" s="1" t="str">
        <f>IF(Telco[[#This Row],[tenure]]&lt;=12,"0–12",IF(Telco[[#This Row],[tenure]]&lt;=24,"13–24",IF(Telco[[#This Row],[tenure]]&lt;=48,"25–48","49–72")))</f>
        <v>49–72</v>
      </c>
      <c r="H5381" t="s">
        <v>23</v>
      </c>
      <c r="I5381" t="s">
        <v>23</v>
      </c>
      <c r="J5381" t="s">
        <v>37</v>
      </c>
      <c r="K5381" t="s">
        <v>23</v>
      </c>
      <c r="L5381" t="s">
        <v>24</v>
      </c>
      <c r="M5381" t="s">
        <v>24</v>
      </c>
      <c r="N5381" t="s">
        <v>24</v>
      </c>
      <c r="O5381" t="s">
        <v>23</v>
      </c>
      <c r="P5381" t="s">
        <v>23</v>
      </c>
      <c r="Q5381" t="s">
        <v>31</v>
      </c>
      <c r="R5381" t="s">
        <v>23</v>
      </c>
      <c r="S5381" t="s">
        <v>28</v>
      </c>
      <c r="T5381" s="1">
        <v>98</v>
      </c>
      <c r="U5381" s="1">
        <v>5270.6</v>
      </c>
      <c r="V5381" s="1">
        <f>IF(Telco[[#This Row],[Churn]]="Yes",1,0)</f>
        <v>0</v>
      </c>
      <c r="W5381" t="s">
        <v>24</v>
      </c>
    </row>
    <row r="5382" spans="1:2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 s="1">
        <v>2</v>
      </c>
      <c r="G5382" s="1" t="str">
        <f>IF(Telco[[#This Row],[tenure]]&lt;=12,"0–12",IF(Telco[[#This Row],[tenure]]&lt;=24,"13–24",IF(Telco[[#This Row],[tenure]]&lt;=48,"25–48","49–72")))</f>
        <v>0–12</v>
      </c>
      <c r="H5382" t="s">
        <v>23</v>
      </c>
      <c r="I5382" t="s">
        <v>24</v>
      </c>
      <c r="J5382" t="s">
        <v>37</v>
      </c>
      <c r="K5382" t="s">
        <v>24</v>
      </c>
      <c r="L5382" t="s">
        <v>24</v>
      </c>
      <c r="M5382" t="s">
        <v>24</v>
      </c>
      <c r="N5382" t="s">
        <v>24</v>
      </c>
      <c r="O5382" t="s">
        <v>23</v>
      </c>
      <c r="P5382" t="s">
        <v>24</v>
      </c>
      <c r="Q5382" t="s">
        <v>27</v>
      </c>
      <c r="R5382" t="s">
        <v>23</v>
      </c>
      <c r="S5382" t="s">
        <v>28</v>
      </c>
      <c r="T5382" s="1">
        <v>80.25</v>
      </c>
      <c r="U5382" s="1">
        <v>144.55000000000001</v>
      </c>
      <c r="V5382" s="1">
        <f>IF(Telco[[#This Row],[Churn]]="Yes",1,0)</f>
        <v>1</v>
      </c>
      <c r="W5382" t="s">
        <v>23</v>
      </c>
    </row>
    <row r="5383" spans="1:2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 s="1">
        <v>32</v>
      </c>
      <c r="G5383" s="1" t="str">
        <f>IF(Telco[[#This Row],[tenure]]&lt;=12,"0–12",IF(Telco[[#This Row],[tenure]]&lt;=24,"13–24",IF(Telco[[#This Row],[tenure]]&lt;=48,"25–48","49–72")))</f>
        <v>25–48</v>
      </c>
      <c r="H5383" t="s">
        <v>23</v>
      </c>
      <c r="I5383" t="s">
        <v>23</v>
      </c>
      <c r="J5383" t="s">
        <v>37</v>
      </c>
      <c r="K5383" t="s">
        <v>24</v>
      </c>
      <c r="L5383" t="s">
        <v>24</v>
      </c>
      <c r="M5383" t="s">
        <v>23</v>
      </c>
      <c r="N5383" t="s">
        <v>24</v>
      </c>
      <c r="O5383" t="s">
        <v>24</v>
      </c>
      <c r="P5383" t="s">
        <v>24</v>
      </c>
      <c r="Q5383" t="s">
        <v>27</v>
      </c>
      <c r="R5383" t="s">
        <v>23</v>
      </c>
      <c r="S5383" t="s">
        <v>28</v>
      </c>
      <c r="T5383" s="1">
        <v>78.900000000000006</v>
      </c>
      <c r="U5383" s="1">
        <v>2447.9499999999998</v>
      </c>
      <c r="V5383" s="1">
        <f>IF(Telco[[#This Row],[Churn]]="Yes",1,0)</f>
        <v>1</v>
      </c>
      <c r="W5383" t="s">
        <v>23</v>
      </c>
    </row>
    <row r="5384" spans="1:2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 s="1">
        <v>56</v>
      </c>
      <c r="G5384" s="1" t="str">
        <f>IF(Telco[[#This Row],[tenure]]&lt;=12,"0–12",IF(Telco[[#This Row],[tenure]]&lt;=24,"13–24",IF(Telco[[#This Row],[tenure]]&lt;=48,"25–48","49–72")))</f>
        <v>49–72</v>
      </c>
      <c r="H5384" t="s">
        <v>24</v>
      </c>
      <c r="I5384" t="s">
        <v>25</v>
      </c>
      <c r="J5384" t="s">
        <v>26</v>
      </c>
      <c r="K5384" t="s">
        <v>23</v>
      </c>
      <c r="L5384" t="s">
        <v>23</v>
      </c>
      <c r="M5384" t="s">
        <v>24</v>
      </c>
      <c r="N5384" t="s">
        <v>23</v>
      </c>
      <c r="O5384" t="s">
        <v>23</v>
      </c>
      <c r="P5384" t="s">
        <v>24</v>
      </c>
      <c r="Q5384" t="s">
        <v>31</v>
      </c>
      <c r="R5384" t="s">
        <v>23</v>
      </c>
      <c r="S5384" t="s">
        <v>32</v>
      </c>
      <c r="T5384" s="1">
        <v>52</v>
      </c>
      <c r="U5384" s="1">
        <v>2884.9</v>
      </c>
      <c r="V5384" s="1">
        <f>IF(Telco[[#This Row],[Churn]]="Yes",1,0)</f>
        <v>0</v>
      </c>
      <c r="W5384" t="s">
        <v>24</v>
      </c>
    </row>
    <row r="5385" spans="1:2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 s="1">
        <v>36</v>
      </c>
      <c r="G5385" s="1" t="str">
        <f>IF(Telco[[#This Row],[tenure]]&lt;=12,"0–12",IF(Telco[[#This Row],[tenure]]&lt;=24,"13–24",IF(Telco[[#This Row],[tenure]]&lt;=48,"25–48","49–72")))</f>
        <v>25–48</v>
      </c>
      <c r="H5385" t="s">
        <v>23</v>
      </c>
      <c r="I5385" t="s">
        <v>23</v>
      </c>
      <c r="J5385" t="s">
        <v>37</v>
      </c>
      <c r="K5385" t="s">
        <v>24</v>
      </c>
      <c r="L5385" t="s">
        <v>24</v>
      </c>
      <c r="M5385" t="s">
        <v>24</v>
      </c>
      <c r="N5385" t="s">
        <v>24</v>
      </c>
      <c r="O5385" t="s">
        <v>24</v>
      </c>
      <c r="P5385" t="s">
        <v>23</v>
      </c>
      <c r="Q5385" t="s">
        <v>27</v>
      </c>
      <c r="R5385" t="s">
        <v>23</v>
      </c>
      <c r="S5385" t="s">
        <v>28</v>
      </c>
      <c r="T5385" s="1">
        <v>84.75</v>
      </c>
      <c r="U5385" s="1">
        <v>3050.15</v>
      </c>
      <c r="V5385" s="1">
        <f>IF(Telco[[#This Row],[Churn]]="Yes",1,0)</f>
        <v>1</v>
      </c>
      <c r="W5385" t="s">
        <v>23</v>
      </c>
    </row>
    <row r="5386" spans="1:2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 s="1">
        <v>4</v>
      </c>
      <c r="G5386" s="1" t="str">
        <f>IF(Telco[[#This Row],[tenure]]&lt;=12,"0–12",IF(Telco[[#This Row],[tenure]]&lt;=24,"13–24",IF(Telco[[#This Row],[tenure]]&lt;=48,"25–48","49–72")))</f>
        <v>0–12</v>
      </c>
      <c r="H5386" t="s">
        <v>23</v>
      </c>
      <c r="I5386" t="s">
        <v>23</v>
      </c>
      <c r="J5386" t="s">
        <v>26</v>
      </c>
      <c r="K5386" t="s">
        <v>24</v>
      </c>
      <c r="L5386" t="s">
        <v>24</v>
      </c>
      <c r="M5386" t="s">
        <v>24</v>
      </c>
      <c r="N5386" t="s">
        <v>23</v>
      </c>
      <c r="O5386" t="s">
        <v>23</v>
      </c>
      <c r="P5386" t="s">
        <v>24</v>
      </c>
      <c r="Q5386" t="s">
        <v>27</v>
      </c>
      <c r="R5386" t="s">
        <v>23</v>
      </c>
      <c r="S5386" t="s">
        <v>32</v>
      </c>
      <c r="T5386" s="1">
        <v>64.400000000000006</v>
      </c>
      <c r="U5386" s="1">
        <v>253</v>
      </c>
      <c r="V5386" s="1">
        <f>IF(Telco[[#This Row],[Churn]]="Yes",1,0)</f>
        <v>0</v>
      </c>
      <c r="W5386" t="s">
        <v>24</v>
      </c>
    </row>
    <row r="5387" spans="1:2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 s="1">
        <v>53</v>
      </c>
      <c r="G5387" s="1" t="str">
        <f>IF(Telco[[#This Row],[tenure]]&lt;=12,"0–12",IF(Telco[[#This Row],[tenure]]&lt;=24,"13–24",IF(Telco[[#This Row],[tenure]]&lt;=48,"25–48","49–72")))</f>
        <v>49–72</v>
      </c>
      <c r="H5387" t="s">
        <v>23</v>
      </c>
      <c r="I5387" t="s">
        <v>23</v>
      </c>
      <c r="J5387" t="s">
        <v>37</v>
      </c>
      <c r="K5387" t="s">
        <v>24</v>
      </c>
      <c r="L5387" t="s">
        <v>24</v>
      </c>
      <c r="M5387" t="s">
        <v>24</v>
      </c>
      <c r="N5387" t="s">
        <v>24</v>
      </c>
      <c r="O5387" t="s">
        <v>23</v>
      </c>
      <c r="P5387" t="s">
        <v>24</v>
      </c>
      <c r="Q5387" t="s">
        <v>27</v>
      </c>
      <c r="R5387" t="s">
        <v>24</v>
      </c>
      <c r="S5387" t="s">
        <v>35</v>
      </c>
      <c r="T5387" s="1">
        <v>85.45</v>
      </c>
      <c r="U5387" s="1">
        <v>4517.25</v>
      </c>
      <c r="V5387" s="1">
        <f>IF(Telco[[#This Row],[Churn]]="Yes",1,0)</f>
        <v>1</v>
      </c>
      <c r="W5387" t="s">
        <v>23</v>
      </c>
    </row>
    <row r="5388" spans="1:2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 s="1">
        <v>10</v>
      </c>
      <c r="G5388" s="1" t="str">
        <f>IF(Telco[[#This Row],[tenure]]&lt;=12,"0–12",IF(Telco[[#This Row],[tenure]]&lt;=24,"13–24",IF(Telco[[#This Row],[tenure]]&lt;=48,"25–48","49–72")))</f>
        <v>0–12</v>
      </c>
      <c r="H5388" t="s">
        <v>23</v>
      </c>
      <c r="I5388" t="s">
        <v>24</v>
      </c>
      <c r="J5388" t="s">
        <v>26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24</v>
      </c>
      <c r="Q5388" t="s">
        <v>27</v>
      </c>
      <c r="R5388" t="s">
        <v>23</v>
      </c>
      <c r="S5388" t="s">
        <v>40</v>
      </c>
      <c r="T5388" s="1">
        <v>45.8</v>
      </c>
      <c r="U5388" s="1">
        <v>436.2</v>
      </c>
      <c r="V5388" s="1">
        <f>IF(Telco[[#This Row],[Churn]]="Yes",1,0)</f>
        <v>0</v>
      </c>
      <c r="W5388" t="s">
        <v>24</v>
      </c>
    </row>
    <row r="5389" spans="1:2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 s="1">
        <v>4</v>
      </c>
      <c r="G5389" s="1" t="str">
        <f>IF(Telco[[#This Row],[tenure]]&lt;=12,"0–12",IF(Telco[[#This Row],[tenure]]&lt;=24,"13–24",IF(Telco[[#This Row],[tenure]]&lt;=48,"25–48","49–72")))</f>
        <v>0–12</v>
      </c>
      <c r="H5389" t="s">
        <v>24</v>
      </c>
      <c r="I5389" t="s">
        <v>25</v>
      </c>
      <c r="J5389" t="s">
        <v>26</v>
      </c>
      <c r="K5389" t="s">
        <v>24</v>
      </c>
      <c r="L5389" t="s">
        <v>24</v>
      </c>
      <c r="M5389" t="s">
        <v>24</v>
      </c>
      <c r="N5389" t="s">
        <v>23</v>
      </c>
      <c r="O5389" t="s">
        <v>24</v>
      </c>
      <c r="P5389" t="s">
        <v>24</v>
      </c>
      <c r="Q5389" t="s">
        <v>27</v>
      </c>
      <c r="R5389" t="s">
        <v>24</v>
      </c>
      <c r="S5389" t="s">
        <v>28</v>
      </c>
      <c r="T5389" s="1">
        <v>30.5</v>
      </c>
      <c r="U5389" s="1">
        <v>118.4</v>
      </c>
      <c r="V5389" s="1">
        <f>IF(Telco[[#This Row],[Churn]]="Yes",1,0)</f>
        <v>0</v>
      </c>
      <c r="W5389" t="s">
        <v>24</v>
      </c>
    </row>
    <row r="5390" spans="1:2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 s="1">
        <v>1</v>
      </c>
      <c r="G5390" s="1" t="str">
        <f>IF(Telco[[#This Row],[tenure]]&lt;=12,"0–12",IF(Telco[[#This Row],[tenure]]&lt;=24,"13–24",IF(Telco[[#This Row],[tenure]]&lt;=48,"25–48","49–72")))</f>
        <v>0–12</v>
      </c>
      <c r="H5390" t="s">
        <v>23</v>
      </c>
      <c r="I5390" t="s">
        <v>24</v>
      </c>
      <c r="J5390" t="s">
        <v>24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46</v>
      </c>
      <c r="Q5390" t="s">
        <v>27</v>
      </c>
      <c r="R5390" t="s">
        <v>24</v>
      </c>
      <c r="S5390" t="s">
        <v>32</v>
      </c>
      <c r="T5390" s="1">
        <v>19.899999999999999</v>
      </c>
      <c r="U5390" s="1">
        <v>19.899999999999999</v>
      </c>
      <c r="V5390" s="1">
        <f>IF(Telco[[#This Row],[Churn]]="Yes",1,0)</f>
        <v>1</v>
      </c>
      <c r="W5390" t="s">
        <v>23</v>
      </c>
    </row>
    <row r="5391" spans="1:2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 s="1">
        <v>51</v>
      </c>
      <c r="G5391" s="1" t="str">
        <f>IF(Telco[[#This Row],[tenure]]&lt;=12,"0–12",IF(Telco[[#This Row],[tenure]]&lt;=24,"13–24",IF(Telco[[#This Row],[tenure]]&lt;=48,"25–48","49–72")))</f>
        <v>49–72</v>
      </c>
      <c r="H5391" t="s">
        <v>23</v>
      </c>
      <c r="I5391" t="s">
        <v>24</v>
      </c>
      <c r="J5391" t="s">
        <v>37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24</v>
      </c>
      <c r="Q5391" t="s">
        <v>27</v>
      </c>
      <c r="R5391" t="s">
        <v>24</v>
      </c>
      <c r="S5391" t="s">
        <v>32</v>
      </c>
      <c r="T5391" s="1">
        <v>69.150000000000006</v>
      </c>
      <c r="U5391" s="1">
        <v>3649.6</v>
      </c>
      <c r="V5391" s="1">
        <f>IF(Telco[[#This Row],[Churn]]="Yes",1,0)</f>
        <v>0</v>
      </c>
      <c r="W5391" t="s">
        <v>24</v>
      </c>
    </row>
    <row r="5392" spans="1:2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 s="1">
        <v>12</v>
      </c>
      <c r="G5392" s="1" t="str">
        <f>IF(Telco[[#This Row],[tenure]]&lt;=12,"0–12",IF(Telco[[#This Row],[tenure]]&lt;=24,"13–24",IF(Telco[[#This Row],[tenure]]&lt;=48,"25–48","49–72")))</f>
        <v>0–12</v>
      </c>
      <c r="H5392" t="s">
        <v>23</v>
      </c>
      <c r="I5392" t="s">
        <v>23</v>
      </c>
      <c r="J5392" t="s">
        <v>37</v>
      </c>
      <c r="K5392" t="s">
        <v>24</v>
      </c>
      <c r="L5392" t="s">
        <v>24</v>
      </c>
      <c r="M5392" t="s">
        <v>23</v>
      </c>
      <c r="N5392" t="s">
        <v>24</v>
      </c>
      <c r="O5392" t="s">
        <v>23</v>
      </c>
      <c r="P5392" t="s">
        <v>23</v>
      </c>
      <c r="Q5392" t="s">
        <v>27</v>
      </c>
      <c r="R5392" t="s">
        <v>23</v>
      </c>
      <c r="S5392" t="s">
        <v>28</v>
      </c>
      <c r="T5392" s="1">
        <v>99.45</v>
      </c>
      <c r="U5392" s="1">
        <v>1200.1500000000001</v>
      </c>
      <c r="V5392" s="1">
        <f>IF(Telco[[#This Row],[Churn]]="Yes",1,0)</f>
        <v>1</v>
      </c>
      <c r="W5392" t="s">
        <v>23</v>
      </c>
    </row>
    <row r="5393" spans="1:2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 s="1">
        <v>6</v>
      </c>
      <c r="G5393" s="1" t="str">
        <f>IF(Telco[[#This Row],[tenure]]&lt;=12,"0–12",IF(Telco[[#This Row],[tenure]]&lt;=24,"13–24",IF(Telco[[#This Row],[tenure]]&lt;=48,"25–48","49–72")))</f>
        <v>0–12</v>
      </c>
      <c r="H5393" t="s">
        <v>24</v>
      </c>
      <c r="I5393" t="s">
        <v>25</v>
      </c>
      <c r="J5393" t="s">
        <v>26</v>
      </c>
      <c r="K5393" t="s">
        <v>24</v>
      </c>
      <c r="L5393" t="s">
        <v>24</v>
      </c>
      <c r="M5393" t="s">
        <v>24</v>
      </c>
      <c r="N5393" t="s">
        <v>23</v>
      </c>
      <c r="O5393" t="s">
        <v>23</v>
      </c>
      <c r="P5393" t="s">
        <v>23</v>
      </c>
      <c r="Q5393" t="s">
        <v>31</v>
      </c>
      <c r="R5393" t="s">
        <v>23</v>
      </c>
      <c r="S5393" t="s">
        <v>32</v>
      </c>
      <c r="T5393" s="1">
        <v>49.25</v>
      </c>
      <c r="U5393" s="1">
        <v>255.6</v>
      </c>
      <c r="V5393" s="1">
        <f>IF(Telco[[#This Row],[Churn]]="Yes",1,0)</f>
        <v>0</v>
      </c>
      <c r="W5393" t="s">
        <v>24</v>
      </c>
    </row>
    <row r="5394" spans="1:2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 s="1">
        <v>63</v>
      </c>
      <c r="G5394" s="1" t="str">
        <f>IF(Telco[[#This Row],[tenure]]&lt;=12,"0–12",IF(Telco[[#This Row],[tenure]]&lt;=24,"13–24",IF(Telco[[#This Row],[tenure]]&lt;=48,"25–48","49–72")))</f>
        <v>49–72</v>
      </c>
      <c r="H5394" t="s">
        <v>24</v>
      </c>
      <c r="I5394" t="s">
        <v>25</v>
      </c>
      <c r="J5394" t="s">
        <v>26</v>
      </c>
      <c r="K5394" t="s">
        <v>24</v>
      </c>
      <c r="L5394" t="s">
        <v>23</v>
      </c>
      <c r="M5394" t="s">
        <v>23</v>
      </c>
      <c r="N5394" t="s">
        <v>23</v>
      </c>
      <c r="O5394" t="s">
        <v>24</v>
      </c>
      <c r="P5394" t="s">
        <v>24</v>
      </c>
      <c r="Q5394" t="s">
        <v>47</v>
      </c>
      <c r="R5394" t="s">
        <v>24</v>
      </c>
      <c r="S5394" t="s">
        <v>35</v>
      </c>
      <c r="T5394" s="1">
        <v>39.35</v>
      </c>
      <c r="U5394" s="1">
        <v>2395.0500000000002</v>
      </c>
      <c r="V5394" s="1">
        <f>IF(Telco[[#This Row],[Churn]]="Yes",1,0)</f>
        <v>0</v>
      </c>
      <c r="W5394" t="s">
        <v>24</v>
      </c>
    </row>
    <row r="5395" spans="1:2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 s="1">
        <v>1</v>
      </c>
      <c r="G5395" s="1" t="str">
        <f>IF(Telco[[#This Row],[tenure]]&lt;=12,"0–12",IF(Telco[[#This Row],[tenure]]&lt;=24,"13–24",IF(Telco[[#This Row],[tenure]]&lt;=48,"25–48","49–72")))</f>
        <v>0–12</v>
      </c>
      <c r="H5395" t="s">
        <v>23</v>
      </c>
      <c r="I5395" t="s">
        <v>24</v>
      </c>
      <c r="J5395" t="s">
        <v>37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24</v>
      </c>
      <c r="Q5395" t="s">
        <v>27</v>
      </c>
      <c r="R5395" t="s">
        <v>23</v>
      </c>
      <c r="S5395" t="s">
        <v>28</v>
      </c>
      <c r="T5395" s="1">
        <v>70.599999999999994</v>
      </c>
      <c r="U5395" s="1">
        <v>70.599999999999994</v>
      </c>
      <c r="V5395" s="1">
        <f>IF(Telco[[#This Row],[Churn]]="Yes",1,0)</f>
        <v>1</v>
      </c>
      <c r="W5395" t="s">
        <v>23</v>
      </c>
    </row>
    <row r="5396" spans="1:2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 s="1">
        <v>48</v>
      </c>
      <c r="G5396" s="1" t="str">
        <f>IF(Telco[[#This Row],[tenure]]&lt;=12,"0–12",IF(Telco[[#This Row],[tenure]]&lt;=24,"13–24",IF(Telco[[#This Row],[tenure]]&lt;=48,"25–48","49–72")))</f>
        <v>25–48</v>
      </c>
      <c r="H5396" t="s">
        <v>23</v>
      </c>
      <c r="I5396" t="s">
        <v>23</v>
      </c>
      <c r="J5396" t="s">
        <v>37</v>
      </c>
      <c r="K5396" t="s">
        <v>24</v>
      </c>
      <c r="L5396" t="s">
        <v>23</v>
      </c>
      <c r="M5396" t="s">
        <v>24</v>
      </c>
      <c r="N5396" t="s">
        <v>23</v>
      </c>
      <c r="O5396" t="s">
        <v>23</v>
      </c>
      <c r="P5396" t="s">
        <v>23</v>
      </c>
      <c r="Q5396" t="s">
        <v>27</v>
      </c>
      <c r="R5396" t="s">
        <v>23</v>
      </c>
      <c r="S5396" t="s">
        <v>40</v>
      </c>
      <c r="T5396" s="1">
        <v>105.1</v>
      </c>
      <c r="U5396" s="1">
        <v>5083.55</v>
      </c>
      <c r="V5396" s="1">
        <f>IF(Telco[[#This Row],[Churn]]="Yes",1,0)</f>
        <v>0</v>
      </c>
      <c r="W5396" t="s">
        <v>24</v>
      </c>
    </row>
    <row r="5397" spans="1:2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 s="1">
        <v>5</v>
      </c>
      <c r="G5397" s="1" t="str">
        <f>IF(Telco[[#This Row],[tenure]]&lt;=12,"0–12",IF(Telco[[#This Row],[tenure]]&lt;=24,"13–24",IF(Telco[[#This Row],[tenure]]&lt;=48,"25–48","49–72")))</f>
        <v>0–12</v>
      </c>
      <c r="H5397" t="s">
        <v>23</v>
      </c>
      <c r="I5397" t="s">
        <v>24</v>
      </c>
      <c r="J5397" t="s">
        <v>37</v>
      </c>
      <c r="K5397" t="s">
        <v>24</v>
      </c>
      <c r="L5397" t="s">
        <v>24</v>
      </c>
      <c r="M5397" t="s">
        <v>24</v>
      </c>
      <c r="N5397" t="s">
        <v>24</v>
      </c>
      <c r="O5397" t="s">
        <v>23</v>
      </c>
      <c r="P5397" t="s">
        <v>24</v>
      </c>
      <c r="Q5397" t="s">
        <v>27</v>
      </c>
      <c r="R5397" t="s">
        <v>23</v>
      </c>
      <c r="S5397" t="s">
        <v>40</v>
      </c>
      <c r="T5397" s="1">
        <v>81</v>
      </c>
      <c r="U5397" s="1">
        <v>389.6</v>
      </c>
      <c r="V5397" s="1">
        <f>IF(Telco[[#This Row],[Churn]]="Yes",1,0)</f>
        <v>1</v>
      </c>
      <c r="W5397" t="s">
        <v>23</v>
      </c>
    </row>
    <row r="5398" spans="1:2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 s="1">
        <v>35</v>
      </c>
      <c r="G5398" s="1" t="str">
        <f>IF(Telco[[#This Row],[tenure]]&lt;=12,"0–12",IF(Telco[[#This Row],[tenure]]&lt;=24,"13–24",IF(Telco[[#This Row],[tenure]]&lt;=48,"25–48","49–72")))</f>
        <v>25–48</v>
      </c>
      <c r="H5398" t="s">
        <v>23</v>
      </c>
      <c r="I5398" t="s">
        <v>24</v>
      </c>
      <c r="J5398" t="s">
        <v>24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46</v>
      </c>
      <c r="Q5398" t="s">
        <v>31</v>
      </c>
      <c r="R5398" t="s">
        <v>23</v>
      </c>
      <c r="S5398" t="s">
        <v>40</v>
      </c>
      <c r="T5398" s="1">
        <v>20.100000000000001</v>
      </c>
      <c r="U5398" s="1">
        <v>644.5</v>
      </c>
      <c r="V5398" s="1">
        <f>IF(Telco[[#This Row],[Churn]]="Yes",1,0)</f>
        <v>0</v>
      </c>
      <c r="W5398" t="s">
        <v>24</v>
      </c>
    </row>
    <row r="5399" spans="1:2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 s="1">
        <v>6</v>
      </c>
      <c r="G5399" s="1" t="str">
        <f>IF(Telco[[#This Row],[tenure]]&lt;=12,"0–12",IF(Telco[[#This Row],[tenure]]&lt;=24,"13–24",IF(Telco[[#This Row],[tenure]]&lt;=48,"25–48","49–72")))</f>
        <v>0–12</v>
      </c>
      <c r="H5399" t="s">
        <v>23</v>
      </c>
      <c r="I5399" t="s">
        <v>24</v>
      </c>
      <c r="J5399" t="s">
        <v>37</v>
      </c>
      <c r="K5399" t="s">
        <v>24</v>
      </c>
      <c r="L5399" t="s">
        <v>23</v>
      </c>
      <c r="M5399" t="s">
        <v>24</v>
      </c>
      <c r="N5399" t="s">
        <v>24</v>
      </c>
      <c r="O5399" t="s">
        <v>23</v>
      </c>
      <c r="P5399" t="s">
        <v>24</v>
      </c>
      <c r="Q5399" t="s">
        <v>27</v>
      </c>
      <c r="R5399" t="s">
        <v>23</v>
      </c>
      <c r="S5399" t="s">
        <v>28</v>
      </c>
      <c r="T5399" s="1">
        <v>84.85</v>
      </c>
      <c r="U5399" s="1">
        <v>523.5</v>
      </c>
      <c r="V5399" s="1">
        <f>IF(Telco[[#This Row],[Churn]]="Yes",1,0)</f>
        <v>1</v>
      </c>
      <c r="W5399" t="s">
        <v>23</v>
      </c>
    </row>
    <row r="5400" spans="1:2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 s="1">
        <v>2</v>
      </c>
      <c r="G5400" s="1" t="str">
        <f>IF(Telco[[#This Row],[tenure]]&lt;=12,"0–12",IF(Telco[[#This Row],[tenure]]&lt;=24,"13–24",IF(Telco[[#This Row],[tenure]]&lt;=48,"25–48","49–72")))</f>
        <v>0–12</v>
      </c>
      <c r="H5400" t="s">
        <v>23</v>
      </c>
      <c r="I5400" t="s">
        <v>24</v>
      </c>
      <c r="J5400" t="s">
        <v>24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46</v>
      </c>
      <c r="Q5400" t="s">
        <v>27</v>
      </c>
      <c r="R5400" t="s">
        <v>24</v>
      </c>
      <c r="S5400" t="s">
        <v>32</v>
      </c>
      <c r="T5400" s="1">
        <v>19.75</v>
      </c>
      <c r="U5400" s="1">
        <v>39.299999999999997</v>
      </c>
      <c r="V5400" s="1">
        <f>IF(Telco[[#This Row],[Churn]]="Yes",1,0)</f>
        <v>0</v>
      </c>
      <c r="W5400" t="s">
        <v>24</v>
      </c>
    </row>
    <row r="5401" spans="1:2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 s="1">
        <v>50</v>
      </c>
      <c r="G5401" s="1" t="str">
        <f>IF(Telco[[#This Row],[tenure]]&lt;=12,"0–12",IF(Telco[[#This Row],[tenure]]&lt;=24,"13–24",IF(Telco[[#This Row],[tenure]]&lt;=48,"25–48","49–72")))</f>
        <v>49–72</v>
      </c>
      <c r="H5401" t="s">
        <v>23</v>
      </c>
      <c r="I5401" t="s">
        <v>24</v>
      </c>
      <c r="J5401" t="s">
        <v>24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46</v>
      </c>
      <c r="Q5401" t="s">
        <v>31</v>
      </c>
      <c r="R5401" t="s">
        <v>24</v>
      </c>
      <c r="S5401" t="s">
        <v>35</v>
      </c>
      <c r="T5401" s="1">
        <v>19.75</v>
      </c>
      <c r="U5401" s="1">
        <v>989.05</v>
      </c>
      <c r="V5401" s="1">
        <f>IF(Telco[[#This Row],[Churn]]="Yes",1,0)</f>
        <v>0</v>
      </c>
      <c r="W5401" t="s">
        <v>24</v>
      </c>
    </row>
    <row r="5402" spans="1:2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 s="1">
        <v>33</v>
      </c>
      <c r="G5402" s="1" t="str">
        <f>IF(Telco[[#This Row],[tenure]]&lt;=12,"0–12",IF(Telco[[#This Row],[tenure]]&lt;=24,"13–24",IF(Telco[[#This Row],[tenure]]&lt;=48,"25–48","49–72")))</f>
        <v>25–48</v>
      </c>
      <c r="H5402" t="s">
        <v>23</v>
      </c>
      <c r="I5402" t="s">
        <v>24</v>
      </c>
      <c r="J5402" t="s">
        <v>37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24</v>
      </c>
      <c r="Q5402" t="s">
        <v>27</v>
      </c>
      <c r="R5402" t="s">
        <v>23</v>
      </c>
      <c r="S5402" t="s">
        <v>35</v>
      </c>
      <c r="T5402" s="1">
        <v>70.400000000000006</v>
      </c>
      <c r="U5402" s="1">
        <v>2406.1</v>
      </c>
      <c r="V5402" s="1">
        <f>IF(Telco[[#This Row],[Churn]]="Yes",1,0)</f>
        <v>0</v>
      </c>
      <c r="W5402" t="s">
        <v>24</v>
      </c>
    </row>
    <row r="5403" spans="1:2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 s="1">
        <v>31</v>
      </c>
      <c r="G5403" s="1" t="str">
        <f>IF(Telco[[#This Row],[tenure]]&lt;=12,"0–12",IF(Telco[[#This Row],[tenure]]&lt;=24,"13–24",IF(Telco[[#This Row],[tenure]]&lt;=48,"25–48","49–72")))</f>
        <v>25–48</v>
      </c>
      <c r="H5403" t="s">
        <v>23</v>
      </c>
      <c r="I5403" t="s">
        <v>24</v>
      </c>
      <c r="J5403" t="s">
        <v>24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46</v>
      </c>
      <c r="Q5403" t="s">
        <v>47</v>
      </c>
      <c r="R5403" t="s">
        <v>24</v>
      </c>
      <c r="S5403" t="s">
        <v>32</v>
      </c>
      <c r="T5403" s="1">
        <v>20.45</v>
      </c>
      <c r="U5403" s="1">
        <v>638.54999999999995</v>
      </c>
      <c r="V5403" s="1">
        <f>IF(Telco[[#This Row],[Churn]]="Yes",1,0)</f>
        <v>0</v>
      </c>
      <c r="W5403" t="s">
        <v>24</v>
      </c>
    </row>
    <row r="5404" spans="1:2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 s="1">
        <v>9</v>
      </c>
      <c r="G5404" s="1" t="str">
        <f>IF(Telco[[#This Row],[tenure]]&lt;=12,"0–12",IF(Telco[[#This Row],[tenure]]&lt;=24,"13–24",IF(Telco[[#This Row],[tenure]]&lt;=48,"25–48","49–72")))</f>
        <v>0–12</v>
      </c>
      <c r="H5404" t="s">
        <v>23</v>
      </c>
      <c r="I5404" t="s">
        <v>24</v>
      </c>
      <c r="J5404" t="s">
        <v>24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46</v>
      </c>
      <c r="Q5404" t="s">
        <v>47</v>
      </c>
      <c r="R5404" t="s">
        <v>24</v>
      </c>
      <c r="S5404" t="s">
        <v>32</v>
      </c>
      <c r="T5404" s="1">
        <v>20.350000000000001</v>
      </c>
      <c r="U5404" s="1">
        <v>191.1</v>
      </c>
      <c r="V5404" s="1">
        <f>IF(Telco[[#This Row],[Churn]]="Yes",1,0)</f>
        <v>0</v>
      </c>
      <c r="W5404" t="s">
        <v>24</v>
      </c>
    </row>
    <row r="5405" spans="1:2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 s="1">
        <v>54</v>
      </c>
      <c r="G5405" s="1" t="str">
        <f>IF(Telco[[#This Row],[tenure]]&lt;=12,"0–12",IF(Telco[[#This Row],[tenure]]&lt;=24,"13–24",IF(Telco[[#This Row],[tenure]]&lt;=48,"25–48","49–72")))</f>
        <v>49–72</v>
      </c>
      <c r="H5405" t="s">
        <v>23</v>
      </c>
      <c r="I5405" t="s">
        <v>23</v>
      </c>
      <c r="J5405" t="s">
        <v>26</v>
      </c>
      <c r="K5405" t="s">
        <v>24</v>
      </c>
      <c r="L5405" t="s">
        <v>23</v>
      </c>
      <c r="M5405" t="s">
        <v>23</v>
      </c>
      <c r="N5405" t="s">
        <v>23</v>
      </c>
      <c r="O5405" t="s">
        <v>23</v>
      </c>
      <c r="P5405" t="s">
        <v>23</v>
      </c>
      <c r="Q5405" t="s">
        <v>27</v>
      </c>
      <c r="R5405" t="s">
        <v>23</v>
      </c>
      <c r="S5405" t="s">
        <v>28</v>
      </c>
      <c r="T5405" s="1">
        <v>86.2</v>
      </c>
      <c r="U5405" s="1">
        <v>4524.05</v>
      </c>
      <c r="V5405" s="1">
        <f>IF(Telco[[#This Row],[Churn]]="Yes",1,0)</f>
        <v>0</v>
      </c>
      <c r="W5405" t="s">
        <v>24</v>
      </c>
    </row>
    <row r="5406" spans="1:2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 s="1">
        <v>46</v>
      </c>
      <c r="G5406" s="1" t="str">
        <f>IF(Telco[[#This Row],[tenure]]&lt;=12,"0–12",IF(Telco[[#This Row],[tenure]]&lt;=24,"13–24",IF(Telco[[#This Row],[tenure]]&lt;=48,"25–48","49–72")))</f>
        <v>25–48</v>
      </c>
      <c r="H5406" t="s">
        <v>23</v>
      </c>
      <c r="I5406" t="s">
        <v>24</v>
      </c>
      <c r="J5406" t="s">
        <v>37</v>
      </c>
      <c r="K5406" t="s">
        <v>23</v>
      </c>
      <c r="L5406" t="s">
        <v>23</v>
      </c>
      <c r="M5406" t="s">
        <v>23</v>
      </c>
      <c r="N5406" t="s">
        <v>24</v>
      </c>
      <c r="O5406" t="s">
        <v>23</v>
      </c>
      <c r="P5406" t="s">
        <v>24</v>
      </c>
      <c r="Q5406" t="s">
        <v>31</v>
      </c>
      <c r="R5406" t="s">
        <v>23</v>
      </c>
      <c r="S5406" t="s">
        <v>40</v>
      </c>
      <c r="T5406" s="1">
        <v>95.65</v>
      </c>
      <c r="U5406" s="1">
        <v>4664.2</v>
      </c>
      <c r="V5406" s="1">
        <f>IF(Telco[[#This Row],[Churn]]="Yes",1,0)</f>
        <v>0</v>
      </c>
      <c r="W5406" t="s">
        <v>24</v>
      </c>
    </row>
    <row r="5407" spans="1:2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 s="1">
        <v>34</v>
      </c>
      <c r="G5407" s="1" t="str">
        <f>IF(Telco[[#This Row],[tenure]]&lt;=12,"0–12",IF(Telco[[#This Row],[tenure]]&lt;=24,"13–24",IF(Telco[[#This Row],[tenure]]&lt;=48,"25–48","49–72")))</f>
        <v>25–48</v>
      </c>
      <c r="H5407" t="s">
        <v>23</v>
      </c>
      <c r="I5407" t="s">
        <v>23</v>
      </c>
      <c r="J5407" t="s">
        <v>37</v>
      </c>
      <c r="K5407" t="s">
        <v>23</v>
      </c>
      <c r="L5407" t="s">
        <v>23</v>
      </c>
      <c r="M5407" t="s">
        <v>24</v>
      </c>
      <c r="N5407" t="s">
        <v>24</v>
      </c>
      <c r="O5407" t="s">
        <v>23</v>
      </c>
      <c r="P5407" t="s">
        <v>23</v>
      </c>
      <c r="Q5407" t="s">
        <v>31</v>
      </c>
      <c r="R5407" t="s">
        <v>23</v>
      </c>
      <c r="S5407" t="s">
        <v>28</v>
      </c>
      <c r="T5407" s="1">
        <v>103.8</v>
      </c>
      <c r="U5407" s="1">
        <v>3470.8</v>
      </c>
      <c r="V5407" s="1">
        <f>IF(Telco[[#This Row],[Churn]]="Yes",1,0)</f>
        <v>0</v>
      </c>
      <c r="W5407" t="s">
        <v>24</v>
      </c>
    </row>
    <row r="5408" spans="1:2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 s="1">
        <v>71</v>
      </c>
      <c r="G5408" s="1" t="str">
        <f>IF(Telco[[#This Row],[tenure]]&lt;=12,"0–12",IF(Telco[[#This Row],[tenure]]&lt;=24,"13–24",IF(Telco[[#This Row],[tenure]]&lt;=48,"25–48","49–72")))</f>
        <v>49–72</v>
      </c>
      <c r="H5408" t="s">
        <v>23</v>
      </c>
      <c r="I5408" t="s">
        <v>23</v>
      </c>
      <c r="J5408" t="s">
        <v>37</v>
      </c>
      <c r="K5408" t="s">
        <v>23</v>
      </c>
      <c r="L5408" t="s">
        <v>24</v>
      </c>
      <c r="M5408" t="s">
        <v>24</v>
      </c>
      <c r="N5408" t="s">
        <v>24</v>
      </c>
      <c r="O5408" t="s">
        <v>23</v>
      </c>
      <c r="P5408" t="s">
        <v>23</v>
      </c>
      <c r="Q5408" t="s">
        <v>47</v>
      </c>
      <c r="R5408" t="s">
        <v>23</v>
      </c>
      <c r="S5408" t="s">
        <v>28</v>
      </c>
      <c r="T5408" s="1">
        <v>97.2</v>
      </c>
      <c r="U5408" s="1">
        <v>6910.3</v>
      </c>
      <c r="V5408" s="1">
        <f>IF(Telco[[#This Row],[Churn]]="Yes",1,0)</f>
        <v>0</v>
      </c>
      <c r="W5408" t="s">
        <v>24</v>
      </c>
    </row>
    <row r="5409" spans="1:2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 s="1">
        <v>63</v>
      </c>
      <c r="G5409" s="1" t="str">
        <f>IF(Telco[[#This Row],[tenure]]&lt;=12,"0–12",IF(Telco[[#This Row],[tenure]]&lt;=24,"13–24",IF(Telco[[#This Row],[tenure]]&lt;=48,"25–48","49–72")))</f>
        <v>49–72</v>
      </c>
      <c r="H5409" t="s">
        <v>23</v>
      </c>
      <c r="I5409" t="s">
        <v>24</v>
      </c>
      <c r="J5409" t="s">
        <v>26</v>
      </c>
      <c r="K5409" t="s">
        <v>23</v>
      </c>
      <c r="L5409" t="s">
        <v>23</v>
      </c>
      <c r="M5409" t="s">
        <v>23</v>
      </c>
      <c r="N5409" t="s">
        <v>23</v>
      </c>
      <c r="O5409" t="s">
        <v>24</v>
      </c>
      <c r="P5409" t="s">
        <v>24</v>
      </c>
      <c r="Q5409" t="s">
        <v>47</v>
      </c>
      <c r="R5409" t="s">
        <v>24</v>
      </c>
      <c r="S5409" t="s">
        <v>32</v>
      </c>
      <c r="T5409" s="1">
        <v>63.55</v>
      </c>
      <c r="U5409" s="1">
        <v>4014.2</v>
      </c>
      <c r="V5409" s="1">
        <f>IF(Telco[[#This Row],[Churn]]="Yes",1,0)</f>
        <v>0</v>
      </c>
      <c r="W5409" t="s">
        <v>24</v>
      </c>
    </row>
    <row r="5410" spans="1:2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 s="1">
        <v>51</v>
      </c>
      <c r="G5410" s="1" t="str">
        <f>IF(Telco[[#This Row],[tenure]]&lt;=12,"0–12",IF(Telco[[#This Row],[tenure]]&lt;=24,"13–24",IF(Telco[[#This Row],[tenure]]&lt;=48,"25–48","49–72")))</f>
        <v>49–72</v>
      </c>
      <c r="H5410" t="s">
        <v>23</v>
      </c>
      <c r="I5410" t="s">
        <v>23</v>
      </c>
      <c r="J5410" t="s">
        <v>24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46</v>
      </c>
      <c r="Q5410" t="s">
        <v>47</v>
      </c>
      <c r="R5410" t="s">
        <v>24</v>
      </c>
      <c r="S5410" t="s">
        <v>35</v>
      </c>
      <c r="T5410" s="1">
        <v>24.95</v>
      </c>
      <c r="U5410" s="1">
        <v>1288</v>
      </c>
      <c r="V5410" s="1">
        <f>IF(Telco[[#This Row],[Churn]]="Yes",1,0)</f>
        <v>0</v>
      </c>
      <c r="W5410" t="s">
        <v>24</v>
      </c>
    </row>
    <row r="5411" spans="1:2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 s="1">
        <v>26</v>
      </c>
      <c r="G5411" s="1" t="str">
        <f>IF(Telco[[#This Row],[tenure]]&lt;=12,"0–12",IF(Telco[[#This Row],[tenure]]&lt;=24,"13–24",IF(Telco[[#This Row],[tenure]]&lt;=48,"25–48","49–72")))</f>
        <v>25–48</v>
      </c>
      <c r="H5411" t="s">
        <v>23</v>
      </c>
      <c r="I5411" t="s">
        <v>23</v>
      </c>
      <c r="J5411" t="s">
        <v>37</v>
      </c>
      <c r="K5411" t="s">
        <v>24</v>
      </c>
      <c r="L5411" t="s">
        <v>23</v>
      </c>
      <c r="M5411" t="s">
        <v>24</v>
      </c>
      <c r="N5411" t="s">
        <v>24</v>
      </c>
      <c r="O5411" t="s">
        <v>23</v>
      </c>
      <c r="P5411" t="s">
        <v>24</v>
      </c>
      <c r="Q5411" t="s">
        <v>27</v>
      </c>
      <c r="R5411" t="s">
        <v>23</v>
      </c>
      <c r="S5411" t="s">
        <v>28</v>
      </c>
      <c r="T5411" s="1">
        <v>89.15</v>
      </c>
      <c r="U5411" s="1">
        <v>2277.65</v>
      </c>
      <c r="V5411" s="1">
        <f>IF(Telco[[#This Row],[Churn]]="Yes",1,0)</f>
        <v>1</v>
      </c>
      <c r="W5411" t="s">
        <v>23</v>
      </c>
    </row>
    <row r="5412" spans="1:2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 s="1">
        <v>64</v>
      </c>
      <c r="G5412" s="1" t="str">
        <f>IF(Telco[[#This Row],[tenure]]&lt;=12,"0–12",IF(Telco[[#This Row],[tenure]]&lt;=24,"13–24",IF(Telco[[#This Row],[tenure]]&lt;=48,"25–48","49–72")))</f>
        <v>49–72</v>
      </c>
      <c r="H5412" t="s">
        <v>23</v>
      </c>
      <c r="I5412" t="s">
        <v>24</v>
      </c>
      <c r="J5412" t="s">
        <v>37</v>
      </c>
      <c r="K5412" t="s">
        <v>23</v>
      </c>
      <c r="L5412" t="s">
        <v>24</v>
      </c>
      <c r="M5412" t="s">
        <v>23</v>
      </c>
      <c r="N5412" t="s">
        <v>24</v>
      </c>
      <c r="O5412" t="s">
        <v>23</v>
      </c>
      <c r="P5412" t="s">
        <v>23</v>
      </c>
      <c r="Q5412" t="s">
        <v>47</v>
      </c>
      <c r="R5412" t="s">
        <v>23</v>
      </c>
      <c r="S5412" t="s">
        <v>35</v>
      </c>
      <c r="T5412" s="1">
        <v>99</v>
      </c>
      <c r="U5412" s="1">
        <v>6375.8</v>
      </c>
      <c r="V5412" s="1">
        <f>IF(Telco[[#This Row],[Churn]]="Yes",1,0)</f>
        <v>0</v>
      </c>
      <c r="W5412" t="s">
        <v>24</v>
      </c>
    </row>
    <row r="5413" spans="1:2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 s="1">
        <v>1</v>
      </c>
      <c r="G5413" s="1" t="str">
        <f>IF(Telco[[#This Row],[tenure]]&lt;=12,"0–12",IF(Telco[[#This Row],[tenure]]&lt;=24,"13–24",IF(Telco[[#This Row],[tenure]]&lt;=48,"25–48","49–72")))</f>
        <v>0–12</v>
      </c>
      <c r="H5413" t="s">
        <v>24</v>
      </c>
      <c r="I5413" t="s">
        <v>25</v>
      </c>
      <c r="J5413" t="s">
        <v>26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24</v>
      </c>
      <c r="Q5413" t="s">
        <v>27</v>
      </c>
      <c r="R5413" t="s">
        <v>23</v>
      </c>
      <c r="S5413" t="s">
        <v>28</v>
      </c>
      <c r="T5413" s="1">
        <v>24.8</v>
      </c>
      <c r="U5413" s="1">
        <v>24.8</v>
      </c>
      <c r="V5413" s="1">
        <f>IF(Telco[[#This Row],[Churn]]="Yes",1,0)</f>
        <v>1</v>
      </c>
      <c r="W5413" t="s">
        <v>23</v>
      </c>
    </row>
    <row r="5414" spans="1:2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 s="1">
        <v>61</v>
      </c>
      <c r="G5414" s="1" t="str">
        <f>IF(Telco[[#This Row],[tenure]]&lt;=12,"0–12",IF(Telco[[#This Row],[tenure]]&lt;=24,"13–24",IF(Telco[[#This Row],[tenure]]&lt;=48,"25–48","49–72")))</f>
        <v>49–72</v>
      </c>
      <c r="H5414" t="s">
        <v>23</v>
      </c>
      <c r="I5414" t="s">
        <v>23</v>
      </c>
      <c r="J5414" t="s">
        <v>37</v>
      </c>
      <c r="K5414" t="s">
        <v>24</v>
      </c>
      <c r="L5414" t="s">
        <v>23</v>
      </c>
      <c r="M5414" t="s">
        <v>24</v>
      </c>
      <c r="N5414" t="s">
        <v>23</v>
      </c>
      <c r="O5414" t="s">
        <v>24</v>
      </c>
      <c r="P5414" t="s">
        <v>24</v>
      </c>
      <c r="Q5414" t="s">
        <v>31</v>
      </c>
      <c r="R5414" t="s">
        <v>23</v>
      </c>
      <c r="S5414" t="s">
        <v>35</v>
      </c>
      <c r="T5414" s="1">
        <v>85.55</v>
      </c>
      <c r="U5414" s="1">
        <v>5251.75</v>
      </c>
      <c r="V5414" s="1">
        <f>IF(Telco[[#This Row],[Churn]]="Yes",1,0)</f>
        <v>0</v>
      </c>
      <c r="W5414" t="s">
        <v>24</v>
      </c>
    </row>
    <row r="5415" spans="1:2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 s="1">
        <v>15</v>
      </c>
      <c r="G5415" s="1" t="str">
        <f>IF(Telco[[#This Row],[tenure]]&lt;=12,"0–12",IF(Telco[[#This Row],[tenure]]&lt;=24,"13–24",IF(Telco[[#This Row],[tenure]]&lt;=48,"25–48","49–72")))</f>
        <v>13–24</v>
      </c>
      <c r="H5415" t="s">
        <v>23</v>
      </c>
      <c r="I5415" t="s">
        <v>24</v>
      </c>
      <c r="J5415" t="s">
        <v>37</v>
      </c>
      <c r="K5415" t="s">
        <v>24</v>
      </c>
      <c r="L5415" t="s">
        <v>24</v>
      </c>
      <c r="M5415" t="s">
        <v>23</v>
      </c>
      <c r="N5415" t="s">
        <v>24</v>
      </c>
      <c r="O5415" t="s">
        <v>23</v>
      </c>
      <c r="P5415" t="s">
        <v>23</v>
      </c>
      <c r="Q5415" t="s">
        <v>27</v>
      </c>
      <c r="R5415" t="s">
        <v>23</v>
      </c>
      <c r="S5415" t="s">
        <v>40</v>
      </c>
      <c r="T5415" s="1">
        <v>94</v>
      </c>
      <c r="U5415" s="1">
        <v>1505.45</v>
      </c>
      <c r="V5415" s="1">
        <f>IF(Telco[[#This Row],[Churn]]="Yes",1,0)</f>
        <v>0</v>
      </c>
      <c r="W5415" t="s">
        <v>24</v>
      </c>
    </row>
    <row r="5416" spans="1:2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 s="1">
        <v>64</v>
      </c>
      <c r="G5416" s="1" t="str">
        <f>IF(Telco[[#This Row],[tenure]]&lt;=12,"0–12",IF(Telco[[#This Row],[tenure]]&lt;=24,"13–24",IF(Telco[[#This Row],[tenure]]&lt;=48,"25–48","49–72")))</f>
        <v>49–72</v>
      </c>
      <c r="H5416" t="s">
        <v>23</v>
      </c>
      <c r="I5416" t="s">
        <v>23</v>
      </c>
      <c r="J5416" t="s">
        <v>37</v>
      </c>
      <c r="K5416" t="s">
        <v>24</v>
      </c>
      <c r="L5416" t="s">
        <v>23</v>
      </c>
      <c r="M5416" t="s">
        <v>24</v>
      </c>
      <c r="N5416" t="s">
        <v>23</v>
      </c>
      <c r="O5416" t="s">
        <v>23</v>
      </c>
      <c r="P5416" t="s">
        <v>23</v>
      </c>
      <c r="Q5416" t="s">
        <v>31</v>
      </c>
      <c r="R5416" t="s">
        <v>23</v>
      </c>
      <c r="S5416" t="s">
        <v>40</v>
      </c>
      <c r="T5416" s="1">
        <v>105.65</v>
      </c>
      <c r="U5416" s="1">
        <v>6903.1</v>
      </c>
      <c r="V5416" s="1">
        <f>IF(Telco[[#This Row],[Churn]]="Yes",1,0)</f>
        <v>1</v>
      </c>
      <c r="W5416" t="s">
        <v>23</v>
      </c>
    </row>
    <row r="5417" spans="1:2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 s="1">
        <v>18</v>
      </c>
      <c r="G5417" s="1" t="str">
        <f>IF(Telco[[#This Row],[tenure]]&lt;=12,"0–12",IF(Telco[[#This Row],[tenure]]&lt;=24,"13–24",IF(Telco[[#This Row],[tenure]]&lt;=48,"25–48","49–72")))</f>
        <v>13–24</v>
      </c>
      <c r="H5417" t="s">
        <v>23</v>
      </c>
      <c r="I5417" t="s">
        <v>23</v>
      </c>
      <c r="J5417" t="s">
        <v>26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24</v>
      </c>
      <c r="Q5417" t="s">
        <v>27</v>
      </c>
      <c r="R5417" t="s">
        <v>23</v>
      </c>
      <c r="S5417" t="s">
        <v>28</v>
      </c>
      <c r="T5417" s="1">
        <v>50.3</v>
      </c>
      <c r="U5417" s="1">
        <v>913.3</v>
      </c>
      <c r="V5417" s="1">
        <f>IF(Telco[[#This Row],[Churn]]="Yes",1,0)</f>
        <v>0</v>
      </c>
      <c r="W5417" t="s">
        <v>24</v>
      </c>
    </row>
    <row r="5418" spans="1:2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 s="1">
        <v>57</v>
      </c>
      <c r="G5418" s="1" t="str">
        <f>IF(Telco[[#This Row],[tenure]]&lt;=12,"0–12",IF(Telco[[#This Row],[tenure]]&lt;=24,"13–24",IF(Telco[[#This Row],[tenure]]&lt;=48,"25–48","49–72")))</f>
        <v>49–72</v>
      </c>
      <c r="H5418" t="s">
        <v>23</v>
      </c>
      <c r="I5418" t="s">
        <v>24</v>
      </c>
      <c r="J5418" t="s">
        <v>37</v>
      </c>
      <c r="K5418" t="s">
        <v>24</v>
      </c>
      <c r="L5418" t="s">
        <v>23</v>
      </c>
      <c r="M5418" t="s">
        <v>24</v>
      </c>
      <c r="N5418" t="s">
        <v>24</v>
      </c>
      <c r="O5418" t="s">
        <v>23</v>
      </c>
      <c r="P5418" t="s">
        <v>23</v>
      </c>
      <c r="Q5418" t="s">
        <v>31</v>
      </c>
      <c r="R5418" t="s">
        <v>23</v>
      </c>
      <c r="S5418" t="s">
        <v>28</v>
      </c>
      <c r="T5418" s="1">
        <v>95</v>
      </c>
      <c r="U5418" s="1">
        <v>5535.8</v>
      </c>
      <c r="V5418" s="1">
        <f>IF(Telco[[#This Row],[Churn]]="Yes",1,0)</f>
        <v>0</v>
      </c>
      <c r="W5418" t="s">
        <v>24</v>
      </c>
    </row>
    <row r="5419" spans="1:2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 s="1">
        <v>14</v>
      </c>
      <c r="G5419" s="1" t="str">
        <f>IF(Telco[[#This Row],[tenure]]&lt;=12,"0–12",IF(Telco[[#This Row],[tenure]]&lt;=24,"13–24",IF(Telco[[#This Row],[tenure]]&lt;=48,"25–48","49–72")))</f>
        <v>13–24</v>
      </c>
      <c r="H5419" t="s">
        <v>23</v>
      </c>
      <c r="I5419" t="s">
        <v>24</v>
      </c>
      <c r="J5419" t="s">
        <v>26</v>
      </c>
      <c r="K5419" t="s">
        <v>23</v>
      </c>
      <c r="L5419" t="s">
        <v>23</v>
      </c>
      <c r="M5419" t="s">
        <v>24</v>
      </c>
      <c r="N5419" t="s">
        <v>24</v>
      </c>
      <c r="O5419" t="s">
        <v>24</v>
      </c>
      <c r="P5419" t="s">
        <v>23</v>
      </c>
      <c r="Q5419" t="s">
        <v>47</v>
      </c>
      <c r="R5419" t="s">
        <v>23</v>
      </c>
      <c r="S5419" t="s">
        <v>35</v>
      </c>
      <c r="T5419" s="1">
        <v>61.4</v>
      </c>
      <c r="U5419" s="1">
        <v>815.55</v>
      </c>
      <c r="V5419" s="1">
        <f>IF(Telco[[#This Row],[Churn]]="Yes",1,0)</f>
        <v>0</v>
      </c>
      <c r="W5419" t="s">
        <v>24</v>
      </c>
    </row>
    <row r="5420" spans="1:2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 s="1">
        <v>18</v>
      </c>
      <c r="G5420" s="1" t="str">
        <f>IF(Telco[[#This Row],[tenure]]&lt;=12,"0–12",IF(Telco[[#This Row],[tenure]]&lt;=24,"13–24",IF(Telco[[#This Row],[tenure]]&lt;=48,"25–48","49–72")))</f>
        <v>13–24</v>
      </c>
      <c r="H5420" t="s">
        <v>23</v>
      </c>
      <c r="I5420" t="s">
        <v>23</v>
      </c>
      <c r="J5420" t="s">
        <v>37</v>
      </c>
      <c r="K5420" t="s">
        <v>24</v>
      </c>
      <c r="L5420" t="s">
        <v>23</v>
      </c>
      <c r="M5420" t="s">
        <v>24</v>
      </c>
      <c r="N5420" t="s">
        <v>24</v>
      </c>
      <c r="O5420" t="s">
        <v>24</v>
      </c>
      <c r="P5420" t="s">
        <v>24</v>
      </c>
      <c r="Q5420" t="s">
        <v>27</v>
      </c>
      <c r="R5420" t="s">
        <v>23</v>
      </c>
      <c r="S5420" t="s">
        <v>40</v>
      </c>
      <c r="T5420" s="1">
        <v>80.55</v>
      </c>
      <c r="U5420" s="1">
        <v>1411.65</v>
      </c>
      <c r="V5420" s="1">
        <f>IF(Telco[[#This Row],[Churn]]="Yes",1,0)</f>
        <v>0</v>
      </c>
      <c r="W5420" t="s">
        <v>24</v>
      </c>
    </row>
    <row r="5421" spans="1:2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 s="1">
        <v>72</v>
      </c>
      <c r="G5421" s="1" t="str">
        <f>IF(Telco[[#This Row],[tenure]]&lt;=12,"0–12",IF(Telco[[#This Row],[tenure]]&lt;=24,"13–24",IF(Telco[[#This Row],[tenure]]&lt;=48,"25–48","49–72")))</f>
        <v>49–72</v>
      </c>
      <c r="H5421" t="s">
        <v>23</v>
      </c>
      <c r="I5421" t="s">
        <v>23</v>
      </c>
      <c r="J5421" t="s">
        <v>37</v>
      </c>
      <c r="K5421" t="s">
        <v>23</v>
      </c>
      <c r="L5421" t="s">
        <v>24</v>
      </c>
      <c r="M5421" t="s">
        <v>24</v>
      </c>
      <c r="N5421" t="s">
        <v>24</v>
      </c>
      <c r="O5421" t="s">
        <v>24</v>
      </c>
      <c r="P5421" t="s">
        <v>24</v>
      </c>
      <c r="Q5421" t="s">
        <v>47</v>
      </c>
      <c r="R5421" t="s">
        <v>24</v>
      </c>
      <c r="S5421" t="s">
        <v>35</v>
      </c>
      <c r="T5421" s="1">
        <v>78.5</v>
      </c>
      <c r="U5421" s="1">
        <v>5602.25</v>
      </c>
      <c r="V5421" s="1">
        <f>IF(Telco[[#This Row],[Churn]]="Yes",1,0)</f>
        <v>0</v>
      </c>
      <c r="W5421" t="s">
        <v>24</v>
      </c>
    </row>
    <row r="5422" spans="1:2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 s="1">
        <v>70</v>
      </c>
      <c r="G5422" s="1" t="str">
        <f>IF(Telco[[#This Row],[tenure]]&lt;=12,"0–12",IF(Telco[[#This Row],[tenure]]&lt;=24,"13–24",IF(Telco[[#This Row],[tenure]]&lt;=48,"25–48","49–72")))</f>
        <v>49–72</v>
      </c>
      <c r="H5422" t="s">
        <v>23</v>
      </c>
      <c r="I5422" t="s">
        <v>23</v>
      </c>
      <c r="J5422" t="s">
        <v>37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23</v>
      </c>
      <c r="Q5422" t="s">
        <v>47</v>
      </c>
      <c r="R5422" t="s">
        <v>24</v>
      </c>
      <c r="S5422" t="s">
        <v>40</v>
      </c>
      <c r="T5422" s="1">
        <v>114.3</v>
      </c>
      <c r="U5422" s="1">
        <v>8244.2999999999993</v>
      </c>
      <c r="V5422" s="1">
        <f>IF(Telco[[#This Row],[Churn]]="Yes",1,0)</f>
        <v>0</v>
      </c>
      <c r="W5422" t="s">
        <v>24</v>
      </c>
    </row>
    <row r="5423" spans="1:2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 s="1">
        <v>38</v>
      </c>
      <c r="G5423" s="1" t="str">
        <f>IF(Telco[[#This Row],[tenure]]&lt;=12,"0–12",IF(Telco[[#This Row],[tenure]]&lt;=24,"13–24",IF(Telco[[#This Row],[tenure]]&lt;=48,"25–48","49–72")))</f>
        <v>25–48</v>
      </c>
      <c r="H5423" t="s">
        <v>23</v>
      </c>
      <c r="I5423" t="s">
        <v>24</v>
      </c>
      <c r="J5423" t="s">
        <v>24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46</v>
      </c>
      <c r="Q5423" t="s">
        <v>47</v>
      </c>
      <c r="R5423" t="s">
        <v>24</v>
      </c>
      <c r="S5423" t="s">
        <v>32</v>
      </c>
      <c r="T5423" s="1">
        <v>20.05</v>
      </c>
      <c r="U5423" s="1">
        <v>741.5</v>
      </c>
      <c r="V5423" s="1">
        <f>IF(Telco[[#This Row],[Churn]]="Yes",1,0)</f>
        <v>0</v>
      </c>
      <c r="W5423" t="s">
        <v>24</v>
      </c>
    </row>
    <row r="5424" spans="1:2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 s="1">
        <v>68</v>
      </c>
      <c r="G5424" s="1" t="str">
        <f>IF(Telco[[#This Row],[tenure]]&lt;=12,"0–12",IF(Telco[[#This Row],[tenure]]&lt;=24,"13–24",IF(Telco[[#This Row],[tenure]]&lt;=48,"25–48","49–72")))</f>
        <v>49–72</v>
      </c>
      <c r="H5424" t="s">
        <v>23</v>
      </c>
      <c r="I5424" t="s">
        <v>24</v>
      </c>
      <c r="J5424" t="s">
        <v>26</v>
      </c>
      <c r="K5424" t="s">
        <v>23</v>
      </c>
      <c r="L5424" t="s">
        <v>23</v>
      </c>
      <c r="M5424" t="s">
        <v>23</v>
      </c>
      <c r="N5424" t="s">
        <v>23</v>
      </c>
      <c r="O5424" t="s">
        <v>24</v>
      </c>
      <c r="P5424" t="s">
        <v>24</v>
      </c>
      <c r="Q5424" t="s">
        <v>47</v>
      </c>
      <c r="R5424" t="s">
        <v>24</v>
      </c>
      <c r="S5424" t="s">
        <v>40</v>
      </c>
      <c r="T5424" s="1">
        <v>62.65</v>
      </c>
      <c r="U5424" s="1">
        <v>4375.8</v>
      </c>
      <c r="V5424" s="1">
        <f>IF(Telco[[#This Row],[Churn]]="Yes",1,0)</f>
        <v>0</v>
      </c>
      <c r="W5424" t="s">
        <v>24</v>
      </c>
    </row>
    <row r="5425" spans="1:2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 s="1">
        <v>13</v>
      </c>
      <c r="G5425" s="1" t="str">
        <f>IF(Telco[[#This Row],[tenure]]&lt;=12,"0–12",IF(Telco[[#This Row],[tenure]]&lt;=24,"13–24",IF(Telco[[#This Row],[tenure]]&lt;=48,"25–48","49–72")))</f>
        <v>13–24</v>
      </c>
      <c r="H5425" t="s">
        <v>23</v>
      </c>
      <c r="I5425" t="s">
        <v>24</v>
      </c>
      <c r="J5425" t="s">
        <v>37</v>
      </c>
      <c r="K5425" t="s">
        <v>24</v>
      </c>
      <c r="L5425" t="s">
        <v>24</v>
      </c>
      <c r="M5425" t="s">
        <v>24</v>
      </c>
      <c r="N5425" t="s">
        <v>24</v>
      </c>
      <c r="O5425" t="s">
        <v>24</v>
      </c>
      <c r="P5425" t="s">
        <v>23</v>
      </c>
      <c r="Q5425" t="s">
        <v>27</v>
      </c>
      <c r="R5425" t="s">
        <v>23</v>
      </c>
      <c r="S5425" t="s">
        <v>28</v>
      </c>
      <c r="T5425" s="1">
        <v>80.849999999999994</v>
      </c>
      <c r="U5425" s="1">
        <v>1008.7</v>
      </c>
      <c r="V5425" s="1">
        <f>IF(Telco[[#This Row],[Churn]]="Yes",1,0)</f>
        <v>1</v>
      </c>
      <c r="W5425" t="s">
        <v>23</v>
      </c>
    </row>
    <row r="5426" spans="1:2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 s="1">
        <v>65</v>
      </c>
      <c r="G5426" s="1" t="str">
        <f>IF(Telco[[#This Row],[tenure]]&lt;=12,"0–12",IF(Telco[[#This Row],[tenure]]&lt;=24,"13–24",IF(Telco[[#This Row],[tenure]]&lt;=48,"25–48","49–72")))</f>
        <v>49–72</v>
      </c>
      <c r="H5426" t="s">
        <v>23</v>
      </c>
      <c r="I5426" t="s">
        <v>23</v>
      </c>
      <c r="J5426" t="s">
        <v>37</v>
      </c>
      <c r="K5426" t="s">
        <v>23</v>
      </c>
      <c r="L5426" t="s">
        <v>23</v>
      </c>
      <c r="M5426" t="s">
        <v>24</v>
      </c>
      <c r="N5426" t="s">
        <v>24</v>
      </c>
      <c r="O5426" t="s">
        <v>23</v>
      </c>
      <c r="P5426" t="s">
        <v>24</v>
      </c>
      <c r="Q5426" t="s">
        <v>47</v>
      </c>
      <c r="R5426" t="s">
        <v>23</v>
      </c>
      <c r="S5426" t="s">
        <v>40</v>
      </c>
      <c r="T5426" s="1">
        <v>92.7</v>
      </c>
      <c r="U5426" s="1">
        <v>5968.4</v>
      </c>
      <c r="V5426" s="1">
        <f>IF(Telco[[#This Row],[Churn]]="Yes",1,0)</f>
        <v>0</v>
      </c>
      <c r="W5426" t="s">
        <v>24</v>
      </c>
    </row>
    <row r="5427" spans="1:2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 s="1">
        <v>30</v>
      </c>
      <c r="G5427" s="1" t="str">
        <f>IF(Telco[[#This Row],[tenure]]&lt;=12,"0–12",IF(Telco[[#This Row],[tenure]]&lt;=24,"13–24",IF(Telco[[#This Row],[tenure]]&lt;=48,"25–48","49–72")))</f>
        <v>25–48</v>
      </c>
      <c r="H5427" t="s">
        <v>23</v>
      </c>
      <c r="I5427" t="s">
        <v>23</v>
      </c>
      <c r="J5427" t="s">
        <v>37</v>
      </c>
      <c r="K5427" t="s">
        <v>24</v>
      </c>
      <c r="L5427" t="s">
        <v>24</v>
      </c>
      <c r="M5427" t="s">
        <v>23</v>
      </c>
      <c r="N5427" t="s">
        <v>24</v>
      </c>
      <c r="O5427" t="s">
        <v>23</v>
      </c>
      <c r="P5427" t="s">
        <v>23</v>
      </c>
      <c r="Q5427" t="s">
        <v>27</v>
      </c>
      <c r="R5427" t="s">
        <v>24</v>
      </c>
      <c r="S5427" t="s">
        <v>28</v>
      </c>
      <c r="T5427" s="1">
        <v>100.45</v>
      </c>
      <c r="U5427" s="1">
        <v>3096.9</v>
      </c>
      <c r="V5427" s="1">
        <f>IF(Telco[[#This Row],[Churn]]="Yes",1,0)</f>
        <v>0</v>
      </c>
      <c r="W5427" t="s">
        <v>24</v>
      </c>
    </row>
    <row r="5428" spans="1:2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 s="1">
        <v>51</v>
      </c>
      <c r="G5428" s="1" t="str">
        <f>IF(Telco[[#This Row],[tenure]]&lt;=12,"0–12",IF(Telco[[#This Row],[tenure]]&lt;=24,"13–24",IF(Telco[[#This Row],[tenure]]&lt;=48,"25–48","49–72")))</f>
        <v>49–72</v>
      </c>
      <c r="H5428" t="s">
        <v>23</v>
      </c>
      <c r="I5428" t="s">
        <v>23</v>
      </c>
      <c r="J5428" t="s">
        <v>26</v>
      </c>
      <c r="K5428" t="s">
        <v>24</v>
      </c>
      <c r="L5428" t="s">
        <v>24</v>
      </c>
      <c r="M5428" t="s">
        <v>24</v>
      </c>
      <c r="N5428" t="s">
        <v>23</v>
      </c>
      <c r="O5428" t="s">
        <v>23</v>
      </c>
      <c r="P5428" t="s">
        <v>23</v>
      </c>
      <c r="Q5428" t="s">
        <v>47</v>
      </c>
      <c r="R5428" t="s">
        <v>23</v>
      </c>
      <c r="S5428" t="s">
        <v>35</v>
      </c>
      <c r="T5428" s="1">
        <v>75.2</v>
      </c>
      <c r="U5428" s="1">
        <v>3901.25</v>
      </c>
      <c r="V5428" s="1">
        <f>IF(Telco[[#This Row],[Churn]]="Yes",1,0)</f>
        <v>0</v>
      </c>
      <c r="W5428" t="s">
        <v>24</v>
      </c>
    </row>
    <row r="5429" spans="1:2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 s="1">
        <v>31</v>
      </c>
      <c r="G5429" s="1" t="str">
        <f>IF(Telco[[#This Row],[tenure]]&lt;=12,"0–12",IF(Telco[[#This Row],[tenure]]&lt;=24,"13–24",IF(Telco[[#This Row],[tenure]]&lt;=48,"25–48","49–72")))</f>
        <v>25–48</v>
      </c>
      <c r="H5429" t="s">
        <v>23</v>
      </c>
      <c r="I5429" t="s">
        <v>23</v>
      </c>
      <c r="J5429" t="s">
        <v>37</v>
      </c>
      <c r="K5429" t="s">
        <v>23</v>
      </c>
      <c r="L5429" t="s">
        <v>24</v>
      </c>
      <c r="M5429" t="s">
        <v>23</v>
      </c>
      <c r="N5429" t="s">
        <v>24</v>
      </c>
      <c r="O5429" t="s">
        <v>24</v>
      </c>
      <c r="P5429" t="s">
        <v>24</v>
      </c>
      <c r="Q5429" t="s">
        <v>27</v>
      </c>
      <c r="R5429" t="s">
        <v>23</v>
      </c>
      <c r="S5429" t="s">
        <v>40</v>
      </c>
      <c r="T5429" s="1">
        <v>84.75</v>
      </c>
      <c r="U5429" s="1">
        <v>2613.4</v>
      </c>
      <c r="V5429" s="1">
        <f>IF(Telco[[#This Row],[Churn]]="Yes",1,0)</f>
        <v>0</v>
      </c>
      <c r="W5429" t="s">
        <v>24</v>
      </c>
    </row>
    <row r="5430" spans="1:2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 s="1">
        <v>9</v>
      </c>
      <c r="G5430" s="1" t="str">
        <f>IF(Telco[[#This Row],[tenure]]&lt;=12,"0–12",IF(Telco[[#This Row],[tenure]]&lt;=24,"13–24",IF(Telco[[#This Row],[tenure]]&lt;=48,"25–48","49–72")))</f>
        <v>0–12</v>
      </c>
      <c r="H5430" t="s">
        <v>23</v>
      </c>
      <c r="I5430" t="s">
        <v>24</v>
      </c>
      <c r="J5430" t="s">
        <v>37</v>
      </c>
      <c r="K5430" t="s">
        <v>24</v>
      </c>
      <c r="L5430" t="s">
        <v>24</v>
      </c>
      <c r="M5430" t="s">
        <v>24</v>
      </c>
      <c r="N5430" t="s">
        <v>24</v>
      </c>
      <c r="O5430" t="s">
        <v>23</v>
      </c>
      <c r="P5430" t="s">
        <v>23</v>
      </c>
      <c r="Q5430" t="s">
        <v>27</v>
      </c>
      <c r="R5430" t="s">
        <v>24</v>
      </c>
      <c r="S5430" t="s">
        <v>28</v>
      </c>
      <c r="T5430" s="1">
        <v>89.45</v>
      </c>
      <c r="U5430" s="1">
        <v>853.1</v>
      </c>
      <c r="V5430" s="1">
        <f>IF(Telco[[#This Row],[Churn]]="Yes",1,0)</f>
        <v>1</v>
      </c>
      <c r="W5430" t="s">
        <v>23</v>
      </c>
    </row>
    <row r="5431" spans="1:2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 s="1">
        <v>72</v>
      </c>
      <c r="G5431" s="1" t="str">
        <f>IF(Telco[[#This Row],[tenure]]&lt;=12,"0–12",IF(Telco[[#This Row],[tenure]]&lt;=24,"13–24",IF(Telco[[#This Row],[tenure]]&lt;=48,"25–48","49–72")))</f>
        <v>49–72</v>
      </c>
      <c r="H5431" t="s">
        <v>23</v>
      </c>
      <c r="I5431" t="s">
        <v>23</v>
      </c>
      <c r="J5431" t="s">
        <v>26</v>
      </c>
      <c r="K5431" t="s">
        <v>23</v>
      </c>
      <c r="L5431" t="s">
        <v>23</v>
      </c>
      <c r="M5431" t="s">
        <v>23</v>
      </c>
      <c r="N5431" t="s">
        <v>23</v>
      </c>
      <c r="O5431" t="s">
        <v>24</v>
      </c>
      <c r="P5431" t="s">
        <v>23</v>
      </c>
      <c r="Q5431" t="s">
        <v>47</v>
      </c>
      <c r="R5431" t="s">
        <v>23</v>
      </c>
      <c r="S5431" t="s">
        <v>35</v>
      </c>
      <c r="T5431" s="1">
        <v>79.5</v>
      </c>
      <c r="U5431" s="1">
        <v>5661.7</v>
      </c>
      <c r="V5431" s="1">
        <f>IF(Telco[[#This Row],[Churn]]="Yes",1,0)</f>
        <v>0</v>
      </c>
      <c r="W5431" t="s">
        <v>24</v>
      </c>
    </row>
    <row r="5432" spans="1:2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 s="1">
        <v>10</v>
      </c>
      <c r="G5432" s="1" t="str">
        <f>IF(Telco[[#This Row],[tenure]]&lt;=12,"0–12",IF(Telco[[#This Row],[tenure]]&lt;=24,"13–24",IF(Telco[[#This Row],[tenure]]&lt;=48,"25–48","49–72")))</f>
        <v>0–12</v>
      </c>
      <c r="H5432" t="s">
        <v>23</v>
      </c>
      <c r="I5432" t="s">
        <v>23</v>
      </c>
      <c r="J5432" t="s">
        <v>26</v>
      </c>
      <c r="K5432" t="s">
        <v>24</v>
      </c>
      <c r="L5432" t="s">
        <v>24</v>
      </c>
      <c r="M5432" t="s">
        <v>24</v>
      </c>
      <c r="N5432" t="s">
        <v>24</v>
      </c>
      <c r="O5432" t="s">
        <v>23</v>
      </c>
      <c r="P5432" t="s">
        <v>23</v>
      </c>
      <c r="Q5432" t="s">
        <v>27</v>
      </c>
      <c r="R5432" t="s">
        <v>23</v>
      </c>
      <c r="S5432" t="s">
        <v>40</v>
      </c>
      <c r="T5432" s="1">
        <v>72.150000000000006</v>
      </c>
      <c r="U5432" s="1">
        <v>794.25</v>
      </c>
      <c r="V5432" s="1">
        <f>IF(Telco[[#This Row],[Churn]]="Yes",1,0)</f>
        <v>1</v>
      </c>
      <c r="W5432" t="s">
        <v>23</v>
      </c>
    </row>
    <row r="5433" spans="1:2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 s="1">
        <v>37</v>
      </c>
      <c r="G5433" s="1" t="str">
        <f>IF(Telco[[#This Row],[tenure]]&lt;=12,"0–12",IF(Telco[[#This Row],[tenure]]&lt;=24,"13–24",IF(Telco[[#This Row],[tenure]]&lt;=48,"25–48","49–72")))</f>
        <v>25–48</v>
      </c>
      <c r="H5433" t="s">
        <v>23</v>
      </c>
      <c r="I5433" t="s">
        <v>24</v>
      </c>
      <c r="J5433" t="s">
        <v>24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46</v>
      </c>
      <c r="Q5433" t="s">
        <v>31</v>
      </c>
      <c r="R5433" t="s">
        <v>23</v>
      </c>
      <c r="S5433" t="s">
        <v>28</v>
      </c>
      <c r="T5433" s="1">
        <v>19.8</v>
      </c>
      <c r="U5433" s="1">
        <v>695.05</v>
      </c>
      <c r="V5433" s="1">
        <f>IF(Telco[[#This Row],[Churn]]="Yes",1,0)</f>
        <v>0</v>
      </c>
      <c r="W5433" t="s">
        <v>24</v>
      </c>
    </row>
    <row r="5434" spans="1:2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 s="1">
        <v>2</v>
      </c>
      <c r="G5434" s="1" t="str">
        <f>IF(Telco[[#This Row],[tenure]]&lt;=12,"0–12",IF(Telco[[#This Row],[tenure]]&lt;=24,"13–24",IF(Telco[[#This Row],[tenure]]&lt;=48,"25–48","49–72")))</f>
        <v>0–12</v>
      </c>
      <c r="H5434" t="s">
        <v>23</v>
      </c>
      <c r="I5434" t="s">
        <v>24</v>
      </c>
      <c r="J5434" t="s">
        <v>26</v>
      </c>
      <c r="K5434" t="s">
        <v>24</v>
      </c>
      <c r="L5434" t="s">
        <v>24</v>
      </c>
      <c r="M5434" t="s">
        <v>23</v>
      </c>
      <c r="N5434" t="s">
        <v>23</v>
      </c>
      <c r="O5434" t="s">
        <v>23</v>
      </c>
      <c r="P5434" t="s">
        <v>23</v>
      </c>
      <c r="Q5434" t="s">
        <v>27</v>
      </c>
      <c r="R5434" t="s">
        <v>24</v>
      </c>
      <c r="S5434" t="s">
        <v>28</v>
      </c>
      <c r="T5434" s="1">
        <v>76.400000000000006</v>
      </c>
      <c r="U5434" s="1">
        <v>160.80000000000001</v>
      </c>
      <c r="V5434" s="1">
        <f>IF(Telco[[#This Row],[Churn]]="Yes",1,0)</f>
        <v>1</v>
      </c>
      <c r="W5434" t="s">
        <v>23</v>
      </c>
    </row>
    <row r="5435" spans="1:2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 s="1">
        <v>55</v>
      </c>
      <c r="G5435" s="1" t="str">
        <f>IF(Telco[[#This Row],[tenure]]&lt;=12,"0–12",IF(Telco[[#This Row],[tenure]]&lt;=24,"13–24",IF(Telco[[#This Row],[tenure]]&lt;=48,"25–48","49–72")))</f>
        <v>49–72</v>
      </c>
      <c r="H5435" t="s">
        <v>23</v>
      </c>
      <c r="I5435" t="s">
        <v>24</v>
      </c>
      <c r="J5435" t="s">
        <v>37</v>
      </c>
      <c r="K5435" t="s">
        <v>23</v>
      </c>
      <c r="L5435" t="s">
        <v>23</v>
      </c>
      <c r="M5435" t="s">
        <v>24</v>
      </c>
      <c r="N5435" t="s">
        <v>24</v>
      </c>
      <c r="O5435" t="s">
        <v>23</v>
      </c>
      <c r="P5435" t="s">
        <v>23</v>
      </c>
      <c r="Q5435" t="s">
        <v>31</v>
      </c>
      <c r="R5435" t="s">
        <v>23</v>
      </c>
      <c r="S5435" t="s">
        <v>32</v>
      </c>
      <c r="T5435" s="1">
        <v>100.9</v>
      </c>
      <c r="U5435" s="1">
        <v>5552.05</v>
      </c>
      <c r="V5435" s="1">
        <f>IF(Telco[[#This Row],[Churn]]="Yes",1,0)</f>
        <v>0</v>
      </c>
      <c r="W5435" t="s">
        <v>24</v>
      </c>
    </row>
    <row r="5436" spans="1:2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 s="1">
        <v>33</v>
      </c>
      <c r="G5436" s="1" t="str">
        <f>IF(Telco[[#This Row],[tenure]]&lt;=12,"0–12",IF(Telco[[#This Row],[tenure]]&lt;=24,"13–24",IF(Telco[[#This Row],[tenure]]&lt;=48,"25–48","49–72")))</f>
        <v>25–48</v>
      </c>
      <c r="H5436" t="s">
        <v>23</v>
      </c>
      <c r="I5436" t="s">
        <v>23</v>
      </c>
      <c r="J5436" t="s">
        <v>37</v>
      </c>
      <c r="K5436" t="s">
        <v>23</v>
      </c>
      <c r="L5436" t="s">
        <v>24</v>
      </c>
      <c r="M5436" t="s">
        <v>23</v>
      </c>
      <c r="N5436" t="s">
        <v>24</v>
      </c>
      <c r="O5436" t="s">
        <v>24</v>
      </c>
      <c r="P5436" t="s">
        <v>23</v>
      </c>
      <c r="Q5436" t="s">
        <v>27</v>
      </c>
      <c r="R5436" t="s">
        <v>23</v>
      </c>
      <c r="S5436" t="s">
        <v>35</v>
      </c>
      <c r="T5436" s="1">
        <v>95.3</v>
      </c>
      <c r="U5436" s="1">
        <v>3275.15</v>
      </c>
      <c r="V5436" s="1">
        <f>IF(Telco[[#This Row],[Churn]]="Yes",1,0)</f>
        <v>0</v>
      </c>
      <c r="W5436" t="s">
        <v>24</v>
      </c>
    </row>
    <row r="5437" spans="1:2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 s="1">
        <v>46</v>
      </c>
      <c r="G5437" s="1" t="str">
        <f>IF(Telco[[#This Row],[tenure]]&lt;=12,"0–12",IF(Telco[[#This Row],[tenure]]&lt;=24,"13–24",IF(Telco[[#This Row],[tenure]]&lt;=48,"25–48","49–72")))</f>
        <v>25–48</v>
      </c>
      <c r="H5437" t="s">
        <v>23</v>
      </c>
      <c r="I5437" t="s">
        <v>24</v>
      </c>
      <c r="J5437" t="s">
        <v>37</v>
      </c>
      <c r="K5437" t="s">
        <v>24</v>
      </c>
      <c r="L5437" t="s">
        <v>24</v>
      </c>
      <c r="M5437" t="s">
        <v>23</v>
      </c>
      <c r="N5437" t="s">
        <v>23</v>
      </c>
      <c r="O5437" t="s">
        <v>24</v>
      </c>
      <c r="P5437" t="s">
        <v>23</v>
      </c>
      <c r="Q5437" t="s">
        <v>31</v>
      </c>
      <c r="R5437" t="s">
        <v>24</v>
      </c>
      <c r="S5437" t="s">
        <v>35</v>
      </c>
      <c r="T5437" s="1">
        <v>90.95</v>
      </c>
      <c r="U5437" s="1">
        <v>4236.6000000000004</v>
      </c>
      <c r="V5437" s="1">
        <f>IF(Telco[[#This Row],[Churn]]="Yes",1,0)</f>
        <v>0</v>
      </c>
      <c r="W5437" t="s">
        <v>24</v>
      </c>
    </row>
    <row r="5438" spans="1:2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 s="1">
        <v>1</v>
      </c>
      <c r="G5438" s="1" t="str">
        <f>IF(Telco[[#This Row],[tenure]]&lt;=12,"0–12",IF(Telco[[#This Row],[tenure]]&lt;=24,"13–24",IF(Telco[[#This Row],[tenure]]&lt;=48,"25–48","49–72")))</f>
        <v>0–12</v>
      </c>
      <c r="H5438" t="s">
        <v>23</v>
      </c>
      <c r="I5438" t="s">
        <v>24</v>
      </c>
      <c r="J5438" t="s">
        <v>26</v>
      </c>
      <c r="K5438" t="s">
        <v>23</v>
      </c>
      <c r="L5438" t="s">
        <v>24</v>
      </c>
      <c r="M5438" t="s">
        <v>24</v>
      </c>
      <c r="N5438" t="s">
        <v>23</v>
      </c>
      <c r="O5438" t="s">
        <v>24</v>
      </c>
      <c r="P5438" t="s">
        <v>24</v>
      </c>
      <c r="Q5438" t="s">
        <v>27</v>
      </c>
      <c r="R5438" t="s">
        <v>24</v>
      </c>
      <c r="S5438" t="s">
        <v>28</v>
      </c>
      <c r="T5438" s="1">
        <v>54.5</v>
      </c>
      <c r="U5438" s="1">
        <v>54.5</v>
      </c>
      <c r="V5438" s="1">
        <f>IF(Telco[[#This Row],[Churn]]="Yes",1,0)</f>
        <v>0</v>
      </c>
      <c r="W5438" t="s">
        <v>24</v>
      </c>
    </row>
    <row r="5439" spans="1:2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 s="1">
        <v>20</v>
      </c>
      <c r="G5439" s="1" t="str">
        <f>IF(Telco[[#This Row],[tenure]]&lt;=12,"0–12",IF(Telco[[#This Row],[tenure]]&lt;=24,"13–24",IF(Telco[[#This Row],[tenure]]&lt;=48,"25–48","49–72")))</f>
        <v>13–24</v>
      </c>
      <c r="H5439" t="s">
        <v>23</v>
      </c>
      <c r="I5439" t="s">
        <v>23</v>
      </c>
      <c r="J5439" t="s">
        <v>26</v>
      </c>
      <c r="K5439" t="s">
        <v>24</v>
      </c>
      <c r="L5439" t="s">
        <v>24</v>
      </c>
      <c r="M5439" t="s">
        <v>24</v>
      </c>
      <c r="N5439" t="s">
        <v>24</v>
      </c>
      <c r="O5439" t="s">
        <v>24</v>
      </c>
      <c r="P5439" t="s">
        <v>23</v>
      </c>
      <c r="Q5439" t="s">
        <v>27</v>
      </c>
      <c r="R5439" t="s">
        <v>23</v>
      </c>
      <c r="S5439" t="s">
        <v>32</v>
      </c>
      <c r="T5439" s="1">
        <v>61.6</v>
      </c>
      <c r="U5439" s="1">
        <v>1174.3499999999999</v>
      </c>
      <c r="V5439" s="1">
        <f>IF(Telco[[#This Row],[Churn]]="Yes",1,0)</f>
        <v>1</v>
      </c>
      <c r="W5439" t="s">
        <v>23</v>
      </c>
    </row>
    <row r="5440" spans="1:2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 s="1">
        <v>9</v>
      </c>
      <c r="G5440" s="1" t="str">
        <f>IF(Telco[[#This Row],[tenure]]&lt;=12,"0–12",IF(Telco[[#This Row],[tenure]]&lt;=24,"13–24",IF(Telco[[#This Row],[tenure]]&lt;=48,"25–48","49–72")))</f>
        <v>0–12</v>
      </c>
      <c r="H5440" t="s">
        <v>23</v>
      </c>
      <c r="I5440" t="s">
        <v>24</v>
      </c>
      <c r="J5440" t="s">
        <v>37</v>
      </c>
      <c r="K5440" t="s">
        <v>24</v>
      </c>
      <c r="L5440" t="s">
        <v>23</v>
      </c>
      <c r="M5440" t="s">
        <v>23</v>
      </c>
      <c r="N5440" t="s">
        <v>24</v>
      </c>
      <c r="O5440" t="s">
        <v>24</v>
      </c>
      <c r="P5440" t="s">
        <v>24</v>
      </c>
      <c r="Q5440" t="s">
        <v>27</v>
      </c>
      <c r="R5440" t="s">
        <v>23</v>
      </c>
      <c r="S5440" t="s">
        <v>28</v>
      </c>
      <c r="T5440" s="1">
        <v>79.900000000000006</v>
      </c>
      <c r="U5440" s="1">
        <v>741.7</v>
      </c>
      <c r="V5440" s="1">
        <f>IF(Telco[[#This Row],[Churn]]="Yes",1,0)</f>
        <v>1</v>
      </c>
      <c r="W5440" t="s">
        <v>23</v>
      </c>
    </row>
    <row r="5441" spans="1:2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 s="1">
        <v>32</v>
      </c>
      <c r="G5441" s="1" t="str">
        <f>IF(Telco[[#This Row],[tenure]]&lt;=12,"0–12",IF(Telco[[#This Row],[tenure]]&lt;=24,"13–24",IF(Telco[[#This Row],[tenure]]&lt;=48,"25–48","49–72")))</f>
        <v>25–48</v>
      </c>
      <c r="H5441" t="s">
        <v>23</v>
      </c>
      <c r="I5441" t="s">
        <v>23</v>
      </c>
      <c r="J5441" t="s">
        <v>37</v>
      </c>
      <c r="K5441" t="s">
        <v>24</v>
      </c>
      <c r="L5441" t="s">
        <v>24</v>
      </c>
      <c r="M5441" t="s">
        <v>24</v>
      </c>
      <c r="N5441" t="s">
        <v>24</v>
      </c>
      <c r="O5441" t="s">
        <v>23</v>
      </c>
      <c r="P5441" t="s">
        <v>23</v>
      </c>
      <c r="Q5441" t="s">
        <v>27</v>
      </c>
      <c r="R5441" t="s">
        <v>23</v>
      </c>
      <c r="S5441" t="s">
        <v>40</v>
      </c>
      <c r="T5441" s="1">
        <v>96.15</v>
      </c>
      <c r="U5441" s="1">
        <v>3019.25</v>
      </c>
      <c r="V5441" s="1">
        <f>IF(Telco[[#This Row],[Churn]]="Yes",1,0)</f>
        <v>1</v>
      </c>
      <c r="W5441" t="s">
        <v>23</v>
      </c>
    </row>
    <row r="5442" spans="1:2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 s="1">
        <v>19</v>
      </c>
      <c r="G5442" s="1" t="str">
        <f>IF(Telco[[#This Row],[tenure]]&lt;=12,"0–12",IF(Telco[[#This Row],[tenure]]&lt;=24,"13–24",IF(Telco[[#This Row],[tenure]]&lt;=48,"25–48","49–72")))</f>
        <v>13–24</v>
      </c>
      <c r="H5442" t="s">
        <v>23</v>
      </c>
      <c r="I5442" t="s">
        <v>24</v>
      </c>
      <c r="J5442" t="s">
        <v>26</v>
      </c>
      <c r="K5442" t="s">
        <v>24</v>
      </c>
      <c r="L5442" t="s">
        <v>24</v>
      </c>
      <c r="M5442" t="s">
        <v>23</v>
      </c>
      <c r="N5442" t="s">
        <v>24</v>
      </c>
      <c r="O5442" t="s">
        <v>24</v>
      </c>
      <c r="P5442" t="s">
        <v>24</v>
      </c>
      <c r="Q5442" t="s">
        <v>27</v>
      </c>
      <c r="R5442" t="s">
        <v>23</v>
      </c>
      <c r="S5442" t="s">
        <v>35</v>
      </c>
      <c r="T5442" s="1">
        <v>49.6</v>
      </c>
      <c r="U5442" s="1">
        <v>962.9</v>
      </c>
      <c r="V5442" s="1">
        <f>IF(Telco[[#This Row],[Churn]]="Yes",1,0)</f>
        <v>0</v>
      </c>
      <c r="W5442" t="s">
        <v>24</v>
      </c>
    </row>
    <row r="5443" spans="1:2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 s="1">
        <v>70</v>
      </c>
      <c r="G5443" s="1" t="str">
        <f>IF(Telco[[#This Row],[tenure]]&lt;=12,"0–12",IF(Telco[[#This Row],[tenure]]&lt;=24,"13–24",IF(Telco[[#This Row],[tenure]]&lt;=48,"25–48","49–72")))</f>
        <v>49–72</v>
      </c>
      <c r="H5443" t="s">
        <v>23</v>
      </c>
      <c r="I5443" t="s">
        <v>23</v>
      </c>
      <c r="J5443" t="s">
        <v>26</v>
      </c>
      <c r="K5443" t="s">
        <v>23</v>
      </c>
      <c r="L5443" t="s">
        <v>24</v>
      </c>
      <c r="M5443" t="s">
        <v>23</v>
      </c>
      <c r="N5443" t="s">
        <v>23</v>
      </c>
      <c r="O5443" t="s">
        <v>24</v>
      </c>
      <c r="P5443" t="s">
        <v>24</v>
      </c>
      <c r="Q5443" t="s">
        <v>47</v>
      </c>
      <c r="R5443" t="s">
        <v>24</v>
      </c>
      <c r="S5443" t="s">
        <v>40</v>
      </c>
      <c r="T5443" s="1">
        <v>65.3</v>
      </c>
      <c r="U5443" s="1">
        <v>4759.75</v>
      </c>
      <c r="V5443" s="1">
        <f>IF(Telco[[#This Row],[Churn]]="Yes",1,0)</f>
        <v>1</v>
      </c>
      <c r="W5443" t="s">
        <v>23</v>
      </c>
    </row>
    <row r="5444" spans="1:2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 s="1">
        <v>61</v>
      </c>
      <c r="G5444" s="1" t="str">
        <f>IF(Telco[[#This Row],[tenure]]&lt;=12,"0–12",IF(Telco[[#This Row],[tenure]]&lt;=24,"13–24",IF(Telco[[#This Row],[tenure]]&lt;=48,"25–48","49–72")))</f>
        <v>49–72</v>
      </c>
      <c r="H5444" t="s">
        <v>23</v>
      </c>
      <c r="I5444" t="s">
        <v>23</v>
      </c>
      <c r="J5444" t="s">
        <v>24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46</v>
      </c>
      <c r="Q5444" t="s">
        <v>47</v>
      </c>
      <c r="R5444" t="s">
        <v>23</v>
      </c>
      <c r="S5444" t="s">
        <v>40</v>
      </c>
      <c r="T5444" s="1">
        <v>25</v>
      </c>
      <c r="U5444" s="1">
        <v>1498.35</v>
      </c>
      <c r="V5444" s="1">
        <f>IF(Telco[[#This Row],[Churn]]="Yes",1,0)</f>
        <v>0</v>
      </c>
      <c r="W5444" t="s">
        <v>24</v>
      </c>
    </row>
    <row r="5445" spans="1:2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 s="1">
        <v>26</v>
      </c>
      <c r="G5445" s="1" t="str">
        <f>IF(Telco[[#This Row],[tenure]]&lt;=12,"0–12",IF(Telco[[#This Row],[tenure]]&lt;=24,"13–24",IF(Telco[[#This Row],[tenure]]&lt;=48,"25–48","49–72")))</f>
        <v>25–48</v>
      </c>
      <c r="H5445" t="s">
        <v>23</v>
      </c>
      <c r="I5445" t="s">
        <v>24</v>
      </c>
      <c r="J5445" t="s">
        <v>26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24</v>
      </c>
      <c r="Q5445" t="s">
        <v>27</v>
      </c>
      <c r="R5445" t="s">
        <v>24</v>
      </c>
      <c r="S5445" t="s">
        <v>28</v>
      </c>
      <c r="T5445" s="1">
        <v>45.45</v>
      </c>
      <c r="U5445" s="1">
        <v>1233.1500000000001</v>
      </c>
      <c r="V5445" s="1">
        <f>IF(Telco[[#This Row],[Churn]]="Yes",1,0)</f>
        <v>0</v>
      </c>
      <c r="W5445" t="s">
        <v>24</v>
      </c>
    </row>
    <row r="5446" spans="1:2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 s="1">
        <v>45</v>
      </c>
      <c r="G5446" s="1" t="str">
        <f>IF(Telco[[#This Row],[tenure]]&lt;=12,"0–12",IF(Telco[[#This Row],[tenure]]&lt;=24,"13–24",IF(Telco[[#This Row],[tenure]]&lt;=48,"25–48","49–72")))</f>
        <v>25–48</v>
      </c>
      <c r="H5446" t="s">
        <v>23</v>
      </c>
      <c r="I5446" t="s">
        <v>23</v>
      </c>
      <c r="J5446" t="s">
        <v>37</v>
      </c>
      <c r="K5446" t="s">
        <v>24</v>
      </c>
      <c r="L5446" t="s">
        <v>23</v>
      </c>
      <c r="M5446" t="s">
        <v>23</v>
      </c>
      <c r="N5446" t="s">
        <v>24</v>
      </c>
      <c r="O5446" t="s">
        <v>23</v>
      </c>
      <c r="P5446" t="s">
        <v>23</v>
      </c>
      <c r="Q5446" t="s">
        <v>27</v>
      </c>
      <c r="R5446" t="s">
        <v>23</v>
      </c>
      <c r="S5446" t="s">
        <v>35</v>
      </c>
      <c r="T5446" s="1">
        <v>107.75</v>
      </c>
      <c r="U5446" s="1">
        <v>4882.8</v>
      </c>
      <c r="V5446" s="1">
        <f>IF(Telco[[#This Row],[Churn]]="Yes",1,0)</f>
        <v>0</v>
      </c>
      <c r="W5446" t="s">
        <v>24</v>
      </c>
    </row>
    <row r="5447" spans="1:2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 s="1">
        <v>62</v>
      </c>
      <c r="G5447" s="1" t="str">
        <f>IF(Telco[[#This Row],[tenure]]&lt;=12,"0–12",IF(Telco[[#This Row],[tenure]]&lt;=24,"13–24",IF(Telco[[#This Row],[tenure]]&lt;=48,"25–48","49–72")))</f>
        <v>49–72</v>
      </c>
      <c r="H5447" t="s">
        <v>23</v>
      </c>
      <c r="I5447" t="s">
        <v>23</v>
      </c>
      <c r="J5447" t="s">
        <v>37</v>
      </c>
      <c r="K5447" t="s">
        <v>24</v>
      </c>
      <c r="L5447" t="s">
        <v>24</v>
      </c>
      <c r="M5447" t="s">
        <v>23</v>
      </c>
      <c r="N5447" t="s">
        <v>24</v>
      </c>
      <c r="O5447" t="s">
        <v>23</v>
      </c>
      <c r="P5447" t="s">
        <v>24</v>
      </c>
      <c r="Q5447" t="s">
        <v>47</v>
      </c>
      <c r="R5447" t="s">
        <v>23</v>
      </c>
      <c r="S5447" t="s">
        <v>40</v>
      </c>
      <c r="T5447" s="1">
        <v>89.1</v>
      </c>
      <c r="U5447" s="1">
        <v>5411.65</v>
      </c>
      <c r="V5447" s="1">
        <f>IF(Telco[[#This Row],[Churn]]="Yes",1,0)</f>
        <v>0</v>
      </c>
      <c r="W5447" t="s">
        <v>24</v>
      </c>
    </row>
    <row r="5448" spans="1:2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 s="1">
        <v>1</v>
      </c>
      <c r="G5448" s="1" t="str">
        <f>IF(Telco[[#This Row],[tenure]]&lt;=12,"0–12",IF(Telco[[#This Row],[tenure]]&lt;=24,"13–24",IF(Telco[[#This Row],[tenure]]&lt;=48,"25–48","49–72")))</f>
        <v>0–12</v>
      </c>
      <c r="H5448" t="s">
        <v>23</v>
      </c>
      <c r="I5448" t="s">
        <v>24</v>
      </c>
      <c r="J5448" t="s">
        <v>24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46</v>
      </c>
      <c r="Q5448" t="s">
        <v>27</v>
      </c>
      <c r="R5448" t="s">
        <v>24</v>
      </c>
      <c r="S5448" t="s">
        <v>32</v>
      </c>
      <c r="T5448" s="1">
        <v>19.649999999999999</v>
      </c>
      <c r="U5448" s="1">
        <v>19.649999999999999</v>
      </c>
      <c r="V5448" s="1">
        <f>IF(Telco[[#This Row],[Churn]]="Yes",1,0)</f>
        <v>1</v>
      </c>
      <c r="W5448" t="s">
        <v>23</v>
      </c>
    </row>
    <row r="5449" spans="1:2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 s="1">
        <v>3</v>
      </c>
      <c r="G5449" s="1" t="str">
        <f>IF(Telco[[#This Row],[tenure]]&lt;=12,"0–12",IF(Telco[[#This Row],[tenure]]&lt;=24,"13–24",IF(Telco[[#This Row],[tenure]]&lt;=48,"25–48","49–72")))</f>
        <v>0–12</v>
      </c>
      <c r="H5449" t="s">
        <v>23</v>
      </c>
      <c r="I5449" t="s">
        <v>24</v>
      </c>
      <c r="J5449" t="s">
        <v>26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24</v>
      </c>
      <c r="Q5449" t="s">
        <v>27</v>
      </c>
      <c r="R5449" t="s">
        <v>24</v>
      </c>
      <c r="S5449" t="s">
        <v>32</v>
      </c>
      <c r="T5449" s="1">
        <v>44.75</v>
      </c>
      <c r="U5449" s="1">
        <v>148.05000000000001</v>
      </c>
      <c r="V5449" s="1">
        <f>IF(Telco[[#This Row],[Churn]]="Yes",1,0)</f>
        <v>0</v>
      </c>
      <c r="W5449" t="s">
        <v>24</v>
      </c>
    </row>
    <row r="5450" spans="1:2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 s="1">
        <v>41</v>
      </c>
      <c r="G5450" s="1" t="str">
        <f>IF(Telco[[#This Row],[tenure]]&lt;=12,"0–12",IF(Telco[[#This Row],[tenure]]&lt;=24,"13–24",IF(Telco[[#This Row],[tenure]]&lt;=48,"25–48","49–72")))</f>
        <v>25–48</v>
      </c>
      <c r="H5450" t="s">
        <v>23</v>
      </c>
      <c r="I5450" t="s">
        <v>23</v>
      </c>
      <c r="J5450" t="s">
        <v>37</v>
      </c>
      <c r="K5450" t="s">
        <v>23</v>
      </c>
      <c r="L5450" t="s">
        <v>23</v>
      </c>
      <c r="M5450" t="s">
        <v>23</v>
      </c>
      <c r="N5450" t="s">
        <v>24</v>
      </c>
      <c r="O5450" t="s">
        <v>24</v>
      </c>
      <c r="P5450" t="s">
        <v>23</v>
      </c>
      <c r="Q5450" t="s">
        <v>31</v>
      </c>
      <c r="R5450" t="s">
        <v>23</v>
      </c>
      <c r="S5450" t="s">
        <v>35</v>
      </c>
      <c r="T5450" s="1">
        <v>101.6</v>
      </c>
      <c r="U5450" s="1">
        <v>3930.55</v>
      </c>
      <c r="V5450" s="1">
        <f>IF(Telco[[#This Row],[Churn]]="Yes",1,0)</f>
        <v>0</v>
      </c>
      <c r="W5450" t="s">
        <v>24</v>
      </c>
    </row>
    <row r="5451" spans="1:2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 s="1">
        <v>67</v>
      </c>
      <c r="G5451" s="1" t="str">
        <f>IF(Telco[[#This Row],[tenure]]&lt;=12,"0–12",IF(Telco[[#This Row],[tenure]]&lt;=24,"13–24",IF(Telco[[#This Row],[tenure]]&lt;=48,"25–48","49–72")))</f>
        <v>49–72</v>
      </c>
      <c r="H5451" t="s">
        <v>23</v>
      </c>
      <c r="I5451" t="s">
        <v>24</v>
      </c>
      <c r="J5451" t="s">
        <v>37</v>
      </c>
      <c r="K5451" t="s">
        <v>24</v>
      </c>
      <c r="L5451" t="s">
        <v>23</v>
      </c>
      <c r="M5451" t="s">
        <v>23</v>
      </c>
      <c r="N5451" t="s">
        <v>23</v>
      </c>
      <c r="O5451" t="s">
        <v>23</v>
      </c>
      <c r="P5451" t="s">
        <v>23</v>
      </c>
      <c r="Q5451" t="s">
        <v>47</v>
      </c>
      <c r="R5451" t="s">
        <v>24</v>
      </c>
      <c r="S5451" t="s">
        <v>35</v>
      </c>
      <c r="T5451" s="1">
        <v>103.15</v>
      </c>
      <c r="U5451" s="1">
        <v>6895.5</v>
      </c>
      <c r="V5451" s="1">
        <f>IF(Telco[[#This Row],[Churn]]="Yes",1,0)</f>
        <v>0</v>
      </c>
      <c r="W5451" t="s">
        <v>24</v>
      </c>
    </row>
    <row r="5452" spans="1:2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 s="1">
        <v>1</v>
      </c>
      <c r="G5452" s="1" t="str">
        <f>IF(Telco[[#This Row],[tenure]]&lt;=12,"0–12",IF(Telco[[#This Row],[tenure]]&lt;=24,"13–24",IF(Telco[[#This Row],[tenure]]&lt;=48,"25–48","49–72")))</f>
        <v>0–12</v>
      </c>
      <c r="H5452" t="s">
        <v>23</v>
      </c>
      <c r="I5452" t="s">
        <v>23</v>
      </c>
      <c r="J5452" t="s">
        <v>37</v>
      </c>
      <c r="K5452" t="s">
        <v>24</v>
      </c>
      <c r="L5452" t="s">
        <v>24</v>
      </c>
      <c r="M5452" t="s">
        <v>24</v>
      </c>
      <c r="N5452" t="s">
        <v>24</v>
      </c>
      <c r="O5452" t="s">
        <v>23</v>
      </c>
      <c r="P5452" t="s">
        <v>24</v>
      </c>
      <c r="Q5452" t="s">
        <v>27</v>
      </c>
      <c r="R5452" t="s">
        <v>23</v>
      </c>
      <c r="S5452" t="s">
        <v>32</v>
      </c>
      <c r="T5452" s="1">
        <v>84.65</v>
      </c>
      <c r="U5452" s="1">
        <v>84.65</v>
      </c>
      <c r="V5452" s="1">
        <f>IF(Telco[[#This Row],[Churn]]="Yes",1,0)</f>
        <v>1</v>
      </c>
      <c r="W5452" t="s">
        <v>23</v>
      </c>
    </row>
    <row r="5453" spans="1:2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 s="1">
        <v>71</v>
      </c>
      <c r="G5453" s="1" t="str">
        <f>IF(Telco[[#This Row],[tenure]]&lt;=12,"0–12",IF(Telco[[#This Row],[tenure]]&lt;=24,"13–24",IF(Telco[[#This Row],[tenure]]&lt;=48,"25–48","49–72")))</f>
        <v>49–72</v>
      </c>
      <c r="H5453" t="s">
        <v>23</v>
      </c>
      <c r="I5453" t="s">
        <v>23</v>
      </c>
      <c r="J5453" t="s">
        <v>37</v>
      </c>
      <c r="K5453" t="s">
        <v>23</v>
      </c>
      <c r="L5453" t="s">
        <v>23</v>
      </c>
      <c r="M5453" t="s">
        <v>24</v>
      </c>
      <c r="N5453" t="s">
        <v>24</v>
      </c>
      <c r="O5453" t="s">
        <v>23</v>
      </c>
      <c r="P5453" t="s">
        <v>24</v>
      </c>
      <c r="Q5453" t="s">
        <v>31</v>
      </c>
      <c r="R5453" t="s">
        <v>24</v>
      </c>
      <c r="S5453" t="s">
        <v>32</v>
      </c>
      <c r="T5453" s="1">
        <v>95.65</v>
      </c>
      <c r="U5453" s="1">
        <v>6856.95</v>
      </c>
      <c r="V5453" s="1">
        <f>IF(Telco[[#This Row],[Churn]]="Yes",1,0)</f>
        <v>0</v>
      </c>
      <c r="W5453" t="s">
        <v>24</v>
      </c>
    </row>
    <row r="5454" spans="1:2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 s="1">
        <v>37</v>
      </c>
      <c r="G5454" s="1" t="str">
        <f>IF(Telco[[#This Row],[tenure]]&lt;=12,"0–12",IF(Telco[[#This Row],[tenure]]&lt;=24,"13–24",IF(Telco[[#This Row],[tenure]]&lt;=48,"25–48","49–72")))</f>
        <v>25–48</v>
      </c>
      <c r="H5454" t="s">
        <v>23</v>
      </c>
      <c r="I5454" t="s">
        <v>24</v>
      </c>
      <c r="J5454" t="s">
        <v>26</v>
      </c>
      <c r="K5454" t="s">
        <v>23</v>
      </c>
      <c r="L5454" t="s">
        <v>23</v>
      </c>
      <c r="M5454" t="s">
        <v>24</v>
      </c>
      <c r="N5454" t="s">
        <v>24</v>
      </c>
      <c r="O5454" t="s">
        <v>23</v>
      </c>
      <c r="P5454" t="s">
        <v>23</v>
      </c>
      <c r="Q5454" t="s">
        <v>31</v>
      </c>
      <c r="R5454" t="s">
        <v>24</v>
      </c>
      <c r="S5454" t="s">
        <v>35</v>
      </c>
      <c r="T5454" s="1">
        <v>75.099999999999994</v>
      </c>
      <c r="U5454" s="1">
        <v>2658.8</v>
      </c>
      <c r="V5454" s="1">
        <f>IF(Telco[[#This Row],[Churn]]="Yes",1,0)</f>
        <v>0</v>
      </c>
      <c r="W5454" t="s">
        <v>24</v>
      </c>
    </row>
    <row r="5455" spans="1:2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 s="1">
        <v>60</v>
      </c>
      <c r="G5455" s="1" t="str">
        <f>IF(Telco[[#This Row],[tenure]]&lt;=12,"0–12",IF(Telco[[#This Row],[tenure]]&lt;=24,"13–24",IF(Telco[[#This Row],[tenure]]&lt;=48,"25–48","49–72")))</f>
        <v>49–72</v>
      </c>
      <c r="H5455" t="s">
        <v>23</v>
      </c>
      <c r="I5455" t="s">
        <v>24</v>
      </c>
      <c r="J5455" t="s">
        <v>26</v>
      </c>
      <c r="K5455" t="s">
        <v>23</v>
      </c>
      <c r="L5455" t="s">
        <v>23</v>
      </c>
      <c r="M5455" t="s">
        <v>24</v>
      </c>
      <c r="N5455" t="s">
        <v>23</v>
      </c>
      <c r="O5455" t="s">
        <v>24</v>
      </c>
      <c r="P5455" t="s">
        <v>24</v>
      </c>
      <c r="Q5455" t="s">
        <v>47</v>
      </c>
      <c r="R5455" t="s">
        <v>23</v>
      </c>
      <c r="S5455" t="s">
        <v>32</v>
      </c>
      <c r="T5455" s="1">
        <v>61.35</v>
      </c>
      <c r="U5455" s="1">
        <v>3766.2</v>
      </c>
      <c r="V5455" s="1">
        <f>IF(Telco[[#This Row],[Churn]]="Yes",1,0)</f>
        <v>0</v>
      </c>
      <c r="W5455" t="s">
        <v>24</v>
      </c>
    </row>
    <row r="5456" spans="1:2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 s="1">
        <v>1</v>
      </c>
      <c r="G5456" s="1" t="str">
        <f>IF(Telco[[#This Row],[tenure]]&lt;=12,"0–12",IF(Telco[[#This Row],[tenure]]&lt;=24,"13–24",IF(Telco[[#This Row],[tenure]]&lt;=48,"25–48","49–72")))</f>
        <v>0–12</v>
      </c>
      <c r="H5456" t="s">
        <v>23</v>
      </c>
      <c r="I5456" t="s">
        <v>24</v>
      </c>
      <c r="J5456" t="s">
        <v>37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24</v>
      </c>
      <c r="Q5456" t="s">
        <v>27</v>
      </c>
      <c r="R5456" t="s">
        <v>23</v>
      </c>
      <c r="S5456" t="s">
        <v>28</v>
      </c>
      <c r="T5456" s="1">
        <v>69.55</v>
      </c>
      <c r="U5456" s="1">
        <v>69.55</v>
      </c>
      <c r="V5456" s="1">
        <f>IF(Telco[[#This Row],[Churn]]="Yes",1,0)</f>
        <v>1</v>
      </c>
      <c r="W5456" t="s">
        <v>23</v>
      </c>
    </row>
    <row r="5457" spans="1:2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 s="1">
        <v>6</v>
      </c>
      <c r="G5457" s="1" t="str">
        <f>IF(Telco[[#This Row],[tenure]]&lt;=12,"0–12",IF(Telco[[#This Row],[tenure]]&lt;=24,"13–24",IF(Telco[[#This Row],[tenure]]&lt;=48,"25–48","49–72")))</f>
        <v>0–12</v>
      </c>
      <c r="H5457" t="s">
        <v>23</v>
      </c>
      <c r="I5457" t="s">
        <v>24</v>
      </c>
      <c r="J5457" t="s">
        <v>24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46</v>
      </c>
      <c r="Q5457" t="s">
        <v>27</v>
      </c>
      <c r="R5457" t="s">
        <v>24</v>
      </c>
      <c r="S5457" t="s">
        <v>40</v>
      </c>
      <c r="T5457" s="1">
        <v>19.7</v>
      </c>
      <c r="U5457" s="1">
        <v>129.55000000000001</v>
      </c>
      <c r="V5457" s="1">
        <f>IF(Telco[[#This Row],[Churn]]="Yes",1,0)</f>
        <v>0</v>
      </c>
      <c r="W5457" t="s">
        <v>24</v>
      </c>
    </row>
    <row r="5458" spans="1:2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 s="1">
        <v>13</v>
      </c>
      <c r="G5458" s="1" t="str">
        <f>IF(Telco[[#This Row],[tenure]]&lt;=12,"0–12",IF(Telco[[#This Row],[tenure]]&lt;=24,"13–24",IF(Telco[[#This Row],[tenure]]&lt;=48,"25–48","49–72")))</f>
        <v>13–24</v>
      </c>
      <c r="H5458" t="s">
        <v>24</v>
      </c>
      <c r="I5458" t="s">
        <v>25</v>
      </c>
      <c r="J5458" t="s">
        <v>26</v>
      </c>
      <c r="K5458" t="s">
        <v>24</v>
      </c>
      <c r="L5458" t="s">
        <v>23</v>
      </c>
      <c r="M5458" t="s">
        <v>24</v>
      </c>
      <c r="N5458" t="s">
        <v>24</v>
      </c>
      <c r="O5458" t="s">
        <v>24</v>
      </c>
      <c r="P5458" t="s">
        <v>24</v>
      </c>
      <c r="Q5458" t="s">
        <v>27</v>
      </c>
      <c r="R5458" t="s">
        <v>23</v>
      </c>
      <c r="S5458" t="s">
        <v>28</v>
      </c>
      <c r="T5458" s="1">
        <v>31.05</v>
      </c>
      <c r="U5458" s="1">
        <v>347.25</v>
      </c>
      <c r="V5458" s="1">
        <f>IF(Telco[[#This Row],[Churn]]="Yes",1,0)</f>
        <v>1</v>
      </c>
      <c r="W5458" t="s">
        <v>23</v>
      </c>
    </row>
    <row r="5459" spans="1:2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 s="1">
        <v>11</v>
      </c>
      <c r="G5459" s="1" t="str">
        <f>IF(Telco[[#This Row],[tenure]]&lt;=12,"0–12",IF(Telco[[#This Row],[tenure]]&lt;=24,"13–24",IF(Telco[[#This Row],[tenure]]&lt;=48,"25–48","49–72")))</f>
        <v>0–12</v>
      </c>
      <c r="H5459" t="s">
        <v>23</v>
      </c>
      <c r="I5459" t="s">
        <v>24</v>
      </c>
      <c r="J5459" t="s">
        <v>26</v>
      </c>
      <c r="K5459" t="s">
        <v>23</v>
      </c>
      <c r="L5459" t="s">
        <v>24</v>
      </c>
      <c r="M5459" t="s">
        <v>24</v>
      </c>
      <c r="N5459" t="s">
        <v>24</v>
      </c>
      <c r="O5459" t="s">
        <v>24</v>
      </c>
      <c r="P5459" t="s">
        <v>24</v>
      </c>
      <c r="Q5459" t="s">
        <v>27</v>
      </c>
      <c r="R5459" t="s">
        <v>24</v>
      </c>
      <c r="S5459" t="s">
        <v>35</v>
      </c>
      <c r="T5459" s="1">
        <v>51</v>
      </c>
      <c r="U5459" s="1">
        <v>581.70000000000005</v>
      </c>
      <c r="V5459" s="1">
        <f>IF(Telco[[#This Row],[Churn]]="Yes",1,0)</f>
        <v>0</v>
      </c>
      <c r="W5459" t="s">
        <v>24</v>
      </c>
    </row>
    <row r="5460" spans="1:2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 s="1">
        <v>7</v>
      </c>
      <c r="G5460" s="1" t="str">
        <f>IF(Telco[[#This Row],[tenure]]&lt;=12,"0–12",IF(Telco[[#This Row],[tenure]]&lt;=24,"13–24",IF(Telco[[#This Row],[tenure]]&lt;=48,"25–48","49–72")))</f>
        <v>0–12</v>
      </c>
      <c r="H5460" t="s">
        <v>23</v>
      </c>
      <c r="I5460" t="s">
        <v>24</v>
      </c>
      <c r="J5460" t="s">
        <v>26</v>
      </c>
      <c r="K5460" t="s">
        <v>23</v>
      </c>
      <c r="L5460" t="s">
        <v>24</v>
      </c>
      <c r="M5460" t="s">
        <v>24</v>
      </c>
      <c r="N5460" t="s">
        <v>24</v>
      </c>
      <c r="O5460" t="s">
        <v>24</v>
      </c>
      <c r="P5460" t="s">
        <v>24</v>
      </c>
      <c r="Q5460" t="s">
        <v>27</v>
      </c>
      <c r="R5460" t="s">
        <v>23</v>
      </c>
      <c r="S5460" t="s">
        <v>32</v>
      </c>
      <c r="T5460" s="1">
        <v>51</v>
      </c>
      <c r="U5460" s="1">
        <v>354.05</v>
      </c>
      <c r="V5460" s="1">
        <f>IF(Telco[[#This Row],[Churn]]="Yes",1,0)</f>
        <v>1</v>
      </c>
      <c r="W5460" t="s">
        <v>23</v>
      </c>
    </row>
    <row r="5461" spans="1:2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 s="1">
        <v>10</v>
      </c>
      <c r="G5461" s="1" t="str">
        <f>IF(Telco[[#This Row],[tenure]]&lt;=12,"0–12",IF(Telco[[#This Row],[tenure]]&lt;=24,"13–24",IF(Telco[[#This Row],[tenure]]&lt;=48,"25–48","49–72")))</f>
        <v>0–12</v>
      </c>
      <c r="H5461" t="s">
        <v>23</v>
      </c>
      <c r="I5461" t="s">
        <v>24</v>
      </c>
      <c r="J5461" t="s">
        <v>37</v>
      </c>
      <c r="K5461" t="s">
        <v>24</v>
      </c>
      <c r="L5461" t="s">
        <v>24</v>
      </c>
      <c r="M5461" t="s">
        <v>24</v>
      </c>
      <c r="N5461" t="s">
        <v>24</v>
      </c>
      <c r="O5461" t="s">
        <v>23</v>
      </c>
      <c r="P5461" t="s">
        <v>23</v>
      </c>
      <c r="Q5461" t="s">
        <v>27</v>
      </c>
      <c r="R5461" t="s">
        <v>23</v>
      </c>
      <c r="S5461" t="s">
        <v>28</v>
      </c>
      <c r="T5461" s="1">
        <v>88.85</v>
      </c>
      <c r="U5461" s="1">
        <v>929.45</v>
      </c>
      <c r="V5461" s="1">
        <f>IF(Telco[[#This Row],[Churn]]="Yes",1,0)</f>
        <v>0</v>
      </c>
      <c r="W5461" t="s">
        <v>24</v>
      </c>
    </row>
    <row r="5462" spans="1:2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 s="1">
        <v>34</v>
      </c>
      <c r="G5462" s="1" t="str">
        <f>IF(Telco[[#This Row],[tenure]]&lt;=12,"0–12",IF(Telco[[#This Row],[tenure]]&lt;=24,"13–24",IF(Telco[[#This Row],[tenure]]&lt;=48,"25–48","49–72")))</f>
        <v>25–48</v>
      </c>
      <c r="H5462" t="s">
        <v>23</v>
      </c>
      <c r="I5462" t="s">
        <v>24</v>
      </c>
      <c r="J5462" t="s">
        <v>24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46</v>
      </c>
      <c r="Q5462" t="s">
        <v>47</v>
      </c>
      <c r="R5462" t="s">
        <v>24</v>
      </c>
      <c r="S5462" t="s">
        <v>40</v>
      </c>
      <c r="T5462" s="1">
        <v>20.05</v>
      </c>
      <c r="U5462" s="1">
        <v>679</v>
      </c>
      <c r="V5462" s="1">
        <f>IF(Telco[[#This Row],[Churn]]="Yes",1,0)</f>
        <v>0</v>
      </c>
      <c r="W5462" t="s">
        <v>24</v>
      </c>
    </row>
    <row r="5463" spans="1:2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 s="1">
        <v>62</v>
      </c>
      <c r="G5463" s="1" t="str">
        <f>IF(Telco[[#This Row],[tenure]]&lt;=12,"0–12",IF(Telco[[#This Row],[tenure]]&lt;=24,"13–24",IF(Telco[[#This Row],[tenure]]&lt;=48,"25–48","49–72")))</f>
        <v>49–72</v>
      </c>
      <c r="H5463" t="s">
        <v>23</v>
      </c>
      <c r="I5463" t="s">
        <v>24</v>
      </c>
      <c r="J5463" t="s">
        <v>26</v>
      </c>
      <c r="K5463" t="s">
        <v>23</v>
      </c>
      <c r="L5463" t="s">
        <v>24</v>
      </c>
      <c r="M5463" t="s">
        <v>24</v>
      </c>
      <c r="N5463" t="s">
        <v>23</v>
      </c>
      <c r="O5463" t="s">
        <v>24</v>
      </c>
      <c r="P5463" t="s">
        <v>23</v>
      </c>
      <c r="Q5463" t="s">
        <v>47</v>
      </c>
      <c r="R5463" t="s">
        <v>23</v>
      </c>
      <c r="S5463" t="s">
        <v>32</v>
      </c>
      <c r="T5463" s="1">
        <v>65.099999999999994</v>
      </c>
      <c r="U5463" s="1">
        <v>3846.75</v>
      </c>
      <c r="V5463" s="1">
        <f>IF(Telco[[#This Row],[Churn]]="Yes",1,0)</f>
        <v>0</v>
      </c>
      <c r="W5463" t="s">
        <v>24</v>
      </c>
    </row>
    <row r="5464" spans="1:2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 s="1">
        <v>64</v>
      </c>
      <c r="G5464" s="1" t="str">
        <f>IF(Telco[[#This Row],[tenure]]&lt;=12,"0–12",IF(Telco[[#This Row],[tenure]]&lt;=24,"13–24",IF(Telco[[#This Row],[tenure]]&lt;=48,"25–48","49–72")))</f>
        <v>49–72</v>
      </c>
      <c r="H5464" t="s">
        <v>23</v>
      </c>
      <c r="I5464" t="s">
        <v>23</v>
      </c>
      <c r="J5464" t="s">
        <v>26</v>
      </c>
      <c r="K5464" t="s">
        <v>24</v>
      </c>
      <c r="L5464" t="s">
        <v>23</v>
      </c>
      <c r="M5464" t="s">
        <v>24</v>
      </c>
      <c r="N5464" t="s">
        <v>23</v>
      </c>
      <c r="O5464" t="s">
        <v>24</v>
      </c>
      <c r="P5464" t="s">
        <v>23</v>
      </c>
      <c r="Q5464" t="s">
        <v>31</v>
      </c>
      <c r="R5464" t="s">
        <v>23</v>
      </c>
      <c r="S5464" t="s">
        <v>32</v>
      </c>
      <c r="T5464" s="1">
        <v>70.150000000000006</v>
      </c>
      <c r="U5464" s="1">
        <v>4480.7</v>
      </c>
      <c r="V5464" s="1">
        <f>IF(Telco[[#This Row],[Churn]]="Yes",1,0)</f>
        <v>0</v>
      </c>
      <c r="W5464" t="s">
        <v>24</v>
      </c>
    </row>
    <row r="5465" spans="1:2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 s="1">
        <v>1</v>
      </c>
      <c r="G5465" s="1" t="str">
        <f>IF(Telco[[#This Row],[tenure]]&lt;=12,"0–12",IF(Telco[[#This Row],[tenure]]&lt;=24,"13–24",IF(Telco[[#This Row],[tenure]]&lt;=48,"25–48","49–72")))</f>
        <v>0–12</v>
      </c>
      <c r="H5465" t="s">
        <v>23</v>
      </c>
      <c r="I5465" t="s">
        <v>24</v>
      </c>
      <c r="J5465" t="s">
        <v>26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24</v>
      </c>
      <c r="Q5465" t="s">
        <v>27</v>
      </c>
      <c r="R5465" t="s">
        <v>23</v>
      </c>
      <c r="S5465" t="s">
        <v>35</v>
      </c>
      <c r="T5465" s="1">
        <v>44.35</v>
      </c>
      <c r="U5465" s="1">
        <v>44.35</v>
      </c>
      <c r="V5465" s="1">
        <f>IF(Telco[[#This Row],[Churn]]="Yes",1,0)</f>
        <v>1</v>
      </c>
      <c r="W5465" t="s">
        <v>23</v>
      </c>
    </row>
    <row r="5466" spans="1:2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 s="1">
        <v>25</v>
      </c>
      <c r="G5466" s="1" t="str">
        <f>IF(Telco[[#This Row],[tenure]]&lt;=12,"0–12",IF(Telco[[#This Row],[tenure]]&lt;=24,"13–24",IF(Telco[[#This Row],[tenure]]&lt;=48,"25–48","49–72")))</f>
        <v>25–48</v>
      </c>
      <c r="H5466" t="s">
        <v>23</v>
      </c>
      <c r="I5466" t="s">
        <v>24</v>
      </c>
      <c r="J5466" t="s">
        <v>24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46</v>
      </c>
      <c r="Q5466" t="s">
        <v>47</v>
      </c>
      <c r="R5466" t="s">
        <v>23</v>
      </c>
      <c r="S5466" t="s">
        <v>32</v>
      </c>
      <c r="T5466" s="1">
        <v>20.75</v>
      </c>
      <c r="U5466" s="1">
        <v>499.4</v>
      </c>
      <c r="V5466" s="1">
        <f>IF(Telco[[#This Row],[Churn]]="Yes",1,0)</f>
        <v>0</v>
      </c>
      <c r="W5466" t="s">
        <v>24</v>
      </c>
    </row>
    <row r="5467" spans="1:2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 s="1">
        <v>26</v>
      </c>
      <c r="G5467" s="1" t="str">
        <f>IF(Telco[[#This Row],[tenure]]&lt;=12,"0–12",IF(Telco[[#This Row],[tenure]]&lt;=24,"13–24",IF(Telco[[#This Row],[tenure]]&lt;=48,"25–48","49–72")))</f>
        <v>25–48</v>
      </c>
      <c r="H5467" t="s">
        <v>23</v>
      </c>
      <c r="I5467" t="s">
        <v>24</v>
      </c>
      <c r="J5467" t="s">
        <v>26</v>
      </c>
      <c r="K5467" t="s">
        <v>24</v>
      </c>
      <c r="L5467" t="s">
        <v>23</v>
      </c>
      <c r="M5467" t="s">
        <v>23</v>
      </c>
      <c r="N5467" t="s">
        <v>24</v>
      </c>
      <c r="O5467" t="s">
        <v>24</v>
      </c>
      <c r="P5467" t="s">
        <v>24</v>
      </c>
      <c r="Q5467" t="s">
        <v>31</v>
      </c>
      <c r="R5467" t="s">
        <v>23</v>
      </c>
      <c r="S5467" t="s">
        <v>32</v>
      </c>
      <c r="T5467" s="1">
        <v>56.05</v>
      </c>
      <c r="U5467" s="1">
        <v>1553.2</v>
      </c>
      <c r="V5467" s="1">
        <f>IF(Telco[[#This Row],[Churn]]="Yes",1,0)</f>
        <v>0</v>
      </c>
      <c r="W5467" t="s">
        <v>24</v>
      </c>
    </row>
    <row r="5468" spans="1:2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 s="1">
        <v>10</v>
      </c>
      <c r="G5468" s="1" t="str">
        <f>IF(Telco[[#This Row],[tenure]]&lt;=12,"0–12",IF(Telco[[#This Row],[tenure]]&lt;=24,"13–24",IF(Telco[[#This Row],[tenure]]&lt;=48,"25–48","49–72")))</f>
        <v>0–12</v>
      </c>
      <c r="H5468" t="s">
        <v>23</v>
      </c>
      <c r="I5468" t="s">
        <v>24</v>
      </c>
      <c r="J5468" t="s">
        <v>24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46</v>
      </c>
      <c r="Q5468" t="s">
        <v>31</v>
      </c>
      <c r="R5468" t="s">
        <v>23</v>
      </c>
      <c r="S5468" t="s">
        <v>35</v>
      </c>
      <c r="T5468" s="1">
        <v>19.95</v>
      </c>
      <c r="U5468" s="1">
        <v>219.5</v>
      </c>
      <c r="V5468" s="1">
        <f>IF(Telco[[#This Row],[Churn]]="Yes",1,0)</f>
        <v>0</v>
      </c>
      <c r="W5468" t="s">
        <v>24</v>
      </c>
    </row>
    <row r="5469" spans="1:2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 s="1">
        <v>53</v>
      </c>
      <c r="G5469" s="1" t="str">
        <f>IF(Telco[[#This Row],[tenure]]&lt;=12,"0–12",IF(Telco[[#This Row],[tenure]]&lt;=24,"13–24",IF(Telco[[#This Row],[tenure]]&lt;=48,"25–48","49–72")))</f>
        <v>49–72</v>
      </c>
      <c r="H5469" t="s">
        <v>23</v>
      </c>
      <c r="I5469" t="s">
        <v>23</v>
      </c>
      <c r="J5469" t="s">
        <v>37</v>
      </c>
      <c r="K5469" t="s">
        <v>23</v>
      </c>
      <c r="L5469" t="s">
        <v>23</v>
      </c>
      <c r="M5469" t="s">
        <v>23</v>
      </c>
      <c r="N5469" t="s">
        <v>24</v>
      </c>
      <c r="O5469" t="s">
        <v>23</v>
      </c>
      <c r="P5469" t="s">
        <v>24</v>
      </c>
      <c r="Q5469" t="s">
        <v>31</v>
      </c>
      <c r="R5469" t="s">
        <v>24</v>
      </c>
      <c r="S5469" t="s">
        <v>32</v>
      </c>
      <c r="T5469" s="1">
        <v>98.6</v>
      </c>
      <c r="U5469" s="1">
        <v>5311.85</v>
      </c>
      <c r="V5469" s="1">
        <f>IF(Telco[[#This Row],[Churn]]="Yes",1,0)</f>
        <v>0</v>
      </c>
      <c r="W5469" t="s">
        <v>24</v>
      </c>
    </row>
    <row r="5470" spans="1:2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 s="1">
        <v>7</v>
      </c>
      <c r="G5470" s="1" t="str">
        <f>IF(Telco[[#This Row],[tenure]]&lt;=12,"0–12",IF(Telco[[#This Row],[tenure]]&lt;=24,"13–24",IF(Telco[[#This Row],[tenure]]&lt;=48,"25–48","49–72")))</f>
        <v>0–12</v>
      </c>
      <c r="H5470" t="s">
        <v>23</v>
      </c>
      <c r="I5470" t="s">
        <v>24</v>
      </c>
      <c r="J5470" t="s">
        <v>37</v>
      </c>
      <c r="K5470" t="s">
        <v>24</v>
      </c>
      <c r="L5470" t="s">
        <v>24</v>
      </c>
      <c r="M5470" t="s">
        <v>24</v>
      </c>
      <c r="N5470" t="s">
        <v>24</v>
      </c>
      <c r="O5470" t="s">
        <v>23</v>
      </c>
      <c r="P5470" t="s">
        <v>24</v>
      </c>
      <c r="Q5470" t="s">
        <v>27</v>
      </c>
      <c r="R5470" t="s">
        <v>23</v>
      </c>
      <c r="S5470" t="s">
        <v>28</v>
      </c>
      <c r="T5470" s="1">
        <v>79.7</v>
      </c>
      <c r="U5470" s="1">
        <v>586.04999999999995</v>
      </c>
      <c r="V5470" s="1">
        <f>IF(Telco[[#This Row],[Churn]]="Yes",1,0)</f>
        <v>1</v>
      </c>
      <c r="W5470" t="s">
        <v>23</v>
      </c>
    </row>
    <row r="5471" spans="1:2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 s="1">
        <v>33</v>
      </c>
      <c r="G5471" s="1" t="str">
        <f>IF(Telco[[#This Row],[tenure]]&lt;=12,"0–12",IF(Telco[[#This Row],[tenure]]&lt;=24,"13–24",IF(Telco[[#This Row],[tenure]]&lt;=48,"25–48","49–72")))</f>
        <v>25–48</v>
      </c>
      <c r="H5471" t="s">
        <v>23</v>
      </c>
      <c r="I5471" t="s">
        <v>24</v>
      </c>
      <c r="J5471" t="s">
        <v>37</v>
      </c>
      <c r="K5471" t="s">
        <v>24</v>
      </c>
      <c r="L5471" t="s">
        <v>23</v>
      </c>
      <c r="M5471" t="s">
        <v>23</v>
      </c>
      <c r="N5471" t="s">
        <v>24</v>
      </c>
      <c r="O5471" t="s">
        <v>24</v>
      </c>
      <c r="P5471" t="s">
        <v>24</v>
      </c>
      <c r="Q5471" t="s">
        <v>27</v>
      </c>
      <c r="R5471" t="s">
        <v>23</v>
      </c>
      <c r="S5471" t="s">
        <v>40</v>
      </c>
      <c r="T5471" s="1">
        <v>79</v>
      </c>
      <c r="U5471" s="1">
        <v>2576.8000000000002</v>
      </c>
      <c r="V5471" s="1">
        <f>IF(Telco[[#This Row],[Churn]]="Yes",1,0)</f>
        <v>0</v>
      </c>
      <c r="W5471" t="s">
        <v>24</v>
      </c>
    </row>
    <row r="5472" spans="1:2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 s="1">
        <v>71</v>
      </c>
      <c r="G5472" s="1" t="str">
        <f>IF(Telco[[#This Row],[tenure]]&lt;=12,"0–12",IF(Telco[[#This Row],[tenure]]&lt;=24,"13–24",IF(Telco[[#This Row],[tenure]]&lt;=48,"25–48","49–72")))</f>
        <v>49–72</v>
      </c>
      <c r="H5472" t="s">
        <v>23</v>
      </c>
      <c r="I5472" t="s">
        <v>24</v>
      </c>
      <c r="J5472" t="s">
        <v>37</v>
      </c>
      <c r="K5472" t="s">
        <v>24</v>
      </c>
      <c r="L5472" t="s">
        <v>23</v>
      </c>
      <c r="M5472" t="s">
        <v>23</v>
      </c>
      <c r="N5472" t="s">
        <v>24</v>
      </c>
      <c r="O5472" t="s">
        <v>24</v>
      </c>
      <c r="P5472" t="s">
        <v>23</v>
      </c>
      <c r="Q5472" t="s">
        <v>47</v>
      </c>
      <c r="R5472" t="s">
        <v>24</v>
      </c>
      <c r="S5472" t="s">
        <v>40</v>
      </c>
      <c r="T5472" s="1">
        <v>89.45</v>
      </c>
      <c r="U5472" s="1">
        <v>6435.25</v>
      </c>
      <c r="V5472" s="1">
        <f>IF(Telco[[#This Row],[Churn]]="Yes",1,0)</f>
        <v>0</v>
      </c>
      <c r="W5472" t="s">
        <v>24</v>
      </c>
    </row>
    <row r="5473" spans="1:2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 s="1">
        <v>29</v>
      </c>
      <c r="G5473" s="1" t="str">
        <f>IF(Telco[[#This Row],[tenure]]&lt;=12,"0–12",IF(Telco[[#This Row],[tenure]]&lt;=24,"13–24",IF(Telco[[#This Row],[tenure]]&lt;=48,"25–48","49–72")))</f>
        <v>25–48</v>
      </c>
      <c r="H5473" t="s">
        <v>23</v>
      </c>
      <c r="I5473" t="s">
        <v>23</v>
      </c>
      <c r="J5473" t="s">
        <v>37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24</v>
      </c>
      <c r="Q5473" t="s">
        <v>27</v>
      </c>
      <c r="R5473" t="s">
        <v>23</v>
      </c>
      <c r="S5473" t="s">
        <v>28</v>
      </c>
      <c r="T5473" s="1">
        <v>74.2</v>
      </c>
      <c r="U5473" s="1">
        <v>1993.25</v>
      </c>
      <c r="V5473" s="1">
        <f>IF(Telco[[#This Row],[Churn]]="Yes",1,0)</f>
        <v>0</v>
      </c>
      <c r="W5473" t="s">
        <v>24</v>
      </c>
    </row>
    <row r="5474" spans="1:2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 s="1">
        <v>24</v>
      </c>
      <c r="G5474" s="1" t="str">
        <f>IF(Telco[[#This Row],[tenure]]&lt;=12,"0–12",IF(Telco[[#This Row],[tenure]]&lt;=24,"13–24",IF(Telco[[#This Row],[tenure]]&lt;=48,"25–48","49–72")))</f>
        <v>13–24</v>
      </c>
      <c r="H5474" t="s">
        <v>23</v>
      </c>
      <c r="I5474" t="s">
        <v>23</v>
      </c>
      <c r="J5474" t="s">
        <v>26</v>
      </c>
      <c r="K5474" t="s">
        <v>23</v>
      </c>
      <c r="L5474" t="s">
        <v>24</v>
      </c>
      <c r="M5474" t="s">
        <v>24</v>
      </c>
      <c r="N5474" t="s">
        <v>23</v>
      </c>
      <c r="O5474" t="s">
        <v>23</v>
      </c>
      <c r="P5474" t="s">
        <v>23</v>
      </c>
      <c r="Q5474" t="s">
        <v>27</v>
      </c>
      <c r="R5474" t="s">
        <v>24</v>
      </c>
      <c r="S5474" t="s">
        <v>35</v>
      </c>
      <c r="T5474" s="1">
        <v>81</v>
      </c>
      <c r="U5474" s="1">
        <v>1923.85</v>
      </c>
      <c r="V5474" s="1">
        <f>IF(Telco[[#This Row],[Churn]]="Yes",1,0)</f>
        <v>0</v>
      </c>
      <c r="W5474" t="s">
        <v>24</v>
      </c>
    </row>
    <row r="5475" spans="1:2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 s="1">
        <v>20</v>
      </c>
      <c r="G5475" s="1" t="str">
        <f>IF(Telco[[#This Row],[tenure]]&lt;=12,"0–12",IF(Telco[[#This Row],[tenure]]&lt;=24,"13–24",IF(Telco[[#This Row],[tenure]]&lt;=48,"25–48","49–72")))</f>
        <v>13–24</v>
      </c>
      <c r="H5475" t="s">
        <v>23</v>
      </c>
      <c r="I5475" t="s">
        <v>24</v>
      </c>
      <c r="J5475" t="s">
        <v>26</v>
      </c>
      <c r="K5475" t="s">
        <v>24</v>
      </c>
      <c r="L5475" t="s">
        <v>24</v>
      </c>
      <c r="M5475" t="s">
        <v>23</v>
      </c>
      <c r="N5475" t="s">
        <v>24</v>
      </c>
      <c r="O5475" t="s">
        <v>24</v>
      </c>
      <c r="P5475" t="s">
        <v>24</v>
      </c>
      <c r="Q5475" t="s">
        <v>27</v>
      </c>
      <c r="R5475" t="s">
        <v>23</v>
      </c>
      <c r="S5475" t="s">
        <v>28</v>
      </c>
      <c r="T5475" s="1">
        <v>49.6</v>
      </c>
      <c r="U5475" s="1">
        <v>939.8</v>
      </c>
      <c r="V5475" s="1">
        <f>IF(Telco[[#This Row],[Churn]]="Yes",1,0)</f>
        <v>0</v>
      </c>
      <c r="W5475" t="s">
        <v>24</v>
      </c>
    </row>
    <row r="5476" spans="1:2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 s="1">
        <v>1</v>
      </c>
      <c r="G5476" s="1" t="str">
        <f>IF(Telco[[#This Row],[tenure]]&lt;=12,"0–12",IF(Telco[[#This Row],[tenure]]&lt;=24,"13–24",IF(Telco[[#This Row],[tenure]]&lt;=48,"25–48","49–72")))</f>
        <v>0–12</v>
      </c>
      <c r="H5476" t="s">
        <v>23</v>
      </c>
      <c r="I5476" t="s">
        <v>23</v>
      </c>
      <c r="J5476" t="s">
        <v>37</v>
      </c>
      <c r="K5476" t="s">
        <v>24</v>
      </c>
      <c r="L5476" t="s">
        <v>24</v>
      </c>
      <c r="M5476" t="s">
        <v>24</v>
      </c>
      <c r="N5476" t="s">
        <v>24</v>
      </c>
      <c r="O5476" t="s">
        <v>23</v>
      </c>
      <c r="P5476" t="s">
        <v>24</v>
      </c>
      <c r="Q5476" t="s">
        <v>27</v>
      </c>
      <c r="R5476" t="s">
        <v>23</v>
      </c>
      <c r="S5476" t="s">
        <v>28</v>
      </c>
      <c r="T5476" s="1">
        <v>84.6</v>
      </c>
      <c r="U5476" s="1">
        <v>84.6</v>
      </c>
      <c r="V5476" s="1">
        <f>IF(Telco[[#This Row],[Churn]]="Yes",1,0)</f>
        <v>0</v>
      </c>
      <c r="W5476" t="s">
        <v>24</v>
      </c>
    </row>
    <row r="5477" spans="1:2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 s="1">
        <v>54</v>
      </c>
      <c r="G5477" s="1" t="str">
        <f>IF(Telco[[#This Row],[tenure]]&lt;=12,"0–12",IF(Telco[[#This Row],[tenure]]&lt;=24,"13–24",IF(Telco[[#This Row],[tenure]]&lt;=48,"25–48","49–72")))</f>
        <v>49–72</v>
      </c>
      <c r="H5477" t="s">
        <v>23</v>
      </c>
      <c r="I5477" t="s">
        <v>23</v>
      </c>
      <c r="J5477" t="s">
        <v>26</v>
      </c>
      <c r="K5477" t="s">
        <v>24</v>
      </c>
      <c r="L5477" t="s">
        <v>23</v>
      </c>
      <c r="M5477" t="s">
        <v>24</v>
      </c>
      <c r="N5477" t="s">
        <v>24</v>
      </c>
      <c r="O5477" t="s">
        <v>24</v>
      </c>
      <c r="P5477" t="s">
        <v>24</v>
      </c>
      <c r="Q5477" t="s">
        <v>27</v>
      </c>
      <c r="R5477" t="s">
        <v>23</v>
      </c>
      <c r="S5477" t="s">
        <v>40</v>
      </c>
      <c r="T5477" s="1">
        <v>55</v>
      </c>
      <c r="U5477" s="1">
        <v>3092.65</v>
      </c>
      <c r="V5477" s="1">
        <f>IF(Telco[[#This Row],[Churn]]="Yes",1,0)</f>
        <v>1</v>
      </c>
      <c r="W5477" t="s">
        <v>23</v>
      </c>
    </row>
    <row r="5478" spans="1:2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 s="1">
        <v>5</v>
      </c>
      <c r="G5478" s="1" t="str">
        <f>IF(Telco[[#This Row],[tenure]]&lt;=12,"0–12",IF(Telco[[#This Row],[tenure]]&lt;=24,"13–24",IF(Telco[[#This Row],[tenure]]&lt;=48,"25–48","49–72")))</f>
        <v>0–12</v>
      </c>
      <c r="H5478" t="s">
        <v>23</v>
      </c>
      <c r="I5478" t="s">
        <v>24</v>
      </c>
      <c r="J5478" t="s">
        <v>37</v>
      </c>
      <c r="K5478" t="s">
        <v>24</v>
      </c>
      <c r="L5478" t="s">
        <v>24</v>
      </c>
      <c r="M5478" t="s">
        <v>23</v>
      </c>
      <c r="N5478" t="s">
        <v>24</v>
      </c>
      <c r="O5478" t="s">
        <v>23</v>
      </c>
      <c r="P5478" t="s">
        <v>24</v>
      </c>
      <c r="Q5478" t="s">
        <v>27</v>
      </c>
      <c r="R5478" t="s">
        <v>23</v>
      </c>
      <c r="S5478" t="s">
        <v>32</v>
      </c>
      <c r="T5478" s="1">
        <v>84.85</v>
      </c>
      <c r="U5478" s="1">
        <v>415.55</v>
      </c>
      <c r="V5478" s="1">
        <f>IF(Telco[[#This Row],[Churn]]="Yes",1,0)</f>
        <v>1</v>
      </c>
      <c r="W5478" t="s">
        <v>23</v>
      </c>
    </row>
    <row r="5479" spans="1:2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 s="1">
        <v>72</v>
      </c>
      <c r="G5479" s="1" t="str">
        <f>IF(Telco[[#This Row],[tenure]]&lt;=12,"0–12",IF(Telco[[#This Row],[tenure]]&lt;=24,"13–24",IF(Telco[[#This Row],[tenure]]&lt;=48,"25–48","49–72")))</f>
        <v>49–72</v>
      </c>
      <c r="H5479" t="s">
        <v>23</v>
      </c>
      <c r="I5479" t="s">
        <v>23</v>
      </c>
      <c r="J5479" t="s">
        <v>26</v>
      </c>
      <c r="K5479" t="s">
        <v>23</v>
      </c>
      <c r="L5479" t="s">
        <v>24</v>
      </c>
      <c r="M5479" t="s">
        <v>23</v>
      </c>
      <c r="N5479" t="s">
        <v>23</v>
      </c>
      <c r="O5479" t="s">
        <v>23</v>
      </c>
      <c r="P5479" t="s">
        <v>23</v>
      </c>
      <c r="Q5479" t="s">
        <v>47</v>
      </c>
      <c r="R5479" t="s">
        <v>23</v>
      </c>
      <c r="S5479" t="s">
        <v>35</v>
      </c>
      <c r="T5479" s="1">
        <v>84.2</v>
      </c>
      <c r="U5479" s="1">
        <v>5986.55</v>
      </c>
      <c r="V5479" s="1">
        <f>IF(Telco[[#This Row],[Churn]]="Yes",1,0)</f>
        <v>0</v>
      </c>
      <c r="W5479" t="s">
        <v>24</v>
      </c>
    </row>
    <row r="5480" spans="1:2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 s="1">
        <v>52</v>
      </c>
      <c r="G5480" s="1" t="str">
        <f>IF(Telco[[#This Row],[tenure]]&lt;=12,"0–12",IF(Telco[[#This Row],[tenure]]&lt;=24,"13–24",IF(Telco[[#This Row],[tenure]]&lt;=48,"25–48","49–72")))</f>
        <v>49–72</v>
      </c>
      <c r="H5480" t="s">
        <v>23</v>
      </c>
      <c r="I5480" t="s">
        <v>24</v>
      </c>
      <c r="J5480" t="s">
        <v>37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23</v>
      </c>
      <c r="Q5480" t="s">
        <v>47</v>
      </c>
      <c r="R5480" t="s">
        <v>23</v>
      </c>
      <c r="S5480" t="s">
        <v>28</v>
      </c>
      <c r="T5480" s="1">
        <v>106.3</v>
      </c>
      <c r="U5480" s="1">
        <v>5487</v>
      </c>
      <c r="V5480" s="1">
        <f>IF(Telco[[#This Row],[Churn]]="Yes",1,0)</f>
        <v>0</v>
      </c>
      <c r="W5480" t="s">
        <v>24</v>
      </c>
    </row>
    <row r="5481" spans="1:2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 s="1">
        <v>9</v>
      </c>
      <c r="G5481" s="1" t="str">
        <f>IF(Telco[[#This Row],[tenure]]&lt;=12,"0–12",IF(Telco[[#This Row],[tenure]]&lt;=24,"13–24",IF(Telco[[#This Row],[tenure]]&lt;=48,"25–48","49–72")))</f>
        <v>0–12</v>
      </c>
      <c r="H5481" t="s">
        <v>23</v>
      </c>
      <c r="I5481" t="s">
        <v>24</v>
      </c>
      <c r="J5481" t="s">
        <v>37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24</v>
      </c>
      <c r="Q5481" t="s">
        <v>27</v>
      </c>
      <c r="R5481" t="s">
        <v>24</v>
      </c>
      <c r="S5481" t="s">
        <v>28</v>
      </c>
      <c r="T5481" s="1">
        <v>69.05</v>
      </c>
      <c r="U5481" s="1">
        <v>651.5</v>
      </c>
      <c r="V5481" s="1">
        <f>IF(Telco[[#This Row],[Churn]]="Yes",1,0)</f>
        <v>0</v>
      </c>
      <c r="W5481" t="s">
        <v>24</v>
      </c>
    </row>
    <row r="5482" spans="1:2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 s="1">
        <v>1</v>
      </c>
      <c r="G5482" s="1" t="str">
        <f>IF(Telco[[#This Row],[tenure]]&lt;=12,"0–12",IF(Telco[[#This Row],[tenure]]&lt;=24,"13–24",IF(Telco[[#This Row],[tenure]]&lt;=48,"25–48","49–72")))</f>
        <v>0–12</v>
      </c>
      <c r="H5482" t="s">
        <v>23</v>
      </c>
      <c r="I5482" t="s">
        <v>24</v>
      </c>
      <c r="J5482" t="s">
        <v>26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24</v>
      </c>
      <c r="Q5482" t="s">
        <v>27</v>
      </c>
      <c r="R5482" t="s">
        <v>23</v>
      </c>
      <c r="S5482" t="s">
        <v>32</v>
      </c>
      <c r="T5482" s="1">
        <v>45.4</v>
      </c>
      <c r="U5482" s="1">
        <v>45.4</v>
      </c>
      <c r="V5482" s="1">
        <f>IF(Telco[[#This Row],[Churn]]="Yes",1,0)</f>
        <v>0</v>
      </c>
      <c r="W5482" t="s">
        <v>24</v>
      </c>
    </row>
    <row r="5483" spans="1:2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 s="1">
        <v>1</v>
      </c>
      <c r="G5483" s="1" t="str">
        <f>IF(Telco[[#This Row],[tenure]]&lt;=12,"0–12",IF(Telco[[#This Row],[tenure]]&lt;=24,"13–24",IF(Telco[[#This Row],[tenure]]&lt;=48,"25–48","49–72")))</f>
        <v>0–12</v>
      </c>
      <c r="H5483" t="s">
        <v>23</v>
      </c>
      <c r="I5483" t="s">
        <v>23</v>
      </c>
      <c r="J5483" t="s">
        <v>37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24</v>
      </c>
      <c r="Q5483" t="s">
        <v>27</v>
      </c>
      <c r="R5483" t="s">
        <v>23</v>
      </c>
      <c r="S5483" t="s">
        <v>28</v>
      </c>
      <c r="T5483" s="1">
        <v>73.650000000000006</v>
      </c>
      <c r="U5483" s="1">
        <v>73.650000000000006</v>
      </c>
      <c r="V5483" s="1">
        <f>IF(Telco[[#This Row],[Churn]]="Yes",1,0)</f>
        <v>1</v>
      </c>
      <c r="W5483" t="s">
        <v>23</v>
      </c>
    </row>
    <row r="5484" spans="1:2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 s="1">
        <v>33</v>
      </c>
      <c r="G5484" s="1" t="str">
        <f>IF(Telco[[#This Row],[tenure]]&lt;=12,"0–12",IF(Telco[[#This Row],[tenure]]&lt;=24,"13–24",IF(Telco[[#This Row],[tenure]]&lt;=48,"25–48","49–72")))</f>
        <v>25–48</v>
      </c>
      <c r="H5484" t="s">
        <v>23</v>
      </c>
      <c r="I5484" t="s">
        <v>24</v>
      </c>
      <c r="J5484" t="s">
        <v>26</v>
      </c>
      <c r="K5484" t="s">
        <v>24</v>
      </c>
      <c r="L5484" t="s">
        <v>24</v>
      </c>
      <c r="M5484" t="s">
        <v>23</v>
      </c>
      <c r="N5484" t="s">
        <v>23</v>
      </c>
      <c r="O5484" t="s">
        <v>23</v>
      </c>
      <c r="P5484" t="s">
        <v>23</v>
      </c>
      <c r="Q5484" t="s">
        <v>31</v>
      </c>
      <c r="R5484" t="s">
        <v>23</v>
      </c>
      <c r="S5484" t="s">
        <v>32</v>
      </c>
      <c r="T5484" s="1">
        <v>73.900000000000006</v>
      </c>
      <c r="U5484" s="1">
        <v>2405.0500000000002</v>
      </c>
      <c r="V5484" s="1">
        <f>IF(Telco[[#This Row],[Churn]]="Yes",1,0)</f>
        <v>1</v>
      </c>
      <c r="W5484" t="s">
        <v>23</v>
      </c>
    </row>
    <row r="5485" spans="1:2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 s="1">
        <v>55</v>
      </c>
      <c r="G5485" s="1" t="str">
        <f>IF(Telco[[#This Row],[tenure]]&lt;=12,"0–12",IF(Telco[[#This Row],[tenure]]&lt;=24,"13–24",IF(Telco[[#This Row],[tenure]]&lt;=48,"25–48","49–72")))</f>
        <v>49–72</v>
      </c>
      <c r="H5485" t="s">
        <v>23</v>
      </c>
      <c r="I5485" t="s">
        <v>23</v>
      </c>
      <c r="J5485" t="s">
        <v>37</v>
      </c>
      <c r="K5485" t="s">
        <v>24</v>
      </c>
      <c r="L5485" t="s">
        <v>24</v>
      </c>
      <c r="M5485" t="s">
        <v>23</v>
      </c>
      <c r="N5485" t="s">
        <v>24</v>
      </c>
      <c r="O5485" t="s">
        <v>24</v>
      </c>
      <c r="P5485" t="s">
        <v>24</v>
      </c>
      <c r="Q5485" t="s">
        <v>27</v>
      </c>
      <c r="R5485" t="s">
        <v>23</v>
      </c>
      <c r="S5485" t="s">
        <v>28</v>
      </c>
      <c r="T5485" s="1">
        <v>77.75</v>
      </c>
      <c r="U5485" s="1">
        <v>4458.1499999999996</v>
      </c>
      <c r="V5485" s="1">
        <f>IF(Telco[[#This Row],[Churn]]="Yes",1,0)</f>
        <v>1</v>
      </c>
      <c r="W5485" t="s">
        <v>23</v>
      </c>
    </row>
    <row r="5486" spans="1:2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 s="1">
        <v>69</v>
      </c>
      <c r="G5486" s="1" t="str">
        <f>IF(Telco[[#This Row],[tenure]]&lt;=12,"0–12",IF(Telco[[#This Row],[tenure]]&lt;=24,"13–24",IF(Telco[[#This Row],[tenure]]&lt;=48,"25–48","49–72")))</f>
        <v>49–72</v>
      </c>
      <c r="H5486" t="s">
        <v>23</v>
      </c>
      <c r="I5486" t="s">
        <v>23</v>
      </c>
      <c r="J5486" t="s">
        <v>37</v>
      </c>
      <c r="K5486" t="s">
        <v>24</v>
      </c>
      <c r="L5486" t="s">
        <v>24</v>
      </c>
      <c r="M5486" t="s">
        <v>24</v>
      </c>
      <c r="N5486" t="s">
        <v>23</v>
      </c>
      <c r="O5486" t="s">
        <v>23</v>
      </c>
      <c r="P5486" t="s">
        <v>23</v>
      </c>
      <c r="Q5486" t="s">
        <v>47</v>
      </c>
      <c r="R5486" t="s">
        <v>23</v>
      </c>
      <c r="S5486" t="s">
        <v>28</v>
      </c>
      <c r="T5486" s="1">
        <v>99.35</v>
      </c>
      <c r="U5486" s="1">
        <v>6856.45</v>
      </c>
      <c r="V5486" s="1">
        <f>IF(Telco[[#This Row],[Churn]]="Yes",1,0)</f>
        <v>0</v>
      </c>
      <c r="W5486" t="s">
        <v>24</v>
      </c>
    </row>
    <row r="5487" spans="1:2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 s="1">
        <v>1</v>
      </c>
      <c r="G5487" s="1" t="str">
        <f>IF(Telco[[#This Row],[tenure]]&lt;=12,"0–12",IF(Telco[[#This Row],[tenure]]&lt;=24,"13–24",IF(Telco[[#This Row],[tenure]]&lt;=48,"25–48","49–72")))</f>
        <v>0–12</v>
      </c>
      <c r="H5487" t="s">
        <v>23</v>
      </c>
      <c r="I5487" t="s">
        <v>24</v>
      </c>
      <c r="J5487" t="s">
        <v>26</v>
      </c>
      <c r="K5487" t="s">
        <v>23</v>
      </c>
      <c r="L5487" t="s">
        <v>24</v>
      </c>
      <c r="M5487" t="s">
        <v>24</v>
      </c>
      <c r="N5487" t="s">
        <v>24</v>
      </c>
      <c r="O5487" t="s">
        <v>24</v>
      </c>
      <c r="P5487" t="s">
        <v>24</v>
      </c>
      <c r="Q5487" t="s">
        <v>27</v>
      </c>
      <c r="R5487" t="s">
        <v>23</v>
      </c>
      <c r="S5487" t="s">
        <v>32</v>
      </c>
      <c r="T5487" s="1">
        <v>50.75</v>
      </c>
      <c r="U5487" s="1">
        <v>50.75</v>
      </c>
      <c r="V5487" s="1">
        <f>IF(Telco[[#This Row],[Churn]]="Yes",1,0)</f>
        <v>0</v>
      </c>
      <c r="W5487" t="s">
        <v>24</v>
      </c>
    </row>
    <row r="5488" spans="1:2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 s="1">
        <v>54</v>
      </c>
      <c r="G5488" s="1" t="str">
        <f>IF(Telco[[#This Row],[tenure]]&lt;=12,"0–12",IF(Telco[[#This Row],[tenure]]&lt;=24,"13–24",IF(Telco[[#This Row],[tenure]]&lt;=48,"25–48","49–72")))</f>
        <v>49–72</v>
      </c>
      <c r="H5488" t="s">
        <v>23</v>
      </c>
      <c r="I5488" t="s">
        <v>23</v>
      </c>
      <c r="J5488" t="s">
        <v>26</v>
      </c>
      <c r="K5488" t="s">
        <v>23</v>
      </c>
      <c r="L5488" t="s">
        <v>24</v>
      </c>
      <c r="M5488" t="s">
        <v>23</v>
      </c>
      <c r="N5488" t="s">
        <v>23</v>
      </c>
      <c r="O5488" t="s">
        <v>23</v>
      </c>
      <c r="P5488" t="s">
        <v>23</v>
      </c>
      <c r="Q5488" t="s">
        <v>47</v>
      </c>
      <c r="R5488" t="s">
        <v>24</v>
      </c>
      <c r="S5488" t="s">
        <v>35</v>
      </c>
      <c r="T5488" s="1">
        <v>87.1</v>
      </c>
      <c r="U5488" s="1">
        <v>4735.2</v>
      </c>
      <c r="V5488" s="1">
        <f>IF(Telco[[#This Row],[Churn]]="Yes",1,0)</f>
        <v>0</v>
      </c>
      <c r="W5488" t="s">
        <v>24</v>
      </c>
    </row>
    <row r="5489" spans="1:2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 s="1">
        <v>33</v>
      </c>
      <c r="G5489" s="1" t="str">
        <f>IF(Telco[[#This Row],[tenure]]&lt;=12,"0–12",IF(Telco[[#This Row],[tenure]]&lt;=24,"13–24",IF(Telco[[#This Row],[tenure]]&lt;=48,"25–48","49–72")))</f>
        <v>25–48</v>
      </c>
      <c r="H5489" t="s">
        <v>23</v>
      </c>
      <c r="I5489" t="s">
        <v>24</v>
      </c>
      <c r="J5489" t="s">
        <v>24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46</v>
      </c>
      <c r="Q5489" t="s">
        <v>31</v>
      </c>
      <c r="R5489" t="s">
        <v>23</v>
      </c>
      <c r="S5489" t="s">
        <v>32</v>
      </c>
      <c r="T5489" s="1">
        <v>20.149999999999999</v>
      </c>
      <c r="U5489" s="1">
        <v>682.15</v>
      </c>
      <c r="V5489" s="1">
        <f>IF(Telco[[#This Row],[Churn]]="Yes",1,0)</f>
        <v>0</v>
      </c>
      <c r="W5489" t="s">
        <v>24</v>
      </c>
    </row>
    <row r="5490" spans="1:2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 s="1">
        <v>45</v>
      </c>
      <c r="G5490" s="1" t="str">
        <f>IF(Telco[[#This Row],[tenure]]&lt;=12,"0–12",IF(Telco[[#This Row],[tenure]]&lt;=24,"13–24",IF(Telco[[#This Row],[tenure]]&lt;=48,"25–48","49–72")))</f>
        <v>25–48</v>
      </c>
      <c r="H5490" t="s">
        <v>23</v>
      </c>
      <c r="I5490" t="s">
        <v>23</v>
      </c>
      <c r="J5490" t="s">
        <v>37</v>
      </c>
      <c r="K5490" t="s">
        <v>24</v>
      </c>
      <c r="L5490" t="s">
        <v>23</v>
      </c>
      <c r="M5490" t="s">
        <v>23</v>
      </c>
      <c r="N5490" t="s">
        <v>23</v>
      </c>
      <c r="O5490" t="s">
        <v>23</v>
      </c>
      <c r="P5490" t="s">
        <v>24</v>
      </c>
      <c r="Q5490" t="s">
        <v>31</v>
      </c>
      <c r="R5490" t="s">
        <v>23</v>
      </c>
      <c r="S5490" t="s">
        <v>35</v>
      </c>
      <c r="T5490" s="1">
        <v>98.7</v>
      </c>
      <c r="U5490" s="1">
        <v>4525.8</v>
      </c>
      <c r="V5490" s="1">
        <f>IF(Telco[[#This Row],[Churn]]="Yes",1,0)</f>
        <v>0</v>
      </c>
      <c r="W5490" t="s">
        <v>24</v>
      </c>
    </row>
    <row r="5491" spans="1:2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 s="1">
        <v>11</v>
      </c>
      <c r="G5491" s="1" t="str">
        <f>IF(Telco[[#This Row],[tenure]]&lt;=12,"0–12",IF(Telco[[#This Row],[tenure]]&lt;=24,"13–24",IF(Telco[[#This Row],[tenure]]&lt;=48,"25–48","49–72")))</f>
        <v>0–12</v>
      </c>
      <c r="H5491" t="s">
        <v>24</v>
      </c>
      <c r="I5491" t="s">
        <v>25</v>
      </c>
      <c r="J5491" t="s">
        <v>26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24</v>
      </c>
      <c r="Q5491" t="s">
        <v>27</v>
      </c>
      <c r="R5491" t="s">
        <v>24</v>
      </c>
      <c r="S5491" t="s">
        <v>28</v>
      </c>
      <c r="T5491" s="1">
        <v>25.2</v>
      </c>
      <c r="U5491" s="1">
        <v>321.05</v>
      </c>
      <c r="V5491" s="1">
        <f>IF(Telco[[#This Row],[Churn]]="Yes",1,0)</f>
        <v>0</v>
      </c>
      <c r="W5491" t="s">
        <v>24</v>
      </c>
    </row>
    <row r="5492" spans="1:2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 s="1">
        <v>6</v>
      </c>
      <c r="G5492" s="1" t="str">
        <f>IF(Telco[[#This Row],[tenure]]&lt;=12,"0–12",IF(Telco[[#This Row],[tenure]]&lt;=24,"13–24",IF(Telco[[#This Row],[tenure]]&lt;=48,"25–48","49–72")))</f>
        <v>0–12</v>
      </c>
      <c r="H5492" t="s">
        <v>23</v>
      </c>
      <c r="I5492" t="s">
        <v>24</v>
      </c>
      <c r="J5492" t="s">
        <v>26</v>
      </c>
      <c r="K5492" t="s">
        <v>23</v>
      </c>
      <c r="L5492" t="s">
        <v>23</v>
      </c>
      <c r="M5492" t="s">
        <v>24</v>
      </c>
      <c r="N5492" t="s">
        <v>24</v>
      </c>
      <c r="O5492" t="s">
        <v>24</v>
      </c>
      <c r="P5492" t="s">
        <v>24</v>
      </c>
      <c r="Q5492" t="s">
        <v>27</v>
      </c>
      <c r="R5492" t="s">
        <v>23</v>
      </c>
      <c r="S5492" t="s">
        <v>35</v>
      </c>
      <c r="T5492" s="1">
        <v>55.7</v>
      </c>
      <c r="U5492" s="1">
        <v>335.65</v>
      </c>
      <c r="V5492" s="1">
        <f>IF(Telco[[#This Row],[Churn]]="Yes",1,0)</f>
        <v>0</v>
      </c>
      <c r="W5492" t="s">
        <v>24</v>
      </c>
    </row>
    <row r="5493" spans="1:2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 s="1">
        <v>21</v>
      </c>
      <c r="G5493" s="1" t="str">
        <f>IF(Telco[[#This Row],[tenure]]&lt;=12,"0–12",IF(Telco[[#This Row],[tenure]]&lt;=24,"13–24",IF(Telco[[#This Row],[tenure]]&lt;=48,"25–48","49–72")))</f>
        <v>13–24</v>
      </c>
      <c r="H5493" t="s">
        <v>23</v>
      </c>
      <c r="I5493" t="s">
        <v>24</v>
      </c>
      <c r="J5493" t="s">
        <v>26</v>
      </c>
      <c r="K5493" t="s">
        <v>23</v>
      </c>
      <c r="L5493" t="s">
        <v>24</v>
      </c>
      <c r="M5493" t="s">
        <v>23</v>
      </c>
      <c r="N5493" t="s">
        <v>24</v>
      </c>
      <c r="O5493" t="s">
        <v>23</v>
      </c>
      <c r="P5493" t="s">
        <v>24</v>
      </c>
      <c r="Q5493" t="s">
        <v>27</v>
      </c>
      <c r="R5493" t="s">
        <v>24</v>
      </c>
      <c r="S5493" t="s">
        <v>35</v>
      </c>
      <c r="T5493" s="1">
        <v>65.349999999999994</v>
      </c>
      <c r="U5493" s="1">
        <v>1424.4</v>
      </c>
      <c r="V5493" s="1">
        <f>IF(Telco[[#This Row],[Churn]]="Yes",1,0)</f>
        <v>0</v>
      </c>
      <c r="W5493" t="s">
        <v>24</v>
      </c>
    </row>
    <row r="5494" spans="1:2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 s="1">
        <v>65</v>
      </c>
      <c r="G5494" s="1" t="str">
        <f>IF(Telco[[#This Row],[tenure]]&lt;=12,"0–12",IF(Telco[[#This Row],[tenure]]&lt;=24,"13–24",IF(Telco[[#This Row],[tenure]]&lt;=48,"25–48","49–72")))</f>
        <v>49–72</v>
      </c>
      <c r="H5494" t="s">
        <v>23</v>
      </c>
      <c r="I5494" t="s">
        <v>23</v>
      </c>
      <c r="J5494" t="s">
        <v>24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46</v>
      </c>
      <c r="Q5494" t="s">
        <v>47</v>
      </c>
      <c r="R5494" t="s">
        <v>23</v>
      </c>
      <c r="S5494" t="s">
        <v>35</v>
      </c>
      <c r="T5494" s="1">
        <v>25.3</v>
      </c>
      <c r="U5494" s="1">
        <v>1748.55</v>
      </c>
      <c r="V5494" s="1">
        <f>IF(Telco[[#This Row],[Churn]]="Yes",1,0)</f>
        <v>0</v>
      </c>
      <c r="W5494" t="s">
        <v>24</v>
      </c>
    </row>
    <row r="5495" spans="1:2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 s="1">
        <v>6</v>
      </c>
      <c r="G5495" s="1" t="str">
        <f>IF(Telco[[#This Row],[tenure]]&lt;=12,"0–12",IF(Telco[[#This Row],[tenure]]&lt;=24,"13–24",IF(Telco[[#This Row],[tenure]]&lt;=48,"25–48","49–72")))</f>
        <v>0–12</v>
      </c>
      <c r="H5495" t="s">
        <v>23</v>
      </c>
      <c r="I5495" t="s">
        <v>23</v>
      </c>
      <c r="J5495" t="s">
        <v>37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23</v>
      </c>
      <c r="Q5495" t="s">
        <v>27</v>
      </c>
      <c r="R5495" t="s">
        <v>23</v>
      </c>
      <c r="S5495" t="s">
        <v>28</v>
      </c>
      <c r="T5495" s="1">
        <v>84.35</v>
      </c>
      <c r="U5495" s="1">
        <v>474.9</v>
      </c>
      <c r="V5495" s="1">
        <f>IF(Telco[[#This Row],[Churn]]="Yes",1,0)</f>
        <v>1</v>
      </c>
      <c r="W5495" t="s">
        <v>23</v>
      </c>
    </row>
    <row r="5496" spans="1:2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 s="1">
        <v>8</v>
      </c>
      <c r="G5496" s="1" t="str">
        <f>IF(Telco[[#This Row],[tenure]]&lt;=12,"0–12",IF(Telco[[#This Row],[tenure]]&lt;=24,"13–24",IF(Telco[[#This Row],[tenure]]&lt;=48,"25–48","49–72")))</f>
        <v>0–12</v>
      </c>
      <c r="H5496" t="s">
        <v>23</v>
      </c>
      <c r="I5496" t="s">
        <v>24</v>
      </c>
      <c r="J5496" t="s">
        <v>37</v>
      </c>
      <c r="K5496" t="s">
        <v>23</v>
      </c>
      <c r="L5496" t="s">
        <v>24</v>
      </c>
      <c r="M5496" t="s">
        <v>24</v>
      </c>
      <c r="N5496" t="s">
        <v>24</v>
      </c>
      <c r="O5496" t="s">
        <v>23</v>
      </c>
      <c r="P5496" t="s">
        <v>24</v>
      </c>
      <c r="Q5496" t="s">
        <v>27</v>
      </c>
      <c r="R5496" t="s">
        <v>24</v>
      </c>
      <c r="S5496" t="s">
        <v>28</v>
      </c>
      <c r="T5496" s="1">
        <v>84.95</v>
      </c>
      <c r="U5496" s="1">
        <v>668.4</v>
      </c>
      <c r="V5496" s="1">
        <f>IF(Telco[[#This Row],[Churn]]="Yes",1,0)</f>
        <v>1</v>
      </c>
      <c r="W5496" t="s">
        <v>23</v>
      </c>
    </row>
    <row r="5497" spans="1:2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 s="1">
        <v>11</v>
      </c>
      <c r="G5497" s="1" t="str">
        <f>IF(Telco[[#This Row],[tenure]]&lt;=12,"0–12",IF(Telco[[#This Row],[tenure]]&lt;=24,"13–24",IF(Telco[[#This Row],[tenure]]&lt;=48,"25–48","49–72")))</f>
        <v>0–12</v>
      </c>
      <c r="H5497" t="s">
        <v>23</v>
      </c>
      <c r="I5497" t="s">
        <v>24</v>
      </c>
      <c r="J5497" t="s">
        <v>37</v>
      </c>
      <c r="K5497" t="s">
        <v>24</v>
      </c>
      <c r="L5497" t="s">
        <v>24</v>
      </c>
      <c r="M5497" t="s">
        <v>24</v>
      </c>
      <c r="N5497" t="s">
        <v>23</v>
      </c>
      <c r="O5497" t="s">
        <v>24</v>
      </c>
      <c r="P5497" t="s">
        <v>24</v>
      </c>
      <c r="Q5497" t="s">
        <v>27</v>
      </c>
      <c r="R5497" t="s">
        <v>23</v>
      </c>
      <c r="S5497" t="s">
        <v>28</v>
      </c>
      <c r="T5497" s="1">
        <v>73.849999999999994</v>
      </c>
      <c r="U5497" s="1">
        <v>926.25</v>
      </c>
      <c r="V5497" s="1">
        <f>IF(Telco[[#This Row],[Churn]]="Yes",1,0)</f>
        <v>1</v>
      </c>
      <c r="W5497" t="s">
        <v>23</v>
      </c>
    </row>
    <row r="5498" spans="1:2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 s="1">
        <v>43</v>
      </c>
      <c r="G5498" s="1" t="str">
        <f>IF(Telco[[#This Row],[tenure]]&lt;=12,"0–12",IF(Telco[[#This Row],[tenure]]&lt;=24,"13–24",IF(Telco[[#This Row],[tenure]]&lt;=48,"25–48","49–72")))</f>
        <v>25–48</v>
      </c>
      <c r="H5498" t="s">
        <v>23</v>
      </c>
      <c r="I5498" t="s">
        <v>23</v>
      </c>
      <c r="J5498" t="s">
        <v>24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46</v>
      </c>
      <c r="Q5498" t="s">
        <v>47</v>
      </c>
      <c r="R5498" t="s">
        <v>24</v>
      </c>
      <c r="S5498" t="s">
        <v>32</v>
      </c>
      <c r="T5498" s="1">
        <v>24.25</v>
      </c>
      <c r="U5498" s="1">
        <v>1077.95</v>
      </c>
      <c r="V5498" s="1">
        <f>IF(Telco[[#This Row],[Churn]]="Yes",1,0)</f>
        <v>0</v>
      </c>
      <c r="W5498" t="s">
        <v>24</v>
      </c>
    </row>
    <row r="5499" spans="1:2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 s="1">
        <v>49</v>
      </c>
      <c r="G5499" s="1" t="str">
        <f>IF(Telco[[#This Row],[tenure]]&lt;=12,"0–12",IF(Telco[[#This Row],[tenure]]&lt;=24,"13–24",IF(Telco[[#This Row],[tenure]]&lt;=48,"25–48","49–72")))</f>
        <v>49–72</v>
      </c>
      <c r="H5499" t="s">
        <v>24</v>
      </c>
      <c r="I5499" t="s">
        <v>25</v>
      </c>
      <c r="J5499" t="s">
        <v>26</v>
      </c>
      <c r="K5499" t="s">
        <v>24</v>
      </c>
      <c r="L5499" t="s">
        <v>23</v>
      </c>
      <c r="M5499" t="s">
        <v>24</v>
      </c>
      <c r="N5499" t="s">
        <v>24</v>
      </c>
      <c r="O5499" t="s">
        <v>23</v>
      </c>
      <c r="P5499" t="s">
        <v>23</v>
      </c>
      <c r="Q5499" t="s">
        <v>31</v>
      </c>
      <c r="R5499" t="s">
        <v>23</v>
      </c>
      <c r="S5499" t="s">
        <v>35</v>
      </c>
      <c r="T5499" s="1">
        <v>51.8</v>
      </c>
      <c r="U5499" s="1">
        <v>2541.25</v>
      </c>
      <c r="V5499" s="1">
        <f>IF(Telco[[#This Row],[Churn]]="Yes",1,0)</f>
        <v>1</v>
      </c>
      <c r="W5499" t="s">
        <v>23</v>
      </c>
    </row>
    <row r="5500" spans="1:2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 s="1">
        <v>1</v>
      </c>
      <c r="G5500" s="1" t="str">
        <f>IF(Telco[[#This Row],[tenure]]&lt;=12,"0–12",IF(Telco[[#This Row],[tenure]]&lt;=24,"13–24",IF(Telco[[#This Row],[tenure]]&lt;=48,"25–48","49–72")))</f>
        <v>0–12</v>
      </c>
      <c r="H5500" t="s">
        <v>23</v>
      </c>
      <c r="I5500" t="s">
        <v>24</v>
      </c>
      <c r="J5500" t="s">
        <v>26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24</v>
      </c>
      <c r="Q5500" t="s">
        <v>27</v>
      </c>
      <c r="R5500" t="s">
        <v>24</v>
      </c>
      <c r="S5500" t="s">
        <v>28</v>
      </c>
      <c r="T5500" s="1">
        <v>46</v>
      </c>
      <c r="U5500" s="1">
        <v>46</v>
      </c>
      <c r="V5500" s="1">
        <f>IF(Telco[[#This Row],[Churn]]="Yes",1,0)</f>
        <v>1</v>
      </c>
      <c r="W5500" t="s">
        <v>23</v>
      </c>
    </row>
    <row r="5501" spans="1:2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 s="1">
        <v>15</v>
      </c>
      <c r="G5501" s="1" t="str">
        <f>IF(Telco[[#This Row],[tenure]]&lt;=12,"0–12",IF(Telco[[#This Row],[tenure]]&lt;=24,"13–24",IF(Telco[[#This Row],[tenure]]&lt;=48,"25–48","49–72")))</f>
        <v>13–24</v>
      </c>
      <c r="H5501" t="s">
        <v>23</v>
      </c>
      <c r="I5501" t="s">
        <v>24</v>
      </c>
      <c r="J5501" t="s">
        <v>37</v>
      </c>
      <c r="K5501" t="s">
        <v>24</v>
      </c>
      <c r="L5501" t="s">
        <v>24</v>
      </c>
      <c r="M5501" t="s">
        <v>24</v>
      </c>
      <c r="N5501" t="s">
        <v>24</v>
      </c>
      <c r="O5501" t="s">
        <v>24</v>
      </c>
      <c r="P5501" t="s">
        <v>23</v>
      </c>
      <c r="Q5501" t="s">
        <v>27</v>
      </c>
      <c r="R5501" t="s">
        <v>23</v>
      </c>
      <c r="S5501" t="s">
        <v>28</v>
      </c>
      <c r="T5501" s="1">
        <v>79.400000000000006</v>
      </c>
      <c r="U5501" s="1">
        <v>1156.0999999999999</v>
      </c>
      <c r="V5501" s="1">
        <f>IF(Telco[[#This Row],[Churn]]="Yes",1,0)</f>
        <v>1</v>
      </c>
      <c r="W5501" t="s">
        <v>23</v>
      </c>
    </row>
    <row r="5502" spans="1:2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 s="1">
        <v>60</v>
      </c>
      <c r="G5502" s="1" t="str">
        <f>IF(Telco[[#This Row],[tenure]]&lt;=12,"0–12",IF(Telco[[#This Row],[tenure]]&lt;=24,"13–24",IF(Telco[[#This Row],[tenure]]&lt;=48,"25–48","49–72")))</f>
        <v>49–72</v>
      </c>
      <c r="H5502" t="s">
        <v>23</v>
      </c>
      <c r="I5502" t="s">
        <v>24</v>
      </c>
      <c r="J5502" t="s">
        <v>26</v>
      </c>
      <c r="K5502" t="s">
        <v>23</v>
      </c>
      <c r="L5502" t="s">
        <v>23</v>
      </c>
      <c r="M5502" t="s">
        <v>23</v>
      </c>
      <c r="N5502" t="s">
        <v>24</v>
      </c>
      <c r="O5502" t="s">
        <v>24</v>
      </c>
      <c r="P5502" t="s">
        <v>24</v>
      </c>
      <c r="Q5502" t="s">
        <v>47</v>
      </c>
      <c r="R5502" t="s">
        <v>24</v>
      </c>
      <c r="S5502" t="s">
        <v>35</v>
      </c>
      <c r="T5502" s="1">
        <v>60.5</v>
      </c>
      <c r="U5502" s="1">
        <v>3694.45</v>
      </c>
      <c r="V5502" s="1">
        <f>IF(Telco[[#This Row],[Churn]]="Yes",1,0)</f>
        <v>0</v>
      </c>
      <c r="W5502" t="s">
        <v>24</v>
      </c>
    </row>
    <row r="5503" spans="1:2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 s="1">
        <v>17</v>
      </c>
      <c r="G5503" s="1" t="str">
        <f>IF(Telco[[#This Row],[tenure]]&lt;=12,"0–12",IF(Telco[[#This Row],[tenure]]&lt;=24,"13–24",IF(Telco[[#This Row],[tenure]]&lt;=48,"25–48","49–72")))</f>
        <v>13–24</v>
      </c>
      <c r="H5503" t="s">
        <v>24</v>
      </c>
      <c r="I5503" t="s">
        <v>25</v>
      </c>
      <c r="J5503" t="s">
        <v>26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24</v>
      </c>
      <c r="Q5503" t="s">
        <v>27</v>
      </c>
      <c r="R5503" t="s">
        <v>24</v>
      </c>
      <c r="S5503" t="s">
        <v>40</v>
      </c>
      <c r="T5503" s="1">
        <v>25.1</v>
      </c>
      <c r="U5503" s="1">
        <v>382.8</v>
      </c>
      <c r="V5503" s="1">
        <f>IF(Telco[[#This Row],[Churn]]="Yes",1,0)</f>
        <v>0</v>
      </c>
      <c r="W5503" t="s">
        <v>24</v>
      </c>
    </row>
    <row r="5504" spans="1:2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 s="1">
        <v>16</v>
      </c>
      <c r="G5504" s="1" t="str">
        <f>IF(Telco[[#This Row],[tenure]]&lt;=12,"0–12",IF(Telco[[#This Row],[tenure]]&lt;=24,"13–24",IF(Telco[[#This Row],[tenure]]&lt;=48,"25–48","49–72")))</f>
        <v>13–24</v>
      </c>
      <c r="H5504" t="s">
        <v>23</v>
      </c>
      <c r="I5504" t="s">
        <v>24</v>
      </c>
      <c r="J5504" t="s">
        <v>37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24</v>
      </c>
      <c r="Q5504" t="s">
        <v>27</v>
      </c>
      <c r="R5504" t="s">
        <v>23</v>
      </c>
      <c r="S5504" t="s">
        <v>35</v>
      </c>
      <c r="T5504" s="1">
        <v>71.8</v>
      </c>
      <c r="U5504" s="1">
        <v>1167.8</v>
      </c>
      <c r="V5504" s="1">
        <f>IF(Telco[[#This Row],[Churn]]="Yes",1,0)</f>
        <v>1</v>
      </c>
      <c r="W5504" t="s">
        <v>23</v>
      </c>
    </row>
    <row r="5505" spans="1:2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 s="1">
        <v>35</v>
      </c>
      <c r="G5505" s="1" t="str">
        <f>IF(Telco[[#This Row],[tenure]]&lt;=12,"0–12",IF(Telco[[#This Row],[tenure]]&lt;=24,"13–24",IF(Telco[[#This Row],[tenure]]&lt;=48,"25–48","49–72")))</f>
        <v>25–48</v>
      </c>
      <c r="H5505" t="s">
        <v>23</v>
      </c>
      <c r="I5505" t="s">
        <v>24</v>
      </c>
      <c r="J5505" t="s">
        <v>24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46</v>
      </c>
      <c r="Q5505" t="s">
        <v>31</v>
      </c>
      <c r="R5505" t="s">
        <v>24</v>
      </c>
      <c r="S5505" t="s">
        <v>35</v>
      </c>
      <c r="T5505" s="1">
        <v>20.05</v>
      </c>
      <c r="U5505" s="1">
        <v>746.75</v>
      </c>
      <c r="V5505" s="1">
        <f>IF(Telco[[#This Row],[Churn]]="Yes",1,0)</f>
        <v>0</v>
      </c>
      <c r="W5505" t="s">
        <v>24</v>
      </c>
    </row>
    <row r="5506" spans="1:2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 s="1">
        <v>44</v>
      </c>
      <c r="G5506" s="1" t="str">
        <f>IF(Telco[[#This Row],[tenure]]&lt;=12,"0–12",IF(Telco[[#This Row],[tenure]]&lt;=24,"13–24",IF(Telco[[#This Row],[tenure]]&lt;=48,"25–48","49–72")))</f>
        <v>25–48</v>
      </c>
      <c r="H5506" t="s">
        <v>23</v>
      </c>
      <c r="I5506" t="s">
        <v>23</v>
      </c>
      <c r="J5506" t="s">
        <v>37</v>
      </c>
      <c r="K5506" t="s">
        <v>24</v>
      </c>
      <c r="L5506" t="s">
        <v>23</v>
      </c>
      <c r="M5506" t="s">
        <v>24</v>
      </c>
      <c r="N5506" t="s">
        <v>24</v>
      </c>
      <c r="O5506" t="s">
        <v>24</v>
      </c>
      <c r="P5506" t="s">
        <v>23</v>
      </c>
      <c r="Q5506" t="s">
        <v>31</v>
      </c>
      <c r="R5506" t="s">
        <v>24</v>
      </c>
      <c r="S5506" t="s">
        <v>32</v>
      </c>
      <c r="T5506" s="1">
        <v>88.4</v>
      </c>
      <c r="U5506" s="1">
        <v>3912.9</v>
      </c>
      <c r="V5506" s="1">
        <f>IF(Telco[[#This Row],[Churn]]="Yes",1,0)</f>
        <v>1</v>
      </c>
      <c r="W5506" t="s">
        <v>23</v>
      </c>
    </row>
    <row r="5507" spans="1:2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 s="1">
        <v>12</v>
      </c>
      <c r="G5507" s="1" t="str">
        <f>IF(Telco[[#This Row],[tenure]]&lt;=12,"0–12",IF(Telco[[#This Row],[tenure]]&lt;=24,"13–24",IF(Telco[[#This Row],[tenure]]&lt;=48,"25–48","49–72")))</f>
        <v>0–12</v>
      </c>
      <c r="H5507" t="s">
        <v>24</v>
      </c>
      <c r="I5507" t="s">
        <v>25</v>
      </c>
      <c r="J5507" t="s">
        <v>26</v>
      </c>
      <c r="K5507" t="s">
        <v>24</v>
      </c>
      <c r="L5507" t="s">
        <v>24</v>
      </c>
      <c r="M5507" t="s">
        <v>24</v>
      </c>
      <c r="N5507" t="s">
        <v>23</v>
      </c>
      <c r="O5507" t="s">
        <v>24</v>
      </c>
      <c r="P5507" t="s">
        <v>24</v>
      </c>
      <c r="Q5507" t="s">
        <v>31</v>
      </c>
      <c r="R5507" t="s">
        <v>24</v>
      </c>
      <c r="S5507" t="s">
        <v>40</v>
      </c>
      <c r="T5507" s="1">
        <v>30.25</v>
      </c>
      <c r="U5507" s="1">
        <v>368.85</v>
      </c>
      <c r="V5507" s="1">
        <f>IF(Telco[[#This Row],[Churn]]="Yes",1,0)</f>
        <v>0</v>
      </c>
      <c r="W5507" t="s">
        <v>24</v>
      </c>
    </row>
    <row r="5508" spans="1:2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 s="1">
        <v>1</v>
      </c>
      <c r="G5508" s="1" t="str">
        <f>IF(Telco[[#This Row],[tenure]]&lt;=12,"0–12",IF(Telco[[#This Row],[tenure]]&lt;=24,"13–24",IF(Telco[[#This Row],[tenure]]&lt;=48,"25–48","49–72")))</f>
        <v>0–12</v>
      </c>
      <c r="H5508" t="s">
        <v>23</v>
      </c>
      <c r="I5508" t="s">
        <v>24</v>
      </c>
      <c r="J5508" t="s">
        <v>24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46</v>
      </c>
      <c r="Q5508" t="s">
        <v>27</v>
      </c>
      <c r="R5508" t="s">
        <v>24</v>
      </c>
      <c r="S5508" t="s">
        <v>32</v>
      </c>
      <c r="T5508" s="1">
        <v>20.2</v>
      </c>
      <c r="U5508" s="1">
        <v>20.2</v>
      </c>
      <c r="V5508" s="1">
        <f>IF(Telco[[#This Row],[Churn]]="Yes",1,0)</f>
        <v>0</v>
      </c>
      <c r="W5508" t="s">
        <v>24</v>
      </c>
    </row>
    <row r="5509" spans="1:2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 s="1">
        <v>28</v>
      </c>
      <c r="G5509" s="1" t="str">
        <f>IF(Telco[[#This Row],[tenure]]&lt;=12,"0–12",IF(Telco[[#This Row],[tenure]]&lt;=24,"13–24",IF(Telco[[#This Row],[tenure]]&lt;=48,"25–48","49–72")))</f>
        <v>25–48</v>
      </c>
      <c r="H5509" t="s">
        <v>23</v>
      </c>
      <c r="I5509" t="s">
        <v>24</v>
      </c>
      <c r="J5509" t="s">
        <v>26</v>
      </c>
      <c r="K5509" t="s">
        <v>23</v>
      </c>
      <c r="L5509" t="s">
        <v>23</v>
      </c>
      <c r="M5509" t="s">
        <v>24</v>
      </c>
      <c r="N5509" t="s">
        <v>23</v>
      </c>
      <c r="O5509" t="s">
        <v>24</v>
      </c>
      <c r="P5509" t="s">
        <v>24</v>
      </c>
      <c r="Q5509" t="s">
        <v>31</v>
      </c>
      <c r="R5509" t="s">
        <v>23</v>
      </c>
      <c r="S5509" t="s">
        <v>28</v>
      </c>
      <c r="T5509" s="1">
        <v>59.9</v>
      </c>
      <c r="U5509" s="1">
        <v>1654.7</v>
      </c>
      <c r="V5509" s="1">
        <f>IF(Telco[[#This Row],[Churn]]="Yes",1,0)</f>
        <v>0</v>
      </c>
      <c r="W5509" t="s">
        <v>24</v>
      </c>
    </row>
    <row r="5510" spans="1:2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 s="1">
        <v>70</v>
      </c>
      <c r="G5510" s="1" t="str">
        <f>IF(Telco[[#This Row],[tenure]]&lt;=12,"0–12",IF(Telco[[#This Row],[tenure]]&lt;=24,"13–24",IF(Telco[[#This Row],[tenure]]&lt;=48,"25–48","49–72")))</f>
        <v>49–72</v>
      </c>
      <c r="H5510" t="s">
        <v>23</v>
      </c>
      <c r="I5510" t="s">
        <v>23</v>
      </c>
      <c r="J5510" t="s">
        <v>24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46</v>
      </c>
      <c r="Q5510" t="s">
        <v>47</v>
      </c>
      <c r="R5510" t="s">
        <v>24</v>
      </c>
      <c r="S5510" t="s">
        <v>35</v>
      </c>
      <c r="T5510" s="1">
        <v>25.15</v>
      </c>
      <c r="U5510" s="1">
        <v>1940.85</v>
      </c>
      <c r="V5510" s="1">
        <f>IF(Telco[[#This Row],[Churn]]="Yes",1,0)</f>
        <v>0</v>
      </c>
      <c r="W5510" t="s">
        <v>24</v>
      </c>
    </row>
    <row r="5511" spans="1:2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 s="1">
        <v>5</v>
      </c>
      <c r="G5511" s="1" t="str">
        <f>IF(Telco[[#This Row],[tenure]]&lt;=12,"0–12",IF(Telco[[#This Row],[tenure]]&lt;=24,"13–24",IF(Telco[[#This Row],[tenure]]&lt;=48,"25–48","49–72")))</f>
        <v>0–12</v>
      </c>
      <c r="H5511" t="s">
        <v>23</v>
      </c>
      <c r="I5511" t="s">
        <v>24</v>
      </c>
      <c r="J5511" t="s">
        <v>26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24</v>
      </c>
      <c r="Q5511" t="s">
        <v>27</v>
      </c>
      <c r="R5511" t="s">
        <v>24</v>
      </c>
      <c r="S5511" t="s">
        <v>32</v>
      </c>
      <c r="T5511" s="1">
        <v>46</v>
      </c>
      <c r="U5511" s="1">
        <v>221.7</v>
      </c>
      <c r="V5511" s="1">
        <f>IF(Telco[[#This Row],[Churn]]="Yes",1,0)</f>
        <v>1</v>
      </c>
      <c r="W5511" t="s">
        <v>23</v>
      </c>
    </row>
    <row r="5512" spans="1:2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 s="1">
        <v>18</v>
      </c>
      <c r="G5512" s="1" t="str">
        <f>IF(Telco[[#This Row],[tenure]]&lt;=12,"0–12",IF(Telco[[#This Row],[tenure]]&lt;=24,"13–24",IF(Telco[[#This Row],[tenure]]&lt;=48,"25–48","49–72")))</f>
        <v>13–24</v>
      </c>
      <c r="H5512" t="s">
        <v>23</v>
      </c>
      <c r="I5512" t="s">
        <v>24</v>
      </c>
      <c r="J5512" t="s">
        <v>37</v>
      </c>
      <c r="K5512" t="s">
        <v>24</v>
      </c>
      <c r="L5512" t="s">
        <v>23</v>
      </c>
      <c r="M5512" t="s">
        <v>23</v>
      </c>
      <c r="N5512" t="s">
        <v>24</v>
      </c>
      <c r="O5512" t="s">
        <v>23</v>
      </c>
      <c r="P5512" t="s">
        <v>23</v>
      </c>
      <c r="Q5512" t="s">
        <v>27</v>
      </c>
      <c r="R5512" t="s">
        <v>24</v>
      </c>
      <c r="S5512" t="s">
        <v>40</v>
      </c>
      <c r="T5512" s="1">
        <v>101.3</v>
      </c>
      <c r="U5512" s="1">
        <v>1794.65</v>
      </c>
      <c r="V5512" s="1">
        <f>IF(Telco[[#This Row],[Churn]]="Yes",1,0)</f>
        <v>0</v>
      </c>
      <c r="W5512" t="s">
        <v>24</v>
      </c>
    </row>
    <row r="5513" spans="1:2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 s="1">
        <v>70</v>
      </c>
      <c r="G5513" s="1" t="str">
        <f>IF(Telco[[#This Row],[tenure]]&lt;=12,"0–12",IF(Telco[[#This Row],[tenure]]&lt;=24,"13–24",IF(Telco[[#This Row],[tenure]]&lt;=48,"25–48","49–72")))</f>
        <v>49–72</v>
      </c>
      <c r="H5513" t="s">
        <v>23</v>
      </c>
      <c r="I5513" t="s">
        <v>23</v>
      </c>
      <c r="J5513" t="s">
        <v>26</v>
      </c>
      <c r="K5513" t="s">
        <v>23</v>
      </c>
      <c r="L5513" t="s">
        <v>24</v>
      </c>
      <c r="M5513" t="s">
        <v>24</v>
      </c>
      <c r="N5513" t="s">
        <v>23</v>
      </c>
      <c r="O5513" t="s">
        <v>23</v>
      </c>
      <c r="P5513" t="s">
        <v>23</v>
      </c>
      <c r="Q5513" t="s">
        <v>47</v>
      </c>
      <c r="R5513" t="s">
        <v>23</v>
      </c>
      <c r="S5513" t="s">
        <v>40</v>
      </c>
      <c r="T5513" s="1">
        <v>76.95</v>
      </c>
      <c r="U5513" s="1">
        <v>5289.8</v>
      </c>
      <c r="V5513" s="1">
        <f>IF(Telco[[#This Row],[Churn]]="Yes",1,0)</f>
        <v>0</v>
      </c>
      <c r="W5513" t="s">
        <v>24</v>
      </c>
    </row>
    <row r="5514" spans="1:2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 s="1">
        <v>9</v>
      </c>
      <c r="G5514" s="1" t="str">
        <f>IF(Telco[[#This Row],[tenure]]&lt;=12,"0–12",IF(Telco[[#This Row],[tenure]]&lt;=24,"13–24",IF(Telco[[#This Row],[tenure]]&lt;=48,"25–48","49–72")))</f>
        <v>0–12</v>
      </c>
      <c r="H5514" t="s">
        <v>23</v>
      </c>
      <c r="I5514" t="s">
        <v>23</v>
      </c>
      <c r="J5514" t="s">
        <v>26</v>
      </c>
      <c r="K5514" t="s">
        <v>24</v>
      </c>
      <c r="L5514" t="s">
        <v>23</v>
      </c>
      <c r="M5514" t="s">
        <v>24</v>
      </c>
      <c r="N5514" t="s">
        <v>24</v>
      </c>
      <c r="O5514" t="s">
        <v>24</v>
      </c>
      <c r="P5514" t="s">
        <v>24</v>
      </c>
      <c r="Q5514" t="s">
        <v>27</v>
      </c>
      <c r="R5514" t="s">
        <v>23</v>
      </c>
      <c r="S5514" t="s">
        <v>32</v>
      </c>
      <c r="T5514" s="1">
        <v>55.3</v>
      </c>
      <c r="U5514" s="1">
        <v>501.2</v>
      </c>
      <c r="V5514" s="1">
        <f>IF(Telco[[#This Row],[Churn]]="Yes",1,0)</f>
        <v>0</v>
      </c>
      <c r="W5514" t="s">
        <v>24</v>
      </c>
    </row>
    <row r="5515" spans="1:2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 s="1">
        <v>67</v>
      </c>
      <c r="G5515" s="1" t="str">
        <f>IF(Telco[[#This Row],[tenure]]&lt;=12,"0–12",IF(Telco[[#This Row],[tenure]]&lt;=24,"13–24",IF(Telco[[#This Row],[tenure]]&lt;=48,"25–48","49–72")))</f>
        <v>49–72</v>
      </c>
      <c r="H5515" t="s">
        <v>23</v>
      </c>
      <c r="I5515" t="s">
        <v>24</v>
      </c>
      <c r="J5515" t="s">
        <v>37</v>
      </c>
      <c r="K5515" t="s">
        <v>23</v>
      </c>
      <c r="L5515" t="s">
        <v>23</v>
      </c>
      <c r="M5515" t="s">
        <v>24</v>
      </c>
      <c r="N5515" t="s">
        <v>23</v>
      </c>
      <c r="O5515" t="s">
        <v>23</v>
      </c>
      <c r="P5515" t="s">
        <v>24</v>
      </c>
      <c r="Q5515" t="s">
        <v>47</v>
      </c>
      <c r="R5515" t="s">
        <v>23</v>
      </c>
      <c r="S5515" t="s">
        <v>35</v>
      </c>
      <c r="T5515" s="1">
        <v>92.45</v>
      </c>
      <c r="U5515" s="1">
        <v>6140.85</v>
      </c>
      <c r="V5515" s="1">
        <f>IF(Telco[[#This Row],[Churn]]="Yes",1,0)</f>
        <v>0</v>
      </c>
      <c r="W5515" t="s">
        <v>24</v>
      </c>
    </row>
    <row r="5516" spans="1:2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 s="1">
        <v>1</v>
      </c>
      <c r="G5516" s="1" t="str">
        <f>IF(Telco[[#This Row],[tenure]]&lt;=12,"0–12",IF(Telco[[#This Row],[tenure]]&lt;=24,"13–24",IF(Telco[[#This Row],[tenure]]&lt;=48,"25–48","49–72")))</f>
        <v>0–12</v>
      </c>
      <c r="H5516" t="s">
        <v>23</v>
      </c>
      <c r="I5516" t="s">
        <v>24</v>
      </c>
      <c r="J5516" t="s">
        <v>26</v>
      </c>
      <c r="K5516" t="s">
        <v>23</v>
      </c>
      <c r="L5516" t="s">
        <v>24</v>
      </c>
      <c r="M5516" t="s">
        <v>24</v>
      </c>
      <c r="N5516" t="s">
        <v>24</v>
      </c>
      <c r="O5516" t="s">
        <v>24</v>
      </c>
      <c r="P5516" t="s">
        <v>24</v>
      </c>
      <c r="Q5516" t="s">
        <v>27</v>
      </c>
      <c r="R5516" t="s">
        <v>23</v>
      </c>
      <c r="S5516" t="s">
        <v>35</v>
      </c>
      <c r="T5516" s="1">
        <v>48.45</v>
      </c>
      <c r="U5516" s="1">
        <v>48.45</v>
      </c>
      <c r="V5516" s="1">
        <f>IF(Telco[[#This Row],[Churn]]="Yes",1,0)</f>
        <v>0</v>
      </c>
      <c r="W5516" t="s">
        <v>24</v>
      </c>
    </row>
    <row r="5517" spans="1:2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 s="1">
        <v>18</v>
      </c>
      <c r="G5517" s="1" t="str">
        <f>IF(Telco[[#This Row],[tenure]]&lt;=12,"0–12",IF(Telco[[#This Row],[tenure]]&lt;=24,"13–24",IF(Telco[[#This Row],[tenure]]&lt;=48,"25–48","49–72")))</f>
        <v>13–24</v>
      </c>
      <c r="H5517" t="s">
        <v>23</v>
      </c>
      <c r="I5517" t="s">
        <v>24</v>
      </c>
      <c r="J5517" t="s">
        <v>24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46</v>
      </c>
      <c r="Q5517" t="s">
        <v>47</v>
      </c>
      <c r="R5517" t="s">
        <v>24</v>
      </c>
      <c r="S5517" t="s">
        <v>32</v>
      </c>
      <c r="T5517" s="1">
        <v>19.350000000000001</v>
      </c>
      <c r="U5517" s="1">
        <v>309.25</v>
      </c>
      <c r="V5517" s="1">
        <f>IF(Telco[[#This Row],[Churn]]="Yes",1,0)</f>
        <v>0</v>
      </c>
      <c r="W5517" t="s">
        <v>24</v>
      </c>
    </row>
    <row r="5518" spans="1:2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 s="1">
        <v>4</v>
      </c>
      <c r="G5518" s="1" t="str">
        <f>IF(Telco[[#This Row],[tenure]]&lt;=12,"0–12",IF(Telco[[#This Row],[tenure]]&lt;=24,"13–24",IF(Telco[[#This Row],[tenure]]&lt;=48,"25–48","49–72")))</f>
        <v>0–12</v>
      </c>
      <c r="H5518" t="s">
        <v>23</v>
      </c>
      <c r="I5518" t="s">
        <v>23</v>
      </c>
      <c r="J5518" t="s">
        <v>26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24</v>
      </c>
      <c r="Q5518" t="s">
        <v>27</v>
      </c>
      <c r="R5518" t="s">
        <v>24</v>
      </c>
      <c r="S5518" t="s">
        <v>40</v>
      </c>
      <c r="T5518" s="1">
        <v>51.75</v>
      </c>
      <c r="U5518" s="1">
        <v>201.1</v>
      </c>
      <c r="V5518" s="1">
        <f>IF(Telco[[#This Row],[Churn]]="Yes",1,0)</f>
        <v>1</v>
      </c>
      <c r="W5518" t="s">
        <v>23</v>
      </c>
    </row>
    <row r="5519" spans="1:2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 s="1">
        <v>71</v>
      </c>
      <c r="G5519" s="1" t="str">
        <f>IF(Telco[[#This Row],[tenure]]&lt;=12,"0–12",IF(Telco[[#This Row],[tenure]]&lt;=24,"13–24",IF(Telco[[#This Row],[tenure]]&lt;=48,"25–48","49–72")))</f>
        <v>49–72</v>
      </c>
      <c r="H5519" t="s">
        <v>23</v>
      </c>
      <c r="I5519" t="s">
        <v>24</v>
      </c>
      <c r="J5519" t="s">
        <v>37</v>
      </c>
      <c r="K5519" t="s">
        <v>23</v>
      </c>
      <c r="L5519" t="s">
        <v>23</v>
      </c>
      <c r="M5519" t="s">
        <v>23</v>
      </c>
      <c r="N5519" t="s">
        <v>24</v>
      </c>
      <c r="O5519" t="s">
        <v>24</v>
      </c>
      <c r="P5519" t="s">
        <v>24</v>
      </c>
      <c r="Q5519" t="s">
        <v>31</v>
      </c>
      <c r="R5519" t="s">
        <v>23</v>
      </c>
      <c r="S5519" t="s">
        <v>35</v>
      </c>
      <c r="T5519" s="1">
        <v>86.7</v>
      </c>
      <c r="U5519" s="1">
        <v>6179.35</v>
      </c>
      <c r="V5519" s="1">
        <f>IF(Telco[[#This Row],[Churn]]="Yes",1,0)</f>
        <v>0</v>
      </c>
      <c r="W5519" t="s">
        <v>24</v>
      </c>
    </row>
    <row r="5520" spans="1:2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 s="1">
        <v>30</v>
      </c>
      <c r="G5520" s="1" t="str">
        <f>IF(Telco[[#This Row],[tenure]]&lt;=12,"0–12",IF(Telco[[#This Row],[tenure]]&lt;=24,"13–24",IF(Telco[[#This Row],[tenure]]&lt;=48,"25–48","49–72")))</f>
        <v>25–48</v>
      </c>
      <c r="H5520" t="s">
        <v>23</v>
      </c>
      <c r="I5520" t="s">
        <v>23</v>
      </c>
      <c r="J5520" t="s">
        <v>37</v>
      </c>
      <c r="K5520" t="s">
        <v>23</v>
      </c>
      <c r="L5520" t="s">
        <v>23</v>
      </c>
      <c r="M5520" t="s">
        <v>24</v>
      </c>
      <c r="N5520" t="s">
        <v>24</v>
      </c>
      <c r="O5520" t="s">
        <v>23</v>
      </c>
      <c r="P5520" t="s">
        <v>24</v>
      </c>
      <c r="Q5520" t="s">
        <v>27</v>
      </c>
      <c r="R5520" t="s">
        <v>23</v>
      </c>
      <c r="S5520" t="s">
        <v>28</v>
      </c>
      <c r="T5520" s="1">
        <v>94.4</v>
      </c>
      <c r="U5520" s="1">
        <v>2838.7</v>
      </c>
      <c r="V5520" s="1">
        <f>IF(Telco[[#This Row],[Churn]]="Yes",1,0)</f>
        <v>1</v>
      </c>
      <c r="W5520" t="s">
        <v>23</v>
      </c>
    </row>
    <row r="5521" spans="1:2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 s="1">
        <v>1</v>
      </c>
      <c r="G5521" s="1" t="str">
        <f>IF(Telco[[#This Row],[tenure]]&lt;=12,"0–12",IF(Telco[[#This Row],[tenure]]&lt;=24,"13–24",IF(Telco[[#This Row],[tenure]]&lt;=48,"25–48","49–72")))</f>
        <v>0–12</v>
      </c>
      <c r="H5521" t="s">
        <v>23</v>
      </c>
      <c r="I5521" t="s">
        <v>24</v>
      </c>
      <c r="J5521" t="s">
        <v>26</v>
      </c>
      <c r="K5521" t="s">
        <v>23</v>
      </c>
      <c r="L5521" t="s">
        <v>24</v>
      </c>
      <c r="M5521" t="s">
        <v>23</v>
      </c>
      <c r="N5521" t="s">
        <v>24</v>
      </c>
      <c r="O5521" t="s">
        <v>24</v>
      </c>
      <c r="P5521" t="s">
        <v>24</v>
      </c>
      <c r="Q5521" t="s">
        <v>27</v>
      </c>
      <c r="R5521" t="s">
        <v>24</v>
      </c>
      <c r="S5521" t="s">
        <v>32</v>
      </c>
      <c r="T5521" s="1">
        <v>55.7</v>
      </c>
      <c r="U5521" s="1">
        <v>55.7</v>
      </c>
      <c r="V5521" s="1">
        <f>IF(Telco[[#This Row],[Churn]]="Yes",1,0)</f>
        <v>0</v>
      </c>
      <c r="W5521" t="s">
        <v>24</v>
      </c>
    </row>
    <row r="5522" spans="1:2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 s="1">
        <v>55</v>
      </c>
      <c r="G5522" s="1" t="str">
        <f>IF(Telco[[#This Row],[tenure]]&lt;=12,"0–12",IF(Telco[[#This Row],[tenure]]&lt;=24,"13–24",IF(Telco[[#This Row],[tenure]]&lt;=48,"25–48","49–72")))</f>
        <v>49–72</v>
      </c>
      <c r="H5522" t="s">
        <v>23</v>
      </c>
      <c r="I5522" t="s">
        <v>23</v>
      </c>
      <c r="J5522" t="s">
        <v>37</v>
      </c>
      <c r="K5522" t="s">
        <v>23</v>
      </c>
      <c r="L5522" t="s">
        <v>24</v>
      </c>
      <c r="M5522" t="s">
        <v>23</v>
      </c>
      <c r="N5522" t="s">
        <v>24</v>
      </c>
      <c r="O5522" t="s">
        <v>24</v>
      </c>
      <c r="P5522" t="s">
        <v>24</v>
      </c>
      <c r="Q5522" t="s">
        <v>31</v>
      </c>
      <c r="R5522" t="s">
        <v>23</v>
      </c>
      <c r="S5522" t="s">
        <v>40</v>
      </c>
      <c r="T5522" s="1">
        <v>84.25</v>
      </c>
      <c r="U5522" s="1">
        <v>4589.8500000000004</v>
      </c>
      <c r="V5522" s="1">
        <f>IF(Telco[[#This Row],[Churn]]="Yes",1,0)</f>
        <v>0</v>
      </c>
      <c r="W5522" t="s">
        <v>24</v>
      </c>
    </row>
    <row r="5523" spans="1:2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 s="1">
        <v>59</v>
      </c>
      <c r="G5523" s="1" t="str">
        <f>IF(Telco[[#This Row],[tenure]]&lt;=12,"0–12",IF(Telco[[#This Row],[tenure]]&lt;=24,"13–24",IF(Telco[[#This Row],[tenure]]&lt;=48,"25–48","49–72")))</f>
        <v>49–72</v>
      </c>
      <c r="H5523" t="s">
        <v>23</v>
      </c>
      <c r="I5523" t="s">
        <v>24</v>
      </c>
      <c r="J5523" t="s">
        <v>26</v>
      </c>
      <c r="K5523" t="s">
        <v>24</v>
      </c>
      <c r="L5523" t="s">
        <v>24</v>
      </c>
      <c r="M5523" t="s">
        <v>23</v>
      </c>
      <c r="N5523" t="s">
        <v>23</v>
      </c>
      <c r="O5523" t="s">
        <v>23</v>
      </c>
      <c r="P5523" t="s">
        <v>24</v>
      </c>
      <c r="Q5523" t="s">
        <v>27</v>
      </c>
      <c r="R5523" t="s">
        <v>23</v>
      </c>
      <c r="S5523" t="s">
        <v>28</v>
      </c>
      <c r="T5523" s="1">
        <v>64.650000000000006</v>
      </c>
      <c r="U5523" s="1">
        <v>3735.45</v>
      </c>
      <c r="V5523" s="1">
        <f>IF(Telco[[#This Row],[Churn]]="Yes",1,0)</f>
        <v>0</v>
      </c>
      <c r="W5523" t="s">
        <v>24</v>
      </c>
    </row>
    <row r="5524" spans="1:2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 s="1">
        <v>1</v>
      </c>
      <c r="G5524" s="1" t="str">
        <f>IF(Telco[[#This Row],[tenure]]&lt;=12,"0–12",IF(Telco[[#This Row],[tenure]]&lt;=24,"13–24",IF(Telco[[#This Row],[tenure]]&lt;=48,"25–48","49–72")))</f>
        <v>0–12</v>
      </c>
      <c r="H5524" t="s">
        <v>23</v>
      </c>
      <c r="I5524" t="s">
        <v>24</v>
      </c>
      <c r="J5524" t="s">
        <v>37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24</v>
      </c>
      <c r="Q5524" t="s">
        <v>27</v>
      </c>
      <c r="R5524" t="s">
        <v>23</v>
      </c>
      <c r="S5524" t="s">
        <v>32</v>
      </c>
      <c r="T5524" s="1">
        <v>70.150000000000006</v>
      </c>
      <c r="U5524" s="1">
        <v>70.150000000000006</v>
      </c>
      <c r="V5524" s="1">
        <f>IF(Telco[[#This Row],[Churn]]="Yes",1,0)</f>
        <v>1</v>
      </c>
      <c r="W5524" t="s">
        <v>23</v>
      </c>
    </row>
    <row r="5525" spans="1:2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 s="1">
        <v>7</v>
      </c>
      <c r="G5525" s="1" t="str">
        <f>IF(Telco[[#This Row],[tenure]]&lt;=12,"0–12",IF(Telco[[#This Row],[tenure]]&lt;=24,"13–24",IF(Telco[[#This Row],[tenure]]&lt;=48,"25–48","49–72")))</f>
        <v>0–12</v>
      </c>
      <c r="H5525" t="s">
        <v>23</v>
      </c>
      <c r="I5525" t="s">
        <v>24</v>
      </c>
      <c r="J5525" t="s">
        <v>37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24</v>
      </c>
      <c r="Q5525" t="s">
        <v>27</v>
      </c>
      <c r="R5525" t="s">
        <v>23</v>
      </c>
      <c r="S5525" t="s">
        <v>35</v>
      </c>
      <c r="T5525" s="1">
        <v>69.2</v>
      </c>
      <c r="U5525" s="1">
        <v>477.55</v>
      </c>
      <c r="V5525" s="1">
        <f>IF(Telco[[#This Row],[Churn]]="Yes",1,0)</f>
        <v>0</v>
      </c>
      <c r="W5525" t="s">
        <v>24</v>
      </c>
    </row>
    <row r="5526" spans="1:2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 s="1">
        <v>45</v>
      </c>
      <c r="G5526" s="1" t="str">
        <f>IF(Telco[[#This Row],[tenure]]&lt;=12,"0–12",IF(Telco[[#This Row],[tenure]]&lt;=24,"13–24",IF(Telco[[#This Row],[tenure]]&lt;=48,"25–48","49–72")))</f>
        <v>25–48</v>
      </c>
      <c r="H5526" t="s">
        <v>23</v>
      </c>
      <c r="I5526" t="s">
        <v>24</v>
      </c>
      <c r="J5526" t="s">
        <v>26</v>
      </c>
      <c r="K5526" t="s">
        <v>23</v>
      </c>
      <c r="L5526" t="s">
        <v>24</v>
      </c>
      <c r="M5526" t="s">
        <v>24</v>
      </c>
      <c r="N5526" t="s">
        <v>23</v>
      </c>
      <c r="O5526" t="s">
        <v>24</v>
      </c>
      <c r="P5526" t="s">
        <v>24</v>
      </c>
      <c r="Q5526" t="s">
        <v>47</v>
      </c>
      <c r="R5526" t="s">
        <v>24</v>
      </c>
      <c r="S5526" t="s">
        <v>35</v>
      </c>
      <c r="T5526" s="1">
        <v>54.65</v>
      </c>
      <c r="U5526" s="1">
        <v>2553.6999999999998</v>
      </c>
      <c r="V5526" s="1">
        <f>IF(Telco[[#This Row],[Churn]]="Yes",1,0)</f>
        <v>0</v>
      </c>
      <c r="W5526" t="s">
        <v>24</v>
      </c>
    </row>
    <row r="5527" spans="1:2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 s="1">
        <v>54</v>
      </c>
      <c r="G5527" s="1" t="str">
        <f>IF(Telco[[#This Row],[tenure]]&lt;=12,"0–12",IF(Telco[[#This Row],[tenure]]&lt;=24,"13–24",IF(Telco[[#This Row],[tenure]]&lt;=48,"25–48","49–72")))</f>
        <v>49–72</v>
      </c>
      <c r="H5527" t="s">
        <v>23</v>
      </c>
      <c r="I5527" t="s">
        <v>23</v>
      </c>
      <c r="J5527" t="s">
        <v>24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46</v>
      </c>
      <c r="Q5527" t="s">
        <v>31</v>
      </c>
      <c r="R5527" t="s">
        <v>23</v>
      </c>
      <c r="S5527" t="s">
        <v>35</v>
      </c>
      <c r="T5527" s="1">
        <v>24.75</v>
      </c>
      <c r="U5527" s="1">
        <v>1342.15</v>
      </c>
      <c r="V5527" s="1">
        <f>IF(Telco[[#This Row],[Churn]]="Yes",1,0)</f>
        <v>0</v>
      </c>
      <c r="W5527" t="s">
        <v>24</v>
      </c>
    </row>
    <row r="5528" spans="1:2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 s="1">
        <v>51</v>
      </c>
      <c r="G5528" s="1" t="str">
        <f>IF(Telco[[#This Row],[tenure]]&lt;=12,"0–12",IF(Telco[[#This Row],[tenure]]&lt;=24,"13–24",IF(Telco[[#This Row],[tenure]]&lt;=48,"25–48","49–72")))</f>
        <v>49–72</v>
      </c>
      <c r="H5528" t="s">
        <v>23</v>
      </c>
      <c r="I5528" t="s">
        <v>23</v>
      </c>
      <c r="J5528" t="s">
        <v>24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46</v>
      </c>
      <c r="Q5528" t="s">
        <v>31</v>
      </c>
      <c r="R5528" t="s">
        <v>23</v>
      </c>
      <c r="S5528" t="s">
        <v>32</v>
      </c>
      <c r="T5528" s="1">
        <v>23.95</v>
      </c>
      <c r="U5528" s="1">
        <v>1216.3499999999999</v>
      </c>
      <c r="V5528" s="1">
        <f>IF(Telco[[#This Row],[Churn]]="Yes",1,0)</f>
        <v>0</v>
      </c>
      <c r="W5528" t="s">
        <v>24</v>
      </c>
    </row>
    <row r="5529" spans="1:2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 s="1">
        <v>72</v>
      </c>
      <c r="G5529" s="1" t="str">
        <f>IF(Telco[[#This Row],[tenure]]&lt;=12,"0–12",IF(Telco[[#This Row],[tenure]]&lt;=24,"13–24",IF(Telco[[#This Row],[tenure]]&lt;=48,"25–48","49–72")))</f>
        <v>49–72</v>
      </c>
      <c r="H5529" t="s">
        <v>23</v>
      </c>
      <c r="I5529" t="s">
        <v>23</v>
      </c>
      <c r="J5529" t="s">
        <v>37</v>
      </c>
      <c r="K5529" t="s">
        <v>24</v>
      </c>
      <c r="L5529" t="s">
        <v>23</v>
      </c>
      <c r="M5529" t="s">
        <v>23</v>
      </c>
      <c r="N5529" t="s">
        <v>24</v>
      </c>
      <c r="O5529" t="s">
        <v>23</v>
      </c>
      <c r="P5529" t="s">
        <v>23</v>
      </c>
      <c r="Q5529" t="s">
        <v>31</v>
      </c>
      <c r="R5529" t="s">
        <v>24</v>
      </c>
      <c r="S5529" t="s">
        <v>40</v>
      </c>
      <c r="T5529" s="1">
        <v>105</v>
      </c>
      <c r="U5529" s="1">
        <v>7578.05</v>
      </c>
      <c r="V5529" s="1">
        <f>IF(Telco[[#This Row],[Churn]]="Yes",1,0)</f>
        <v>0</v>
      </c>
      <c r="W5529" t="s">
        <v>24</v>
      </c>
    </row>
    <row r="5530" spans="1:2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 s="1">
        <v>44</v>
      </c>
      <c r="G5530" s="1" t="str">
        <f>IF(Telco[[#This Row],[tenure]]&lt;=12,"0–12",IF(Telco[[#This Row],[tenure]]&lt;=24,"13–24",IF(Telco[[#This Row],[tenure]]&lt;=48,"25–48","49–72")))</f>
        <v>25–48</v>
      </c>
      <c r="H5530" t="s">
        <v>23</v>
      </c>
      <c r="I5530" t="s">
        <v>24</v>
      </c>
      <c r="J5530" t="s">
        <v>26</v>
      </c>
      <c r="K5530" t="s">
        <v>23</v>
      </c>
      <c r="L5530" t="s">
        <v>23</v>
      </c>
      <c r="M5530" t="s">
        <v>24</v>
      </c>
      <c r="N5530" t="s">
        <v>23</v>
      </c>
      <c r="O5530" t="s">
        <v>24</v>
      </c>
      <c r="P5530" t="s">
        <v>24</v>
      </c>
      <c r="Q5530" t="s">
        <v>31</v>
      </c>
      <c r="R5530" t="s">
        <v>23</v>
      </c>
      <c r="S5530" t="s">
        <v>35</v>
      </c>
      <c r="T5530" s="1">
        <v>59.85</v>
      </c>
      <c r="U5530" s="1">
        <v>2603.9499999999998</v>
      </c>
      <c r="V5530" s="1">
        <f>IF(Telco[[#This Row],[Churn]]="Yes",1,0)</f>
        <v>0</v>
      </c>
      <c r="W5530" t="s">
        <v>24</v>
      </c>
    </row>
    <row r="5531" spans="1:2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 s="1">
        <v>2</v>
      </c>
      <c r="G5531" s="1" t="str">
        <f>IF(Telco[[#This Row],[tenure]]&lt;=12,"0–12",IF(Telco[[#This Row],[tenure]]&lt;=24,"13–24",IF(Telco[[#This Row],[tenure]]&lt;=48,"25–48","49–72")))</f>
        <v>0–12</v>
      </c>
      <c r="H5531" t="s">
        <v>23</v>
      </c>
      <c r="I5531" t="s">
        <v>24</v>
      </c>
      <c r="J5531" t="s">
        <v>24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46</v>
      </c>
      <c r="Q5531" t="s">
        <v>27</v>
      </c>
      <c r="R5531" t="s">
        <v>24</v>
      </c>
      <c r="S5531" t="s">
        <v>32</v>
      </c>
      <c r="T5531" s="1">
        <v>20.05</v>
      </c>
      <c r="U5531" s="1">
        <v>42.7</v>
      </c>
      <c r="V5531" s="1">
        <f>IF(Telco[[#This Row],[Churn]]="Yes",1,0)</f>
        <v>0</v>
      </c>
      <c r="W5531" t="s">
        <v>24</v>
      </c>
    </row>
    <row r="5532" spans="1:2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 s="1">
        <v>66</v>
      </c>
      <c r="G5532" s="1" t="str">
        <f>IF(Telco[[#This Row],[tenure]]&lt;=12,"0–12",IF(Telco[[#This Row],[tenure]]&lt;=24,"13–24",IF(Telco[[#This Row],[tenure]]&lt;=48,"25–48","49–72")))</f>
        <v>49–72</v>
      </c>
      <c r="H5532" t="s">
        <v>23</v>
      </c>
      <c r="I5532" t="s">
        <v>23</v>
      </c>
      <c r="J5532" t="s">
        <v>37</v>
      </c>
      <c r="K5532" t="s">
        <v>24</v>
      </c>
      <c r="L5532" t="s">
        <v>24</v>
      </c>
      <c r="M5532" t="s">
        <v>23</v>
      </c>
      <c r="N5532" t="s">
        <v>24</v>
      </c>
      <c r="O5532" t="s">
        <v>23</v>
      </c>
      <c r="P5532" t="s">
        <v>24</v>
      </c>
      <c r="Q5532" t="s">
        <v>31</v>
      </c>
      <c r="R5532" t="s">
        <v>23</v>
      </c>
      <c r="S5532" t="s">
        <v>35</v>
      </c>
      <c r="T5532" s="1">
        <v>92.15</v>
      </c>
      <c r="U5532" s="1">
        <v>6056.9</v>
      </c>
      <c r="V5532" s="1">
        <f>IF(Telco[[#This Row],[Churn]]="Yes",1,0)</f>
        <v>0</v>
      </c>
      <c r="W5532" t="s">
        <v>24</v>
      </c>
    </row>
    <row r="5533" spans="1:2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 s="1">
        <v>68</v>
      </c>
      <c r="G5533" s="1" t="str">
        <f>IF(Telco[[#This Row],[tenure]]&lt;=12,"0–12",IF(Telco[[#This Row],[tenure]]&lt;=24,"13–24",IF(Telco[[#This Row],[tenure]]&lt;=48,"25–48","49–72")))</f>
        <v>49–72</v>
      </c>
      <c r="H5533" t="s">
        <v>24</v>
      </c>
      <c r="I5533" t="s">
        <v>25</v>
      </c>
      <c r="J5533" t="s">
        <v>26</v>
      </c>
      <c r="K5533" t="s">
        <v>23</v>
      </c>
      <c r="L5533" t="s">
        <v>23</v>
      </c>
      <c r="M5533" t="s">
        <v>24</v>
      </c>
      <c r="N5533" t="s">
        <v>24</v>
      </c>
      <c r="O5533" t="s">
        <v>23</v>
      </c>
      <c r="P5533" t="s">
        <v>24</v>
      </c>
      <c r="Q5533" t="s">
        <v>31</v>
      </c>
      <c r="R5533" t="s">
        <v>24</v>
      </c>
      <c r="S5533" t="s">
        <v>32</v>
      </c>
      <c r="T5533" s="1">
        <v>44.8</v>
      </c>
      <c r="U5533" s="1">
        <v>2983.65</v>
      </c>
      <c r="V5533" s="1">
        <f>IF(Telco[[#This Row],[Churn]]="Yes",1,0)</f>
        <v>0</v>
      </c>
      <c r="W5533" t="s">
        <v>24</v>
      </c>
    </row>
    <row r="5534" spans="1:2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 s="1">
        <v>31</v>
      </c>
      <c r="G5534" s="1" t="str">
        <f>IF(Telco[[#This Row],[tenure]]&lt;=12,"0–12",IF(Telco[[#This Row],[tenure]]&lt;=24,"13–24",IF(Telco[[#This Row],[tenure]]&lt;=48,"25–48","49–72")))</f>
        <v>25–48</v>
      </c>
      <c r="H5534" t="s">
        <v>23</v>
      </c>
      <c r="I5534" t="s">
        <v>24</v>
      </c>
      <c r="J5534" t="s">
        <v>24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46</v>
      </c>
      <c r="Q5534" t="s">
        <v>47</v>
      </c>
      <c r="R5534" t="s">
        <v>24</v>
      </c>
      <c r="S5534" t="s">
        <v>40</v>
      </c>
      <c r="T5534" s="1">
        <v>20.9</v>
      </c>
      <c r="U5534" s="1">
        <v>689.35</v>
      </c>
      <c r="V5534" s="1">
        <f>IF(Telco[[#This Row],[Churn]]="Yes",1,0)</f>
        <v>0</v>
      </c>
      <c r="W5534" t="s">
        <v>24</v>
      </c>
    </row>
    <row r="5535" spans="1:2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 s="1">
        <v>21</v>
      </c>
      <c r="G5535" s="1" t="str">
        <f>IF(Telco[[#This Row],[tenure]]&lt;=12,"0–12",IF(Telco[[#This Row],[tenure]]&lt;=24,"13–24",IF(Telco[[#This Row],[tenure]]&lt;=48,"25–48","49–72")))</f>
        <v>13–24</v>
      </c>
      <c r="H5535" t="s">
        <v>23</v>
      </c>
      <c r="I5535" t="s">
        <v>23</v>
      </c>
      <c r="J5535" t="s">
        <v>37</v>
      </c>
      <c r="K5535" t="s">
        <v>24</v>
      </c>
      <c r="L5535" t="s">
        <v>24</v>
      </c>
      <c r="M5535" t="s">
        <v>24</v>
      </c>
      <c r="N5535" t="s">
        <v>24</v>
      </c>
      <c r="O5535" t="s">
        <v>23</v>
      </c>
      <c r="P5535" t="s">
        <v>23</v>
      </c>
      <c r="Q5535" t="s">
        <v>27</v>
      </c>
      <c r="R5535" t="s">
        <v>23</v>
      </c>
      <c r="S5535" t="s">
        <v>35</v>
      </c>
      <c r="T5535" s="1">
        <v>95.4</v>
      </c>
      <c r="U5535" s="1">
        <v>2025.1</v>
      </c>
      <c r="V5535" s="1">
        <f>IF(Telco[[#This Row],[Churn]]="Yes",1,0)</f>
        <v>0</v>
      </c>
      <c r="W5535" t="s">
        <v>24</v>
      </c>
    </row>
    <row r="5536" spans="1:2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 s="1">
        <v>21</v>
      </c>
      <c r="G5536" s="1" t="str">
        <f>IF(Telco[[#This Row],[tenure]]&lt;=12,"0–12",IF(Telco[[#This Row],[tenure]]&lt;=24,"13–24",IF(Telco[[#This Row],[tenure]]&lt;=48,"25–48","49–72")))</f>
        <v>13–24</v>
      </c>
      <c r="H5536" t="s">
        <v>23</v>
      </c>
      <c r="I5536" t="s">
        <v>23</v>
      </c>
      <c r="J5536" t="s">
        <v>37</v>
      </c>
      <c r="K5536" t="s">
        <v>23</v>
      </c>
      <c r="L5536" t="s">
        <v>24</v>
      </c>
      <c r="M5536" t="s">
        <v>24</v>
      </c>
      <c r="N5536" t="s">
        <v>24</v>
      </c>
      <c r="O5536" t="s">
        <v>24</v>
      </c>
      <c r="P5536" t="s">
        <v>24</v>
      </c>
      <c r="Q5536" t="s">
        <v>27</v>
      </c>
      <c r="R5536" t="s">
        <v>24</v>
      </c>
      <c r="S5536" t="s">
        <v>28</v>
      </c>
      <c r="T5536" s="1">
        <v>80.349999999999994</v>
      </c>
      <c r="U5536" s="1">
        <v>1747.2</v>
      </c>
      <c r="V5536" s="1">
        <f>IF(Telco[[#This Row],[Churn]]="Yes",1,0)</f>
        <v>0</v>
      </c>
      <c r="W5536" t="s">
        <v>24</v>
      </c>
    </row>
    <row r="5537" spans="1:2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 s="1">
        <v>55</v>
      </c>
      <c r="G5537" s="1" t="str">
        <f>IF(Telco[[#This Row],[tenure]]&lt;=12,"0–12",IF(Telco[[#This Row],[tenure]]&lt;=24,"13–24",IF(Telco[[#This Row],[tenure]]&lt;=48,"25–48","49–72")))</f>
        <v>49–72</v>
      </c>
      <c r="H5537" t="s">
        <v>23</v>
      </c>
      <c r="I5537" t="s">
        <v>23</v>
      </c>
      <c r="J5537" t="s">
        <v>26</v>
      </c>
      <c r="K5537" t="s">
        <v>23</v>
      </c>
      <c r="L5537" t="s">
        <v>24</v>
      </c>
      <c r="M5537" t="s">
        <v>23</v>
      </c>
      <c r="N5537" t="s">
        <v>23</v>
      </c>
      <c r="O5537" t="s">
        <v>23</v>
      </c>
      <c r="P5537" t="s">
        <v>23</v>
      </c>
      <c r="Q5537" t="s">
        <v>47</v>
      </c>
      <c r="R5537" t="s">
        <v>23</v>
      </c>
      <c r="S5537" t="s">
        <v>35</v>
      </c>
      <c r="T5537" s="1">
        <v>85.1</v>
      </c>
      <c r="U5537" s="1">
        <v>4657.95</v>
      </c>
      <c r="V5537" s="1">
        <f>IF(Telco[[#This Row],[Churn]]="Yes",1,0)</f>
        <v>0</v>
      </c>
      <c r="W5537" t="s">
        <v>24</v>
      </c>
    </row>
    <row r="5538" spans="1:2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 s="1">
        <v>9</v>
      </c>
      <c r="G5538" s="1" t="str">
        <f>IF(Telco[[#This Row],[tenure]]&lt;=12,"0–12",IF(Telco[[#This Row],[tenure]]&lt;=24,"13–24",IF(Telco[[#This Row],[tenure]]&lt;=48,"25–48","49–72")))</f>
        <v>0–12</v>
      </c>
      <c r="H5538" t="s">
        <v>24</v>
      </c>
      <c r="I5538" t="s">
        <v>25</v>
      </c>
      <c r="J5538" t="s">
        <v>26</v>
      </c>
      <c r="K5538" t="s">
        <v>24</v>
      </c>
      <c r="L5538" t="s">
        <v>24</v>
      </c>
      <c r="M5538" t="s">
        <v>24</v>
      </c>
      <c r="N5538" t="s">
        <v>24</v>
      </c>
      <c r="O5538" t="s">
        <v>23</v>
      </c>
      <c r="P5538" t="s">
        <v>24</v>
      </c>
      <c r="Q5538" t="s">
        <v>27</v>
      </c>
      <c r="R5538" t="s">
        <v>23</v>
      </c>
      <c r="S5538" t="s">
        <v>40</v>
      </c>
      <c r="T5538" s="1">
        <v>34.700000000000003</v>
      </c>
      <c r="U5538" s="1">
        <v>296.10000000000002</v>
      </c>
      <c r="V5538" s="1">
        <f>IF(Telco[[#This Row],[Churn]]="Yes",1,0)</f>
        <v>1</v>
      </c>
      <c r="W5538" t="s">
        <v>23</v>
      </c>
    </row>
    <row r="5539" spans="1:2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 s="1">
        <v>71</v>
      </c>
      <c r="G5539" s="1" t="str">
        <f>IF(Telco[[#This Row],[tenure]]&lt;=12,"0–12",IF(Telco[[#This Row],[tenure]]&lt;=24,"13–24",IF(Telco[[#This Row],[tenure]]&lt;=48,"25–48","49–72")))</f>
        <v>49–72</v>
      </c>
      <c r="H5539" t="s">
        <v>23</v>
      </c>
      <c r="I5539" t="s">
        <v>23</v>
      </c>
      <c r="J5539" t="s">
        <v>37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23</v>
      </c>
      <c r="Q5539" t="s">
        <v>47</v>
      </c>
      <c r="R5539" t="s">
        <v>23</v>
      </c>
      <c r="S5539" t="s">
        <v>35</v>
      </c>
      <c r="T5539" s="1">
        <v>115.05</v>
      </c>
      <c r="U5539" s="1">
        <v>8016.6</v>
      </c>
      <c r="V5539" s="1">
        <f>IF(Telco[[#This Row],[Churn]]="Yes",1,0)</f>
        <v>0</v>
      </c>
      <c r="W5539" t="s">
        <v>24</v>
      </c>
    </row>
    <row r="5540" spans="1:2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 s="1">
        <v>1</v>
      </c>
      <c r="G5540" s="1" t="str">
        <f>IF(Telco[[#This Row],[tenure]]&lt;=12,"0–12",IF(Telco[[#This Row],[tenure]]&lt;=24,"13–24",IF(Telco[[#This Row],[tenure]]&lt;=48,"25–48","49–72")))</f>
        <v>0–12</v>
      </c>
      <c r="H5540" t="s">
        <v>23</v>
      </c>
      <c r="I5540" t="s">
        <v>24</v>
      </c>
      <c r="J5540" t="s">
        <v>37</v>
      </c>
      <c r="K5540" t="s">
        <v>24</v>
      </c>
      <c r="L5540" t="s">
        <v>24</v>
      </c>
      <c r="M5540" t="s">
        <v>24</v>
      </c>
      <c r="N5540" t="s">
        <v>24</v>
      </c>
      <c r="O5540" t="s">
        <v>24</v>
      </c>
      <c r="P5540" t="s">
        <v>23</v>
      </c>
      <c r="Q5540" t="s">
        <v>27</v>
      </c>
      <c r="R5540" t="s">
        <v>23</v>
      </c>
      <c r="S5540" t="s">
        <v>28</v>
      </c>
      <c r="T5540" s="1">
        <v>81.099999999999994</v>
      </c>
      <c r="U5540" s="1">
        <v>81.099999999999994</v>
      </c>
      <c r="V5540" s="1">
        <f>IF(Telco[[#This Row],[Churn]]="Yes",1,0)</f>
        <v>1</v>
      </c>
      <c r="W5540" t="s">
        <v>23</v>
      </c>
    </row>
    <row r="5541" spans="1:2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 s="1">
        <v>22</v>
      </c>
      <c r="G5541" s="1" t="str">
        <f>IF(Telco[[#This Row],[tenure]]&lt;=12,"0–12",IF(Telco[[#This Row],[tenure]]&lt;=24,"13–24",IF(Telco[[#This Row],[tenure]]&lt;=48,"25–48","49–72")))</f>
        <v>13–24</v>
      </c>
      <c r="H5541" t="s">
        <v>23</v>
      </c>
      <c r="I5541" t="s">
        <v>24</v>
      </c>
      <c r="J5541" t="s">
        <v>24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46</v>
      </c>
      <c r="Q5541" t="s">
        <v>31</v>
      </c>
      <c r="R5541" t="s">
        <v>24</v>
      </c>
      <c r="S5541" t="s">
        <v>32</v>
      </c>
      <c r="T5541" s="1">
        <v>19.95</v>
      </c>
      <c r="U5541" s="1">
        <v>433.5</v>
      </c>
      <c r="V5541" s="1">
        <f>IF(Telco[[#This Row],[Churn]]="Yes",1,0)</f>
        <v>0</v>
      </c>
      <c r="W5541" t="s">
        <v>24</v>
      </c>
    </row>
    <row r="5542" spans="1:2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 s="1">
        <v>1</v>
      </c>
      <c r="G5542" s="1" t="str">
        <f>IF(Telco[[#This Row],[tenure]]&lt;=12,"0–12",IF(Telco[[#This Row],[tenure]]&lt;=24,"13–24",IF(Telco[[#This Row],[tenure]]&lt;=48,"25–48","49–72")))</f>
        <v>0–12</v>
      </c>
      <c r="H5542" t="s">
        <v>23</v>
      </c>
      <c r="I5542" t="s">
        <v>24</v>
      </c>
      <c r="J5542" t="s">
        <v>24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46</v>
      </c>
      <c r="Q5542" t="s">
        <v>27</v>
      </c>
      <c r="R5542" t="s">
        <v>24</v>
      </c>
      <c r="S5542" t="s">
        <v>32</v>
      </c>
      <c r="T5542" s="1">
        <v>20.55</v>
      </c>
      <c r="U5542" s="1">
        <v>20.55</v>
      </c>
      <c r="V5542" s="1">
        <f>IF(Telco[[#This Row],[Churn]]="Yes",1,0)</f>
        <v>1</v>
      </c>
      <c r="W5542" t="s">
        <v>23</v>
      </c>
    </row>
    <row r="5543" spans="1:2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 s="1">
        <v>61</v>
      </c>
      <c r="G5543" s="1" t="str">
        <f>IF(Telco[[#This Row],[tenure]]&lt;=12,"0–12",IF(Telco[[#This Row],[tenure]]&lt;=24,"13–24",IF(Telco[[#This Row],[tenure]]&lt;=48,"25–48","49–72")))</f>
        <v>49–72</v>
      </c>
      <c r="H5543" t="s">
        <v>23</v>
      </c>
      <c r="I5543" t="s">
        <v>23</v>
      </c>
      <c r="J5543" t="s">
        <v>37</v>
      </c>
      <c r="K5543" t="s">
        <v>24</v>
      </c>
      <c r="L5543" t="s">
        <v>24</v>
      </c>
      <c r="M5543" t="s">
        <v>23</v>
      </c>
      <c r="N5543" t="s">
        <v>23</v>
      </c>
      <c r="O5543" t="s">
        <v>23</v>
      </c>
      <c r="P5543" t="s">
        <v>23</v>
      </c>
      <c r="Q5543" t="s">
        <v>47</v>
      </c>
      <c r="R5543" t="s">
        <v>23</v>
      </c>
      <c r="S5543" t="s">
        <v>28</v>
      </c>
      <c r="T5543" s="1">
        <v>106.6</v>
      </c>
      <c r="U5543" s="1">
        <v>6428.4</v>
      </c>
      <c r="V5543" s="1">
        <f>IF(Telco[[#This Row],[Churn]]="Yes",1,0)</f>
        <v>1</v>
      </c>
      <c r="W5543" t="s">
        <v>23</v>
      </c>
    </row>
    <row r="5544" spans="1:2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 s="1">
        <v>67</v>
      </c>
      <c r="G5544" s="1" t="str">
        <f>IF(Telco[[#This Row],[tenure]]&lt;=12,"0–12",IF(Telco[[#This Row],[tenure]]&lt;=24,"13–24",IF(Telco[[#This Row],[tenure]]&lt;=48,"25–48","49–72")))</f>
        <v>49–72</v>
      </c>
      <c r="H5544" t="s">
        <v>23</v>
      </c>
      <c r="I5544" t="s">
        <v>23</v>
      </c>
      <c r="J5544" t="s">
        <v>26</v>
      </c>
      <c r="K5544" t="s">
        <v>24</v>
      </c>
      <c r="L5544" t="s">
        <v>23</v>
      </c>
      <c r="M5544" t="s">
        <v>23</v>
      </c>
      <c r="N5544" t="s">
        <v>23</v>
      </c>
      <c r="O5544" t="s">
        <v>23</v>
      </c>
      <c r="P5544" t="s">
        <v>23</v>
      </c>
      <c r="Q5544" t="s">
        <v>47</v>
      </c>
      <c r="R5544" t="s">
        <v>24</v>
      </c>
      <c r="S5544" t="s">
        <v>35</v>
      </c>
      <c r="T5544" s="1">
        <v>86.15</v>
      </c>
      <c r="U5544" s="1">
        <v>5883.85</v>
      </c>
      <c r="V5544" s="1">
        <f>IF(Telco[[#This Row],[Churn]]="Yes",1,0)</f>
        <v>0</v>
      </c>
      <c r="W5544" t="s">
        <v>24</v>
      </c>
    </row>
    <row r="5545" spans="1:2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 s="1">
        <v>14</v>
      </c>
      <c r="G5545" s="1" t="str">
        <f>IF(Telco[[#This Row],[tenure]]&lt;=12,"0–12",IF(Telco[[#This Row],[tenure]]&lt;=24,"13–24",IF(Telco[[#This Row],[tenure]]&lt;=48,"25–48","49–72")))</f>
        <v>13–24</v>
      </c>
      <c r="H5545" t="s">
        <v>23</v>
      </c>
      <c r="I5545" t="s">
        <v>24</v>
      </c>
      <c r="J5545" t="s">
        <v>37</v>
      </c>
      <c r="K5545" t="s">
        <v>23</v>
      </c>
      <c r="L5545" t="s">
        <v>23</v>
      </c>
      <c r="M5545" t="s">
        <v>24</v>
      </c>
      <c r="N5545" t="s">
        <v>24</v>
      </c>
      <c r="O5545" t="s">
        <v>24</v>
      </c>
      <c r="P5545" t="s">
        <v>24</v>
      </c>
      <c r="Q5545" t="s">
        <v>27</v>
      </c>
      <c r="R5545" t="s">
        <v>24</v>
      </c>
      <c r="S5545" t="s">
        <v>28</v>
      </c>
      <c r="T5545" s="1">
        <v>78.849999999999994</v>
      </c>
      <c r="U5545" s="1">
        <v>1043.8</v>
      </c>
      <c r="V5545" s="1">
        <f>IF(Telco[[#This Row],[Churn]]="Yes",1,0)</f>
        <v>0</v>
      </c>
      <c r="W5545" t="s">
        <v>24</v>
      </c>
    </row>
    <row r="5546" spans="1:2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 s="1">
        <v>59</v>
      </c>
      <c r="G5546" s="1" t="str">
        <f>IF(Telco[[#This Row],[tenure]]&lt;=12,"0–12",IF(Telco[[#This Row],[tenure]]&lt;=24,"13–24",IF(Telco[[#This Row],[tenure]]&lt;=48,"25–48","49–72")))</f>
        <v>49–72</v>
      </c>
      <c r="H5546" t="s">
        <v>23</v>
      </c>
      <c r="I5546" t="s">
        <v>23</v>
      </c>
      <c r="J5546" t="s">
        <v>37</v>
      </c>
      <c r="K5546" t="s">
        <v>23</v>
      </c>
      <c r="L5546" t="s">
        <v>23</v>
      </c>
      <c r="M5546" t="s">
        <v>23</v>
      </c>
      <c r="N5546" t="s">
        <v>23</v>
      </c>
      <c r="O5546" t="s">
        <v>23</v>
      </c>
      <c r="P5546" t="s">
        <v>24</v>
      </c>
      <c r="Q5546" t="s">
        <v>27</v>
      </c>
      <c r="R5546" t="s">
        <v>23</v>
      </c>
      <c r="S5546" t="s">
        <v>28</v>
      </c>
      <c r="T5546" s="1">
        <v>106.75</v>
      </c>
      <c r="U5546" s="1">
        <v>6252.9</v>
      </c>
      <c r="V5546" s="1">
        <f>IF(Telco[[#This Row],[Churn]]="Yes",1,0)</f>
        <v>1</v>
      </c>
      <c r="W5546" t="s">
        <v>23</v>
      </c>
    </row>
    <row r="5547" spans="1:2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 s="1">
        <v>21</v>
      </c>
      <c r="G5547" s="1" t="str">
        <f>IF(Telco[[#This Row],[tenure]]&lt;=12,"0–12",IF(Telco[[#This Row],[tenure]]&lt;=24,"13–24",IF(Telco[[#This Row],[tenure]]&lt;=48,"25–48","49–72")))</f>
        <v>13–24</v>
      </c>
      <c r="H5547" t="s">
        <v>23</v>
      </c>
      <c r="I5547" t="s">
        <v>24</v>
      </c>
      <c r="J5547" t="s">
        <v>37</v>
      </c>
      <c r="K5547" t="s">
        <v>24</v>
      </c>
      <c r="L5547" t="s">
        <v>24</v>
      </c>
      <c r="M5547" t="s">
        <v>23</v>
      </c>
      <c r="N5547" t="s">
        <v>24</v>
      </c>
      <c r="O5547" t="s">
        <v>23</v>
      </c>
      <c r="P5547" t="s">
        <v>24</v>
      </c>
      <c r="Q5547" t="s">
        <v>27</v>
      </c>
      <c r="R5547" t="s">
        <v>24</v>
      </c>
      <c r="S5547" t="s">
        <v>35</v>
      </c>
      <c r="T5547" s="1">
        <v>86.55</v>
      </c>
      <c r="U5547" s="1">
        <v>1857.25</v>
      </c>
      <c r="V5547" s="1">
        <f>IF(Telco[[#This Row],[Churn]]="Yes",1,0)</f>
        <v>0</v>
      </c>
      <c r="W5547" t="s">
        <v>24</v>
      </c>
    </row>
    <row r="5548" spans="1:2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 s="1">
        <v>4</v>
      </c>
      <c r="G5548" s="1" t="str">
        <f>IF(Telco[[#This Row],[tenure]]&lt;=12,"0–12",IF(Telco[[#This Row],[tenure]]&lt;=24,"13–24",IF(Telco[[#This Row],[tenure]]&lt;=48,"25–48","49–72")))</f>
        <v>0–12</v>
      </c>
      <c r="H5548" t="s">
        <v>24</v>
      </c>
      <c r="I5548" t="s">
        <v>25</v>
      </c>
      <c r="J5548" t="s">
        <v>26</v>
      </c>
      <c r="K5548" t="s">
        <v>23</v>
      </c>
      <c r="L5548" t="s">
        <v>23</v>
      </c>
      <c r="M5548" t="s">
        <v>24</v>
      </c>
      <c r="N5548" t="s">
        <v>23</v>
      </c>
      <c r="O5548" t="s">
        <v>24</v>
      </c>
      <c r="P5548" t="s">
        <v>24</v>
      </c>
      <c r="Q5548" t="s">
        <v>27</v>
      </c>
      <c r="R5548" t="s">
        <v>24</v>
      </c>
      <c r="S5548" t="s">
        <v>32</v>
      </c>
      <c r="T5548" s="1">
        <v>42.4</v>
      </c>
      <c r="U5548" s="1">
        <v>146.4</v>
      </c>
      <c r="V5548" s="1">
        <f>IF(Telco[[#This Row],[Churn]]="Yes",1,0)</f>
        <v>0</v>
      </c>
      <c r="W5548" t="s">
        <v>24</v>
      </c>
    </row>
    <row r="5549" spans="1:2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 s="1">
        <v>3</v>
      </c>
      <c r="G5549" s="1" t="str">
        <f>IF(Telco[[#This Row],[tenure]]&lt;=12,"0–12",IF(Telco[[#This Row],[tenure]]&lt;=24,"13–24",IF(Telco[[#This Row],[tenure]]&lt;=48,"25–48","49–72")))</f>
        <v>0–12</v>
      </c>
      <c r="H5549" t="s">
        <v>23</v>
      </c>
      <c r="I5549" t="s">
        <v>24</v>
      </c>
      <c r="J5549" t="s">
        <v>37</v>
      </c>
      <c r="K5549" t="s">
        <v>24</v>
      </c>
      <c r="L5549" t="s">
        <v>24</v>
      </c>
      <c r="M5549" t="s">
        <v>24</v>
      </c>
      <c r="N5549" t="s">
        <v>24</v>
      </c>
      <c r="O5549" t="s">
        <v>23</v>
      </c>
      <c r="P5549" t="s">
        <v>23</v>
      </c>
      <c r="Q5549" t="s">
        <v>27</v>
      </c>
      <c r="R5549" t="s">
        <v>23</v>
      </c>
      <c r="S5549" t="s">
        <v>28</v>
      </c>
      <c r="T5549" s="1">
        <v>89.45</v>
      </c>
      <c r="U5549" s="1">
        <v>240.45</v>
      </c>
      <c r="V5549" s="1">
        <f>IF(Telco[[#This Row],[Churn]]="Yes",1,0)</f>
        <v>1</v>
      </c>
      <c r="W5549" t="s">
        <v>23</v>
      </c>
    </row>
    <row r="5550" spans="1:2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 s="1">
        <v>70</v>
      </c>
      <c r="G5550" s="1" t="str">
        <f>IF(Telco[[#This Row],[tenure]]&lt;=12,"0–12",IF(Telco[[#This Row],[tenure]]&lt;=24,"13–24",IF(Telco[[#This Row],[tenure]]&lt;=48,"25–48","49–72")))</f>
        <v>49–72</v>
      </c>
      <c r="H5550" t="s">
        <v>23</v>
      </c>
      <c r="I5550" t="s">
        <v>23</v>
      </c>
      <c r="J5550" t="s">
        <v>24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46</v>
      </c>
      <c r="Q5550" t="s">
        <v>47</v>
      </c>
      <c r="R5550" t="s">
        <v>24</v>
      </c>
      <c r="S5550" t="s">
        <v>35</v>
      </c>
      <c r="T5550" s="1">
        <v>24.25</v>
      </c>
      <c r="U5550" s="1">
        <v>1724.15</v>
      </c>
      <c r="V5550" s="1">
        <f>IF(Telco[[#This Row],[Churn]]="Yes",1,0)</f>
        <v>0</v>
      </c>
      <c r="W5550" t="s">
        <v>24</v>
      </c>
    </row>
    <row r="5551" spans="1:2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 s="1">
        <v>3</v>
      </c>
      <c r="G5551" s="1" t="str">
        <f>IF(Telco[[#This Row],[tenure]]&lt;=12,"0–12",IF(Telco[[#This Row],[tenure]]&lt;=24,"13–24",IF(Telco[[#This Row],[tenure]]&lt;=48,"25–48","49–72")))</f>
        <v>0–12</v>
      </c>
      <c r="H5551" t="s">
        <v>23</v>
      </c>
      <c r="I5551" t="s">
        <v>24</v>
      </c>
      <c r="J5551" t="s">
        <v>37</v>
      </c>
      <c r="K5551" t="s">
        <v>24</v>
      </c>
      <c r="L5551" t="s">
        <v>23</v>
      </c>
      <c r="M5551" t="s">
        <v>24</v>
      </c>
      <c r="N5551" t="s">
        <v>23</v>
      </c>
      <c r="O5551" t="s">
        <v>23</v>
      </c>
      <c r="P5551" t="s">
        <v>23</v>
      </c>
      <c r="Q5551" t="s">
        <v>27</v>
      </c>
      <c r="R5551" t="s">
        <v>23</v>
      </c>
      <c r="S5551" t="s">
        <v>28</v>
      </c>
      <c r="T5551" s="1">
        <v>97.9</v>
      </c>
      <c r="U5551" s="1">
        <v>315.3</v>
      </c>
      <c r="V5551" s="1">
        <f>IF(Telco[[#This Row],[Churn]]="Yes",1,0)</f>
        <v>1</v>
      </c>
      <c r="W5551" t="s">
        <v>23</v>
      </c>
    </row>
    <row r="5552" spans="1:2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 s="1">
        <v>21</v>
      </c>
      <c r="G5552" s="1" t="str">
        <f>IF(Telco[[#This Row],[tenure]]&lt;=12,"0–12",IF(Telco[[#This Row],[tenure]]&lt;=24,"13–24",IF(Telco[[#This Row],[tenure]]&lt;=48,"25–48","49–72")))</f>
        <v>13–24</v>
      </c>
      <c r="H5552" t="s">
        <v>23</v>
      </c>
      <c r="I5552" t="s">
        <v>24</v>
      </c>
      <c r="J5552" t="s">
        <v>24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46</v>
      </c>
      <c r="Q5552" t="s">
        <v>31</v>
      </c>
      <c r="R5552" t="s">
        <v>24</v>
      </c>
      <c r="S5552" t="s">
        <v>35</v>
      </c>
      <c r="T5552" s="1">
        <v>20.5</v>
      </c>
      <c r="U5552" s="1">
        <v>429.55</v>
      </c>
      <c r="V5552" s="1">
        <f>IF(Telco[[#This Row],[Churn]]="Yes",1,0)</f>
        <v>0</v>
      </c>
      <c r="W5552" t="s">
        <v>24</v>
      </c>
    </row>
    <row r="5553" spans="1:2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 s="1">
        <v>20</v>
      </c>
      <c r="G5553" s="1" t="str">
        <f>IF(Telco[[#This Row],[tenure]]&lt;=12,"0–12",IF(Telco[[#This Row],[tenure]]&lt;=24,"13–24",IF(Telco[[#This Row],[tenure]]&lt;=48,"25–48","49–72")))</f>
        <v>13–24</v>
      </c>
      <c r="H5553" t="s">
        <v>23</v>
      </c>
      <c r="I5553" t="s">
        <v>24</v>
      </c>
      <c r="J5553" t="s">
        <v>24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46</v>
      </c>
      <c r="Q5553" t="s">
        <v>27</v>
      </c>
      <c r="R5553" t="s">
        <v>23</v>
      </c>
      <c r="S5553" t="s">
        <v>40</v>
      </c>
      <c r="T5553" s="1">
        <v>19.600000000000001</v>
      </c>
      <c r="U5553" s="1">
        <v>356.15</v>
      </c>
      <c r="V5553" s="1">
        <f>IF(Telco[[#This Row],[Churn]]="Yes",1,0)</f>
        <v>0</v>
      </c>
      <c r="W5553" t="s">
        <v>24</v>
      </c>
    </row>
    <row r="5554" spans="1:2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 s="1">
        <v>22</v>
      </c>
      <c r="G5554" s="1" t="str">
        <f>IF(Telco[[#This Row],[tenure]]&lt;=12,"0–12",IF(Telco[[#This Row],[tenure]]&lt;=24,"13–24",IF(Telco[[#This Row],[tenure]]&lt;=48,"25–48","49–72")))</f>
        <v>13–24</v>
      </c>
      <c r="H5554" t="s">
        <v>23</v>
      </c>
      <c r="I5554" t="s">
        <v>24</v>
      </c>
      <c r="J5554" t="s">
        <v>24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46</v>
      </c>
      <c r="Q5554" t="s">
        <v>31</v>
      </c>
      <c r="R5554" t="s">
        <v>24</v>
      </c>
      <c r="S5554" t="s">
        <v>35</v>
      </c>
      <c r="T5554" s="1">
        <v>20.25</v>
      </c>
      <c r="U5554" s="1">
        <v>488.25</v>
      </c>
      <c r="V5554" s="1">
        <f>IF(Telco[[#This Row],[Churn]]="Yes",1,0)</f>
        <v>0</v>
      </c>
      <c r="W5554" t="s">
        <v>24</v>
      </c>
    </row>
    <row r="5555" spans="1:2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 s="1">
        <v>1</v>
      </c>
      <c r="G5555" s="1" t="str">
        <f>IF(Telco[[#This Row],[tenure]]&lt;=12,"0–12",IF(Telco[[#This Row],[tenure]]&lt;=24,"13–24",IF(Telco[[#This Row],[tenure]]&lt;=48,"25–48","49–72")))</f>
        <v>0–12</v>
      </c>
      <c r="H5555" t="s">
        <v>23</v>
      </c>
      <c r="I5555" t="s">
        <v>24</v>
      </c>
      <c r="J5555" t="s">
        <v>26</v>
      </c>
      <c r="K5555" t="s">
        <v>24</v>
      </c>
      <c r="L5555" t="s">
        <v>24</v>
      </c>
      <c r="M5555" t="s">
        <v>24</v>
      </c>
      <c r="N5555" t="s">
        <v>24</v>
      </c>
      <c r="O5555" t="s">
        <v>24</v>
      </c>
      <c r="P5555" t="s">
        <v>23</v>
      </c>
      <c r="Q5555" t="s">
        <v>27</v>
      </c>
      <c r="R5555" t="s">
        <v>23</v>
      </c>
      <c r="S5555" t="s">
        <v>32</v>
      </c>
      <c r="T5555" s="1">
        <v>55.7</v>
      </c>
      <c r="U5555" s="1">
        <v>55.7</v>
      </c>
      <c r="V5555" s="1">
        <f>IF(Telco[[#This Row],[Churn]]="Yes",1,0)</f>
        <v>1</v>
      </c>
      <c r="W5555" t="s">
        <v>23</v>
      </c>
    </row>
    <row r="5556" spans="1:2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 s="1">
        <v>63</v>
      </c>
      <c r="G5556" s="1" t="str">
        <f>IF(Telco[[#This Row],[tenure]]&lt;=12,"0–12",IF(Telco[[#This Row],[tenure]]&lt;=24,"13–24",IF(Telco[[#This Row],[tenure]]&lt;=48,"25–48","49–72")))</f>
        <v>49–72</v>
      </c>
      <c r="H5556" t="s">
        <v>23</v>
      </c>
      <c r="I5556" t="s">
        <v>24</v>
      </c>
      <c r="J5556" t="s">
        <v>24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46</v>
      </c>
      <c r="Q5556" t="s">
        <v>47</v>
      </c>
      <c r="R5556" t="s">
        <v>23</v>
      </c>
      <c r="S5556" t="s">
        <v>32</v>
      </c>
      <c r="T5556" s="1">
        <v>20.6</v>
      </c>
      <c r="U5556" s="1">
        <v>1298.7</v>
      </c>
      <c r="V5556" s="1">
        <f>IF(Telco[[#This Row],[Churn]]="Yes",1,0)</f>
        <v>0</v>
      </c>
      <c r="W5556" t="s">
        <v>24</v>
      </c>
    </row>
    <row r="5557" spans="1:2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 s="1">
        <v>70</v>
      </c>
      <c r="G5557" s="1" t="str">
        <f>IF(Telco[[#This Row],[tenure]]&lt;=12,"0–12",IF(Telco[[#This Row],[tenure]]&lt;=24,"13–24",IF(Telco[[#This Row],[tenure]]&lt;=48,"25–48","49–72")))</f>
        <v>49–72</v>
      </c>
      <c r="H5557" t="s">
        <v>23</v>
      </c>
      <c r="I5557" t="s">
        <v>24</v>
      </c>
      <c r="J5557" t="s">
        <v>24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46</v>
      </c>
      <c r="Q5557" t="s">
        <v>47</v>
      </c>
      <c r="R5557" t="s">
        <v>24</v>
      </c>
      <c r="S5557" t="s">
        <v>35</v>
      </c>
      <c r="T5557" s="1">
        <v>19.8</v>
      </c>
      <c r="U5557" s="1">
        <v>1378.75</v>
      </c>
      <c r="V5557" s="1">
        <f>IF(Telco[[#This Row],[Churn]]="Yes",1,0)</f>
        <v>0</v>
      </c>
      <c r="W5557" t="s">
        <v>24</v>
      </c>
    </row>
    <row r="5558" spans="1:2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 s="1">
        <v>13</v>
      </c>
      <c r="G5558" s="1" t="str">
        <f>IF(Telco[[#This Row],[tenure]]&lt;=12,"0–12",IF(Telco[[#This Row],[tenure]]&lt;=24,"13–24",IF(Telco[[#This Row],[tenure]]&lt;=48,"25–48","49–72")))</f>
        <v>13–24</v>
      </c>
      <c r="H5558" t="s">
        <v>23</v>
      </c>
      <c r="I5558" t="s">
        <v>24</v>
      </c>
      <c r="J5558" t="s">
        <v>37</v>
      </c>
      <c r="K5558" t="s">
        <v>24</v>
      </c>
      <c r="L5558" t="s">
        <v>23</v>
      </c>
      <c r="M5558" t="s">
        <v>23</v>
      </c>
      <c r="N5558" t="s">
        <v>24</v>
      </c>
      <c r="O5558" t="s">
        <v>24</v>
      </c>
      <c r="P5558" t="s">
        <v>24</v>
      </c>
      <c r="Q5558" t="s">
        <v>27</v>
      </c>
      <c r="R5558" t="s">
        <v>23</v>
      </c>
      <c r="S5558" t="s">
        <v>28</v>
      </c>
      <c r="T5558" s="1">
        <v>79.8</v>
      </c>
      <c r="U5558" s="1">
        <v>973.45</v>
      </c>
      <c r="V5558" s="1">
        <f>IF(Telco[[#This Row],[Churn]]="Yes",1,0)</f>
        <v>1</v>
      </c>
      <c r="W5558" t="s">
        <v>23</v>
      </c>
    </row>
    <row r="5559" spans="1:2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 s="1">
        <v>5</v>
      </c>
      <c r="G5559" s="1" t="str">
        <f>IF(Telco[[#This Row],[tenure]]&lt;=12,"0–12",IF(Telco[[#This Row],[tenure]]&lt;=24,"13–24",IF(Telco[[#This Row],[tenure]]&lt;=48,"25–48","49–72")))</f>
        <v>0–12</v>
      </c>
      <c r="H5559" t="s">
        <v>23</v>
      </c>
      <c r="I5559" t="s">
        <v>24</v>
      </c>
      <c r="J5559" t="s">
        <v>37</v>
      </c>
      <c r="K5559" t="s">
        <v>24</v>
      </c>
      <c r="L5559" t="s">
        <v>24</v>
      </c>
      <c r="M5559" t="s">
        <v>24</v>
      </c>
      <c r="N5559" t="s">
        <v>24</v>
      </c>
      <c r="O5559" t="s">
        <v>23</v>
      </c>
      <c r="P5559" t="s">
        <v>24</v>
      </c>
      <c r="Q5559" t="s">
        <v>27</v>
      </c>
      <c r="R5559" t="s">
        <v>24</v>
      </c>
      <c r="S5559" t="s">
        <v>28</v>
      </c>
      <c r="T5559" s="1">
        <v>80.2</v>
      </c>
      <c r="U5559" s="1">
        <v>384.25</v>
      </c>
      <c r="V5559" s="1">
        <f>IF(Telco[[#This Row],[Churn]]="Yes",1,0)</f>
        <v>0</v>
      </c>
      <c r="W5559" t="s">
        <v>24</v>
      </c>
    </row>
    <row r="5560" spans="1:2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 s="1">
        <v>72</v>
      </c>
      <c r="G5560" s="1" t="str">
        <f>IF(Telco[[#This Row],[tenure]]&lt;=12,"0–12",IF(Telco[[#This Row],[tenure]]&lt;=24,"13–24",IF(Telco[[#This Row],[tenure]]&lt;=48,"25–48","49–72")))</f>
        <v>49–72</v>
      </c>
      <c r="H5560" t="s">
        <v>23</v>
      </c>
      <c r="I5560" t="s">
        <v>23</v>
      </c>
      <c r="J5560" t="s">
        <v>37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23</v>
      </c>
      <c r="Q5560" t="s">
        <v>47</v>
      </c>
      <c r="R5560" t="s">
        <v>23</v>
      </c>
      <c r="S5560" t="s">
        <v>40</v>
      </c>
      <c r="T5560" s="1">
        <v>116.4</v>
      </c>
      <c r="U5560" s="1">
        <v>8543.25</v>
      </c>
      <c r="V5560" s="1">
        <f>IF(Telco[[#This Row],[Churn]]="Yes",1,0)</f>
        <v>0</v>
      </c>
      <c r="W5560" t="s">
        <v>24</v>
      </c>
    </row>
    <row r="5561" spans="1:2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 s="1">
        <v>13</v>
      </c>
      <c r="G5561" s="1" t="str">
        <f>IF(Telco[[#This Row],[tenure]]&lt;=12,"0–12",IF(Telco[[#This Row],[tenure]]&lt;=24,"13–24",IF(Telco[[#This Row],[tenure]]&lt;=48,"25–48","49–72")))</f>
        <v>13–24</v>
      </c>
      <c r="H5561" t="s">
        <v>24</v>
      </c>
      <c r="I5561" t="s">
        <v>25</v>
      </c>
      <c r="J5561" t="s">
        <v>26</v>
      </c>
      <c r="K5561" t="s">
        <v>24</v>
      </c>
      <c r="L5561" t="s">
        <v>23</v>
      </c>
      <c r="M5561" t="s">
        <v>24</v>
      </c>
      <c r="N5561" t="s">
        <v>24</v>
      </c>
      <c r="O5561" t="s">
        <v>24</v>
      </c>
      <c r="P5561" t="s">
        <v>24</v>
      </c>
      <c r="Q5561" t="s">
        <v>27</v>
      </c>
      <c r="R5561" t="s">
        <v>23</v>
      </c>
      <c r="S5561" t="s">
        <v>28</v>
      </c>
      <c r="T5561" s="1">
        <v>31.65</v>
      </c>
      <c r="U5561" s="1">
        <v>389.95</v>
      </c>
      <c r="V5561" s="1">
        <f>IF(Telco[[#This Row],[Churn]]="Yes",1,0)</f>
        <v>0</v>
      </c>
      <c r="W5561" t="s">
        <v>24</v>
      </c>
    </row>
    <row r="5562" spans="1:2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 s="1">
        <v>61</v>
      </c>
      <c r="G5562" s="1" t="str">
        <f>IF(Telco[[#This Row],[tenure]]&lt;=12,"0–12",IF(Telco[[#This Row],[tenure]]&lt;=24,"13–24",IF(Telco[[#This Row],[tenure]]&lt;=48,"25–48","49–72")))</f>
        <v>49–72</v>
      </c>
      <c r="H5562" t="s">
        <v>23</v>
      </c>
      <c r="I5562" t="s">
        <v>24</v>
      </c>
      <c r="J5562" t="s">
        <v>37</v>
      </c>
      <c r="K5562" t="s">
        <v>24</v>
      </c>
      <c r="L5562" t="s">
        <v>23</v>
      </c>
      <c r="M5562" t="s">
        <v>23</v>
      </c>
      <c r="N5562" t="s">
        <v>23</v>
      </c>
      <c r="O5562" t="s">
        <v>24</v>
      </c>
      <c r="P5562" t="s">
        <v>23</v>
      </c>
      <c r="Q5562" t="s">
        <v>27</v>
      </c>
      <c r="R5562" t="s">
        <v>24</v>
      </c>
      <c r="S5562" t="s">
        <v>40</v>
      </c>
      <c r="T5562" s="1">
        <v>94.15</v>
      </c>
      <c r="U5562" s="1">
        <v>5731.85</v>
      </c>
      <c r="V5562" s="1">
        <f>IF(Telco[[#This Row],[Churn]]="Yes",1,0)</f>
        <v>0</v>
      </c>
      <c r="W5562" t="s">
        <v>24</v>
      </c>
    </row>
    <row r="5563" spans="1:2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 s="1">
        <v>1</v>
      </c>
      <c r="G5563" s="1" t="str">
        <f>IF(Telco[[#This Row],[tenure]]&lt;=12,"0–12",IF(Telco[[#This Row],[tenure]]&lt;=24,"13–24",IF(Telco[[#This Row],[tenure]]&lt;=48,"25–48","49–72")))</f>
        <v>0–12</v>
      </c>
      <c r="H5563" t="s">
        <v>23</v>
      </c>
      <c r="I5563" t="s">
        <v>24</v>
      </c>
      <c r="J5563" t="s">
        <v>24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46</v>
      </c>
      <c r="Q5563" t="s">
        <v>27</v>
      </c>
      <c r="R5563" t="s">
        <v>24</v>
      </c>
      <c r="S5563" t="s">
        <v>28</v>
      </c>
      <c r="T5563" s="1">
        <v>20.65</v>
      </c>
      <c r="U5563" s="1">
        <v>20.65</v>
      </c>
      <c r="V5563" s="1">
        <f>IF(Telco[[#This Row],[Churn]]="Yes",1,0)</f>
        <v>0</v>
      </c>
      <c r="W5563" t="s">
        <v>24</v>
      </c>
    </row>
    <row r="5564" spans="1:2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 s="1">
        <v>56</v>
      </c>
      <c r="G5564" s="1" t="str">
        <f>IF(Telco[[#This Row],[tenure]]&lt;=12,"0–12",IF(Telco[[#This Row],[tenure]]&lt;=24,"13–24",IF(Telco[[#This Row],[tenure]]&lt;=48,"25–48","49–72")))</f>
        <v>49–72</v>
      </c>
      <c r="H5564" t="s">
        <v>23</v>
      </c>
      <c r="I5564" t="s">
        <v>23</v>
      </c>
      <c r="J5564" t="s">
        <v>37</v>
      </c>
      <c r="K5564" t="s">
        <v>24</v>
      </c>
      <c r="L5564" t="s">
        <v>24</v>
      </c>
      <c r="M5564" t="s">
        <v>24</v>
      </c>
      <c r="N5564" t="s">
        <v>23</v>
      </c>
      <c r="O5564" t="s">
        <v>24</v>
      </c>
      <c r="P5564" t="s">
        <v>24</v>
      </c>
      <c r="Q5564" t="s">
        <v>27</v>
      </c>
      <c r="R5564" t="s">
        <v>23</v>
      </c>
      <c r="S5564" t="s">
        <v>35</v>
      </c>
      <c r="T5564" s="1">
        <v>76.849999999999994</v>
      </c>
      <c r="U5564" s="1">
        <v>4275.75</v>
      </c>
      <c r="V5564" s="1">
        <f>IF(Telco[[#This Row],[Churn]]="Yes",1,0)</f>
        <v>0</v>
      </c>
      <c r="W5564" t="s">
        <v>24</v>
      </c>
    </row>
    <row r="5565" spans="1:2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 s="1">
        <v>4</v>
      </c>
      <c r="G5565" s="1" t="str">
        <f>IF(Telco[[#This Row],[tenure]]&lt;=12,"0–12",IF(Telco[[#This Row],[tenure]]&lt;=24,"13–24",IF(Telco[[#This Row],[tenure]]&lt;=48,"25–48","49–72")))</f>
        <v>0–12</v>
      </c>
      <c r="H5565" t="s">
        <v>23</v>
      </c>
      <c r="I5565" t="s">
        <v>24</v>
      </c>
      <c r="J5565" t="s">
        <v>24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46</v>
      </c>
      <c r="Q5565" t="s">
        <v>27</v>
      </c>
      <c r="R5565" t="s">
        <v>24</v>
      </c>
      <c r="S5565" t="s">
        <v>32</v>
      </c>
      <c r="T5565" s="1">
        <v>20.149999999999999</v>
      </c>
      <c r="U5565" s="1">
        <v>84.5</v>
      </c>
      <c r="V5565" s="1">
        <f>IF(Telco[[#This Row],[Churn]]="Yes",1,0)</f>
        <v>0</v>
      </c>
      <c r="W5565" t="s">
        <v>24</v>
      </c>
    </row>
    <row r="5566" spans="1:2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 s="1">
        <v>35</v>
      </c>
      <c r="G5566" s="1" t="str">
        <f>IF(Telco[[#This Row],[tenure]]&lt;=12,"0–12",IF(Telco[[#This Row],[tenure]]&lt;=24,"13–24",IF(Telco[[#This Row],[tenure]]&lt;=48,"25–48","49–72")))</f>
        <v>25–48</v>
      </c>
      <c r="H5566" t="s">
        <v>23</v>
      </c>
      <c r="I5566" t="s">
        <v>23</v>
      </c>
      <c r="J5566" t="s">
        <v>26</v>
      </c>
      <c r="K5566" t="s">
        <v>23</v>
      </c>
      <c r="L5566" t="s">
        <v>24</v>
      </c>
      <c r="M5566" t="s">
        <v>24</v>
      </c>
      <c r="N5566" t="s">
        <v>24</v>
      </c>
      <c r="O5566" t="s">
        <v>24</v>
      </c>
      <c r="P5566" t="s">
        <v>24</v>
      </c>
      <c r="Q5566" t="s">
        <v>47</v>
      </c>
      <c r="R5566" t="s">
        <v>24</v>
      </c>
      <c r="S5566" t="s">
        <v>32</v>
      </c>
      <c r="T5566" s="1">
        <v>55.25</v>
      </c>
      <c r="U5566" s="1">
        <v>1924.1</v>
      </c>
      <c r="V5566" s="1">
        <f>IF(Telco[[#This Row],[Churn]]="Yes",1,0)</f>
        <v>0</v>
      </c>
      <c r="W5566" t="s">
        <v>24</v>
      </c>
    </row>
    <row r="5567" spans="1:2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 s="1">
        <v>18</v>
      </c>
      <c r="G5567" s="1" t="str">
        <f>IF(Telco[[#This Row],[tenure]]&lt;=12,"0–12",IF(Telco[[#This Row],[tenure]]&lt;=24,"13–24",IF(Telco[[#This Row],[tenure]]&lt;=48,"25–48","49–72")))</f>
        <v>13–24</v>
      </c>
      <c r="H5567" t="s">
        <v>24</v>
      </c>
      <c r="I5567" t="s">
        <v>25</v>
      </c>
      <c r="J5567" t="s">
        <v>26</v>
      </c>
      <c r="K5567" t="s">
        <v>24</v>
      </c>
      <c r="L5567" t="s">
        <v>24</v>
      </c>
      <c r="M5567" t="s">
        <v>23</v>
      </c>
      <c r="N5567" t="s">
        <v>24</v>
      </c>
      <c r="O5567" t="s">
        <v>23</v>
      </c>
      <c r="P5567" t="s">
        <v>24</v>
      </c>
      <c r="Q5567" t="s">
        <v>27</v>
      </c>
      <c r="R5567" t="s">
        <v>23</v>
      </c>
      <c r="S5567" t="s">
        <v>28</v>
      </c>
      <c r="T5567" s="1">
        <v>39.049999999999997</v>
      </c>
      <c r="U5567" s="1">
        <v>669.85</v>
      </c>
      <c r="V5567" s="1">
        <f>IF(Telco[[#This Row],[Churn]]="Yes",1,0)</f>
        <v>1</v>
      </c>
      <c r="W5567" t="s">
        <v>23</v>
      </c>
    </row>
    <row r="5568" spans="1:2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 s="1">
        <v>72</v>
      </c>
      <c r="G5568" s="1" t="str">
        <f>IF(Telco[[#This Row],[tenure]]&lt;=12,"0–12",IF(Telco[[#This Row],[tenure]]&lt;=24,"13–24",IF(Telco[[#This Row],[tenure]]&lt;=48,"25–48","49–72")))</f>
        <v>49–72</v>
      </c>
      <c r="H5568" t="s">
        <v>23</v>
      </c>
      <c r="I5568" t="s">
        <v>23</v>
      </c>
      <c r="J5568" t="s">
        <v>26</v>
      </c>
      <c r="K5568" t="s">
        <v>24</v>
      </c>
      <c r="L5568" t="s">
        <v>23</v>
      </c>
      <c r="M5568" t="s">
        <v>23</v>
      </c>
      <c r="N5568" t="s">
        <v>24</v>
      </c>
      <c r="O5568" t="s">
        <v>23</v>
      </c>
      <c r="P5568" t="s">
        <v>23</v>
      </c>
      <c r="Q5568" t="s">
        <v>47</v>
      </c>
      <c r="R5568" t="s">
        <v>24</v>
      </c>
      <c r="S5568" t="s">
        <v>35</v>
      </c>
      <c r="T5568" s="1">
        <v>82.15</v>
      </c>
      <c r="U5568" s="1">
        <v>5784.3</v>
      </c>
      <c r="V5568" s="1">
        <f>IF(Telco[[#This Row],[Churn]]="Yes",1,0)</f>
        <v>0</v>
      </c>
      <c r="W5568" t="s">
        <v>24</v>
      </c>
    </row>
    <row r="5569" spans="1:2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 s="1">
        <v>49</v>
      </c>
      <c r="G5569" s="1" t="str">
        <f>IF(Telco[[#This Row],[tenure]]&lt;=12,"0–12",IF(Telco[[#This Row],[tenure]]&lt;=24,"13–24",IF(Telco[[#This Row],[tenure]]&lt;=48,"25–48","49–72")))</f>
        <v>49–72</v>
      </c>
      <c r="H5569" t="s">
        <v>23</v>
      </c>
      <c r="I5569" t="s">
        <v>23</v>
      </c>
      <c r="J5569" t="s">
        <v>37</v>
      </c>
      <c r="K5569" t="s">
        <v>23</v>
      </c>
      <c r="L5569" t="s">
        <v>23</v>
      </c>
      <c r="M5569" t="s">
        <v>23</v>
      </c>
      <c r="N5569" t="s">
        <v>23</v>
      </c>
      <c r="O5569" t="s">
        <v>24</v>
      </c>
      <c r="P5569" t="s">
        <v>23</v>
      </c>
      <c r="Q5569" t="s">
        <v>31</v>
      </c>
      <c r="R5569" t="s">
        <v>24</v>
      </c>
      <c r="S5569" t="s">
        <v>35</v>
      </c>
      <c r="T5569" s="1">
        <v>103</v>
      </c>
      <c r="U5569" s="1">
        <v>5166.2</v>
      </c>
      <c r="V5569" s="1">
        <f>IF(Telco[[#This Row],[Churn]]="Yes",1,0)</f>
        <v>0</v>
      </c>
      <c r="W5569" t="s">
        <v>24</v>
      </c>
    </row>
    <row r="5570" spans="1:2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 s="1">
        <v>44</v>
      </c>
      <c r="G5570" s="1" t="str">
        <f>IF(Telco[[#This Row],[tenure]]&lt;=12,"0–12",IF(Telco[[#This Row],[tenure]]&lt;=24,"13–24",IF(Telco[[#This Row],[tenure]]&lt;=48,"25–48","49–72")))</f>
        <v>25–48</v>
      </c>
      <c r="H5570" t="s">
        <v>23</v>
      </c>
      <c r="I5570" t="s">
        <v>23</v>
      </c>
      <c r="J5570" t="s">
        <v>37</v>
      </c>
      <c r="K5570" t="s">
        <v>23</v>
      </c>
      <c r="L5570" t="s">
        <v>23</v>
      </c>
      <c r="M5570" t="s">
        <v>23</v>
      </c>
      <c r="N5570" t="s">
        <v>23</v>
      </c>
      <c r="O5570" t="s">
        <v>24</v>
      </c>
      <c r="P5570" t="s">
        <v>24</v>
      </c>
      <c r="Q5570" t="s">
        <v>27</v>
      </c>
      <c r="R5570" t="s">
        <v>23</v>
      </c>
      <c r="S5570" t="s">
        <v>40</v>
      </c>
      <c r="T5570" s="1">
        <v>95.1</v>
      </c>
      <c r="U5570" s="1">
        <v>4060.55</v>
      </c>
      <c r="V5570" s="1">
        <f>IF(Telco[[#This Row],[Churn]]="Yes",1,0)</f>
        <v>0</v>
      </c>
      <c r="W5570" t="s">
        <v>24</v>
      </c>
    </row>
    <row r="5571" spans="1:2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 s="1">
        <v>3</v>
      </c>
      <c r="G5571" s="1" t="str">
        <f>IF(Telco[[#This Row],[tenure]]&lt;=12,"0–12",IF(Telco[[#This Row],[tenure]]&lt;=24,"13–24",IF(Telco[[#This Row],[tenure]]&lt;=48,"25–48","49–72")))</f>
        <v>0–12</v>
      </c>
      <c r="H5571" t="s">
        <v>23</v>
      </c>
      <c r="I5571" t="s">
        <v>24</v>
      </c>
      <c r="J5571" t="s">
        <v>37</v>
      </c>
      <c r="K5571" t="s">
        <v>24</v>
      </c>
      <c r="L5571" t="s">
        <v>24</v>
      </c>
      <c r="M5571" t="s">
        <v>24</v>
      </c>
      <c r="N5571" t="s">
        <v>23</v>
      </c>
      <c r="O5571" t="s">
        <v>23</v>
      </c>
      <c r="P5571" t="s">
        <v>24</v>
      </c>
      <c r="Q5571" t="s">
        <v>27</v>
      </c>
      <c r="R5571" t="s">
        <v>23</v>
      </c>
      <c r="S5571" t="s">
        <v>32</v>
      </c>
      <c r="T5571" s="1">
        <v>83.9</v>
      </c>
      <c r="U5571" s="1">
        <v>267.39999999999998</v>
      </c>
      <c r="V5571" s="1">
        <f>IF(Telco[[#This Row],[Churn]]="Yes",1,0)</f>
        <v>1</v>
      </c>
      <c r="W5571" t="s">
        <v>23</v>
      </c>
    </row>
    <row r="5572" spans="1:2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 s="1">
        <v>37</v>
      </c>
      <c r="G5572" s="1" t="str">
        <f>IF(Telco[[#This Row],[tenure]]&lt;=12,"0–12",IF(Telco[[#This Row],[tenure]]&lt;=24,"13–24",IF(Telco[[#This Row],[tenure]]&lt;=48,"25–48","49–72")))</f>
        <v>25–48</v>
      </c>
      <c r="H5572" t="s">
        <v>23</v>
      </c>
      <c r="I5572" t="s">
        <v>23</v>
      </c>
      <c r="J5572" t="s">
        <v>37</v>
      </c>
      <c r="K5572" t="s">
        <v>24</v>
      </c>
      <c r="L5572" t="s">
        <v>23</v>
      </c>
      <c r="M5572" t="s">
        <v>23</v>
      </c>
      <c r="N5572" t="s">
        <v>24</v>
      </c>
      <c r="O5572" t="s">
        <v>24</v>
      </c>
      <c r="P5572" t="s">
        <v>23</v>
      </c>
      <c r="Q5572" t="s">
        <v>27</v>
      </c>
      <c r="R5572" t="s">
        <v>23</v>
      </c>
      <c r="S5572" t="s">
        <v>28</v>
      </c>
      <c r="T5572" s="1">
        <v>95.15</v>
      </c>
      <c r="U5572" s="1">
        <v>3532.85</v>
      </c>
      <c r="V5572" s="1">
        <f>IF(Telco[[#This Row],[Churn]]="Yes",1,0)</f>
        <v>0</v>
      </c>
      <c r="W5572" t="s">
        <v>24</v>
      </c>
    </row>
    <row r="5573" spans="1:2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 s="1">
        <v>61</v>
      </c>
      <c r="G5573" s="1" t="str">
        <f>IF(Telco[[#This Row],[tenure]]&lt;=12,"0–12",IF(Telco[[#This Row],[tenure]]&lt;=24,"13–24",IF(Telco[[#This Row],[tenure]]&lt;=48,"25–48","49–72")))</f>
        <v>49–72</v>
      </c>
      <c r="H5573" t="s">
        <v>23</v>
      </c>
      <c r="I5573" t="s">
        <v>23</v>
      </c>
      <c r="J5573" t="s">
        <v>26</v>
      </c>
      <c r="K5573" t="s">
        <v>24</v>
      </c>
      <c r="L5573" t="s">
        <v>23</v>
      </c>
      <c r="M5573" t="s">
        <v>23</v>
      </c>
      <c r="N5573" t="s">
        <v>24</v>
      </c>
      <c r="O5573" t="s">
        <v>23</v>
      </c>
      <c r="P5573" t="s">
        <v>23</v>
      </c>
      <c r="Q5573" t="s">
        <v>31</v>
      </c>
      <c r="R5573" t="s">
        <v>23</v>
      </c>
      <c r="S5573" t="s">
        <v>28</v>
      </c>
      <c r="T5573" s="1">
        <v>79.8</v>
      </c>
      <c r="U5573" s="1">
        <v>4914.8</v>
      </c>
      <c r="V5573" s="1">
        <f>IF(Telco[[#This Row],[Churn]]="Yes",1,0)</f>
        <v>0</v>
      </c>
      <c r="W5573" t="s">
        <v>24</v>
      </c>
    </row>
    <row r="5574" spans="1:2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 s="1">
        <v>70</v>
      </c>
      <c r="G5574" s="1" t="str">
        <f>IF(Telco[[#This Row],[tenure]]&lt;=12,"0–12",IF(Telco[[#This Row],[tenure]]&lt;=24,"13–24",IF(Telco[[#This Row],[tenure]]&lt;=48,"25–48","49–72")))</f>
        <v>49–72</v>
      </c>
      <c r="H5574" t="s">
        <v>23</v>
      </c>
      <c r="I5574" t="s">
        <v>23</v>
      </c>
      <c r="J5574" t="s">
        <v>26</v>
      </c>
      <c r="K5574" t="s">
        <v>23</v>
      </c>
      <c r="L5574" t="s">
        <v>24</v>
      </c>
      <c r="M5574" t="s">
        <v>23</v>
      </c>
      <c r="N5574" t="s">
        <v>23</v>
      </c>
      <c r="O5574" t="s">
        <v>24</v>
      </c>
      <c r="P5574" t="s">
        <v>23</v>
      </c>
      <c r="Q5574" t="s">
        <v>47</v>
      </c>
      <c r="R5574" t="s">
        <v>23</v>
      </c>
      <c r="S5574" t="s">
        <v>40</v>
      </c>
      <c r="T5574" s="1">
        <v>74.8</v>
      </c>
      <c r="U5574" s="1">
        <v>5315.8</v>
      </c>
      <c r="V5574" s="1">
        <f>IF(Telco[[#This Row],[Churn]]="Yes",1,0)</f>
        <v>0</v>
      </c>
      <c r="W5574" t="s">
        <v>24</v>
      </c>
    </row>
    <row r="5575" spans="1:2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 s="1">
        <v>1</v>
      </c>
      <c r="G5575" s="1" t="str">
        <f>IF(Telco[[#This Row],[tenure]]&lt;=12,"0–12",IF(Telco[[#This Row],[tenure]]&lt;=24,"13–24",IF(Telco[[#This Row],[tenure]]&lt;=48,"25–48","49–72")))</f>
        <v>0–12</v>
      </c>
      <c r="H5575" t="s">
        <v>23</v>
      </c>
      <c r="I5575" t="s">
        <v>24</v>
      </c>
      <c r="J5575" t="s">
        <v>37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24</v>
      </c>
      <c r="Q5575" t="s">
        <v>27</v>
      </c>
      <c r="R5575" t="s">
        <v>23</v>
      </c>
      <c r="S5575" t="s">
        <v>28</v>
      </c>
      <c r="T5575" s="1">
        <v>69.849999999999994</v>
      </c>
      <c r="U5575" s="1">
        <v>69.849999999999994</v>
      </c>
      <c r="V5575" s="1">
        <f>IF(Telco[[#This Row],[Churn]]="Yes",1,0)</f>
        <v>1</v>
      </c>
      <c r="W5575" t="s">
        <v>23</v>
      </c>
    </row>
    <row r="5576" spans="1:2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 s="1">
        <v>41</v>
      </c>
      <c r="G5576" s="1" t="str">
        <f>IF(Telco[[#This Row],[tenure]]&lt;=12,"0–12",IF(Telco[[#This Row],[tenure]]&lt;=24,"13–24",IF(Telco[[#This Row],[tenure]]&lt;=48,"25–48","49–72")))</f>
        <v>25–48</v>
      </c>
      <c r="H5576" t="s">
        <v>23</v>
      </c>
      <c r="I5576" t="s">
        <v>24</v>
      </c>
      <c r="J5576" t="s">
        <v>24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46</v>
      </c>
      <c r="Q5576" t="s">
        <v>27</v>
      </c>
      <c r="R5576" t="s">
        <v>24</v>
      </c>
      <c r="S5576" t="s">
        <v>28</v>
      </c>
      <c r="T5576" s="1">
        <v>20.45</v>
      </c>
      <c r="U5576" s="1">
        <v>775.6</v>
      </c>
      <c r="V5576" s="1">
        <f>IF(Telco[[#This Row],[Churn]]="Yes",1,0)</f>
        <v>0</v>
      </c>
      <c r="W5576" t="s">
        <v>24</v>
      </c>
    </row>
    <row r="5577" spans="1:2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 s="1">
        <v>70</v>
      </c>
      <c r="G5577" s="1" t="str">
        <f>IF(Telco[[#This Row],[tenure]]&lt;=12,"0–12",IF(Telco[[#This Row],[tenure]]&lt;=24,"13–24",IF(Telco[[#This Row],[tenure]]&lt;=48,"25–48","49–72")))</f>
        <v>49–72</v>
      </c>
      <c r="H5577" t="s">
        <v>23</v>
      </c>
      <c r="I5577" t="s">
        <v>23</v>
      </c>
      <c r="J5577" t="s">
        <v>26</v>
      </c>
      <c r="K5577" t="s">
        <v>23</v>
      </c>
      <c r="L5577" t="s">
        <v>23</v>
      </c>
      <c r="M5577" t="s">
        <v>23</v>
      </c>
      <c r="N5577" t="s">
        <v>23</v>
      </c>
      <c r="O5577" t="s">
        <v>24</v>
      </c>
      <c r="P5577" t="s">
        <v>23</v>
      </c>
      <c r="Q5577" t="s">
        <v>31</v>
      </c>
      <c r="R5577" t="s">
        <v>24</v>
      </c>
      <c r="S5577" t="s">
        <v>35</v>
      </c>
      <c r="T5577" s="1">
        <v>78.349999999999994</v>
      </c>
      <c r="U5577" s="1">
        <v>5445.95</v>
      </c>
      <c r="V5577" s="1">
        <f>IF(Telco[[#This Row],[Churn]]="Yes",1,0)</f>
        <v>0</v>
      </c>
      <c r="W5577" t="s">
        <v>24</v>
      </c>
    </row>
    <row r="5578" spans="1:2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 s="1">
        <v>1</v>
      </c>
      <c r="G5578" s="1" t="str">
        <f>IF(Telco[[#This Row],[tenure]]&lt;=12,"0–12",IF(Telco[[#This Row],[tenure]]&lt;=24,"13–24",IF(Telco[[#This Row],[tenure]]&lt;=48,"25–48","49–72")))</f>
        <v>0–12</v>
      </c>
      <c r="H5578" t="s">
        <v>23</v>
      </c>
      <c r="I5578" t="s">
        <v>24</v>
      </c>
      <c r="J5578" t="s">
        <v>26</v>
      </c>
      <c r="K5578" t="s">
        <v>24</v>
      </c>
      <c r="L5578" t="s">
        <v>24</v>
      </c>
      <c r="M5578" t="s">
        <v>24</v>
      </c>
      <c r="N5578" t="s">
        <v>24</v>
      </c>
      <c r="O5578" t="s">
        <v>23</v>
      </c>
      <c r="P5578" t="s">
        <v>24</v>
      </c>
      <c r="Q5578" t="s">
        <v>27</v>
      </c>
      <c r="R5578" t="s">
        <v>23</v>
      </c>
      <c r="S5578" t="s">
        <v>32</v>
      </c>
      <c r="T5578" s="1">
        <v>53.55</v>
      </c>
      <c r="U5578" s="1">
        <v>53.55</v>
      </c>
      <c r="V5578" s="1">
        <f>IF(Telco[[#This Row],[Churn]]="Yes",1,0)</f>
        <v>1</v>
      </c>
      <c r="W5578" t="s">
        <v>23</v>
      </c>
    </row>
    <row r="5579" spans="1:2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 s="1">
        <v>51</v>
      </c>
      <c r="G5579" s="1" t="str">
        <f>IF(Telco[[#This Row],[tenure]]&lt;=12,"0–12",IF(Telco[[#This Row],[tenure]]&lt;=24,"13–24",IF(Telco[[#This Row],[tenure]]&lt;=48,"25–48","49–72")))</f>
        <v>49–72</v>
      </c>
      <c r="H5579" t="s">
        <v>23</v>
      </c>
      <c r="I5579" t="s">
        <v>24</v>
      </c>
      <c r="J5579" t="s">
        <v>24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46</v>
      </c>
      <c r="Q5579" t="s">
        <v>31</v>
      </c>
      <c r="R5579" t="s">
        <v>24</v>
      </c>
      <c r="S5579" t="s">
        <v>28</v>
      </c>
      <c r="T5579" s="1">
        <v>19.100000000000001</v>
      </c>
      <c r="U5579" s="1">
        <v>1007.8</v>
      </c>
      <c r="V5579" s="1">
        <f>IF(Telco[[#This Row],[Churn]]="Yes",1,0)</f>
        <v>0</v>
      </c>
      <c r="W5579" t="s">
        <v>24</v>
      </c>
    </row>
    <row r="5580" spans="1:2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 s="1">
        <v>42</v>
      </c>
      <c r="G5580" s="1" t="str">
        <f>IF(Telco[[#This Row],[tenure]]&lt;=12,"0–12",IF(Telco[[#This Row],[tenure]]&lt;=24,"13–24",IF(Telco[[#This Row],[tenure]]&lt;=48,"25–48","49–72")))</f>
        <v>25–48</v>
      </c>
      <c r="H5580" t="s">
        <v>23</v>
      </c>
      <c r="I5580" t="s">
        <v>24</v>
      </c>
      <c r="J5580" t="s">
        <v>24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46</v>
      </c>
      <c r="Q5580" t="s">
        <v>47</v>
      </c>
      <c r="R5580" t="s">
        <v>24</v>
      </c>
      <c r="S5580" t="s">
        <v>32</v>
      </c>
      <c r="T5580" s="1">
        <v>20</v>
      </c>
      <c r="U5580" s="1">
        <v>833.55</v>
      </c>
      <c r="V5580" s="1">
        <f>IF(Telco[[#This Row],[Churn]]="Yes",1,0)</f>
        <v>0</v>
      </c>
      <c r="W5580" t="s">
        <v>24</v>
      </c>
    </row>
    <row r="5581" spans="1:2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 s="1">
        <v>70</v>
      </c>
      <c r="G5581" s="1" t="str">
        <f>IF(Telco[[#This Row],[tenure]]&lt;=12,"0–12",IF(Telco[[#This Row],[tenure]]&lt;=24,"13–24",IF(Telco[[#This Row],[tenure]]&lt;=48,"25–48","49–72")))</f>
        <v>49–72</v>
      </c>
      <c r="H5581" t="s">
        <v>23</v>
      </c>
      <c r="I5581" t="s">
        <v>23</v>
      </c>
      <c r="J5581" t="s">
        <v>37</v>
      </c>
      <c r="K5581" t="s">
        <v>23</v>
      </c>
      <c r="L5581" t="s">
        <v>23</v>
      </c>
      <c r="M5581" t="s">
        <v>23</v>
      </c>
      <c r="N5581" t="s">
        <v>23</v>
      </c>
      <c r="O5581" t="s">
        <v>24</v>
      </c>
      <c r="P5581" t="s">
        <v>24</v>
      </c>
      <c r="Q5581" t="s">
        <v>47</v>
      </c>
      <c r="R5581" t="s">
        <v>24</v>
      </c>
      <c r="S5581" t="s">
        <v>35</v>
      </c>
      <c r="T5581" s="1">
        <v>93.9</v>
      </c>
      <c r="U5581" s="1">
        <v>6579.05</v>
      </c>
      <c r="V5581" s="1">
        <f>IF(Telco[[#This Row],[Churn]]="Yes",1,0)</f>
        <v>1</v>
      </c>
      <c r="W5581" t="s">
        <v>23</v>
      </c>
    </row>
    <row r="5582" spans="1:2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 s="1">
        <v>48</v>
      </c>
      <c r="G5582" s="1" t="str">
        <f>IF(Telco[[#This Row],[tenure]]&lt;=12,"0–12",IF(Telco[[#This Row],[tenure]]&lt;=24,"13–24",IF(Telco[[#This Row],[tenure]]&lt;=48,"25–48","49–72")))</f>
        <v>25–48</v>
      </c>
      <c r="H5582" t="s">
        <v>23</v>
      </c>
      <c r="I5582" t="s">
        <v>24</v>
      </c>
      <c r="J5582" t="s">
        <v>24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46</v>
      </c>
      <c r="Q5582" t="s">
        <v>31</v>
      </c>
      <c r="R5582" t="s">
        <v>24</v>
      </c>
      <c r="S5582" t="s">
        <v>35</v>
      </c>
      <c r="T5582" s="1">
        <v>19.95</v>
      </c>
      <c r="U5582" s="1">
        <v>1004.5</v>
      </c>
      <c r="V5582" s="1">
        <f>IF(Telco[[#This Row],[Churn]]="Yes",1,0)</f>
        <v>0</v>
      </c>
      <c r="W5582" t="s">
        <v>24</v>
      </c>
    </row>
    <row r="5583" spans="1:2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 s="1">
        <v>68</v>
      </c>
      <c r="G5583" s="1" t="str">
        <f>IF(Telco[[#This Row],[tenure]]&lt;=12,"0–12",IF(Telco[[#This Row],[tenure]]&lt;=24,"13–24",IF(Telco[[#This Row],[tenure]]&lt;=48,"25–48","49–72")))</f>
        <v>49–72</v>
      </c>
      <c r="H5583" t="s">
        <v>23</v>
      </c>
      <c r="I5583" t="s">
        <v>23</v>
      </c>
      <c r="J5583" t="s">
        <v>37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23</v>
      </c>
      <c r="Q5583" t="s">
        <v>47</v>
      </c>
      <c r="R5583" t="s">
        <v>23</v>
      </c>
      <c r="S5583" t="s">
        <v>28</v>
      </c>
      <c r="T5583" s="1">
        <v>113.15</v>
      </c>
      <c r="U5583" s="1">
        <v>7856</v>
      </c>
      <c r="V5583" s="1">
        <f>IF(Telco[[#This Row],[Churn]]="Yes",1,0)</f>
        <v>1</v>
      </c>
      <c r="W5583" t="s">
        <v>23</v>
      </c>
    </row>
    <row r="5584" spans="1:2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 s="1">
        <v>48</v>
      </c>
      <c r="G5584" s="1" t="str">
        <f>IF(Telco[[#This Row],[tenure]]&lt;=12,"0–12",IF(Telco[[#This Row],[tenure]]&lt;=24,"13–24",IF(Telco[[#This Row],[tenure]]&lt;=48,"25–48","49–72")))</f>
        <v>25–48</v>
      </c>
      <c r="H5584" t="s">
        <v>23</v>
      </c>
      <c r="I5584" t="s">
        <v>23</v>
      </c>
      <c r="J5584" t="s">
        <v>24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46</v>
      </c>
      <c r="Q5584" t="s">
        <v>47</v>
      </c>
      <c r="R5584" t="s">
        <v>24</v>
      </c>
      <c r="S5584" t="s">
        <v>40</v>
      </c>
      <c r="T5584" s="1">
        <v>24</v>
      </c>
      <c r="U5584" s="1">
        <v>1183.05</v>
      </c>
      <c r="V5584" s="1">
        <f>IF(Telco[[#This Row],[Churn]]="Yes",1,0)</f>
        <v>0</v>
      </c>
      <c r="W5584" t="s">
        <v>24</v>
      </c>
    </row>
    <row r="5585" spans="1:2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 s="1">
        <v>26</v>
      </c>
      <c r="G5585" s="1" t="str">
        <f>IF(Telco[[#This Row],[tenure]]&lt;=12,"0–12",IF(Telco[[#This Row],[tenure]]&lt;=24,"13–24",IF(Telco[[#This Row],[tenure]]&lt;=48,"25–48","49–72")))</f>
        <v>25–48</v>
      </c>
      <c r="H5585" t="s">
        <v>23</v>
      </c>
      <c r="I5585" t="s">
        <v>24</v>
      </c>
      <c r="J5585" t="s">
        <v>37</v>
      </c>
      <c r="K5585" t="s">
        <v>24</v>
      </c>
      <c r="L5585" t="s">
        <v>23</v>
      </c>
      <c r="M5585" t="s">
        <v>24</v>
      </c>
      <c r="N5585" t="s">
        <v>24</v>
      </c>
      <c r="O5585" t="s">
        <v>24</v>
      </c>
      <c r="P5585" t="s">
        <v>23</v>
      </c>
      <c r="Q5585" t="s">
        <v>27</v>
      </c>
      <c r="R5585" t="s">
        <v>24</v>
      </c>
      <c r="S5585" t="s">
        <v>28</v>
      </c>
      <c r="T5585" s="1">
        <v>84.95</v>
      </c>
      <c r="U5585" s="1">
        <v>2169.75</v>
      </c>
      <c r="V5585" s="1">
        <f>IF(Telco[[#This Row],[Churn]]="Yes",1,0)</f>
        <v>1</v>
      </c>
      <c r="W5585" t="s">
        <v>23</v>
      </c>
    </row>
    <row r="5586" spans="1:2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 s="1">
        <v>11</v>
      </c>
      <c r="G5586" s="1" t="str">
        <f>IF(Telco[[#This Row],[tenure]]&lt;=12,"0–12",IF(Telco[[#This Row],[tenure]]&lt;=24,"13–24",IF(Telco[[#This Row],[tenure]]&lt;=48,"25–48","49–72")))</f>
        <v>0–12</v>
      </c>
      <c r="H5586" t="s">
        <v>23</v>
      </c>
      <c r="I5586" t="s">
        <v>23</v>
      </c>
      <c r="J5586" t="s">
        <v>37</v>
      </c>
      <c r="K5586" t="s">
        <v>24</v>
      </c>
      <c r="L5586" t="s">
        <v>23</v>
      </c>
      <c r="M5586" t="s">
        <v>24</v>
      </c>
      <c r="N5586" t="s">
        <v>24</v>
      </c>
      <c r="O5586" t="s">
        <v>24</v>
      </c>
      <c r="P5586" t="s">
        <v>24</v>
      </c>
      <c r="Q5586" t="s">
        <v>27</v>
      </c>
      <c r="R5586" t="s">
        <v>23</v>
      </c>
      <c r="S5586" t="s">
        <v>35</v>
      </c>
      <c r="T5586" s="1">
        <v>80.5</v>
      </c>
      <c r="U5586" s="1">
        <v>896.9</v>
      </c>
      <c r="V5586" s="1">
        <f>IF(Telco[[#This Row],[Churn]]="Yes",1,0)</f>
        <v>1</v>
      </c>
      <c r="W5586" t="s">
        <v>23</v>
      </c>
    </row>
    <row r="5587" spans="1:2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 s="1">
        <v>1</v>
      </c>
      <c r="G5587" s="1" t="str">
        <f>IF(Telco[[#This Row],[tenure]]&lt;=12,"0–12",IF(Telco[[#This Row],[tenure]]&lt;=24,"13–24",IF(Telco[[#This Row],[tenure]]&lt;=48,"25–48","49–72")))</f>
        <v>0–12</v>
      </c>
      <c r="H5587" t="s">
        <v>23</v>
      </c>
      <c r="I5587" t="s">
        <v>24</v>
      </c>
      <c r="J5587" t="s">
        <v>24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46</v>
      </c>
      <c r="Q5587" t="s">
        <v>27</v>
      </c>
      <c r="R5587" t="s">
        <v>23</v>
      </c>
      <c r="S5587" t="s">
        <v>32</v>
      </c>
      <c r="T5587" s="1">
        <v>19.3</v>
      </c>
      <c r="U5587" s="1">
        <v>19.3</v>
      </c>
      <c r="V5587" s="1">
        <f>IF(Telco[[#This Row],[Churn]]="Yes",1,0)</f>
        <v>1</v>
      </c>
      <c r="W5587" t="s">
        <v>23</v>
      </c>
    </row>
    <row r="5588" spans="1:2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 s="1">
        <v>27</v>
      </c>
      <c r="G5588" s="1" t="str">
        <f>IF(Telco[[#This Row],[tenure]]&lt;=12,"0–12",IF(Telco[[#This Row],[tenure]]&lt;=24,"13–24",IF(Telco[[#This Row],[tenure]]&lt;=48,"25–48","49–72")))</f>
        <v>25–48</v>
      </c>
      <c r="H5588" t="s">
        <v>23</v>
      </c>
      <c r="I5588" t="s">
        <v>24</v>
      </c>
      <c r="J5588" t="s">
        <v>24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46</v>
      </c>
      <c r="Q5588" t="s">
        <v>31</v>
      </c>
      <c r="R5588" t="s">
        <v>24</v>
      </c>
      <c r="S5588" t="s">
        <v>32</v>
      </c>
      <c r="T5588" s="1">
        <v>19.149999999999999</v>
      </c>
      <c r="U5588" s="1">
        <v>501.35</v>
      </c>
      <c r="V5588" s="1">
        <f>IF(Telco[[#This Row],[Churn]]="Yes",1,0)</f>
        <v>0</v>
      </c>
      <c r="W5588" t="s">
        <v>24</v>
      </c>
    </row>
    <row r="5589" spans="1:2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 s="1">
        <v>46</v>
      </c>
      <c r="G5589" s="1" t="str">
        <f>IF(Telco[[#This Row],[tenure]]&lt;=12,"0–12",IF(Telco[[#This Row],[tenure]]&lt;=24,"13–24",IF(Telco[[#This Row],[tenure]]&lt;=48,"25–48","49–72")))</f>
        <v>25–48</v>
      </c>
      <c r="H5589" t="s">
        <v>23</v>
      </c>
      <c r="I5589" t="s">
        <v>24</v>
      </c>
      <c r="J5589" t="s">
        <v>37</v>
      </c>
      <c r="K5589" t="s">
        <v>24</v>
      </c>
      <c r="L5589" t="s">
        <v>23</v>
      </c>
      <c r="M5589" t="s">
        <v>23</v>
      </c>
      <c r="N5589" t="s">
        <v>24</v>
      </c>
      <c r="O5589" t="s">
        <v>23</v>
      </c>
      <c r="P5589" t="s">
        <v>24</v>
      </c>
      <c r="Q5589" t="s">
        <v>31</v>
      </c>
      <c r="R5589" t="s">
        <v>23</v>
      </c>
      <c r="S5589" t="s">
        <v>35</v>
      </c>
      <c r="T5589" s="1">
        <v>91.3</v>
      </c>
      <c r="U5589" s="1">
        <v>4126.3500000000004</v>
      </c>
      <c r="V5589" s="1">
        <f>IF(Telco[[#This Row],[Churn]]="Yes",1,0)</f>
        <v>0</v>
      </c>
      <c r="W5589" t="s">
        <v>24</v>
      </c>
    </row>
    <row r="5590" spans="1:2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 s="1">
        <v>1</v>
      </c>
      <c r="G5590" s="1" t="str">
        <f>IF(Telco[[#This Row],[tenure]]&lt;=12,"0–12",IF(Telco[[#This Row],[tenure]]&lt;=24,"13–24",IF(Telco[[#This Row],[tenure]]&lt;=48,"25–48","49–72")))</f>
        <v>0–12</v>
      </c>
      <c r="H5590" t="s">
        <v>23</v>
      </c>
      <c r="I5590" t="s">
        <v>24</v>
      </c>
      <c r="J5590" t="s">
        <v>26</v>
      </c>
      <c r="K5590" t="s">
        <v>24</v>
      </c>
      <c r="L5590" t="s">
        <v>24</v>
      </c>
      <c r="M5590" t="s">
        <v>23</v>
      </c>
      <c r="N5590" t="s">
        <v>24</v>
      </c>
      <c r="O5590" t="s">
        <v>24</v>
      </c>
      <c r="P5590" t="s">
        <v>24</v>
      </c>
      <c r="Q5590" t="s">
        <v>27</v>
      </c>
      <c r="R5590" t="s">
        <v>23</v>
      </c>
      <c r="S5590" t="s">
        <v>32</v>
      </c>
      <c r="T5590" s="1">
        <v>49.65</v>
      </c>
      <c r="U5590" s="1">
        <v>49.65</v>
      </c>
      <c r="V5590" s="1">
        <f>IF(Telco[[#This Row],[Churn]]="Yes",1,0)</f>
        <v>1</v>
      </c>
      <c r="W5590" t="s">
        <v>23</v>
      </c>
    </row>
    <row r="5591" spans="1:2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 s="1">
        <v>46</v>
      </c>
      <c r="G5591" s="1" t="str">
        <f>IF(Telco[[#This Row],[tenure]]&lt;=12,"0–12",IF(Telco[[#This Row],[tenure]]&lt;=24,"13–24",IF(Telco[[#This Row],[tenure]]&lt;=48,"25–48","49–72")))</f>
        <v>25–48</v>
      </c>
      <c r="H5591" t="s">
        <v>23</v>
      </c>
      <c r="I5591" t="s">
        <v>24</v>
      </c>
      <c r="J5591" t="s">
        <v>26</v>
      </c>
      <c r="K5591" t="s">
        <v>24</v>
      </c>
      <c r="L5591" t="s">
        <v>24</v>
      </c>
      <c r="M5591" t="s">
        <v>23</v>
      </c>
      <c r="N5591" t="s">
        <v>23</v>
      </c>
      <c r="O5591" t="s">
        <v>24</v>
      </c>
      <c r="P5591" t="s">
        <v>24</v>
      </c>
      <c r="Q5591" t="s">
        <v>47</v>
      </c>
      <c r="R5591" t="s">
        <v>24</v>
      </c>
      <c r="S5591" t="s">
        <v>40</v>
      </c>
      <c r="T5591" s="1">
        <v>54.35</v>
      </c>
      <c r="U5591" s="1">
        <v>2460.15</v>
      </c>
      <c r="V5591" s="1">
        <f>IF(Telco[[#This Row],[Churn]]="Yes",1,0)</f>
        <v>1</v>
      </c>
      <c r="W5591" t="s">
        <v>23</v>
      </c>
    </row>
    <row r="5592" spans="1:2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 s="1">
        <v>25</v>
      </c>
      <c r="G5592" s="1" t="str">
        <f>IF(Telco[[#This Row],[tenure]]&lt;=12,"0–12",IF(Telco[[#This Row],[tenure]]&lt;=24,"13–24",IF(Telco[[#This Row],[tenure]]&lt;=48,"25–48","49–72")))</f>
        <v>25–48</v>
      </c>
      <c r="H5592" t="s">
        <v>23</v>
      </c>
      <c r="I5592" t="s">
        <v>24</v>
      </c>
      <c r="J5592" t="s">
        <v>24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46</v>
      </c>
      <c r="Q5592" t="s">
        <v>27</v>
      </c>
      <c r="R5592" t="s">
        <v>23</v>
      </c>
      <c r="S5592" t="s">
        <v>32</v>
      </c>
      <c r="T5592" s="1">
        <v>19.149999999999999</v>
      </c>
      <c r="U5592" s="1">
        <v>477.6</v>
      </c>
      <c r="V5592" s="1">
        <f>IF(Telco[[#This Row],[Churn]]="Yes",1,0)</f>
        <v>0</v>
      </c>
      <c r="W5592" t="s">
        <v>24</v>
      </c>
    </row>
    <row r="5593" spans="1:2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 s="1">
        <v>4</v>
      </c>
      <c r="G5593" s="1" t="str">
        <f>IF(Telco[[#This Row],[tenure]]&lt;=12,"0–12",IF(Telco[[#This Row],[tenure]]&lt;=24,"13–24",IF(Telco[[#This Row],[tenure]]&lt;=48,"25–48","49–72")))</f>
        <v>0–12</v>
      </c>
      <c r="H5593" t="s">
        <v>23</v>
      </c>
      <c r="I5593" t="s">
        <v>24</v>
      </c>
      <c r="J5593" t="s">
        <v>37</v>
      </c>
      <c r="K5593" t="s">
        <v>24</v>
      </c>
      <c r="L5593" t="s">
        <v>24</v>
      </c>
      <c r="M5593" t="s">
        <v>24</v>
      </c>
      <c r="N5593" t="s">
        <v>24</v>
      </c>
      <c r="O5593" t="s">
        <v>23</v>
      </c>
      <c r="P5593" t="s">
        <v>23</v>
      </c>
      <c r="Q5593" t="s">
        <v>27</v>
      </c>
      <c r="R5593" t="s">
        <v>23</v>
      </c>
      <c r="S5593" t="s">
        <v>28</v>
      </c>
      <c r="T5593" s="1">
        <v>88.45</v>
      </c>
      <c r="U5593" s="1">
        <v>370.65</v>
      </c>
      <c r="V5593" s="1">
        <f>IF(Telco[[#This Row],[Churn]]="Yes",1,0)</f>
        <v>1</v>
      </c>
      <c r="W5593" t="s">
        <v>23</v>
      </c>
    </row>
    <row r="5594" spans="1:2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 s="1">
        <v>13</v>
      </c>
      <c r="G5594" s="1" t="str">
        <f>IF(Telco[[#This Row],[tenure]]&lt;=12,"0–12",IF(Telco[[#This Row],[tenure]]&lt;=24,"13–24",IF(Telco[[#This Row],[tenure]]&lt;=48,"25–48","49–72")))</f>
        <v>13–24</v>
      </c>
      <c r="H5594" t="s">
        <v>23</v>
      </c>
      <c r="I5594" t="s">
        <v>24</v>
      </c>
      <c r="J5594" t="s">
        <v>24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46</v>
      </c>
      <c r="Q5594" t="s">
        <v>47</v>
      </c>
      <c r="R5594" t="s">
        <v>24</v>
      </c>
      <c r="S5594" t="s">
        <v>32</v>
      </c>
      <c r="T5594" s="1">
        <v>19.75</v>
      </c>
      <c r="U5594" s="1">
        <v>265.75</v>
      </c>
      <c r="V5594" s="1">
        <f>IF(Telco[[#This Row],[Churn]]="Yes",1,0)</f>
        <v>0</v>
      </c>
      <c r="W5594" t="s">
        <v>24</v>
      </c>
    </row>
    <row r="5595" spans="1:2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 s="1">
        <v>31</v>
      </c>
      <c r="G5595" s="1" t="str">
        <f>IF(Telco[[#This Row],[tenure]]&lt;=12,"0–12",IF(Telco[[#This Row],[tenure]]&lt;=24,"13–24",IF(Telco[[#This Row],[tenure]]&lt;=48,"25–48","49–72")))</f>
        <v>25–48</v>
      </c>
      <c r="H5595" t="s">
        <v>23</v>
      </c>
      <c r="I5595" t="s">
        <v>24</v>
      </c>
      <c r="J5595" t="s">
        <v>26</v>
      </c>
      <c r="K5595" t="s">
        <v>23</v>
      </c>
      <c r="L5595" t="s">
        <v>23</v>
      </c>
      <c r="M5595" t="s">
        <v>23</v>
      </c>
      <c r="N5595" t="s">
        <v>23</v>
      </c>
      <c r="O5595" t="s">
        <v>24</v>
      </c>
      <c r="P5595" t="s">
        <v>23</v>
      </c>
      <c r="Q5595" t="s">
        <v>31</v>
      </c>
      <c r="R5595" t="s">
        <v>23</v>
      </c>
      <c r="S5595" t="s">
        <v>40</v>
      </c>
      <c r="T5595" s="1">
        <v>75.5</v>
      </c>
      <c r="U5595" s="1">
        <v>2424.4499999999998</v>
      </c>
      <c r="V5595" s="1">
        <f>IF(Telco[[#This Row],[Churn]]="Yes",1,0)</f>
        <v>0</v>
      </c>
      <c r="W5595" t="s">
        <v>24</v>
      </c>
    </row>
    <row r="5596" spans="1:2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 s="1">
        <v>23</v>
      </c>
      <c r="G5596" s="1" t="str">
        <f>IF(Telco[[#This Row],[tenure]]&lt;=12,"0–12",IF(Telco[[#This Row],[tenure]]&lt;=24,"13–24",IF(Telco[[#This Row],[tenure]]&lt;=48,"25–48","49–72")))</f>
        <v>13–24</v>
      </c>
      <c r="H5596" t="s">
        <v>23</v>
      </c>
      <c r="I5596" t="s">
        <v>23</v>
      </c>
      <c r="J5596" t="s">
        <v>37</v>
      </c>
      <c r="K5596" t="s">
        <v>24</v>
      </c>
      <c r="L5596" t="s">
        <v>24</v>
      </c>
      <c r="M5596" t="s">
        <v>24</v>
      </c>
      <c r="N5596" t="s">
        <v>24</v>
      </c>
      <c r="O5596" t="s">
        <v>23</v>
      </c>
      <c r="P5596" t="s">
        <v>24</v>
      </c>
      <c r="Q5596" t="s">
        <v>27</v>
      </c>
      <c r="R5596" t="s">
        <v>23</v>
      </c>
      <c r="S5596" t="s">
        <v>28</v>
      </c>
      <c r="T5596" s="1">
        <v>83.75</v>
      </c>
      <c r="U5596" s="1">
        <v>1849.95</v>
      </c>
      <c r="V5596" s="1">
        <f>IF(Telco[[#This Row],[Churn]]="Yes",1,0)</f>
        <v>0</v>
      </c>
      <c r="W5596" t="s">
        <v>24</v>
      </c>
    </row>
    <row r="5597" spans="1:2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 s="1">
        <v>2</v>
      </c>
      <c r="G5597" s="1" t="str">
        <f>IF(Telco[[#This Row],[tenure]]&lt;=12,"0–12",IF(Telco[[#This Row],[tenure]]&lt;=24,"13–24",IF(Telco[[#This Row],[tenure]]&lt;=48,"25–48","49–72")))</f>
        <v>0–12</v>
      </c>
      <c r="H5597" t="s">
        <v>23</v>
      </c>
      <c r="I5597" t="s">
        <v>24</v>
      </c>
      <c r="J5597" t="s">
        <v>24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46</v>
      </c>
      <c r="Q5597" t="s">
        <v>27</v>
      </c>
      <c r="R5597" t="s">
        <v>24</v>
      </c>
      <c r="S5597" t="s">
        <v>32</v>
      </c>
      <c r="T5597" s="1">
        <v>19.399999999999999</v>
      </c>
      <c r="U5597" s="1">
        <v>61.05</v>
      </c>
      <c r="V5597" s="1">
        <f>IF(Telco[[#This Row],[Churn]]="Yes",1,0)</f>
        <v>0</v>
      </c>
      <c r="W5597" t="s">
        <v>24</v>
      </c>
    </row>
    <row r="5598" spans="1:2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 s="1">
        <v>65</v>
      </c>
      <c r="G5598" s="1" t="str">
        <f>IF(Telco[[#This Row],[tenure]]&lt;=12,"0–12",IF(Telco[[#This Row],[tenure]]&lt;=24,"13–24",IF(Telco[[#This Row],[tenure]]&lt;=48,"25–48","49–72")))</f>
        <v>49–72</v>
      </c>
      <c r="H5598" t="s">
        <v>23</v>
      </c>
      <c r="I5598" t="s">
        <v>23</v>
      </c>
      <c r="J5598" t="s">
        <v>24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46</v>
      </c>
      <c r="Q5598" t="s">
        <v>47</v>
      </c>
      <c r="R5598" t="s">
        <v>24</v>
      </c>
      <c r="S5598" t="s">
        <v>35</v>
      </c>
      <c r="T5598" s="1">
        <v>26.5</v>
      </c>
      <c r="U5598" s="1">
        <v>1698.55</v>
      </c>
      <c r="V5598" s="1">
        <f>IF(Telco[[#This Row],[Churn]]="Yes",1,0)</f>
        <v>0</v>
      </c>
      <c r="W5598" t="s">
        <v>24</v>
      </c>
    </row>
    <row r="5599" spans="1:2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 s="1">
        <v>22</v>
      </c>
      <c r="G5599" s="1" t="str">
        <f>IF(Telco[[#This Row],[tenure]]&lt;=12,"0–12",IF(Telco[[#This Row],[tenure]]&lt;=24,"13–24",IF(Telco[[#This Row],[tenure]]&lt;=48,"25–48","49–72")))</f>
        <v>13–24</v>
      </c>
      <c r="H5599" t="s">
        <v>23</v>
      </c>
      <c r="I5599" t="s">
        <v>23</v>
      </c>
      <c r="J5599" t="s">
        <v>37</v>
      </c>
      <c r="K5599" t="s">
        <v>24</v>
      </c>
      <c r="L5599" t="s">
        <v>24</v>
      </c>
      <c r="M5599" t="s">
        <v>24</v>
      </c>
      <c r="N5599" t="s">
        <v>23</v>
      </c>
      <c r="O5599" t="s">
        <v>23</v>
      </c>
      <c r="P5599" t="s">
        <v>24</v>
      </c>
      <c r="Q5599" t="s">
        <v>27</v>
      </c>
      <c r="R5599" t="s">
        <v>23</v>
      </c>
      <c r="S5599" t="s">
        <v>35</v>
      </c>
      <c r="T5599" s="1">
        <v>90.5</v>
      </c>
      <c r="U5599" s="1">
        <v>1910.6</v>
      </c>
      <c r="V5599" s="1">
        <f>IF(Telco[[#This Row],[Churn]]="Yes",1,0)</f>
        <v>1</v>
      </c>
      <c r="W5599" t="s">
        <v>23</v>
      </c>
    </row>
    <row r="5600" spans="1:2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 s="1">
        <v>55</v>
      </c>
      <c r="G5600" s="1" t="str">
        <f>IF(Telco[[#This Row],[tenure]]&lt;=12,"0–12",IF(Telco[[#This Row],[tenure]]&lt;=24,"13–24",IF(Telco[[#This Row],[tenure]]&lt;=48,"25–48","49–72")))</f>
        <v>49–72</v>
      </c>
      <c r="H5600" t="s">
        <v>23</v>
      </c>
      <c r="I5600" t="s">
        <v>24</v>
      </c>
      <c r="J5600" t="s">
        <v>24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46</v>
      </c>
      <c r="Q5600" t="s">
        <v>31</v>
      </c>
      <c r="R5600" t="s">
        <v>24</v>
      </c>
      <c r="S5600" t="s">
        <v>40</v>
      </c>
      <c r="T5600" s="1">
        <v>19.149999999999999</v>
      </c>
      <c r="U5600" s="1">
        <v>998.1</v>
      </c>
      <c r="V5600" s="1">
        <f>IF(Telco[[#This Row],[Churn]]="Yes",1,0)</f>
        <v>0</v>
      </c>
      <c r="W5600" t="s">
        <v>24</v>
      </c>
    </row>
    <row r="5601" spans="1:2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 s="1">
        <v>9</v>
      </c>
      <c r="G5601" s="1" t="str">
        <f>IF(Telco[[#This Row],[tenure]]&lt;=12,"0–12",IF(Telco[[#This Row],[tenure]]&lt;=24,"13–24",IF(Telco[[#This Row],[tenure]]&lt;=48,"25–48","49–72")))</f>
        <v>0–12</v>
      </c>
      <c r="H5601" t="s">
        <v>23</v>
      </c>
      <c r="I5601" t="s">
        <v>24</v>
      </c>
      <c r="J5601" t="s">
        <v>37</v>
      </c>
      <c r="K5601" t="s">
        <v>24</v>
      </c>
      <c r="L5601" t="s">
        <v>23</v>
      </c>
      <c r="M5601" t="s">
        <v>23</v>
      </c>
      <c r="N5601" t="s">
        <v>23</v>
      </c>
      <c r="O5601" t="s">
        <v>23</v>
      </c>
      <c r="P5601" t="s">
        <v>24</v>
      </c>
      <c r="Q5601" t="s">
        <v>27</v>
      </c>
      <c r="R5601" t="s">
        <v>23</v>
      </c>
      <c r="S5601" t="s">
        <v>32</v>
      </c>
      <c r="T5601" s="1">
        <v>94.85</v>
      </c>
      <c r="U5601" s="1">
        <v>890.6</v>
      </c>
      <c r="V5601" s="1">
        <f>IF(Telco[[#This Row],[Churn]]="Yes",1,0)</f>
        <v>1</v>
      </c>
      <c r="W5601" t="s">
        <v>23</v>
      </c>
    </row>
    <row r="5602" spans="1:2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 s="1">
        <v>7</v>
      </c>
      <c r="G5602" s="1" t="str">
        <f>IF(Telco[[#This Row],[tenure]]&lt;=12,"0–12",IF(Telco[[#This Row],[tenure]]&lt;=24,"13–24",IF(Telco[[#This Row],[tenure]]&lt;=48,"25–48","49–72")))</f>
        <v>0–12</v>
      </c>
      <c r="H5602" t="s">
        <v>23</v>
      </c>
      <c r="I5602" t="s">
        <v>24</v>
      </c>
      <c r="J5602" t="s">
        <v>37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24</v>
      </c>
      <c r="Q5602" t="s">
        <v>27</v>
      </c>
      <c r="R5602" t="s">
        <v>23</v>
      </c>
      <c r="S5602" t="s">
        <v>35</v>
      </c>
      <c r="T5602" s="1">
        <v>69.95</v>
      </c>
      <c r="U5602" s="1">
        <v>529.5</v>
      </c>
      <c r="V5602" s="1">
        <f>IF(Telco[[#This Row],[Churn]]="Yes",1,0)</f>
        <v>1</v>
      </c>
      <c r="W5602" t="s">
        <v>23</v>
      </c>
    </row>
    <row r="5603" spans="1:2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 s="1">
        <v>35</v>
      </c>
      <c r="G5603" s="1" t="str">
        <f>IF(Telco[[#This Row],[tenure]]&lt;=12,"0–12",IF(Telco[[#This Row],[tenure]]&lt;=24,"13–24",IF(Telco[[#This Row],[tenure]]&lt;=48,"25–48","49–72")))</f>
        <v>25–48</v>
      </c>
      <c r="H5603" t="s">
        <v>24</v>
      </c>
      <c r="I5603" t="s">
        <v>25</v>
      </c>
      <c r="J5603" t="s">
        <v>26</v>
      </c>
      <c r="K5603" t="s">
        <v>24</v>
      </c>
      <c r="L5603" t="s">
        <v>24</v>
      </c>
      <c r="M5603" t="s">
        <v>24</v>
      </c>
      <c r="N5603" t="s">
        <v>23</v>
      </c>
      <c r="O5603" t="s">
        <v>23</v>
      </c>
      <c r="P5603" t="s">
        <v>24</v>
      </c>
      <c r="Q5603" t="s">
        <v>31</v>
      </c>
      <c r="R5603" t="s">
        <v>24</v>
      </c>
      <c r="S5603" t="s">
        <v>32</v>
      </c>
      <c r="T5603" s="1">
        <v>40.9</v>
      </c>
      <c r="U5603" s="1">
        <v>1383.6</v>
      </c>
      <c r="V5603" s="1">
        <f>IF(Telco[[#This Row],[Churn]]="Yes",1,0)</f>
        <v>0</v>
      </c>
      <c r="W5603" t="s">
        <v>24</v>
      </c>
    </row>
    <row r="5604" spans="1:2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 s="1">
        <v>6</v>
      </c>
      <c r="G5604" s="1" t="str">
        <f>IF(Telco[[#This Row],[tenure]]&lt;=12,"0–12",IF(Telco[[#This Row],[tenure]]&lt;=24,"13–24",IF(Telco[[#This Row],[tenure]]&lt;=48,"25–48","49–72")))</f>
        <v>0–12</v>
      </c>
      <c r="H5604" t="s">
        <v>23</v>
      </c>
      <c r="I5604" t="s">
        <v>24</v>
      </c>
      <c r="J5604" t="s">
        <v>26</v>
      </c>
      <c r="K5604" t="s">
        <v>23</v>
      </c>
      <c r="L5604" t="s">
        <v>24</v>
      </c>
      <c r="M5604" t="s">
        <v>23</v>
      </c>
      <c r="N5604" t="s">
        <v>23</v>
      </c>
      <c r="O5604" t="s">
        <v>23</v>
      </c>
      <c r="P5604" t="s">
        <v>23</v>
      </c>
      <c r="Q5604" t="s">
        <v>47</v>
      </c>
      <c r="R5604" t="s">
        <v>23</v>
      </c>
      <c r="S5604" t="s">
        <v>32</v>
      </c>
      <c r="T5604" s="1">
        <v>80.25</v>
      </c>
      <c r="U5604" s="1">
        <v>493.4</v>
      </c>
      <c r="V5604" s="1">
        <f>IF(Telco[[#This Row],[Churn]]="Yes",1,0)</f>
        <v>0</v>
      </c>
      <c r="W5604" t="s">
        <v>24</v>
      </c>
    </row>
    <row r="5605" spans="1:2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 s="1">
        <v>1</v>
      </c>
      <c r="G5605" s="1" t="str">
        <f>IF(Telco[[#This Row],[tenure]]&lt;=12,"0–12",IF(Telco[[#This Row],[tenure]]&lt;=24,"13–24",IF(Telco[[#This Row],[tenure]]&lt;=48,"25–48","49–72")))</f>
        <v>0–12</v>
      </c>
      <c r="H5605" t="s">
        <v>23</v>
      </c>
      <c r="I5605" t="s">
        <v>24</v>
      </c>
      <c r="J5605" t="s">
        <v>26</v>
      </c>
      <c r="K5605" t="s">
        <v>23</v>
      </c>
      <c r="L5605" t="s">
        <v>24</v>
      </c>
      <c r="M5605" t="s">
        <v>24</v>
      </c>
      <c r="N5605" t="s">
        <v>24</v>
      </c>
      <c r="O5605" t="s">
        <v>24</v>
      </c>
      <c r="P5605" t="s">
        <v>24</v>
      </c>
      <c r="Q5605" t="s">
        <v>27</v>
      </c>
      <c r="R5605" t="s">
        <v>23</v>
      </c>
      <c r="S5605" t="s">
        <v>40</v>
      </c>
      <c r="T5605" s="1">
        <v>48.6</v>
      </c>
      <c r="U5605" s="1">
        <v>48.6</v>
      </c>
      <c r="V5605" s="1">
        <f>IF(Telco[[#This Row],[Churn]]="Yes",1,0)</f>
        <v>1</v>
      </c>
      <c r="W5605" t="s">
        <v>23</v>
      </c>
    </row>
    <row r="5606" spans="1:2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 s="1">
        <v>17</v>
      </c>
      <c r="G5606" s="1" t="str">
        <f>IF(Telco[[#This Row],[tenure]]&lt;=12,"0–12",IF(Telco[[#This Row],[tenure]]&lt;=24,"13–24",IF(Telco[[#This Row],[tenure]]&lt;=48,"25–48","49–72")))</f>
        <v>13–24</v>
      </c>
      <c r="H5606" t="s">
        <v>23</v>
      </c>
      <c r="I5606" t="s">
        <v>24</v>
      </c>
      <c r="J5606" t="s">
        <v>37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24</v>
      </c>
      <c r="Q5606" t="s">
        <v>27</v>
      </c>
      <c r="R5606" t="s">
        <v>23</v>
      </c>
      <c r="S5606" t="s">
        <v>28</v>
      </c>
      <c r="T5606" s="1">
        <v>70.8</v>
      </c>
      <c r="U5606" s="1">
        <v>1207</v>
      </c>
      <c r="V5606" s="1">
        <f>IF(Telco[[#This Row],[Churn]]="Yes",1,0)</f>
        <v>0</v>
      </c>
      <c r="W5606" t="s">
        <v>24</v>
      </c>
    </row>
    <row r="5607" spans="1:2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 s="1">
        <v>10</v>
      </c>
      <c r="G5607" s="1" t="str">
        <f>IF(Telco[[#This Row],[tenure]]&lt;=12,"0–12",IF(Telco[[#This Row],[tenure]]&lt;=24,"13–24",IF(Telco[[#This Row],[tenure]]&lt;=48,"25–48","49–72")))</f>
        <v>0–12</v>
      </c>
      <c r="H5607" t="s">
        <v>23</v>
      </c>
      <c r="I5607" t="s">
        <v>24</v>
      </c>
      <c r="J5607" t="s">
        <v>26</v>
      </c>
      <c r="K5607" t="s">
        <v>24</v>
      </c>
      <c r="L5607" t="s">
        <v>24</v>
      </c>
      <c r="M5607" t="s">
        <v>23</v>
      </c>
      <c r="N5607" t="s">
        <v>24</v>
      </c>
      <c r="O5607" t="s">
        <v>23</v>
      </c>
      <c r="P5607" t="s">
        <v>24</v>
      </c>
      <c r="Q5607" t="s">
        <v>27</v>
      </c>
      <c r="R5607" t="s">
        <v>24</v>
      </c>
      <c r="S5607" t="s">
        <v>32</v>
      </c>
      <c r="T5607" s="1">
        <v>60.2</v>
      </c>
      <c r="U5607" s="1">
        <v>563.5</v>
      </c>
      <c r="V5607" s="1">
        <f>IF(Telco[[#This Row],[Churn]]="Yes",1,0)</f>
        <v>0</v>
      </c>
      <c r="W5607" t="s">
        <v>24</v>
      </c>
    </row>
    <row r="5608" spans="1:2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 s="1">
        <v>15</v>
      </c>
      <c r="G5608" s="1" t="str">
        <f>IF(Telco[[#This Row],[tenure]]&lt;=12,"0–12",IF(Telco[[#This Row],[tenure]]&lt;=24,"13–24",IF(Telco[[#This Row],[tenure]]&lt;=48,"25–48","49–72")))</f>
        <v>13–24</v>
      </c>
      <c r="H5608" t="s">
        <v>23</v>
      </c>
      <c r="I5608" t="s">
        <v>24</v>
      </c>
      <c r="J5608" t="s">
        <v>26</v>
      </c>
      <c r="K5608" t="s">
        <v>24</v>
      </c>
      <c r="L5608" t="s">
        <v>24</v>
      </c>
      <c r="M5608" t="s">
        <v>23</v>
      </c>
      <c r="N5608" t="s">
        <v>23</v>
      </c>
      <c r="O5608" t="s">
        <v>24</v>
      </c>
      <c r="P5608" t="s">
        <v>24</v>
      </c>
      <c r="Q5608" t="s">
        <v>31</v>
      </c>
      <c r="R5608" t="s">
        <v>24</v>
      </c>
      <c r="S5608" t="s">
        <v>40</v>
      </c>
      <c r="T5608" s="1">
        <v>55.2</v>
      </c>
      <c r="U5608" s="1">
        <v>864.55</v>
      </c>
      <c r="V5608" s="1">
        <f>IF(Telco[[#This Row],[Churn]]="Yes",1,0)</f>
        <v>0</v>
      </c>
      <c r="W5608" t="s">
        <v>24</v>
      </c>
    </row>
    <row r="5609" spans="1:2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 s="1">
        <v>40</v>
      </c>
      <c r="G5609" s="1" t="str">
        <f>IF(Telco[[#This Row],[tenure]]&lt;=12,"0–12",IF(Telco[[#This Row],[tenure]]&lt;=24,"13–24",IF(Telco[[#This Row],[tenure]]&lt;=48,"25–48","49–72")))</f>
        <v>25–48</v>
      </c>
      <c r="H5609" t="s">
        <v>24</v>
      </c>
      <c r="I5609" t="s">
        <v>25</v>
      </c>
      <c r="J5609" t="s">
        <v>26</v>
      </c>
      <c r="K5609" t="s">
        <v>23</v>
      </c>
      <c r="L5609" t="s">
        <v>23</v>
      </c>
      <c r="M5609" t="s">
        <v>24</v>
      </c>
      <c r="N5609" t="s">
        <v>24</v>
      </c>
      <c r="O5609" t="s">
        <v>23</v>
      </c>
      <c r="P5609" t="s">
        <v>23</v>
      </c>
      <c r="Q5609" t="s">
        <v>27</v>
      </c>
      <c r="R5609" t="s">
        <v>23</v>
      </c>
      <c r="S5609" t="s">
        <v>28</v>
      </c>
      <c r="T5609" s="1">
        <v>55.8</v>
      </c>
      <c r="U5609" s="1">
        <v>2109.35</v>
      </c>
      <c r="V5609" s="1">
        <f>IF(Telco[[#This Row],[Churn]]="Yes",1,0)</f>
        <v>1</v>
      </c>
      <c r="W5609" t="s">
        <v>23</v>
      </c>
    </row>
    <row r="5610" spans="1:2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 s="1">
        <v>13</v>
      </c>
      <c r="G5610" s="1" t="str">
        <f>IF(Telco[[#This Row],[tenure]]&lt;=12,"0–12",IF(Telco[[#This Row],[tenure]]&lt;=24,"13–24",IF(Telco[[#This Row],[tenure]]&lt;=48,"25–48","49–72")))</f>
        <v>13–24</v>
      </c>
      <c r="H5610" t="s">
        <v>23</v>
      </c>
      <c r="I5610" t="s">
        <v>24</v>
      </c>
      <c r="J5610" t="s">
        <v>26</v>
      </c>
      <c r="K5610" t="s">
        <v>23</v>
      </c>
      <c r="L5610" t="s">
        <v>24</v>
      </c>
      <c r="M5610" t="s">
        <v>24</v>
      </c>
      <c r="N5610" t="s">
        <v>23</v>
      </c>
      <c r="O5610" t="s">
        <v>24</v>
      </c>
      <c r="P5610" t="s">
        <v>24</v>
      </c>
      <c r="Q5610" t="s">
        <v>31</v>
      </c>
      <c r="R5610" t="s">
        <v>24</v>
      </c>
      <c r="S5610" t="s">
        <v>35</v>
      </c>
      <c r="T5610" s="1">
        <v>54.15</v>
      </c>
      <c r="U5610" s="1">
        <v>701.05</v>
      </c>
      <c r="V5610" s="1">
        <f>IF(Telco[[#This Row],[Churn]]="Yes",1,0)</f>
        <v>0</v>
      </c>
      <c r="W5610" t="s">
        <v>24</v>
      </c>
    </row>
    <row r="5611" spans="1:2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 s="1">
        <v>29</v>
      </c>
      <c r="G5611" s="1" t="str">
        <f>IF(Telco[[#This Row],[tenure]]&lt;=12,"0–12",IF(Telco[[#This Row],[tenure]]&lt;=24,"13–24",IF(Telco[[#This Row],[tenure]]&lt;=48,"25–48","49–72")))</f>
        <v>25–48</v>
      </c>
      <c r="H5611" t="s">
        <v>23</v>
      </c>
      <c r="I5611" t="s">
        <v>23</v>
      </c>
      <c r="J5611" t="s">
        <v>37</v>
      </c>
      <c r="K5611" t="s">
        <v>24</v>
      </c>
      <c r="L5611" t="s">
        <v>23</v>
      </c>
      <c r="M5611" t="s">
        <v>24</v>
      </c>
      <c r="N5611" t="s">
        <v>24</v>
      </c>
      <c r="O5611" t="s">
        <v>24</v>
      </c>
      <c r="P5611" t="s">
        <v>24</v>
      </c>
      <c r="Q5611" t="s">
        <v>27</v>
      </c>
      <c r="R5611" t="s">
        <v>23</v>
      </c>
      <c r="S5611" t="s">
        <v>35</v>
      </c>
      <c r="T5611" s="1">
        <v>80.150000000000006</v>
      </c>
      <c r="U5611" s="1">
        <v>2265.25</v>
      </c>
      <c r="V5611" s="1">
        <f>IF(Telco[[#This Row],[Churn]]="Yes",1,0)</f>
        <v>1</v>
      </c>
      <c r="W5611" t="s">
        <v>23</v>
      </c>
    </row>
    <row r="5612" spans="1:2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 s="1">
        <v>3</v>
      </c>
      <c r="G5612" s="1" t="str">
        <f>IF(Telco[[#This Row],[tenure]]&lt;=12,"0–12",IF(Telco[[#This Row],[tenure]]&lt;=24,"13–24",IF(Telco[[#This Row],[tenure]]&lt;=48,"25–48","49–72")))</f>
        <v>0–12</v>
      </c>
      <c r="H5612" t="s">
        <v>23</v>
      </c>
      <c r="I5612" t="s">
        <v>23</v>
      </c>
      <c r="J5612" t="s">
        <v>37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24</v>
      </c>
      <c r="Q5612" t="s">
        <v>27</v>
      </c>
      <c r="R5612" t="s">
        <v>23</v>
      </c>
      <c r="S5612" t="s">
        <v>28</v>
      </c>
      <c r="T5612" s="1">
        <v>75.5</v>
      </c>
      <c r="U5612" s="1">
        <v>220.6</v>
      </c>
      <c r="V5612" s="1">
        <f>IF(Telco[[#This Row],[Churn]]="Yes",1,0)</f>
        <v>1</v>
      </c>
      <c r="W5612" t="s">
        <v>23</v>
      </c>
    </row>
    <row r="5613" spans="1:2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 s="1">
        <v>58</v>
      </c>
      <c r="G5613" s="1" t="str">
        <f>IF(Telco[[#This Row],[tenure]]&lt;=12,"0–12",IF(Telco[[#This Row],[tenure]]&lt;=24,"13–24",IF(Telco[[#This Row],[tenure]]&lt;=48,"25–48","49–72")))</f>
        <v>49–72</v>
      </c>
      <c r="H5613" t="s">
        <v>23</v>
      </c>
      <c r="I5613" t="s">
        <v>23</v>
      </c>
      <c r="J5613" t="s">
        <v>37</v>
      </c>
      <c r="K5613" t="s">
        <v>24</v>
      </c>
      <c r="L5613" t="s">
        <v>24</v>
      </c>
      <c r="M5613" t="s">
        <v>24</v>
      </c>
      <c r="N5613" t="s">
        <v>23</v>
      </c>
      <c r="O5613" t="s">
        <v>23</v>
      </c>
      <c r="P5613" t="s">
        <v>23</v>
      </c>
      <c r="Q5613" t="s">
        <v>27</v>
      </c>
      <c r="R5613" t="s">
        <v>23</v>
      </c>
      <c r="S5613" t="s">
        <v>35</v>
      </c>
      <c r="T5613" s="1">
        <v>100.4</v>
      </c>
      <c r="U5613" s="1">
        <v>5749.8</v>
      </c>
      <c r="V5613" s="1">
        <f>IF(Telco[[#This Row],[Churn]]="Yes",1,0)</f>
        <v>0</v>
      </c>
      <c r="W5613" t="s">
        <v>24</v>
      </c>
    </row>
    <row r="5614" spans="1:2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 s="1">
        <v>45</v>
      </c>
      <c r="G5614" s="1" t="str">
        <f>IF(Telco[[#This Row],[tenure]]&lt;=12,"0–12",IF(Telco[[#This Row],[tenure]]&lt;=24,"13–24",IF(Telco[[#This Row],[tenure]]&lt;=48,"25–48","49–72")))</f>
        <v>25–48</v>
      </c>
      <c r="H5614" t="s">
        <v>23</v>
      </c>
      <c r="I5614" t="s">
        <v>24</v>
      </c>
      <c r="J5614" t="s">
        <v>26</v>
      </c>
      <c r="K5614" t="s">
        <v>23</v>
      </c>
      <c r="L5614" t="s">
        <v>23</v>
      </c>
      <c r="M5614" t="s">
        <v>24</v>
      </c>
      <c r="N5614" t="s">
        <v>23</v>
      </c>
      <c r="O5614" t="s">
        <v>24</v>
      </c>
      <c r="P5614" t="s">
        <v>24</v>
      </c>
      <c r="Q5614" t="s">
        <v>31</v>
      </c>
      <c r="R5614" t="s">
        <v>23</v>
      </c>
      <c r="S5614" t="s">
        <v>40</v>
      </c>
      <c r="T5614" s="1">
        <v>62.55</v>
      </c>
      <c r="U5614" s="1">
        <v>2796.45</v>
      </c>
      <c r="V5614" s="1">
        <f>IF(Telco[[#This Row],[Churn]]="Yes",1,0)</f>
        <v>0</v>
      </c>
      <c r="W5614" t="s">
        <v>24</v>
      </c>
    </row>
    <row r="5615" spans="1:2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 s="1">
        <v>72</v>
      </c>
      <c r="G5615" s="1" t="str">
        <f>IF(Telco[[#This Row],[tenure]]&lt;=12,"0–12",IF(Telco[[#This Row],[tenure]]&lt;=24,"13–24",IF(Telco[[#This Row],[tenure]]&lt;=48,"25–48","49–72")))</f>
        <v>49–72</v>
      </c>
      <c r="H5615" t="s">
        <v>23</v>
      </c>
      <c r="I5615" t="s">
        <v>23</v>
      </c>
      <c r="J5615" t="s">
        <v>26</v>
      </c>
      <c r="K5615" t="s">
        <v>23</v>
      </c>
      <c r="L5615" t="s">
        <v>23</v>
      </c>
      <c r="M5615" t="s">
        <v>23</v>
      </c>
      <c r="N5615" t="s">
        <v>23</v>
      </c>
      <c r="O5615" t="s">
        <v>24</v>
      </c>
      <c r="P5615" t="s">
        <v>24</v>
      </c>
      <c r="Q5615" t="s">
        <v>47</v>
      </c>
      <c r="R5615" t="s">
        <v>23</v>
      </c>
      <c r="S5615" t="s">
        <v>35</v>
      </c>
      <c r="T5615" s="1">
        <v>70.45</v>
      </c>
      <c r="U5615" s="1">
        <v>5165.7</v>
      </c>
      <c r="V5615" s="1">
        <f>IF(Telco[[#This Row],[Churn]]="Yes",1,0)</f>
        <v>0</v>
      </c>
      <c r="W5615" t="s">
        <v>24</v>
      </c>
    </row>
    <row r="5616" spans="1:2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 s="1">
        <v>68</v>
      </c>
      <c r="G5616" s="1" t="str">
        <f>IF(Telco[[#This Row],[tenure]]&lt;=12,"0–12",IF(Telco[[#This Row],[tenure]]&lt;=24,"13–24",IF(Telco[[#This Row],[tenure]]&lt;=48,"25–48","49–72")))</f>
        <v>49–72</v>
      </c>
      <c r="H5616" t="s">
        <v>23</v>
      </c>
      <c r="I5616" t="s">
        <v>23</v>
      </c>
      <c r="J5616" t="s">
        <v>37</v>
      </c>
      <c r="K5616" t="s">
        <v>23</v>
      </c>
      <c r="L5616" t="s">
        <v>23</v>
      </c>
      <c r="M5616" t="s">
        <v>24</v>
      </c>
      <c r="N5616" t="s">
        <v>24</v>
      </c>
      <c r="O5616" t="s">
        <v>24</v>
      </c>
      <c r="P5616" t="s">
        <v>24</v>
      </c>
      <c r="Q5616" t="s">
        <v>31</v>
      </c>
      <c r="R5616" t="s">
        <v>23</v>
      </c>
      <c r="S5616" t="s">
        <v>35</v>
      </c>
      <c r="T5616" s="1">
        <v>85.5</v>
      </c>
      <c r="U5616" s="1">
        <v>5696.6</v>
      </c>
      <c r="V5616" s="1">
        <f>IF(Telco[[#This Row],[Churn]]="Yes",1,0)</f>
        <v>0</v>
      </c>
      <c r="W5616" t="s">
        <v>24</v>
      </c>
    </row>
    <row r="5617" spans="1:2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 s="1">
        <v>1</v>
      </c>
      <c r="G5617" s="1" t="str">
        <f>IF(Telco[[#This Row],[tenure]]&lt;=12,"0–12",IF(Telco[[#This Row],[tenure]]&lt;=24,"13–24",IF(Telco[[#This Row],[tenure]]&lt;=48,"25–48","49–72")))</f>
        <v>0–12</v>
      </c>
      <c r="H5617" t="s">
        <v>23</v>
      </c>
      <c r="I5617" t="s">
        <v>24</v>
      </c>
      <c r="J5617" t="s">
        <v>24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46</v>
      </c>
      <c r="Q5617" t="s">
        <v>27</v>
      </c>
      <c r="R5617" t="s">
        <v>23</v>
      </c>
      <c r="S5617" t="s">
        <v>35</v>
      </c>
      <c r="T5617" s="1">
        <v>20.2</v>
      </c>
      <c r="U5617" s="1">
        <v>20.2</v>
      </c>
      <c r="V5617" s="1">
        <f>IF(Telco[[#This Row],[Churn]]="Yes",1,0)</f>
        <v>1</v>
      </c>
      <c r="W5617" t="s">
        <v>23</v>
      </c>
    </row>
    <row r="5618" spans="1:2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 s="1">
        <v>38</v>
      </c>
      <c r="G5618" s="1" t="str">
        <f>IF(Telco[[#This Row],[tenure]]&lt;=12,"0–12",IF(Telco[[#This Row],[tenure]]&lt;=24,"13–24",IF(Telco[[#This Row],[tenure]]&lt;=48,"25–48","49–72")))</f>
        <v>25–48</v>
      </c>
      <c r="H5618" t="s">
        <v>23</v>
      </c>
      <c r="I5618" t="s">
        <v>24</v>
      </c>
      <c r="J5618" t="s">
        <v>26</v>
      </c>
      <c r="K5618" t="s">
        <v>23</v>
      </c>
      <c r="L5618" t="s">
        <v>23</v>
      </c>
      <c r="M5618" t="s">
        <v>24</v>
      </c>
      <c r="N5618" t="s">
        <v>24</v>
      </c>
      <c r="O5618" t="s">
        <v>24</v>
      </c>
      <c r="P5618" t="s">
        <v>24</v>
      </c>
      <c r="Q5618" t="s">
        <v>27</v>
      </c>
      <c r="R5618" t="s">
        <v>24</v>
      </c>
      <c r="S5618" t="s">
        <v>28</v>
      </c>
      <c r="T5618" s="1">
        <v>54.5</v>
      </c>
      <c r="U5618" s="1">
        <v>2076.0500000000002</v>
      </c>
      <c r="V5618" s="1">
        <f>IF(Telco[[#This Row],[Churn]]="Yes",1,0)</f>
        <v>0</v>
      </c>
      <c r="W5618" t="s">
        <v>24</v>
      </c>
    </row>
    <row r="5619" spans="1:2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 s="1">
        <v>2</v>
      </c>
      <c r="G5619" s="1" t="str">
        <f>IF(Telco[[#This Row],[tenure]]&lt;=12,"0–12",IF(Telco[[#This Row],[tenure]]&lt;=24,"13–24",IF(Telco[[#This Row],[tenure]]&lt;=48,"25–48","49–72")))</f>
        <v>0–12</v>
      </c>
      <c r="H5619" t="s">
        <v>23</v>
      </c>
      <c r="I5619" t="s">
        <v>24</v>
      </c>
      <c r="J5619" t="s">
        <v>24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46</v>
      </c>
      <c r="Q5619" t="s">
        <v>27</v>
      </c>
      <c r="R5619" t="s">
        <v>24</v>
      </c>
      <c r="S5619" t="s">
        <v>32</v>
      </c>
      <c r="T5619" s="1">
        <v>20.75</v>
      </c>
      <c r="U5619" s="1">
        <v>44.2</v>
      </c>
      <c r="V5619" s="1">
        <f>IF(Telco[[#This Row],[Churn]]="Yes",1,0)</f>
        <v>0</v>
      </c>
      <c r="W5619" t="s">
        <v>24</v>
      </c>
    </row>
    <row r="5620" spans="1:2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 s="1">
        <v>11</v>
      </c>
      <c r="G5620" s="1" t="str">
        <f>IF(Telco[[#This Row],[tenure]]&lt;=12,"0–12",IF(Telco[[#This Row],[tenure]]&lt;=24,"13–24",IF(Telco[[#This Row],[tenure]]&lt;=48,"25–48","49–72")))</f>
        <v>0–12</v>
      </c>
      <c r="H5620" t="s">
        <v>23</v>
      </c>
      <c r="I5620" t="s">
        <v>24</v>
      </c>
      <c r="J5620" t="s">
        <v>24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46</v>
      </c>
      <c r="Q5620" t="s">
        <v>27</v>
      </c>
      <c r="R5620" t="s">
        <v>24</v>
      </c>
      <c r="S5620" t="s">
        <v>32</v>
      </c>
      <c r="T5620" s="1">
        <v>20.350000000000001</v>
      </c>
      <c r="U5620" s="1">
        <v>215.25</v>
      </c>
      <c r="V5620" s="1">
        <f>IF(Telco[[#This Row],[Churn]]="Yes",1,0)</f>
        <v>0</v>
      </c>
      <c r="W5620" t="s">
        <v>24</v>
      </c>
    </row>
    <row r="5621" spans="1:2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 s="1">
        <v>20</v>
      </c>
      <c r="G5621" s="1" t="str">
        <f>IF(Telco[[#This Row],[tenure]]&lt;=12,"0–12",IF(Telco[[#This Row],[tenure]]&lt;=24,"13–24",IF(Telco[[#This Row],[tenure]]&lt;=48,"25–48","49–72")))</f>
        <v>13–24</v>
      </c>
      <c r="H5621" t="s">
        <v>23</v>
      </c>
      <c r="I5621" t="s">
        <v>24</v>
      </c>
      <c r="J5621" t="s">
        <v>37</v>
      </c>
      <c r="K5621" t="s">
        <v>24</v>
      </c>
      <c r="L5621" t="s">
        <v>24</v>
      </c>
      <c r="M5621" t="s">
        <v>24</v>
      </c>
      <c r="N5621" t="s">
        <v>24</v>
      </c>
      <c r="O5621" t="s">
        <v>23</v>
      </c>
      <c r="P5621" t="s">
        <v>23</v>
      </c>
      <c r="Q5621" t="s">
        <v>31</v>
      </c>
      <c r="R5621" t="s">
        <v>23</v>
      </c>
      <c r="S5621" t="s">
        <v>35</v>
      </c>
      <c r="T5621" s="1">
        <v>91</v>
      </c>
      <c r="U5621" s="1">
        <v>1859.5</v>
      </c>
      <c r="V5621" s="1">
        <f>IF(Telco[[#This Row],[Churn]]="Yes",1,0)</f>
        <v>0</v>
      </c>
      <c r="W5621" t="s">
        <v>24</v>
      </c>
    </row>
    <row r="5622" spans="1:2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 s="1">
        <v>72</v>
      </c>
      <c r="G5622" s="1" t="str">
        <f>IF(Telco[[#This Row],[tenure]]&lt;=12,"0–12",IF(Telco[[#This Row],[tenure]]&lt;=24,"13–24",IF(Telco[[#This Row],[tenure]]&lt;=48,"25–48","49–72")))</f>
        <v>49–72</v>
      </c>
      <c r="H5622" t="s">
        <v>23</v>
      </c>
      <c r="I5622" t="s">
        <v>23</v>
      </c>
      <c r="J5622" t="s">
        <v>37</v>
      </c>
      <c r="K5622" t="s">
        <v>24</v>
      </c>
      <c r="L5622" t="s">
        <v>23</v>
      </c>
      <c r="M5622" t="s">
        <v>23</v>
      </c>
      <c r="N5622" t="s">
        <v>24</v>
      </c>
      <c r="O5622" t="s">
        <v>23</v>
      </c>
      <c r="P5622" t="s">
        <v>23</v>
      </c>
      <c r="Q5622" t="s">
        <v>47</v>
      </c>
      <c r="R5622" t="s">
        <v>23</v>
      </c>
      <c r="S5622" t="s">
        <v>35</v>
      </c>
      <c r="T5622" s="1">
        <v>104.8</v>
      </c>
      <c r="U5622" s="1">
        <v>7470.1</v>
      </c>
      <c r="V5622" s="1">
        <f>IF(Telco[[#This Row],[Churn]]="Yes",1,0)</f>
        <v>0</v>
      </c>
      <c r="W5622" t="s">
        <v>24</v>
      </c>
    </row>
    <row r="5623" spans="1:2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 s="1">
        <v>3</v>
      </c>
      <c r="G5623" s="1" t="str">
        <f>IF(Telco[[#This Row],[tenure]]&lt;=12,"0–12",IF(Telco[[#This Row],[tenure]]&lt;=24,"13–24",IF(Telco[[#This Row],[tenure]]&lt;=48,"25–48","49–72")))</f>
        <v>0–12</v>
      </c>
      <c r="H5623" t="s">
        <v>23</v>
      </c>
      <c r="I5623" t="s">
        <v>23</v>
      </c>
      <c r="J5623" t="s">
        <v>37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24</v>
      </c>
      <c r="Q5623" t="s">
        <v>27</v>
      </c>
      <c r="R5623" t="s">
        <v>23</v>
      </c>
      <c r="S5623" t="s">
        <v>40</v>
      </c>
      <c r="T5623" s="1">
        <v>74.75</v>
      </c>
      <c r="U5623" s="1">
        <v>229.5</v>
      </c>
      <c r="V5623" s="1">
        <f>IF(Telco[[#This Row],[Churn]]="Yes",1,0)</f>
        <v>1</v>
      </c>
      <c r="W5623" t="s">
        <v>23</v>
      </c>
    </row>
    <row r="5624" spans="1:2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 s="1">
        <v>23</v>
      </c>
      <c r="G5624" s="1" t="str">
        <f>IF(Telco[[#This Row],[tenure]]&lt;=12,"0–12",IF(Telco[[#This Row],[tenure]]&lt;=24,"13–24",IF(Telco[[#This Row],[tenure]]&lt;=48,"25–48","49–72")))</f>
        <v>13–24</v>
      </c>
      <c r="H5624" t="s">
        <v>23</v>
      </c>
      <c r="I5624" t="s">
        <v>23</v>
      </c>
      <c r="J5624" t="s">
        <v>37</v>
      </c>
      <c r="K5624" t="s">
        <v>24</v>
      </c>
      <c r="L5624" t="s">
        <v>24</v>
      </c>
      <c r="M5624" t="s">
        <v>23</v>
      </c>
      <c r="N5624" t="s">
        <v>23</v>
      </c>
      <c r="O5624" t="s">
        <v>23</v>
      </c>
      <c r="P5624" t="s">
        <v>23</v>
      </c>
      <c r="Q5624" t="s">
        <v>27</v>
      </c>
      <c r="R5624" t="s">
        <v>23</v>
      </c>
      <c r="S5624" t="s">
        <v>32</v>
      </c>
      <c r="T5624" s="1">
        <v>104.05</v>
      </c>
      <c r="U5624" s="1">
        <v>2470.1</v>
      </c>
      <c r="V5624" s="1">
        <f>IF(Telco[[#This Row],[Churn]]="Yes",1,0)</f>
        <v>1</v>
      </c>
      <c r="W5624" t="s">
        <v>23</v>
      </c>
    </row>
    <row r="5625" spans="1:2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 s="1">
        <v>40</v>
      </c>
      <c r="G5625" s="1" t="str">
        <f>IF(Telco[[#This Row],[tenure]]&lt;=12,"0–12",IF(Telco[[#This Row],[tenure]]&lt;=24,"13–24",IF(Telco[[#This Row],[tenure]]&lt;=48,"25–48","49–72")))</f>
        <v>25–48</v>
      </c>
      <c r="H5625" t="s">
        <v>23</v>
      </c>
      <c r="I5625" t="s">
        <v>24</v>
      </c>
      <c r="J5625" t="s">
        <v>26</v>
      </c>
      <c r="K5625" t="s">
        <v>24</v>
      </c>
      <c r="L5625" t="s">
        <v>24</v>
      </c>
      <c r="M5625" t="s">
        <v>24</v>
      </c>
      <c r="N5625" t="s">
        <v>23</v>
      </c>
      <c r="O5625" t="s">
        <v>24</v>
      </c>
      <c r="P5625" t="s">
        <v>24</v>
      </c>
      <c r="Q5625" t="s">
        <v>27</v>
      </c>
      <c r="R5625" t="s">
        <v>23</v>
      </c>
      <c r="S5625" t="s">
        <v>28</v>
      </c>
      <c r="T5625" s="1">
        <v>51.1</v>
      </c>
      <c r="U5625" s="1">
        <v>2092.9</v>
      </c>
      <c r="V5625" s="1">
        <f>IF(Telco[[#This Row],[Churn]]="Yes",1,0)</f>
        <v>0</v>
      </c>
      <c r="W5625" t="s">
        <v>24</v>
      </c>
    </row>
    <row r="5626" spans="1:2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 s="1">
        <v>62</v>
      </c>
      <c r="G5626" s="1" t="str">
        <f>IF(Telco[[#This Row],[tenure]]&lt;=12,"0–12",IF(Telco[[#This Row],[tenure]]&lt;=24,"13–24",IF(Telco[[#This Row],[tenure]]&lt;=48,"25–48","49–72")))</f>
        <v>49–72</v>
      </c>
      <c r="H5626" t="s">
        <v>23</v>
      </c>
      <c r="I5626" t="s">
        <v>23</v>
      </c>
      <c r="J5626" t="s">
        <v>37</v>
      </c>
      <c r="K5626" t="s">
        <v>24</v>
      </c>
      <c r="L5626" t="s">
        <v>23</v>
      </c>
      <c r="M5626" t="s">
        <v>24</v>
      </c>
      <c r="N5626" t="s">
        <v>24</v>
      </c>
      <c r="O5626" t="s">
        <v>24</v>
      </c>
      <c r="P5626" t="s">
        <v>23</v>
      </c>
      <c r="Q5626" t="s">
        <v>27</v>
      </c>
      <c r="R5626" t="s">
        <v>23</v>
      </c>
      <c r="S5626" t="s">
        <v>35</v>
      </c>
      <c r="T5626" s="1">
        <v>89.8</v>
      </c>
      <c r="U5626" s="1">
        <v>5629.55</v>
      </c>
      <c r="V5626" s="1">
        <f>IF(Telco[[#This Row],[Churn]]="Yes",1,0)</f>
        <v>0</v>
      </c>
      <c r="W5626" t="s">
        <v>24</v>
      </c>
    </row>
    <row r="5627" spans="1:2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 s="1">
        <v>22</v>
      </c>
      <c r="G5627" s="1" t="str">
        <f>IF(Telco[[#This Row],[tenure]]&lt;=12,"0–12",IF(Telco[[#This Row],[tenure]]&lt;=24,"13–24",IF(Telco[[#This Row],[tenure]]&lt;=48,"25–48","49–72")))</f>
        <v>13–24</v>
      </c>
      <c r="H5627" t="s">
        <v>23</v>
      </c>
      <c r="I5627" t="s">
        <v>24</v>
      </c>
      <c r="J5627" t="s">
        <v>24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46</v>
      </c>
      <c r="Q5627" t="s">
        <v>27</v>
      </c>
      <c r="R5627" t="s">
        <v>23</v>
      </c>
      <c r="S5627" t="s">
        <v>28</v>
      </c>
      <c r="T5627" s="1">
        <v>20.55</v>
      </c>
      <c r="U5627" s="1">
        <v>469.85</v>
      </c>
      <c r="V5627" s="1">
        <f>IF(Telco[[#This Row],[Churn]]="Yes",1,0)</f>
        <v>0</v>
      </c>
      <c r="W5627" t="s">
        <v>24</v>
      </c>
    </row>
    <row r="5628" spans="1:2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 s="1">
        <v>11</v>
      </c>
      <c r="G5628" s="1" t="str">
        <f>IF(Telco[[#This Row],[tenure]]&lt;=12,"0–12",IF(Telco[[#This Row],[tenure]]&lt;=24,"13–24",IF(Telco[[#This Row],[tenure]]&lt;=48,"25–48","49–72")))</f>
        <v>0–12</v>
      </c>
      <c r="H5628" t="s">
        <v>23</v>
      </c>
      <c r="I5628" t="s">
        <v>24</v>
      </c>
      <c r="J5628" t="s">
        <v>26</v>
      </c>
      <c r="K5628" t="s">
        <v>23</v>
      </c>
      <c r="L5628" t="s">
        <v>24</v>
      </c>
      <c r="M5628" t="s">
        <v>23</v>
      </c>
      <c r="N5628" t="s">
        <v>24</v>
      </c>
      <c r="O5628" t="s">
        <v>24</v>
      </c>
      <c r="P5628" t="s">
        <v>23</v>
      </c>
      <c r="Q5628" t="s">
        <v>27</v>
      </c>
      <c r="R5628" t="s">
        <v>24</v>
      </c>
      <c r="S5628" t="s">
        <v>35</v>
      </c>
      <c r="T5628" s="1">
        <v>64.05</v>
      </c>
      <c r="U5628" s="1">
        <v>733.95</v>
      </c>
      <c r="V5628" s="1">
        <f>IF(Telco[[#This Row],[Churn]]="Yes",1,0)</f>
        <v>0</v>
      </c>
      <c r="W5628" t="s">
        <v>24</v>
      </c>
    </row>
    <row r="5629" spans="1:2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 s="1">
        <v>7</v>
      </c>
      <c r="G5629" s="1" t="str">
        <f>IF(Telco[[#This Row],[tenure]]&lt;=12,"0–12",IF(Telco[[#This Row],[tenure]]&lt;=24,"13–24",IF(Telco[[#This Row],[tenure]]&lt;=48,"25–48","49–72")))</f>
        <v>0–12</v>
      </c>
      <c r="H5629" t="s">
        <v>23</v>
      </c>
      <c r="I5629" t="s">
        <v>23</v>
      </c>
      <c r="J5629" t="s">
        <v>37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24</v>
      </c>
      <c r="Q5629" t="s">
        <v>27</v>
      </c>
      <c r="R5629" t="s">
        <v>23</v>
      </c>
      <c r="S5629" t="s">
        <v>28</v>
      </c>
      <c r="T5629" s="1">
        <v>74.849999999999994</v>
      </c>
      <c r="U5629" s="1">
        <v>485.25</v>
      </c>
      <c r="V5629" s="1">
        <f>IF(Telco[[#This Row],[Churn]]="Yes",1,0)</f>
        <v>0</v>
      </c>
      <c r="W5629" t="s">
        <v>24</v>
      </c>
    </row>
    <row r="5630" spans="1:2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 s="1">
        <v>13</v>
      </c>
      <c r="G5630" s="1" t="str">
        <f>IF(Telco[[#This Row],[tenure]]&lt;=12,"0–12",IF(Telco[[#This Row],[tenure]]&lt;=24,"13–24",IF(Telco[[#This Row],[tenure]]&lt;=48,"25–48","49–72")))</f>
        <v>13–24</v>
      </c>
      <c r="H5630" t="s">
        <v>23</v>
      </c>
      <c r="I5630" t="s">
        <v>23</v>
      </c>
      <c r="J5630" t="s">
        <v>37</v>
      </c>
      <c r="K5630" t="s">
        <v>23</v>
      </c>
      <c r="L5630" t="s">
        <v>23</v>
      </c>
      <c r="M5630" t="s">
        <v>24</v>
      </c>
      <c r="N5630" t="s">
        <v>24</v>
      </c>
      <c r="O5630" t="s">
        <v>23</v>
      </c>
      <c r="P5630" t="s">
        <v>24</v>
      </c>
      <c r="Q5630" t="s">
        <v>27</v>
      </c>
      <c r="R5630" t="s">
        <v>23</v>
      </c>
      <c r="S5630" t="s">
        <v>28</v>
      </c>
      <c r="T5630" s="1">
        <v>96.65</v>
      </c>
      <c r="U5630" s="1">
        <v>1244.5</v>
      </c>
      <c r="V5630" s="1">
        <f>IF(Telco[[#This Row],[Churn]]="Yes",1,0)</f>
        <v>1</v>
      </c>
      <c r="W5630" t="s">
        <v>23</v>
      </c>
    </row>
    <row r="5631" spans="1:2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 s="1">
        <v>1</v>
      </c>
      <c r="G5631" s="1" t="str">
        <f>IF(Telco[[#This Row],[tenure]]&lt;=12,"0–12",IF(Telco[[#This Row],[tenure]]&lt;=24,"13–24",IF(Telco[[#This Row],[tenure]]&lt;=48,"25–48","49–72")))</f>
        <v>0–12</v>
      </c>
      <c r="H5631" t="s">
        <v>23</v>
      </c>
      <c r="I5631" t="s">
        <v>24</v>
      </c>
      <c r="J5631" t="s">
        <v>24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46</v>
      </c>
      <c r="Q5631" t="s">
        <v>27</v>
      </c>
      <c r="R5631" t="s">
        <v>24</v>
      </c>
      <c r="S5631" t="s">
        <v>32</v>
      </c>
      <c r="T5631" s="1">
        <v>20.05</v>
      </c>
      <c r="U5631" s="1">
        <v>20.05</v>
      </c>
      <c r="V5631" s="1">
        <f>IF(Telco[[#This Row],[Churn]]="Yes",1,0)</f>
        <v>1</v>
      </c>
      <c r="W5631" t="s">
        <v>23</v>
      </c>
    </row>
    <row r="5632" spans="1:2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 s="1">
        <v>39</v>
      </c>
      <c r="G5632" s="1" t="str">
        <f>IF(Telco[[#This Row],[tenure]]&lt;=12,"0–12",IF(Telco[[#This Row],[tenure]]&lt;=24,"13–24",IF(Telco[[#This Row],[tenure]]&lt;=48,"25–48","49–72")))</f>
        <v>25–48</v>
      </c>
      <c r="H5632" t="s">
        <v>23</v>
      </c>
      <c r="I5632" t="s">
        <v>23</v>
      </c>
      <c r="J5632" t="s">
        <v>37</v>
      </c>
      <c r="K5632" t="s">
        <v>24</v>
      </c>
      <c r="L5632" t="s">
        <v>23</v>
      </c>
      <c r="M5632" t="s">
        <v>23</v>
      </c>
      <c r="N5632" t="s">
        <v>24</v>
      </c>
      <c r="O5632" t="s">
        <v>23</v>
      </c>
      <c r="P5632" t="s">
        <v>23</v>
      </c>
      <c r="Q5632" t="s">
        <v>27</v>
      </c>
      <c r="R5632" t="s">
        <v>23</v>
      </c>
      <c r="S5632" t="s">
        <v>28</v>
      </c>
      <c r="T5632" s="1">
        <v>103.45</v>
      </c>
      <c r="U5632" s="1">
        <v>3994.45</v>
      </c>
      <c r="V5632" s="1">
        <f>IF(Telco[[#This Row],[Churn]]="Yes",1,0)</f>
        <v>1</v>
      </c>
      <c r="W5632" t="s">
        <v>23</v>
      </c>
    </row>
    <row r="5633" spans="1:2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 s="1">
        <v>3</v>
      </c>
      <c r="G5633" s="1" t="str">
        <f>IF(Telco[[#This Row],[tenure]]&lt;=12,"0–12",IF(Telco[[#This Row],[tenure]]&lt;=24,"13–24",IF(Telco[[#This Row],[tenure]]&lt;=48,"25–48","49–72")))</f>
        <v>0–12</v>
      </c>
      <c r="H5633" t="s">
        <v>24</v>
      </c>
      <c r="I5633" t="s">
        <v>25</v>
      </c>
      <c r="J5633" t="s">
        <v>26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24</v>
      </c>
      <c r="Q5633" t="s">
        <v>27</v>
      </c>
      <c r="R5633" t="s">
        <v>24</v>
      </c>
      <c r="S5633" t="s">
        <v>32</v>
      </c>
      <c r="T5633" s="1">
        <v>25</v>
      </c>
      <c r="U5633" s="1">
        <v>78.25</v>
      </c>
      <c r="V5633" s="1">
        <f>IF(Telco[[#This Row],[Churn]]="Yes",1,0)</f>
        <v>0</v>
      </c>
      <c r="W5633" t="s">
        <v>24</v>
      </c>
    </row>
    <row r="5634" spans="1:2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 s="1">
        <v>58</v>
      </c>
      <c r="G5634" s="1" t="str">
        <f>IF(Telco[[#This Row],[tenure]]&lt;=12,"0–12",IF(Telco[[#This Row],[tenure]]&lt;=24,"13–24",IF(Telco[[#This Row],[tenure]]&lt;=48,"25–48","49–72")))</f>
        <v>49–72</v>
      </c>
      <c r="H5634" t="s">
        <v>23</v>
      </c>
      <c r="I5634" t="s">
        <v>24</v>
      </c>
      <c r="J5634" t="s">
        <v>24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46</v>
      </c>
      <c r="Q5634" t="s">
        <v>47</v>
      </c>
      <c r="R5634" t="s">
        <v>24</v>
      </c>
      <c r="S5634" t="s">
        <v>40</v>
      </c>
      <c r="T5634" s="1">
        <v>20.3</v>
      </c>
      <c r="U5634" s="1">
        <v>1131.5</v>
      </c>
      <c r="V5634" s="1">
        <f>IF(Telco[[#This Row],[Churn]]="Yes",1,0)</f>
        <v>0</v>
      </c>
      <c r="W5634" t="s">
        <v>24</v>
      </c>
    </row>
    <row r="5635" spans="1:2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 s="1">
        <v>6</v>
      </c>
      <c r="G5635" s="1" t="str">
        <f>IF(Telco[[#This Row],[tenure]]&lt;=12,"0–12",IF(Telco[[#This Row],[tenure]]&lt;=24,"13–24",IF(Telco[[#This Row],[tenure]]&lt;=48,"25–48","49–72")))</f>
        <v>0–12</v>
      </c>
      <c r="H5635" t="s">
        <v>23</v>
      </c>
      <c r="I5635" t="s">
        <v>23</v>
      </c>
      <c r="J5635" t="s">
        <v>24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46</v>
      </c>
      <c r="Q5635" t="s">
        <v>27</v>
      </c>
      <c r="R5635" t="s">
        <v>24</v>
      </c>
      <c r="S5635" t="s">
        <v>32</v>
      </c>
      <c r="T5635" s="1">
        <v>26.35</v>
      </c>
      <c r="U5635" s="1">
        <v>184.05</v>
      </c>
      <c r="V5635" s="1">
        <f>IF(Telco[[#This Row],[Churn]]="Yes",1,0)</f>
        <v>0</v>
      </c>
      <c r="W5635" t="s">
        <v>24</v>
      </c>
    </row>
    <row r="5636" spans="1:2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 s="1">
        <v>1</v>
      </c>
      <c r="G5636" s="1" t="str">
        <f>IF(Telco[[#This Row],[tenure]]&lt;=12,"0–12",IF(Telco[[#This Row],[tenure]]&lt;=24,"13–24",IF(Telco[[#This Row],[tenure]]&lt;=48,"25–48","49–72")))</f>
        <v>0–12</v>
      </c>
      <c r="H5636" t="s">
        <v>23</v>
      </c>
      <c r="I5636" t="s">
        <v>24</v>
      </c>
      <c r="J5636" t="s">
        <v>24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46</v>
      </c>
      <c r="Q5636" t="s">
        <v>27</v>
      </c>
      <c r="R5636" t="s">
        <v>23</v>
      </c>
      <c r="S5636" t="s">
        <v>28</v>
      </c>
      <c r="T5636" s="1">
        <v>19.899999999999999</v>
      </c>
      <c r="U5636" s="1">
        <v>19.899999999999999</v>
      </c>
      <c r="V5636" s="1">
        <f>IF(Telco[[#This Row],[Churn]]="Yes",1,0)</f>
        <v>1</v>
      </c>
      <c r="W5636" t="s">
        <v>23</v>
      </c>
    </row>
    <row r="5637" spans="1:2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 s="1">
        <v>22</v>
      </c>
      <c r="G5637" s="1" t="str">
        <f>IF(Telco[[#This Row],[tenure]]&lt;=12,"0–12",IF(Telco[[#This Row],[tenure]]&lt;=24,"13–24",IF(Telco[[#This Row],[tenure]]&lt;=48,"25–48","49–72")))</f>
        <v>13–24</v>
      </c>
      <c r="H5637" t="s">
        <v>23</v>
      </c>
      <c r="I5637" t="s">
        <v>24</v>
      </c>
      <c r="J5637" t="s">
        <v>26</v>
      </c>
      <c r="K5637" t="s">
        <v>24</v>
      </c>
      <c r="L5637" t="s">
        <v>23</v>
      </c>
      <c r="M5637" t="s">
        <v>23</v>
      </c>
      <c r="N5637" t="s">
        <v>24</v>
      </c>
      <c r="O5637" t="s">
        <v>24</v>
      </c>
      <c r="P5637" t="s">
        <v>24</v>
      </c>
      <c r="Q5637" t="s">
        <v>27</v>
      </c>
      <c r="R5637" t="s">
        <v>23</v>
      </c>
      <c r="S5637" t="s">
        <v>32</v>
      </c>
      <c r="T5637" s="1">
        <v>54.7</v>
      </c>
      <c r="U5637" s="1">
        <v>1178.75</v>
      </c>
      <c r="V5637" s="1">
        <f>IF(Telco[[#This Row],[Churn]]="Yes",1,0)</f>
        <v>0</v>
      </c>
      <c r="W5637" t="s">
        <v>24</v>
      </c>
    </row>
    <row r="5638" spans="1:2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 s="1">
        <v>14</v>
      </c>
      <c r="G5638" s="1" t="str">
        <f>IF(Telco[[#This Row],[tenure]]&lt;=12,"0–12",IF(Telco[[#This Row],[tenure]]&lt;=24,"13–24",IF(Telco[[#This Row],[tenure]]&lt;=48,"25–48","49–72")))</f>
        <v>13–24</v>
      </c>
      <c r="H5638" t="s">
        <v>24</v>
      </c>
      <c r="I5638" t="s">
        <v>25</v>
      </c>
      <c r="J5638" t="s">
        <v>26</v>
      </c>
      <c r="K5638" t="s">
        <v>24</v>
      </c>
      <c r="L5638" t="s">
        <v>24</v>
      </c>
      <c r="M5638" t="s">
        <v>24</v>
      </c>
      <c r="N5638" t="s">
        <v>24</v>
      </c>
      <c r="O5638" t="s">
        <v>23</v>
      </c>
      <c r="P5638" t="s">
        <v>23</v>
      </c>
      <c r="Q5638" t="s">
        <v>27</v>
      </c>
      <c r="R5638" t="s">
        <v>24</v>
      </c>
      <c r="S5638" t="s">
        <v>28</v>
      </c>
      <c r="T5638" s="1">
        <v>46.35</v>
      </c>
      <c r="U5638" s="1">
        <v>667.7</v>
      </c>
      <c r="V5638" s="1">
        <f>IF(Telco[[#This Row],[Churn]]="Yes",1,0)</f>
        <v>1</v>
      </c>
      <c r="W5638" t="s">
        <v>23</v>
      </c>
    </row>
    <row r="5639" spans="1:2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 s="1">
        <v>64</v>
      </c>
      <c r="G5639" s="1" t="str">
        <f>IF(Telco[[#This Row],[tenure]]&lt;=12,"0–12",IF(Telco[[#This Row],[tenure]]&lt;=24,"13–24",IF(Telco[[#This Row],[tenure]]&lt;=48,"25–48","49–72")))</f>
        <v>49–72</v>
      </c>
      <c r="H5639" t="s">
        <v>23</v>
      </c>
      <c r="I5639" t="s">
        <v>23</v>
      </c>
      <c r="J5639" t="s">
        <v>37</v>
      </c>
      <c r="K5639" t="s">
        <v>24</v>
      </c>
      <c r="L5639" t="s">
        <v>24</v>
      </c>
      <c r="M5639" t="s">
        <v>23</v>
      </c>
      <c r="N5639" t="s">
        <v>24</v>
      </c>
      <c r="O5639" t="s">
        <v>24</v>
      </c>
      <c r="P5639" t="s">
        <v>23</v>
      </c>
      <c r="Q5639" t="s">
        <v>31</v>
      </c>
      <c r="R5639" t="s">
        <v>24</v>
      </c>
      <c r="S5639" t="s">
        <v>40</v>
      </c>
      <c r="T5639" s="1">
        <v>90.25</v>
      </c>
      <c r="U5639" s="1">
        <v>5629.15</v>
      </c>
      <c r="V5639" s="1">
        <f>IF(Telco[[#This Row],[Churn]]="Yes",1,0)</f>
        <v>0</v>
      </c>
      <c r="W5639" t="s">
        <v>24</v>
      </c>
    </row>
    <row r="5640" spans="1:2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 s="1">
        <v>1</v>
      </c>
      <c r="G5640" s="1" t="str">
        <f>IF(Telco[[#This Row],[tenure]]&lt;=12,"0–12",IF(Telco[[#This Row],[tenure]]&lt;=24,"13–24",IF(Telco[[#This Row],[tenure]]&lt;=48,"25–48","49–72")))</f>
        <v>0–12</v>
      </c>
      <c r="H5640" t="s">
        <v>23</v>
      </c>
      <c r="I5640" t="s">
        <v>24</v>
      </c>
      <c r="J5640" t="s">
        <v>24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46</v>
      </c>
      <c r="Q5640" t="s">
        <v>27</v>
      </c>
      <c r="R5640" t="s">
        <v>24</v>
      </c>
      <c r="S5640" t="s">
        <v>28</v>
      </c>
      <c r="T5640" s="1">
        <v>19.95</v>
      </c>
      <c r="U5640" s="1">
        <v>19.95</v>
      </c>
      <c r="V5640" s="1">
        <f>IF(Telco[[#This Row],[Churn]]="Yes",1,0)</f>
        <v>1</v>
      </c>
      <c r="W5640" t="s">
        <v>23</v>
      </c>
    </row>
    <row r="5641" spans="1:2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 s="1">
        <v>6</v>
      </c>
      <c r="G5641" s="1" t="str">
        <f>IF(Telco[[#This Row],[tenure]]&lt;=12,"0–12",IF(Telco[[#This Row],[tenure]]&lt;=24,"13–24",IF(Telco[[#This Row],[tenure]]&lt;=48,"25–48","49–72")))</f>
        <v>0–12</v>
      </c>
      <c r="H5641" t="s">
        <v>23</v>
      </c>
      <c r="I5641" t="s">
        <v>24</v>
      </c>
      <c r="J5641" t="s">
        <v>24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46</v>
      </c>
      <c r="Q5641" t="s">
        <v>27</v>
      </c>
      <c r="R5641" t="s">
        <v>24</v>
      </c>
      <c r="S5641" t="s">
        <v>32</v>
      </c>
      <c r="T5641" s="1">
        <v>20.65</v>
      </c>
      <c r="U5641" s="1">
        <v>109.3</v>
      </c>
      <c r="V5641" s="1">
        <f>IF(Telco[[#This Row],[Churn]]="Yes",1,0)</f>
        <v>0</v>
      </c>
      <c r="W5641" t="s">
        <v>24</v>
      </c>
    </row>
    <row r="5642" spans="1:2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 s="1">
        <v>1</v>
      </c>
      <c r="G5642" s="1" t="str">
        <f>IF(Telco[[#This Row],[tenure]]&lt;=12,"0–12",IF(Telco[[#This Row],[tenure]]&lt;=24,"13–24",IF(Telco[[#This Row],[tenure]]&lt;=48,"25–48","49–72")))</f>
        <v>0–12</v>
      </c>
      <c r="H5642" t="s">
        <v>23</v>
      </c>
      <c r="I5642" t="s">
        <v>24</v>
      </c>
      <c r="J5642" t="s">
        <v>37</v>
      </c>
      <c r="K5642" t="s">
        <v>24</v>
      </c>
      <c r="L5642" t="s">
        <v>24</v>
      </c>
      <c r="M5642" t="s">
        <v>24</v>
      </c>
      <c r="N5642" t="s">
        <v>24</v>
      </c>
      <c r="O5642" t="s">
        <v>24</v>
      </c>
      <c r="P5642" t="s">
        <v>23</v>
      </c>
      <c r="Q5642" t="s">
        <v>27</v>
      </c>
      <c r="R5642" t="s">
        <v>24</v>
      </c>
      <c r="S5642" t="s">
        <v>28</v>
      </c>
      <c r="T5642" s="1">
        <v>79.599999999999994</v>
      </c>
      <c r="U5642" s="1">
        <v>79.599999999999994</v>
      </c>
      <c r="V5642" s="1">
        <f>IF(Telco[[#This Row],[Churn]]="Yes",1,0)</f>
        <v>1</v>
      </c>
      <c r="W5642" t="s">
        <v>23</v>
      </c>
    </row>
    <row r="5643" spans="1:2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 s="1">
        <v>39</v>
      </c>
      <c r="G5643" s="1" t="str">
        <f>IF(Telco[[#This Row],[tenure]]&lt;=12,"0–12",IF(Telco[[#This Row],[tenure]]&lt;=24,"13–24",IF(Telco[[#This Row],[tenure]]&lt;=48,"25–48","49–72")))</f>
        <v>25–48</v>
      </c>
      <c r="H5643" t="s">
        <v>23</v>
      </c>
      <c r="I5643" t="s">
        <v>23</v>
      </c>
      <c r="J5643" t="s">
        <v>24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46</v>
      </c>
      <c r="Q5643" t="s">
        <v>31</v>
      </c>
      <c r="R5643" t="s">
        <v>24</v>
      </c>
      <c r="S5643" t="s">
        <v>35</v>
      </c>
      <c r="T5643" s="1">
        <v>25.45</v>
      </c>
      <c r="U5643" s="1">
        <v>958.45</v>
      </c>
      <c r="V5643" s="1">
        <f>IF(Telco[[#This Row],[Churn]]="Yes",1,0)</f>
        <v>0</v>
      </c>
      <c r="W5643" t="s">
        <v>24</v>
      </c>
    </row>
    <row r="5644" spans="1:2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 s="1">
        <v>20</v>
      </c>
      <c r="G5644" s="1" t="str">
        <f>IF(Telco[[#This Row],[tenure]]&lt;=12,"0–12",IF(Telco[[#This Row],[tenure]]&lt;=24,"13–24",IF(Telco[[#This Row],[tenure]]&lt;=48,"25–48","49–72")))</f>
        <v>13–24</v>
      </c>
      <c r="H5644" t="s">
        <v>23</v>
      </c>
      <c r="I5644" t="s">
        <v>24</v>
      </c>
      <c r="J5644" t="s">
        <v>24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46</v>
      </c>
      <c r="Q5644" t="s">
        <v>31</v>
      </c>
      <c r="R5644" t="s">
        <v>24</v>
      </c>
      <c r="S5644" t="s">
        <v>32</v>
      </c>
      <c r="T5644" s="1">
        <v>19.5</v>
      </c>
      <c r="U5644" s="1">
        <v>403.15</v>
      </c>
      <c r="V5644" s="1">
        <f>IF(Telco[[#This Row],[Churn]]="Yes",1,0)</f>
        <v>0</v>
      </c>
      <c r="W5644" t="s">
        <v>24</v>
      </c>
    </row>
    <row r="5645" spans="1:2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 s="1">
        <v>1</v>
      </c>
      <c r="G5645" s="1" t="str">
        <f>IF(Telco[[#This Row],[tenure]]&lt;=12,"0–12",IF(Telco[[#This Row],[tenure]]&lt;=24,"13–24",IF(Telco[[#This Row],[tenure]]&lt;=48,"25–48","49–72")))</f>
        <v>0–12</v>
      </c>
      <c r="H5645" t="s">
        <v>23</v>
      </c>
      <c r="I5645" t="s">
        <v>24</v>
      </c>
      <c r="J5645" t="s">
        <v>37</v>
      </c>
      <c r="K5645" t="s">
        <v>24</v>
      </c>
      <c r="L5645" t="s">
        <v>24</v>
      </c>
      <c r="M5645" t="s">
        <v>24</v>
      </c>
      <c r="N5645" t="s">
        <v>23</v>
      </c>
      <c r="O5645" t="s">
        <v>24</v>
      </c>
      <c r="P5645" t="s">
        <v>24</v>
      </c>
      <c r="Q5645" t="s">
        <v>27</v>
      </c>
      <c r="R5645" t="s">
        <v>23</v>
      </c>
      <c r="S5645" t="s">
        <v>28</v>
      </c>
      <c r="T5645" s="1">
        <v>75.900000000000006</v>
      </c>
      <c r="U5645" s="1">
        <v>75.900000000000006</v>
      </c>
      <c r="V5645" s="1">
        <f>IF(Telco[[#This Row],[Churn]]="Yes",1,0)</f>
        <v>1</v>
      </c>
      <c r="W5645" t="s">
        <v>23</v>
      </c>
    </row>
    <row r="5646" spans="1:2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 s="1">
        <v>1</v>
      </c>
      <c r="G5646" s="1" t="str">
        <f>IF(Telco[[#This Row],[tenure]]&lt;=12,"0–12",IF(Telco[[#This Row],[tenure]]&lt;=24,"13–24",IF(Telco[[#This Row],[tenure]]&lt;=48,"25–48","49–72")))</f>
        <v>0–12</v>
      </c>
      <c r="H5646" t="s">
        <v>23</v>
      </c>
      <c r="I5646" t="s">
        <v>24</v>
      </c>
      <c r="J5646" t="s">
        <v>37</v>
      </c>
      <c r="K5646" t="s">
        <v>24</v>
      </c>
      <c r="L5646" t="s">
        <v>24</v>
      </c>
      <c r="M5646" t="s">
        <v>23</v>
      </c>
      <c r="N5646" t="s">
        <v>24</v>
      </c>
      <c r="O5646" t="s">
        <v>24</v>
      </c>
      <c r="P5646" t="s">
        <v>24</v>
      </c>
      <c r="Q5646" t="s">
        <v>27</v>
      </c>
      <c r="R5646" t="s">
        <v>24</v>
      </c>
      <c r="S5646" t="s">
        <v>28</v>
      </c>
      <c r="T5646" s="1">
        <v>76.2</v>
      </c>
      <c r="U5646" s="1">
        <v>76.2</v>
      </c>
      <c r="V5646" s="1">
        <f>IF(Telco[[#This Row],[Churn]]="Yes",1,0)</f>
        <v>1</v>
      </c>
      <c r="W5646" t="s">
        <v>23</v>
      </c>
    </row>
    <row r="5647" spans="1:2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 s="1">
        <v>64</v>
      </c>
      <c r="G5647" s="1" t="str">
        <f>IF(Telco[[#This Row],[tenure]]&lt;=12,"0–12",IF(Telco[[#This Row],[tenure]]&lt;=24,"13–24",IF(Telco[[#This Row],[tenure]]&lt;=48,"25–48","49–72")))</f>
        <v>49–72</v>
      </c>
      <c r="H5647" t="s">
        <v>23</v>
      </c>
      <c r="I5647" t="s">
        <v>23</v>
      </c>
      <c r="J5647" t="s">
        <v>26</v>
      </c>
      <c r="K5647" t="s">
        <v>23</v>
      </c>
      <c r="L5647" t="s">
        <v>24</v>
      </c>
      <c r="M5647" t="s">
        <v>24</v>
      </c>
      <c r="N5647" t="s">
        <v>24</v>
      </c>
      <c r="O5647" t="s">
        <v>23</v>
      </c>
      <c r="P5647" t="s">
        <v>24</v>
      </c>
      <c r="Q5647" t="s">
        <v>31</v>
      </c>
      <c r="R5647" t="s">
        <v>23</v>
      </c>
      <c r="S5647" t="s">
        <v>40</v>
      </c>
      <c r="T5647" s="1">
        <v>66.150000000000006</v>
      </c>
      <c r="U5647" s="1">
        <v>4392.5</v>
      </c>
      <c r="V5647" s="1">
        <f>IF(Telco[[#This Row],[Churn]]="Yes",1,0)</f>
        <v>0</v>
      </c>
      <c r="W5647" t="s">
        <v>24</v>
      </c>
    </row>
    <row r="5648" spans="1:2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 s="1">
        <v>1</v>
      </c>
      <c r="G5648" s="1" t="str">
        <f>IF(Telco[[#This Row],[tenure]]&lt;=12,"0–12",IF(Telco[[#This Row],[tenure]]&lt;=24,"13–24",IF(Telco[[#This Row],[tenure]]&lt;=48,"25–48","49–72")))</f>
        <v>0–12</v>
      </c>
      <c r="H5648" t="s">
        <v>23</v>
      </c>
      <c r="I5648" t="s">
        <v>24</v>
      </c>
      <c r="J5648" t="s">
        <v>24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46</v>
      </c>
      <c r="Q5648" t="s">
        <v>27</v>
      </c>
      <c r="R5648" t="s">
        <v>24</v>
      </c>
      <c r="S5648" t="s">
        <v>32</v>
      </c>
      <c r="T5648" s="1">
        <v>19.25</v>
      </c>
      <c r="U5648" s="1">
        <v>19.25</v>
      </c>
      <c r="V5648" s="1">
        <f>IF(Telco[[#This Row],[Churn]]="Yes",1,0)</f>
        <v>1</v>
      </c>
      <c r="W5648" t="s">
        <v>23</v>
      </c>
    </row>
    <row r="5649" spans="1:2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 s="1">
        <v>46</v>
      </c>
      <c r="G5649" s="1" t="str">
        <f>IF(Telco[[#This Row],[tenure]]&lt;=12,"0–12",IF(Telco[[#This Row],[tenure]]&lt;=24,"13–24",IF(Telco[[#This Row],[tenure]]&lt;=48,"25–48","49–72")))</f>
        <v>25–48</v>
      </c>
      <c r="H5649" t="s">
        <v>23</v>
      </c>
      <c r="I5649" t="s">
        <v>24</v>
      </c>
      <c r="J5649" t="s">
        <v>26</v>
      </c>
      <c r="K5649" t="s">
        <v>24</v>
      </c>
      <c r="L5649" t="s">
        <v>23</v>
      </c>
      <c r="M5649" t="s">
        <v>24</v>
      </c>
      <c r="N5649" t="s">
        <v>24</v>
      </c>
      <c r="O5649" t="s">
        <v>23</v>
      </c>
      <c r="P5649" t="s">
        <v>23</v>
      </c>
      <c r="Q5649" t="s">
        <v>27</v>
      </c>
      <c r="R5649" t="s">
        <v>23</v>
      </c>
      <c r="S5649" t="s">
        <v>40</v>
      </c>
      <c r="T5649" s="1">
        <v>69.099999999999994</v>
      </c>
      <c r="U5649" s="1">
        <v>3168</v>
      </c>
      <c r="V5649" s="1">
        <f>IF(Telco[[#This Row],[Churn]]="Yes",1,0)</f>
        <v>0</v>
      </c>
      <c r="W5649" t="s">
        <v>24</v>
      </c>
    </row>
    <row r="5650" spans="1:2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 s="1">
        <v>28</v>
      </c>
      <c r="G5650" s="1" t="str">
        <f>IF(Telco[[#This Row],[tenure]]&lt;=12,"0–12",IF(Telco[[#This Row],[tenure]]&lt;=24,"13–24",IF(Telco[[#This Row],[tenure]]&lt;=48,"25–48","49–72")))</f>
        <v>25–48</v>
      </c>
      <c r="H5650" t="s">
        <v>24</v>
      </c>
      <c r="I5650" t="s">
        <v>25</v>
      </c>
      <c r="J5650" t="s">
        <v>26</v>
      </c>
      <c r="K5650" t="s">
        <v>24</v>
      </c>
      <c r="L5650" t="s">
        <v>23</v>
      </c>
      <c r="M5650" t="s">
        <v>24</v>
      </c>
      <c r="N5650" t="s">
        <v>24</v>
      </c>
      <c r="O5650" t="s">
        <v>24</v>
      </c>
      <c r="P5650" t="s">
        <v>23</v>
      </c>
      <c r="Q5650" t="s">
        <v>31</v>
      </c>
      <c r="R5650" t="s">
        <v>23</v>
      </c>
      <c r="S5650" t="s">
        <v>28</v>
      </c>
      <c r="T5650" s="1">
        <v>39.1</v>
      </c>
      <c r="U5650" s="1">
        <v>1096.5999999999999</v>
      </c>
      <c r="V5650" s="1">
        <f>IF(Telco[[#This Row],[Churn]]="Yes",1,0)</f>
        <v>0</v>
      </c>
      <c r="W5650" t="s">
        <v>24</v>
      </c>
    </row>
    <row r="5651" spans="1:2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 s="1">
        <v>33</v>
      </c>
      <c r="G5651" s="1" t="str">
        <f>IF(Telco[[#This Row],[tenure]]&lt;=12,"0–12",IF(Telco[[#This Row],[tenure]]&lt;=24,"13–24",IF(Telco[[#This Row],[tenure]]&lt;=48,"25–48","49–72")))</f>
        <v>25–48</v>
      </c>
      <c r="H5651" t="s">
        <v>23</v>
      </c>
      <c r="I5651" t="s">
        <v>24</v>
      </c>
      <c r="J5651" t="s">
        <v>24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46</v>
      </c>
      <c r="Q5651" t="s">
        <v>27</v>
      </c>
      <c r="R5651" t="s">
        <v>24</v>
      </c>
      <c r="S5651" t="s">
        <v>32</v>
      </c>
      <c r="T5651" s="1">
        <v>20.05</v>
      </c>
      <c r="U5651" s="1">
        <v>669.45</v>
      </c>
      <c r="V5651" s="1">
        <f>IF(Telco[[#This Row],[Churn]]="Yes",1,0)</f>
        <v>0</v>
      </c>
      <c r="W5651" t="s">
        <v>24</v>
      </c>
    </row>
    <row r="5652" spans="1:2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 s="1">
        <v>39</v>
      </c>
      <c r="G5652" s="1" t="str">
        <f>IF(Telco[[#This Row],[tenure]]&lt;=12,"0–12",IF(Telco[[#This Row],[tenure]]&lt;=24,"13–24",IF(Telco[[#This Row],[tenure]]&lt;=48,"25–48","49–72")))</f>
        <v>25–48</v>
      </c>
      <c r="H5652" t="s">
        <v>23</v>
      </c>
      <c r="I5652" t="s">
        <v>24</v>
      </c>
      <c r="J5652" t="s">
        <v>26</v>
      </c>
      <c r="K5652" t="s">
        <v>23</v>
      </c>
      <c r="L5652" t="s">
        <v>23</v>
      </c>
      <c r="M5652" t="s">
        <v>23</v>
      </c>
      <c r="N5652" t="s">
        <v>24</v>
      </c>
      <c r="O5652" t="s">
        <v>24</v>
      </c>
      <c r="P5652" t="s">
        <v>24</v>
      </c>
      <c r="Q5652" t="s">
        <v>31</v>
      </c>
      <c r="R5652" t="s">
        <v>24</v>
      </c>
      <c r="S5652" t="s">
        <v>28</v>
      </c>
      <c r="T5652" s="1">
        <v>59.8</v>
      </c>
      <c r="U5652" s="1">
        <v>2343.85</v>
      </c>
      <c r="V5652" s="1">
        <f>IF(Telco[[#This Row],[Churn]]="Yes",1,0)</f>
        <v>0</v>
      </c>
      <c r="W5652" t="s">
        <v>24</v>
      </c>
    </row>
    <row r="5653" spans="1:2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 s="1">
        <v>42</v>
      </c>
      <c r="G5653" s="1" t="str">
        <f>IF(Telco[[#This Row],[tenure]]&lt;=12,"0–12",IF(Telco[[#This Row],[tenure]]&lt;=24,"13–24",IF(Telco[[#This Row],[tenure]]&lt;=48,"25–48","49–72")))</f>
        <v>25–48</v>
      </c>
      <c r="H5653" t="s">
        <v>23</v>
      </c>
      <c r="I5653" t="s">
        <v>23</v>
      </c>
      <c r="J5653" t="s">
        <v>37</v>
      </c>
      <c r="K5653" t="s">
        <v>24</v>
      </c>
      <c r="L5653" t="s">
        <v>24</v>
      </c>
      <c r="M5653" t="s">
        <v>23</v>
      </c>
      <c r="N5653" t="s">
        <v>23</v>
      </c>
      <c r="O5653" t="s">
        <v>24</v>
      </c>
      <c r="P5653" t="s">
        <v>24</v>
      </c>
      <c r="Q5653" t="s">
        <v>27</v>
      </c>
      <c r="R5653" t="s">
        <v>23</v>
      </c>
      <c r="S5653" t="s">
        <v>28</v>
      </c>
      <c r="T5653" s="1">
        <v>84.3</v>
      </c>
      <c r="U5653" s="1">
        <v>3588.4</v>
      </c>
      <c r="V5653" s="1">
        <f>IF(Telco[[#This Row],[Churn]]="Yes",1,0)</f>
        <v>1</v>
      </c>
      <c r="W5653" t="s">
        <v>23</v>
      </c>
    </row>
    <row r="5654" spans="1:2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 s="1">
        <v>1</v>
      </c>
      <c r="G5654" s="1" t="str">
        <f>IF(Telco[[#This Row],[tenure]]&lt;=12,"0–12",IF(Telco[[#This Row],[tenure]]&lt;=24,"13–24",IF(Telco[[#This Row],[tenure]]&lt;=48,"25–48","49–72")))</f>
        <v>0–12</v>
      </c>
      <c r="H5654" t="s">
        <v>23</v>
      </c>
      <c r="I5654" t="s">
        <v>24</v>
      </c>
      <c r="J5654" t="s">
        <v>26</v>
      </c>
      <c r="K5654" t="s">
        <v>24</v>
      </c>
      <c r="L5654" t="s">
        <v>23</v>
      </c>
      <c r="M5654" t="s">
        <v>24</v>
      </c>
      <c r="N5654" t="s">
        <v>24</v>
      </c>
      <c r="O5654" t="s">
        <v>24</v>
      </c>
      <c r="P5654" t="s">
        <v>24</v>
      </c>
      <c r="Q5654" t="s">
        <v>27</v>
      </c>
      <c r="R5654" t="s">
        <v>23</v>
      </c>
      <c r="S5654" t="s">
        <v>28</v>
      </c>
      <c r="T5654" s="1">
        <v>48.6</v>
      </c>
      <c r="U5654" s="1">
        <v>48.6</v>
      </c>
      <c r="V5654" s="1">
        <f>IF(Telco[[#This Row],[Churn]]="Yes",1,0)</f>
        <v>0</v>
      </c>
      <c r="W5654" t="s">
        <v>24</v>
      </c>
    </row>
    <row r="5655" spans="1:2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 s="1">
        <v>7</v>
      </c>
      <c r="G5655" s="1" t="str">
        <f>IF(Telco[[#This Row],[tenure]]&lt;=12,"0–12",IF(Telco[[#This Row],[tenure]]&lt;=24,"13–24",IF(Telco[[#This Row],[tenure]]&lt;=48,"25–48","49–72")))</f>
        <v>0–12</v>
      </c>
      <c r="H5655" t="s">
        <v>23</v>
      </c>
      <c r="I5655" t="s">
        <v>24</v>
      </c>
      <c r="J5655" t="s">
        <v>37</v>
      </c>
      <c r="K5655" t="s">
        <v>24</v>
      </c>
      <c r="L5655" t="s">
        <v>24</v>
      </c>
      <c r="M5655" t="s">
        <v>24</v>
      </c>
      <c r="N5655" t="s">
        <v>24</v>
      </c>
      <c r="O5655" t="s">
        <v>23</v>
      </c>
      <c r="P5655" t="s">
        <v>24</v>
      </c>
      <c r="Q5655" t="s">
        <v>27</v>
      </c>
      <c r="R5655" t="s">
        <v>23</v>
      </c>
      <c r="S5655" t="s">
        <v>28</v>
      </c>
      <c r="T5655" s="1">
        <v>79</v>
      </c>
      <c r="U5655" s="1">
        <v>522.95000000000005</v>
      </c>
      <c r="V5655" s="1">
        <f>IF(Telco[[#This Row],[Churn]]="Yes",1,0)</f>
        <v>1</v>
      </c>
      <c r="W5655" t="s">
        <v>23</v>
      </c>
    </row>
    <row r="5656" spans="1:2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 s="1">
        <v>70</v>
      </c>
      <c r="G5656" s="1" t="str">
        <f>IF(Telco[[#This Row],[tenure]]&lt;=12,"0–12",IF(Telco[[#This Row],[tenure]]&lt;=24,"13–24",IF(Telco[[#This Row],[tenure]]&lt;=48,"25–48","49–72")))</f>
        <v>49–72</v>
      </c>
      <c r="H5656" t="s">
        <v>23</v>
      </c>
      <c r="I5656" t="s">
        <v>24</v>
      </c>
      <c r="J5656" t="s">
        <v>37</v>
      </c>
      <c r="K5656" t="s">
        <v>23</v>
      </c>
      <c r="L5656" t="s">
        <v>23</v>
      </c>
      <c r="M5656" t="s">
        <v>23</v>
      </c>
      <c r="N5656" t="s">
        <v>24</v>
      </c>
      <c r="O5656" t="s">
        <v>23</v>
      </c>
      <c r="P5656" t="s">
        <v>23</v>
      </c>
      <c r="Q5656" t="s">
        <v>47</v>
      </c>
      <c r="R5656" t="s">
        <v>24</v>
      </c>
      <c r="S5656" t="s">
        <v>40</v>
      </c>
      <c r="T5656" s="1">
        <v>105.35</v>
      </c>
      <c r="U5656" s="1">
        <v>7511.9</v>
      </c>
      <c r="V5656" s="1">
        <f>IF(Telco[[#This Row],[Churn]]="Yes",1,0)</f>
        <v>0</v>
      </c>
      <c r="W5656" t="s">
        <v>24</v>
      </c>
    </row>
    <row r="5657" spans="1:2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 s="1">
        <v>65</v>
      </c>
      <c r="G5657" s="1" t="str">
        <f>IF(Telco[[#This Row],[tenure]]&lt;=12,"0–12",IF(Telco[[#This Row],[tenure]]&lt;=24,"13–24",IF(Telco[[#This Row],[tenure]]&lt;=48,"25–48","49–72")))</f>
        <v>49–72</v>
      </c>
      <c r="H5657" t="s">
        <v>23</v>
      </c>
      <c r="I5657" t="s">
        <v>23</v>
      </c>
      <c r="J5657" t="s">
        <v>24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46</v>
      </c>
      <c r="Q5657" t="s">
        <v>47</v>
      </c>
      <c r="R5657" t="s">
        <v>23</v>
      </c>
      <c r="S5657" t="s">
        <v>35</v>
      </c>
      <c r="T5657" s="1">
        <v>25.1</v>
      </c>
      <c r="U5657" s="1">
        <v>1725</v>
      </c>
      <c r="V5657" s="1">
        <f>IF(Telco[[#This Row],[Churn]]="Yes",1,0)</f>
        <v>0</v>
      </c>
      <c r="W5657" t="s">
        <v>24</v>
      </c>
    </row>
    <row r="5658" spans="1:2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 s="1">
        <v>1</v>
      </c>
      <c r="G5658" s="1" t="str">
        <f>IF(Telco[[#This Row],[tenure]]&lt;=12,"0–12",IF(Telco[[#This Row],[tenure]]&lt;=24,"13–24",IF(Telco[[#This Row],[tenure]]&lt;=48,"25–48","49–72")))</f>
        <v>0–12</v>
      </c>
      <c r="H5658" t="s">
        <v>23</v>
      </c>
      <c r="I5658" t="s">
        <v>24</v>
      </c>
      <c r="J5658" t="s">
        <v>26</v>
      </c>
      <c r="K5658" t="s">
        <v>23</v>
      </c>
      <c r="L5658" t="s">
        <v>24</v>
      </c>
      <c r="M5658" t="s">
        <v>24</v>
      </c>
      <c r="N5658" t="s">
        <v>24</v>
      </c>
      <c r="O5658" t="s">
        <v>24</v>
      </c>
      <c r="P5658" t="s">
        <v>24</v>
      </c>
      <c r="Q5658" t="s">
        <v>27</v>
      </c>
      <c r="R5658" t="s">
        <v>24</v>
      </c>
      <c r="S5658" t="s">
        <v>28</v>
      </c>
      <c r="T5658" s="1">
        <v>49.75</v>
      </c>
      <c r="U5658" s="1">
        <v>49.75</v>
      </c>
      <c r="V5658" s="1">
        <f>IF(Telco[[#This Row],[Churn]]="Yes",1,0)</f>
        <v>0</v>
      </c>
      <c r="W5658" t="s">
        <v>24</v>
      </c>
    </row>
    <row r="5659" spans="1:2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 s="1">
        <v>18</v>
      </c>
      <c r="G5659" s="1" t="str">
        <f>IF(Telco[[#This Row],[tenure]]&lt;=12,"0–12",IF(Telco[[#This Row],[tenure]]&lt;=24,"13–24",IF(Telco[[#This Row],[tenure]]&lt;=48,"25–48","49–72")))</f>
        <v>13–24</v>
      </c>
      <c r="H5659" t="s">
        <v>23</v>
      </c>
      <c r="I5659" t="s">
        <v>23</v>
      </c>
      <c r="J5659" t="s">
        <v>37</v>
      </c>
      <c r="K5659" t="s">
        <v>24</v>
      </c>
      <c r="L5659" t="s">
        <v>24</v>
      </c>
      <c r="M5659" t="s">
        <v>24</v>
      </c>
      <c r="N5659" t="s">
        <v>24</v>
      </c>
      <c r="O5659" t="s">
        <v>23</v>
      </c>
      <c r="P5659" t="s">
        <v>23</v>
      </c>
      <c r="Q5659" t="s">
        <v>27</v>
      </c>
      <c r="R5659" t="s">
        <v>23</v>
      </c>
      <c r="S5659" t="s">
        <v>28</v>
      </c>
      <c r="T5659" s="1">
        <v>94.75</v>
      </c>
      <c r="U5659" s="1">
        <v>1691.9</v>
      </c>
      <c r="V5659" s="1">
        <f>IF(Telco[[#This Row],[Churn]]="Yes",1,0)</f>
        <v>0</v>
      </c>
      <c r="W5659" t="s">
        <v>24</v>
      </c>
    </row>
    <row r="5660" spans="1:2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 s="1">
        <v>24</v>
      </c>
      <c r="G5660" s="1" t="str">
        <f>IF(Telco[[#This Row],[tenure]]&lt;=12,"0–12",IF(Telco[[#This Row],[tenure]]&lt;=24,"13–24",IF(Telco[[#This Row],[tenure]]&lt;=48,"25–48","49–72")))</f>
        <v>13–24</v>
      </c>
      <c r="H5660" t="s">
        <v>23</v>
      </c>
      <c r="I5660" t="s">
        <v>23</v>
      </c>
      <c r="J5660" t="s">
        <v>37</v>
      </c>
      <c r="K5660" t="s">
        <v>24</v>
      </c>
      <c r="L5660" t="s">
        <v>24</v>
      </c>
      <c r="M5660" t="s">
        <v>24</v>
      </c>
      <c r="N5660" t="s">
        <v>24</v>
      </c>
      <c r="O5660" t="s">
        <v>23</v>
      </c>
      <c r="P5660" t="s">
        <v>23</v>
      </c>
      <c r="Q5660" t="s">
        <v>27</v>
      </c>
      <c r="R5660" t="s">
        <v>23</v>
      </c>
      <c r="S5660" t="s">
        <v>28</v>
      </c>
      <c r="T5660" s="1">
        <v>93</v>
      </c>
      <c r="U5660" s="1">
        <v>2248.0500000000002</v>
      </c>
      <c r="V5660" s="1">
        <f>IF(Telco[[#This Row],[Churn]]="Yes",1,0)</f>
        <v>0</v>
      </c>
      <c r="W5660" t="s">
        <v>24</v>
      </c>
    </row>
    <row r="5661" spans="1:2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 s="1">
        <v>63</v>
      </c>
      <c r="G5661" s="1" t="str">
        <f>IF(Telco[[#This Row],[tenure]]&lt;=12,"0–12",IF(Telco[[#This Row],[tenure]]&lt;=24,"13–24",IF(Telco[[#This Row],[tenure]]&lt;=48,"25–48","49–72")))</f>
        <v>49–72</v>
      </c>
      <c r="H5661" t="s">
        <v>23</v>
      </c>
      <c r="I5661" t="s">
        <v>23</v>
      </c>
      <c r="J5661" t="s">
        <v>26</v>
      </c>
      <c r="K5661" t="s">
        <v>23</v>
      </c>
      <c r="L5661" t="s">
        <v>24</v>
      </c>
      <c r="M5661" t="s">
        <v>23</v>
      </c>
      <c r="N5661" t="s">
        <v>23</v>
      </c>
      <c r="O5661" t="s">
        <v>24</v>
      </c>
      <c r="P5661" t="s">
        <v>23</v>
      </c>
      <c r="Q5661" t="s">
        <v>47</v>
      </c>
      <c r="R5661" t="s">
        <v>23</v>
      </c>
      <c r="S5661" t="s">
        <v>35</v>
      </c>
      <c r="T5661" s="1">
        <v>71.900000000000006</v>
      </c>
      <c r="U5661" s="1">
        <v>4479.2</v>
      </c>
      <c r="V5661" s="1">
        <f>IF(Telco[[#This Row],[Churn]]="Yes",1,0)</f>
        <v>0</v>
      </c>
      <c r="W5661" t="s">
        <v>24</v>
      </c>
    </row>
    <row r="5662" spans="1:2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 s="1">
        <v>44</v>
      </c>
      <c r="G5662" s="1" t="str">
        <f>IF(Telco[[#This Row],[tenure]]&lt;=12,"0–12",IF(Telco[[#This Row],[tenure]]&lt;=24,"13–24",IF(Telco[[#This Row],[tenure]]&lt;=48,"25–48","49–72")))</f>
        <v>25–48</v>
      </c>
      <c r="H5662" t="s">
        <v>23</v>
      </c>
      <c r="I5662" t="s">
        <v>23</v>
      </c>
      <c r="J5662" t="s">
        <v>26</v>
      </c>
      <c r="K5662" t="s">
        <v>24</v>
      </c>
      <c r="L5662" t="s">
        <v>23</v>
      </c>
      <c r="M5662" t="s">
        <v>24</v>
      </c>
      <c r="N5662" t="s">
        <v>24</v>
      </c>
      <c r="O5662" t="s">
        <v>23</v>
      </c>
      <c r="P5662" t="s">
        <v>23</v>
      </c>
      <c r="Q5662" t="s">
        <v>31</v>
      </c>
      <c r="R5662" t="s">
        <v>23</v>
      </c>
      <c r="S5662" t="s">
        <v>32</v>
      </c>
      <c r="T5662" s="1">
        <v>77.55</v>
      </c>
      <c r="U5662" s="1">
        <v>3471.1</v>
      </c>
      <c r="V5662" s="1">
        <f>IF(Telco[[#This Row],[Churn]]="Yes",1,0)</f>
        <v>0</v>
      </c>
      <c r="W5662" t="s">
        <v>24</v>
      </c>
    </row>
    <row r="5663" spans="1:2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 s="1">
        <v>4</v>
      </c>
      <c r="G5663" s="1" t="str">
        <f>IF(Telco[[#This Row],[tenure]]&lt;=12,"0–12",IF(Telco[[#This Row],[tenure]]&lt;=24,"13–24",IF(Telco[[#This Row],[tenure]]&lt;=48,"25–48","49–72")))</f>
        <v>0–12</v>
      </c>
      <c r="H5663" t="s">
        <v>23</v>
      </c>
      <c r="I5663" t="s">
        <v>24</v>
      </c>
      <c r="J5663" t="s">
        <v>24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46</v>
      </c>
      <c r="Q5663" t="s">
        <v>27</v>
      </c>
      <c r="R5663" t="s">
        <v>23</v>
      </c>
      <c r="S5663" t="s">
        <v>28</v>
      </c>
      <c r="T5663" s="1">
        <v>19.850000000000001</v>
      </c>
      <c r="U5663" s="1">
        <v>63</v>
      </c>
      <c r="V5663" s="1">
        <f>IF(Telco[[#This Row],[Churn]]="Yes",1,0)</f>
        <v>0</v>
      </c>
      <c r="W5663" t="s">
        <v>24</v>
      </c>
    </row>
    <row r="5664" spans="1:2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 s="1">
        <v>1</v>
      </c>
      <c r="G5664" s="1" t="str">
        <f>IF(Telco[[#This Row],[tenure]]&lt;=12,"0–12",IF(Telco[[#This Row],[tenure]]&lt;=24,"13–24",IF(Telco[[#This Row],[tenure]]&lt;=48,"25–48","49–72")))</f>
        <v>0–12</v>
      </c>
      <c r="H5664" t="s">
        <v>23</v>
      </c>
      <c r="I5664" t="s">
        <v>24</v>
      </c>
      <c r="J5664" t="s">
        <v>37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24</v>
      </c>
      <c r="Q5664" t="s">
        <v>27</v>
      </c>
      <c r="R5664" t="s">
        <v>23</v>
      </c>
      <c r="S5664" t="s">
        <v>28</v>
      </c>
      <c r="T5664" s="1">
        <v>70.25</v>
      </c>
      <c r="U5664" s="1">
        <v>70.25</v>
      </c>
      <c r="V5664" s="1">
        <f>IF(Telco[[#This Row],[Churn]]="Yes",1,0)</f>
        <v>1</v>
      </c>
      <c r="W5664" t="s">
        <v>23</v>
      </c>
    </row>
    <row r="5665" spans="1:2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 s="1">
        <v>37</v>
      </c>
      <c r="G5665" s="1" t="str">
        <f>IF(Telco[[#This Row],[tenure]]&lt;=12,"0–12",IF(Telco[[#This Row],[tenure]]&lt;=24,"13–24",IF(Telco[[#This Row],[tenure]]&lt;=48,"25–48","49–72")))</f>
        <v>25–48</v>
      </c>
      <c r="H5665" t="s">
        <v>23</v>
      </c>
      <c r="I5665" t="s">
        <v>23</v>
      </c>
      <c r="J5665" t="s">
        <v>37</v>
      </c>
      <c r="K5665" t="s">
        <v>24</v>
      </c>
      <c r="L5665" t="s">
        <v>24</v>
      </c>
      <c r="M5665" t="s">
        <v>24</v>
      </c>
      <c r="N5665" t="s">
        <v>24</v>
      </c>
      <c r="O5665" t="s">
        <v>23</v>
      </c>
      <c r="P5665" t="s">
        <v>23</v>
      </c>
      <c r="Q5665" t="s">
        <v>27</v>
      </c>
      <c r="R5665" t="s">
        <v>23</v>
      </c>
      <c r="S5665" t="s">
        <v>28</v>
      </c>
      <c r="T5665" s="1">
        <v>95.25</v>
      </c>
      <c r="U5665" s="1">
        <v>3314.15</v>
      </c>
      <c r="V5665" s="1">
        <f>IF(Telco[[#This Row],[Churn]]="Yes",1,0)</f>
        <v>0</v>
      </c>
      <c r="W5665" t="s">
        <v>24</v>
      </c>
    </row>
    <row r="5666" spans="1:2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 s="1">
        <v>10</v>
      </c>
      <c r="G5666" s="1" t="str">
        <f>IF(Telco[[#This Row],[tenure]]&lt;=12,"0–12",IF(Telco[[#This Row],[tenure]]&lt;=24,"13–24",IF(Telco[[#This Row],[tenure]]&lt;=48,"25–48","49–72")))</f>
        <v>0–12</v>
      </c>
      <c r="H5666" t="s">
        <v>23</v>
      </c>
      <c r="I5666" t="s">
        <v>24</v>
      </c>
      <c r="J5666" t="s">
        <v>37</v>
      </c>
      <c r="K5666" t="s">
        <v>24</v>
      </c>
      <c r="L5666" t="s">
        <v>24</v>
      </c>
      <c r="M5666" t="s">
        <v>23</v>
      </c>
      <c r="N5666" t="s">
        <v>24</v>
      </c>
      <c r="O5666" t="s">
        <v>24</v>
      </c>
      <c r="P5666" t="s">
        <v>23</v>
      </c>
      <c r="Q5666" t="s">
        <v>27</v>
      </c>
      <c r="R5666" t="s">
        <v>23</v>
      </c>
      <c r="S5666" t="s">
        <v>40</v>
      </c>
      <c r="T5666" s="1">
        <v>84.6</v>
      </c>
      <c r="U5666" s="1">
        <v>865.55</v>
      </c>
      <c r="V5666" s="1">
        <f>IF(Telco[[#This Row],[Churn]]="Yes",1,0)</f>
        <v>1</v>
      </c>
      <c r="W5666" t="s">
        <v>23</v>
      </c>
    </row>
    <row r="5667" spans="1:2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 s="1">
        <v>34</v>
      </c>
      <c r="G5667" s="1" t="str">
        <f>IF(Telco[[#This Row],[tenure]]&lt;=12,"0–12",IF(Telco[[#This Row],[tenure]]&lt;=24,"13–24",IF(Telco[[#This Row],[tenure]]&lt;=48,"25–48","49–72")))</f>
        <v>25–48</v>
      </c>
      <c r="H5667" t="s">
        <v>24</v>
      </c>
      <c r="I5667" t="s">
        <v>25</v>
      </c>
      <c r="J5667" t="s">
        <v>26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24</v>
      </c>
      <c r="Q5667" t="s">
        <v>27</v>
      </c>
      <c r="R5667" t="s">
        <v>23</v>
      </c>
      <c r="S5667" t="s">
        <v>35</v>
      </c>
      <c r="T5667" s="1">
        <v>25.05</v>
      </c>
      <c r="U5667" s="1">
        <v>852.7</v>
      </c>
      <c r="V5667" s="1">
        <f>IF(Telco[[#This Row],[Churn]]="Yes",1,0)</f>
        <v>0</v>
      </c>
      <c r="W5667" t="s">
        <v>24</v>
      </c>
    </row>
    <row r="5668" spans="1:2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 s="1">
        <v>35</v>
      </c>
      <c r="G5668" s="1" t="str">
        <f>IF(Telco[[#This Row],[tenure]]&lt;=12,"0–12",IF(Telco[[#This Row],[tenure]]&lt;=24,"13–24",IF(Telco[[#This Row],[tenure]]&lt;=48,"25–48","49–72")))</f>
        <v>25–48</v>
      </c>
      <c r="H5668" t="s">
        <v>24</v>
      </c>
      <c r="I5668" t="s">
        <v>25</v>
      </c>
      <c r="J5668" t="s">
        <v>26</v>
      </c>
      <c r="K5668" t="s">
        <v>23</v>
      </c>
      <c r="L5668" t="s">
        <v>24</v>
      </c>
      <c r="M5668" t="s">
        <v>23</v>
      </c>
      <c r="N5668" t="s">
        <v>24</v>
      </c>
      <c r="O5668" t="s">
        <v>23</v>
      </c>
      <c r="P5668" t="s">
        <v>23</v>
      </c>
      <c r="Q5668" t="s">
        <v>31</v>
      </c>
      <c r="R5668" t="s">
        <v>24</v>
      </c>
      <c r="S5668" t="s">
        <v>40</v>
      </c>
      <c r="T5668" s="1">
        <v>53.15</v>
      </c>
      <c r="U5668" s="1">
        <v>1930.9</v>
      </c>
      <c r="V5668" s="1">
        <f>IF(Telco[[#This Row],[Churn]]="Yes",1,0)</f>
        <v>0</v>
      </c>
      <c r="W5668" t="s">
        <v>24</v>
      </c>
    </row>
    <row r="5669" spans="1:2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 s="1">
        <v>4</v>
      </c>
      <c r="G5669" s="1" t="str">
        <f>IF(Telco[[#This Row],[tenure]]&lt;=12,"0–12",IF(Telco[[#This Row],[tenure]]&lt;=24,"13–24",IF(Telco[[#This Row],[tenure]]&lt;=48,"25–48","49–72")))</f>
        <v>0–12</v>
      </c>
      <c r="H5669" t="s">
        <v>23</v>
      </c>
      <c r="I5669" t="s">
        <v>24</v>
      </c>
      <c r="J5669" t="s">
        <v>24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46</v>
      </c>
      <c r="Q5669" t="s">
        <v>27</v>
      </c>
      <c r="R5669" t="s">
        <v>24</v>
      </c>
      <c r="S5669" t="s">
        <v>28</v>
      </c>
      <c r="T5669" s="1">
        <v>20.149999999999999</v>
      </c>
      <c r="U5669" s="1">
        <v>91.4</v>
      </c>
      <c r="V5669" s="1">
        <f>IF(Telco[[#This Row],[Churn]]="Yes",1,0)</f>
        <v>0</v>
      </c>
      <c r="W5669" t="s">
        <v>24</v>
      </c>
    </row>
    <row r="5670" spans="1:2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 s="1">
        <v>39</v>
      </c>
      <c r="G5670" s="1" t="str">
        <f>IF(Telco[[#This Row],[tenure]]&lt;=12,"0–12",IF(Telco[[#This Row],[tenure]]&lt;=24,"13–24",IF(Telco[[#This Row],[tenure]]&lt;=48,"25–48","49–72")))</f>
        <v>25–48</v>
      </c>
      <c r="H5670" t="s">
        <v>23</v>
      </c>
      <c r="I5670" t="s">
        <v>23</v>
      </c>
      <c r="J5670" t="s">
        <v>37</v>
      </c>
      <c r="K5670" t="s">
        <v>24</v>
      </c>
      <c r="L5670" t="s">
        <v>24</v>
      </c>
      <c r="M5670" t="s">
        <v>24</v>
      </c>
      <c r="N5670" t="s">
        <v>23</v>
      </c>
      <c r="O5670" t="s">
        <v>23</v>
      </c>
      <c r="P5670" t="s">
        <v>23</v>
      </c>
      <c r="Q5670" t="s">
        <v>27</v>
      </c>
      <c r="R5670" t="s">
        <v>23</v>
      </c>
      <c r="S5670" t="s">
        <v>28</v>
      </c>
      <c r="T5670" s="1">
        <v>101.25</v>
      </c>
      <c r="U5670" s="1">
        <v>3949.15</v>
      </c>
      <c r="V5670" s="1">
        <f>IF(Telco[[#This Row],[Churn]]="Yes",1,0)</f>
        <v>0</v>
      </c>
      <c r="W5670" t="s">
        <v>24</v>
      </c>
    </row>
    <row r="5671" spans="1:2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 s="1">
        <v>43</v>
      </c>
      <c r="G5671" s="1" t="str">
        <f>IF(Telco[[#This Row],[tenure]]&lt;=12,"0–12",IF(Telco[[#This Row],[tenure]]&lt;=24,"13–24",IF(Telco[[#This Row],[tenure]]&lt;=48,"25–48","49–72")))</f>
        <v>25–48</v>
      </c>
      <c r="H5671" t="s">
        <v>23</v>
      </c>
      <c r="I5671" t="s">
        <v>24</v>
      </c>
      <c r="J5671" t="s">
        <v>37</v>
      </c>
      <c r="K5671" t="s">
        <v>24</v>
      </c>
      <c r="L5671" t="s">
        <v>23</v>
      </c>
      <c r="M5671" t="s">
        <v>23</v>
      </c>
      <c r="N5671" t="s">
        <v>24</v>
      </c>
      <c r="O5671" t="s">
        <v>23</v>
      </c>
      <c r="P5671" t="s">
        <v>23</v>
      </c>
      <c r="Q5671" t="s">
        <v>31</v>
      </c>
      <c r="R5671" t="s">
        <v>23</v>
      </c>
      <c r="S5671" t="s">
        <v>35</v>
      </c>
      <c r="T5671" s="1">
        <v>100.55</v>
      </c>
      <c r="U5671" s="1">
        <v>4304</v>
      </c>
      <c r="V5671" s="1">
        <f>IF(Telco[[#This Row],[Churn]]="Yes",1,0)</f>
        <v>0</v>
      </c>
      <c r="W5671" t="s">
        <v>24</v>
      </c>
    </row>
    <row r="5672" spans="1:2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 s="1">
        <v>17</v>
      </c>
      <c r="G5672" s="1" t="str">
        <f>IF(Telco[[#This Row],[tenure]]&lt;=12,"0–12",IF(Telco[[#This Row],[tenure]]&lt;=24,"13–24",IF(Telco[[#This Row],[tenure]]&lt;=48,"25–48","49–72")))</f>
        <v>13–24</v>
      </c>
      <c r="H5672" t="s">
        <v>23</v>
      </c>
      <c r="I5672" t="s">
        <v>23</v>
      </c>
      <c r="J5672" t="s">
        <v>24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46</v>
      </c>
      <c r="Q5672" t="s">
        <v>27</v>
      </c>
      <c r="R5672" t="s">
        <v>24</v>
      </c>
      <c r="S5672" t="s">
        <v>32</v>
      </c>
      <c r="T5672" s="1">
        <v>24.1</v>
      </c>
      <c r="U5672" s="1">
        <v>409.9</v>
      </c>
      <c r="V5672" s="1">
        <f>IF(Telco[[#This Row],[Churn]]="Yes",1,0)</f>
        <v>1</v>
      </c>
      <c r="W5672" t="s">
        <v>23</v>
      </c>
    </row>
    <row r="5673" spans="1:2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 s="1">
        <v>61</v>
      </c>
      <c r="G5673" s="1" t="str">
        <f>IF(Telco[[#This Row],[tenure]]&lt;=12,"0–12",IF(Telco[[#This Row],[tenure]]&lt;=24,"13–24",IF(Telco[[#This Row],[tenure]]&lt;=48,"25–48","49–72")))</f>
        <v>49–72</v>
      </c>
      <c r="H5673" t="s">
        <v>23</v>
      </c>
      <c r="I5673" t="s">
        <v>23</v>
      </c>
      <c r="J5673" t="s">
        <v>24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46</v>
      </c>
      <c r="Q5673" t="s">
        <v>47</v>
      </c>
      <c r="R5673" t="s">
        <v>24</v>
      </c>
      <c r="S5673" t="s">
        <v>35</v>
      </c>
      <c r="T5673" s="1">
        <v>25.3</v>
      </c>
      <c r="U5673" s="1">
        <v>1554.9</v>
      </c>
      <c r="V5673" s="1">
        <f>IF(Telco[[#This Row],[Churn]]="Yes",1,0)</f>
        <v>0</v>
      </c>
      <c r="W5673" t="s">
        <v>24</v>
      </c>
    </row>
    <row r="5674" spans="1:2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 s="1">
        <v>49</v>
      </c>
      <c r="G5674" s="1" t="str">
        <f>IF(Telco[[#This Row],[tenure]]&lt;=12,"0–12",IF(Telco[[#This Row],[tenure]]&lt;=24,"13–24",IF(Telco[[#This Row],[tenure]]&lt;=48,"25–48","49–72")))</f>
        <v>49–72</v>
      </c>
      <c r="H5674" t="s">
        <v>23</v>
      </c>
      <c r="I5674" t="s">
        <v>23</v>
      </c>
      <c r="J5674" t="s">
        <v>26</v>
      </c>
      <c r="K5674" t="s">
        <v>23</v>
      </c>
      <c r="L5674" t="s">
        <v>23</v>
      </c>
      <c r="M5674" t="s">
        <v>23</v>
      </c>
      <c r="N5674" t="s">
        <v>24</v>
      </c>
      <c r="O5674" t="s">
        <v>24</v>
      </c>
      <c r="P5674" t="s">
        <v>23</v>
      </c>
      <c r="Q5674" t="s">
        <v>31</v>
      </c>
      <c r="R5674" t="s">
        <v>24</v>
      </c>
      <c r="S5674" t="s">
        <v>28</v>
      </c>
      <c r="T5674" s="1">
        <v>71.8</v>
      </c>
      <c r="U5674" s="1">
        <v>3472.05</v>
      </c>
      <c r="V5674" s="1">
        <f>IF(Telco[[#This Row],[Churn]]="Yes",1,0)</f>
        <v>0</v>
      </c>
      <c r="W5674" t="s">
        <v>24</v>
      </c>
    </row>
    <row r="5675" spans="1:2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 s="1">
        <v>4</v>
      </c>
      <c r="G5675" s="1" t="str">
        <f>IF(Telco[[#This Row],[tenure]]&lt;=12,"0–12",IF(Telco[[#This Row],[tenure]]&lt;=24,"13–24",IF(Telco[[#This Row],[tenure]]&lt;=48,"25–48","49–72")))</f>
        <v>0–12</v>
      </c>
      <c r="H5675" t="s">
        <v>23</v>
      </c>
      <c r="I5675" t="s">
        <v>24</v>
      </c>
      <c r="J5675" t="s">
        <v>24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46</v>
      </c>
      <c r="Q5675" t="s">
        <v>31</v>
      </c>
      <c r="R5675" t="s">
        <v>24</v>
      </c>
      <c r="S5675" t="s">
        <v>32</v>
      </c>
      <c r="T5675" s="1">
        <v>19.7</v>
      </c>
      <c r="U5675" s="1">
        <v>117.8</v>
      </c>
      <c r="V5675" s="1">
        <f>IF(Telco[[#This Row],[Churn]]="Yes",1,0)</f>
        <v>0</v>
      </c>
      <c r="W5675" t="s">
        <v>24</v>
      </c>
    </row>
    <row r="5676" spans="1:2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 s="1">
        <v>64</v>
      </c>
      <c r="G5676" s="1" t="str">
        <f>IF(Telco[[#This Row],[tenure]]&lt;=12,"0–12",IF(Telco[[#This Row],[tenure]]&lt;=24,"13–24",IF(Telco[[#This Row],[tenure]]&lt;=48,"25–48","49–72")))</f>
        <v>49–72</v>
      </c>
      <c r="H5676" t="s">
        <v>24</v>
      </c>
      <c r="I5676" t="s">
        <v>25</v>
      </c>
      <c r="J5676" t="s">
        <v>26</v>
      </c>
      <c r="K5676" t="s">
        <v>24</v>
      </c>
      <c r="L5676" t="s">
        <v>23</v>
      </c>
      <c r="M5676" t="s">
        <v>23</v>
      </c>
      <c r="N5676" t="s">
        <v>23</v>
      </c>
      <c r="O5676" t="s">
        <v>24</v>
      </c>
      <c r="P5676" t="s">
        <v>23</v>
      </c>
      <c r="Q5676" t="s">
        <v>47</v>
      </c>
      <c r="R5676" t="s">
        <v>24</v>
      </c>
      <c r="S5676" t="s">
        <v>28</v>
      </c>
      <c r="T5676" s="1">
        <v>49.85</v>
      </c>
      <c r="U5676" s="1">
        <v>3210.35</v>
      </c>
      <c r="V5676" s="1">
        <f>IF(Telco[[#This Row],[Churn]]="Yes",1,0)</f>
        <v>0</v>
      </c>
      <c r="W5676" t="s">
        <v>24</v>
      </c>
    </row>
    <row r="5677" spans="1:2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 s="1">
        <v>3</v>
      </c>
      <c r="G5677" s="1" t="str">
        <f>IF(Telco[[#This Row],[tenure]]&lt;=12,"0–12",IF(Telco[[#This Row],[tenure]]&lt;=24,"13–24",IF(Telco[[#This Row],[tenure]]&lt;=48,"25–48","49–72")))</f>
        <v>0–12</v>
      </c>
      <c r="H5677" t="s">
        <v>23</v>
      </c>
      <c r="I5677" t="s">
        <v>24</v>
      </c>
      <c r="J5677" t="s">
        <v>37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24</v>
      </c>
      <c r="Q5677" t="s">
        <v>27</v>
      </c>
      <c r="R5677" t="s">
        <v>23</v>
      </c>
      <c r="S5677" t="s">
        <v>32</v>
      </c>
      <c r="T5677" s="1">
        <v>69.599999999999994</v>
      </c>
      <c r="U5677" s="1">
        <v>207.4</v>
      </c>
      <c r="V5677" s="1">
        <f>IF(Telco[[#This Row],[Churn]]="Yes",1,0)</f>
        <v>0</v>
      </c>
      <c r="W5677" t="s">
        <v>24</v>
      </c>
    </row>
    <row r="5678" spans="1:2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 s="1">
        <v>1</v>
      </c>
      <c r="G5678" s="1" t="str">
        <f>IF(Telco[[#This Row],[tenure]]&lt;=12,"0–12",IF(Telco[[#This Row],[tenure]]&lt;=24,"13–24",IF(Telco[[#This Row],[tenure]]&lt;=48,"25–48","49–72")))</f>
        <v>0–12</v>
      </c>
      <c r="H5678" t="s">
        <v>23</v>
      </c>
      <c r="I5678" t="s">
        <v>24</v>
      </c>
      <c r="J5678" t="s">
        <v>24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46</v>
      </c>
      <c r="Q5678" t="s">
        <v>27</v>
      </c>
      <c r="R5678" t="s">
        <v>24</v>
      </c>
      <c r="S5678" t="s">
        <v>28</v>
      </c>
      <c r="T5678" s="1">
        <v>19.75</v>
      </c>
      <c r="U5678" s="1">
        <v>19.75</v>
      </c>
      <c r="V5678" s="1">
        <f>IF(Telco[[#This Row],[Churn]]="Yes",1,0)</f>
        <v>0</v>
      </c>
      <c r="W5678" t="s">
        <v>24</v>
      </c>
    </row>
    <row r="5679" spans="1:2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 s="1">
        <v>40</v>
      </c>
      <c r="G5679" s="1" t="str">
        <f>IF(Telco[[#This Row],[tenure]]&lt;=12,"0–12",IF(Telco[[#This Row],[tenure]]&lt;=24,"13–24",IF(Telco[[#This Row],[tenure]]&lt;=48,"25–48","49–72")))</f>
        <v>25–48</v>
      </c>
      <c r="H5679" t="s">
        <v>23</v>
      </c>
      <c r="I5679" t="s">
        <v>24</v>
      </c>
      <c r="J5679" t="s">
        <v>37</v>
      </c>
      <c r="K5679" t="s">
        <v>24</v>
      </c>
      <c r="L5679" t="s">
        <v>23</v>
      </c>
      <c r="M5679" t="s">
        <v>23</v>
      </c>
      <c r="N5679" t="s">
        <v>24</v>
      </c>
      <c r="O5679" t="s">
        <v>24</v>
      </c>
      <c r="P5679" t="s">
        <v>24</v>
      </c>
      <c r="Q5679" t="s">
        <v>31</v>
      </c>
      <c r="R5679" t="s">
        <v>24</v>
      </c>
      <c r="S5679" t="s">
        <v>28</v>
      </c>
      <c r="T5679" s="1">
        <v>80.8</v>
      </c>
      <c r="U5679" s="1">
        <v>3132.75</v>
      </c>
      <c r="V5679" s="1">
        <f>IF(Telco[[#This Row],[Churn]]="Yes",1,0)</f>
        <v>0</v>
      </c>
      <c r="W5679" t="s">
        <v>24</v>
      </c>
    </row>
    <row r="5680" spans="1:2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 s="1">
        <v>1</v>
      </c>
      <c r="G5680" s="1" t="str">
        <f>IF(Telco[[#This Row],[tenure]]&lt;=12,"0–12",IF(Telco[[#This Row],[tenure]]&lt;=24,"13–24",IF(Telco[[#This Row],[tenure]]&lt;=48,"25–48","49–72")))</f>
        <v>0–12</v>
      </c>
      <c r="H5680" t="s">
        <v>23</v>
      </c>
      <c r="I5680" t="s">
        <v>24</v>
      </c>
      <c r="J5680" t="s">
        <v>26</v>
      </c>
      <c r="K5680" t="s">
        <v>23</v>
      </c>
      <c r="L5680" t="s">
        <v>23</v>
      </c>
      <c r="M5680" t="s">
        <v>24</v>
      </c>
      <c r="N5680" t="s">
        <v>23</v>
      </c>
      <c r="O5680" t="s">
        <v>24</v>
      </c>
      <c r="P5680" t="s">
        <v>24</v>
      </c>
      <c r="Q5680" t="s">
        <v>27</v>
      </c>
      <c r="R5680" t="s">
        <v>23</v>
      </c>
      <c r="S5680" t="s">
        <v>28</v>
      </c>
      <c r="T5680" s="1">
        <v>60</v>
      </c>
      <c r="U5680" s="1">
        <v>60</v>
      </c>
      <c r="V5680" s="1">
        <f>IF(Telco[[#This Row],[Churn]]="Yes",1,0)</f>
        <v>1</v>
      </c>
      <c r="W5680" t="s">
        <v>23</v>
      </c>
    </row>
    <row r="5681" spans="1:2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 s="1">
        <v>8</v>
      </c>
      <c r="G5681" s="1" t="str">
        <f>IF(Telco[[#This Row],[tenure]]&lt;=12,"0–12",IF(Telco[[#This Row],[tenure]]&lt;=24,"13–24",IF(Telco[[#This Row],[tenure]]&lt;=48,"25–48","49–72")))</f>
        <v>0–12</v>
      </c>
      <c r="H5681" t="s">
        <v>23</v>
      </c>
      <c r="I5681" t="s">
        <v>23</v>
      </c>
      <c r="J5681" t="s">
        <v>37</v>
      </c>
      <c r="K5681" t="s">
        <v>24</v>
      </c>
      <c r="L5681" t="s">
        <v>24</v>
      </c>
      <c r="M5681" t="s">
        <v>24</v>
      </c>
      <c r="N5681" t="s">
        <v>24</v>
      </c>
      <c r="O5681" t="s">
        <v>24</v>
      </c>
      <c r="P5681" t="s">
        <v>23</v>
      </c>
      <c r="Q5681" t="s">
        <v>27</v>
      </c>
      <c r="R5681" t="s">
        <v>23</v>
      </c>
      <c r="S5681" t="s">
        <v>28</v>
      </c>
      <c r="T5681" s="1">
        <v>86.55</v>
      </c>
      <c r="U5681" s="1">
        <v>649.65</v>
      </c>
      <c r="V5681" s="1">
        <f>IF(Telco[[#This Row],[Churn]]="Yes",1,0)</f>
        <v>1</v>
      </c>
      <c r="W5681" t="s">
        <v>23</v>
      </c>
    </row>
    <row r="5682" spans="1:2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 s="1">
        <v>1</v>
      </c>
      <c r="G5682" s="1" t="str">
        <f>IF(Telco[[#This Row],[tenure]]&lt;=12,"0–12",IF(Telco[[#This Row],[tenure]]&lt;=24,"13–24",IF(Telco[[#This Row],[tenure]]&lt;=48,"25–48","49–72")))</f>
        <v>0–12</v>
      </c>
      <c r="H5682" t="s">
        <v>23</v>
      </c>
      <c r="I5682" t="s">
        <v>24</v>
      </c>
      <c r="J5682" t="s">
        <v>24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46</v>
      </c>
      <c r="Q5682" t="s">
        <v>27</v>
      </c>
      <c r="R5682" t="s">
        <v>23</v>
      </c>
      <c r="S5682" t="s">
        <v>32</v>
      </c>
      <c r="T5682" s="1">
        <v>20.85</v>
      </c>
      <c r="U5682" s="1">
        <v>20.85</v>
      </c>
      <c r="V5682" s="1">
        <f>IF(Telco[[#This Row],[Churn]]="Yes",1,0)</f>
        <v>1</v>
      </c>
      <c r="W5682" t="s">
        <v>23</v>
      </c>
    </row>
    <row r="5683" spans="1:2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 s="1">
        <v>34</v>
      </c>
      <c r="G5683" s="1" t="str">
        <f>IF(Telco[[#This Row],[tenure]]&lt;=12,"0–12",IF(Telco[[#This Row],[tenure]]&lt;=24,"13–24",IF(Telco[[#This Row],[tenure]]&lt;=48,"25–48","49–72")))</f>
        <v>25–48</v>
      </c>
      <c r="H5683" t="s">
        <v>23</v>
      </c>
      <c r="I5683" t="s">
        <v>24</v>
      </c>
      <c r="J5683" t="s">
        <v>26</v>
      </c>
      <c r="K5683" t="s">
        <v>24</v>
      </c>
      <c r="L5683" t="s">
        <v>24</v>
      </c>
      <c r="M5683" t="s">
        <v>23</v>
      </c>
      <c r="N5683" t="s">
        <v>23</v>
      </c>
      <c r="O5683" t="s">
        <v>23</v>
      </c>
      <c r="P5683" t="s">
        <v>24</v>
      </c>
      <c r="Q5683" t="s">
        <v>31</v>
      </c>
      <c r="R5683" t="s">
        <v>24</v>
      </c>
      <c r="S5683" t="s">
        <v>35</v>
      </c>
      <c r="T5683" s="1">
        <v>64.2</v>
      </c>
      <c r="U5683" s="1">
        <v>2106.3000000000002</v>
      </c>
      <c r="V5683" s="1">
        <f>IF(Telco[[#This Row],[Churn]]="Yes",1,0)</f>
        <v>0</v>
      </c>
      <c r="W5683" t="s">
        <v>24</v>
      </c>
    </row>
    <row r="5684" spans="1:2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 s="1">
        <v>1</v>
      </c>
      <c r="G5684" s="1" t="str">
        <f>IF(Telco[[#This Row],[tenure]]&lt;=12,"0–12",IF(Telco[[#This Row],[tenure]]&lt;=24,"13–24",IF(Telco[[#This Row],[tenure]]&lt;=48,"25–48","49–72")))</f>
        <v>0–12</v>
      </c>
      <c r="H5684" t="s">
        <v>24</v>
      </c>
      <c r="I5684" t="s">
        <v>25</v>
      </c>
      <c r="J5684" t="s">
        <v>26</v>
      </c>
      <c r="K5684" t="s">
        <v>24</v>
      </c>
      <c r="L5684" t="s">
        <v>24</v>
      </c>
      <c r="M5684" t="s">
        <v>24</v>
      </c>
      <c r="N5684" t="s">
        <v>24</v>
      </c>
      <c r="O5684" t="s">
        <v>24</v>
      </c>
      <c r="P5684" t="s">
        <v>23</v>
      </c>
      <c r="Q5684" t="s">
        <v>27</v>
      </c>
      <c r="R5684" t="s">
        <v>24</v>
      </c>
      <c r="S5684" t="s">
        <v>28</v>
      </c>
      <c r="T5684" s="1">
        <v>35</v>
      </c>
      <c r="U5684" s="1">
        <v>35</v>
      </c>
      <c r="V5684" s="1">
        <f>IF(Telco[[#This Row],[Churn]]="Yes",1,0)</f>
        <v>0</v>
      </c>
      <c r="W5684" t="s">
        <v>24</v>
      </c>
    </row>
    <row r="5685" spans="1:2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 s="1">
        <v>39</v>
      </c>
      <c r="G5685" s="1" t="str">
        <f>IF(Telco[[#This Row],[tenure]]&lt;=12,"0–12",IF(Telco[[#This Row],[tenure]]&lt;=24,"13–24",IF(Telco[[#This Row],[tenure]]&lt;=48,"25–48","49–72")))</f>
        <v>25–48</v>
      </c>
      <c r="H5685" t="s">
        <v>24</v>
      </c>
      <c r="I5685" t="s">
        <v>25</v>
      </c>
      <c r="J5685" t="s">
        <v>26</v>
      </c>
      <c r="K5685" t="s">
        <v>24</v>
      </c>
      <c r="L5685" t="s">
        <v>24</v>
      </c>
      <c r="M5685" t="s">
        <v>23</v>
      </c>
      <c r="N5685" t="s">
        <v>24</v>
      </c>
      <c r="O5685" t="s">
        <v>23</v>
      </c>
      <c r="P5685" t="s">
        <v>23</v>
      </c>
      <c r="Q5685" t="s">
        <v>27</v>
      </c>
      <c r="R5685" t="s">
        <v>23</v>
      </c>
      <c r="S5685" t="s">
        <v>28</v>
      </c>
      <c r="T5685" s="1">
        <v>50.75</v>
      </c>
      <c r="U5685" s="1">
        <v>2011.4</v>
      </c>
      <c r="V5685" s="1">
        <f>IF(Telco[[#This Row],[Churn]]="Yes",1,0)</f>
        <v>1</v>
      </c>
      <c r="W5685" t="s">
        <v>23</v>
      </c>
    </row>
    <row r="5686" spans="1:2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 s="1">
        <v>58</v>
      </c>
      <c r="G5686" s="1" t="str">
        <f>IF(Telco[[#This Row],[tenure]]&lt;=12,"0–12",IF(Telco[[#This Row],[tenure]]&lt;=24,"13–24",IF(Telco[[#This Row],[tenure]]&lt;=48,"25–48","49–72")))</f>
        <v>49–72</v>
      </c>
      <c r="H5686" t="s">
        <v>23</v>
      </c>
      <c r="I5686" t="s">
        <v>24</v>
      </c>
      <c r="J5686" t="s">
        <v>37</v>
      </c>
      <c r="K5686" t="s">
        <v>23</v>
      </c>
      <c r="L5686" t="s">
        <v>23</v>
      </c>
      <c r="M5686" t="s">
        <v>24</v>
      </c>
      <c r="N5686" t="s">
        <v>23</v>
      </c>
      <c r="O5686" t="s">
        <v>23</v>
      </c>
      <c r="P5686" t="s">
        <v>23</v>
      </c>
      <c r="Q5686" t="s">
        <v>31</v>
      </c>
      <c r="R5686" t="s">
        <v>23</v>
      </c>
      <c r="S5686" t="s">
        <v>40</v>
      </c>
      <c r="T5686" s="1">
        <v>105.5</v>
      </c>
      <c r="U5686" s="1">
        <v>6205.5</v>
      </c>
      <c r="V5686" s="1">
        <f>IF(Telco[[#This Row],[Churn]]="Yes",1,0)</f>
        <v>1</v>
      </c>
      <c r="W5686" t="s">
        <v>23</v>
      </c>
    </row>
    <row r="5687" spans="1:2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 s="1">
        <v>45</v>
      </c>
      <c r="G5687" s="1" t="str">
        <f>IF(Telco[[#This Row],[tenure]]&lt;=12,"0–12",IF(Telco[[#This Row],[tenure]]&lt;=24,"13–24",IF(Telco[[#This Row],[tenure]]&lt;=48,"25–48","49–72")))</f>
        <v>25–48</v>
      </c>
      <c r="H5687" t="s">
        <v>23</v>
      </c>
      <c r="I5687" t="s">
        <v>24</v>
      </c>
      <c r="J5687" t="s">
        <v>24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46</v>
      </c>
      <c r="Q5687" t="s">
        <v>47</v>
      </c>
      <c r="R5687" t="s">
        <v>24</v>
      </c>
      <c r="S5687" t="s">
        <v>28</v>
      </c>
      <c r="T5687" s="1">
        <v>19.2</v>
      </c>
      <c r="U5687" s="1">
        <v>903.7</v>
      </c>
      <c r="V5687" s="1">
        <f>IF(Telco[[#This Row],[Churn]]="Yes",1,0)</f>
        <v>0</v>
      </c>
      <c r="W5687" t="s">
        <v>24</v>
      </c>
    </row>
    <row r="5688" spans="1:2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 s="1">
        <v>6</v>
      </c>
      <c r="G5688" s="1" t="str">
        <f>IF(Telco[[#This Row],[tenure]]&lt;=12,"0–12",IF(Telco[[#This Row],[tenure]]&lt;=24,"13–24",IF(Telco[[#This Row],[tenure]]&lt;=48,"25–48","49–72")))</f>
        <v>0–12</v>
      </c>
      <c r="H5688" t="s">
        <v>23</v>
      </c>
      <c r="I5688" t="s">
        <v>24</v>
      </c>
      <c r="J5688" t="s">
        <v>37</v>
      </c>
      <c r="K5688" t="s">
        <v>23</v>
      </c>
      <c r="L5688" t="s">
        <v>24</v>
      </c>
      <c r="M5688" t="s">
        <v>24</v>
      </c>
      <c r="N5688" t="s">
        <v>24</v>
      </c>
      <c r="O5688" t="s">
        <v>23</v>
      </c>
      <c r="P5688" t="s">
        <v>24</v>
      </c>
      <c r="Q5688" t="s">
        <v>27</v>
      </c>
      <c r="R5688" t="s">
        <v>23</v>
      </c>
      <c r="S5688" t="s">
        <v>35</v>
      </c>
      <c r="T5688" s="1">
        <v>85.15</v>
      </c>
      <c r="U5688" s="1">
        <v>503.6</v>
      </c>
      <c r="V5688" s="1">
        <f>IF(Telco[[#This Row],[Churn]]="Yes",1,0)</f>
        <v>1</v>
      </c>
      <c r="W5688" t="s">
        <v>23</v>
      </c>
    </row>
    <row r="5689" spans="1:2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 s="1">
        <v>43</v>
      </c>
      <c r="G5689" s="1" t="str">
        <f>IF(Telco[[#This Row],[tenure]]&lt;=12,"0–12",IF(Telco[[#This Row],[tenure]]&lt;=24,"13–24",IF(Telco[[#This Row],[tenure]]&lt;=48,"25–48","49–72")))</f>
        <v>25–48</v>
      </c>
      <c r="H5689" t="s">
        <v>23</v>
      </c>
      <c r="I5689" t="s">
        <v>24</v>
      </c>
      <c r="J5689" t="s">
        <v>37</v>
      </c>
      <c r="K5689" t="s">
        <v>23</v>
      </c>
      <c r="L5689" t="s">
        <v>23</v>
      </c>
      <c r="M5689" t="s">
        <v>23</v>
      </c>
      <c r="N5689" t="s">
        <v>23</v>
      </c>
      <c r="O5689" t="s">
        <v>24</v>
      </c>
      <c r="P5689" t="s">
        <v>24</v>
      </c>
      <c r="Q5689" t="s">
        <v>31</v>
      </c>
      <c r="R5689" t="s">
        <v>23</v>
      </c>
      <c r="S5689" t="s">
        <v>40</v>
      </c>
      <c r="T5689" s="1">
        <v>90.65</v>
      </c>
      <c r="U5689" s="1">
        <v>3882.3</v>
      </c>
      <c r="V5689" s="1">
        <f>IF(Telco[[#This Row],[Churn]]="Yes",1,0)</f>
        <v>0</v>
      </c>
      <c r="W5689" t="s">
        <v>24</v>
      </c>
    </row>
    <row r="5690" spans="1:2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 s="1">
        <v>41</v>
      </c>
      <c r="G5690" s="1" t="str">
        <f>IF(Telco[[#This Row],[tenure]]&lt;=12,"0–12",IF(Telco[[#This Row],[tenure]]&lt;=24,"13–24",IF(Telco[[#This Row],[tenure]]&lt;=48,"25–48","49–72")))</f>
        <v>25–48</v>
      </c>
      <c r="H5690" t="s">
        <v>23</v>
      </c>
      <c r="I5690" t="s">
        <v>24</v>
      </c>
      <c r="J5690" t="s">
        <v>24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46</v>
      </c>
      <c r="Q5690" t="s">
        <v>47</v>
      </c>
      <c r="R5690" t="s">
        <v>23</v>
      </c>
      <c r="S5690" t="s">
        <v>32</v>
      </c>
      <c r="T5690" s="1">
        <v>20</v>
      </c>
      <c r="U5690" s="1">
        <v>879.8</v>
      </c>
      <c r="V5690" s="1">
        <f>IF(Telco[[#This Row],[Churn]]="Yes",1,0)</f>
        <v>0</v>
      </c>
      <c r="W5690" t="s">
        <v>24</v>
      </c>
    </row>
    <row r="5691" spans="1:2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 s="1">
        <v>5</v>
      </c>
      <c r="G5691" s="1" t="str">
        <f>IF(Telco[[#This Row],[tenure]]&lt;=12,"0–12",IF(Telco[[#This Row],[tenure]]&lt;=24,"13–24",IF(Telco[[#This Row],[tenure]]&lt;=48,"25–48","49–72")))</f>
        <v>0–12</v>
      </c>
      <c r="H5691" t="s">
        <v>23</v>
      </c>
      <c r="I5691" t="s">
        <v>24</v>
      </c>
      <c r="J5691" t="s">
        <v>37</v>
      </c>
      <c r="K5691" t="s">
        <v>24</v>
      </c>
      <c r="L5691" t="s">
        <v>23</v>
      </c>
      <c r="M5691" t="s">
        <v>24</v>
      </c>
      <c r="N5691" t="s">
        <v>24</v>
      </c>
      <c r="O5691" t="s">
        <v>24</v>
      </c>
      <c r="P5691" t="s">
        <v>24</v>
      </c>
      <c r="Q5691" t="s">
        <v>27</v>
      </c>
      <c r="R5691" t="s">
        <v>23</v>
      </c>
      <c r="S5691" t="s">
        <v>28</v>
      </c>
      <c r="T5691" s="1">
        <v>74.650000000000006</v>
      </c>
      <c r="U5691" s="1">
        <v>383.65</v>
      </c>
      <c r="V5691" s="1">
        <f>IF(Telco[[#This Row],[Churn]]="Yes",1,0)</f>
        <v>0</v>
      </c>
      <c r="W5691" t="s">
        <v>24</v>
      </c>
    </row>
    <row r="5692" spans="1:2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 s="1">
        <v>72</v>
      </c>
      <c r="G5692" s="1" t="str">
        <f>IF(Telco[[#This Row],[tenure]]&lt;=12,"0–12",IF(Telco[[#This Row],[tenure]]&lt;=24,"13–24",IF(Telco[[#This Row],[tenure]]&lt;=48,"25–48","49–72")))</f>
        <v>49–72</v>
      </c>
      <c r="H5692" t="s">
        <v>24</v>
      </c>
      <c r="I5692" t="s">
        <v>25</v>
      </c>
      <c r="J5692" t="s">
        <v>26</v>
      </c>
      <c r="K5692" t="s">
        <v>23</v>
      </c>
      <c r="L5692" t="s">
        <v>24</v>
      </c>
      <c r="M5692" t="s">
        <v>23</v>
      </c>
      <c r="N5692" t="s">
        <v>23</v>
      </c>
      <c r="O5692" t="s">
        <v>23</v>
      </c>
      <c r="P5692" t="s">
        <v>23</v>
      </c>
      <c r="Q5692" t="s">
        <v>47</v>
      </c>
      <c r="R5692" t="s">
        <v>23</v>
      </c>
      <c r="S5692" t="s">
        <v>40</v>
      </c>
      <c r="T5692" s="1">
        <v>61.2</v>
      </c>
      <c r="U5692" s="1">
        <v>4390.25</v>
      </c>
      <c r="V5692" s="1">
        <f>IF(Telco[[#This Row],[Churn]]="Yes",1,0)</f>
        <v>0</v>
      </c>
      <c r="W5692" t="s">
        <v>24</v>
      </c>
    </row>
    <row r="5693" spans="1:2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 s="1">
        <v>4</v>
      </c>
      <c r="G5693" s="1" t="str">
        <f>IF(Telco[[#This Row],[tenure]]&lt;=12,"0–12",IF(Telco[[#This Row],[tenure]]&lt;=24,"13–24",IF(Telco[[#This Row],[tenure]]&lt;=48,"25–48","49–72")))</f>
        <v>0–12</v>
      </c>
      <c r="H5693" t="s">
        <v>23</v>
      </c>
      <c r="I5693" t="s">
        <v>24</v>
      </c>
      <c r="J5693" t="s">
        <v>24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46</v>
      </c>
      <c r="Q5693" t="s">
        <v>31</v>
      </c>
      <c r="R5693" t="s">
        <v>24</v>
      </c>
      <c r="S5693" t="s">
        <v>32</v>
      </c>
      <c r="T5693" s="1">
        <v>19.95</v>
      </c>
      <c r="U5693" s="1">
        <v>68.2</v>
      </c>
      <c r="V5693" s="1">
        <f>IF(Telco[[#This Row],[Churn]]="Yes",1,0)</f>
        <v>0</v>
      </c>
      <c r="W5693" t="s">
        <v>24</v>
      </c>
    </row>
    <row r="5694" spans="1:2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 s="1">
        <v>9</v>
      </c>
      <c r="G5694" s="1" t="str">
        <f>IF(Telco[[#This Row],[tenure]]&lt;=12,"0–12",IF(Telco[[#This Row],[tenure]]&lt;=24,"13–24",IF(Telco[[#This Row],[tenure]]&lt;=48,"25–48","49–72")))</f>
        <v>0–12</v>
      </c>
      <c r="H5694" t="s">
        <v>23</v>
      </c>
      <c r="I5694" t="s">
        <v>24</v>
      </c>
      <c r="J5694" t="s">
        <v>26</v>
      </c>
      <c r="K5694" t="s">
        <v>24</v>
      </c>
      <c r="L5694" t="s">
        <v>23</v>
      </c>
      <c r="M5694" t="s">
        <v>24</v>
      </c>
      <c r="N5694" t="s">
        <v>23</v>
      </c>
      <c r="O5694" t="s">
        <v>24</v>
      </c>
      <c r="P5694" t="s">
        <v>24</v>
      </c>
      <c r="Q5694" t="s">
        <v>27</v>
      </c>
      <c r="R5694" t="s">
        <v>24</v>
      </c>
      <c r="S5694" t="s">
        <v>32</v>
      </c>
      <c r="T5694" s="1">
        <v>54.8</v>
      </c>
      <c r="U5694" s="1">
        <v>452.8</v>
      </c>
      <c r="V5694" s="1">
        <f>IF(Telco[[#This Row],[Churn]]="Yes",1,0)</f>
        <v>0</v>
      </c>
      <c r="W5694" t="s">
        <v>24</v>
      </c>
    </row>
    <row r="5695" spans="1:2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 s="1">
        <v>72</v>
      </c>
      <c r="G5695" s="1" t="str">
        <f>IF(Telco[[#This Row],[tenure]]&lt;=12,"0–12",IF(Telco[[#This Row],[tenure]]&lt;=24,"13–24",IF(Telco[[#This Row],[tenure]]&lt;=48,"25–48","49–72")))</f>
        <v>49–72</v>
      </c>
      <c r="H5695" t="s">
        <v>23</v>
      </c>
      <c r="I5695" t="s">
        <v>23</v>
      </c>
      <c r="J5695" t="s">
        <v>26</v>
      </c>
      <c r="K5695" t="s">
        <v>24</v>
      </c>
      <c r="L5695" t="s">
        <v>24</v>
      </c>
      <c r="M5695" t="s">
        <v>23</v>
      </c>
      <c r="N5695" t="s">
        <v>24</v>
      </c>
      <c r="O5695" t="s">
        <v>23</v>
      </c>
      <c r="P5695" t="s">
        <v>23</v>
      </c>
      <c r="Q5695" t="s">
        <v>47</v>
      </c>
      <c r="R5695" t="s">
        <v>23</v>
      </c>
      <c r="S5695" t="s">
        <v>40</v>
      </c>
      <c r="T5695" s="1">
        <v>73.45</v>
      </c>
      <c r="U5695" s="1">
        <v>5329</v>
      </c>
      <c r="V5695" s="1">
        <f>IF(Telco[[#This Row],[Churn]]="Yes",1,0)</f>
        <v>0</v>
      </c>
      <c r="W5695" t="s">
        <v>24</v>
      </c>
    </row>
    <row r="5696" spans="1:2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 s="1">
        <v>33</v>
      </c>
      <c r="G5696" s="1" t="str">
        <f>IF(Telco[[#This Row],[tenure]]&lt;=12,"0–12",IF(Telco[[#This Row],[tenure]]&lt;=24,"13–24",IF(Telco[[#This Row],[tenure]]&lt;=48,"25–48","49–72")))</f>
        <v>25–48</v>
      </c>
      <c r="H5696" t="s">
        <v>23</v>
      </c>
      <c r="I5696" t="s">
        <v>24</v>
      </c>
      <c r="J5696" t="s">
        <v>26</v>
      </c>
      <c r="K5696" t="s">
        <v>24</v>
      </c>
      <c r="L5696" t="s">
        <v>24</v>
      </c>
      <c r="M5696" t="s">
        <v>24</v>
      </c>
      <c r="N5696" t="s">
        <v>23</v>
      </c>
      <c r="O5696" t="s">
        <v>24</v>
      </c>
      <c r="P5696" t="s">
        <v>24</v>
      </c>
      <c r="Q5696" t="s">
        <v>31</v>
      </c>
      <c r="R5696" t="s">
        <v>23</v>
      </c>
      <c r="S5696" t="s">
        <v>32</v>
      </c>
      <c r="T5696" s="1">
        <v>51.45</v>
      </c>
      <c r="U5696" s="1">
        <v>1758.9</v>
      </c>
      <c r="V5696" s="1">
        <f>IF(Telco[[#This Row],[Churn]]="Yes",1,0)</f>
        <v>0</v>
      </c>
      <c r="W5696" t="s">
        <v>24</v>
      </c>
    </row>
    <row r="5697" spans="1:2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 s="1">
        <v>72</v>
      </c>
      <c r="G5697" s="1" t="str">
        <f>IF(Telco[[#This Row],[tenure]]&lt;=12,"0–12",IF(Telco[[#This Row],[tenure]]&lt;=24,"13–24",IF(Telco[[#This Row],[tenure]]&lt;=48,"25–48","49–72")))</f>
        <v>49–72</v>
      </c>
      <c r="H5697" t="s">
        <v>23</v>
      </c>
      <c r="I5697" t="s">
        <v>23</v>
      </c>
      <c r="J5697" t="s">
        <v>37</v>
      </c>
      <c r="K5697" t="s">
        <v>23</v>
      </c>
      <c r="L5697" t="s">
        <v>24</v>
      </c>
      <c r="M5697" t="s">
        <v>24</v>
      </c>
      <c r="N5697" t="s">
        <v>24</v>
      </c>
      <c r="O5697" t="s">
        <v>24</v>
      </c>
      <c r="P5697" t="s">
        <v>24</v>
      </c>
      <c r="Q5697" t="s">
        <v>47</v>
      </c>
      <c r="R5697" t="s">
        <v>24</v>
      </c>
      <c r="S5697" t="s">
        <v>35</v>
      </c>
      <c r="T5697" s="1">
        <v>80.45</v>
      </c>
      <c r="U5697" s="1">
        <v>5737.6</v>
      </c>
      <c r="V5697" s="1">
        <f>IF(Telco[[#This Row],[Churn]]="Yes",1,0)</f>
        <v>0</v>
      </c>
      <c r="W5697" t="s">
        <v>24</v>
      </c>
    </row>
    <row r="5698" spans="1:2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 s="1">
        <v>22</v>
      </c>
      <c r="G5698" s="1" t="str">
        <f>IF(Telco[[#This Row],[tenure]]&lt;=12,"0–12",IF(Telco[[#This Row],[tenure]]&lt;=24,"13–24",IF(Telco[[#This Row],[tenure]]&lt;=48,"25–48","49–72")))</f>
        <v>13–24</v>
      </c>
      <c r="H5698" t="s">
        <v>23</v>
      </c>
      <c r="I5698" t="s">
        <v>24</v>
      </c>
      <c r="J5698" t="s">
        <v>26</v>
      </c>
      <c r="K5698" t="s">
        <v>23</v>
      </c>
      <c r="L5698" t="s">
        <v>24</v>
      </c>
      <c r="M5698" t="s">
        <v>24</v>
      </c>
      <c r="N5698" t="s">
        <v>23</v>
      </c>
      <c r="O5698" t="s">
        <v>24</v>
      </c>
      <c r="P5698" t="s">
        <v>24</v>
      </c>
      <c r="Q5698" t="s">
        <v>27</v>
      </c>
      <c r="R5698" t="s">
        <v>23</v>
      </c>
      <c r="S5698" t="s">
        <v>28</v>
      </c>
      <c r="T5698" s="1">
        <v>54.2</v>
      </c>
      <c r="U5698" s="1">
        <v>1152.7</v>
      </c>
      <c r="V5698" s="1">
        <f>IF(Telco[[#This Row],[Churn]]="Yes",1,0)</f>
        <v>1</v>
      </c>
      <c r="W5698" t="s">
        <v>23</v>
      </c>
    </row>
    <row r="5699" spans="1:2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 s="1">
        <v>70</v>
      </c>
      <c r="G5699" s="1" t="str">
        <f>IF(Telco[[#This Row],[tenure]]&lt;=12,"0–12",IF(Telco[[#This Row],[tenure]]&lt;=24,"13–24",IF(Telco[[#This Row],[tenure]]&lt;=48,"25–48","49–72")))</f>
        <v>49–72</v>
      </c>
      <c r="H5699" t="s">
        <v>23</v>
      </c>
      <c r="I5699" t="s">
        <v>23</v>
      </c>
      <c r="J5699" t="s">
        <v>37</v>
      </c>
      <c r="K5699" t="s">
        <v>24</v>
      </c>
      <c r="L5699" t="s">
        <v>23</v>
      </c>
      <c r="M5699" t="s">
        <v>23</v>
      </c>
      <c r="N5699" t="s">
        <v>23</v>
      </c>
      <c r="O5699" t="s">
        <v>23</v>
      </c>
      <c r="P5699" t="s">
        <v>23</v>
      </c>
      <c r="Q5699" t="s">
        <v>31</v>
      </c>
      <c r="R5699" t="s">
        <v>23</v>
      </c>
      <c r="S5699" t="s">
        <v>28</v>
      </c>
      <c r="T5699" s="1">
        <v>109.5</v>
      </c>
      <c r="U5699" s="1">
        <v>7674.55</v>
      </c>
      <c r="V5699" s="1">
        <f>IF(Telco[[#This Row],[Churn]]="Yes",1,0)</f>
        <v>1</v>
      </c>
      <c r="W5699" t="s">
        <v>23</v>
      </c>
    </row>
    <row r="5700" spans="1:2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 s="1">
        <v>21</v>
      </c>
      <c r="G5700" s="1" t="str">
        <f>IF(Telco[[#This Row],[tenure]]&lt;=12,"0–12",IF(Telco[[#This Row],[tenure]]&lt;=24,"13–24",IF(Telco[[#This Row],[tenure]]&lt;=48,"25–48","49–72")))</f>
        <v>13–24</v>
      </c>
      <c r="H5700" t="s">
        <v>23</v>
      </c>
      <c r="I5700" t="s">
        <v>23</v>
      </c>
      <c r="J5700" t="s">
        <v>37</v>
      </c>
      <c r="K5700" t="s">
        <v>24</v>
      </c>
      <c r="L5700" t="s">
        <v>23</v>
      </c>
      <c r="M5700" t="s">
        <v>23</v>
      </c>
      <c r="N5700" t="s">
        <v>24</v>
      </c>
      <c r="O5700" t="s">
        <v>23</v>
      </c>
      <c r="P5700" t="s">
        <v>23</v>
      </c>
      <c r="Q5700" t="s">
        <v>27</v>
      </c>
      <c r="R5700" t="s">
        <v>24</v>
      </c>
      <c r="S5700" t="s">
        <v>28</v>
      </c>
      <c r="T5700" s="1">
        <v>104.4</v>
      </c>
      <c r="U5700" s="1">
        <v>2157.9499999999998</v>
      </c>
      <c r="V5700" s="1">
        <f>IF(Telco[[#This Row],[Churn]]="Yes",1,0)</f>
        <v>1</v>
      </c>
      <c r="W5700" t="s">
        <v>23</v>
      </c>
    </row>
    <row r="5701" spans="1:2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 s="1">
        <v>15</v>
      </c>
      <c r="G5701" s="1" t="str">
        <f>IF(Telco[[#This Row],[tenure]]&lt;=12,"0–12",IF(Telco[[#This Row],[tenure]]&lt;=24,"13–24",IF(Telco[[#This Row],[tenure]]&lt;=48,"25–48","49–72")))</f>
        <v>13–24</v>
      </c>
      <c r="H5701" t="s">
        <v>23</v>
      </c>
      <c r="I5701" t="s">
        <v>24</v>
      </c>
      <c r="J5701" t="s">
        <v>37</v>
      </c>
      <c r="K5701" t="s">
        <v>24</v>
      </c>
      <c r="L5701" t="s">
        <v>24</v>
      </c>
      <c r="M5701" t="s">
        <v>23</v>
      </c>
      <c r="N5701" t="s">
        <v>24</v>
      </c>
      <c r="O5701" t="s">
        <v>23</v>
      </c>
      <c r="P5701" t="s">
        <v>24</v>
      </c>
      <c r="Q5701" t="s">
        <v>27</v>
      </c>
      <c r="R5701" t="s">
        <v>24</v>
      </c>
      <c r="S5701" t="s">
        <v>28</v>
      </c>
      <c r="T5701" s="1">
        <v>85.3</v>
      </c>
      <c r="U5701" s="1">
        <v>1219.8499999999999</v>
      </c>
      <c r="V5701" s="1">
        <f>IF(Telco[[#This Row],[Churn]]="Yes",1,0)</f>
        <v>0</v>
      </c>
      <c r="W5701" t="s">
        <v>24</v>
      </c>
    </row>
    <row r="5702" spans="1:2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 s="1">
        <v>29</v>
      </c>
      <c r="G5702" s="1" t="str">
        <f>IF(Telco[[#This Row],[tenure]]&lt;=12,"0–12",IF(Telco[[#This Row],[tenure]]&lt;=24,"13–24",IF(Telco[[#This Row],[tenure]]&lt;=48,"25–48","49–72")))</f>
        <v>25–48</v>
      </c>
      <c r="H5702" t="s">
        <v>23</v>
      </c>
      <c r="I5702" t="s">
        <v>23</v>
      </c>
      <c r="J5702" t="s">
        <v>37</v>
      </c>
      <c r="K5702" t="s">
        <v>24</v>
      </c>
      <c r="L5702" t="s">
        <v>24</v>
      </c>
      <c r="M5702" t="s">
        <v>24</v>
      </c>
      <c r="N5702" t="s">
        <v>23</v>
      </c>
      <c r="O5702" t="s">
        <v>24</v>
      </c>
      <c r="P5702" t="s">
        <v>24</v>
      </c>
      <c r="Q5702" t="s">
        <v>27</v>
      </c>
      <c r="R5702" t="s">
        <v>23</v>
      </c>
      <c r="S5702" t="s">
        <v>28</v>
      </c>
      <c r="T5702" s="1">
        <v>79.3</v>
      </c>
      <c r="U5702" s="1">
        <v>2414.5500000000002</v>
      </c>
      <c r="V5702" s="1">
        <f>IF(Telco[[#This Row],[Churn]]="Yes",1,0)</f>
        <v>0</v>
      </c>
      <c r="W5702" t="s">
        <v>24</v>
      </c>
    </row>
    <row r="5703" spans="1:2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 s="1">
        <v>15</v>
      </c>
      <c r="G5703" s="1" t="str">
        <f>IF(Telco[[#This Row],[tenure]]&lt;=12,"0–12",IF(Telco[[#This Row],[tenure]]&lt;=24,"13–24",IF(Telco[[#This Row],[tenure]]&lt;=48,"25–48","49–72")))</f>
        <v>13–24</v>
      </c>
      <c r="H5703" t="s">
        <v>23</v>
      </c>
      <c r="I5703" t="s">
        <v>24</v>
      </c>
      <c r="J5703" t="s">
        <v>26</v>
      </c>
      <c r="K5703" t="s">
        <v>24</v>
      </c>
      <c r="L5703" t="s">
        <v>23</v>
      </c>
      <c r="M5703" t="s">
        <v>23</v>
      </c>
      <c r="N5703" t="s">
        <v>23</v>
      </c>
      <c r="O5703" t="s">
        <v>23</v>
      </c>
      <c r="P5703" t="s">
        <v>23</v>
      </c>
      <c r="Q5703" t="s">
        <v>27</v>
      </c>
      <c r="R5703" t="s">
        <v>24</v>
      </c>
      <c r="S5703" t="s">
        <v>35</v>
      </c>
      <c r="T5703" s="1">
        <v>76.5</v>
      </c>
      <c r="U5703" s="1">
        <v>1155.5999999999999</v>
      </c>
      <c r="V5703" s="1">
        <f>IF(Telco[[#This Row],[Churn]]="Yes",1,0)</f>
        <v>0</v>
      </c>
      <c r="W5703" t="s">
        <v>24</v>
      </c>
    </row>
    <row r="5704" spans="1:2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 s="1">
        <v>71</v>
      </c>
      <c r="G5704" s="1" t="str">
        <f>IF(Telco[[#This Row],[tenure]]&lt;=12,"0–12",IF(Telco[[#This Row],[tenure]]&lt;=24,"13–24",IF(Telco[[#This Row],[tenure]]&lt;=48,"25–48","49–72")))</f>
        <v>49–72</v>
      </c>
      <c r="H5704" t="s">
        <v>23</v>
      </c>
      <c r="I5704" t="s">
        <v>23</v>
      </c>
      <c r="J5704" t="s">
        <v>37</v>
      </c>
      <c r="K5704" t="s">
        <v>23</v>
      </c>
      <c r="L5704" t="s">
        <v>23</v>
      </c>
      <c r="M5704" t="s">
        <v>24</v>
      </c>
      <c r="N5704" t="s">
        <v>24</v>
      </c>
      <c r="O5704" t="s">
        <v>23</v>
      </c>
      <c r="P5704" t="s">
        <v>23</v>
      </c>
      <c r="Q5704" t="s">
        <v>27</v>
      </c>
      <c r="R5704" t="s">
        <v>23</v>
      </c>
      <c r="S5704" t="s">
        <v>40</v>
      </c>
      <c r="T5704" s="1">
        <v>105.1</v>
      </c>
      <c r="U5704" s="1">
        <v>7548.1</v>
      </c>
      <c r="V5704" s="1">
        <f>IF(Telco[[#This Row],[Churn]]="Yes",1,0)</f>
        <v>1</v>
      </c>
      <c r="W5704" t="s">
        <v>23</v>
      </c>
    </row>
    <row r="5705" spans="1:2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 s="1">
        <v>72</v>
      </c>
      <c r="G5705" s="1" t="str">
        <f>IF(Telco[[#This Row],[tenure]]&lt;=12,"0–12",IF(Telco[[#This Row],[tenure]]&lt;=24,"13–24",IF(Telco[[#This Row],[tenure]]&lt;=48,"25–48","49–72")))</f>
        <v>49–72</v>
      </c>
      <c r="H5705" t="s">
        <v>23</v>
      </c>
      <c r="I5705" t="s">
        <v>23</v>
      </c>
      <c r="J5705" t="s">
        <v>24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46</v>
      </c>
      <c r="Q5705" t="s">
        <v>47</v>
      </c>
      <c r="R5705" t="s">
        <v>24</v>
      </c>
      <c r="S5705" t="s">
        <v>35</v>
      </c>
      <c r="T5705" s="1">
        <v>25.4</v>
      </c>
      <c r="U5705" s="1">
        <v>1809.35</v>
      </c>
      <c r="V5705" s="1">
        <f>IF(Telco[[#This Row],[Churn]]="Yes",1,0)</f>
        <v>0</v>
      </c>
      <c r="W5705" t="s">
        <v>24</v>
      </c>
    </row>
    <row r="5706" spans="1:2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 s="1">
        <v>19</v>
      </c>
      <c r="G5706" s="1" t="str">
        <f>IF(Telco[[#This Row],[tenure]]&lt;=12,"0–12",IF(Telco[[#This Row],[tenure]]&lt;=24,"13–24",IF(Telco[[#This Row],[tenure]]&lt;=48,"25–48","49–72")))</f>
        <v>13–24</v>
      </c>
      <c r="H5706" t="s">
        <v>23</v>
      </c>
      <c r="I5706" t="s">
        <v>23</v>
      </c>
      <c r="J5706" t="s">
        <v>37</v>
      </c>
      <c r="K5706" t="s">
        <v>24</v>
      </c>
      <c r="L5706" t="s">
        <v>24</v>
      </c>
      <c r="M5706" t="s">
        <v>24</v>
      </c>
      <c r="N5706" t="s">
        <v>24</v>
      </c>
      <c r="O5706" t="s">
        <v>23</v>
      </c>
      <c r="P5706" t="s">
        <v>24</v>
      </c>
      <c r="Q5706" t="s">
        <v>27</v>
      </c>
      <c r="R5706" t="s">
        <v>23</v>
      </c>
      <c r="S5706" t="s">
        <v>28</v>
      </c>
      <c r="T5706" s="1">
        <v>86.85</v>
      </c>
      <c r="U5706" s="1">
        <v>1564.4</v>
      </c>
      <c r="V5706" s="1">
        <f>IF(Telco[[#This Row],[Churn]]="Yes",1,0)</f>
        <v>0</v>
      </c>
      <c r="W5706" t="s">
        <v>24</v>
      </c>
    </row>
    <row r="5707" spans="1:2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 s="1">
        <v>1</v>
      </c>
      <c r="G5707" s="1" t="str">
        <f>IF(Telco[[#This Row],[tenure]]&lt;=12,"0–12",IF(Telco[[#This Row],[tenure]]&lt;=24,"13–24",IF(Telco[[#This Row],[tenure]]&lt;=48,"25–48","49–72")))</f>
        <v>0–12</v>
      </c>
      <c r="H5707" t="s">
        <v>23</v>
      </c>
      <c r="I5707" t="s">
        <v>24</v>
      </c>
      <c r="J5707" t="s">
        <v>24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46</v>
      </c>
      <c r="Q5707" t="s">
        <v>27</v>
      </c>
      <c r="R5707" t="s">
        <v>24</v>
      </c>
      <c r="S5707" t="s">
        <v>32</v>
      </c>
      <c r="T5707" s="1">
        <v>19.649999999999999</v>
      </c>
      <c r="U5707" s="1">
        <v>19.649999999999999</v>
      </c>
      <c r="V5707" s="1">
        <f>IF(Telco[[#This Row],[Churn]]="Yes",1,0)</f>
        <v>0</v>
      </c>
      <c r="W5707" t="s">
        <v>24</v>
      </c>
    </row>
    <row r="5708" spans="1:2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 s="1">
        <v>1</v>
      </c>
      <c r="G5708" s="1" t="str">
        <f>IF(Telco[[#This Row],[tenure]]&lt;=12,"0–12",IF(Telco[[#This Row],[tenure]]&lt;=24,"13–24",IF(Telco[[#This Row],[tenure]]&lt;=48,"25–48","49–72")))</f>
        <v>0–12</v>
      </c>
      <c r="H5708" t="s">
        <v>23</v>
      </c>
      <c r="I5708" t="s">
        <v>24</v>
      </c>
      <c r="J5708" t="s">
        <v>37</v>
      </c>
      <c r="K5708" t="s">
        <v>24</v>
      </c>
      <c r="L5708" t="s">
        <v>23</v>
      </c>
      <c r="M5708" t="s">
        <v>24</v>
      </c>
      <c r="N5708" t="s">
        <v>24</v>
      </c>
      <c r="O5708" t="s">
        <v>24</v>
      </c>
      <c r="P5708" t="s">
        <v>24</v>
      </c>
      <c r="Q5708" t="s">
        <v>27</v>
      </c>
      <c r="R5708" t="s">
        <v>23</v>
      </c>
      <c r="S5708" t="s">
        <v>28</v>
      </c>
      <c r="T5708" s="1">
        <v>75.7</v>
      </c>
      <c r="U5708" s="1">
        <v>75.7</v>
      </c>
      <c r="V5708" s="1">
        <f>IF(Telco[[#This Row],[Churn]]="Yes",1,0)</f>
        <v>1</v>
      </c>
      <c r="W5708" t="s">
        <v>23</v>
      </c>
    </row>
    <row r="5709" spans="1:2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 s="1">
        <v>2</v>
      </c>
      <c r="G5709" s="1" t="str">
        <f>IF(Telco[[#This Row],[tenure]]&lt;=12,"0–12",IF(Telco[[#This Row],[tenure]]&lt;=24,"13–24",IF(Telco[[#This Row],[tenure]]&lt;=48,"25–48","49–72")))</f>
        <v>0–12</v>
      </c>
      <c r="H5709" t="s">
        <v>23</v>
      </c>
      <c r="I5709" t="s">
        <v>24</v>
      </c>
      <c r="J5709" t="s">
        <v>26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24</v>
      </c>
      <c r="Q5709" t="s">
        <v>27</v>
      </c>
      <c r="R5709" t="s">
        <v>24</v>
      </c>
      <c r="S5709" t="s">
        <v>28</v>
      </c>
      <c r="T5709" s="1">
        <v>45.55</v>
      </c>
      <c r="U5709" s="1">
        <v>84.4</v>
      </c>
      <c r="V5709" s="1">
        <f>IF(Telco[[#This Row],[Churn]]="Yes",1,0)</f>
        <v>0</v>
      </c>
      <c r="W5709" t="s">
        <v>24</v>
      </c>
    </row>
    <row r="5710" spans="1:2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 s="1">
        <v>11</v>
      </c>
      <c r="G5710" s="1" t="str">
        <f>IF(Telco[[#This Row],[tenure]]&lt;=12,"0–12",IF(Telco[[#This Row],[tenure]]&lt;=24,"13–24",IF(Telco[[#This Row],[tenure]]&lt;=48,"25–48","49–72")))</f>
        <v>0–12</v>
      </c>
      <c r="H5710" t="s">
        <v>23</v>
      </c>
      <c r="I5710" t="s">
        <v>23</v>
      </c>
      <c r="J5710" t="s">
        <v>37</v>
      </c>
      <c r="K5710" t="s">
        <v>24</v>
      </c>
      <c r="L5710" t="s">
        <v>24</v>
      </c>
      <c r="M5710" t="s">
        <v>23</v>
      </c>
      <c r="N5710" t="s">
        <v>24</v>
      </c>
      <c r="O5710" t="s">
        <v>24</v>
      </c>
      <c r="P5710" t="s">
        <v>24</v>
      </c>
      <c r="Q5710" t="s">
        <v>27</v>
      </c>
      <c r="R5710" t="s">
        <v>23</v>
      </c>
      <c r="S5710" t="s">
        <v>40</v>
      </c>
      <c r="T5710" s="1">
        <v>78.099999999999994</v>
      </c>
      <c r="U5710" s="1">
        <v>864.85</v>
      </c>
      <c r="V5710" s="1">
        <f>IF(Telco[[#This Row],[Churn]]="Yes",1,0)</f>
        <v>0</v>
      </c>
      <c r="W5710" t="s">
        <v>24</v>
      </c>
    </row>
    <row r="5711" spans="1:2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 s="1">
        <v>12</v>
      </c>
      <c r="G5711" s="1" t="str">
        <f>IF(Telco[[#This Row],[tenure]]&lt;=12,"0–12",IF(Telco[[#This Row],[tenure]]&lt;=24,"13–24",IF(Telco[[#This Row],[tenure]]&lt;=48,"25–48","49–72")))</f>
        <v>0–12</v>
      </c>
      <c r="H5711" t="s">
        <v>23</v>
      </c>
      <c r="I5711" t="s">
        <v>24</v>
      </c>
      <c r="J5711" t="s">
        <v>24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46</v>
      </c>
      <c r="Q5711" t="s">
        <v>31</v>
      </c>
      <c r="R5711" t="s">
        <v>24</v>
      </c>
      <c r="S5711" t="s">
        <v>32</v>
      </c>
      <c r="T5711" s="1">
        <v>19.3</v>
      </c>
      <c r="U5711" s="1">
        <v>228.75</v>
      </c>
      <c r="V5711" s="1">
        <f>IF(Telco[[#This Row],[Churn]]="Yes",1,0)</f>
        <v>0</v>
      </c>
      <c r="W5711" t="s">
        <v>24</v>
      </c>
    </row>
    <row r="5712" spans="1:2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 s="1">
        <v>70</v>
      </c>
      <c r="G5712" s="1" t="str">
        <f>IF(Telco[[#This Row],[tenure]]&lt;=12,"0–12",IF(Telco[[#This Row],[tenure]]&lt;=24,"13–24",IF(Telco[[#This Row],[tenure]]&lt;=48,"25–48","49–72")))</f>
        <v>49–72</v>
      </c>
      <c r="H5712" t="s">
        <v>23</v>
      </c>
      <c r="I5712" t="s">
        <v>23</v>
      </c>
      <c r="J5712" t="s">
        <v>37</v>
      </c>
      <c r="K5712" t="s">
        <v>24</v>
      </c>
      <c r="L5712" t="s">
        <v>23</v>
      </c>
      <c r="M5712" t="s">
        <v>23</v>
      </c>
      <c r="N5712" t="s">
        <v>23</v>
      </c>
      <c r="O5712" t="s">
        <v>23</v>
      </c>
      <c r="P5712" t="s">
        <v>23</v>
      </c>
      <c r="Q5712" t="s">
        <v>47</v>
      </c>
      <c r="R5712" t="s">
        <v>23</v>
      </c>
      <c r="S5712" t="s">
        <v>28</v>
      </c>
      <c r="T5712" s="1">
        <v>110.5</v>
      </c>
      <c r="U5712" s="1">
        <v>7752.05</v>
      </c>
      <c r="V5712" s="1">
        <f>IF(Telco[[#This Row],[Churn]]="Yes",1,0)</f>
        <v>0</v>
      </c>
      <c r="W5712" t="s">
        <v>24</v>
      </c>
    </row>
    <row r="5713" spans="1:2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 s="1">
        <v>20</v>
      </c>
      <c r="G5713" s="1" t="str">
        <f>IF(Telco[[#This Row],[tenure]]&lt;=12,"0–12",IF(Telco[[#This Row],[tenure]]&lt;=24,"13–24",IF(Telco[[#This Row],[tenure]]&lt;=48,"25–48","49–72")))</f>
        <v>13–24</v>
      </c>
      <c r="H5713" t="s">
        <v>23</v>
      </c>
      <c r="I5713" t="s">
        <v>23</v>
      </c>
      <c r="J5713" t="s">
        <v>37</v>
      </c>
      <c r="K5713" t="s">
        <v>24</v>
      </c>
      <c r="L5713" t="s">
        <v>24</v>
      </c>
      <c r="M5713" t="s">
        <v>23</v>
      </c>
      <c r="N5713" t="s">
        <v>24</v>
      </c>
      <c r="O5713" t="s">
        <v>23</v>
      </c>
      <c r="P5713" t="s">
        <v>24</v>
      </c>
      <c r="Q5713" t="s">
        <v>27</v>
      </c>
      <c r="R5713" t="s">
        <v>24</v>
      </c>
      <c r="S5713" t="s">
        <v>28</v>
      </c>
      <c r="T5713" s="1">
        <v>90.8</v>
      </c>
      <c r="U5713" s="1">
        <v>1951</v>
      </c>
      <c r="V5713" s="1">
        <f>IF(Telco[[#This Row],[Churn]]="Yes",1,0)</f>
        <v>1</v>
      </c>
      <c r="W5713" t="s">
        <v>23</v>
      </c>
    </row>
    <row r="5714" spans="1:2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 s="1">
        <v>23</v>
      </c>
      <c r="G5714" s="1" t="str">
        <f>IF(Telco[[#This Row],[tenure]]&lt;=12,"0–12",IF(Telco[[#This Row],[tenure]]&lt;=24,"13–24",IF(Telco[[#This Row],[tenure]]&lt;=48,"25–48","49–72")))</f>
        <v>13–24</v>
      </c>
      <c r="H5714" t="s">
        <v>23</v>
      </c>
      <c r="I5714" t="s">
        <v>24</v>
      </c>
      <c r="J5714" t="s">
        <v>24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46</v>
      </c>
      <c r="Q5714" t="s">
        <v>27</v>
      </c>
      <c r="R5714" t="s">
        <v>23</v>
      </c>
      <c r="S5714" t="s">
        <v>35</v>
      </c>
      <c r="T5714" s="1">
        <v>20.3</v>
      </c>
      <c r="U5714" s="1">
        <v>470.6</v>
      </c>
      <c r="V5714" s="1">
        <f>IF(Telco[[#This Row],[Churn]]="Yes",1,0)</f>
        <v>0</v>
      </c>
      <c r="W5714" t="s">
        <v>24</v>
      </c>
    </row>
    <row r="5715" spans="1:2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 s="1">
        <v>49</v>
      </c>
      <c r="G5715" s="1" t="str">
        <f>IF(Telco[[#This Row],[tenure]]&lt;=12,"0–12",IF(Telco[[#This Row],[tenure]]&lt;=24,"13–24",IF(Telco[[#This Row],[tenure]]&lt;=48,"25–48","49–72")))</f>
        <v>49–72</v>
      </c>
      <c r="H5715" t="s">
        <v>23</v>
      </c>
      <c r="I5715" t="s">
        <v>23</v>
      </c>
      <c r="J5715" t="s">
        <v>26</v>
      </c>
      <c r="K5715" t="s">
        <v>23</v>
      </c>
      <c r="L5715" t="s">
        <v>23</v>
      </c>
      <c r="M5715" t="s">
        <v>23</v>
      </c>
      <c r="N5715" t="s">
        <v>23</v>
      </c>
      <c r="O5715" t="s">
        <v>24</v>
      </c>
      <c r="P5715" t="s">
        <v>23</v>
      </c>
      <c r="Q5715" t="s">
        <v>47</v>
      </c>
      <c r="R5715" t="s">
        <v>24</v>
      </c>
      <c r="S5715" t="s">
        <v>40</v>
      </c>
      <c r="T5715" s="1">
        <v>81.349999999999994</v>
      </c>
      <c r="U5715" s="1">
        <v>4060.9</v>
      </c>
      <c r="V5715" s="1">
        <f>IF(Telco[[#This Row],[Churn]]="Yes",1,0)</f>
        <v>0</v>
      </c>
      <c r="W5715" t="s">
        <v>24</v>
      </c>
    </row>
    <row r="5716" spans="1:2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 s="1">
        <v>4</v>
      </c>
      <c r="G5716" s="1" t="str">
        <f>IF(Telco[[#This Row],[tenure]]&lt;=12,"0–12",IF(Telco[[#This Row],[tenure]]&lt;=24,"13–24",IF(Telco[[#This Row],[tenure]]&lt;=48,"25–48","49–72")))</f>
        <v>0–12</v>
      </c>
      <c r="H5716" t="s">
        <v>23</v>
      </c>
      <c r="I5716" t="s">
        <v>23</v>
      </c>
      <c r="J5716" t="s">
        <v>37</v>
      </c>
      <c r="K5716" t="s">
        <v>24</v>
      </c>
      <c r="L5716" t="s">
        <v>23</v>
      </c>
      <c r="M5716" t="s">
        <v>24</v>
      </c>
      <c r="N5716" t="s">
        <v>24</v>
      </c>
      <c r="O5716" t="s">
        <v>23</v>
      </c>
      <c r="P5716" t="s">
        <v>23</v>
      </c>
      <c r="Q5716" t="s">
        <v>27</v>
      </c>
      <c r="R5716" t="s">
        <v>23</v>
      </c>
      <c r="S5716" t="s">
        <v>28</v>
      </c>
      <c r="T5716" s="1">
        <v>97.95</v>
      </c>
      <c r="U5716" s="1">
        <v>384.5</v>
      </c>
      <c r="V5716" s="1">
        <f>IF(Telco[[#This Row],[Churn]]="Yes",1,0)</f>
        <v>1</v>
      </c>
      <c r="W5716" t="s">
        <v>23</v>
      </c>
    </row>
    <row r="5717" spans="1:2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 s="1">
        <v>32</v>
      </c>
      <c r="G5717" s="1" t="str">
        <f>IF(Telco[[#This Row],[tenure]]&lt;=12,"0–12",IF(Telco[[#This Row],[tenure]]&lt;=24,"13–24",IF(Telco[[#This Row],[tenure]]&lt;=48,"25–48","49–72")))</f>
        <v>25–48</v>
      </c>
      <c r="H5717" t="s">
        <v>23</v>
      </c>
      <c r="I5717" t="s">
        <v>23</v>
      </c>
      <c r="J5717" t="s">
        <v>37</v>
      </c>
      <c r="K5717" t="s">
        <v>23</v>
      </c>
      <c r="L5717" t="s">
        <v>23</v>
      </c>
      <c r="M5717" t="s">
        <v>24</v>
      </c>
      <c r="N5717" t="s">
        <v>23</v>
      </c>
      <c r="O5717" t="s">
        <v>23</v>
      </c>
      <c r="P5717" t="s">
        <v>23</v>
      </c>
      <c r="Q5717" t="s">
        <v>27</v>
      </c>
      <c r="R5717" t="s">
        <v>23</v>
      </c>
      <c r="S5717" t="s">
        <v>40</v>
      </c>
      <c r="T5717" s="1">
        <v>108.15</v>
      </c>
      <c r="U5717" s="1">
        <v>3432.9</v>
      </c>
      <c r="V5717" s="1">
        <f>IF(Telco[[#This Row],[Churn]]="Yes",1,0)</f>
        <v>1</v>
      </c>
      <c r="W5717" t="s">
        <v>23</v>
      </c>
    </row>
    <row r="5718" spans="1:2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 s="1">
        <v>2</v>
      </c>
      <c r="G5718" s="1" t="str">
        <f>IF(Telco[[#This Row],[tenure]]&lt;=12,"0–12",IF(Telco[[#This Row],[tenure]]&lt;=24,"13–24",IF(Telco[[#This Row],[tenure]]&lt;=48,"25–48","49–72")))</f>
        <v>0–12</v>
      </c>
      <c r="H5718" t="s">
        <v>23</v>
      </c>
      <c r="I5718" t="s">
        <v>24</v>
      </c>
      <c r="J5718" t="s">
        <v>26</v>
      </c>
      <c r="K5718" t="s">
        <v>24</v>
      </c>
      <c r="L5718" t="s">
        <v>24</v>
      </c>
      <c r="M5718" t="s">
        <v>24</v>
      </c>
      <c r="N5718" t="s">
        <v>24</v>
      </c>
      <c r="O5718" t="s">
        <v>24</v>
      </c>
      <c r="P5718" t="s">
        <v>23</v>
      </c>
      <c r="Q5718" t="s">
        <v>27</v>
      </c>
      <c r="R5718" t="s">
        <v>23</v>
      </c>
      <c r="S5718" t="s">
        <v>28</v>
      </c>
      <c r="T5718" s="1">
        <v>55.3</v>
      </c>
      <c r="U5718" s="1">
        <v>108.65</v>
      </c>
      <c r="V5718" s="1">
        <f>IF(Telco[[#This Row],[Churn]]="Yes",1,0)</f>
        <v>0</v>
      </c>
      <c r="W5718" t="s">
        <v>24</v>
      </c>
    </row>
    <row r="5719" spans="1:2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 s="1">
        <v>69</v>
      </c>
      <c r="G5719" s="1" t="str">
        <f>IF(Telco[[#This Row],[tenure]]&lt;=12,"0–12",IF(Telco[[#This Row],[tenure]]&lt;=24,"13–24",IF(Telco[[#This Row],[tenure]]&lt;=48,"25–48","49–72")))</f>
        <v>49–72</v>
      </c>
      <c r="H5719" t="s">
        <v>24</v>
      </c>
      <c r="I5719" t="s">
        <v>25</v>
      </c>
      <c r="J5719" t="s">
        <v>26</v>
      </c>
      <c r="K5719" t="s">
        <v>23</v>
      </c>
      <c r="L5719" t="s">
        <v>23</v>
      </c>
      <c r="M5719" t="s">
        <v>24</v>
      </c>
      <c r="N5719" t="s">
        <v>24</v>
      </c>
      <c r="O5719" t="s">
        <v>23</v>
      </c>
      <c r="P5719" t="s">
        <v>23</v>
      </c>
      <c r="Q5719" t="s">
        <v>47</v>
      </c>
      <c r="R5719" t="s">
        <v>24</v>
      </c>
      <c r="S5719" t="s">
        <v>40</v>
      </c>
      <c r="T5719" s="1">
        <v>56.55</v>
      </c>
      <c r="U5719" s="1">
        <v>3952.65</v>
      </c>
      <c r="V5719" s="1">
        <f>IF(Telco[[#This Row],[Churn]]="Yes",1,0)</f>
        <v>0</v>
      </c>
      <c r="W5719" t="s">
        <v>24</v>
      </c>
    </row>
    <row r="5720" spans="1:2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 s="1">
        <v>6</v>
      </c>
      <c r="G5720" s="1" t="str">
        <f>IF(Telco[[#This Row],[tenure]]&lt;=12,"0–12",IF(Telco[[#This Row],[tenure]]&lt;=24,"13–24",IF(Telco[[#This Row],[tenure]]&lt;=48,"25–48","49–72")))</f>
        <v>0–12</v>
      </c>
      <c r="H5720" t="s">
        <v>23</v>
      </c>
      <c r="I5720" t="s">
        <v>24</v>
      </c>
      <c r="J5720" t="s">
        <v>37</v>
      </c>
      <c r="K5720" t="s">
        <v>24</v>
      </c>
      <c r="L5720" t="s">
        <v>24</v>
      </c>
      <c r="M5720" t="s">
        <v>24</v>
      </c>
      <c r="N5720" t="s">
        <v>24</v>
      </c>
      <c r="O5720" t="s">
        <v>23</v>
      </c>
      <c r="P5720" t="s">
        <v>24</v>
      </c>
      <c r="Q5720" t="s">
        <v>27</v>
      </c>
      <c r="R5720" t="s">
        <v>23</v>
      </c>
      <c r="S5720" t="s">
        <v>40</v>
      </c>
      <c r="T5720" s="1">
        <v>80.5</v>
      </c>
      <c r="U5720" s="1">
        <v>463.05</v>
      </c>
      <c r="V5720" s="1">
        <f>IF(Telco[[#This Row],[Churn]]="Yes",1,0)</f>
        <v>1</v>
      </c>
      <c r="W5720" t="s">
        <v>23</v>
      </c>
    </row>
    <row r="5721" spans="1:2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 s="1">
        <v>24</v>
      </c>
      <c r="G5721" s="1" t="str">
        <f>IF(Telco[[#This Row],[tenure]]&lt;=12,"0–12",IF(Telco[[#This Row],[tenure]]&lt;=24,"13–24",IF(Telco[[#This Row],[tenure]]&lt;=48,"25–48","49–72")))</f>
        <v>13–24</v>
      </c>
      <c r="H5721" t="s">
        <v>23</v>
      </c>
      <c r="I5721" t="s">
        <v>24</v>
      </c>
      <c r="J5721" t="s">
        <v>24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46</v>
      </c>
      <c r="Q5721" t="s">
        <v>47</v>
      </c>
      <c r="R5721" t="s">
        <v>23</v>
      </c>
      <c r="S5721" t="s">
        <v>32</v>
      </c>
      <c r="T5721" s="1">
        <v>19.7</v>
      </c>
      <c r="U5721" s="1">
        <v>494.05</v>
      </c>
      <c r="V5721" s="1">
        <f>IF(Telco[[#This Row],[Churn]]="Yes",1,0)</f>
        <v>0</v>
      </c>
      <c r="W5721" t="s">
        <v>24</v>
      </c>
    </row>
    <row r="5722" spans="1:2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 s="1">
        <v>32</v>
      </c>
      <c r="G5722" s="1" t="str">
        <f>IF(Telco[[#This Row],[tenure]]&lt;=12,"0–12",IF(Telco[[#This Row],[tenure]]&lt;=24,"13–24",IF(Telco[[#This Row],[tenure]]&lt;=48,"25–48","49–72")))</f>
        <v>25–48</v>
      </c>
      <c r="H5722" t="s">
        <v>23</v>
      </c>
      <c r="I5722" t="s">
        <v>23</v>
      </c>
      <c r="J5722" t="s">
        <v>37</v>
      </c>
      <c r="K5722" t="s">
        <v>24</v>
      </c>
      <c r="L5722" t="s">
        <v>23</v>
      </c>
      <c r="M5722" t="s">
        <v>23</v>
      </c>
      <c r="N5722" t="s">
        <v>24</v>
      </c>
      <c r="O5722" t="s">
        <v>23</v>
      </c>
      <c r="P5722" t="s">
        <v>23</v>
      </c>
      <c r="Q5722" t="s">
        <v>31</v>
      </c>
      <c r="R5722" t="s">
        <v>23</v>
      </c>
      <c r="S5722" t="s">
        <v>40</v>
      </c>
      <c r="T5722" s="1">
        <v>104.05</v>
      </c>
      <c r="U5722" s="1">
        <v>3416.85</v>
      </c>
      <c r="V5722" s="1">
        <f>IF(Telco[[#This Row],[Churn]]="Yes",1,0)</f>
        <v>0</v>
      </c>
      <c r="W5722" t="s">
        <v>24</v>
      </c>
    </row>
    <row r="5723" spans="1:2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 s="1">
        <v>27</v>
      </c>
      <c r="G5723" s="1" t="str">
        <f>IF(Telco[[#This Row],[tenure]]&lt;=12,"0–12",IF(Telco[[#This Row],[tenure]]&lt;=24,"13–24",IF(Telco[[#This Row],[tenure]]&lt;=48,"25–48","49–72")))</f>
        <v>25–48</v>
      </c>
      <c r="H5723" t="s">
        <v>23</v>
      </c>
      <c r="I5723" t="s">
        <v>24</v>
      </c>
      <c r="J5723" t="s">
        <v>26</v>
      </c>
      <c r="K5723" t="s">
        <v>23</v>
      </c>
      <c r="L5723" t="s">
        <v>23</v>
      </c>
      <c r="M5723" t="s">
        <v>24</v>
      </c>
      <c r="N5723" t="s">
        <v>24</v>
      </c>
      <c r="O5723" t="s">
        <v>24</v>
      </c>
      <c r="P5723" t="s">
        <v>24</v>
      </c>
      <c r="Q5723" t="s">
        <v>47</v>
      </c>
      <c r="R5723" t="s">
        <v>24</v>
      </c>
      <c r="S5723" t="s">
        <v>35</v>
      </c>
      <c r="T5723" s="1">
        <v>52.85</v>
      </c>
      <c r="U5723" s="1">
        <v>1498.65</v>
      </c>
      <c r="V5723" s="1">
        <f>IF(Telco[[#This Row],[Churn]]="Yes",1,0)</f>
        <v>0</v>
      </c>
      <c r="W5723" t="s">
        <v>24</v>
      </c>
    </row>
    <row r="5724" spans="1:2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 s="1">
        <v>27</v>
      </c>
      <c r="G5724" s="1" t="str">
        <f>IF(Telco[[#This Row],[tenure]]&lt;=12,"0–12",IF(Telco[[#This Row],[tenure]]&lt;=24,"13–24",IF(Telco[[#This Row],[tenure]]&lt;=48,"25–48","49–72")))</f>
        <v>25–48</v>
      </c>
      <c r="H5724" t="s">
        <v>23</v>
      </c>
      <c r="I5724" t="s">
        <v>23</v>
      </c>
      <c r="J5724" t="s">
        <v>37</v>
      </c>
      <c r="K5724" t="s">
        <v>23</v>
      </c>
      <c r="L5724" t="s">
        <v>24</v>
      </c>
      <c r="M5724" t="s">
        <v>24</v>
      </c>
      <c r="N5724" t="s">
        <v>23</v>
      </c>
      <c r="O5724" t="s">
        <v>23</v>
      </c>
      <c r="P5724" t="s">
        <v>23</v>
      </c>
      <c r="Q5724" t="s">
        <v>27</v>
      </c>
      <c r="R5724" t="s">
        <v>23</v>
      </c>
      <c r="S5724" t="s">
        <v>35</v>
      </c>
      <c r="T5724" s="1">
        <v>104.3</v>
      </c>
      <c r="U5724" s="1">
        <v>2867.75</v>
      </c>
      <c r="V5724" s="1">
        <f>IF(Telco[[#This Row],[Churn]]="Yes",1,0)</f>
        <v>1</v>
      </c>
      <c r="W5724" t="s">
        <v>23</v>
      </c>
    </row>
    <row r="5725" spans="1:2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 s="1">
        <v>58</v>
      </c>
      <c r="G5725" s="1" t="str">
        <f>IF(Telco[[#This Row],[tenure]]&lt;=12,"0–12",IF(Telco[[#This Row],[tenure]]&lt;=24,"13–24",IF(Telco[[#This Row],[tenure]]&lt;=48,"25–48","49–72")))</f>
        <v>49–72</v>
      </c>
      <c r="H5725" t="s">
        <v>23</v>
      </c>
      <c r="I5725" t="s">
        <v>23</v>
      </c>
      <c r="J5725" t="s">
        <v>37</v>
      </c>
      <c r="K5725" t="s">
        <v>24</v>
      </c>
      <c r="L5725" t="s">
        <v>24</v>
      </c>
      <c r="M5725" t="s">
        <v>24</v>
      </c>
      <c r="N5725" t="s">
        <v>23</v>
      </c>
      <c r="O5725" t="s">
        <v>24</v>
      </c>
      <c r="P5725" t="s">
        <v>24</v>
      </c>
      <c r="Q5725" t="s">
        <v>27</v>
      </c>
      <c r="R5725" t="s">
        <v>24</v>
      </c>
      <c r="S5725" t="s">
        <v>35</v>
      </c>
      <c r="T5725" s="1">
        <v>80.650000000000006</v>
      </c>
      <c r="U5725" s="1">
        <v>4807.3500000000004</v>
      </c>
      <c r="V5725" s="1">
        <f>IF(Telco[[#This Row],[Churn]]="Yes",1,0)</f>
        <v>0</v>
      </c>
      <c r="W5725" t="s">
        <v>24</v>
      </c>
    </row>
    <row r="5726" spans="1:2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 s="1">
        <v>1</v>
      </c>
      <c r="G5726" s="1" t="str">
        <f>IF(Telco[[#This Row],[tenure]]&lt;=12,"0–12",IF(Telco[[#This Row],[tenure]]&lt;=24,"13–24",IF(Telco[[#This Row],[tenure]]&lt;=48,"25–48","49–72")))</f>
        <v>0–12</v>
      </c>
      <c r="H5726" t="s">
        <v>23</v>
      </c>
      <c r="I5726" t="s">
        <v>24</v>
      </c>
      <c r="J5726" t="s">
        <v>37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24</v>
      </c>
      <c r="Q5726" t="s">
        <v>27</v>
      </c>
      <c r="R5726" t="s">
        <v>23</v>
      </c>
      <c r="S5726" t="s">
        <v>32</v>
      </c>
      <c r="T5726" s="1">
        <v>71.349999999999994</v>
      </c>
      <c r="U5726" s="1">
        <v>71.349999999999994</v>
      </c>
      <c r="V5726" s="1">
        <f>IF(Telco[[#This Row],[Churn]]="Yes",1,0)</f>
        <v>1</v>
      </c>
      <c r="W5726" t="s">
        <v>23</v>
      </c>
    </row>
    <row r="5727" spans="1:2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 s="1">
        <v>18</v>
      </c>
      <c r="G5727" s="1" t="str">
        <f>IF(Telco[[#This Row],[tenure]]&lt;=12,"0–12",IF(Telco[[#This Row],[tenure]]&lt;=24,"13–24",IF(Telco[[#This Row],[tenure]]&lt;=48,"25–48","49–72")))</f>
        <v>13–24</v>
      </c>
      <c r="H5727" t="s">
        <v>23</v>
      </c>
      <c r="I5727" t="s">
        <v>23</v>
      </c>
      <c r="J5727" t="s">
        <v>24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46</v>
      </c>
      <c r="Q5727" t="s">
        <v>47</v>
      </c>
      <c r="R5727" t="s">
        <v>23</v>
      </c>
      <c r="S5727" t="s">
        <v>40</v>
      </c>
      <c r="T5727" s="1">
        <v>24.65</v>
      </c>
      <c r="U5727" s="1">
        <v>471.35</v>
      </c>
      <c r="V5727" s="1">
        <f>IF(Telco[[#This Row],[Churn]]="Yes",1,0)</f>
        <v>0</v>
      </c>
      <c r="W5727" t="s">
        <v>24</v>
      </c>
    </row>
    <row r="5728" spans="1:2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 s="1">
        <v>47</v>
      </c>
      <c r="G5728" s="1" t="str">
        <f>IF(Telco[[#This Row],[tenure]]&lt;=12,"0–12",IF(Telco[[#This Row],[tenure]]&lt;=24,"13–24",IF(Telco[[#This Row],[tenure]]&lt;=48,"25–48","49–72")))</f>
        <v>25–48</v>
      </c>
      <c r="H5728" t="s">
        <v>23</v>
      </c>
      <c r="I5728" t="s">
        <v>24</v>
      </c>
      <c r="J5728" t="s">
        <v>24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46</v>
      </c>
      <c r="Q5728" t="s">
        <v>47</v>
      </c>
      <c r="R5728" t="s">
        <v>23</v>
      </c>
      <c r="S5728" t="s">
        <v>35</v>
      </c>
      <c r="T5728" s="1">
        <v>21.3</v>
      </c>
      <c r="U5728" s="1">
        <v>1041.8</v>
      </c>
      <c r="V5728" s="1">
        <f>IF(Telco[[#This Row],[Churn]]="Yes",1,0)</f>
        <v>0</v>
      </c>
      <c r="W5728" t="s">
        <v>24</v>
      </c>
    </row>
    <row r="5729" spans="1:2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 s="1">
        <v>70</v>
      </c>
      <c r="G5729" s="1" t="str">
        <f>IF(Telco[[#This Row],[tenure]]&lt;=12,"0–12",IF(Telco[[#This Row],[tenure]]&lt;=24,"13–24",IF(Telco[[#This Row],[tenure]]&lt;=48,"25–48","49–72")))</f>
        <v>49–72</v>
      </c>
      <c r="H5729" t="s">
        <v>23</v>
      </c>
      <c r="I5729" t="s">
        <v>23</v>
      </c>
      <c r="J5729" t="s">
        <v>37</v>
      </c>
      <c r="K5729" t="s">
        <v>24</v>
      </c>
      <c r="L5729" t="s">
        <v>23</v>
      </c>
      <c r="M5729" t="s">
        <v>23</v>
      </c>
      <c r="N5729" t="s">
        <v>23</v>
      </c>
      <c r="O5729" t="s">
        <v>23</v>
      </c>
      <c r="P5729" t="s">
        <v>23</v>
      </c>
      <c r="Q5729" t="s">
        <v>47</v>
      </c>
      <c r="R5729" t="s">
        <v>23</v>
      </c>
      <c r="S5729" t="s">
        <v>28</v>
      </c>
      <c r="T5729" s="1">
        <v>110.2</v>
      </c>
      <c r="U5729" s="1">
        <v>7689.8</v>
      </c>
      <c r="V5729" s="1">
        <f>IF(Telco[[#This Row],[Churn]]="Yes",1,0)</f>
        <v>0</v>
      </c>
      <c r="W5729" t="s">
        <v>24</v>
      </c>
    </row>
    <row r="5730" spans="1:2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 s="1">
        <v>13</v>
      </c>
      <c r="G5730" s="1" t="str">
        <f>IF(Telco[[#This Row],[tenure]]&lt;=12,"0–12",IF(Telco[[#This Row],[tenure]]&lt;=24,"13–24",IF(Telco[[#This Row],[tenure]]&lt;=48,"25–48","49–72")))</f>
        <v>13–24</v>
      </c>
      <c r="H5730" t="s">
        <v>23</v>
      </c>
      <c r="I5730" t="s">
        <v>23</v>
      </c>
      <c r="J5730" t="s">
        <v>37</v>
      </c>
      <c r="K5730" t="s">
        <v>24</v>
      </c>
      <c r="L5730" t="s">
        <v>23</v>
      </c>
      <c r="M5730" t="s">
        <v>23</v>
      </c>
      <c r="N5730" t="s">
        <v>23</v>
      </c>
      <c r="O5730" t="s">
        <v>24</v>
      </c>
      <c r="P5730" t="s">
        <v>24</v>
      </c>
      <c r="Q5730" t="s">
        <v>27</v>
      </c>
      <c r="R5730" t="s">
        <v>24</v>
      </c>
      <c r="S5730" t="s">
        <v>28</v>
      </c>
      <c r="T5730" s="1">
        <v>89.4</v>
      </c>
      <c r="U5730" s="1">
        <v>1132.3499999999999</v>
      </c>
      <c r="V5730" s="1">
        <f>IF(Telco[[#This Row],[Churn]]="Yes",1,0)</f>
        <v>1</v>
      </c>
      <c r="W5730" t="s">
        <v>23</v>
      </c>
    </row>
    <row r="5731" spans="1:2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 s="1">
        <v>36</v>
      </c>
      <c r="G5731" s="1" t="str">
        <f>IF(Telco[[#This Row],[tenure]]&lt;=12,"0–12",IF(Telco[[#This Row],[tenure]]&lt;=24,"13–24",IF(Telco[[#This Row],[tenure]]&lt;=48,"25–48","49–72")))</f>
        <v>25–48</v>
      </c>
      <c r="H5731" t="s">
        <v>23</v>
      </c>
      <c r="I5731" t="s">
        <v>24</v>
      </c>
      <c r="J5731" t="s">
        <v>26</v>
      </c>
      <c r="K5731" t="s">
        <v>23</v>
      </c>
      <c r="L5731" t="s">
        <v>24</v>
      </c>
      <c r="M5731" t="s">
        <v>24</v>
      </c>
      <c r="N5731" t="s">
        <v>24</v>
      </c>
      <c r="O5731" t="s">
        <v>24</v>
      </c>
      <c r="P5731" t="s">
        <v>24</v>
      </c>
      <c r="Q5731" t="s">
        <v>27</v>
      </c>
      <c r="R5731" t="s">
        <v>24</v>
      </c>
      <c r="S5731" t="s">
        <v>40</v>
      </c>
      <c r="T5731" s="1">
        <v>51.05</v>
      </c>
      <c r="U5731" s="1">
        <v>1815</v>
      </c>
      <c r="V5731" s="1">
        <f>IF(Telco[[#This Row],[Churn]]="Yes",1,0)</f>
        <v>0</v>
      </c>
      <c r="W5731" t="s">
        <v>24</v>
      </c>
    </row>
    <row r="5732" spans="1:2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 s="1">
        <v>67</v>
      </c>
      <c r="G5732" s="1" t="str">
        <f>IF(Telco[[#This Row],[tenure]]&lt;=12,"0–12",IF(Telco[[#This Row],[tenure]]&lt;=24,"13–24",IF(Telco[[#This Row],[tenure]]&lt;=48,"25–48","49–72")))</f>
        <v>49–72</v>
      </c>
      <c r="H5732" t="s">
        <v>23</v>
      </c>
      <c r="I5732" t="s">
        <v>24</v>
      </c>
      <c r="J5732" t="s">
        <v>24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46</v>
      </c>
      <c r="Q5732" t="s">
        <v>47</v>
      </c>
      <c r="R5732" t="s">
        <v>23</v>
      </c>
      <c r="S5732" t="s">
        <v>32</v>
      </c>
      <c r="T5732" s="1">
        <v>19.8</v>
      </c>
      <c r="U5732" s="1">
        <v>1311.3</v>
      </c>
      <c r="V5732" s="1">
        <f>IF(Telco[[#This Row],[Churn]]="Yes",1,0)</f>
        <v>0</v>
      </c>
      <c r="W5732" t="s">
        <v>24</v>
      </c>
    </row>
    <row r="5733" spans="1:2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 s="1">
        <v>10</v>
      </c>
      <c r="G5733" s="1" t="str">
        <f>IF(Telco[[#This Row],[tenure]]&lt;=12,"0–12",IF(Telco[[#This Row],[tenure]]&lt;=24,"13–24",IF(Telco[[#This Row],[tenure]]&lt;=48,"25–48","49–72")))</f>
        <v>0–12</v>
      </c>
      <c r="H5733" t="s">
        <v>23</v>
      </c>
      <c r="I5733" t="s">
        <v>24</v>
      </c>
      <c r="J5733" t="s">
        <v>24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46</v>
      </c>
      <c r="Q5733" t="s">
        <v>27</v>
      </c>
      <c r="R5733" t="s">
        <v>23</v>
      </c>
      <c r="S5733" t="s">
        <v>32</v>
      </c>
      <c r="T5733" s="1">
        <v>19.899999999999999</v>
      </c>
      <c r="U5733" s="1">
        <v>199.45</v>
      </c>
      <c r="V5733" s="1">
        <f>IF(Telco[[#This Row],[Churn]]="Yes",1,0)</f>
        <v>0</v>
      </c>
      <c r="W5733" t="s">
        <v>24</v>
      </c>
    </row>
    <row r="5734" spans="1:2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 s="1">
        <v>19</v>
      </c>
      <c r="G5734" s="1" t="str">
        <f>IF(Telco[[#This Row],[tenure]]&lt;=12,"0–12",IF(Telco[[#This Row],[tenure]]&lt;=24,"13–24",IF(Telco[[#This Row],[tenure]]&lt;=48,"25–48","49–72")))</f>
        <v>13–24</v>
      </c>
      <c r="H5734" t="s">
        <v>23</v>
      </c>
      <c r="I5734" t="s">
        <v>24</v>
      </c>
      <c r="J5734" t="s">
        <v>37</v>
      </c>
      <c r="K5734" t="s">
        <v>23</v>
      </c>
      <c r="L5734" t="s">
        <v>24</v>
      </c>
      <c r="M5734" t="s">
        <v>24</v>
      </c>
      <c r="N5734" t="s">
        <v>24</v>
      </c>
      <c r="O5734" t="s">
        <v>24</v>
      </c>
      <c r="P5734" t="s">
        <v>23</v>
      </c>
      <c r="Q5734" t="s">
        <v>27</v>
      </c>
      <c r="R5734" t="s">
        <v>23</v>
      </c>
      <c r="S5734" t="s">
        <v>28</v>
      </c>
      <c r="T5734" s="1">
        <v>87.3</v>
      </c>
      <c r="U5734" s="1">
        <v>1637.3</v>
      </c>
      <c r="V5734" s="1">
        <f>IF(Telco[[#This Row],[Churn]]="Yes",1,0)</f>
        <v>0</v>
      </c>
      <c r="W5734" t="s">
        <v>24</v>
      </c>
    </row>
    <row r="5735" spans="1:2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 s="1">
        <v>71</v>
      </c>
      <c r="G5735" s="1" t="str">
        <f>IF(Telco[[#This Row],[tenure]]&lt;=12,"0–12",IF(Telco[[#This Row],[tenure]]&lt;=24,"13–24",IF(Telco[[#This Row],[tenure]]&lt;=48,"25–48","49–72")))</f>
        <v>49–72</v>
      </c>
      <c r="H5735" t="s">
        <v>23</v>
      </c>
      <c r="I5735" t="s">
        <v>24</v>
      </c>
      <c r="J5735" t="s">
        <v>24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46</v>
      </c>
      <c r="Q5735" t="s">
        <v>47</v>
      </c>
      <c r="R5735" t="s">
        <v>24</v>
      </c>
      <c r="S5735" t="s">
        <v>35</v>
      </c>
      <c r="T5735" s="1">
        <v>19.850000000000001</v>
      </c>
      <c r="U5735" s="1">
        <v>1326.35</v>
      </c>
      <c r="V5735" s="1">
        <f>IF(Telco[[#This Row],[Churn]]="Yes",1,0)</f>
        <v>0</v>
      </c>
      <c r="W5735" t="s">
        <v>24</v>
      </c>
    </row>
    <row r="5736" spans="1:2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 s="1">
        <v>72</v>
      </c>
      <c r="G5736" s="1" t="str">
        <f>IF(Telco[[#This Row],[tenure]]&lt;=12,"0–12",IF(Telco[[#This Row],[tenure]]&lt;=24,"13–24",IF(Telco[[#This Row],[tenure]]&lt;=48,"25–48","49–72")))</f>
        <v>49–72</v>
      </c>
      <c r="H5736" t="s">
        <v>23</v>
      </c>
      <c r="I5736" t="s">
        <v>23</v>
      </c>
      <c r="J5736" t="s">
        <v>26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23</v>
      </c>
      <c r="Q5736" t="s">
        <v>47</v>
      </c>
      <c r="R5736" t="s">
        <v>23</v>
      </c>
      <c r="S5736" t="s">
        <v>32</v>
      </c>
      <c r="T5736" s="1">
        <v>89.4</v>
      </c>
      <c r="U5736" s="1">
        <v>6376.55</v>
      </c>
      <c r="V5736" s="1">
        <f>IF(Telco[[#This Row],[Churn]]="Yes",1,0)</f>
        <v>0</v>
      </c>
      <c r="W5736" t="s">
        <v>24</v>
      </c>
    </row>
    <row r="5737" spans="1:2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 s="1">
        <v>48</v>
      </c>
      <c r="G5737" s="1" t="str">
        <f>IF(Telco[[#This Row],[tenure]]&lt;=12,"0–12",IF(Telco[[#This Row],[tenure]]&lt;=24,"13–24",IF(Telco[[#This Row],[tenure]]&lt;=48,"25–48","49–72")))</f>
        <v>25–48</v>
      </c>
      <c r="H5737" t="s">
        <v>23</v>
      </c>
      <c r="I5737" t="s">
        <v>24</v>
      </c>
      <c r="J5737" t="s">
        <v>24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46</v>
      </c>
      <c r="Q5737" t="s">
        <v>47</v>
      </c>
      <c r="R5737" t="s">
        <v>24</v>
      </c>
      <c r="S5737" t="s">
        <v>32</v>
      </c>
      <c r="T5737" s="1">
        <v>20</v>
      </c>
      <c r="U5737" s="1">
        <v>935.9</v>
      </c>
      <c r="V5737" s="1">
        <f>IF(Telco[[#This Row],[Churn]]="Yes",1,0)</f>
        <v>0</v>
      </c>
      <c r="W5737" t="s">
        <v>24</v>
      </c>
    </row>
    <row r="5738" spans="1:2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 s="1">
        <v>1</v>
      </c>
      <c r="G5738" s="1" t="str">
        <f>IF(Telco[[#This Row],[tenure]]&lt;=12,"0–12",IF(Telco[[#This Row],[tenure]]&lt;=24,"13–24",IF(Telco[[#This Row],[tenure]]&lt;=48,"25–48","49–72")))</f>
        <v>0–12</v>
      </c>
      <c r="H5738" t="s">
        <v>23</v>
      </c>
      <c r="I5738" t="s">
        <v>24</v>
      </c>
      <c r="J5738" t="s">
        <v>24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46</v>
      </c>
      <c r="Q5738" t="s">
        <v>27</v>
      </c>
      <c r="R5738" t="s">
        <v>24</v>
      </c>
      <c r="S5738" t="s">
        <v>32</v>
      </c>
      <c r="T5738" s="1">
        <v>20.05</v>
      </c>
      <c r="U5738" s="1">
        <v>20.05</v>
      </c>
      <c r="V5738" s="1">
        <f>IF(Telco[[#This Row],[Churn]]="Yes",1,0)</f>
        <v>0</v>
      </c>
      <c r="W5738" t="s">
        <v>24</v>
      </c>
    </row>
    <row r="5739" spans="1:2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 s="1">
        <v>18</v>
      </c>
      <c r="G5739" s="1" t="str">
        <f>IF(Telco[[#This Row],[tenure]]&lt;=12,"0–12",IF(Telco[[#This Row],[tenure]]&lt;=24,"13–24",IF(Telco[[#This Row],[tenure]]&lt;=48,"25–48","49–72")))</f>
        <v>13–24</v>
      </c>
      <c r="H5739" t="s">
        <v>23</v>
      </c>
      <c r="I5739" t="s">
        <v>24</v>
      </c>
      <c r="J5739" t="s">
        <v>26</v>
      </c>
      <c r="K5739" t="s">
        <v>23</v>
      </c>
      <c r="L5739" t="s">
        <v>24</v>
      </c>
      <c r="M5739" t="s">
        <v>23</v>
      </c>
      <c r="N5739" t="s">
        <v>23</v>
      </c>
      <c r="O5739" t="s">
        <v>23</v>
      </c>
      <c r="P5739" t="s">
        <v>23</v>
      </c>
      <c r="Q5739" t="s">
        <v>27</v>
      </c>
      <c r="R5739" t="s">
        <v>24</v>
      </c>
      <c r="S5739" t="s">
        <v>28</v>
      </c>
      <c r="T5739" s="1">
        <v>83.25</v>
      </c>
      <c r="U5739" s="1">
        <v>1611.15</v>
      </c>
      <c r="V5739" s="1">
        <f>IF(Telco[[#This Row],[Churn]]="Yes",1,0)</f>
        <v>0</v>
      </c>
      <c r="W5739" t="s">
        <v>24</v>
      </c>
    </row>
    <row r="5740" spans="1:2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 s="1">
        <v>1</v>
      </c>
      <c r="G5740" s="1" t="str">
        <f>IF(Telco[[#This Row],[tenure]]&lt;=12,"0–12",IF(Telco[[#This Row],[tenure]]&lt;=24,"13–24",IF(Telco[[#This Row],[tenure]]&lt;=48,"25–48","49–72")))</f>
        <v>0–12</v>
      </c>
      <c r="H5740" t="s">
        <v>23</v>
      </c>
      <c r="I5740" t="s">
        <v>24</v>
      </c>
      <c r="J5740" t="s">
        <v>24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46</v>
      </c>
      <c r="Q5740" t="s">
        <v>27</v>
      </c>
      <c r="R5740" t="s">
        <v>24</v>
      </c>
      <c r="S5740" t="s">
        <v>32</v>
      </c>
      <c r="T5740" s="1">
        <v>20.6</v>
      </c>
      <c r="U5740" s="1">
        <v>20.6</v>
      </c>
      <c r="V5740" s="1">
        <f>IF(Telco[[#This Row],[Churn]]="Yes",1,0)</f>
        <v>1</v>
      </c>
      <c r="W5740" t="s">
        <v>23</v>
      </c>
    </row>
    <row r="5741" spans="1:2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 s="1">
        <v>67</v>
      </c>
      <c r="G5741" s="1" t="str">
        <f>IF(Telco[[#This Row],[tenure]]&lt;=12,"0–12",IF(Telco[[#This Row],[tenure]]&lt;=24,"13–24",IF(Telco[[#This Row],[tenure]]&lt;=48,"25–48","49–72")))</f>
        <v>49–72</v>
      </c>
      <c r="H5741" t="s">
        <v>23</v>
      </c>
      <c r="I5741" t="s">
        <v>23</v>
      </c>
      <c r="J5741" t="s">
        <v>37</v>
      </c>
      <c r="K5741" t="s">
        <v>24</v>
      </c>
      <c r="L5741" t="s">
        <v>23</v>
      </c>
      <c r="M5741" t="s">
        <v>24</v>
      </c>
      <c r="N5741" t="s">
        <v>23</v>
      </c>
      <c r="O5741" t="s">
        <v>23</v>
      </c>
      <c r="P5741" t="s">
        <v>23</v>
      </c>
      <c r="Q5741" t="s">
        <v>47</v>
      </c>
      <c r="R5741" t="s">
        <v>24</v>
      </c>
      <c r="S5741" t="s">
        <v>35</v>
      </c>
      <c r="T5741" s="1">
        <v>102.9</v>
      </c>
      <c r="U5741" s="1">
        <v>6989.7</v>
      </c>
      <c r="V5741" s="1">
        <f>IF(Telco[[#This Row],[Churn]]="Yes",1,0)</f>
        <v>0</v>
      </c>
      <c r="W5741" t="s">
        <v>24</v>
      </c>
    </row>
    <row r="5742" spans="1:2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 s="1">
        <v>69</v>
      </c>
      <c r="G5742" s="1" t="str">
        <f>IF(Telco[[#This Row],[tenure]]&lt;=12,"0–12",IF(Telco[[#This Row],[tenure]]&lt;=24,"13–24",IF(Telco[[#This Row],[tenure]]&lt;=48,"25–48","49–72")))</f>
        <v>49–72</v>
      </c>
      <c r="H5742" t="s">
        <v>24</v>
      </c>
      <c r="I5742" t="s">
        <v>25</v>
      </c>
      <c r="J5742" t="s">
        <v>26</v>
      </c>
      <c r="K5742" t="s">
        <v>23</v>
      </c>
      <c r="L5742" t="s">
        <v>24</v>
      </c>
      <c r="M5742" t="s">
        <v>23</v>
      </c>
      <c r="N5742" t="s">
        <v>23</v>
      </c>
      <c r="O5742" t="s">
        <v>24</v>
      </c>
      <c r="P5742" t="s">
        <v>24</v>
      </c>
      <c r="Q5742" t="s">
        <v>47</v>
      </c>
      <c r="R5742" t="s">
        <v>24</v>
      </c>
      <c r="S5742" t="s">
        <v>32</v>
      </c>
      <c r="T5742" s="1">
        <v>39.1</v>
      </c>
      <c r="U5742" s="1">
        <v>2779.5</v>
      </c>
      <c r="V5742" s="1">
        <f>IF(Telco[[#This Row],[Churn]]="Yes",1,0)</f>
        <v>0</v>
      </c>
      <c r="W5742" t="s">
        <v>24</v>
      </c>
    </row>
    <row r="5743" spans="1:2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 s="1">
        <v>19</v>
      </c>
      <c r="G5743" s="1" t="str">
        <f>IF(Telco[[#This Row],[tenure]]&lt;=12,"0–12",IF(Telco[[#This Row],[tenure]]&lt;=24,"13–24",IF(Telco[[#This Row],[tenure]]&lt;=48,"25–48","49–72")))</f>
        <v>13–24</v>
      </c>
      <c r="H5743" t="s">
        <v>23</v>
      </c>
      <c r="I5743" t="s">
        <v>23</v>
      </c>
      <c r="J5743" t="s">
        <v>37</v>
      </c>
      <c r="K5743" t="s">
        <v>24</v>
      </c>
      <c r="L5743" t="s">
        <v>23</v>
      </c>
      <c r="M5743" t="s">
        <v>24</v>
      </c>
      <c r="N5743" t="s">
        <v>24</v>
      </c>
      <c r="O5743" t="s">
        <v>23</v>
      </c>
      <c r="P5743" t="s">
        <v>23</v>
      </c>
      <c r="Q5743" t="s">
        <v>27</v>
      </c>
      <c r="R5743" t="s">
        <v>23</v>
      </c>
      <c r="S5743" t="s">
        <v>28</v>
      </c>
      <c r="T5743" s="1">
        <v>99.95</v>
      </c>
      <c r="U5743" s="1">
        <v>1931.75</v>
      </c>
      <c r="V5743" s="1">
        <f>IF(Telco[[#This Row],[Churn]]="Yes",1,0)</f>
        <v>1</v>
      </c>
      <c r="W5743" t="s">
        <v>23</v>
      </c>
    </row>
    <row r="5744" spans="1:2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 s="1">
        <v>72</v>
      </c>
      <c r="G5744" s="1" t="str">
        <f>IF(Telco[[#This Row],[tenure]]&lt;=12,"0–12",IF(Telco[[#This Row],[tenure]]&lt;=24,"13–24",IF(Telco[[#This Row],[tenure]]&lt;=48,"25–48","49–72")))</f>
        <v>49–72</v>
      </c>
      <c r="H5744" t="s">
        <v>23</v>
      </c>
      <c r="I5744" t="s">
        <v>23</v>
      </c>
      <c r="J5744" t="s">
        <v>37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23</v>
      </c>
      <c r="Q5744" t="s">
        <v>47</v>
      </c>
      <c r="R5744" t="s">
        <v>23</v>
      </c>
      <c r="S5744" t="s">
        <v>32</v>
      </c>
      <c r="T5744" s="1">
        <v>114.5</v>
      </c>
      <c r="U5744" s="1">
        <v>8331.9500000000007</v>
      </c>
      <c r="V5744" s="1">
        <f>IF(Telco[[#This Row],[Churn]]="Yes",1,0)</f>
        <v>0</v>
      </c>
      <c r="W5744" t="s">
        <v>24</v>
      </c>
    </row>
    <row r="5745" spans="1:2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 s="1">
        <v>38</v>
      </c>
      <c r="G5745" s="1" t="str">
        <f>IF(Telco[[#This Row],[tenure]]&lt;=12,"0–12",IF(Telco[[#This Row],[tenure]]&lt;=24,"13–24",IF(Telco[[#This Row],[tenure]]&lt;=48,"25–48","49–72")))</f>
        <v>25–48</v>
      </c>
      <c r="H5745" t="s">
        <v>23</v>
      </c>
      <c r="I5745" t="s">
        <v>24</v>
      </c>
      <c r="J5745" t="s">
        <v>24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46</v>
      </c>
      <c r="Q5745" t="s">
        <v>47</v>
      </c>
      <c r="R5745" t="s">
        <v>24</v>
      </c>
      <c r="S5745" t="s">
        <v>32</v>
      </c>
      <c r="T5745" s="1">
        <v>20.2</v>
      </c>
      <c r="U5745" s="1">
        <v>735.9</v>
      </c>
      <c r="V5745" s="1">
        <f>IF(Telco[[#This Row],[Churn]]="Yes",1,0)</f>
        <v>0</v>
      </c>
      <c r="W5745" t="s">
        <v>24</v>
      </c>
    </row>
    <row r="5746" spans="1:2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 s="1">
        <v>40</v>
      </c>
      <c r="G5746" s="1" t="str">
        <f>IF(Telco[[#This Row],[tenure]]&lt;=12,"0–12",IF(Telco[[#This Row],[tenure]]&lt;=24,"13–24",IF(Telco[[#This Row],[tenure]]&lt;=48,"25–48","49–72")))</f>
        <v>25–48</v>
      </c>
      <c r="H5746" t="s">
        <v>23</v>
      </c>
      <c r="I5746" t="s">
        <v>24</v>
      </c>
      <c r="J5746" t="s">
        <v>26</v>
      </c>
      <c r="K5746" t="s">
        <v>24</v>
      </c>
      <c r="L5746" t="s">
        <v>24</v>
      </c>
      <c r="M5746" t="s">
        <v>24</v>
      </c>
      <c r="N5746" t="s">
        <v>24</v>
      </c>
      <c r="O5746" t="s">
        <v>24</v>
      </c>
      <c r="P5746" t="s">
        <v>23</v>
      </c>
      <c r="Q5746" t="s">
        <v>31</v>
      </c>
      <c r="R5746" t="s">
        <v>24</v>
      </c>
      <c r="S5746" t="s">
        <v>28</v>
      </c>
      <c r="T5746" s="1">
        <v>55.8</v>
      </c>
      <c r="U5746" s="1">
        <v>2283.3000000000002</v>
      </c>
      <c r="V5746" s="1">
        <f>IF(Telco[[#This Row],[Churn]]="Yes",1,0)</f>
        <v>0</v>
      </c>
      <c r="W5746" t="s">
        <v>24</v>
      </c>
    </row>
    <row r="5747" spans="1:2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 s="1">
        <v>61</v>
      </c>
      <c r="G5747" s="1" t="str">
        <f>IF(Telco[[#This Row],[tenure]]&lt;=12,"0–12",IF(Telco[[#This Row],[tenure]]&lt;=24,"13–24",IF(Telco[[#This Row],[tenure]]&lt;=48,"25–48","49–72")))</f>
        <v>49–72</v>
      </c>
      <c r="H5747" t="s">
        <v>23</v>
      </c>
      <c r="I5747" t="s">
        <v>23</v>
      </c>
      <c r="J5747" t="s">
        <v>24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46</v>
      </c>
      <c r="Q5747" t="s">
        <v>47</v>
      </c>
      <c r="R5747" t="s">
        <v>23</v>
      </c>
      <c r="S5747" t="s">
        <v>32</v>
      </c>
      <c r="T5747" s="1">
        <v>24.2</v>
      </c>
      <c r="U5747" s="1">
        <v>1445.2</v>
      </c>
      <c r="V5747" s="1">
        <f>IF(Telco[[#This Row],[Churn]]="Yes",1,0)</f>
        <v>0</v>
      </c>
      <c r="W5747" t="s">
        <v>24</v>
      </c>
    </row>
    <row r="5748" spans="1:2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 s="1">
        <v>10</v>
      </c>
      <c r="G5748" s="1" t="str">
        <f>IF(Telco[[#This Row],[tenure]]&lt;=12,"0–12",IF(Telco[[#This Row],[tenure]]&lt;=24,"13–24",IF(Telco[[#This Row],[tenure]]&lt;=48,"25–48","49–72")))</f>
        <v>0–12</v>
      </c>
      <c r="H5748" t="s">
        <v>23</v>
      </c>
      <c r="I5748" t="s">
        <v>23</v>
      </c>
      <c r="J5748" t="s">
        <v>37</v>
      </c>
      <c r="K5748" t="s">
        <v>24</v>
      </c>
      <c r="L5748" t="s">
        <v>23</v>
      </c>
      <c r="M5748" t="s">
        <v>24</v>
      </c>
      <c r="N5748" t="s">
        <v>24</v>
      </c>
      <c r="O5748" t="s">
        <v>24</v>
      </c>
      <c r="P5748" t="s">
        <v>24</v>
      </c>
      <c r="Q5748" t="s">
        <v>27</v>
      </c>
      <c r="R5748" t="s">
        <v>23</v>
      </c>
      <c r="S5748" t="s">
        <v>40</v>
      </c>
      <c r="T5748" s="1">
        <v>81</v>
      </c>
      <c r="U5748" s="1">
        <v>818.05</v>
      </c>
      <c r="V5748" s="1">
        <f>IF(Telco[[#This Row],[Churn]]="Yes",1,0)</f>
        <v>1</v>
      </c>
      <c r="W5748" t="s">
        <v>23</v>
      </c>
    </row>
    <row r="5749" spans="1:2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 s="1">
        <v>32</v>
      </c>
      <c r="G5749" s="1" t="str">
        <f>IF(Telco[[#This Row],[tenure]]&lt;=12,"0–12",IF(Telco[[#This Row],[tenure]]&lt;=24,"13–24",IF(Telco[[#This Row],[tenure]]&lt;=48,"25–48","49–72")))</f>
        <v>25–48</v>
      </c>
      <c r="H5749" t="s">
        <v>23</v>
      </c>
      <c r="I5749" t="s">
        <v>23</v>
      </c>
      <c r="J5749" t="s">
        <v>26</v>
      </c>
      <c r="K5749" t="s">
        <v>23</v>
      </c>
      <c r="L5749" t="s">
        <v>24</v>
      </c>
      <c r="M5749" t="s">
        <v>24</v>
      </c>
      <c r="N5749" t="s">
        <v>23</v>
      </c>
      <c r="O5749" t="s">
        <v>23</v>
      </c>
      <c r="P5749" t="s">
        <v>24</v>
      </c>
      <c r="Q5749" t="s">
        <v>31</v>
      </c>
      <c r="R5749" t="s">
        <v>23</v>
      </c>
      <c r="S5749" t="s">
        <v>40</v>
      </c>
      <c r="T5749" s="1">
        <v>72.8</v>
      </c>
      <c r="U5749" s="1">
        <v>2333.0500000000002</v>
      </c>
      <c r="V5749" s="1">
        <f>IF(Telco[[#This Row],[Churn]]="Yes",1,0)</f>
        <v>0</v>
      </c>
      <c r="W5749" t="s">
        <v>24</v>
      </c>
    </row>
    <row r="5750" spans="1:2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 s="1">
        <v>21</v>
      </c>
      <c r="G5750" s="1" t="str">
        <f>IF(Telco[[#This Row],[tenure]]&lt;=12,"0–12",IF(Telco[[#This Row],[tenure]]&lt;=24,"13–24",IF(Telco[[#This Row],[tenure]]&lt;=48,"25–48","49–72")))</f>
        <v>13–24</v>
      </c>
      <c r="H5750" t="s">
        <v>23</v>
      </c>
      <c r="I5750" t="s">
        <v>23</v>
      </c>
      <c r="J5750" t="s">
        <v>37</v>
      </c>
      <c r="K5750" t="s">
        <v>24</v>
      </c>
      <c r="L5750" t="s">
        <v>23</v>
      </c>
      <c r="M5750" t="s">
        <v>24</v>
      </c>
      <c r="N5750" t="s">
        <v>24</v>
      </c>
      <c r="O5750" t="s">
        <v>23</v>
      </c>
      <c r="P5750" t="s">
        <v>23</v>
      </c>
      <c r="Q5750" t="s">
        <v>27</v>
      </c>
      <c r="R5750" t="s">
        <v>23</v>
      </c>
      <c r="S5750" t="s">
        <v>40</v>
      </c>
      <c r="T5750" s="1">
        <v>99.85</v>
      </c>
      <c r="U5750" s="1">
        <v>1992.55</v>
      </c>
      <c r="V5750" s="1">
        <f>IF(Telco[[#This Row],[Churn]]="Yes",1,0)</f>
        <v>0</v>
      </c>
      <c r="W5750" t="s">
        <v>24</v>
      </c>
    </row>
    <row r="5751" spans="1:2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 s="1">
        <v>59</v>
      </c>
      <c r="G5751" s="1" t="str">
        <f>IF(Telco[[#This Row],[tenure]]&lt;=12,"0–12",IF(Telco[[#This Row],[tenure]]&lt;=24,"13–24",IF(Telco[[#This Row],[tenure]]&lt;=48,"25–48","49–72")))</f>
        <v>49–72</v>
      </c>
      <c r="H5751" t="s">
        <v>23</v>
      </c>
      <c r="I5751" t="s">
        <v>23</v>
      </c>
      <c r="J5751" t="s">
        <v>37</v>
      </c>
      <c r="K5751" t="s">
        <v>24</v>
      </c>
      <c r="L5751" t="s">
        <v>24</v>
      </c>
      <c r="M5751" t="s">
        <v>23</v>
      </c>
      <c r="N5751" t="s">
        <v>24</v>
      </c>
      <c r="O5751" t="s">
        <v>23</v>
      </c>
      <c r="P5751" t="s">
        <v>23</v>
      </c>
      <c r="Q5751" t="s">
        <v>31</v>
      </c>
      <c r="R5751" t="s">
        <v>23</v>
      </c>
      <c r="S5751" t="s">
        <v>28</v>
      </c>
      <c r="T5751" s="1">
        <v>99.5</v>
      </c>
      <c r="U5751" s="1">
        <v>5890</v>
      </c>
      <c r="V5751" s="1">
        <f>IF(Telco[[#This Row],[Churn]]="Yes",1,0)</f>
        <v>0</v>
      </c>
      <c r="W5751" t="s">
        <v>24</v>
      </c>
    </row>
    <row r="5752" spans="1:2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 s="1">
        <v>13</v>
      </c>
      <c r="G5752" s="1" t="str">
        <f>IF(Telco[[#This Row],[tenure]]&lt;=12,"0–12",IF(Telco[[#This Row],[tenure]]&lt;=24,"13–24",IF(Telco[[#This Row],[tenure]]&lt;=48,"25–48","49–72")))</f>
        <v>13–24</v>
      </c>
      <c r="H5752" t="s">
        <v>23</v>
      </c>
      <c r="I5752" t="s">
        <v>24</v>
      </c>
      <c r="J5752" t="s">
        <v>37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24</v>
      </c>
      <c r="Q5752" t="s">
        <v>27</v>
      </c>
      <c r="R5752" t="s">
        <v>23</v>
      </c>
      <c r="S5752" t="s">
        <v>28</v>
      </c>
      <c r="T5752" s="1">
        <v>70.150000000000006</v>
      </c>
      <c r="U5752" s="1">
        <v>916.75</v>
      </c>
      <c r="V5752" s="1">
        <f>IF(Telco[[#This Row],[Churn]]="Yes",1,0)</f>
        <v>1</v>
      </c>
      <c r="W5752" t="s">
        <v>23</v>
      </c>
    </row>
    <row r="5753" spans="1:2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 s="1">
        <v>47</v>
      </c>
      <c r="G5753" s="1" t="str">
        <f>IF(Telco[[#This Row],[tenure]]&lt;=12,"0–12",IF(Telco[[#This Row],[tenure]]&lt;=24,"13–24",IF(Telco[[#This Row],[tenure]]&lt;=48,"25–48","49–72")))</f>
        <v>25–48</v>
      </c>
      <c r="H5753" t="s">
        <v>23</v>
      </c>
      <c r="I5753" t="s">
        <v>24</v>
      </c>
      <c r="J5753" t="s">
        <v>24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46</v>
      </c>
      <c r="Q5753" t="s">
        <v>47</v>
      </c>
      <c r="R5753" t="s">
        <v>24</v>
      </c>
      <c r="S5753" t="s">
        <v>40</v>
      </c>
      <c r="T5753" s="1">
        <v>20.25</v>
      </c>
      <c r="U5753" s="1">
        <v>1029.8</v>
      </c>
      <c r="V5753" s="1">
        <f>IF(Telco[[#This Row],[Churn]]="Yes",1,0)</f>
        <v>0</v>
      </c>
      <c r="W5753" t="s">
        <v>24</v>
      </c>
    </row>
    <row r="5754" spans="1:2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 s="1">
        <v>69</v>
      </c>
      <c r="G5754" s="1" t="str">
        <f>IF(Telco[[#This Row],[tenure]]&lt;=12,"0–12",IF(Telco[[#This Row],[tenure]]&lt;=24,"13–24",IF(Telco[[#This Row],[tenure]]&lt;=48,"25–48","49–72")))</f>
        <v>49–72</v>
      </c>
      <c r="H5754" t="s">
        <v>23</v>
      </c>
      <c r="I5754" t="s">
        <v>23</v>
      </c>
      <c r="J5754" t="s">
        <v>24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46</v>
      </c>
      <c r="Q5754" t="s">
        <v>47</v>
      </c>
      <c r="R5754" t="s">
        <v>23</v>
      </c>
      <c r="S5754" t="s">
        <v>35</v>
      </c>
      <c r="T5754" s="1">
        <v>26</v>
      </c>
      <c r="U5754" s="1">
        <v>1796.55</v>
      </c>
      <c r="V5754" s="1">
        <f>IF(Telco[[#This Row],[Churn]]="Yes",1,0)</f>
        <v>0</v>
      </c>
      <c r="W5754" t="s">
        <v>24</v>
      </c>
    </row>
    <row r="5755" spans="1:2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 s="1">
        <v>2</v>
      </c>
      <c r="G5755" s="1" t="str">
        <f>IF(Telco[[#This Row],[tenure]]&lt;=12,"0–12",IF(Telco[[#This Row],[tenure]]&lt;=24,"13–24",IF(Telco[[#This Row],[tenure]]&lt;=48,"25–48","49–72")))</f>
        <v>0–12</v>
      </c>
      <c r="H5755" t="s">
        <v>23</v>
      </c>
      <c r="I5755" t="s">
        <v>24</v>
      </c>
      <c r="J5755" t="s">
        <v>24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46</v>
      </c>
      <c r="Q5755" t="s">
        <v>27</v>
      </c>
      <c r="R5755" t="s">
        <v>23</v>
      </c>
      <c r="S5755" t="s">
        <v>40</v>
      </c>
      <c r="T5755" s="1">
        <v>19.899999999999999</v>
      </c>
      <c r="U5755" s="1">
        <v>33.700000000000003</v>
      </c>
      <c r="V5755" s="1">
        <f>IF(Telco[[#This Row],[Churn]]="Yes",1,0)</f>
        <v>0</v>
      </c>
      <c r="W5755" t="s">
        <v>24</v>
      </c>
    </row>
    <row r="5756" spans="1:2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 s="1">
        <v>22</v>
      </c>
      <c r="G5756" s="1" t="str">
        <f>IF(Telco[[#This Row],[tenure]]&lt;=12,"0–12",IF(Telco[[#This Row],[tenure]]&lt;=24,"13–24",IF(Telco[[#This Row],[tenure]]&lt;=48,"25–48","49–72")))</f>
        <v>13–24</v>
      </c>
      <c r="H5756" t="s">
        <v>23</v>
      </c>
      <c r="I5756" t="s">
        <v>24</v>
      </c>
      <c r="J5756" t="s">
        <v>24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46</v>
      </c>
      <c r="Q5756" t="s">
        <v>27</v>
      </c>
      <c r="R5756" t="s">
        <v>24</v>
      </c>
      <c r="S5756" t="s">
        <v>35</v>
      </c>
      <c r="T5756" s="1">
        <v>19.05</v>
      </c>
      <c r="U5756" s="1">
        <v>454.05</v>
      </c>
      <c r="V5756" s="1">
        <f>IF(Telco[[#This Row],[Churn]]="Yes",1,0)</f>
        <v>0</v>
      </c>
      <c r="W5756" t="s">
        <v>24</v>
      </c>
    </row>
    <row r="5757" spans="1:2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 s="1">
        <v>15</v>
      </c>
      <c r="G5757" s="1" t="str">
        <f>IF(Telco[[#This Row],[tenure]]&lt;=12,"0–12",IF(Telco[[#This Row],[tenure]]&lt;=24,"13–24",IF(Telco[[#This Row],[tenure]]&lt;=48,"25–48","49–72")))</f>
        <v>13–24</v>
      </c>
      <c r="H5757" t="s">
        <v>23</v>
      </c>
      <c r="I5757" t="s">
        <v>23</v>
      </c>
      <c r="J5757" t="s">
        <v>37</v>
      </c>
      <c r="K5757" t="s">
        <v>23</v>
      </c>
      <c r="L5757" t="s">
        <v>24</v>
      </c>
      <c r="M5757" t="s">
        <v>23</v>
      </c>
      <c r="N5757" t="s">
        <v>24</v>
      </c>
      <c r="O5757" t="s">
        <v>23</v>
      </c>
      <c r="P5757" t="s">
        <v>24</v>
      </c>
      <c r="Q5757" t="s">
        <v>27</v>
      </c>
      <c r="R5757" t="s">
        <v>23</v>
      </c>
      <c r="S5757" t="s">
        <v>28</v>
      </c>
      <c r="T5757" s="1">
        <v>96.5</v>
      </c>
      <c r="U5757" s="1">
        <v>1392.25</v>
      </c>
      <c r="V5757" s="1">
        <f>IF(Telco[[#This Row],[Churn]]="Yes",1,0)</f>
        <v>0</v>
      </c>
      <c r="W5757" t="s">
        <v>24</v>
      </c>
    </row>
    <row r="5758" spans="1:2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 s="1">
        <v>53</v>
      </c>
      <c r="G5758" s="1" t="str">
        <f>IF(Telco[[#This Row],[tenure]]&lt;=12,"0–12",IF(Telco[[#This Row],[tenure]]&lt;=24,"13–24",IF(Telco[[#This Row],[tenure]]&lt;=48,"25–48","49–72")))</f>
        <v>49–72</v>
      </c>
      <c r="H5758" t="s">
        <v>23</v>
      </c>
      <c r="I5758" t="s">
        <v>24</v>
      </c>
      <c r="J5758" t="s">
        <v>24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46</v>
      </c>
      <c r="Q5758" t="s">
        <v>47</v>
      </c>
      <c r="R5758" t="s">
        <v>24</v>
      </c>
      <c r="S5758" t="s">
        <v>40</v>
      </c>
      <c r="T5758" s="1">
        <v>19.850000000000001</v>
      </c>
      <c r="U5758" s="1">
        <v>1049.5999999999999</v>
      </c>
      <c r="V5758" s="1">
        <f>IF(Telco[[#This Row],[Churn]]="Yes",1,0)</f>
        <v>0</v>
      </c>
      <c r="W5758" t="s">
        <v>24</v>
      </c>
    </row>
    <row r="5759" spans="1:2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 s="1">
        <v>28</v>
      </c>
      <c r="G5759" s="1" t="str">
        <f>IF(Telco[[#This Row],[tenure]]&lt;=12,"0–12",IF(Telco[[#This Row],[tenure]]&lt;=24,"13–24",IF(Telco[[#This Row],[tenure]]&lt;=48,"25–48","49–72")))</f>
        <v>25–48</v>
      </c>
      <c r="H5759" t="s">
        <v>23</v>
      </c>
      <c r="I5759" t="s">
        <v>23</v>
      </c>
      <c r="J5759" t="s">
        <v>24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46</v>
      </c>
      <c r="Q5759" t="s">
        <v>27</v>
      </c>
      <c r="R5759" t="s">
        <v>24</v>
      </c>
      <c r="S5759" t="s">
        <v>32</v>
      </c>
      <c r="T5759" s="1">
        <v>25.7</v>
      </c>
      <c r="U5759" s="1">
        <v>734.6</v>
      </c>
      <c r="V5759" s="1">
        <f>IF(Telco[[#This Row],[Churn]]="Yes",1,0)</f>
        <v>0</v>
      </c>
      <c r="W5759" t="s">
        <v>24</v>
      </c>
    </row>
    <row r="5760" spans="1:2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 s="1">
        <v>22</v>
      </c>
      <c r="G5760" s="1" t="str">
        <f>IF(Telco[[#This Row],[tenure]]&lt;=12,"0–12",IF(Telco[[#This Row],[tenure]]&lt;=24,"13–24",IF(Telco[[#This Row],[tenure]]&lt;=48,"25–48","49–72")))</f>
        <v>13–24</v>
      </c>
      <c r="H5760" t="s">
        <v>23</v>
      </c>
      <c r="I5760" t="s">
        <v>24</v>
      </c>
      <c r="J5760" t="s">
        <v>24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46</v>
      </c>
      <c r="Q5760" t="s">
        <v>31</v>
      </c>
      <c r="R5760" t="s">
        <v>24</v>
      </c>
      <c r="S5760" t="s">
        <v>32</v>
      </c>
      <c r="T5760" s="1">
        <v>20.3</v>
      </c>
      <c r="U5760" s="1">
        <v>475.1</v>
      </c>
      <c r="V5760" s="1">
        <f>IF(Telco[[#This Row],[Churn]]="Yes",1,0)</f>
        <v>0</v>
      </c>
      <c r="W5760" t="s">
        <v>24</v>
      </c>
    </row>
    <row r="5761" spans="1:2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 s="1">
        <v>1</v>
      </c>
      <c r="G5761" s="1" t="str">
        <f>IF(Telco[[#This Row],[tenure]]&lt;=12,"0–12",IF(Telco[[#This Row],[tenure]]&lt;=24,"13–24",IF(Telco[[#This Row],[tenure]]&lt;=48,"25–48","49–72")))</f>
        <v>0–12</v>
      </c>
      <c r="H5761" t="s">
        <v>23</v>
      </c>
      <c r="I5761" t="s">
        <v>24</v>
      </c>
      <c r="J5761" t="s">
        <v>37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24</v>
      </c>
      <c r="Q5761" t="s">
        <v>27</v>
      </c>
      <c r="R5761" t="s">
        <v>23</v>
      </c>
      <c r="S5761" t="s">
        <v>32</v>
      </c>
      <c r="T5761" s="1">
        <v>70.150000000000006</v>
      </c>
      <c r="U5761" s="1">
        <v>70.150000000000006</v>
      </c>
      <c r="V5761" s="1">
        <f>IF(Telco[[#This Row],[Churn]]="Yes",1,0)</f>
        <v>1</v>
      </c>
      <c r="W5761" t="s">
        <v>23</v>
      </c>
    </row>
    <row r="5762" spans="1:2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 s="1">
        <v>16</v>
      </c>
      <c r="G5762" s="1" t="str">
        <f>IF(Telco[[#This Row],[tenure]]&lt;=12,"0–12",IF(Telco[[#This Row],[tenure]]&lt;=24,"13–24",IF(Telco[[#This Row],[tenure]]&lt;=48,"25–48","49–72")))</f>
        <v>13–24</v>
      </c>
      <c r="H5762" t="s">
        <v>23</v>
      </c>
      <c r="I5762" t="s">
        <v>24</v>
      </c>
      <c r="J5762" t="s">
        <v>37</v>
      </c>
      <c r="K5762" t="s">
        <v>24</v>
      </c>
      <c r="L5762" t="s">
        <v>24</v>
      </c>
      <c r="M5762" t="s">
        <v>23</v>
      </c>
      <c r="N5762" t="s">
        <v>23</v>
      </c>
      <c r="O5762" t="s">
        <v>24</v>
      </c>
      <c r="P5762" t="s">
        <v>23</v>
      </c>
      <c r="Q5762" t="s">
        <v>27</v>
      </c>
      <c r="R5762" t="s">
        <v>23</v>
      </c>
      <c r="S5762" t="s">
        <v>28</v>
      </c>
      <c r="T5762" s="1">
        <v>91.55</v>
      </c>
      <c r="U5762" s="1">
        <v>1540.05</v>
      </c>
      <c r="V5762" s="1">
        <f>IF(Telco[[#This Row],[Churn]]="Yes",1,0)</f>
        <v>0</v>
      </c>
      <c r="W5762" t="s">
        <v>24</v>
      </c>
    </row>
    <row r="5763" spans="1:2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 s="1">
        <v>48</v>
      </c>
      <c r="G5763" s="1" t="str">
        <f>IF(Telco[[#This Row],[tenure]]&lt;=12,"0–12",IF(Telco[[#This Row],[tenure]]&lt;=24,"13–24",IF(Telco[[#This Row],[tenure]]&lt;=48,"25–48","49–72")))</f>
        <v>25–48</v>
      </c>
      <c r="H5763" t="s">
        <v>24</v>
      </c>
      <c r="I5763" t="s">
        <v>25</v>
      </c>
      <c r="J5763" t="s">
        <v>26</v>
      </c>
      <c r="K5763" t="s">
        <v>23</v>
      </c>
      <c r="L5763" t="s">
        <v>23</v>
      </c>
      <c r="M5763" t="s">
        <v>24</v>
      </c>
      <c r="N5763" t="s">
        <v>23</v>
      </c>
      <c r="O5763" t="s">
        <v>24</v>
      </c>
      <c r="P5763" t="s">
        <v>24</v>
      </c>
      <c r="Q5763" t="s">
        <v>47</v>
      </c>
      <c r="R5763" t="s">
        <v>24</v>
      </c>
      <c r="S5763" t="s">
        <v>32</v>
      </c>
      <c r="T5763" s="1">
        <v>39.4</v>
      </c>
      <c r="U5763" s="1">
        <v>1978.65</v>
      </c>
      <c r="V5763" s="1">
        <f>IF(Telco[[#This Row],[Churn]]="Yes",1,0)</f>
        <v>0</v>
      </c>
      <c r="W5763" t="s">
        <v>24</v>
      </c>
    </row>
    <row r="5764" spans="1:2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 s="1">
        <v>30</v>
      </c>
      <c r="G5764" s="1" t="str">
        <f>IF(Telco[[#This Row],[tenure]]&lt;=12,"0–12",IF(Telco[[#This Row],[tenure]]&lt;=24,"13–24",IF(Telco[[#This Row],[tenure]]&lt;=48,"25–48","49–72")))</f>
        <v>25–48</v>
      </c>
      <c r="H5764" t="s">
        <v>23</v>
      </c>
      <c r="I5764" t="s">
        <v>23</v>
      </c>
      <c r="J5764" t="s">
        <v>37</v>
      </c>
      <c r="K5764" t="s">
        <v>23</v>
      </c>
      <c r="L5764" t="s">
        <v>23</v>
      </c>
      <c r="M5764" t="s">
        <v>23</v>
      </c>
      <c r="N5764" t="s">
        <v>23</v>
      </c>
      <c r="O5764" t="s">
        <v>23</v>
      </c>
      <c r="P5764" t="s">
        <v>24</v>
      </c>
      <c r="Q5764" t="s">
        <v>27</v>
      </c>
      <c r="R5764" t="s">
        <v>23</v>
      </c>
      <c r="S5764" t="s">
        <v>35</v>
      </c>
      <c r="T5764" s="1">
        <v>105.7</v>
      </c>
      <c r="U5764" s="1">
        <v>3181.8</v>
      </c>
      <c r="V5764" s="1">
        <f>IF(Telco[[#This Row],[Churn]]="Yes",1,0)</f>
        <v>0</v>
      </c>
      <c r="W5764" t="s">
        <v>24</v>
      </c>
    </row>
    <row r="5765" spans="1:2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 s="1">
        <v>3</v>
      </c>
      <c r="G5765" s="1" t="str">
        <f>IF(Telco[[#This Row],[tenure]]&lt;=12,"0–12",IF(Telco[[#This Row],[tenure]]&lt;=24,"13–24",IF(Telco[[#This Row],[tenure]]&lt;=48,"25–48","49–72")))</f>
        <v>0–12</v>
      </c>
      <c r="H5765" t="s">
        <v>23</v>
      </c>
      <c r="I5765" t="s">
        <v>24</v>
      </c>
      <c r="J5765" t="s">
        <v>37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24</v>
      </c>
      <c r="Q5765" t="s">
        <v>27</v>
      </c>
      <c r="R5765" t="s">
        <v>23</v>
      </c>
      <c r="S5765" t="s">
        <v>28</v>
      </c>
      <c r="T5765" s="1">
        <v>70.25</v>
      </c>
      <c r="U5765" s="1">
        <v>229.7</v>
      </c>
      <c r="V5765" s="1">
        <f>IF(Telco[[#This Row],[Churn]]="Yes",1,0)</f>
        <v>0</v>
      </c>
      <c r="W5765" t="s">
        <v>24</v>
      </c>
    </row>
    <row r="5766" spans="1:2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 s="1">
        <v>57</v>
      </c>
      <c r="G5766" s="1" t="str">
        <f>IF(Telco[[#This Row],[tenure]]&lt;=12,"0–12",IF(Telco[[#This Row],[tenure]]&lt;=24,"13–24",IF(Telco[[#This Row],[tenure]]&lt;=48,"25–48","49–72")))</f>
        <v>49–72</v>
      </c>
      <c r="H5766" t="s">
        <v>23</v>
      </c>
      <c r="I5766" t="s">
        <v>23</v>
      </c>
      <c r="J5766" t="s">
        <v>37</v>
      </c>
      <c r="K5766" t="s">
        <v>23</v>
      </c>
      <c r="L5766" t="s">
        <v>24</v>
      </c>
      <c r="M5766" t="s">
        <v>24</v>
      </c>
      <c r="N5766" t="s">
        <v>23</v>
      </c>
      <c r="O5766" t="s">
        <v>24</v>
      </c>
      <c r="P5766" t="s">
        <v>23</v>
      </c>
      <c r="Q5766" t="s">
        <v>47</v>
      </c>
      <c r="R5766" t="s">
        <v>24</v>
      </c>
      <c r="S5766" t="s">
        <v>28</v>
      </c>
      <c r="T5766" s="1">
        <v>93.75</v>
      </c>
      <c r="U5766" s="1">
        <v>5625.55</v>
      </c>
      <c r="V5766" s="1">
        <f>IF(Telco[[#This Row],[Churn]]="Yes",1,0)</f>
        <v>0</v>
      </c>
      <c r="W5766" t="s">
        <v>24</v>
      </c>
    </row>
    <row r="5767" spans="1:2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 s="1">
        <v>68</v>
      </c>
      <c r="G5767" s="1" t="str">
        <f>IF(Telco[[#This Row],[tenure]]&lt;=12,"0–12",IF(Telco[[#This Row],[tenure]]&lt;=24,"13–24",IF(Telco[[#This Row],[tenure]]&lt;=48,"25–48","49–72")))</f>
        <v>49–72</v>
      </c>
      <c r="H5767" t="s">
        <v>23</v>
      </c>
      <c r="I5767" t="s">
        <v>23</v>
      </c>
      <c r="J5767" t="s">
        <v>37</v>
      </c>
      <c r="K5767" t="s">
        <v>23</v>
      </c>
      <c r="L5767" t="s">
        <v>23</v>
      </c>
      <c r="M5767" t="s">
        <v>24</v>
      </c>
      <c r="N5767" t="s">
        <v>24</v>
      </c>
      <c r="O5767" t="s">
        <v>24</v>
      </c>
      <c r="P5767" t="s">
        <v>23</v>
      </c>
      <c r="Q5767" t="s">
        <v>31</v>
      </c>
      <c r="R5767" t="s">
        <v>23</v>
      </c>
      <c r="S5767" t="s">
        <v>40</v>
      </c>
      <c r="T5767" s="1">
        <v>96.55</v>
      </c>
      <c r="U5767" s="1">
        <v>6581.9</v>
      </c>
      <c r="V5767" s="1">
        <f>IF(Telco[[#This Row],[Churn]]="Yes",1,0)</f>
        <v>1</v>
      </c>
      <c r="W5767" t="s">
        <v>23</v>
      </c>
    </row>
    <row r="5768" spans="1:2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 s="1">
        <v>23</v>
      </c>
      <c r="G5768" s="1" t="str">
        <f>IF(Telco[[#This Row],[tenure]]&lt;=12,"0–12",IF(Telco[[#This Row],[tenure]]&lt;=24,"13–24",IF(Telco[[#This Row],[tenure]]&lt;=48,"25–48","49–72")))</f>
        <v>13–24</v>
      </c>
      <c r="H5768" t="s">
        <v>23</v>
      </c>
      <c r="I5768" t="s">
        <v>24</v>
      </c>
      <c r="J5768" t="s">
        <v>26</v>
      </c>
      <c r="K5768" t="s">
        <v>24</v>
      </c>
      <c r="L5768" t="s">
        <v>24</v>
      </c>
      <c r="M5768" t="s">
        <v>24</v>
      </c>
      <c r="N5768" t="s">
        <v>23</v>
      </c>
      <c r="O5768" t="s">
        <v>23</v>
      </c>
      <c r="P5768" t="s">
        <v>24</v>
      </c>
      <c r="Q5768" t="s">
        <v>31</v>
      </c>
      <c r="R5768" t="s">
        <v>24</v>
      </c>
      <c r="S5768" t="s">
        <v>35</v>
      </c>
      <c r="T5768" s="1">
        <v>60</v>
      </c>
      <c r="U5768" s="1">
        <v>1347.15</v>
      </c>
      <c r="V5768" s="1">
        <f>IF(Telco[[#This Row],[Churn]]="Yes",1,0)</f>
        <v>0</v>
      </c>
      <c r="W5768" t="s">
        <v>24</v>
      </c>
    </row>
    <row r="5769" spans="1:2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 s="1">
        <v>65</v>
      </c>
      <c r="G5769" s="1" t="str">
        <f>IF(Telco[[#This Row],[tenure]]&lt;=12,"0–12",IF(Telco[[#This Row],[tenure]]&lt;=24,"13–24",IF(Telco[[#This Row],[tenure]]&lt;=48,"25–48","49–72")))</f>
        <v>49–72</v>
      </c>
      <c r="H5769" t="s">
        <v>23</v>
      </c>
      <c r="I5769" t="s">
        <v>24</v>
      </c>
      <c r="J5769" t="s">
        <v>26</v>
      </c>
      <c r="K5769" t="s">
        <v>24</v>
      </c>
      <c r="L5769" t="s">
        <v>24</v>
      </c>
      <c r="M5769" t="s">
        <v>24</v>
      </c>
      <c r="N5769" t="s">
        <v>23</v>
      </c>
      <c r="O5769" t="s">
        <v>23</v>
      </c>
      <c r="P5769" t="s">
        <v>24</v>
      </c>
      <c r="Q5769" t="s">
        <v>47</v>
      </c>
      <c r="R5769" t="s">
        <v>23</v>
      </c>
      <c r="S5769" t="s">
        <v>40</v>
      </c>
      <c r="T5769" s="1">
        <v>59.8</v>
      </c>
      <c r="U5769" s="1">
        <v>3808.2</v>
      </c>
      <c r="V5769" s="1">
        <f>IF(Telco[[#This Row],[Churn]]="Yes",1,0)</f>
        <v>0</v>
      </c>
      <c r="W5769" t="s">
        <v>24</v>
      </c>
    </row>
    <row r="5770" spans="1:2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 s="1">
        <v>44</v>
      </c>
      <c r="G5770" s="1" t="str">
        <f>IF(Telco[[#This Row],[tenure]]&lt;=12,"0–12",IF(Telco[[#This Row],[tenure]]&lt;=24,"13–24",IF(Telco[[#This Row],[tenure]]&lt;=48,"25–48","49–72")))</f>
        <v>25–48</v>
      </c>
      <c r="H5770" t="s">
        <v>23</v>
      </c>
      <c r="I5770" t="s">
        <v>24</v>
      </c>
      <c r="J5770" t="s">
        <v>37</v>
      </c>
      <c r="K5770" t="s">
        <v>24</v>
      </c>
      <c r="L5770" t="s">
        <v>24</v>
      </c>
      <c r="M5770" t="s">
        <v>24</v>
      </c>
      <c r="N5770" t="s">
        <v>24</v>
      </c>
      <c r="O5770" t="s">
        <v>23</v>
      </c>
      <c r="P5770" t="s">
        <v>23</v>
      </c>
      <c r="Q5770" t="s">
        <v>31</v>
      </c>
      <c r="R5770" t="s">
        <v>23</v>
      </c>
      <c r="S5770" t="s">
        <v>35</v>
      </c>
      <c r="T5770" s="1">
        <v>90.65</v>
      </c>
      <c r="U5770" s="1">
        <v>3974.15</v>
      </c>
      <c r="V5770" s="1">
        <f>IF(Telco[[#This Row],[Churn]]="Yes",1,0)</f>
        <v>0</v>
      </c>
      <c r="W5770" t="s">
        <v>24</v>
      </c>
    </row>
    <row r="5771" spans="1:2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 s="1">
        <v>71</v>
      </c>
      <c r="G5771" s="1" t="str">
        <f>IF(Telco[[#This Row],[tenure]]&lt;=12,"0–12",IF(Telco[[#This Row],[tenure]]&lt;=24,"13–24",IF(Telco[[#This Row],[tenure]]&lt;=48,"25–48","49–72")))</f>
        <v>49–72</v>
      </c>
      <c r="H5771" t="s">
        <v>23</v>
      </c>
      <c r="I5771" t="s">
        <v>23</v>
      </c>
      <c r="J5771" t="s">
        <v>37</v>
      </c>
      <c r="K5771" t="s">
        <v>23</v>
      </c>
      <c r="L5771" t="s">
        <v>23</v>
      </c>
      <c r="M5771" t="s">
        <v>23</v>
      </c>
      <c r="N5771" t="s">
        <v>24</v>
      </c>
      <c r="O5771" t="s">
        <v>23</v>
      </c>
      <c r="P5771" t="s">
        <v>23</v>
      </c>
      <c r="Q5771" t="s">
        <v>47</v>
      </c>
      <c r="R5771" t="s">
        <v>23</v>
      </c>
      <c r="S5771" t="s">
        <v>35</v>
      </c>
      <c r="T5771" s="1">
        <v>109</v>
      </c>
      <c r="U5771" s="1">
        <v>7661.8</v>
      </c>
      <c r="V5771" s="1">
        <f>IF(Telco[[#This Row],[Churn]]="Yes",1,0)</f>
        <v>0</v>
      </c>
      <c r="W5771" t="s">
        <v>24</v>
      </c>
    </row>
    <row r="5772" spans="1:2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 s="1">
        <v>37</v>
      </c>
      <c r="G5772" s="1" t="str">
        <f>IF(Telco[[#This Row],[tenure]]&lt;=12,"0–12",IF(Telco[[#This Row],[tenure]]&lt;=24,"13–24",IF(Telco[[#This Row],[tenure]]&lt;=48,"25–48","49–72")))</f>
        <v>25–48</v>
      </c>
      <c r="H5772" t="s">
        <v>23</v>
      </c>
      <c r="I5772" t="s">
        <v>23</v>
      </c>
      <c r="J5772" t="s">
        <v>26</v>
      </c>
      <c r="K5772" t="s">
        <v>23</v>
      </c>
      <c r="L5772" t="s">
        <v>24</v>
      </c>
      <c r="M5772" t="s">
        <v>23</v>
      </c>
      <c r="N5772" t="s">
        <v>23</v>
      </c>
      <c r="O5772" t="s">
        <v>24</v>
      </c>
      <c r="P5772" t="s">
        <v>24</v>
      </c>
      <c r="Q5772" t="s">
        <v>31</v>
      </c>
      <c r="R5772" t="s">
        <v>24</v>
      </c>
      <c r="S5772" t="s">
        <v>40</v>
      </c>
      <c r="T5772" s="1">
        <v>68.099999999999994</v>
      </c>
      <c r="U5772" s="1">
        <v>2479.25</v>
      </c>
      <c r="V5772" s="1">
        <f>IF(Telco[[#This Row],[Churn]]="Yes",1,0)</f>
        <v>0</v>
      </c>
      <c r="W5772" t="s">
        <v>24</v>
      </c>
    </row>
    <row r="5773" spans="1:2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 s="1">
        <v>12</v>
      </c>
      <c r="G5773" s="1" t="str">
        <f>IF(Telco[[#This Row],[tenure]]&lt;=12,"0–12",IF(Telco[[#This Row],[tenure]]&lt;=24,"13–24",IF(Telco[[#This Row],[tenure]]&lt;=48,"25–48","49–72")))</f>
        <v>0–12</v>
      </c>
      <c r="H5773" t="s">
        <v>23</v>
      </c>
      <c r="I5773" t="s">
        <v>24</v>
      </c>
      <c r="J5773" t="s">
        <v>24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46</v>
      </c>
      <c r="Q5773" t="s">
        <v>27</v>
      </c>
      <c r="R5773" t="s">
        <v>24</v>
      </c>
      <c r="S5773" t="s">
        <v>32</v>
      </c>
      <c r="T5773" s="1">
        <v>20.399999999999999</v>
      </c>
      <c r="U5773" s="1">
        <v>266.60000000000002</v>
      </c>
      <c r="V5773" s="1">
        <f>IF(Telco[[#This Row],[Churn]]="Yes",1,0)</f>
        <v>0</v>
      </c>
      <c r="W5773" t="s">
        <v>24</v>
      </c>
    </row>
    <row r="5774" spans="1:2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 s="1">
        <v>69</v>
      </c>
      <c r="G5774" s="1" t="str">
        <f>IF(Telco[[#This Row],[tenure]]&lt;=12,"0–12",IF(Telco[[#This Row],[tenure]]&lt;=24,"13–24",IF(Telco[[#This Row],[tenure]]&lt;=48,"25–48","49–72")))</f>
        <v>49–72</v>
      </c>
      <c r="H5774" t="s">
        <v>23</v>
      </c>
      <c r="I5774" t="s">
        <v>23</v>
      </c>
      <c r="J5774" t="s">
        <v>26</v>
      </c>
      <c r="K5774" t="s">
        <v>24</v>
      </c>
      <c r="L5774" t="s">
        <v>23</v>
      </c>
      <c r="M5774" t="s">
        <v>23</v>
      </c>
      <c r="N5774" t="s">
        <v>23</v>
      </c>
      <c r="O5774" t="s">
        <v>23</v>
      </c>
      <c r="P5774" t="s">
        <v>23</v>
      </c>
      <c r="Q5774" t="s">
        <v>47</v>
      </c>
      <c r="R5774" t="s">
        <v>23</v>
      </c>
      <c r="S5774" t="s">
        <v>35</v>
      </c>
      <c r="T5774" s="1">
        <v>81.95</v>
      </c>
      <c r="U5774" s="1">
        <v>5601.4</v>
      </c>
      <c r="V5774" s="1">
        <f>IF(Telco[[#This Row],[Churn]]="Yes",1,0)</f>
        <v>0</v>
      </c>
      <c r="W5774" t="s">
        <v>24</v>
      </c>
    </row>
    <row r="5775" spans="1:2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 s="1">
        <v>35</v>
      </c>
      <c r="G5775" s="1" t="str">
        <f>IF(Telco[[#This Row],[tenure]]&lt;=12,"0–12",IF(Telco[[#This Row],[tenure]]&lt;=24,"13–24",IF(Telco[[#This Row],[tenure]]&lt;=48,"25–48","49–72")))</f>
        <v>25–48</v>
      </c>
      <c r="H5775" t="s">
        <v>23</v>
      </c>
      <c r="I5775" t="s">
        <v>24</v>
      </c>
      <c r="J5775" t="s">
        <v>26</v>
      </c>
      <c r="K5775" t="s">
        <v>23</v>
      </c>
      <c r="L5775" t="s">
        <v>23</v>
      </c>
      <c r="M5775" t="s">
        <v>23</v>
      </c>
      <c r="N5775" t="s">
        <v>24</v>
      </c>
      <c r="O5775" t="s">
        <v>24</v>
      </c>
      <c r="P5775" t="s">
        <v>24</v>
      </c>
      <c r="Q5775" t="s">
        <v>27</v>
      </c>
      <c r="R5775" t="s">
        <v>24</v>
      </c>
      <c r="S5775" t="s">
        <v>28</v>
      </c>
      <c r="T5775" s="1">
        <v>60.55</v>
      </c>
      <c r="U5775" s="1">
        <v>1982.6</v>
      </c>
      <c r="V5775" s="1">
        <f>IF(Telco[[#This Row],[Churn]]="Yes",1,0)</f>
        <v>0</v>
      </c>
      <c r="W5775" t="s">
        <v>24</v>
      </c>
    </row>
    <row r="5776" spans="1:2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 s="1">
        <v>5</v>
      </c>
      <c r="G5776" s="1" t="str">
        <f>IF(Telco[[#This Row],[tenure]]&lt;=12,"0–12",IF(Telco[[#This Row],[tenure]]&lt;=24,"13–24",IF(Telco[[#This Row],[tenure]]&lt;=48,"25–48","49–72")))</f>
        <v>0–12</v>
      </c>
      <c r="H5776" t="s">
        <v>23</v>
      </c>
      <c r="I5776" t="s">
        <v>24</v>
      </c>
      <c r="J5776" t="s">
        <v>26</v>
      </c>
      <c r="K5776" t="s">
        <v>24</v>
      </c>
      <c r="L5776" t="s">
        <v>23</v>
      </c>
      <c r="M5776" t="s">
        <v>24</v>
      </c>
      <c r="N5776" t="s">
        <v>23</v>
      </c>
      <c r="O5776" t="s">
        <v>24</v>
      </c>
      <c r="P5776" t="s">
        <v>23</v>
      </c>
      <c r="Q5776" t="s">
        <v>27</v>
      </c>
      <c r="R5776" t="s">
        <v>23</v>
      </c>
      <c r="S5776" t="s">
        <v>35</v>
      </c>
      <c r="T5776" s="1">
        <v>65.599999999999994</v>
      </c>
      <c r="U5776" s="1">
        <v>339.9</v>
      </c>
      <c r="V5776" s="1">
        <f>IF(Telco[[#This Row],[Churn]]="Yes",1,0)</f>
        <v>0</v>
      </c>
      <c r="W5776" t="s">
        <v>24</v>
      </c>
    </row>
    <row r="5777" spans="1:2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 s="1">
        <v>58</v>
      </c>
      <c r="G5777" s="1" t="str">
        <f>IF(Telco[[#This Row],[tenure]]&lt;=12,"0–12",IF(Telco[[#This Row],[tenure]]&lt;=24,"13–24",IF(Telco[[#This Row],[tenure]]&lt;=48,"25–48","49–72")))</f>
        <v>49–72</v>
      </c>
      <c r="H5777" t="s">
        <v>23</v>
      </c>
      <c r="I5777" t="s">
        <v>23</v>
      </c>
      <c r="J5777" t="s">
        <v>37</v>
      </c>
      <c r="K5777" t="s">
        <v>24</v>
      </c>
      <c r="L5777" t="s">
        <v>24</v>
      </c>
      <c r="M5777" t="s">
        <v>24</v>
      </c>
      <c r="N5777" t="s">
        <v>24</v>
      </c>
      <c r="O5777" t="s">
        <v>23</v>
      </c>
      <c r="P5777" t="s">
        <v>24</v>
      </c>
      <c r="Q5777" t="s">
        <v>47</v>
      </c>
      <c r="R5777" t="s">
        <v>24</v>
      </c>
      <c r="S5777" t="s">
        <v>35</v>
      </c>
      <c r="T5777" s="1">
        <v>82.5</v>
      </c>
      <c r="U5777" s="1">
        <v>4828.05</v>
      </c>
      <c r="V5777" s="1">
        <f>IF(Telco[[#This Row],[Churn]]="Yes",1,0)</f>
        <v>0</v>
      </c>
      <c r="W5777" t="s">
        <v>24</v>
      </c>
    </row>
    <row r="5778" spans="1:2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 s="1">
        <v>72</v>
      </c>
      <c r="G5778" s="1" t="str">
        <f>IF(Telco[[#This Row],[tenure]]&lt;=12,"0–12",IF(Telco[[#This Row],[tenure]]&lt;=24,"13–24",IF(Telco[[#This Row],[tenure]]&lt;=48,"25–48","49–72")))</f>
        <v>49–72</v>
      </c>
      <c r="H5778" t="s">
        <v>23</v>
      </c>
      <c r="I5778" t="s">
        <v>23</v>
      </c>
      <c r="J5778" t="s">
        <v>26</v>
      </c>
      <c r="K5778" t="s">
        <v>23</v>
      </c>
      <c r="L5778" t="s">
        <v>23</v>
      </c>
      <c r="M5778" t="s">
        <v>23</v>
      </c>
      <c r="N5778" t="s">
        <v>23</v>
      </c>
      <c r="O5778" t="s">
        <v>24</v>
      </c>
      <c r="P5778" t="s">
        <v>23</v>
      </c>
      <c r="Q5778" t="s">
        <v>47</v>
      </c>
      <c r="R5778" t="s">
        <v>23</v>
      </c>
      <c r="S5778" t="s">
        <v>35</v>
      </c>
      <c r="T5778" s="1">
        <v>82.3</v>
      </c>
      <c r="U5778" s="1">
        <v>5980.55</v>
      </c>
      <c r="V5778" s="1">
        <f>IF(Telco[[#This Row],[Churn]]="Yes",1,0)</f>
        <v>0</v>
      </c>
      <c r="W5778" t="s">
        <v>24</v>
      </c>
    </row>
    <row r="5779" spans="1:2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 s="1">
        <v>72</v>
      </c>
      <c r="G5779" s="1" t="str">
        <f>IF(Telco[[#This Row],[tenure]]&lt;=12,"0–12",IF(Telco[[#This Row],[tenure]]&lt;=24,"13–24",IF(Telco[[#This Row],[tenure]]&lt;=48,"25–48","49–72")))</f>
        <v>49–72</v>
      </c>
      <c r="H5779" t="s">
        <v>23</v>
      </c>
      <c r="I5779" t="s">
        <v>23</v>
      </c>
      <c r="J5779" t="s">
        <v>26</v>
      </c>
      <c r="K5779" t="s">
        <v>23</v>
      </c>
      <c r="L5779" t="s">
        <v>23</v>
      </c>
      <c r="M5779" t="s">
        <v>23</v>
      </c>
      <c r="N5779" t="s">
        <v>23</v>
      </c>
      <c r="O5779" t="s">
        <v>24</v>
      </c>
      <c r="P5779" t="s">
        <v>24</v>
      </c>
      <c r="Q5779" t="s">
        <v>47</v>
      </c>
      <c r="R5779" t="s">
        <v>24</v>
      </c>
      <c r="S5779" t="s">
        <v>32</v>
      </c>
      <c r="T5779" s="1">
        <v>68.150000000000006</v>
      </c>
      <c r="U5779" s="1">
        <v>4808.7</v>
      </c>
      <c r="V5779" s="1">
        <f>IF(Telco[[#This Row],[Churn]]="Yes",1,0)</f>
        <v>0</v>
      </c>
      <c r="W5779" t="s">
        <v>24</v>
      </c>
    </row>
    <row r="5780" spans="1:2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 s="1">
        <v>1</v>
      </c>
      <c r="G5780" s="1" t="str">
        <f>IF(Telco[[#This Row],[tenure]]&lt;=12,"0–12",IF(Telco[[#This Row],[tenure]]&lt;=24,"13–24",IF(Telco[[#This Row],[tenure]]&lt;=48,"25–48","49–72")))</f>
        <v>0–12</v>
      </c>
      <c r="H5780" t="s">
        <v>23</v>
      </c>
      <c r="I5780" t="s">
        <v>24</v>
      </c>
      <c r="J5780" t="s">
        <v>24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46</v>
      </c>
      <c r="Q5780" t="s">
        <v>27</v>
      </c>
      <c r="R5780" t="s">
        <v>24</v>
      </c>
      <c r="S5780" t="s">
        <v>40</v>
      </c>
      <c r="T5780" s="1">
        <v>20.3</v>
      </c>
      <c r="U5780" s="1">
        <v>20.3</v>
      </c>
      <c r="V5780" s="1">
        <f>IF(Telco[[#This Row],[Churn]]="Yes",1,0)</f>
        <v>0</v>
      </c>
      <c r="W5780" t="s">
        <v>24</v>
      </c>
    </row>
    <row r="5781" spans="1:2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 s="1">
        <v>39</v>
      </c>
      <c r="G5781" s="1" t="str">
        <f>IF(Telco[[#This Row],[tenure]]&lt;=12,"0–12",IF(Telco[[#This Row],[tenure]]&lt;=24,"13–24",IF(Telco[[#This Row],[tenure]]&lt;=48,"25–48","49–72")))</f>
        <v>25–48</v>
      </c>
      <c r="H5781" t="s">
        <v>23</v>
      </c>
      <c r="I5781" t="s">
        <v>24</v>
      </c>
      <c r="J5781" t="s">
        <v>37</v>
      </c>
      <c r="K5781" t="s">
        <v>23</v>
      </c>
      <c r="L5781" t="s">
        <v>24</v>
      </c>
      <c r="M5781" t="s">
        <v>23</v>
      </c>
      <c r="N5781" t="s">
        <v>23</v>
      </c>
      <c r="O5781" t="s">
        <v>23</v>
      </c>
      <c r="P5781" t="s">
        <v>24</v>
      </c>
      <c r="Q5781" t="s">
        <v>31</v>
      </c>
      <c r="R5781" t="s">
        <v>23</v>
      </c>
      <c r="S5781" t="s">
        <v>28</v>
      </c>
      <c r="T5781" s="1">
        <v>95.55</v>
      </c>
      <c r="U5781" s="1">
        <v>3692.85</v>
      </c>
      <c r="V5781" s="1">
        <f>IF(Telco[[#This Row],[Churn]]="Yes",1,0)</f>
        <v>1</v>
      </c>
      <c r="W5781" t="s">
        <v>23</v>
      </c>
    </row>
    <row r="5782" spans="1:2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 s="1">
        <v>53</v>
      </c>
      <c r="G5782" s="1" t="str">
        <f>IF(Telco[[#This Row],[tenure]]&lt;=12,"0–12",IF(Telco[[#This Row],[tenure]]&lt;=24,"13–24",IF(Telco[[#This Row],[tenure]]&lt;=48,"25–48","49–72")))</f>
        <v>49–72</v>
      </c>
      <c r="H5782" t="s">
        <v>23</v>
      </c>
      <c r="I5782" t="s">
        <v>24</v>
      </c>
      <c r="J5782" t="s">
        <v>24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46</v>
      </c>
      <c r="Q5782" t="s">
        <v>31</v>
      </c>
      <c r="R5782" t="s">
        <v>24</v>
      </c>
      <c r="S5782" t="s">
        <v>40</v>
      </c>
      <c r="T5782" s="1">
        <v>20.2</v>
      </c>
      <c r="U5782" s="1">
        <v>1068.1500000000001</v>
      </c>
      <c r="V5782" s="1">
        <f>IF(Telco[[#This Row],[Churn]]="Yes",1,0)</f>
        <v>0</v>
      </c>
      <c r="W5782" t="s">
        <v>24</v>
      </c>
    </row>
    <row r="5783" spans="1:2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 s="1">
        <v>27</v>
      </c>
      <c r="G5783" s="1" t="str">
        <f>IF(Telco[[#This Row],[tenure]]&lt;=12,"0–12",IF(Telco[[#This Row],[tenure]]&lt;=24,"13–24",IF(Telco[[#This Row],[tenure]]&lt;=48,"25–48","49–72")))</f>
        <v>25–48</v>
      </c>
      <c r="H5783" t="s">
        <v>23</v>
      </c>
      <c r="I5783" t="s">
        <v>24</v>
      </c>
      <c r="J5783" t="s">
        <v>37</v>
      </c>
      <c r="K5783" t="s">
        <v>24</v>
      </c>
      <c r="L5783" t="s">
        <v>24</v>
      </c>
      <c r="M5783" t="s">
        <v>23</v>
      </c>
      <c r="N5783" t="s">
        <v>23</v>
      </c>
      <c r="O5783" t="s">
        <v>24</v>
      </c>
      <c r="P5783" t="s">
        <v>23</v>
      </c>
      <c r="Q5783" t="s">
        <v>27</v>
      </c>
      <c r="R5783" t="s">
        <v>23</v>
      </c>
      <c r="S5783" t="s">
        <v>28</v>
      </c>
      <c r="T5783" s="1">
        <v>89.2</v>
      </c>
      <c r="U5783" s="1">
        <v>2383.6</v>
      </c>
      <c r="V5783" s="1">
        <f>IF(Telco[[#This Row],[Churn]]="Yes",1,0)</f>
        <v>0</v>
      </c>
      <c r="W5783" t="s">
        <v>24</v>
      </c>
    </row>
    <row r="5784" spans="1:2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 s="1">
        <v>1</v>
      </c>
      <c r="G5784" s="1" t="str">
        <f>IF(Telco[[#This Row],[tenure]]&lt;=12,"0–12",IF(Telco[[#This Row],[tenure]]&lt;=24,"13–24",IF(Telco[[#This Row],[tenure]]&lt;=48,"25–48","49–72")))</f>
        <v>0–12</v>
      </c>
      <c r="H5784" t="s">
        <v>23</v>
      </c>
      <c r="I5784" t="s">
        <v>24</v>
      </c>
      <c r="J5784" t="s">
        <v>37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24</v>
      </c>
      <c r="Q5784" t="s">
        <v>27</v>
      </c>
      <c r="R5784" t="s">
        <v>23</v>
      </c>
      <c r="S5784" t="s">
        <v>28</v>
      </c>
      <c r="T5784" s="1">
        <v>69.650000000000006</v>
      </c>
      <c r="U5784" s="1">
        <v>69.650000000000006</v>
      </c>
      <c r="V5784" s="1">
        <f>IF(Telco[[#This Row],[Churn]]="Yes",1,0)</f>
        <v>1</v>
      </c>
      <c r="W5784" t="s">
        <v>23</v>
      </c>
    </row>
    <row r="5785" spans="1:2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 s="1">
        <v>1</v>
      </c>
      <c r="G5785" s="1" t="str">
        <f>IF(Telco[[#This Row],[tenure]]&lt;=12,"0–12",IF(Telco[[#This Row],[tenure]]&lt;=24,"13–24",IF(Telco[[#This Row],[tenure]]&lt;=48,"25–48","49–72")))</f>
        <v>0–12</v>
      </c>
      <c r="H5785" t="s">
        <v>23</v>
      </c>
      <c r="I5785" t="s">
        <v>24</v>
      </c>
      <c r="J5785" t="s">
        <v>37</v>
      </c>
      <c r="K5785" t="s">
        <v>24</v>
      </c>
      <c r="L5785" t="s">
        <v>24</v>
      </c>
      <c r="M5785" t="s">
        <v>24</v>
      </c>
      <c r="N5785" t="s">
        <v>24</v>
      </c>
      <c r="O5785" t="s">
        <v>23</v>
      </c>
      <c r="P5785" t="s">
        <v>23</v>
      </c>
      <c r="Q5785" t="s">
        <v>27</v>
      </c>
      <c r="R5785" t="s">
        <v>23</v>
      </c>
      <c r="S5785" t="s">
        <v>28</v>
      </c>
      <c r="T5785" s="1">
        <v>89.3</v>
      </c>
      <c r="U5785" s="1">
        <v>89.3</v>
      </c>
      <c r="V5785" s="1">
        <f>IF(Telco[[#This Row],[Churn]]="Yes",1,0)</f>
        <v>1</v>
      </c>
      <c r="W5785" t="s">
        <v>23</v>
      </c>
    </row>
    <row r="5786" spans="1:2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 s="1">
        <v>18</v>
      </c>
      <c r="G5786" s="1" t="str">
        <f>IF(Telco[[#This Row],[tenure]]&lt;=12,"0–12",IF(Telco[[#This Row],[tenure]]&lt;=24,"13–24",IF(Telco[[#This Row],[tenure]]&lt;=48,"25–48","49–72")))</f>
        <v>13–24</v>
      </c>
      <c r="H5786" t="s">
        <v>23</v>
      </c>
      <c r="I5786" t="s">
        <v>24</v>
      </c>
      <c r="J5786" t="s">
        <v>37</v>
      </c>
      <c r="K5786" t="s">
        <v>23</v>
      </c>
      <c r="L5786" t="s">
        <v>24</v>
      </c>
      <c r="M5786" t="s">
        <v>24</v>
      </c>
      <c r="N5786" t="s">
        <v>24</v>
      </c>
      <c r="O5786" t="s">
        <v>24</v>
      </c>
      <c r="P5786" t="s">
        <v>24</v>
      </c>
      <c r="Q5786" t="s">
        <v>27</v>
      </c>
      <c r="R5786" t="s">
        <v>24</v>
      </c>
      <c r="S5786" t="s">
        <v>28</v>
      </c>
      <c r="T5786" s="1">
        <v>74.8</v>
      </c>
      <c r="U5786" s="1">
        <v>1438.05</v>
      </c>
      <c r="V5786" s="1">
        <f>IF(Telco[[#This Row],[Churn]]="Yes",1,0)</f>
        <v>0</v>
      </c>
      <c r="W5786" t="s">
        <v>24</v>
      </c>
    </row>
    <row r="5787" spans="1:2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 s="1">
        <v>46</v>
      </c>
      <c r="G5787" s="1" t="str">
        <f>IF(Telco[[#This Row],[tenure]]&lt;=12,"0–12",IF(Telco[[#This Row],[tenure]]&lt;=24,"13–24",IF(Telco[[#This Row],[tenure]]&lt;=48,"25–48","49–72")))</f>
        <v>25–48</v>
      </c>
      <c r="H5787" t="s">
        <v>23</v>
      </c>
      <c r="I5787" t="s">
        <v>24</v>
      </c>
      <c r="J5787" t="s">
        <v>24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46</v>
      </c>
      <c r="Q5787" t="s">
        <v>47</v>
      </c>
      <c r="R5787" t="s">
        <v>23</v>
      </c>
      <c r="S5787" t="s">
        <v>32</v>
      </c>
      <c r="T5787" s="1">
        <v>20.2</v>
      </c>
      <c r="U5787" s="1">
        <v>917.45</v>
      </c>
      <c r="V5787" s="1">
        <f>IF(Telco[[#This Row],[Churn]]="Yes",1,0)</f>
        <v>0</v>
      </c>
      <c r="W5787" t="s">
        <v>24</v>
      </c>
    </row>
    <row r="5788" spans="1:2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 s="1">
        <v>72</v>
      </c>
      <c r="G5788" s="1" t="str">
        <f>IF(Telco[[#This Row],[tenure]]&lt;=12,"0–12",IF(Telco[[#This Row],[tenure]]&lt;=24,"13–24",IF(Telco[[#This Row],[tenure]]&lt;=48,"25–48","49–72")))</f>
        <v>49–72</v>
      </c>
      <c r="H5788" t="s">
        <v>23</v>
      </c>
      <c r="I5788" t="s">
        <v>23</v>
      </c>
      <c r="J5788" t="s">
        <v>26</v>
      </c>
      <c r="K5788" t="s">
        <v>23</v>
      </c>
      <c r="L5788" t="s">
        <v>24</v>
      </c>
      <c r="M5788" t="s">
        <v>23</v>
      </c>
      <c r="N5788" t="s">
        <v>23</v>
      </c>
      <c r="O5788" t="s">
        <v>23</v>
      </c>
      <c r="P5788" t="s">
        <v>23</v>
      </c>
      <c r="Q5788" t="s">
        <v>47</v>
      </c>
      <c r="R5788" t="s">
        <v>23</v>
      </c>
      <c r="S5788" t="s">
        <v>40</v>
      </c>
      <c r="T5788" s="1">
        <v>84.4</v>
      </c>
      <c r="U5788" s="1">
        <v>6096.45</v>
      </c>
      <c r="V5788" s="1">
        <f>IF(Telco[[#This Row],[Churn]]="Yes",1,0)</f>
        <v>0</v>
      </c>
      <c r="W5788" t="s">
        <v>24</v>
      </c>
    </row>
    <row r="5789" spans="1:2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 s="1">
        <v>36</v>
      </c>
      <c r="G5789" s="1" t="str">
        <f>IF(Telco[[#This Row],[tenure]]&lt;=12,"0–12",IF(Telco[[#This Row],[tenure]]&lt;=24,"13–24",IF(Telco[[#This Row],[tenure]]&lt;=48,"25–48","49–72")))</f>
        <v>25–48</v>
      </c>
      <c r="H5789" t="s">
        <v>23</v>
      </c>
      <c r="I5789" t="s">
        <v>24</v>
      </c>
      <c r="J5789" t="s">
        <v>37</v>
      </c>
      <c r="K5789" t="s">
        <v>24</v>
      </c>
      <c r="L5789" t="s">
        <v>24</v>
      </c>
      <c r="M5789" t="s">
        <v>23</v>
      </c>
      <c r="N5789" t="s">
        <v>23</v>
      </c>
      <c r="O5789" t="s">
        <v>24</v>
      </c>
      <c r="P5789" t="s">
        <v>23</v>
      </c>
      <c r="Q5789" t="s">
        <v>27</v>
      </c>
      <c r="R5789" t="s">
        <v>23</v>
      </c>
      <c r="S5789" t="s">
        <v>28</v>
      </c>
      <c r="T5789" s="1">
        <v>87.55</v>
      </c>
      <c r="U5789" s="1">
        <v>3078.1</v>
      </c>
      <c r="V5789" s="1">
        <f>IF(Telco[[#This Row],[Churn]]="Yes",1,0)</f>
        <v>1</v>
      </c>
      <c r="W5789" t="s">
        <v>23</v>
      </c>
    </row>
    <row r="5790" spans="1:2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 s="1">
        <v>4</v>
      </c>
      <c r="G5790" s="1" t="str">
        <f>IF(Telco[[#This Row],[tenure]]&lt;=12,"0–12",IF(Telco[[#This Row],[tenure]]&lt;=24,"13–24",IF(Telco[[#This Row],[tenure]]&lt;=48,"25–48","49–72")))</f>
        <v>0–12</v>
      </c>
      <c r="H5790" t="s">
        <v>24</v>
      </c>
      <c r="I5790" t="s">
        <v>25</v>
      </c>
      <c r="J5790" t="s">
        <v>26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24</v>
      </c>
      <c r="Q5790" t="s">
        <v>27</v>
      </c>
      <c r="R5790" t="s">
        <v>23</v>
      </c>
      <c r="S5790" t="s">
        <v>28</v>
      </c>
      <c r="T5790" s="1">
        <v>25.15</v>
      </c>
      <c r="U5790" s="1">
        <v>99.95</v>
      </c>
      <c r="V5790" s="1">
        <f>IF(Telco[[#This Row],[Churn]]="Yes",1,0)</f>
        <v>0</v>
      </c>
      <c r="W5790" t="s">
        <v>24</v>
      </c>
    </row>
    <row r="5791" spans="1:2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 s="1">
        <v>25</v>
      </c>
      <c r="G5791" s="1" t="str">
        <f>IF(Telco[[#This Row],[tenure]]&lt;=12,"0–12",IF(Telco[[#This Row],[tenure]]&lt;=24,"13–24",IF(Telco[[#This Row],[tenure]]&lt;=48,"25–48","49–72")))</f>
        <v>25–48</v>
      </c>
      <c r="H5791" t="s">
        <v>23</v>
      </c>
      <c r="I5791" t="s">
        <v>24</v>
      </c>
      <c r="J5791" t="s">
        <v>24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46</v>
      </c>
      <c r="Q5791" t="s">
        <v>47</v>
      </c>
      <c r="R5791" t="s">
        <v>24</v>
      </c>
      <c r="S5791" t="s">
        <v>40</v>
      </c>
      <c r="T5791" s="1">
        <v>19.8</v>
      </c>
      <c r="U5791" s="1">
        <v>475.2</v>
      </c>
      <c r="V5791" s="1">
        <f>IF(Telco[[#This Row],[Churn]]="Yes",1,0)</f>
        <v>0</v>
      </c>
      <c r="W5791" t="s">
        <v>24</v>
      </c>
    </row>
    <row r="5792" spans="1:2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 s="1">
        <v>40</v>
      </c>
      <c r="G5792" s="1" t="str">
        <f>IF(Telco[[#This Row],[tenure]]&lt;=12,"0–12",IF(Telco[[#This Row],[tenure]]&lt;=24,"13–24",IF(Telco[[#This Row],[tenure]]&lt;=48,"25–48","49–72")))</f>
        <v>25–48</v>
      </c>
      <c r="H5792" t="s">
        <v>24</v>
      </c>
      <c r="I5792" t="s">
        <v>25</v>
      </c>
      <c r="J5792" t="s">
        <v>26</v>
      </c>
      <c r="K5792" t="s">
        <v>24</v>
      </c>
      <c r="L5792" t="s">
        <v>23</v>
      </c>
      <c r="M5792" t="s">
        <v>24</v>
      </c>
      <c r="N5792" t="s">
        <v>24</v>
      </c>
      <c r="O5792" t="s">
        <v>23</v>
      </c>
      <c r="P5792" t="s">
        <v>23</v>
      </c>
      <c r="Q5792" t="s">
        <v>27</v>
      </c>
      <c r="R5792" t="s">
        <v>23</v>
      </c>
      <c r="S5792" t="s">
        <v>28</v>
      </c>
      <c r="T5792" s="1">
        <v>50.85</v>
      </c>
      <c r="U5792" s="1">
        <v>2036.55</v>
      </c>
      <c r="V5792" s="1">
        <f>IF(Telco[[#This Row],[Churn]]="Yes",1,0)</f>
        <v>0</v>
      </c>
      <c r="W5792" t="s">
        <v>24</v>
      </c>
    </row>
    <row r="5793" spans="1:2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 s="1">
        <v>63</v>
      </c>
      <c r="G5793" s="1" t="str">
        <f>IF(Telco[[#This Row],[tenure]]&lt;=12,"0–12",IF(Telco[[#This Row],[tenure]]&lt;=24,"13–24",IF(Telco[[#This Row],[tenure]]&lt;=48,"25–48","49–72")))</f>
        <v>49–72</v>
      </c>
      <c r="H5793" t="s">
        <v>23</v>
      </c>
      <c r="I5793" t="s">
        <v>23</v>
      </c>
      <c r="J5793" t="s">
        <v>37</v>
      </c>
      <c r="K5793" t="s">
        <v>24</v>
      </c>
      <c r="L5793" t="s">
        <v>23</v>
      </c>
      <c r="M5793" t="s">
        <v>23</v>
      </c>
      <c r="N5793" t="s">
        <v>24</v>
      </c>
      <c r="O5793" t="s">
        <v>23</v>
      </c>
      <c r="P5793" t="s">
        <v>23</v>
      </c>
      <c r="Q5793" t="s">
        <v>27</v>
      </c>
      <c r="R5793" t="s">
        <v>23</v>
      </c>
      <c r="S5793" t="s">
        <v>28</v>
      </c>
      <c r="T5793" s="1">
        <v>102.4</v>
      </c>
      <c r="U5793" s="1">
        <v>6444.05</v>
      </c>
      <c r="V5793" s="1">
        <f>IF(Telco[[#This Row],[Churn]]="Yes",1,0)</f>
        <v>0</v>
      </c>
      <c r="W5793" t="s">
        <v>24</v>
      </c>
    </row>
    <row r="5794" spans="1:2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 s="1">
        <v>15</v>
      </c>
      <c r="G5794" s="1" t="str">
        <f>IF(Telco[[#This Row],[tenure]]&lt;=12,"0–12",IF(Telco[[#This Row],[tenure]]&lt;=24,"13–24",IF(Telco[[#This Row],[tenure]]&lt;=48,"25–48","49–72")))</f>
        <v>13–24</v>
      </c>
      <c r="H5794" t="s">
        <v>23</v>
      </c>
      <c r="I5794" t="s">
        <v>24</v>
      </c>
      <c r="J5794" t="s">
        <v>37</v>
      </c>
      <c r="K5794" t="s">
        <v>23</v>
      </c>
      <c r="L5794" t="s">
        <v>24</v>
      </c>
      <c r="M5794" t="s">
        <v>23</v>
      </c>
      <c r="N5794" t="s">
        <v>23</v>
      </c>
      <c r="O5794" t="s">
        <v>24</v>
      </c>
      <c r="P5794" t="s">
        <v>23</v>
      </c>
      <c r="Q5794" t="s">
        <v>27</v>
      </c>
      <c r="R5794" t="s">
        <v>23</v>
      </c>
      <c r="S5794" t="s">
        <v>32</v>
      </c>
      <c r="T5794" s="1">
        <v>96.3</v>
      </c>
      <c r="U5794" s="1">
        <v>1426.75</v>
      </c>
      <c r="V5794" s="1">
        <f>IF(Telco[[#This Row],[Churn]]="Yes",1,0)</f>
        <v>1</v>
      </c>
      <c r="W5794" t="s">
        <v>23</v>
      </c>
    </row>
    <row r="5795" spans="1:2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 s="1">
        <v>14</v>
      </c>
      <c r="G5795" s="1" t="str">
        <f>IF(Telco[[#This Row],[tenure]]&lt;=12,"0–12",IF(Telco[[#This Row],[tenure]]&lt;=24,"13–24",IF(Telco[[#This Row],[tenure]]&lt;=48,"25–48","49–72")))</f>
        <v>13–24</v>
      </c>
      <c r="H5795" t="s">
        <v>23</v>
      </c>
      <c r="I5795" t="s">
        <v>23</v>
      </c>
      <c r="J5795" t="s">
        <v>26</v>
      </c>
      <c r="K5795" t="s">
        <v>24</v>
      </c>
      <c r="L5795" t="s">
        <v>23</v>
      </c>
      <c r="M5795" t="s">
        <v>24</v>
      </c>
      <c r="N5795" t="s">
        <v>24</v>
      </c>
      <c r="O5795" t="s">
        <v>24</v>
      </c>
      <c r="P5795" t="s">
        <v>24</v>
      </c>
      <c r="Q5795" t="s">
        <v>27</v>
      </c>
      <c r="R5795" t="s">
        <v>23</v>
      </c>
      <c r="S5795" t="s">
        <v>40</v>
      </c>
      <c r="T5795" s="1">
        <v>55.5</v>
      </c>
      <c r="U5795" s="1">
        <v>767.55</v>
      </c>
      <c r="V5795" s="1">
        <f>IF(Telco[[#This Row],[Churn]]="Yes",1,0)</f>
        <v>0</v>
      </c>
      <c r="W5795" t="s">
        <v>24</v>
      </c>
    </row>
    <row r="5796" spans="1:2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 s="1">
        <v>72</v>
      </c>
      <c r="G5796" s="1" t="str">
        <f>IF(Telco[[#This Row],[tenure]]&lt;=12,"0–12",IF(Telco[[#This Row],[tenure]]&lt;=24,"13–24",IF(Telco[[#This Row],[tenure]]&lt;=48,"25–48","49–72")))</f>
        <v>49–72</v>
      </c>
      <c r="H5796" t="s">
        <v>23</v>
      </c>
      <c r="I5796" t="s">
        <v>23</v>
      </c>
      <c r="J5796" t="s">
        <v>37</v>
      </c>
      <c r="K5796" t="s">
        <v>24</v>
      </c>
      <c r="L5796" t="s">
        <v>23</v>
      </c>
      <c r="M5796" t="s">
        <v>23</v>
      </c>
      <c r="N5796" t="s">
        <v>23</v>
      </c>
      <c r="O5796" t="s">
        <v>23</v>
      </c>
      <c r="P5796" t="s">
        <v>23</v>
      </c>
      <c r="Q5796" t="s">
        <v>47</v>
      </c>
      <c r="R5796" t="s">
        <v>23</v>
      </c>
      <c r="S5796" t="s">
        <v>35</v>
      </c>
      <c r="T5796" s="1">
        <v>109.75</v>
      </c>
      <c r="U5796" s="1">
        <v>7932.5</v>
      </c>
      <c r="V5796" s="1">
        <f>IF(Telco[[#This Row],[Churn]]="Yes",1,0)</f>
        <v>0</v>
      </c>
      <c r="W5796" t="s">
        <v>24</v>
      </c>
    </row>
    <row r="5797" spans="1:2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 s="1">
        <v>39</v>
      </c>
      <c r="G5797" s="1" t="str">
        <f>IF(Telco[[#This Row],[tenure]]&lt;=12,"0–12",IF(Telco[[#This Row],[tenure]]&lt;=24,"13–24",IF(Telco[[#This Row],[tenure]]&lt;=48,"25–48","49–72")))</f>
        <v>25–48</v>
      </c>
      <c r="H5797" t="s">
        <v>23</v>
      </c>
      <c r="I5797" t="s">
        <v>23</v>
      </c>
      <c r="J5797" t="s">
        <v>37</v>
      </c>
      <c r="K5797" t="s">
        <v>23</v>
      </c>
      <c r="L5797" t="s">
        <v>23</v>
      </c>
      <c r="M5797" t="s">
        <v>24</v>
      </c>
      <c r="N5797" t="s">
        <v>24</v>
      </c>
      <c r="O5797" t="s">
        <v>23</v>
      </c>
      <c r="P5797" t="s">
        <v>23</v>
      </c>
      <c r="Q5797" t="s">
        <v>27</v>
      </c>
      <c r="R5797" t="s">
        <v>23</v>
      </c>
      <c r="S5797" t="s">
        <v>28</v>
      </c>
      <c r="T5797" s="1">
        <v>106.4</v>
      </c>
      <c r="U5797" s="1">
        <v>4040.65</v>
      </c>
      <c r="V5797" s="1">
        <f>IF(Telco[[#This Row],[Churn]]="Yes",1,0)</f>
        <v>0</v>
      </c>
      <c r="W5797" t="s">
        <v>24</v>
      </c>
    </row>
    <row r="5798" spans="1:2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 s="1">
        <v>47</v>
      </c>
      <c r="G5798" s="1" t="str">
        <f>IF(Telco[[#This Row],[tenure]]&lt;=12,"0–12",IF(Telco[[#This Row],[tenure]]&lt;=24,"13–24",IF(Telco[[#This Row],[tenure]]&lt;=48,"25–48","49–72")))</f>
        <v>25–48</v>
      </c>
      <c r="H5798" t="s">
        <v>24</v>
      </c>
      <c r="I5798" t="s">
        <v>25</v>
      </c>
      <c r="J5798" t="s">
        <v>26</v>
      </c>
      <c r="K5798" t="s">
        <v>23</v>
      </c>
      <c r="L5798" t="s">
        <v>23</v>
      </c>
      <c r="M5798" t="s">
        <v>23</v>
      </c>
      <c r="N5798" t="s">
        <v>24</v>
      </c>
      <c r="O5798" t="s">
        <v>23</v>
      </c>
      <c r="P5798" t="s">
        <v>23</v>
      </c>
      <c r="Q5798" t="s">
        <v>47</v>
      </c>
      <c r="R5798" t="s">
        <v>23</v>
      </c>
      <c r="S5798" t="s">
        <v>40</v>
      </c>
      <c r="T5798" s="1">
        <v>60</v>
      </c>
      <c r="U5798" s="1">
        <v>2768.65</v>
      </c>
      <c r="V5798" s="1">
        <f>IF(Telco[[#This Row],[Churn]]="Yes",1,0)</f>
        <v>0</v>
      </c>
      <c r="W5798" t="s">
        <v>24</v>
      </c>
    </row>
    <row r="5799" spans="1:2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 s="1">
        <v>19</v>
      </c>
      <c r="G5799" s="1" t="str">
        <f>IF(Telco[[#This Row],[tenure]]&lt;=12,"0–12",IF(Telco[[#This Row],[tenure]]&lt;=24,"13–24",IF(Telco[[#This Row],[tenure]]&lt;=48,"25–48","49–72")))</f>
        <v>13–24</v>
      </c>
      <c r="H5799" t="s">
        <v>23</v>
      </c>
      <c r="I5799" t="s">
        <v>23</v>
      </c>
      <c r="J5799" t="s">
        <v>37</v>
      </c>
      <c r="K5799" t="s">
        <v>23</v>
      </c>
      <c r="L5799" t="s">
        <v>23</v>
      </c>
      <c r="M5799" t="s">
        <v>24</v>
      </c>
      <c r="N5799" t="s">
        <v>23</v>
      </c>
      <c r="O5799" t="s">
        <v>24</v>
      </c>
      <c r="P5799" t="s">
        <v>24</v>
      </c>
      <c r="Q5799" t="s">
        <v>27</v>
      </c>
      <c r="R5799" t="s">
        <v>23</v>
      </c>
      <c r="S5799" t="s">
        <v>40</v>
      </c>
      <c r="T5799" s="1">
        <v>88.8</v>
      </c>
      <c r="U5799" s="1">
        <v>1672.35</v>
      </c>
      <c r="V5799" s="1">
        <f>IF(Telco[[#This Row],[Churn]]="Yes",1,0)</f>
        <v>0</v>
      </c>
      <c r="W5799" t="s">
        <v>24</v>
      </c>
    </row>
    <row r="5800" spans="1:2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 s="1">
        <v>5</v>
      </c>
      <c r="G5800" s="1" t="str">
        <f>IF(Telco[[#This Row],[tenure]]&lt;=12,"0–12",IF(Telco[[#This Row],[tenure]]&lt;=24,"13–24",IF(Telco[[#This Row],[tenure]]&lt;=48,"25–48","49–72")))</f>
        <v>0–12</v>
      </c>
      <c r="H5800" t="s">
        <v>23</v>
      </c>
      <c r="I5800" t="s">
        <v>23</v>
      </c>
      <c r="J5800" t="s">
        <v>37</v>
      </c>
      <c r="K5800" t="s">
        <v>24</v>
      </c>
      <c r="L5800" t="s">
        <v>24</v>
      </c>
      <c r="M5800" t="s">
        <v>24</v>
      </c>
      <c r="N5800" t="s">
        <v>24</v>
      </c>
      <c r="O5800" t="s">
        <v>23</v>
      </c>
      <c r="P5800" t="s">
        <v>24</v>
      </c>
      <c r="Q5800" t="s">
        <v>27</v>
      </c>
      <c r="R5800" t="s">
        <v>23</v>
      </c>
      <c r="S5800" t="s">
        <v>28</v>
      </c>
      <c r="T5800" s="1">
        <v>85.2</v>
      </c>
      <c r="U5800" s="1">
        <v>474.8</v>
      </c>
      <c r="V5800" s="1">
        <f>IF(Telco[[#This Row],[Churn]]="Yes",1,0)</f>
        <v>1</v>
      </c>
      <c r="W5800" t="s">
        <v>23</v>
      </c>
    </row>
    <row r="5801" spans="1:2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 s="1">
        <v>13</v>
      </c>
      <c r="G5801" s="1" t="str">
        <f>IF(Telco[[#This Row],[tenure]]&lt;=12,"0–12",IF(Telco[[#This Row],[tenure]]&lt;=24,"13–24",IF(Telco[[#This Row],[tenure]]&lt;=48,"25–48","49–72")))</f>
        <v>13–24</v>
      </c>
      <c r="H5801" t="s">
        <v>24</v>
      </c>
      <c r="I5801" t="s">
        <v>25</v>
      </c>
      <c r="J5801" t="s">
        <v>26</v>
      </c>
      <c r="K5801" t="s">
        <v>24</v>
      </c>
      <c r="L5801" t="s">
        <v>24</v>
      </c>
      <c r="M5801" t="s">
        <v>24</v>
      </c>
      <c r="N5801" t="s">
        <v>24</v>
      </c>
      <c r="O5801" t="s">
        <v>24</v>
      </c>
      <c r="P5801" t="s">
        <v>23</v>
      </c>
      <c r="Q5801" t="s">
        <v>27</v>
      </c>
      <c r="R5801" t="s">
        <v>23</v>
      </c>
      <c r="S5801" t="s">
        <v>28</v>
      </c>
      <c r="T5801" s="1">
        <v>35.1</v>
      </c>
      <c r="U5801" s="1">
        <v>446.1</v>
      </c>
      <c r="V5801" s="1">
        <f>IF(Telco[[#This Row],[Churn]]="Yes",1,0)</f>
        <v>1</v>
      </c>
      <c r="W5801" t="s">
        <v>23</v>
      </c>
    </row>
    <row r="5802" spans="1:2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 s="1">
        <v>17</v>
      </c>
      <c r="G5802" s="1" t="str">
        <f>IF(Telco[[#This Row],[tenure]]&lt;=12,"0–12",IF(Telco[[#This Row],[tenure]]&lt;=24,"13–24",IF(Telco[[#This Row],[tenure]]&lt;=48,"25–48","49–72")))</f>
        <v>13–24</v>
      </c>
      <c r="H5802" t="s">
        <v>23</v>
      </c>
      <c r="I5802" t="s">
        <v>23</v>
      </c>
      <c r="J5802" t="s">
        <v>37</v>
      </c>
      <c r="K5802" t="s">
        <v>24</v>
      </c>
      <c r="L5802" t="s">
        <v>24</v>
      </c>
      <c r="M5802" t="s">
        <v>23</v>
      </c>
      <c r="N5802" t="s">
        <v>24</v>
      </c>
      <c r="O5802" t="s">
        <v>24</v>
      </c>
      <c r="P5802" t="s">
        <v>24</v>
      </c>
      <c r="Q5802" t="s">
        <v>27</v>
      </c>
      <c r="R5802" t="s">
        <v>24</v>
      </c>
      <c r="S5802" t="s">
        <v>35</v>
      </c>
      <c r="T5802" s="1">
        <v>80.05</v>
      </c>
      <c r="U5802" s="1">
        <v>1345.65</v>
      </c>
      <c r="V5802" s="1">
        <f>IF(Telco[[#This Row],[Churn]]="Yes",1,0)</f>
        <v>0</v>
      </c>
      <c r="W5802" t="s">
        <v>24</v>
      </c>
    </row>
    <row r="5803" spans="1:2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 s="1">
        <v>34</v>
      </c>
      <c r="G5803" s="1" t="str">
        <f>IF(Telco[[#This Row],[tenure]]&lt;=12,"0–12",IF(Telco[[#This Row],[tenure]]&lt;=24,"13–24",IF(Telco[[#This Row],[tenure]]&lt;=48,"25–48","49–72")))</f>
        <v>25–48</v>
      </c>
      <c r="H5803" t="s">
        <v>23</v>
      </c>
      <c r="I5803" t="s">
        <v>23</v>
      </c>
      <c r="J5803" t="s">
        <v>37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24</v>
      </c>
      <c r="Q5803" t="s">
        <v>27</v>
      </c>
      <c r="R5803" t="s">
        <v>23</v>
      </c>
      <c r="S5803" t="s">
        <v>28</v>
      </c>
      <c r="T5803" s="1">
        <v>75.55</v>
      </c>
      <c r="U5803" s="1">
        <v>2425.4</v>
      </c>
      <c r="V5803" s="1">
        <f>IF(Telco[[#This Row],[Churn]]="Yes",1,0)</f>
        <v>0</v>
      </c>
      <c r="W5803" t="s">
        <v>24</v>
      </c>
    </row>
    <row r="5804" spans="1:2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 s="1">
        <v>42</v>
      </c>
      <c r="G5804" s="1" t="str">
        <f>IF(Telco[[#This Row],[tenure]]&lt;=12,"0–12",IF(Telco[[#This Row],[tenure]]&lt;=24,"13–24",IF(Telco[[#This Row],[tenure]]&lt;=48,"25–48","49–72")))</f>
        <v>25–48</v>
      </c>
      <c r="H5804" t="s">
        <v>23</v>
      </c>
      <c r="I5804" t="s">
        <v>24</v>
      </c>
      <c r="J5804" t="s">
        <v>26</v>
      </c>
      <c r="K5804" t="s">
        <v>24</v>
      </c>
      <c r="L5804" t="s">
        <v>23</v>
      </c>
      <c r="M5804" t="s">
        <v>24</v>
      </c>
      <c r="N5804" t="s">
        <v>24</v>
      </c>
      <c r="O5804" t="s">
        <v>24</v>
      </c>
      <c r="P5804" t="s">
        <v>24</v>
      </c>
      <c r="Q5804" t="s">
        <v>27</v>
      </c>
      <c r="R5804" t="s">
        <v>23</v>
      </c>
      <c r="S5804" t="s">
        <v>28</v>
      </c>
      <c r="T5804" s="1">
        <v>49.55</v>
      </c>
      <c r="U5804" s="1">
        <v>2077.9499999999998</v>
      </c>
      <c r="V5804" s="1">
        <f>IF(Telco[[#This Row],[Churn]]="Yes",1,0)</f>
        <v>0</v>
      </c>
      <c r="W5804" t="s">
        <v>24</v>
      </c>
    </row>
    <row r="5805" spans="1:2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 s="1">
        <v>5</v>
      </c>
      <c r="G5805" s="1" t="str">
        <f>IF(Telco[[#This Row],[tenure]]&lt;=12,"0–12",IF(Telco[[#This Row],[tenure]]&lt;=24,"13–24",IF(Telco[[#This Row],[tenure]]&lt;=48,"25–48","49–72")))</f>
        <v>0–12</v>
      </c>
      <c r="H5805" t="s">
        <v>23</v>
      </c>
      <c r="I5805" t="s">
        <v>23</v>
      </c>
      <c r="J5805" t="s">
        <v>37</v>
      </c>
      <c r="K5805" t="s">
        <v>24</v>
      </c>
      <c r="L5805" t="s">
        <v>23</v>
      </c>
      <c r="M5805" t="s">
        <v>24</v>
      </c>
      <c r="N5805" t="s">
        <v>24</v>
      </c>
      <c r="O5805" t="s">
        <v>24</v>
      </c>
      <c r="P5805" t="s">
        <v>24</v>
      </c>
      <c r="Q5805" t="s">
        <v>27</v>
      </c>
      <c r="R5805" t="s">
        <v>23</v>
      </c>
      <c r="S5805" t="s">
        <v>28</v>
      </c>
      <c r="T5805" s="1">
        <v>81.3</v>
      </c>
      <c r="U5805" s="1">
        <v>416.3</v>
      </c>
      <c r="V5805" s="1">
        <f>IF(Telco[[#This Row],[Churn]]="Yes",1,0)</f>
        <v>1</v>
      </c>
      <c r="W5805" t="s">
        <v>23</v>
      </c>
    </row>
    <row r="5806" spans="1:2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 s="1">
        <v>71</v>
      </c>
      <c r="G5806" s="1" t="str">
        <f>IF(Telco[[#This Row],[tenure]]&lt;=12,"0–12",IF(Telco[[#This Row],[tenure]]&lt;=24,"13–24",IF(Telco[[#This Row],[tenure]]&lt;=48,"25–48","49–72")))</f>
        <v>49–72</v>
      </c>
      <c r="H5806" t="s">
        <v>23</v>
      </c>
      <c r="I5806" t="s">
        <v>23</v>
      </c>
      <c r="J5806" t="s">
        <v>24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46</v>
      </c>
      <c r="Q5806" t="s">
        <v>47</v>
      </c>
      <c r="R5806" t="s">
        <v>24</v>
      </c>
      <c r="S5806" t="s">
        <v>40</v>
      </c>
      <c r="T5806" s="1">
        <v>23.9</v>
      </c>
      <c r="U5806" s="1">
        <v>1663.5</v>
      </c>
      <c r="V5806" s="1">
        <f>IF(Telco[[#This Row],[Churn]]="Yes",1,0)</f>
        <v>0</v>
      </c>
      <c r="W5806" t="s">
        <v>24</v>
      </c>
    </row>
    <row r="5807" spans="1:2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 s="1">
        <v>19</v>
      </c>
      <c r="G5807" s="1" t="str">
        <f>IF(Telco[[#This Row],[tenure]]&lt;=12,"0–12",IF(Telco[[#This Row],[tenure]]&lt;=24,"13–24",IF(Telco[[#This Row],[tenure]]&lt;=48,"25–48","49–72")))</f>
        <v>13–24</v>
      </c>
      <c r="H5807" t="s">
        <v>23</v>
      </c>
      <c r="I5807" t="s">
        <v>24</v>
      </c>
      <c r="J5807" t="s">
        <v>26</v>
      </c>
      <c r="K5807" t="s">
        <v>23</v>
      </c>
      <c r="L5807" t="s">
        <v>24</v>
      </c>
      <c r="M5807" t="s">
        <v>23</v>
      </c>
      <c r="N5807" t="s">
        <v>24</v>
      </c>
      <c r="O5807" t="s">
        <v>23</v>
      </c>
      <c r="P5807" t="s">
        <v>24</v>
      </c>
      <c r="Q5807" t="s">
        <v>27</v>
      </c>
      <c r="R5807" t="s">
        <v>24</v>
      </c>
      <c r="S5807" t="s">
        <v>35</v>
      </c>
      <c r="T5807" s="1">
        <v>66.400000000000006</v>
      </c>
      <c r="U5807" s="1">
        <v>1286.05</v>
      </c>
      <c r="V5807" s="1">
        <f>IF(Telco[[#This Row],[Churn]]="Yes",1,0)</f>
        <v>0</v>
      </c>
      <c r="W5807" t="s">
        <v>24</v>
      </c>
    </row>
    <row r="5808" spans="1:2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 s="1">
        <v>2</v>
      </c>
      <c r="G5808" s="1" t="str">
        <f>IF(Telco[[#This Row],[tenure]]&lt;=12,"0–12",IF(Telco[[#This Row],[tenure]]&lt;=24,"13–24",IF(Telco[[#This Row],[tenure]]&lt;=48,"25–48","49–72")))</f>
        <v>0–12</v>
      </c>
      <c r="H5808" t="s">
        <v>23</v>
      </c>
      <c r="I5808" t="s">
        <v>24</v>
      </c>
      <c r="J5808" t="s">
        <v>24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46</v>
      </c>
      <c r="Q5808" t="s">
        <v>27</v>
      </c>
      <c r="R5808" t="s">
        <v>23</v>
      </c>
      <c r="S5808" t="s">
        <v>28</v>
      </c>
      <c r="T5808" s="1">
        <v>19.600000000000001</v>
      </c>
      <c r="U5808" s="1">
        <v>35.85</v>
      </c>
      <c r="V5808" s="1">
        <f>IF(Telco[[#This Row],[Churn]]="Yes",1,0)</f>
        <v>1</v>
      </c>
      <c r="W5808" t="s">
        <v>23</v>
      </c>
    </row>
    <row r="5809" spans="1:2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 s="1">
        <v>57</v>
      </c>
      <c r="G5809" s="1" t="str">
        <f>IF(Telco[[#This Row],[tenure]]&lt;=12,"0–12",IF(Telco[[#This Row],[tenure]]&lt;=24,"13–24",IF(Telco[[#This Row],[tenure]]&lt;=48,"25–48","49–72")))</f>
        <v>49–72</v>
      </c>
      <c r="H5809" t="s">
        <v>23</v>
      </c>
      <c r="I5809" t="s">
        <v>24</v>
      </c>
      <c r="J5809" t="s">
        <v>24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46</v>
      </c>
      <c r="Q5809" t="s">
        <v>47</v>
      </c>
      <c r="R5809" t="s">
        <v>24</v>
      </c>
      <c r="S5809" t="s">
        <v>40</v>
      </c>
      <c r="T5809" s="1">
        <v>18.8</v>
      </c>
      <c r="U5809" s="1">
        <v>1094.3499999999999</v>
      </c>
      <c r="V5809" s="1">
        <f>IF(Telco[[#This Row],[Churn]]="Yes",1,0)</f>
        <v>0</v>
      </c>
      <c r="W5809" t="s">
        <v>24</v>
      </c>
    </row>
    <row r="5810" spans="1:2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 s="1">
        <v>72</v>
      </c>
      <c r="G5810" s="1" t="str">
        <f>IF(Telco[[#This Row],[tenure]]&lt;=12,"0–12",IF(Telco[[#This Row],[tenure]]&lt;=24,"13–24",IF(Telco[[#This Row],[tenure]]&lt;=48,"25–48","49–72")))</f>
        <v>49–72</v>
      </c>
      <c r="H5810" t="s">
        <v>23</v>
      </c>
      <c r="I5810" t="s">
        <v>23</v>
      </c>
      <c r="J5810" t="s">
        <v>37</v>
      </c>
      <c r="K5810" t="s">
        <v>24</v>
      </c>
      <c r="L5810" t="s">
        <v>23</v>
      </c>
      <c r="M5810" t="s">
        <v>23</v>
      </c>
      <c r="N5810" t="s">
        <v>23</v>
      </c>
      <c r="O5810" t="s">
        <v>23</v>
      </c>
      <c r="P5810" t="s">
        <v>23</v>
      </c>
      <c r="Q5810" t="s">
        <v>47</v>
      </c>
      <c r="R5810" t="s">
        <v>23</v>
      </c>
      <c r="S5810" t="s">
        <v>28</v>
      </c>
      <c r="T5810" s="1">
        <v>108.4</v>
      </c>
      <c r="U5810" s="1">
        <v>7719.5</v>
      </c>
      <c r="V5810" s="1">
        <f>IF(Telco[[#This Row],[Churn]]="Yes",1,0)</f>
        <v>0</v>
      </c>
      <c r="W5810" t="s">
        <v>24</v>
      </c>
    </row>
    <row r="5811" spans="1:2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 s="1">
        <v>6</v>
      </c>
      <c r="G5811" s="1" t="str">
        <f>IF(Telco[[#This Row],[tenure]]&lt;=12,"0–12",IF(Telco[[#This Row],[tenure]]&lt;=24,"13–24",IF(Telco[[#This Row],[tenure]]&lt;=48,"25–48","49–72")))</f>
        <v>0–12</v>
      </c>
      <c r="H5811" t="s">
        <v>23</v>
      </c>
      <c r="I5811" t="s">
        <v>24</v>
      </c>
      <c r="J5811" t="s">
        <v>37</v>
      </c>
      <c r="K5811" t="s">
        <v>24</v>
      </c>
      <c r="L5811" t="s">
        <v>23</v>
      </c>
      <c r="M5811" t="s">
        <v>24</v>
      </c>
      <c r="N5811" t="s">
        <v>24</v>
      </c>
      <c r="O5811" t="s">
        <v>24</v>
      </c>
      <c r="P5811" t="s">
        <v>23</v>
      </c>
      <c r="Q5811" t="s">
        <v>27</v>
      </c>
      <c r="R5811" t="s">
        <v>23</v>
      </c>
      <c r="S5811" t="s">
        <v>32</v>
      </c>
      <c r="T5811" s="1">
        <v>85.95</v>
      </c>
      <c r="U5811" s="1">
        <v>514.6</v>
      </c>
      <c r="V5811" s="1">
        <f>IF(Telco[[#This Row],[Churn]]="Yes",1,0)</f>
        <v>0</v>
      </c>
      <c r="W5811" t="s">
        <v>24</v>
      </c>
    </row>
    <row r="5812" spans="1:2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 s="1">
        <v>17</v>
      </c>
      <c r="G5812" s="1" t="str">
        <f>IF(Telco[[#This Row],[tenure]]&lt;=12,"0–12",IF(Telco[[#This Row],[tenure]]&lt;=24,"13–24",IF(Telco[[#This Row],[tenure]]&lt;=48,"25–48","49–72")))</f>
        <v>13–24</v>
      </c>
      <c r="H5812" t="s">
        <v>23</v>
      </c>
      <c r="I5812" t="s">
        <v>23</v>
      </c>
      <c r="J5812" t="s">
        <v>37</v>
      </c>
      <c r="K5812" t="s">
        <v>24</v>
      </c>
      <c r="L5812" t="s">
        <v>24</v>
      </c>
      <c r="M5812" t="s">
        <v>24</v>
      </c>
      <c r="N5812" t="s">
        <v>24</v>
      </c>
      <c r="O5812" t="s">
        <v>24</v>
      </c>
      <c r="P5812" t="s">
        <v>23</v>
      </c>
      <c r="Q5812" t="s">
        <v>27</v>
      </c>
      <c r="R5812" t="s">
        <v>23</v>
      </c>
      <c r="S5812" t="s">
        <v>28</v>
      </c>
      <c r="T5812" s="1">
        <v>85.45</v>
      </c>
      <c r="U5812" s="1">
        <v>1451.6</v>
      </c>
      <c r="V5812" s="1">
        <f>IF(Telco[[#This Row],[Churn]]="Yes",1,0)</f>
        <v>1</v>
      </c>
      <c r="W5812" t="s">
        <v>23</v>
      </c>
    </row>
    <row r="5813" spans="1:2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 s="1">
        <v>61</v>
      </c>
      <c r="G5813" s="1" t="str">
        <f>IF(Telco[[#This Row],[tenure]]&lt;=12,"0–12",IF(Telco[[#This Row],[tenure]]&lt;=24,"13–24",IF(Telco[[#This Row],[tenure]]&lt;=48,"25–48","49–72")))</f>
        <v>49–72</v>
      </c>
      <c r="H5813" t="s">
        <v>23</v>
      </c>
      <c r="I5813" t="s">
        <v>23</v>
      </c>
      <c r="J5813" t="s">
        <v>26</v>
      </c>
      <c r="K5813" t="s">
        <v>24</v>
      </c>
      <c r="L5813" t="s">
        <v>23</v>
      </c>
      <c r="M5813" t="s">
        <v>23</v>
      </c>
      <c r="N5813" t="s">
        <v>24</v>
      </c>
      <c r="O5813" t="s">
        <v>23</v>
      </c>
      <c r="P5813" t="s">
        <v>23</v>
      </c>
      <c r="Q5813" t="s">
        <v>47</v>
      </c>
      <c r="R5813" t="s">
        <v>24</v>
      </c>
      <c r="S5813" t="s">
        <v>35</v>
      </c>
      <c r="T5813" s="1">
        <v>80.900000000000006</v>
      </c>
      <c r="U5813" s="1">
        <v>4932.5</v>
      </c>
      <c r="V5813" s="1">
        <f>IF(Telco[[#This Row],[Churn]]="Yes",1,0)</f>
        <v>0</v>
      </c>
      <c r="W5813" t="s">
        <v>24</v>
      </c>
    </row>
    <row r="5814" spans="1:2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 s="1">
        <v>1</v>
      </c>
      <c r="G5814" s="1" t="str">
        <f>IF(Telco[[#This Row],[tenure]]&lt;=12,"0–12",IF(Telco[[#This Row],[tenure]]&lt;=24,"13–24",IF(Telco[[#This Row],[tenure]]&lt;=48,"25–48","49–72")))</f>
        <v>0–12</v>
      </c>
      <c r="H5814" t="s">
        <v>23</v>
      </c>
      <c r="I5814" t="s">
        <v>24</v>
      </c>
      <c r="J5814" t="s">
        <v>37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24</v>
      </c>
      <c r="Q5814" t="s">
        <v>27</v>
      </c>
      <c r="R5814" t="s">
        <v>23</v>
      </c>
      <c r="S5814" t="s">
        <v>28</v>
      </c>
      <c r="T5814" s="1">
        <v>71</v>
      </c>
      <c r="U5814" s="1">
        <v>71</v>
      </c>
      <c r="V5814" s="1">
        <f>IF(Telco[[#This Row],[Churn]]="Yes",1,0)</f>
        <v>1</v>
      </c>
      <c r="W5814" t="s">
        <v>23</v>
      </c>
    </row>
    <row r="5815" spans="1:2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 s="1">
        <v>48</v>
      </c>
      <c r="G5815" s="1" t="str">
        <f>IF(Telco[[#This Row],[tenure]]&lt;=12,"0–12",IF(Telco[[#This Row],[tenure]]&lt;=24,"13–24",IF(Telco[[#This Row],[tenure]]&lt;=48,"25–48","49–72")))</f>
        <v>25–48</v>
      </c>
      <c r="H5815" t="s">
        <v>23</v>
      </c>
      <c r="I5815" t="s">
        <v>23</v>
      </c>
      <c r="J5815" t="s">
        <v>37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23</v>
      </c>
      <c r="Q5815" t="s">
        <v>47</v>
      </c>
      <c r="R5815" t="s">
        <v>24</v>
      </c>
      <c r="S5815" t="s">
        <v>40</v>
      </c>
      <c r="T5815" s="1">
        <v>111.8</v>
      </c>
      <c r="U5815" s="1">
        <v>5443.65</v>
      </c>
      <c r="V5815" s="1">
        <f>IF(Telco[[#This Row],[Churn]]="Yes",1,0)</f>
        <v>0</v>
      </c>
      <c r="W5815" t="s">
        <v>24</v>
      </c>
    </row>
    <row r="5816" spans="1:2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 s="1">
        <v>16</v>
      </c>
      <c r="G5816" s="1" t="str">
        <f>IF(Telco[[#This Row],[tenure]]&lt;=12,"0–12",IF(Telco[[#This Row],[tenure]]&lt;=24,"13–24",IF(Telco[[#This Row],[tenure]]&lt;=48,"25–48","49–72")))</f>
        <v>13–24</v>
      </c>
      <c r="H5816" t="s">
        <v>23</v>
      </c>
      <c r="I5816" t="s">
        <v>24</v>
      </c>
      <c r="J5816" t="s">
        <v>24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46</v>
      </c>
      <c r="Q5816" t="s">
        <v>27</v>
      </c>
      <c r="R5816" t="s">
        <v>23</v>
      </c>
      <c r="S5816" t="s">
        <v>40</v>
      </c>
      <c r="T5816" s="1">
        <v>20.6</v>
      </c>
      <c r="U5816" s="1">
        <v>330.25</v>
      </c>
      <c r="V5816" s="1">
        <f>IF(Telco[[#This Row],[Churn]]="Yes",1,0)</f>
        <v>0</v>
      </c>
      <c r="W5816" t="s">
        <v>24</v>
      </c>
    </row>
    <row r="5817" spans="1:2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 s="1">
        <v>9</v>
      </c>
      <c r="G5817" s="1" t="str">
        <f>IF(Telco[[#This Row],[tenure]]&lt;=12,"0–12",IF(Telco[[#This Row],[tenure]]&lt;=24,"13–24",IF(Telco[[#This Row],[tenure]]&lt;=48,"25–48","49–72")))</f>
        <v>0–12</v>
      </c>
      <c r="H5817" t="s">
        <v>23</v>
      </c>
      <c r="I5817" t="s">
        <v>23</v>
      </c>
      <c r="J5817" t="s">
        <v>37</v>
      </c>
      <c r="K5817" t="s">
        <v>24</v>
      </c>
      <c r="L5817" t="s">
        <v>24</v>
      </c>
      <c r="M5817" t="s">
        <v>24</v>
      </c>
      <c r="N5817" t="s">
        <v>24</v>
      </c>
      <c r="O5817" t="s">
        <v>24</v>
      </c>
      <c r="P5817" t="s">
        <v>23</v>
      </c>
      <c r="Q5817" t="s">
        <v>27</v>
      </c>
      <c r="R5817" t="s">
        <v>23</v>
      </c>
      <c r="S5817" t="s">
        <v>28</v>
      </c>
      <c r="T5817" s="1">
        <v>85.05</v>
      </c>
      <c r="U5817" s="1">
        <v>746.5</v>
      </c>
      <c r="V5817" s="1">
        <f>IF(Telco[[#This Row],[Churn]]="Yes",1,0)</f>
        <v>1</v>
      </c>
      <c r="W5817" t="s">
        <v>23</v>
      </c>
    </row>
    <row r="5818" spans="1:2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 s="1">
        <v>3</v>
      </c>
      <c r="G5818" s="1" t="str">
        <f>IF(Telco[[#This Row],[tenure]]&lt;=12,"0–12",IF(Telco[[#This Row],[tenure]]&lt;=24,"13–24",IF(Telco[[#This Row],[tenure]]&lt;=48,"25–48","49–72")))</f>
        <v>0–12</v>
      </c>
      <c r="H5818" t="s">
        <v>23</v>
      </c>
      <c r="I5818" t="s">
        <v>24</v>
      </c>
      <c r="J5818" t="s">
        <v>26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24</v>
      </c>
      <c r="Q5818" t="s">
        <v>27</v>
      </c>
      <c r="R5818" t="s">
        <v>24</v>
      </c>
      <c r="S5818" t="s">
        <v>28</v>
      </c>
      <c r="T5818" s="1">
        <v>44.6</v>
      </c>
      <c r="U5818" s="1">
        <v>122.7</v>
      </c>
      <c r="V5818" s="1">
        <f>IF(Telco[[#This Row],[Churn]]="Yes",1,0)</f>
        <v>0</v>
      </c>
      <c r="W5818" t="s">
        <v>24</v>
      </c>
    </row>
    <row r="5819" spans="1:2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 s="1">
        <v>1</v>
      </c>
      <c r="G5819" s="1" t="str">
        <f>IF(Telco[[#This Row],[tenure]]&lt;=12,"0–12",IF(Telco[[#This Row],[tenure]]&lt;=24,"13–24",IF(Telco[[#This Row],[tenure]]&lt;=48,"25–48","49–72")))</f>
        <v>0–12</v>
      </c>
      <c r="H5819" t="s">
        <v>23</v>
      </c>
      <c r="I5819" t="s">
        <v>24</v>
      </c>
      <c r="J5819" t="s">
        <v>26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24</v>
      </c>
      <c r="Q5819" t="s">
        <v>27</v>
      </c>
      <c r="R5819" t="s">
        <v>23</v>
      </c>
      <c r="S5819" t="s">
        <v>28</v>
      </c>
      <c r="T5819" s="1">
        <v>44.4</v>
      </c>
      <c r="U5819" s="1">
        <v>44.4</v>
      </c>
      <c r="V5819" s="1">
        <f>IF(Telco[[#This Row],[Churn]]="Yes",1,0)</f>
        <v>1</v>
      </c>
      <c r="W5819" t="s">
        <v>23</v>
      </c>
    </row>
    <row r="5820" spans="1:2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 s="1">
        <v>65</v>
      </c>
      <c r="G5820" s="1" t="str">
        <f>IF(Telco[[#This Row],[tenure]]&lt;=12,"0–12",IF(Telco[[#This Row],[tenure]]&lt;=24,"13–24",IF(Telco[[#This Row],[tenure]]&lt;=48,"25–48","49–72")))</f>
        <v>49–72</v>
      </c>
      <c r="H5820" t="s">
        <v>23</v>
      </c>
      <c r="I5820" t="s">
        <v>23</v>
      </c>
      <c r="J5820" t="s">
        <v>37</v>
      </c>
      <c r="K5820" t="s">
        <v>24</v>
      </c>
      <c r="L5820" t="s">
        <v>23</v>
      </c>
      <c r="M5820" t="s">
        <v>23</v>
      </c>
      <c r="N5820" t="s">
        <v>24</v>
      </c>
      <c r="O5820" t="s">
        <v>23</v>
      </c>
      <c r="P5820" t="s">
        <v>23</v>
      </c>
      <c r="Q5820" t="s">
        <v>47</v>
      </c>
      <c r="R5820" t="s">
        <v>24</v>
      </c>
      <c r="S5820" t="s">
        <v>40</v>
      </c>
      <c r="T5820" s="1">
        <v>105.1</v>
      </c>
      <c r="U5820" s="1">
        <v>6631.85</v>
      </c>
      <c r="V5820" s="1">
        <f>IF(Telco[[#This Row],[Churn]]="Yes",1,0)</f>
        <v>0</v>
      </c>
      <c r="W5820" t="s">
        <v>24</v>
      </c>
    </row>
    <row r="5821" spans="1:2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 s="1">
        <v>70</v>
      </c>
      <c r="G5821" s="1" t="str">
        <f>IF(Telco[[#This Row],[tenure]]&lt;=12,"0–12",IF(Telco[[#This Row],[tenure]]&lt;=24,"13–24",IF(Telco[[#This Row],[tenure]]&lt;=48,"25–48","49–72")))</f>
        <v>49–72</v>
      </c>
      <c r="H5821" t="s">
        <v>23</v>
      </c>
      <c r="I5821" t="s">
        <v>23</v>
      </c>
      <c r="J5821" t="s">
        <v>37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23</v>
      </c>
      <c r="Q5821" t="s">
        <v>47</v>
      </c>
      <c r="R5821" t="s">
        <v>23</v>
      </c>
      <c r="S5821" t="s">
        <v>40</v>
      </c>
      <c r="T5821" s="1">
        <v>115.15</v>
      </c>
      <c r="U5821" s="1">
        <v>8250</v>
      </c>
      <c r="V5821" s="1">
        <f>IF(Telco[[#This Row],[Churn]]="Yes",1,0)</f>
        <v>0</v>
      </c>
      <c r="W5821" t="s">
        <v>24</v>
      </c>
    </row>
    <row r="5822" spans="1:2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 s="1">
        <v>60</v>
      </c>
      <c r="G5822" s="1" t="str">
        <f>IF(Telco[[#This Row],[tenure]]&lt;=12,"0–12",IF(Telco[[#This Row],[tenure]]&lt;=24,"13–24",IF(Telco[[#This Row],[tenure]]&lt;=48,"25–48","49–72")))</f>
        <v>49–72</v>
      </c>
      <c r="H5822" t="s">
        <v>23</v>
      </c>
      <c r="I5822" t="s">
        <v>24</v>
      </c>
      <c r="J5822" t="s">
        <v>26</v>
      </c>
      <c r="K5822" t="s">
        <v>23</v>
      </c>
      <c r="L5822" t="s">
        <v>24</v>
      </c>
      <c r="M5822" t="s">
        <v>24</v>
      </c>
      <c r="N5822" t="s">
        <v>24</v>
      </c>
      <c r="O5822" t="s">
        <v>23</v>
      </c>
      <c r="P5822" t="s">
        <v>24</v>
      </c>
      <c r="Q5822" t="s">
        <v>31</v>
      </c>
      <c r="R5822" t="s">
        <v>23</v>
      </c>
      <c r="S5822" t="s">
        <v>32</v>
      </c>
      <c r="T5822" s="1">
        <v>59.8</v>
      </c>
      <c r="U5822" s="1">
        <v>3561.15</v>
      </c>
      <c r="V5822" s="1">
        <f>IF(Telco[[#This Row],[Churn]]="Yes",1,0)</f>
        <v>0</v>
      </c>
      <c r="W5822" t="s">
        <v>24</v>
      </c>
    </row>
    <row r="5823" spans="1:2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 s="1">
        <v>69</v>
      </c>
      <c r="G5823" s="1" t="str">
        <f>IF(Telco[[#This Row],[tenure]]&lt;=12,"0–12",IF(Telco[[#This Row],[tenure]]&lt;=24,"13–24",IF(Telco[[#This Row],[tenure]]&lt;=48,"25–48","49–72")))</f>
        <v>49–72</v>
      </c>
      <c r="H5823" t="s">
        <v>23</v>
      </c>
      <c r="I5823" t="s">
        <v>23</v>
      </c>
      <c r="J5823" t="s">
        <v>24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46</v>
      </c>
      <c r="Q5823" t="s">
        <v>31</v>
      </c>
      <c r="R5823" t="s">
        <v>23</v>
      </c>
      <c r="S5823" t="s">
        <v>28</v>
      </c>
      <c r="T5823" s="1">
        <v>26.3</v>
      </c>
      <c r="U5823" s="1">
        <v>1763.55</v>
      </c>
      <c r="V5823" s="1">
        <f>IF(Telco[[#This Row],[Churn]]="Yes",1,0)</f>
        <v>0</v>
      </c>
      <c r="W5823" t="s">
        <v>24</v>
      </c>
    </row>
    <row r="5824" spans="1:2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 s="1">
        <v>35</v>
      </c>
      <c r="G5824" s="1" t="str">
        <f>IF(Telco[[#This Row],[tenure]]&lt;=12,"0–12",IF(Telco[[#This Row],[tenure]]&lt;=24,"13–24",IF(Telco[[#This Row],[tenure]]&lt;=48,"25–48","49–72")))</f>
        <v>25–48</v>
      </c>
      <c r="H5824" t="s">
        <v>23</v>
      </c>
      <c r="I5824" t="s">
        <v>24</v>
      </c>
      <c r="J5824" t="s">
        <v>37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24</v>
      </c>
      <c r="Q5824" t="s">
        <v>27</v>
      </c>
      <c r="R5824" t="s">
        <v>24</v>
      </c>
      <c r="S5824" t="s">
        <v>28</v>
      </c>
      <c r="T5824" s="1">
        <v>70.55</v>
      </c>
      <c r="U5824" s="1">
        <v>2419</v>
      </c>
      <c r="V5824" s="1">
        <f>IF(Telco[[#This Row],[Churn]]="Yes",1,0)</f>
        <v>0</v>
      </c>
      <c r="W5824" t="s">
        <v>24</v>
      </c>
    </row>
    <row r="5825" spans="1:2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 s="1">
        <v>22</v>
      </c>
      <c r="G5825" s="1" t="str">
        <f>IF(Telco[[#This Row],[tenure]]&lt;=12,"0–12",IF(Telco[[#This Row],[tenure]]&lt;=24,"13–24",IF(Telco[[#This Row],[tenure]]&lt;=48,"25–48","49–72")))</f>
        <v>13–24</v>
      </c>
      <c r="H5825" t="s">
        <v>23</v>
      </c>
      <c r="I5825" t="s">
        <v>24</v>
      </c>
      <c r="J5825" t="s">
        <v>24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46</v>
      </c>
      <c r="Q5825" t="s">
        <v>27</v>
      </c>
      <c r="R5825" t="s">
        <v>23</v>
      </c>
      <c r="S5825" t="s">
        <v>32</v>
      </c>
      <c r="T5825" s="1">
        <v>20.05</v>
      </c>
      <c r="U5825" s="1">
        <v>470.2</v>
      </c>
      <c r="V5825" s="1">
        <f>IF(Telco[[#This Row],[Churn]]="Yes",1,0)</f>
        <v>0</v>
      </c>
      <c r="W5825" t="s">
        <v>24</v>
      </c>
    </row>
    <row r="5826" spans="1:2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 s="1">
        <v>66</v>
      </c>
      <c r="G5826" s="1" t="str">
        <f>IF(Telco[[#This Row],[tenure]]&lt;=12,"0–12",IF(Telco[[#This Row],[tenure]]&lt;=24,"13–24",IF(Telco[[#This Row],[tenure]]&lt;=48,"25–48","49–72")))</f>
        <v>49–72</v>
      </c>
      <c r="H5826" t="s">
        <v>23</v>
      </c>
      <c r="I5826" t="s">
        <v>23</v>
      </c>
      <c r="J5826" t="s">
        <v>26</v>
      </c>
      <c r="K5826" t="s">
        <v>24</v>
      </c>
      <c r="L5826" t="s">
        <v>23</v>
      </c>
      <c r="M5826" t="s">
        <v>23</v>
      </c>
      <c r="N5826" t="s">
        <v>24</v>
      </c>
      <c r="O5826" t="s">
        <v>23</v>
      </c>
      <c r="P5826" t="s">
        <v>23</v>
      </c>
      <c r="Q5826" t="s">
        <v>47</v>
      </c>
      <c r="R5826" t="s">
        <v>24</v>
      </c>
      <c r="S5826" t="s">
        <v>35</v>
      </c>
      <c r="T5826" s="1">
        <v>79.849999999999994</v>
      </c>
      <c r="U5826" s="1">
        <v>5234.95</v>
      </c>
      <c r="V5826" s="1">
        <f>IF(Telco[[#This Row],[Churn]]="Yes",1,0)</f>
        <v>0</v>
      </c>
      <c r="W5826" t="s">
        <v>24</v>
      </c>
    </row>
    <row r="5827" spans="1:2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 s="1">
        <v>1</v>
      </c>
      <c r="G5827" s="1" t="str">
        <f>IF(Telco[[#This Row],[tenure]]&lt;=12,"0–12",IF(Telco[[#This Row],[tenure]]&lt;=24,"13–24",IF(Telco[[#This Row],[tenure]]&lt;=48,"25–48","49–72")))</f>
        <v>0–12</v>
      </c>
      <c r="H5827" t="s">
        <v>23</v>
      </c>
      <c r="I5827" t="s">
        <v>24</v>
      </c>
      <c r="J5827" t="s">
        <v>37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24</v>
      </c>
      <c r="Q5827" t="s">
        <v>27</v>
      </c>
      <c r="R5827" t="s">
        <v>23</v>
      </c>
      <c r="S5827" t="s">
        <v>28</v>
      </c>
      <c r="T5827" s="1">
        <v>70.3</v>
      </c>
      <c r="U5827" s="1">
        <v>70.3</v>
      </c>
      <c r="V5827" s="1">
        <f>IF(Telco[[#This Row],[Churn]]="Yes",1,0)</f>
        <v>1</v>
      </c>
      <c r="W5827" t="s">
        <v>23</v>
      </c>
    </row>
    <row r="5828" spans="1:2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 s="1">
        <v>1</v>
      </c>
      <c r="G5828" s="1" t="str">
        <f>IF(Telco[[#This Row],[tenure]]&lt;=12,"0–12",IF(Telco[[#This Row],[tenure]]&lt;=24,"13–24",IF(Telco[[#This Row],[tenure]]&lt;=48,"25–48","49–72")))</f>
        <v>0–12</v>
      </c>
      <c r="H5828" t="s">
        <v>23</v>
      </c>
      <c r="I5828" t="s">
        <v>24</v>
      </c>
      <c r="J5828" t="s">
        <v>37</v>
      </c>
      <c r="K5828" t="s">
        <v>24</v>
      </c>
      <c r="L5828" t="s">
        <v>24</v>
      </c>
      <c r="M5828" t="s">
        <v>24</v>
      </c>
      <c r="N5828" t="s">
        <v>24</v>
      </c>
      <c r="O5828" t="s">
        <v>23</v>
      </c>
      <c r="P5828" t="s">
        <v>24</v>
      </c>
      <c r="Q5828" t="s">
        <v>27</v>
      </c>
      <c r="R5828" t="s">
        <v>23</v>
      </c>
      <c r="S5828" t="s">
        <v>35</v>
      </c>
      <c r="T5828" s="1">
        <v>79.349999999999994</v>
      </c>
      <c r="U5828" s="1">
        <v>79.349999999999994</v>
      </c>
      <c r="V5828" s="1">
        <f>IF(Telco[[#This Row],[Churn]]="Yes",1,0)</f>
        <v>1</v>
      </c>
      <c r="W5828" t="s">
        <v>23</v>
      </c>
    </row>
    <row r="5829" spans="1:2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 s="1">
        <v>34</v>
      </c>
      <c r="G5829" s="1" t="str">
        <f>IF(Telco[[#This Row],[tenure]]&lt;=12,"0–12",IF(Telco[[#This Row],[tenure]]&lt;=24,"13–24",IF(Telco[[#This Row],[tenure]]&lt;=48,"25–48","49–72")))</f>
        <v>25–48</v>
      </c>
      <c r="H5829" t="s">
        <v>23</v>
      </c>
      <c r="I5829" t="s">
        <v>23</v>
      </c>
      <c r="J5829" t="s">
        <v>37</v>
      </c>
      <c r="K5829" t="s">
        <v>24</v>
      </c>
      <c r="L5829" t="s">
        <v>24</v>
      </c>
      <c r="M5829" t="s">
        <v>23</v>
      </c>
      <c r="N5829" t="s">
        <v>24</v>
      </c>
      <c r="O5829" t="s">
        <v>24</v>
      </c>
      <c r="P5829" t="s">
        <v>23</v>
      </c>
      <c r="Q5829" t="s">
        <v>27</v>
      </c>
      <c r="R5829" t="s">
        <v>23</v>
      </c>
      <c r="S5829" t="s">
        <v>40</v>
      </c>
      <c r="T5829" s="1">
        <v>90.05</v>
      </c>
      <c r="U5829" s="1">
        <v>3097</v>
      </c>
      <c r="V5829" s="1">
        <f>IF(Telco[[#This Row],[Churn]]="Yes",1,0)</f>
        <v>0</v>
      </c>
      <c r="W5829" t="s">
        <v>24</v>
      </c>
    </row>
    <row r="5830" spans="1:2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 s="1">
        <v>72</v>
      </c>
      <c r="G5830" s="1" t="str">
        <f>IF(Telco[[#This Row],[tenure]]&lt;=12,"0–12",IF(Telco[[#This Row],[tenure]]&lt;=24,"13–24",IF(Telco[[#This Row],[tenure]]&lt;=48,"25–48","49–72")))</f>
        <v>49–72</v>
      </c>
      <c r="H5830" t="s">
        <v>23</v>
      </c>
      <c r="I5830" t="s">
        <v>23</v>
      </c>
      <c r="J5830" t="s">
        <v>24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46</v>
      </c>
      <c r="Q5830" t="s">
        <v>47</v>
      </c>
      <c r="R5830" t="s">
        <v>24</v>
      </c>
      <c r="S5830" t="s">
        <v>35</v>
      </c>
      <c r="T5830" s="1">
        <v>24.45</v>
      </c>
      <c r="U5830" s="1">
        <v>1709.1</v>
      </c>
      <c r="V5830" s="1">
        <f>IF(Telco[[#This Row],[Churn]]="Yes",1,0)</f>
        <v>0</v>
      </c>
      <c r="W5830" t="s">
        <v>24</v>
      </c>
    </row>
    <row r="5831" spans="1:2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 s="1">
        <v>31</v>
      </c>
      <c r="G5831" s="1" t="str">
        <f>IF(Telco[[#This Row],[tenure]]&lt;=12,"0–12",IF(Telco[[#This Row],[tenure]]&lt;=24,"13–24",IF(Telco[[#This Row],[tenure]]&lt;=48,"25–48","49–72")))</f>
        <v>25–48</v>
      </c>
      <c r="H5831" t="s">
        <v>24</v>
      </c>
      <c r="I5831" t="s">
        <v>25</v>
      </c>
      <c r="J5831" t="s">
        <v>26</v>
      </c>
      <c r="K5831" t="s">
        <v>23</v>
      </c>
      <c r="L5831" t="s">
        <v>24</v>
      </c>
      <c r="M5831" t="s">
        <v>23</v>
      </c>
      <c r="N5831" t="s">
        <v>23</v>
      </c>
      <c r="O5831" t="s">
        <v>23</v>
      </c>
      <c r="P5831" t="s">
        <v>23</v>
      </c>
      <c r="Q5831" t="s">
        <v>31</v>
      </c>
      <c r="R5831" t="s">
        <v>24</v>
      </c>
      <c r="S5831" t="s">
        <v>28</v>
      </c>
      <c r="T5831" s="1">
        <v>59.95</v>
      </c>
      <c r="U5831" s="1">
        <v>1848.8</v>
      </c>
      <c r="V5831" s="1">
        <f>IF(Telco[[#This Row],[Churn]]="Yes",1,0)</f>
        <v>0</v>
      </c>
      <c r="W5831" t="s">
        <v>24</v>
      </c>
    </row>
    <row r="5832" spans="1:2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 s="1">
        <v>30</v>
      </c>
      <c r="G5832" s="1" t="str">
        <f>IF(Telco[[#This Row],[tenure]]&lt;=12,"0–12",IF(Telco[[#This Row],[tenure]]&lt;=24,"13–24",IF(Telco[[#This Row],[tenure]]&lt;=48,"25–48","49–72")))</f>
        <v>25–48</v>
      </c>
      <c r="H5832" t="s">
        <v>23</v>
      </c>
      <c r="I5832" t="s">
        <v>23</v>
      </c>
      <c r="J5832" t="s">
        <v>24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46</v>
      </c>
      <c r="Q5832" t="s">
        <v>31</v>
      </c>
      <c r="R5832" t="s">
        <v>24</v>
      </c>
      <c r="S5832" t="s">
        <v>35</v>
      </c>
      <c r="T5832" s="1">
        <v>25.35</v>
      </c>
      <c r="U5832" s="1">
        <v>723.3</v>
      </c>
      <c r="V5832" s="1">
        <f>IF(Telco[[#This Row],[Churn]]="Yes",1,0)</f>
        <v>0</v>
      </c>
      <c r="W5832" t="s">
        <v>24</v>
      </c>
    </row>
    <row r="5833" spans="1:2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 s="1">
        <v>9</v>
      </c>
      <c r="G5833" s="1" t="str">
        <f>IF(Telco[[#This Row],[tenure]]&lt;=12,"0–12",IF(Telco[[#This Row],[tenure]]&lt;=24,"13–24",IF(Telco[[#This Row],[tenure]]&lt;=48,"25–48","49–72")))</f>
        <v>0–12</v>
      </c>
      <c r="H5833" t="s">
        <v>23</v>
      </c>
      <c r="I5833" t="s">
        <v>24</v>
      </c>
      <c r="J5833" t="s">
        <v>37</v>
      </c>
      <c r="K5833" t="s">
        <v>24</v>
      </c>
      <c r="L5833" t="s">
        <v>24</v>
      </c>
      <c r="M5833" t="s">
        <v>24</v>
      </c>
      <c r="N5833" t="s">
        <v>24</v>
      </c>
      <c r="O5833" t="s">
        <v>23</v>
      </c>
      <c r="P5833" t="s">
        <v>23</v>
      </c>
      <c r="Q5833" t="s">
        <v>27</v>
      </c>
      <c r="R5833" t="s">
        <v>23</v>
      </c>
      <c r="S5833" t="s">
        <v>35</v>
      </c>
      <c r="T5833" s="1">
        <v>90.8</v>
      </c>
      <c r="U5833" s="1">
        <v>809.75</v>
      </c>
      <c r="V5833" s="1">
        <f>IF(Telco[[#This Row],[Churn]]="Yes",1,0)</f>
        <v>1</v>
      </c>
      <c r="W5833" t="s">
        <v>23</v>
      </c>
    </row>
    <row r="5834" spans="1:2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 s="1">
        <v>20</v>
      </c>
      <c r="G5834" s="1" t="str">
        <f>IF(Telco[[#This Row],[tenure]]&lt;=12,"0–12",IF(Telco[[#This Row],[tenure]]&lt;=24,"13–24",IF(Telco[[#This Row],[tenure]]&lt;=48,"25–48","49–72")))</f>
        <v>13–24</v>
      </c>
      <c r="H5834" t="s">
        <v>23</v>
      </c>
      <c r="I5834" t="s">
        <v>24</v>
      </c>
      <c r="J5834" t="s">
        <v>37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24</v>
      </c>
      <c r="Q5834" t="s">
        <v>27</v>
      </c>
      <c r="R5834" t="s">
        <v>23</v>
      </c>
      <c r="S5834" t="s">
        <v>28</v>
      </c>
      <c r="T5834" s="1">
        <v>70.45</v>
      </c>
      <c r="U5834" s="1">
        <v>1470.95</v>
      </c>
      <c r="V5834" s="1">
        <f>IF(Telco[[#This Row],[Churn]]="Yes",1,0)</f>
        <v>1</v>
      </c>
      <c r="W5834" t="s">
        <v>23</v>
      </c>
    </row>
    <row r="5835" spans="1:2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 s="1">
        <v>19</v>
      </c>
      <c r="G5835" s="1" t="str">
        <f>IF(Telco[[#This Row],[tenure]]&lt;=12,"0–12",IF(Telco[[#This Row],[tenure]]&lt;=24,"13–24",IF(Telco[[#This Row],[tenure]]&lt;=48,"25–48","49–72")))</f>
        <v>13–24</v>
      </c>
      <c r="H5835" t="s">
        <v>24</v>
      </c>
      <c r="I5835" t="s">
        <v>25</v>
      </c>
      <c r="J5835" t="s">
        <v>26</v>
      </c>
      <c r="K5835" t="s">
        <v>24</v>
      </c>
      <c r="L5835" t="s">
        <v>23</v>
      </c>
      <c r="M5835" t="s">
        <v>23</v>
      </c>
      <c r="N5835" t="s">
        <v>24</v>
      </c>
      <c r="O5835" t="s">
        <v>24</v>
      </c>
      <c r="P5835" t="s">
        <v>24</v>
      </c>
      <c r="Q5835" t="s">
        <v>27</v>
      </c>
      <c r="R5835" t="s">
        <v>23</v>
      </c>
      <c r="S5835" t="s">
        <v>40</v>
      </c>
      <c r="T5835" s="1">
        <v>34.299999999999997</v>
      </c>
      <c r="U5835" s="1">
        <v>577.15</v>
      </c>
      <c r="V5835" s="1">
        <f>IF(Telco[[#This Row],[Churn]]="Yes",1,0)</f>
        <v>0</v>
      </c>
      <c r="W5835" t="s">
        <v>24</v>
      </c>
    </row>
    <row r="5836" spans="1:2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 s="1">
        <v>65</v>
      </c>
      <c r="G5836" s="1" t="str">
        <f>IF(Telco[[#This Row],[tenure]]&lt;=12,"0–12",IF(Telco[[#This Row],[tenure]]&lt;=24,"13–24",IF(Telco[[#This Row],[tenure]]&lt;=48,"25–48","49–72")))</f>
        <v>49–72</v>
      </c>
      <c r="H5836" t="s">
        <v>23</v>
      </c>
      <c r="I5836" t="s">
        <v>23</v>
      </c>
      <c r="J5836" t="s">
        <v>37</v>
      </c>
      <c r="K5836" t="s">
        <v>23</v>
      </c>
      <c r="L5836" t="s">
        <v>24</v>
      </c>
      <c r="M5836" t="s">
        <v>23</v>
      </c>
      <c r="N5836" t="s">
        <v>24</v>
      </c>
      <c r="O5836" t="s">
        <v>23</v>
      </c>
      <c r="P5836" t="s">
        <v>23</v>
      </c>
      <c r="Q5836" t="s">
        <v>27</v>
      </c>
      <c r="R5836" t="s">
        <v>23</v>
      </c>
      <c r="S5836" t="s">
        <v>28</v>
      </c>
      <c r="T5836" s="1">
        <v>105.05</v>
      </c>
      <c r="U5836" s="1">
        <v>6914.95</v>
      </c>
      <c r="V5836" s="1">
        <f>IF(Telco[[#This Row],[Churn]]="Yes",1,0)</f>
        <v>0</v>
      </c>
      <c r="W5836" t="s">
        <v>24</v>
      </c>
    </row>
    <row r="5837" spans="1:2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 s="1">
        <v>30</v>
      </c>
      <c r="G5837" s="1" t="str">
        <f>IF(Telco[[#This Row],[tenure]]&lt;=12,"0–12",IF(Telco[[#This Row],[tenure]]&lt;=24,"13–24",IF(Telco[[#This Row],[tenure]]&lt;=48,"25–48","49–72")))</f>
        <v>25–48</v>
      </c>
      <c r="H5837" t="s">
        <v>23</v>
      </c>
      <c r="I5837" t="s">
        <v>24</v>
      </c>
      <c r="J5837" t="s">
        <v>24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46</v>
      </c>
      <c r="Q5837" t="s">
        <v>47</v>
      </c>
      <c r="R5837" t="s">
        <v>24</v>
      </c>
      <c r="S5837" t="s">
        <v>32</v>
      </c>
      <c r="T5837" s="1">
        <v>19.3</v>
      </c>
      <c r="U5837" s="1">
        <v>602.9</v>
      </c>
      <c r="V5837" s="1">
        <f>IF(Telco[[#This Row],[Churn]]="Yes",1,0)</f>
        <v>0</v>
      </c>
      <c r="W5837" t="s">
        <v>24</v>
      </c>
    </row>
    <row r="5838" spans="1:2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 s="1">
        <v>6</v>
      </c>
      <c r="G5838" s="1" t="str">
        <f>IF(Telco[[#This Row],[tenure]]&lt;=12,"0–12",IF(Telco[[#This Row],[tenure]]&lt;=24,"13–24",IF(Telco[[#This Row],[tenure]]&lt;=48,"25–48","49–72")))</f>
        <v>0–12</v>
      </c>
      <c r="H5838" t="s">
        <v>23</v>
      </c>
      <c r="I5838" t="s">
        <v>24</v>
      </c>
      <c r="J5838" t="s">
        <v>24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46</v>
      </c>
      <c r="Q5838" t="s">
        <v>31</v>
      </c>
      <c r="R5838" t="s">
        <v>24</v>
      </c>
      <c r="S5838" t="s">
        <v>32</v>
      </c>
      <c r="T5838" s="1">
        <v>19.149999999999999</v>
      </c>
      <c r="U5838" s="1">
        <v>124.4</v>
      </c>
      <c r="V5838" s="1">
        <f>IF(Telco[[#This Row],[Churn]]="Yes",1,0)</f>
        <v>0</v>
      </c>
      <c r="W5838" t="s">
        <v>24</v>
      </c>
    </row>
    <row r="5839" spans="1:2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 s="1">
        <v>2</v>
      </c>
      <c r="G5839" s="1" t="str">
        <f>IF(Telco[[#This Row],[tenure]]&lt;=12,"0–12",IF(Telco[[#This Row],[tenure]]&lt;=24,"13–24",IF(Telco[[#This Row],[tenure]]&lt;=48,"25–48","49–72")))</f>
        <v>0–12</v>
      </c>
      <c r="H5839" t="s">
        <v>24</v>
      </c>
      <c r="I5839" t="s">
        <v>25</v>
      </c>
      <c r="J5839" t="s">
        <v>26</v>
      </c>
      <c r="K5839" t="s">
        <v>24</v>
      </c>
      <c r="L5839" t="s">
        <v>23</v>
      </c>
      <c r="M5839" t="s">
        <v>24</v>
      </c>
      <c r="N5839" t="s">
        <v>24</v>
      </c>
      <c r="O5839" t="s">
        <v>23</v>
      </c>
      <c r="P5839" t="s">
        <v>23</v>
      </c>
      <c r="Q5839" t="s">
        <v>27</v>
      </c>
      <c r="R5839" t="s">
        <v>24</v>
      </c>
      <c r="S5839" t="s">
        <v>28</v>
      </c>
      <c r="T5839" s="1">
        <v>51.4</v>
      </c>
      <c r="U5839" s="1">
        <v>96.8</v>
      </c>
      <c r="V5839" s="1">
        <f>IF(Telco[[#This Row],[Churn]]="Yes",1,0)</f>
        <v>0</v>
      </c>
      <c r="W5839" t="s">
        <v>24</v>
      </c>
    </row>
    <row r="5840" spans="1:2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 s="1">
        <v>53</v>
      </c>
      <c r="G5840" s="1" t="str">
        <f>IF(Telco[[#This Row],[tenure]]&lt;=12,"0–12",IF(Telco[[#This Row],[tenure]]&lt;=24,"13–24",IF(Telco[[#This Row],[tenure]]&lt;=48,"25–48","49–72")))</f>
        <v>49–72</v>
      </c>
      <c r="H5840" t="s">
        <v>23</v>
      </c>
      <c r="I5840" t="s">
        <v>23</v>
      </c>
      <c r="J5840" t="s">
        <v>26</v>
      </c>
      <c r="K5840" t="s">
        <v>23</v>
      </c>
      <c r="L5840" t="s">
        <v>24</v>
      </c>
      <c r="M5840" t="s">
        <v>24</v>
      </c>
      <c r="N5840" t="s">
        <v>23</v>
      </c>
      <c r="O5840" t="s">
        <v>24</v>
      </c>
      <c r="P5840" t="s">
        <v>23</v>
      </c>
      <c r="Q5840" t="s">
        <v>27</v>
      </c>
      <c r="R5840" t="s">
        <v>24</v>
      </c>
      <c r="S5840" t="s">
        <v>28</v>
      </c>
      <c r="T5840" s="1">
        <v>71.849999999999994</v>
      </c>
      <c r="U5840" s="1">
        <v>3827.9</v>
      </c>
      <c r="V5840" s="1">
        <f>IF(Telco[[#This Row],[Churn]]="Yes",1,0)</f>
        <v>0</v>
      </c>
      <c r="W5840" t="s">
        <v>24</v>
      </c>
    </row>
    <row r="5841" spans="1:2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 s="1">
        <v>7</v>
      </c>
      <c r="G5841" s="1" t="str">
        <f>IF(Telco[[#This Row],[tenure]]&lt;=12,"0–12",IF(Telco[[#This Row],[tenure]]&lt;=24,"13–24",IF(Telco[[#This Row],[tenure]]&lt;=48,"25–48","49–72")))</f>
        <v>0–12</v>
      </c>
      <c r="H5841" t="s">
        <v>23</v>
      </c>
      <c r="I5841" t="s">
        <v>23</v>
      </c>
      <c r="J5841" t="s">
        <v>37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24</v>
      </c>
      <c r="Q5841" t="s">
        <v>27</v>
      </c>
      <c r="R5841" t="s">
        <v>23</v>
      </c>
      <c r="S5841" t="s">
        <v>28</v>
      </c>
      <c r="T5841" s="1">
        <v>75.400000000000006</v>
      </c>
      <c r="U5841" s="1">
        <v>533.04999999999995</v>
      </c>
      <c r="V5841" s="1">
        <f>IF(Telco[[#This Row],[Churn]]="Yes",1,0)</f>
        <v>0</v>
      </c>
      <c r="W5841" t="s">
        <v>24</v>
      </c>
    </row>
    <row r="5842" spans="1:2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 s="1">
        <v>61</v>
      </c>
      <c r="G5842" s="1" t="str">
        <f>IF(Telco[[#This Row],[tenure]]&lt;=12,"0–12",IF(Telco[[#This Row],[tenure]]&lt;=24,"13–24",IF(Telco[[#This Row],[tenure]]&lt;=48,"25–48","49–72")))</f>
        <v>49–72</v>
      </c>
      <c r="H5842" t="s">
        <v>23</v>
      </c>
      <c r="I5842" t="s">
        <v>24</v>
      </c>
      <c r="J5842" t="s">
        <v>26</v>
      </c>
      <c r="K5842" t="s">
        <v>23</v>
      </c>
      <c r="L5842" t="s">
        <v>24</v>
      </c>
      <c r="M5842" t="s">
        <v>24</v>
      </c>
      <c r="N5842" t="s">
        <v>24</v>
      </c>
      <c r="O5842" t="s">
        <v>24</v>
      </c>
      <c r="P5842" t="s">
        <v>24</v>
      </c>
      <c r="Q5842" t="s">
        <v>31</v>
      </c>
      <c r="R5842" t="s">
        <v>23</v>
      </c>
      <c r="S5842" t="s">
        <v>35</v>
      </c>
      <c r="T5842" s="1">
        <v>49.7</v>
      </c>
      <c r="U5842" s="1">
        <v>2961.4</v>
      </c>
      <c r="V5842" s="1">
        <f>IF(Telco[[#This Row],[Churn]]="Yes",1,0)</f>
        <v>0</v>
      </c>
      <c r="W5842" t="s">
        <v>24</v>
      </c>
    </row>
    <row r="5843" spans="1:2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 s="1">
        <v>70</v>
      </c>
      <c r="G5843" s="1" t="str">
        <f>IF(Telco[[#This Row],[tenure]]&lt;=12,"0–12",IF(Telco[[#This Row],[tenure]]&lt;=24,"13–24",IF(Telco[[#This Row],[tenure]]&lt;=48,"25–48","49–72")))</f>
        <v>49–72</v>
      </c>
      <c r="H5843" t="s">
        <v>24</v>
      </c>
      <c r="I5843" t="s">
        <v>25</v>
      </c>
      <c r="J5843" t="s">
        <v>26</v>
      </c>
      <c r="K5843" t="s">
        <v>24</v>
      </c>
      <c r="L5843" t="s">
        <v>24</v>
      </c>
      <c r="M5843" t="s">
        <v>24</v>
      </c>
      <c r="N5843" t="s">
        <v>24</v>
      </c>
      <c r="O5843" t="s">
        <v>23</v>
      </c>
      <c r="P5843" t="s">
        <v>23</v>
      </c>
      <c r="Q5843" t="s">
        <v>31</v>
      </c>
      <c r="R5843" t="s">
        <v>23</v>
      </c>
      <c r="S5843" t="s">
        <v>28</v>
      </c>
      <c r="T5843" s="1">
        <v>45.25</v>
      </c>
      <c r="U5843" s="1">
        <v>3264.45</v>
      </c>
      <c r="V5843" s="1">
        <f>IF(Telco[[#This Row],[Churn]]="Yes",1,0)</f>
        <v>1</v>
      </c>
      <c r="W5843" t="s">
        <v>23</v>
      </c>
    </row>
    <row r="5844" spans="1:2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 s="1">
        <v>13</v>
      </c>
      <c r="G5844" s="1" t="str">
        <f>IF(Telco[[#This Row],[tenure]]&lt;=12,"0–12",IF(Telco[[#This Row],[tenure]]&lt;=24,"13–24",IF(Telco[[#This Row],[tenure]]&lt;=48,"25–48","49–72")))</f>
        <v>13–24</v>
      </c>
      <c r="H5844" t="s">
        <v>23</v>
      </c>
      <c r="I5844" t="s">
        <v>23</v>
      </c>
      <c r="J5844" t="s">
        <v>26</v>
      </c>
      <c r="K5844" t="s">
        <v>23</v>
      </c>
      <c r="L5844" t="s">
        <v>24</v>
      </c>
      <c r="M5844" t="s">
        <v>23</v>
      </c>
      <c r="N5844" t="s">
        <v>24</v>
      </c>
      <c r="O5844" t="s">
        <v>23</v>
      </c>
      <c r="P5844" t="s">
        <v>23</v>
      </c>
      <c r="Q5844" t="s">
        <v>27</v>
      </c>
      <c r="R5844" t="s">
        <v>23</v>
      </c>
      <c r="S5844" t="s">
        <v>28</v>
      </c>
      <c r="T5844" s="1">
        <v>78.75</v>
      </c>
      <c r="U5844" s="1">
        <v>995.35</v>
      </c>
      <c r="V5844" s="1">
        <f>IF(Telco[[#This Row],[Churn]]="Yes",1,0)</f>
        <v>0</v>
      </c>
      <c r="W5844" t="s">
        <v>24</v>
      </c>
    </row>
    <row r="5845" spans="1:2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 s="1">
        <v>35</v>
      </c>
      <c r="G5845" s="1" t="str">
        <f>IF(Telco[[#This Row],[tenure]]&lt;=12,"0–12",IF(Telco[[#This Row],[tenure]]&lt;=24,"13–24",IF(Telco[[#This Row],[tenure]]&lt;=48,"25–48","49–72")))</f>
        <v>25–48</v>
      </c>
      <c r="H5845" t="s">
        <v>23</v>
      </c>
      <c r="I5845" t="s">
        <v>23</v>
      </c>
      <c r="J5845" t="s">
        <v>37</v>
      </c>
      <c r="K5845" t="s">
        <v>24</v>
      </c>
      <c r="L5845" t="s">
        <v>24</v>
      </c>
      <c r="M5845" t="s">
        <v>23</v>
      </c>
      <c r="N5845" t="s">
        <v>24</v>
      </c>
      <c r="O5845" t="s">
        <v>24</v>
      </c>
      <c r="P5845" t="s">
        <v>24</v>
      </c>
      <c r="Q5845" t="s">
        <v>31</v>
      </c>
      <c r="R5845" t="s">
        <v>23</v>
      </c>
      <c r="S5845" t="s">
        <v>35</v>
      </c>
      <c r="T5845" s="1">
        <v>81.599999999999994</v>
      </c>
      <c r="U5845" s="1">
        <v>2815.25</v>
      </c>
      <c r="V5845" s="1">
        <f>IF(Telco[[#This Row],[Churn]]="Yes",1,0)</f>
        <v>0</v>
      </c>
      <c r="W5845" t="s">
        <v>24</v>
      </c>
    </row>
    <row r="5846" spans="1:2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 s="1">
        <v>2</v>
      </c>
      <c r="G5846" s="1" t="str">
        <f>IF(Telco[[#This Row],[tenure]]&lt;=12,"0–12",IF(Telco[[#This Row],[tenure]]&lt;=24,"13–24",IF(Telco[[#This Row],[tenure]]&lt;=48,"25–48","49–72")))</f>
        <v>0–12</v>
      </c>
      <c r="H5846" t="s">
        <v>23</v>
      </c>
      <c r="I5846" t="s">
        <v>24</v>
      </c>
      <c r="J5846" t="s">
        <v>37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24</v>
      </c>
      <c r="Q5846" t="s">
        <v>27</v>
      </c>
      <c r="R5846" t="s">
        <v>23</v>
      </c>
      <c r="S5846" t="s">
        <v>40</v>
      </c>
      <c r="T5846" s="1">
        <v>70.400000000000006</v>
      </c>
      <c r="U5846" s="1">
        <v>154.80000000000001</v>
      </c>
      <c r="V5846" s="1">
        <f>IF(Telco[[#This Row],[Churn]]="Yes",1,0)</f>
        <v>0</v>
      </c>
      <c r="W5846" t="s">
        <v>24</v>
      </c>
    </row>
    <row r="5847" spans="1:2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 s="1">
        <v>3</v>
      </c>
      <c r="G5847" s="1" t="str">
        <f>IF(Telco[[#This Row],[tenure]]&lt;=12,"0–12",IF(Telco[[#This Row],[tenure]]&lt;=24,"13–24",IF(Telco[[#This Row],[tenure]]&lt;=48,"25–48","49–72")))</f>
        <v>0–12</v>
      </c>
      <c r="H5847" t="s">
        <v>23</v>
      </c>
      <c r="I5847" t="s">
        <v>23</v>
      </c>
      <c r="J5847" t="s">
        <v>37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24</v>
      </c>
      <c r="Q5847" t="s">
        <v>27</v>
      </c>
      <c r="R5847" t="s">
        <v>23</v>
      </c>
      <c r="S5847" t="s">
        <v>28</v>
      </c>
      <c r="T5847" s="1">
        <v>75.8</v>
      </c>
      <c r="U5847" s="1">
        <v>246.3</v>
      </c>
      <c r="V5847" s="1">
        <f>IF(Telco[[#This Row],[Churn]]="Yes",1,0)</f>
        <v>1</v>
      </c>
      <c r="W5847" t="s">
        <v>23</v>
      </c>
    </row>
    <row r="5848" spans="1:2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 s="1">
        <v>3</v>
      </c>
      <c r="G5848" s="1" t="str">
        <f>IF(Telco[[#This Row],[tenure]]&lt;=12,"0–12",IF(Telco[[#This Row],[tenure]]&lt;=24,"13–24",IF(Telco[[#This Row],[tenure]]&lt;=48,"25–48","49–72")))</f>
        <v>0–12</v>
      </c>
      <c r="H5848" t="s">
        <v>23</v>
      </c>
      <c r="I5848" t="s">
        <v>23</v>
      </c>
      <c r="J5848" t="s">
        <v>37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24</v>
      </c>
      <c r="Q5848" t="s">
        <v>27</v>
      </c>
      <c r="R5848" t="s">
        <v>24</v>
      </c>
      <c r="S5848" t="s">
        <v>28</v>
      </c>
      <c r="T5848" s="1">
        <v>76.099999999999994</v>
      </c>
      <c r="U5848" s="1">
        <v>257.60000000000002</v>
      </c>
      <c r="V5848" s="1">
        <f>IF(Telco[[#This Row],[Churn]]="Yes",1,0)</f>
        <v>0</v>
      </c>
      <c r="W5848" t="s">
        <v>24</v>
      </c>
    </row>
    <row r="5849" spans="1:2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 s="1">
        <v>62</v>
      </c>
      <c r="G5849" s="1" t="str">
        <f>IF(Telco[[#This Row],[tenure]]&lt;=12,"0–12",IF(Telco[[#This Row],[tenure]]&lt;=24,"13–24",IF(Telco[[#This Row],[tenure]]&lt;=48,"25–48","49–72")))</f>
        <v>49–72</v>
      </c>
      <c r="H5849" t="s">
        <v>23</v>
      </c>
      <c r="I5849" t="s">
        <v>23</v>
      </c>
      <c r="J5849" t="s">
        <v>37</v>
      </c>
      <c r="K5849" t="s">
        <v>24</v>
      </c>
      <c r="L5849" t="s">
        <v>24</v>
      </c>
      <c r="M5849" t="s">
        <v>24</v>
      </c>
      <c r="N5849" t="s">
        <v>24</v>
      </c>
      <c r="O5849" t="s">
        <v>23</v>
      </c>
      <c r="P5849" t="s">
        <v>23</v>
      </c>
      <c r="Q5849" t="s">
        <v>31</v>
      </c>
      <c r="R5849" t="s">
        <v>23</v>
      </c>
      <c r="S5849" t="s">
        <v>35</v>
      </c>
      <c r="T5849" s="1">
        <v>94</v>
      </c>
      <c r="U5849" s="1">
        <v>5757.2</v>
      </c>
      <c r="V5849" s="1">
        <f>IF(Telco[[#This Row],[Churn]]="Yes",1,0)</f>
        <v>0</v>
      </c>
      <c r="W5849" t="s">
        <v>24</v>
      </c>
    </row>
    <row r="5850" spans="1:2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 s="1">
        <v>72</v>
      </c>
      <c r="G5850" s="1" t="str">
        <f>IF(Telco[[#This Row],[tenure]]&lt;=12,"0–12",IF(Telco[[#This Row],[tenure]]&lt;=24,"13–24",IF(Telco[[#This Row],[tenure]]&lt;=48,"25–48","49–72")))</f>
        <v>49–72</v>
      </c>
      <c r="H5850" t="s">
        <v>23</v>
      </c>
      <c r="I5850" t="s">
        <v>23</v>
      </c>
      <c r="J5850" t="s">
        <v>37</v>
      </c>
      <c r="K5850" t="s">
        <v>23</v>
      </c>
      <c r="L5850" t="s">
        <v>23</v>
      </c>
      <c r="M5850" t="s">
        <v>23</v>
      </c>
      <c r="N5850" t="s">
        <v>23</v>
      </c>
      <c r="O5850" t="s">
        <v>24</v>
      </c>
      <c r="P5850" t="s">
        <v>23</v>
      </c>
      <c r="Q5850" t="s">
        <v>47</v>
      </c>
      <c r="R5850" t="s">
        <v>24</v>
      </c>
      <c r="S5850" t="s">
        <v>40</v>
      </c>
      <c r="T5850" s="1">
        <v>103.95</v>
      </c>
      <c r="U5850" s="1">
        <v>7517.7</v>
      </c>
      <c r="V5850" s="1">
        <f>IF(Telco[[#This Row],[Churn]]="Yes",1,0)</f>
        <v>0</v>
      </c>
      <c r="W5850" t="s">
        <v>24</v>
      </c>
    </row>
    <row r="5851" spans="1:2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 s="1">
        <v>63</v>
      </c>
      <c r="G5851" s="1" t="str">
        <f>IF(Telco[[#This Row],[tenure]]&lt;=12,"0–12",IF(Telco[[#This Row],[tenure]]&lt;=24,"13–24",IF(Telco[[#This Row],[tenure]]&lt;=48,"25–48","49–72")))</f>
        <v>49–72</v>
      </c>
      <c r="H5851" t="s">
        <v>23</v>
      </c>
      <c r="I5851" t="s">
        <v>24</v>
      </c>
      <c r="J5851" t="s">
        <v>24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46</v>
      </c>
      <c r="Q5851" t="s">
        <v>47</v>
      </c>
      <c r="R5851" t="s">
        <v>23</v>
      </c>
      <c r="S5851" t="s">
        <v>35</v>
      </c>
      <c r="T5851" s="1">
        <v>19.95</v>
      </c>
      <c r="U5851" s="1">
        <v>1234.8</v>
      </c>
      <c r="V5851" s="1">
        <f>IF(Telco[[#This Row],[Churn]]="Yes",1,0)</f>
        <v>0</v>
      </c>
      <c r="W5851" t="s">
        <v>24</v>
      </c>
    </row>
    <row r="5852" spans="1:2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 s="1">
        <v>20</v>
      </c>
      <c r="G5852" s="1" t="str">
        <f>IF(Telco[[#This Row],[tenure]]&lt;=12,"0–12",IF(Telco[[#This Row],[tenure]]&lt;=24,"13–24",IF(Telco[[#This Row],[tenure]]&lt;=48,"25–48","49–72")))</f>
        <v>13–24</v>
      </c>
      <c r="H5852" t="s">
        <v>23</v>
      </c>
      <c r="I5852" t="s">
        <v>24</v>
      </c>
      <c r="J5852" t="s">
        <v>37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24</v>
      </c>
      <c r="Q5852" t="s">
        <v>27</v>
      </c>
      <c r="R5852" t="s">
        <v>24</v>
      </c>
      <c r="S5852" t="s">
        <v>40</v>
      </c>
      <c r="T5852" s="1">
        <v>71.3</v>
      </c>
      <c r="U5852" s="1">
        <v>1389.2</v>
      </c>
      <c r="V5852" s="1">
        <f>IF(Telco[[#This Row],[Churn]]="Yes",1,0)</f>
        <v>1</v>
      </c>
      <c r="W5852" t="s">
        <v>23</v>
      </c>
    </row>
    <row r="5853" spans="1:2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 s="1">
        <v>35</v>
      </c>
      <c r="G5853" s="1" t="str">
        <f>IF(Telco[[#This Row],[tenure]]&lt;=12,"0–12",IF(Telco[[#This Row],[tenure]]&lt;=24,"13–24",IF(Telco[[#This Row],[tenure]]&lt;=48,"25–48","49–72")))</f>
        <v>25–48</v>
      </c>
      <c r="H5853" t="s">
        <v>23</v>
      </c>
      <c r="I5853" t="s">
        <v>23</v>
      </c>
      <c r="J5853" t="s">
        <v>37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23</v>
      </c>
      <c r="Q5853" t="s">
        <v>31</v>
      </c>
      <c r="R5853" t="s">
        <v>23</v>
      </c>
      <c r="S5853" t="s">
        <v>35</v>
      </c>
      <c r="T5853" s="1">
        <v>110.8</v>
      </c>
      <c r="U5853" s="1">
        <v>3836.3</v>
      </c>
      <c r="V5853" s="1">
        <f>IF(Telco[[#This Row],[Churn]]="Yes",1,0)</f>
        <v>0</v>
      </c>
      <c r="W5853" t="s">
        <v>24</v>
      </c>
    </row>
    <row r="5854" spans="1:2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 s="1">
        <v>21</v>
      </c>
      <c r="G5854" s="1" t="str">
        <f>IF(Telco[[#This Row],[tenure]]&lt;=12,"0–12",IF(Telco[[#This Row],[tenure]]&lt;=24,"13–24",IF(Telco[[#This Row],[tenure]]&lt;=48,"25–48","49–72")))</f>
        <v>13–24</v>
      </c>
      <c r="H5854" t="s">
        <v>23</v>
      </c>
      <c r="I5854" t="s">
        <v>24</v>
      </c>
      <c r="J5854" t="s">
        <v>37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24</v>
      </c>
      <c r="Q5854" t="s">
        <v>27</v>
      </c>
      <c r="R5854" t="s">
        <v>23</v>
      </c>
      <c r="S5854" t="s">
        <v>28</v>
      </c>
      <c r="T5854" s="1">
        <v>69.099999999999994</v>
      </c>
      <c r="U5854" s="1">
        <v>1474.75</v>
      </c>
      <c r="V5854" s="1">
        <f>IF(Telco[[#This Row],[Churn]]="Yes",1,0)</f>
        <v>1</v>
      </c>
      <c r="W5854" t="s">
        <v>23</v>
      </c>
    </row>
    <row r="5855" spans="1:2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 s="1">
        <v>62</v>
      </c>
      <c r="G5855" s="1" t="str">
        <f>IF(Telco[[#This Row],[tenure]]&lt;=12,"0–12",IF(Telco[[#This Row],[tenure]]&lt;=24,"13–24",IF(Telco[[#This Row],[tenure]]&lt;=48,"25–48","49–72")))</f>
        <v>49–72</v>
      </c>
      <c r="H5855" t="s">
        <v>23</v>
      </c>
      <c r="I5855" t="s">
        <v>23</v>
      </c>
      <c r="J5855" t="s">
        <v>37</v>
      </c>
      <c r="K5855" t="s">
        <v>23</v>
      </c>
      <c r="L5855" t="s">
        <v>23</v>
      </c>
      <c r="M5855" t="s">
        <v>24</v>
      </c>
      <c r="N5855" t="s">
        <v>24</v>
      </c>
      <c r="O5855" t="s">
        <v>24</v>
      </c>
      <c r="P5855" t="s">
        <v>23</v>
      </c>
      <c r="Q5855" t="s">
        <v>31</v>
      </c>
      <c r="R5855" t="s">
        <v>24</v>
      </c>
      <c r="S5855" t="s">
        <v>28</v>
      </c>
      <c r="T5855" s="1">
        <v>96.1</v>
      </c>
      <c r="U5855" s="1">
        <v>6001.45</v>
      </c>
      <c r="V5855" s="1">
        <f>IF(Telco[[#This Row],[Churn]]="Yes",1,0)</f>
        <v>0</v>
      </c>
      <c r="W5855" t="s">
        <v>24</v>
      </c>
    </row>
    <row r="5856" spans="1:2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 s="1">
        <v>15</v>
      </c>
      <c r="G5856" s="1" t="str">
        <f>IF(Telco[[#This Row],[tenure]]&lt;=12,"0–12",IF(Telco[[#This Row],[tenure]]&lt;=24,"13–24",IF(Telco[[#This Row],[tenure]]&lt;=48,"25–48","49–72")))</f>
        <v>13–24</v>
      </c>
      <c r="H5856" t="s">
        <v>23</v>
      </c>
      <c r="I5856" t="s">
        <v>23</v>
      </c>
      <c r="J5856" t="s">
        <v>26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24</v>
      </c>
      <c r="Q5856" t="s">
        <v>27</v>
      </c>
      <c r="R5856" t="s">
        <v>23</v>
      </c>
      <c r="S5856" t="s">
        <v>32</v>
      </c>
      <c r="T5856" s="1">
        <v>48.8</v>
      </c>
      <c r="U5856" s="1">
        <v>720.1</v>
      </c>
      <c r="V5856" s="1">
        <f>IF(Telco[[#This Row],[Churn]]="Yes",1,0)</f>
        <v>0</v>
      </c>
      <c r="W5856" t="s">
        <v>24</v>
      </c>
    </row>
    <row r="5857" spans="1:2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 s="1">
        <v>55</v>
      </c>
      <c r="G5857" s="1" t="str">
        <f>IF(Telco[[#This Row],[tenure]]&lt;=12,"0–12",IF(Telco[[#This Row],[tenure]]&lt;=24,"13–24",IF(Telco[[#This Row],[tenure]]&lt;=48,"25–48","49–72")))</f>
        <v>49–72</v>
      </c>
      <c r="H5857" t="s">
        <v>23</v>
      </c>
      <c r="I5857" t="s">
        <v>24</v>
      </c>
      <c r="J5857" t="s">
        <v>26</v>
      </c>
      <c r="K5857" t="s">
        <v>23</v>
      </c>
      <c r="L5857" t="s">
        <v>24</v>
      </c>
      <c r="M5857" t="s">
        <v>24</v>
      </c>
      <c r="N5857" t="s">
        <v>24</v>
      </c>
      <c r="O5857" t="s">
        <v>24</v>
      </c>
      <c r="P5857" t="s">
        <v>24</v>
      </c>
      <c r="Q5857" t="s">
        <v>27</v>
      </c>
      <c r="R5857" t="s">
        <v>23</v>
      </c>
      <c r="S5857" t="s">
        <v>40</v>
      </c>
      <c r="T5857" s="1">
        <v>50.55</v>
      </c>
      <c r="U5857" s="1">
        <v>2832.75</v>
      </c>
      <c r="V5857" s="1">
        <f>IF(Telco[[#This Row],[Churn]]="Yes",1,0)</f>
        <v>0</v>
      </c>
      <c r="W5857" t="s">
        <v>24</v>
      </c>
    </row>
    <row r="5858" spans="1:2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 s="1">
        <v>11</v>
      </c>
      <c r="G5858" s="1" t="str">
        <f>IF(Telco[[#This Row],[tenure]]&lt;=12,"0–12",IF(Telco[[#This Row],[tenure]]&lt;=24,"13–24",IF(Telco[[#This Row],[tenure]]&lt;=48,"25–48","49–72")))</f>
        <v>0–12</v>
      </c>
      <c r="H5858" t="s">
        <v>23</v>
      </c>
      <c r="I5858" t="s">
        <v>24</v>
      </c>
      <c r="J5858" t="s">
        <v>26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24</v>
      </c>
      <c r="Q5858" t="s">
        <v>27</v>
      </c>
      <c r="R5858" t="s">
        <v>23</v>
      </c>
      <c r="S5858" t="s">
        <v>32</v>
      </c>
      <c r="T5858" s="1">
        <v>44.65</v>
      </c>
      <c r="U5858" s="1">
        <v>472.25</v>
      </c>
      <c r="V5858" s="1">
        <f>IF(Telco[[#This Row],[Churn]]="Yes",1,0)</f>
        <v>0</v>
      </c>
      <c r="W5858" t="s">
        <v>24</v>
      </c>
    </row>
    <row r="5859" spans="1:2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 s="1">
        <v>17</v>
      </c>
      <c r="G5859" s="1" t="str">
        <f>IF(Telco[[#This Row],[tenure]]&lt;=12,"0–12",IF(Telco[[#This Row],[tenure]]&lt;=24,"13–24",IF(Telco[[#This Row],[tenure]]&lt;=48,"25–48","49–72")))</f>
        <v>13–24</v>
      </c>
      <c r="H5859" t="s">
        <v>23</v>
      </c>
      <c r="I5859" t="s">
        <v>23</v>
      </c>
      <c r="J5859" t="s">
        <v>37</v>
      </c>
      <c r="K5859" t="s">
        <v>24</v>
      </c>
      <c r="L5859" t="s">
        <v>24</v>
      </c>
      <c r="M5859" t="s">
        <v>23</v>
      </c>
      <c r="N5859" t="s">
        <v>24</v>
      </c>
      <c r="O5859" t="s">
        <v>23</v>
      </c>
      <c r="P5859" t="s">
        <v>24</v>
      </c>
      <c r="Q5859" t="s">
        <v>27</v>
      </c>
      <c r="R5859" t="s">
        <v>24</v>
      </c>
      <c r="S5859" t="s">
        <v>28</v>
      </c>
      <c r="T5859" s="1">
        <v>88.25</v>
      </c>
      <c r="U5859" s="1">
        <v>1460.65</v>
      </c>
      <c r="V5859" s="1">
        <f>IF(Telco[[#This Row],[Churn]]="Yes",1,0)</f>
        <v>1</v>
      </c>
      <c r="W5859" t="s">
        <v>23</v>
      </c>
    </row>
    <row r="5860" spans="1:2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 s="1">
        <v>61</v>
      </c>
      <c r="G5860" s="1" t="str">
        <f>IF(Telco[[#This Row],[tenure]]&lt;=12,"0–12",IF(Telco[[#This Row],[tenure]]&lt;=24,"13–24",IF(Telco[[#This Row],[tenure]]&lt;=48,"25–48","49–72")))</f>
        <v>49–72</v>
      </c>
      <c r="H5860" t="s">
        <v>23</v>
      </c>
      <c r="I5860" t="s">
        <v>24</v>
      </c>
      <c r="J5860" t="s">
        <v>24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46</v>
      </c>
      <c r="Q5860" t="s">
        <v>31</v>
      </c>
      <c r="R5860" t="s">
        <v>24</v>
      </c>
      <c r="S5860" t="s">
        <v>35</v>
      </c>
      <c r="T5860" s="1">
        <v>19.45</v>
      </c>
      <c r="U5860" s="1">
        <v>1336.35</v>
      </c>
      <c r="V5860" s="1">
        <f>IF(Telco[[#This Row],[Churn]]="Yes",1,0)</f>
        <v>0</v>
      </c>
      <c r="W5860" t="s">
        <v>24</v>
      </c>
    </row>
    <row r="5861" spans="1:2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 s="1">
        <v>71</v>
      </c>
      <c r="G5861" s="1" t="str">
        <f>IF(Telco[[#This Row],[tenure]]&lt;=12,"0–12",IF(Telco[[#This Row],[tenure]]&lt;=24,"13–24",IF(Telco[[#This Row],[tenure]]&lt;=48,"25–48","49–72")))</f>
        <v>49–72</v>
      </c>
      <c r="H5861" t="s">
        <v>23</v>
      </c>
      <c r="I5861" t="s">
        <v>23</v>
      </c>
      <c r="J5861" t="s">
        <v>26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23</v>
      </c>
      <c r="Q5861" t="s">
        <v>47</v>
      </c>
      <c r="R5861" t="s">
        <v>24</v>
      </c>
      <c r="S5861" t="s">
        <v>40</v>
      </c>
      <c r="T5861" s="1">
        <v>89.3</v>
      </c>
      <c r="U5861" s="1">
        <v>6388.65</v>
      </c>
      <c r="V5861" s="1">
        <f>IF(Telco[[#This Row],[Churn]]="Yes",1,0)</f>
        <v>0</v>
      </c>
      <c r="W5861" t="s">
        <v>24</v>
      </c>
    </row>
    <row r="5862" spans="1:2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 s="1">
        <v>2</v>
      </c>
      <c r="G5862" s="1" t="str">
        <f>IF(Telco[[#This Row],[tenure]]&lt;=12,"0–12",IF(Telco[[#This Row],[tenure]]&lt;=24,"13–24",IF(Telco[[#This Row],[tenure]]&lt;=48,"25–48","49–72")))</f>
        <v>0–12</v>
      </c>
      <c r="H5862" t="s">
        <v>23</v>
      </c>
      <c r="I5862" t="s">
        <v>24</v>
      </c>
      <c r="J5862" t="s">
        <v>37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24</v>
      </c>
      <c r="Q5862" t="s">
        <v>27</v>
      </c>
      <c r="R5862" t="s">
        <v>24</v>
      </c>
      <c r="S5862" t="s">
        <v>35</v>
      </c>
      <c r="T5862" s="1">
        <v>70</v>
      </c>
      <c r="U5862" s="1">
        <v>153.05000000000001</v>
      </c>
      <c r="V5862" s="1">
        <f>IF(Telco[[#This Row],[Churn]]="Yes",1,0)</f>
        <v>1</v>
      </c>
      <c r="W5862" t="s">
        <v>23</v>
      </c>
    </row>
    <row r="5863" spans="1:2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 s="1">
        <v>35</v>
      </c>
      <c r="G5863" s="1" t="str">
        <f>IF(Telco[[#This Row],[tenure]]&lt;=12,"0–12",IF(Telco[[#This Row],[tenure]]&lt;=24,"13–24",IF(Telco[[#This Row],[tenure]]&lt;=48,"25–48","49–72")))</f>
        <v>25–48</v>
      </c>
      <c r="H5863" t="s">
        <v>23</v>
      </c>
      <c r="I5863" t="s">
        <v>24</v>
      </c>
      <c r="J5863" t="s">
        <v>24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46</v>
      </c>
      <c r="Q5863" t="s">
        <v>47</v>
      </c>
      <c r="R5863" t="s">
        <v>24</v>
      </c>
      <c r="S5863" t="s">
        <v>32</v>
      </c>
      <c r="T5863" s="1">
        <v>19.25</v>
      </c>
      <c r="U5863" s="1">
        <v>677.9</v>
      </c>
      <c r="V5863" s="1">
        <f>IF(Telco[[#This Row],[Churn]]="Yes",1,0)</f>
        <v>0</v>
      </c>
      <c r="W5863" t="s">
        <v>24</v>
      </c>
    </row>
    <row r="5864" spans="1:2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 s="1">
        <v>17</v>
      </c>
      <c r="G5864" s="1" t="str">
        <f>IF(Telco[[#This Row],[tenure]]&lt;=12,"0–12",IF(Telco[[#This Row],[tenure]]&lt;=24,"13–24",IF(Telco[[#This Row],[tenure]]&lt;=48,"25–48","49–72")))</f>
        <v>13–24</v>
      </c>
      <c r="H5864" t="s">
        <v>23</v>
      </c>
      <c r="I5864" t="s">
        <v>24</v>
      </c>
      <c r="J5864" t="s">
        <v>37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24</v>
      </c>
      <c r="Q5864" t="s">
        <v>27</v>
      </c>
      <c r="R5864" t="s">
        <v>24</v>
      </c>
      <c r="S5864" t="s">
        <v>35</v>
      </c>
      <c r="T5864" s="1">
        <v>70.5</v>
      </c>
      <c r="U5864" s="1">
        <v>1165.5999999999999</v>
      </c>
      <c r="V5864" s="1">
        <f>IF(Telco[[#This Row],[Churn]]="Yes",1,0)</f>
        <v>0</v>
      </c>
      <c r="W5864" t="s">
        <v>24</v>
      </c>
    </row>
    <row r="5865" spans="1:2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 s="1">
        <v>21</v>
      </c>
      <c r="G5865" s="1" t="str">
        <f>IF(Telco[[#This Row],[tenure]]&lt;=12,"0–12",IF(Telco[[#This Row],[tenure]]&lt;=24,"13–24",IF(Telco[[#This Row],[tenure]]&lt;=48,"25–48","49–72")))</f>
        <v>13–24</v>
      </c>
      <c r="H5865" t="s">
        <v>23</v>
      </c>
      <c r="I5865" t="s">
        <v>23</v>
      </c>
      <c r="J5865" t="s">
        <v>37</v>
      </c>
      <c r="K5865" t="s">
        <v>24</v>
      </c>
      <c r="L5865" t="s">
        <v>24</v>
      </c>
      <c r="M5865" t="s">
        <v>24</v>
      </c>
      <c r="N5865" t="s">
        <v>24</v>
      </c>
      <c r="O5865" t="s">
        <v>23</v>
      </c>
      <c r="P5865" t="s">
        <v>23</v>
      </c>
      <c r="Q5865" t="s">
        <v>27</v>
      </c>
      <c r="R5865" t="s">
        <v>23</v>
      </c>
      <c r="S5865" t="s">
        <v>28</v>
      </c>
      <c r="T5865" s="1">
        <v>97.35</v>
      </c>
      <c r="U5865" s="1">
        <v>2119.5</v>
      </c>
      <c r="V5865" s="1">
        <f>IF(Telco[[#This Row],[Churn]]="Yes",1,0)</f>
        <v>1</v>
      </c>
      <c r="W5865" t="s">
        <v>23</v>
      </c>
    </row>
    <row r="5866" spans="1:2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 s="1">
        <v>47</v>
      </c>
      <c r="G5866" s="1" t="str">
        <f>IF(Telco[[#This Row],[tenure]]&lt;=12,"0–12",IF(Telco[[#This Row],[tenure]]&lt;=24,"13–24",IF(Telco[[#This Row],[tenure]]&lt;=48,"25–48","49–72")))</f>
        <v>25–48</v>
      </c>
      <c r="H5866" t="s">
        <v>23</v>
      </c>
      <c r="I5866" t="s">
        <v>24</v>
      </c>
      <c r="J5866" t="s">
        <v>24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46</v>
      </c>
      <c r="Q5866" t="s">
        <v>47</v>
      </c>
      <c r="R5866" t="s">
        <v>24</v>
      </c>
      <c r="S5866" t="s">
        <v>35</v>
      </c>
      <c r="T5866" s="1">
        <v>19.649999999999999</v>
      </c>
      <c r="U5866" s="1">
        <v>921.55</v>
      </c>
      <c r="V5866" s="1">
        <f>IF(Telco[[#This Row],[Churn]]="Yes",1,0)</f>
        <v>0</v>
      </c>
      <c r="W5866" t="s">
        <v>24</v>
      </c>
    </row>
    <row r="5867" spans="1:2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 s="1">
        <v>3</v>
      </c>
      <c r="G5867" s="1" t="str">
        <f>IF(Telco[[#This Row],[tenure]]&lt;=12,"0–12",IF(Telco[[#This Row],[tenure]]&lt;=24,"13–24",IF(Telco[[#This Row],[tenure]]&lt;=48,"25–48","49–72")))</f>
        <v>0–12</v>
      </c>
      <c r="H5867" t="s">
        <v>23</v>
      </c>
      <c r="I5867" t="s">
        <v>24</v>
      </c>
      <c r="J5867" t="s">
        <v>24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46</v>
      </c>
      <c r="Q5867" t="s">
        <v>27</v>
      </c>
      <c r="R5867" t="s">
        <v>24</v>
      </c>
      <c r="S5867" t="s">
        <v>32</v>
      </c>
      <c r="T5867" s="1">
        <v>20.85</v>
      </c>
      <c r="U5867" s="1">
        <v>72</v>
      </c>
      <c r="V5867" s="1">
        <f>IF(Telco[[#This Row],[Churn]]="Yes",1,0)</f>
        <v>0</v>
      </c>
      <c r="W5867" t="s">
        <v>24</v>
      </c>
    </row>
    <row r="5868" spans="1:2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 s="1">
        <v>3</v>
      </c>
      <c r="G5868" s="1" t="str">
        <f>IF(Telco[[#This Row],[tenure]]&lt;=12,"0–12",IF(Telco[[#This Row],[tenure]]&lt;=24,"13–24",IF(Telco[[#This Row],[tenure]]&lt;=48,"25–48","49–72")))</f>
        <v>0–12</v>
      </c>
      <c r="H5868" t="s">
        <v>23</v>
      </c>
      <c r="I5868" t="s">
        <v>24</v>
      </c>
      <c r="J5868" t="s">
        <v>24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46</v>
      </c>
      <c r="Q5868" t="s">
        <v>27</v>
      </c>
      <c r="R5868" t="s">
        <v>23</v>
      </c>
      <c r="S5868" t="s">
        <v>32</v>
      </c>
      <c r="T5868" s="1">
        <v>19.649999999999999</v>
      </c>
      <c r="U5868" s="1">
        <v>68.349999999999994</v>
      </c>
      <c r="V5868" s="1">
        <f>IF(Telco[[#This Row],[Churn]]="Yes",1,0)</f>
        <v>0</v>
      </c>
      <c r="W5868" t="s">
        <v>24</v>
      </c>
    </row>
    <row r="5869" spans="1:2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 s="1">
        <v>44</v>
      </c>
      <c r="G5869" s="1" t="str">
        <f>IF(Telco[[#This Row],[tenure]]&lt;=12,"0–12",IF(Telco[[#This Row],[tenure]]&lt;=24,"13–24",IF(Telco[[#This Row],[tenure]]&lt;=48,"25–48","49–72")))</f>
        <v>25–48</v>
      </c>
      <c r="H5869" t="s">
        <v>23</v>
      </c>
      <c r="I5869" t="s">
        <v>24</v>
      </c>
      <c r="J5869" t="s">
        <v>24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46</v>
      </c>
      <c r="Q5869" t="s">
        <v>47</v>
      </c>
      <c r="R5869" t="s">
        <v>23</v>
      </c>
      <c r="S5869" t="s">
        <v>40</v>
      </c>
      <c r="T5869" s="1">
        <v>19.350000000000001</v>
      </c>
      <c r="U5869" s="1">
        <v>847.25</v>
      </c>
      <c r="V5869" s="1">
        <f>IF(Telco[[#This Row],[Churn]]="Yes",1,0)</f>
        <v>0</v>
      </c>
      <c r="W5869" t="s">
        <v>24</v>
      </c>
    </row>
    <row r="5870" spans="1:2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 s="1">
        <v>1</v>
      </c>
      <c r="G5870" s="1" t="str">
        <f>IF(Telco[[#This Row],[tenure]]&lt;=12,"0–12",IF(Telco[[#This Row],[tenure]]&lt;=24,"13–24",IF(Telco[[#This Row],[tenure]]&lt;=48,"25–48","49–72")))</f>
        <v>0–12</v>
      </c>
      <c r="H5870" t="s">
        <v>23</v>
      </c>
      <c r="I5870" t="s">
        <v>24</v>
      </c>
      <c r="J5870" t="s">
        <v>26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24</v>
      </c>
      <c r="Q5870" t="s">
        <v>27</v>
      </c>
      <c r="R5870" t="s">
        <v>23</v>
      </c>
      <c r="S5870" t="s">
        <v>32</v>
      </c>
      <c r="T5870" s="1">
        <v>44</v>
      </c>
      <c r="U5870" s="1">
        <v>44</v>
      </c>
      <c r="V5870" s="1">
        <f>IF(Telco[[#This Row],[Churn]]="Yes",1,0)</f>
        <v>0</v>
      </c>
      <c r="W5870" t="s">
        <v>24</v>
      </c>
    </row>
    <row r="5871" spans="1:2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 s="1">
        <v>44</v>
      </c>
      <c r="G5871" s="1" t="str">
        <f>IF(Telco[[#This Row],[tenure]]&lt;=12,"0–12",IF(Telco[[#This Row],[tenure]]&lt;=24,"13–24",IF(Telco[[#This Row],[tenure]]&lt;=48,"25–48","49–72")))</f>
        <v>25–48</v>
      </c>
      <c r="H5871" t="s">
        <v>23</v>
      </c>
      <c r="I5871" t="s">
        <v>23</v>
      </c>
      <c r="J5871" t="s">
        <v>37</v>
      </c>
      <c r="K5871" t="s">
        <v>24</v>
      </c>
      <c r="L5871" t="s">
        <v>23</v>
      </c>
      <c r="M5871" t="s">
        <v>23</v>
      </c>
      <c r="N5871" t="s">
        <v>24</v>
      </c>
      <c r="O5871" t="s">
        <v>24</v>
      </c>
      <c r="P5871" t="s">
        <v>23</v>
      </c>
      <c r="Q5871" t="s">
        <v>31</v>
      </c>
      <c r="R5871" t="s">
        <v>24</v>
      </c>
      <c r="S5871" t="s">
        <v>28</v>
      </c>
      <c r="T5871" s="1">
        <v>94.4</v>
      </c>
      <c r="U5871" s="1">
        <v>4295.3500000000004</v>
      </c>
      <c r="V5871" s="1">
        <f>IF(Telco[[#This Row],[Churn]]="Yes",1,0)</f>
        <v>0</v>
      </c>
      <c r="W5871" t="s">
        <v>24</v>
      </c>
    </row>
    <row r="5872" spans="1:2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 s="1">
        <v>5</v>
      </c>
      <c r="G5872" s="1" t="str">
        <f>IF(Telco[[#This Row],[tenure]]&lt;=12,"0–12",IF(Telco[[#This Row],[tenure]]&lt;=24,"13–24",IF(Telco[[#This Row],[tenure]]&lt;=48,"25–48","49–72")))</f>
        <v>0–12</v>
      </c>
      <c r="H5872" t="s">
        <v>23</v>
      </c>
      <c r="I5872" t="s">
        <v>23</v>
      </c>
      <c r="J5872" t="s">
        <v>24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46</v>
      </c>
      <c r="Q5872" t="s">
        <v>27</v>
      </c>
      <c r="R5872" t="s">
        <v>23</v>
      </c>
      <c r="S5872" t="s">
        <v>35</v>
      </c>
      <c r="T5872" s="1">
        <v>25.9</v>
      </c>
      <c r="U5872" s="1">
        <v>135</v>
      </c>
      <c r="V5872" s="1">
        <f>IF(Telco[[#This Row],[Churn]]="Yes",1,0)</f>
        <v>1</v>
      </c>
      <c r="W5872" t="s">
        <v>23</v>
      </c>
    </row>
    <row r="5873" spans="1:2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 s="1">
        <v>24</v>
      </c>
      <c r="G5873" s="1" t="str">
        <f>IF(Telco[[#This Row],[tenure]]&lt;=12,"0–12",IF(Telco[[#This Row],[tenure]]&lt;=24,"13–24",IF(Telco[[#This Row],[tenure]]&lt;=48,"25–48","49–72")))</f>
        <v>13–24</v>
      </c>
      <c r="H5873" t="s">
        <v>23</v>
      </c>
      <c r="I5873" t="s">
        <v>23</v>
      </c>
      <c r="J5873" t="s">
        <v>26</v>
      </c>
      <c r="K5873" t="s">
        <v>23</v>
      </c>
      <c r="L5873" t="s">
        <v>24</v>
      </c>
      <c r="M5873" t="s">
        <v>24</v>
      </c>
      <c r="N5873" t="s">
        <v>24</v>
      </c>
      <c r="O5873" t="s">
        <v>24</v>
      </c>
      <c r="P5873" t="s">
        <v>24</v>
      </c>
      <c r="Q5873" t="s">
        <v>27</v>
      </c>
      <c r="R5873" t="s">
        <v>23</v>
      </c>
      <c r="S5873" t="s">
        <v>35</v>
      </c>
      <c r="T5873" s="1">
        <v>55.65</v>
      </c>
      <c r="U5873" s="1">
        <v>1400.55</v>
      </c>
      <c r="V5873" s="1">
        <f>IF(Telco[[#This Row],[Churn]]="Yes",1,0)</f>
        <v>1</v>
      </c>
      <c r="W5873" t="s">
        <v>23</v>
      </c>
    </row>
    <row r="5874" spans="1:2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 s="1">
        <v>1</v>
      </c>
      <c r="G5874" s="1" t="str">
        <f>IF(Telco[[#This Row],[tenure]]&lt;=12,"0–12",IF(Telco[[#This Row],[tenure]]&lt;=24,"13–24",IF(Telco[[#This Row],[tenure]]&lt;=48,"25–48","49–72")))</f>
        <v>0–12</v>
      </c>
      <c r="H5874" t="s">
        <v>23</v>
      </c>
      <c r="I5874" t="s">
        <v>24</v>
      </c>
      <c r="J5874" t="s">
        <v>37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24</v>
      </c>
      <c r="Q5874" t="s">
        <v>27</v>
      </c>
      <c r="R5874" t="s">
        <v>23</v>
      </c>
      <c r="S5874" t="s">
        <v>28</v>
      </c>
      <c r="T5874" s="1">
        <v>69.650000000000006</v>
      </c>
      <c r="U5874" s="1">
        <v>69.650000000000006</v>
      </c>
      <c r="V5874" s="1">
        <f>IF(Telco[[#This Row],[Churn]]="Yes",1,0)</f>
        <v>1</v>
      </c>
      <c r="W5874" t="s">
        <v>23</v>
      </c>
    </row>
    <row r="5875" spans="1:2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 s="1">
        <v>18</v>
      </c>
      <c r="G5875" s="1" t="str">
        <f>IF(Telco[[#This Row],[tenure]]&lt;=12,"0–12",IF(Telco[[#This Row],[tenure]]&lt;=24,"13–24",IF(Telco[[#This Row],[tenure]]&lt;=48,"25–48","49–72")))</f>
        <v>13–24</v>
      </c>
      <c r="H5875" t="s">
        <v>23</v>
      </c>
      <c r="I5875" t="s">
        <v>24</v>
      </c>
      <c r="J5875" t="s">
        <v>37</v>
      </c>
      <c r="K5875" t="s">
        <v>23</v>
      </c>
      <c r="L5875" t="s">
        <v>24</v>
      </c>
      <c r="M5875" t="s">
        <v>24</v>
      </c>
      <c r="N5875" t="s">
        <v>24</v>
      </c>
      <c r="O5875" t="s">
        <v>24</v>
      </c>
      <c r="P5875" t="s">
        <v>24</v>
      </c>
      <c r="Q5875" t="s">
        <v>27</v>
      </c>
      <c r="R5875" t="s">
        <v>23</v>
      </c>
      <c r="S5875" t="s">
        <v>28</v>
      </c>
      <c r="T5875" s="1">
        <v>75.400000000000006</v>
      </c>
      <c r="U5875" s="1">
        <v>1380.4</v>
      </c>
      <c r="V5875" s="1">
        <f>IF(Telco[[#This Row],[Churn]]="Yes",1,0)</f>
        <v>0</v>
      </c>
      <c r="W5875" t="s">
        <v>24</v>
      </c>
    </row>
    <row r="5876" spans="1:2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 s="1">
        <v>10</v>
      </c>
      <c r="G5876" s="1" t="str">
        <f>IF(Telco[[#This Row],[tenure]]&lt;=12,"0–12",IF(Telco[[#This Row],[tenure]]&lt;=24,"13–24",IF(Telco[[#This Row],[tenure]]&lt;=48,"25–48","49–72")))</f>
        <v>0–12</v>
      </c>
      <c r="H5876" t="s">
        <v>23</v>
      </c>
      <c r="I5876" t="s">
        <v>23</v>
      </c>
      <c r="J5876" t="s">
        <v>37</v>
      </c>
      <c r="K5876" t="s">
        <v>24</v>
      </c>
      <c r="L5876" t="s">
        <v>24</v>
      </c>
      <c r="M5876" t="s">
        <v>23</v>
      </c>
      <c r="N5876" t="s">
        <v>24</v>
      </c>
      <c r="O5876" t="s">
        <v>23</v>
      </c>
      <c r="P5876" t="s">
        <v>23</v>
      </c>
      <c r="Q5876" t="s">
        <v>27</v>
      </c>
      <c r="R5876" t="s">
        <v>23</v>
      </c>
      <c r="S5876" t="s">
        <v>28</v>
      </c>
      <c r="T5876" s="1">
        <v>100.6</v>
      </c>
      <c r="U5876" s="1">
        <v>1060.2</v>
      </c>
      <c r="V5876" s="1">
        <f>IF(Telco[[#This Row],[Churn]]="Yes",1,0)</f>
        <v>1</v>
      </c>
      <c r="W5876" t="s">
        <v>23</v>
      </c>
    </row>
    <row r="5877" spans="1:2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 s="1">
        <v>65</v>
      </c>
      <c r="G5877" s="1" t="str">
        <f>IF(Telco[[#This Row],[tenure]]&lt;=12,"0–12",IF(Telco[[#This Row],[tenure]]&lt;=24,"13–24",IF(Telco[[#This Row],[tenure]]&lt;=48,"25–48","49–72")))</f>
        <v>49–72</v>
      </c>
      <c r="H5877" t="s">
        <v>23</v>
      </c>
      <c r="I5877" t="s">
        <v>24</v>
      </c>
      <c r="J5877" t="s">
        <v>26</v>
      </c>
      <c r="K5877" t="s">
        <v>23</v>
      </c>
      <c r="L5877" t="s">
        <v>23</v>
      </c>
      <c r="M5877" t="s">
        <v>23</v>
      </c>
      <c r="N5877" t="s">
        <v>24</v>
      </c>
      <c r="O5877" t="s">
        <v>24</v>
      </c>
      <c r="P5877" t="s">
        <v>23</v>
      </c>
      <c r="Q5877" t="s">
        <v>47</v>
      </c>
      <c r="R5877" t="s">
        <v>24</v>
      </c>
      <c r="S5877" t="s">
        <v>35</v>
      </c>
      <c r="T5877" s="1">
        <v>71</v>
      </c>
      <c r="U5877" s="1">
        <v>4386.2</v>
      </c>
      <c r="V5877" s="1">
        <f>IF(Telco[[#This Row],[Churn]]="Yes",1,0)</f>
        <v>0</v>
      </c>
      <c r="W5877" t="s">
        <v>24</v>
      </c>
    </row>
    <row r="5878" spans="1:2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 s="1">
        <v>1</v>
      </c>
      <c r="G5878" s="1" t="str">
        <f>IF(Telco[[#This Row],[tenure]]&lt;=12,"0–12",IF(Telco[[#This Row],[tenure]]&lt;=24,"13–24",IF(Telco[[#This Row],[tenure]]&lt;=48,"25–48","49–72")))</f>
        <v>0–12</v>
      </c>
      <c r="H5878" t="s">
        <v>23</v>
      </c>
      <c r="I5878" t="s">
        <v>24</v>
      </c>
      <c r="J5878" t="s">
        <v>37</v>
      </c>
      <c r="K5878" t="s">
        <v>24</v>
      </c>
      <c r="L5878" t="s">
        <v>23</v>
      </c>
      <c r="M5878" t="s">
        <v>24</v>
      </c>
      <c r="N5878" t="s">
        <v>24</v>
      </c>
      <c r="O5878" t="s">
        <v>24</v>
      </c>
      <c r="P5878" t="s">
        <v>23</v>
      </c>
      <c r="Q5878" t="s">
        <v>27</v>
      </c>
      <c r="R5878" t="s">
        <v>23</v>
      </c>
      <c r="S5878" t="s">
        <v>28</v>
      </c>
      <c r="T5878" s="1">
        <v>86</v>
      </c>
      <c r="U5878" s="1">
        <v>86</v>
      </c>
      <c r="V5878" s="1">
        <f>IF(Telco[[#This Row],[Churn]]="Yes",1,0)</f>
        <v>1</v>
      </c>
      <c r="W5878" t="s">
        <v>23</v>
      </c>
    </row>
    <row r="5879" spans="1:2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 s="1">
        <v>53</v>
      </c>
      <c r="G5879" s="1" t="str">
        <f>IF(Telco[[#This Row],[tenure]]&lt;=12,"0–12",IF(Telco[[#This Row],[tenure]]&lt;=24,"13–24",IF(Telco[[#This Row],[tenure]]&lt;=48,"25–48","49–72")))</f>
        <v>49–72</v>
      </c>
      <c r="H5879" t="s">
        <v>23</v>
      </c>
      <c r="I5879" t="s">
        <v>23</v>
      </c>
      <c r="J5879" t="s">
        <v>37</v>
      </c>
      <c r="K5879" t="s">
        <v>23</v>
      </c>
      <c r="L5879" t="s">
        <v>24</v>
      </c>
      <c r="M5879" t="s">
        <v>23</v>
      </c>
      <c r="N5879" t="s">
        <v>24</v>
      </c>
      <c r="O5879" t="s">
        <v>23</v>
      </c>
      <c r="P5879" t="s">
        <v>23</v>
      </c>
      <c r="Q5879" t="s">
        <v>31</v>
      </c>
      <c r="R5879" t="s">
        <v>23</v>
      </c>
      <c r="S5879" t="s">
        <v>40</v>
      </c>
      <c r="T5879" s="1">
        <v>106.95</v>
      </c>
      <c r="U5879" s="1">
        <v>5785.5</v>
      </c>
      <c r="V5879" s="1">
        <f>IF(Telco[[#This Row],[Churn]]="Yes",1,0)</f>
        <v>1</v>
      </c>
      <c r="W5879" t="s">
        <v>23</v>
      </c>
    </row>
    <row r="5880" spans="1:2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 s="1">
        <v>3</v>
      </c>
      <c r="G5880" s="1" t="str">
        <f>IF(Telco[[#This Row],[tenure]]&lt;=12,"0–12",IF(Telco[[#This Row],[tenure]]&lt;=24,"13–24",IF(Telco[[#This Row],[tenure]]&lt;=48,"25–48","49–72")))</f>
        <v>0–12</v>
      </c>
      <c r="H5880" t="s">
        <v>23</v>
      </c>
      <c r="I5880" t="s">
        <v>24</v>
      </c>
      <c r="J5880" t="s">
        <v>24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46</v>
      </c>
      <c r="Q5880" t="s">
        <v>31</v>
      </c>
      <c r="R5880" t="s">
        <v>24</v>
      </c>
      <c r="S5880" t="s">
        <v>32</v>
      </c>
      <c r="T5880" s="1">
        <v>21.2</v>
      </c>
      <c r="U5880" s="1">
        <v>52.05</v>
      </c>
      <c r="V5880" s="1">
        <f>IF(Telco[[#This Row],[Churn]]="Yes",1,0)</f>
        <v>0</v>
      </c>
      <c r="W5880" t="s">
        <v>24</v>
      </c>
    </row>
    <row r="5881" spans="1:2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 s="1">
        <v>33</v>
      </c>
      <c r="G5881" s="1" t="str">
        <f>IF(Telco[[#This Row],[tenure]]&lt;=12,"0–12",IF(Telco[[#This Row],[tenure]]&lt;=24,"13–24",IF(Telco[[#This Row],[tenure]]&lt;=48,"25–48","49–72")))</f>
        <v>25–48</v>
      </c>
      <c r="H5881" t="s">
        <v>23</v>
      </c>
      <c r="I5881" t="s">
        <v>24</v>
      </c>
      <c r="J5881" t="s">
        <v>26</v>
      </c>
      <c r="K5881" t="s">
        <v>23</v>
      </c>
      <c r="L5881" t="s">
        <v>23</v>
      </c>
      <c r="M5881" t="s">
        <v>24</v>
      </c>
      <c r="N5881" t="s">
        <v>23</v>
      </c>
      <c r="O5881" t="s">
        <v>24</v>
      </c>
      <c r="P5881" t="s">
        <v>24</v>
      </c>
      <c r="Q5881" t="s">
        <v>47</v>
      </c>
      <c r="R5881" t="s">
        <v>23</v>
      </c>
      <c r="S5881" t="s">
        <v>32</v>
      </c>
      <c r="T5881" s="1">
        <v>61.05</v>
      </c>
      <c r="U5881" s="1">
        <v>2018.4</v>
      </c>
      <c r="V5881" s="1">
        <f>IF(Telco[[#This Row],[Churn]]="Yes",1,0)</f>
        <v>0</v>
      </c>
      <c r="W5881" t="s">
        <v>24</v>
      </c>
    </row>
    <row r="5882" spans="1:2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 s="1">
        <v>3</v>
      </c>
      <c r="G5882" s="1" t="str">
        <f>IF(Telco[[#This Row],[tenure]]&lt;=12,"0–12",IF(Telco[[#This Row],[tenure]]&lt;=24,"13–24",IF(Telco[[#This Row],[tenure]]&lt;=48,"25–48","49–72")))</f>
        <v>0–12</v>
      </c>
      <c r="H5882" t="s">
        <v>24</v>
      </c>
      <c r="I5882" t="s">
        <v>25</v>
      </c>
      <c r="J5882" t="s">
        <v>26</v>
      </c>
      <c r="K5882" t="s">
        <v>24</v>
      </c>
      <c r="L5882" t="s">
        <v>23</v>
      </c>
      <c r="M5882" t="s">
        <v>24</v>
      </c>
      <c r="N5882" t="s">
        <v>24</v>
      </c>
      <c r="O5882" t="s">
        <v>24</v>
      </c>
      <c r="P5882" t="s">
        <v>24</v>
      </c>
      <c r="Q5882" t="s">
        <v>27</v>
      </c>
      <c r="R5882" t="s">
        <v>23</v>
      </c>
      <c r="S5882" t="s">
        <v>28</v>
      </c>
      <c r="T5882" s="1">
        <v>29.6</v>
      </c>
      <c r="U5882" s="1">
        <v>79.45</v>
      </c>
      <c r="V5882" s="1">
        <f>IF(Telco[[#This Row],[Churn]]="Yes",1,0)</f>
        <v>1</v>
      </c>
      <c r="W5882" t="s">
        <v>23</v>
      </c>
    </row>
    <row r="5883" spans="1:2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 s="1">
        <v>34</v>
      </c>
      <c r="G5883" s="1" t="str">
        <f>IF(Telco[[#This Row],[tenure]]&lt;=12,"0–12",IF(Telco[[#This Row],[tenure]]&lt;=24,"13–24",IF(Telco[[#This Row],[tenure]]&lt;=48,"25–48","49–72")))</f>
        <v>25–48</v>
      </c>
      <c r="H5883" t="s">
        <v>23</v>
      </c>
      <c r="I5883" t="s">
        <v>24</v>
      </c>
      <c r="J5883" t="s">
        <v>26</v>
      </c>
      <c r="K5883" t="s">
        <v>23</v>
      </c>
      <c r="L5883" t="s">
        <v>24</v>
      </c>
      <c r="M5883" t="s">
        <v>23</v>
      </c>
      <c r="N5883" t="s">
        <v>23</v>
      </c>
      <c r="O5883" t="s">
        <v>23</v>
      </c>
      <c r="P5883" t="s">
        <v>23</v>
      </c>
      <c r="Q5883" t="s">
        <v>31</v>
      </c>
      <c r="R5883" t="s">
        <v>23</v>
      </c>
      <c r="S5883" t="s">
        <v>35</v>
      </c>
      <c r="T5883" s="1">
        <v>79.95</v>
      </c>
      <c r="U5883" s="1">
        <v>2727.3</v>
      </c>
      <c r="V5883" s="1">
        <f>IF(Telco[[#This Row],[Churn]]="Yes",1,0)</f>
        <v>0</v>
      </c>
      <c r="W5883" t="s">
        <v>24</v>
      </c>
    </row>
    <row r="5884" spans="1:2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 s="1">
        <v>14</v>
      </c>
      <c r="G5884" s="1" t="str">
        <f>IF(Telco[[#This Row],[tenure]]&lt;=12,"0–12",IF(Telco[[#This Row],[tenure]]&lt;=24,"13–24",IF(Telco[[#This Row],[tenure]]&lt;=48,"25–48","49–72")))</f>
        <v>13–24</v>
      </c>
      <c r="H5884" t="s">
        <v>23</v>
      </c>
      <c r="I5884" t="s">
        <v>24</v>
      </c>
      <c r="J5884" t="s">
        <v>24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46</v>
      </c>
      <c r="Q5884" t="s">
        <v>47</v>
      </c>
      <c r="R5884" t="s">
        <v>23</v>
      </c>
      <c r="S5884" t="s">
        <v>32</v>
      </c>
      <c r="T5884" s="1">
        <v>19.7</v>
      </c>
      <c r="U5884" s="1">
        <v>263.64999999999998</v>
      </c>
      <c r="V5884" s="1">
        <f>IF(Telco[[#This Row],[Churn]]="Yes",1,0)</f>
        <v>0</v>
      </c>
      <c r="W5884" t="s">
        <v>24</v>
      </c>
    </row>
    <row r="5885" spans="1:2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 s="1">
        <v>13</v>
      </c>
      <c r="G5885" s="1" t="str">
        <f>IF(Telco[[#This Row],[tenure]]&lt;=12,"0–12",IF(Telco[[#This Row],[tenure]]&lt;=24,"13–24",IF(Telco[[#This Row],[tenure]]&lt;=48,"25–48","49–72")))</f>
        <v>13–24</v>
      </c>
      <c r="H5885" t="s">
        <v>23</v>
      </c>
      <c r="I5885" t="s">
        <v>24</v>
      </c>
      <c r="J5885" t="s">
        <v>24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46</v>
      </c>
      <c r="Q5885" t="s">
        <v>27</v>
      </c>
      <c r="R5885" t="s">
        <v>23</v>
      </c>
      <c r="S5885" t="s">
        <v>32</v>
      </c>
      <c r="T5885" s="1">
        <v>20.3</v>
      </c>
      <c r="U5885" s="1">
        <v>275.39999999999998</v>
      </c>
      <c r="V5885" s="1">
        <f>IF(Telco[[#This Row],[Churn]]="Yes",1,0)</f>
        <v>0</v>
      </c>
      <c r="W5885" t="s">
        <v>24</v>
      </c>
    </row>
    <row r="5886" spans="1:2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 s="1">
        <v>46</v>
      </c>
      <c r="G5886" s="1" t="str">
        <f>IF(Telco[[#This Row],[tenure]]&lt;=12,"0–12",IF(Telco[[#This Row],[tenure]]&lt;=24,"13–24",IF(Telco[[#This Row],[tenure]]&lt;=48,"25–48","49–72")))</f>
        <v>25–48</v>
      </c>
      <c r="H5886" t="s">
        <v>24</v>
      </c>
      <c r="I5886" t="s">
        <v>25</v>
      </c>
      <c r="J5886" t="s">
        <v>26</v>
      </c>
      <c r="K5886" t="s">
        <v>24</v>
      </c>
      <c r="L5886" t="s">
        <v>23</v>
      </c>
      <c r="M5886" t="s">
        <v>23</v>
      </c>
      <c r="N5886" t="s">
        <v>23</v>
      </c>
      <c r="O5886" t="s">
        <v>23</v>
      </c>
      <c r="P5886" t="s">
        <v>23</v>
      </c>
      <c r="Q5886" t="s">
        <v>31</v>
      </c>
      <c r="R5886" t="s">
        <v>23</v>
      </c>
      <c r="S5886" t="s">
        <v>35</v>
      </c>
      <c r="T5886" s="1">
        <v>59.9</v>
      </c>
      <c r="U5886" s="1">
        <v>2816.65</v>
      </c>
      <c r="V5886" s="1">
        <f>IF(Telco[[#This Row],[Churn]]="Yes",1,0)</f>
        <v>1</v>
      </c>
      <c r="W5886" t="s">
        <v>23</v>
      </c>
    </row>
    <row r="5887" spans="1:2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 s="1">
        <v>23</v>
      </c>
      <c r="G5887" s="1" t="str">
        <f>IF(Telco[[#This Row],[tenure]]&lt;=12,"0–12",IF(Telco[[#This Row],[tenure]]&lt;=24,"13–24",IF(Telco[[#This Row],[tenure]]&lt;=48,"25–48","49–72")))</f>
        <v>13–24</v>
      </c>
      <c r="H5887" t="s">
        <v>23</v>
      </c>
      <c r="I5887" t="s">
        <v>23</v>
      </c>
      <c r="J5887" t="s">
        <v>24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46</v>
      </c>
      <c r="Q5887" t="s">
        <v>31</v>
      </c>
      <c r="R5887" t="s">
        <v>24</v>
      </c>
      <c r="S5887" t="s">
        <v>32</v>
      </c>
      <c r="T5887" s="1">
        <v>24.35</v>
      </c>
      <c r="U5887" s="1">
        <v>538.5</v>
      </c>
      <c r="V5887" s="1">
        <f>IF(Telco[[#This Row],[Churn]]="Yes",1,0)</f>
        <v>0</v>
      </c>
      <c r="W5887" t="s">
        <v>24</v>
      </c>
    </row>
    <row r="5888" spans="1:2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 s="1">
        <v>47</v>
      </c>
      <c r="G5888" s="1" t="str">
        <f>IF(Telco[[#This Row],[tenure]]&lt;=12,"0–12",IF(Telco[[#This Row],[tenure]]&lt;=24,"13–24",IF(Telco[[#This Row],[tenure]]&lt;=48,"25–48","49–72")))</f>
        <v>25–48</v>
      </c>
      <c r="H5888" t="s">
        <v>23</v>
      </c>
      <c r="I5888" t="s">
        <v>24</v>
      </c>
      <c r="J5888" t="s">
        <v>24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46</v>
      </c>
      <c r="Q5888" t="s">
        <v>47</v>
      </c>
      <c r="R5888" t="s">
        <v>24</v>
      </c>
      <c r="S5888" t="s">
        <v>32</v>
      </c>
      <c r="T5888" s="1">
        <v>19.75</v>
      </c>
      <c r="U5888" s="1">
        <v>948.9</v>
      </c>
      <c r="V5888" s="1">
        <f>IF(Telco[[#This Row],[Churn]]="Yes",1,0)</f>
        <v>0</v>
      </c>
      <c r="W5888" t="s">
        <v>24</v>
      </c>
    </row>
    <row r="5889" spans="1:2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 s="1">
        <v>17</v>
      </c>
      <c r="G5889" s="1" t="str">
        <f>IF(Telco[[#This Row],[tenure]]&lt;=12,"0–12",IF(Telco[[#This Row],[tenure]]&lt;=24,"13–24",IF(Telco[[#This Row],[tenure]]&lt;=48,"25–48","49–72")))</f>
        <v>13–24</v>
      </c>
      <c r="H5889" t="s">
        <v>23</v>
      </c>
      <c r="I5889" t="s">
        <v>24</v>
      </c>
      <c r="J5889" t="s">
        <v>26</v>
      </c>
      <c r="K5889" t="s">
        <v>23</v>
      </c>
      <c r="L5889" t="s">
        <v>24</v>
      </c>
      <c r="M5889" t="s">
        <v>24</v>
      </c>
      <c r="N5889" t="s">
        <v>24</v>
      </c>
      <c r="O5889" t="s">
        <v>24</v>
      </c>
      <c r="P5889" t="s">
        <v>24</v>
      </c>
      <c r="Q5889" t="s">
        <v>27</v>
      </c>
      <c r="R5889" t="s">
        <v>23</v>
      </c>
      <c r="S5889" t="s">
        <v>32</v>
      </c>
      <c r="T5889" s="1">
        <v>50.3</v>
      </c>
      <c r="U5889" s="1">
        <v>846.8</v>
      </c>
      <c r="V5889" s="1">
        <f>IF(Telco[[#This Row],[Churn]]="Yes",1,0)</f>
        <v>0</v>
      </c>
      <c r="W5889" t="s">
        <v>24</v>
      </c>
    </row>
    <row r="5890" spans="1:2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 s="1">
        <v>49</v>
      </c>
      <c r="G5890" s="1" t="str">
        <f>IF(Telco[[#This Row],[tenure]]&lt;=12,"0–12",IF(Telco[[#This Row],[tenure]]&lt;=24,"13–24",IF(Telco[[#This Row],[tenure]]&lt;=48,"25–48","49–72")))</f>
        <v>49–72</v>
      </c>
      <c r="H5890" t="s">
        <v>23</v>
      </c>
      <c r="I5890" t="s">
        <v>23</v>
      </c>
      <c r="J5890" t="s">
        <v>37</v>
      </c>
      <c r="K5890" t="s">
        <v>24</v>
      </c>
      <c r="L5890" t="s">
        <v>24</v>
      </c>
      <c r="M5890" t="s">
        <v>24</v>
      </c>
      <c r="N5890" t="s">
        <v>24</v>
      </c>
      <c r="O5890" t="s">
        <v>23</v>
      </c>
      <c r="P5890" t="s">
        <v>23</v>
      </c>
      <c r="Q5890" t="s">
        <v>27</v>
      </c>
      <c r="R5890" t="s">
        <v>23</v>
      </c>
      <c r="S5890" t="s">
        <v>28</v>
      </c>
      <c r="T5890" s="1">
        <v>95.6</v>
      </c>
      <c r="U5890" s="1">
        <v>4783.5</v>
      </c>
      <c r="V5890" s="1">
        <f>IF(Telco[[#This Row],[Churn]]="Yes",1,0)</f>
        <v>1</v>
      </c>
      <c r="W5890" t="s">
        <v>23</v>
      </c>
    </row>
    <row r="5891" spans="1:2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 s="1">
        <v>59</v>
      </c>
      <c r="G5891" s="1" t="str">
        <f>IF(Telco[[#This Row],[tenure]]&lt;=12,"0–12",IF(Telco[[#This Row],[tenure]]&lt;=24,"13–24",IF(Telco[[#This Row],[tenure]]&lt;=48,"25–48","49–72")))</f>
        <v>49–72</v>
      </c>
      <c r="H5891" t="s">
        <v>24</v>
      </c>
      <c r="I5891" t="s">
        <v>25</v>
      </c>
      <c r="J5891" t="s">
        <v>26</v>
      </c>
      <c r="K5891" t="s">
        <v>24</v>
      </c>
      <c r="L5891" t="s">
        <v>23</v>
      </c>
      <c r="M5891" t="s">
        <v>24</v>
      </c>
      <c r="N5891" t="s">
        <v>24</v>
      </c>
      <c r="O5891" t="s">
        <v>23</v>
      </c>
      <c r="P5891" t="s">
        <v>23</v>
      </c>
      <c r="Q5891" t="s">
        <v>27</v>
      </c>
      <c r="R5891" t="s">
        <v>23</v>
      </c>
      <c r="S5891" t="s">
        <v>28</v>
      </c>
      <c r="T5891" s="1">
        <v>50.25</v>
      </c>
      <c r="U5891" s="1">
        <v>2997.45</v>
      </c>
      <c r="V5891" s="1">
        <f>IF(Telco[[#This Row],[Churn]]="Yes",1,0)</f>
        <v>0</v>
      </c>
      <c r="W5891" t="s">
        <v>24</v>
      </c>
    </row>
    <row r="5892" spans="1:2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 s="1">
        <v>69</v>
      </c>
      <c r="G5892" s="1" t="str">
        <f>IF(Telco[[#This Row],[tenure]]&lt;=12,"0–12",IF(Telco[[#This Row],[tenure]]&lt;=24,"13–24",IF(Telco[[#This Row],[tenure]]&lt;=48,"25–48","49–72")))</f>
        <v>49–72</v>
      </c>
      <c r="H5892" t="s">
        <v>23</v>
      </c>
      <c r="I5892" t="s">
        <v>23</v>
      </c>
      <c r="J5892" t="s">
        <v>26</v>
      </c>
      <c r="K5892" t="s">
        <v>23</v>
      </c>
      <c r="L5892" t="s">
        <v>24</v>
      </c>
      <c r="M5892" t="s">
        <v>23</v>
      </c>
      <c r="N5892" t="s">
        <v>23</v>
      </c>
      <c r="O5892" t="s">
        <v>23</v>
      </c>
      <c r="P5892" t="s">
        <v>23</v>
      </c>
      <c r="Q5892" t="s">
        <v>47</v>
      </c>
      <c r="R5892" t="s">
        <v>23</v>
      </c>
      <c r="S5892" t="s">
        <v>40</v>
      </c>
      <c r="T5892" s="1">
        <v>85.35</v>
      </c>
      <c r="U5892" s="1">
        <v>5897.4</v>
      </c>
      <c r="V5892" s="1">
        <f>IF(Telco[[#This Row],[Churn]]="Yes",1,0)</f>
        <v>0</v>
      </c>
      <c r="W5892" t="s">
        <v>24</v>
      </c>
    </row>
    <row r="5893" spans="1:2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 s="1">
        <v>11</v>
      </c>
      <c r="G5893" s="1" t="str">
        <f>IF(Telco[[#This Row],[tenure]]&lt;=12,"0–12",IF(Telco[[#This Row],[tenure]]&lt;=24,"13–24",IF(Telco[[#This Row],[tenure]]&lt;=48,"25–48","49–72")))</f>
        <v>0–12</v>
      </c>
      <c r="H5893" t="s">
        <v>24</v>
      </c>
      <c r="I5893" t="s">
        <v>25</v>
      </c>
      <c r="J5893" t="s">
        <v>26</v>
      </c>
      <c r="K5893" t="s">
        <v>24</v>
      </c>
      <c r="L5893" t="s">
        <v>24</v>
      </c>
      <c r="M5893" t="s">
        <v>23</v>
      </c>
      <c r="N5893" t="s">
        <v>24</v>
      </c>
      <c r="O5893" t="s">
        <v>23</v>
      </c>
      <c r="P5893" t="s">
        <v>24</v>
      </c>
      <c r="Q5893" t="s">
        <v>31</v>
      </c>
      <c r="R5893" t="s">
        <v>23</v>
      </c>
      <c r="S5893" t="s">
        <v>28</v>
      </c>
      <c r="T5893" s="1">
        <v>41.6</v>
      </c>
      <c r="U5893" s="1">
        <v>470.6</v>
      </c>
      <c r="V5893" s="1">
        <f>IF(Telco[[#This Row],[Churn]]="Yes",1,0)</f>
        <v>1</v>
      </c>
      <c r="W5893" t="s">
        <v>23</v>
      </c>
    </row>
    <row r="5894" spans="1:2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 s="1">
        <v>10</v>
      </c>
      <c r="G5894" s="1" t="str">
        <f>IF(Telco[[#This Row],[tenure]]&lt;=12,"0–12",IF(Telco[[#This Row],[tenure]]&lt;=24,"13–24",IF(Telco[[#This Row],[tenure]]&lt;=48,"25–48","49–72")))</f>
        <v>0–12</v>
      </c>
      <c r="H5894" t="s">
        <v>23</v>
      </c>
      <c r="I5894" t="s">
        <v>24</v>
      </c>
      <c r="J5894" t="s">
        <v>26</v>
      </c>
      <c r="K5894" t="s">
        <v>23</v>
      </c>
      <c r="L5894" t="s">
        <v>24</v>
      </c>
      <c r="M5894" t="s">
        <v>24</v>
      </c>
      <c r="N5894" t="s">
        <v>24</v>
      </c>
      <c r="O5894" t="s">
        <v>24</v>
      </c>
      <c r="P5894" t="s">
        <v>24</v>
      </c>
      <c r="Q5894" t="s">
        <v>27</v>
      </c>
      <c r="R5894" t="s">
        <v>23</v>
      </c>
      <c r="S5894" t="s">
        <v>32</v>
      </c>
      <c r="T5894" s="1">
        <v>51.65</v>
      </c>
      <c r="U5894" s="1">
        <v>524.5</v>
      </c>
      <c r="V5894" s="1">
        <f>IF(Telco[[#This Row],[Churn]]="Yes",1,0)</f>
        <v>0</v>
      </c>
      <c r="W5894" t="s">
        <v>24</v>
      </c>
    </row>
    <row r="5895" spans="1:2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 s="1">
        <v>12</v>
      </c>
      <c r="G5895" s="1" t="str">
        <f>IF(Telco[[#This Row],[tenure]]&lt;=12,"0–12",IF(Telco[[#This Row],[tenure]]&lt;=24,"13–24",IF(Telco[[#This Row],[tenure]]&lt;=48,"25–48","49–72")))</f>
        <v>0–12</v>
      </c>
      <c r="H5895" t="s">
        <v>23</v>
      </c>
      <c r="I5895" t="s">
        <v>23</v>
      </c>
      <c r="J5895" t="s">
        <v>24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46</v>
      </c>
      <c r="Q5895" t="s">
        <v>47</v>
      </c>
      <c r="R5895" t="s">
        <v>23</v>
      </c>
      <c r="S5895" t="s">
        <v>35</v>
      </c>
      <c r="T5895" s="1">
        <v>24</v>
      </c>
      <c r="U5895" s="1">
        <v>269.64999999999998</v>
      </c>
      <c r="V5895" s="1">
        <f>IF(Telco[[#This Row],[Churn]]="Yes",1,0)</f>
        <v>0</v>
      </c>
      <c r="W5895" t="s">
        <v>24</v>
      </c>
    </row>
    <row r="5896" spans="1:2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 s="1">
        <v>45</v>
      </c>
      <c r="G5896" s="1" t="str">
        <f>IF(Telco[[#This Row],[tenure]]&lt;=12,"0–12",IF(Telco[[#This Row],[tenure]]&lt;=24,"13–24",IF(Telco[[#This Row],[tenure]]&lt;=48,"25–48","49–72")))</f>
        <v>25–48</v>
      </c>
      <c r="H5896" t="s">
        <v>23</v>
      </c>
      <c r="I5896" t="s">
        <v>23</v>
      </c>
      <c r="J5896" t="s">
        <v>37</v>
      </c>
      <c r="K5896" t="s">
        <v>24</v>
      </c>
      <c r="L5896" t="s">
        <v>23</v>
      </c>
      <c r="M5896" t="s">
        <v>24</v>
      </c>
      <c r="N5896" t="s">
        <v>24</v>
      </c>
      <c r="O5896" t="s">
        <v>23</v>
      </c>
      <c r="P5896" t="s">
        <v>23</v>
      </c>
      <c r="Q5896" t="s">
        <v>27</v>
      </c>
      <c r="R5896" t="s">
        <v>23</v>
      </c>
      <c r="S5896" t="s">
        <v>40</v>
      </c>
      <c r="T5896" s="1">
        <v>100.85</v>
      </c>
      <c r="U5896" s="1">
        <v>4740</v>
      </c>
      <c r="V5896" s="1">
        <f>IF(Telco[[#This Row],[Churn]]="Yes",1,0)</f>
        <v>1</v>
      </c>
      <c r="W5896" t="s">
        <v>23</v>
      </c>
    </row>
    <row r="5897" spans="1:2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 s="1">
        <v>39</v>
      </c>
      <c r="G5897" s="1" t="str">
        <f>IF(Telco[[#This Row],[tenure]]&lt;=12,"0–12",IF(Telco[[#This Row],[tenure]]&lt;=24,"13–24",IF(Telco[[#This Row],[tenure]]&lt;=48,"25–48","49–72")))</f>
        <v>25–48</v>
      </c>
      <c r="H5897" t="s">
        <v>23</v>
      </c>
      <c r="I5897" t="s">
        <v>24</v>
      </c>
      <c r="J5897" t="s">
        <v>26</v>
      </c>
      <c r="K5897" t="s">
        <v>24</v>
      </c>
      <c r="L5897" t="s">
        <v>24</v>
      </c>
      <c r="M5897" t="s">
        <v>23</v>
      </c>
      <c r="N5897" t="s">
        <v>24</v>
      </c>
      <c r="O5897" t="s">
        <v>23</v>
      </c>
      <c r="P5897" t="s">
        <v>24</v>
      </c>
      <c r="Q5897" t="s">
        <v>27</v>
      </c>
      <c r="R5897" t="s">
        <v>23</v>
      </c>
      <c r="S5897" t="s">
        <v>32</v>
      </c>
      <c r="T5897" s="1">
        <v>59.85</v>
      </c>
      <c r="U5897" s="1">
        <v>2341.5</v>
      </c>
      <c r="V5897" s="1">
        <f>IF(Telco[[#This Row],[Churn]]="Yes",1,0)</f>
        <v>0</v>
      </c>
      <c r="W5897" t="s">
        <v>24</v>
      </c>
    </row>
    <row r="5898" spans="1:2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 s="1">
        <v>71</v>
      </c>
      <c r="G5898" s="1" t="str">
        <f>IF(Telco[[#This Row],[tenure]]&lt;=12,"0–12",IF(Telco[[#This Row],[tenure]]&lt;=24,"13–24",IF(Telco[[#This Row],[tenure]]&lt;=48,"25–48","49–72")))</f>
        <v>49–72</v>
      </c>
      <c r="H5898" t="s">
        <v>23</v>
      </c>
      <c r="I5898" t="s">
        <v>23</v>
      </c>
      <c r="J5898" t="s">
        <v>24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46</v>
      </c>
      <c r="Q5898" t="s">
        <v>47</v>
      </c>
      <c r="R5898" t="s">
        <v>24</v>
      </c>
      <c r="S5898" t="s">
        <v>40</v>
      </c>
      <c r="T5898" s="1">
        <v>25.45</v>
      </c>
      <c r="U5898" s="1">
        <v>1789.65</v>
      </c>
      <c r="V5898" s="1">
        <f>IF(Telco[[#This Row],[Churn]]="Yes",1,0)</f>
        <v>0</v>
      </c>
      <c r="W5898" t="s">
        <v>24</v>
      </c>
    </row>
    <row r="5899" spans="1:2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 s="1">
        <v>71</v>
      </c>
      <c r="G5899" s="1" t="str">
        <f>IF(Telco[[#This Row],[tenure]]&lt;=12,"0–12",IF(Telco[[#This Row],[tenure]]&lt;=24,"13–24",IF(Telco[[#This Row],[tenure]]&lt;=48,"25–48","49–72")))</f>
        <v>49–72</v>
      </c>
      <c r="H5899" t="s">
        <v>23</v>
      </c>
      <c r="I5899" t="s">
        <v>23</v>
      </c>
      <c r="J5899" t="s">
        <v>24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46</v>
      </c>
      <c r="Q5899" t="s">
        <v>47</v>
      </c>
      <c r="R5899" t="s">
        <v>24</v>
      </c>
      <c r="S5899" t="s">
        <v>40</v>
      </c>
      <c r="T5899" s="1">
        <v>23.9</v>
      </c>
      <c r="U5899" s="1">
        <v>1626.4</v>
      </c>
      <c r="V5899" s="1">
        <f>IF(Telco[[#This Row],[Churn]]="Yes",1,0)</f>
        <v>0</v>
      </c>
      <c r="W5899" t="s">
        <v>24</v>
      </c>
    </row>
    <row r="5900" spans="1:2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 s="1">
        <v>33</v>
      </c>
      <c r="G5900" s="1" t="str">
        <f>IF(Telco[[#This Row],[tenure]]&lt;=12,"0–12",IF(Telco[[#This Row],[tenure]]&lt;=24,"13–24",IF(Telco[[#This Row],[tenure]]&lt;=48,"25–48","49–72")))</f>
        <v>25–48</v>
      </c>
      <c r="H5900" t="s">
        <v>23</v>
      </c>
      <c r="I5900" t="s">
        <v>23</v>
      </c>
      <c r="J5900" t="s">
        <v>24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46</v>
      </c>
      <c r="Q5900" t="s">
        <v>31</v>
      </c>
      <c r="R5900" t="s">
        <v>24</v>
      </c>
      <c r="S5900" t="s">
        <v>40</v>
      </c>
      <c r="T5900" s="1">
        <v>24.15</v>
      </c>
      <c r="U5900" s="1">
        <v>800.3</v>
      </c>
      <c r="V5900" s="1">
        <f>IF(Telco[[#This Row],[Churn]]="Yes",1,0)</f>
        <v>0</v>
      </c>
      <c r="W5900" t="s">
        <v>24</v>
      </c>
    </row>
    <row r="5901" spans="1:2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 s="1">
        <v>67</v>
      </c>
      <c r="G5901" s="1" t="str">
        <f>IF(Telco[[#This Row],[tenure]]&lt;=12,"0–12",IF(Telco[[#This Row],[tenure]]&lt;=24,"13–24",IF(Telco[[#This Row],[tenure]]&lt;=48,"25–48","49–72")))</f>
        <v>49–72</v>
      </c>
      <c r="H5901" t="s">
        <v>23</v>
      </c>
      <c r="I5901" t="s">
        <v>23</v>
      </c>
      <c r="J5901" t="s">
        <v>37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24</v>
      </c>
      <c r="Q5901" t="s">
        <v>27</v>
      </c>
      <c r="R5901" t="s">
        <v>23</v>
      </c>
      <c r="S5901" t="s">
        <v>32</v>
      </c>
      <c r="T5901" s="1">
        <v>75.7</v>
      </c>
      <c r="U5901" s="1">
        <v>5060.8500000000004</v>
      </c>
      <c r="V5901" s="1">
        <f>IF(Telco[[#This Row],[Churn]]="Yes",1,0)</f>
        <v>0</v>
      </c>
      <c r="W5901" t="s">
        <v>24</v>
      </c>
    </row>
    <row r="5902" spans="1:2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 s="1">
        <v>37</v>
      </c>
      <c r="G5902" s="1" t="str">
        <f>IF(Telco[[#This Row],[tenure]]&lt;=12,"0–12",IF(Telco[[#This Row],[tenure]]&lt;=24,"13–24",IF(Telco[[#This Row],[tenure]]&lt;=48,"25–48","49–72")))</f>
        <v>25–48</v>
      </c>
      <c r="H5902" t="s">
        <v>24</v>
      </c>
      <c r="I5902" t="s">
        <v>25</v>
      </c>
      <c r="J5902" t="s">
        <v>26</v>
      </c>
      <c r="K5902" t="s">
        <v>23</v>
      </c>
      <c r="L5902" t="s">
        <v>23</v>
      </c>
      <c r="M5902" t="s">
        <v>23</v>
      </c>
      <c r="N5902" t="s">
        <v>24</v>
      </c>
      <c r="O5902" t="s">
        <v>24</v>
      </c>
      <c r="P5902" t="s">
        <v>24</v>
      </c>
      <c r="Q5902" t="s">
        <v>27</v>
      </c>
      <c r="R5902" t="s">
        <v>24</v>
      </c>
      <c r="S5902" t="s">
        <v>35</v>
      </c>
      <c r="T5902" s="1">
        <v>40.200000000000003</v>
      </c>
      <c r="U5902" s="1">
        <v>1448.8</v>
      </c>
      <c r="V5902" s="1">
        <f>IF(Telco[[#This Row],[Churn]]="Yes",1,0)</f>
        <v>1</v>
      </c>
      <c r="W5902" t="s">
        <v>23</v>
      </c>
    </row>
    <row r="5903" spans="1:2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 s="1">
        <v>49</v>
      </c>
      <c r="G5903" s="1" t="str">
        <f>IF(Telco[[#This Row],[tenure]]&lt;=12,"0–12",IF(Telco[[#This Row],[tenure]]&lt;=24,"13–24",IF(Telco[[#This Row],[tenure]]&lt;=48,"25–48","49–72")))</f>
        <v>49–72</v>
      </c>
      <c r="H5903" t="s">
        <v>23</v>
      </c>
      <c r="I5903" t="s">
        <v>23</v>
      </c>
      <c r="J5903" t="s">
        <v>37</v>
      </c>
      <c r="K5903" t="s">
        <v>24</v>
      </c>
      <c r="L5903" t="s">
        <v>24</v>
      </c>
      <c r="M5903" t="s">
        <v>24</v>
      </c>
      <c r="N5903" t="s">
        <v>24</v>
      </c>
      <c r="O5903" t="s">
        <v>23</v>
      </c>
      <c r="P5903" t="s">
        <v>24</v>
      </c>
      <c r="Q5903" t="s">
        <v>27</v>
      </c>
      <c r="R5903" t="s">
        <v>24</v>
      </c>
      <c r="S5903" t="s">
        <v>28</v>
      </c>
      <c r="T5903" s="1">
        <v>84.5</v>
      </c>
      <c r="U5903" s="1">
        <v>4254.8500000000004</v>
      </c>
      <c r="V5903" s="1">
        <f>IF(Telco[[#This Row],[Churn]]="Yes",1,0)</f>
        <v>1</v>
      </c>
      <c r="W5903" t="s">
        <v>23</v>
      </c>
    </row>
    <row r="5904" spans="1:2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 s="1">
        <v>9</v>
      </c>
      <c r="G5904" s="1" t="str">
        <f>IF(Telco[[#This Row],[tenure]]&lt;=12,"0–12",IF(Telco[[#This Row],[tenure]]&lt;=24,"13–24",IF(Telco[[#This Row],[tenure]]&lt;=48,"25–48","49–72")))</f>
        <v>0–12</v>
      </c>
      <c r="H5904" t="s">
        <v>23</v>
      </c>
      <c r="I5904" t="s">
        <v>24</v>
      </c>
      <c r="J5904" t="s">
        <v>26</v>
      </c>
      <c r="K5904" t="s">
        <v>24</v>
      </c>
      <c r="L5904" t="s">
        <v>23</v>
      </c>
      <c r="M5904" t="s">
        <v>24</v>
      </c>
      <c r="N5904" t="s">
        <v>24</v>
      </c>
      <c r="O5904" t="s">
        <v>24</v>
      </c>
      <c r="P5904" t="s">
        <v>24</v>
      </c>
      <c r="Q5904" t="s">
        <v>27</v>
      </c>
      <c r="R5904" t="s">
        <v>24</v>
      </c>
      <c r="S5904" t="s">
        <v>32</v>
      </c>
      <c r="T5904" s="1">
        <v>50.85</v>
      </c>
      <c r="U5904" s="1">
        <v>466.6</v>
      </c>
      <c r="V5904" s="1">
        <f>IF(Telco[[#This Row],[Churn]]="Yes",1,0)</f>
        <v>0</v>
      </c>
      <c r="W5904" t="s">
        <v>24</v>
      </c>
    </row>
    <row r="5905" spans="1:2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 s="1">
        <v>52</v>
      </c>
      <c r="G5905" s="1" t="str">
        <f>IF(Telco[[#This Row],[tenure]]&lt;=12,"0–12",IF(Telco[[#This Row],[tenure]]&lt;=24,"13–24",IF(Telco[[#This Row],[tenure]]&lt;=48,"25–48","49–72")))</f>
        <v>49–72</v>
      </c>
      <c r="H5905" t="s">
        <v>23</v>
      </c>
      <c r="I5905" t="s">
        <v>23</v>
      </c>
      <c r="J5905" t="s">
        <v>37</v>
      </c>
      <c r="K5905" t="s">
        <v>23</v>
      </c>
      <c r="L5905" t="s">
        <v>24</v>
      </c>
      <c r="M5905" t="s">
        <v>23</v>
      </c>
      <c r="N5905" t="s">
        <v>23</v>
      </c>
      <c r="O5905" t="s">
        <v>24</v>
      </c>
      <c r="P5905" t="s">
        <v>24</v>
      </c>
      <c r="Q5905" t="s">
        <v>47</v>
      </c>
      <c r="R5905" t="s">
        <v>23</v>
      </c>
      <c r="S5905" t="s">
        <v>40</v>
      </c>
      <c r="T5905" s="1">
        <v>91.6</v>
      </c>
      <c r="U5905" s="1">
        <v>4627.8</v>
      </c>
      <c r="V5905" s="1">
        <f>IF(Telco[[#This Row],[Churn]]="Yes",1,0)</f>
        <v>0</v>
      </c>
      <c r="W5905" t="s">
        <v>24</v>
      </c>
    </row>
    <row r="5906" spans="1:2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 s="1">
        <v>70</v>
      </c>
      <c r="G5906" s="1" t="str">
        <f>IF(Telco[[#This Row],[tenure]]&lt;=12,"0–12",IF(Telco[[#This Row],[tenure]]&lt;=24,"13–24",IF(Telco[[#This Row],[tenure]]&lt;=48,"25–48","49–72")))</f>
        <v>49–72</v>
      </c>
      <c r="H5906" t="s">
        <v>23</v>
      </c>
      <c r="I5906" t="s">
        <v>23</v>
      </c>
      <c r="J5906" t="s">
        <v>37</v>
      </c>
      <c r="K5906" t="s">
        <v>24</v>
      </c>
      <c r="L5906" t="s">
        <v>23</v>
      </c>
      <c r="M5906" t="s">
        <v>24</v>
      </c>
      <c r="N5906" t="s">
        <v>24</v>
      </c>
      <c r="O5906" t="s">
        <v>23</v>
      </c>
      <c r="P5906" t="s">
        <v>23</v>
      </c>
      <c r="Q5906" t="s">
        <v>31</v>
      </c>
      <c r="R5906" t="s">
        <v>24</v>
      </c>
      <c r="S5906" t="s">
        <v>28</v>
      </c>
      <c r="T5906" s="1">
        <v>98.9</v>
      </c>
      <c r="U5906" s="1">
        <v>6838.6</v>
      </c>
      <c r="V5906" s="1">
        <f>IF(Telco[[#This Row],[Churn]]="Yes",1,0)</f>
        <v>0</v>
      </c>
      <c r="W5906" t="s">
        <v>24</v>
      </c>
    </row>
    <row r="5907" spans="1:2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 s="1">
        <v>1</v>
      </c>
      <c r="G5907" s="1" t="str">
        <f>IF(Telco[[#This Row],[tenure]]&lt;=12,"0–12",IF(Telco[[#This Row],[tenure]]&lt;=24,"13–24",IF(Telco[[#This Row],[tenure]]&lt;=48,"25–48","49–72")))</f>
        <v>0–12</v>
      </c>
      <c r="H5907" t="s">
        <v>23</v>
      </c>
      <c r="I5907" t="s">
        <v>24</v>
      </c>
      <c r="J5907" t="s">
        <v>37</v>
      </c>
      <c r="K5907" t="s">
        <v>24</v>
      </c>
      <c r="L5907" t="s">
        <v>23</v>
      </c>
      <c r="M5907" t="s">
        <v>24</v>
      </c>
      <c r="N5907" t="s">
        <v>24</v>
      </c>
      <c r="O5907" t="s">
        <v>24</v>
      </c>
      <c r="P5907" t="s">
        <v>23</v>
      </c>
      <c r="Q5907" t="s">
        <v>27</v>
      </c>
      <c r="R5907" t="s">
        <v>23</v>
      </c>
      <c r="S5907" t="s">
        <v>28</v>
      </c>
      <c r="T5907" s="1">
        <v>85</v>
      </c>
      <c r="U5907" s="1">
        <v>85</v>
      </c>
      <c r="V5907" s="1">
        <f>IF(Telco[[#This Row],[Churn]]="Yes",1,0)</f>
        <v>0</v>
      </c>
      <c r="W5907" t="s">
        <v>24</v>
      </c>
    </row>
    <row r="5908" spans="1:2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 s="1">
        <v>14</v>
      </c>
      <c r="G5908" s="1" t="str">
        <f>IF(Telco[[#This Row],[tenure]]&lt;=12,"0–12",IF(Telco[[#This Row],[tenure]]&lt;=24,"13–24",IF(Telco[[#This Row],[tenure]]&lt;=48,"25–48","49–72")))</f>
        <v>13–24</v>
      </c>
      <c r="H5908" t="s">
        <v>23</v>
      </c>
      <c r="I5908" t="s">
        <v>23</v>
      </c>
      <c r="J5908" t="s">
        <v>37</v>
      </c>
      <c r="K5908" t="s">
        <v>24</v>
      </c>
      <c r="L5908" t="s">
        <v>23</v>
      </c>
      <c r="M5908" t="s">
        <v>24</v>
      </c>
      <c r="N5908" t="s">
        <v>24</v>
      </c>
      <c r="O5908" t="s">
        <v>24</v>
      </c>
      <c r="P5908" t="s">
        <v>24</v>
      </c>
      <c r="Q5908" t="s">
        <v>27</v>
      </c>
      <c r="R5908" t="s">
        <v>23</v>
      </c>
      <c r="S5908" t="s">
        <v>28</v>
      </c>
      <c r="T5908" s="1">
        <v>78.95</v>
      </c>
      <c r="U5908" s="1">
        <v>1101.8499999999999</v>
      </c>
      <c r="V5908" s="1">
        <f>IF(Telco[[#This Row],[Churn]]="Yes",1,0)</f>
        <v>1</v>
      </c>
      <c r="W5908" t="s">
        <v>23</v>
      </c>
    </row>
    <row r="5909" spans="1:2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 s="1">
        <v>1</v>
      </c>
      <c r="G5909" s="1" t="str">
        <f>IF(Telco[[#This Row],[tenure]]&lt;=12,"0–12",IF(Telco[[#This Row],[tenure]]&lt;=24,"13–24",IF(Telco[[#This Row],[tenure]]&lt;=48,"25–48","49–72")))</f>
        <v>0–12</v>
      </c>
      <c r="H5909" t="s">
        <v>23</v>
      </c>
      <c r="I5909" t="s">
        <v>24</v>
      </c>
      <c r="J5909" t="s">
        <v>26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24</v>
      </c>
      <c r="Q5909" t="s">
        <v>27</v>
      </c>
      <c r="R5909" t="s">
        <v>23</v>
      </c>
      <c r="S5909" t="s">
        <v>32</v>
      </c>
      <c r="T5909" s="1">
        <v>44.3</v>
      </c>
      <c r="U5909" s="1">
        <v>44.3</v>
      </c>
      <c r="V5909" s="1">
        <f>IF(Telco[[#This Row],[Churn]]="Yes",1,0)</f>
        <v>0</v>
      </c>
      <c r="W5909" t="s">
        <v>24</v>
      </c>
    </row>
    <row r="5910" spans="1:2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 s="1">
        <v>1</v>
      </c>
      <c r="G5910" s="1" t="str">
        <f>IF(Telco[[#This Row],[tenure]]&lt;=12,"0–12",IF(Telco[[#This Row],[tenure]]&lt;=24,"13–24",IF(Telco[[#This Row],[tenure]]&lt;=48,"25–48","49–72")))</f>
        <v>0–12</v>
      </c>
      <c r="H5910" t="s">
        <v>23</v>
      </c>
      <c r="I5910" t="s">
        <v>24</v>
      </c>
      <c r="J5910" t="s">
        <v>24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46</v>
      </c>
      <c r="Q5910" t="s">
        <v>27</v>
      </c>
      <c r="R5910" t="s">
        <v>24</v>
      </c>
      <c r="S5910" t="s">
        <v>32</v>
      </c>
      <c r="T5910" s="1">
        <v>20.2</v>
      </c>
      <c r="U5910" s="1">
        <v>20.2</v>
      </c>
      <c r="V5910" s="1">
        <f>IF(Telco[[#This Row],[Churn]]="Yes",1,0)</f>
        <v>1</v>
      </c>
      <c r="W5910" t="s">
        <v>23</v>
      </c>
    </row>
    <row r="5911" spans="1:2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 s="1">
        <v>52</v>
      </c>
      <c r="G5911" s="1" t="str">
        <f>IF(Telco[[#This Row],[tenure]]&lt;=12,"0–12",IF(Telco[[#This Row],[tenure]]&lt;=24,"13–24",IF(Telco[[#This Row],[tenure]]&lt;=48,"25–48","49–72")))</f>
        <v>49–72</v>
      </c>
      <c r="H5911" t="s">
        <v>23</v>
      </c>
      <c r="I5911" t="s">
        <v>23</v>
      </c>
      <c r="J5911" t="s">
        <v>37</v>
      </c>
      <c r="K5911" t="s">
        <v>24</v>
      </c>
      <c r="L5911" t="s">
        <v>23</v>
      </c>
      <c r="M5911" t="s">
        <v>24</v>
      </c>
      <c r="N5911" t="s">
        <v>24</v>
      </c>
      <c r="O5911" t="s">
        <v>24</v>
      </c>
      <c r="P5911" t="s">
        <v>24</v>
      </c>
      <c r="Q5911" t="s">
        <v>31</v>
      </c>
      <c r="R5911" t="s">
        <v>23</v>
      </c>
      <c r="S5911" t="s">
        <v>32</v>
      </c>
      <c r="T5911" s="1">
        <v>80.2</v>
      </c>
      <c r="U5911" s="1">
        <v>4297.6000000000004</v>
      </c>
      <c r="V5911" s="1">
        <f>IF(Telco[[#This Row],[Churn]]="Yes",1,0)</f>
        <v>0</v>
      </c>
      <c r="W5911" t="s">
        <v>24</v>
      </c>
    </row>
    <row r="5912" spans="1:2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 s="1">
        <v>6</v>
      </c>
      <c r="G5912" s="1" t="str">
        <f>IF(Telco[[#This Row],[tenure]]&lt;=12,"0–12",IF(Telco[[#This Row],[tenure]]&lt;=24,"13–24",IF(Telco[[#This Row],[tenure]]&lt;=48,"25–48","49–72")))</f>
        <v>0–12</v>
      </c>
      <c r="H5912" t="s">
        <v>23</v>
      </c>
      <c r="I5912" t="s">
        <v>24</v>
      </c>
      <c r="J5912" t="s">
        <v>26</v>
      </c>
      <c r="K5912" t="s">
        <v>24</v>
      </c>
      <c r="L5912" t="s">
        <v>24</v>
      </c>
      <c r="M5912" t="s">
        <v>23</v>
      </c>
      <c r="N5912" t="s">
        <v>24</v>
      </c>
      <c r="O5912" t="s">
        <v>23</v>
      </c>
      <c r="P5912" t="s">
        <v>24</v>
      </c>
      <c r="Q5912" t="s">
        <v>27</v>
      </c>
      <c r="R5912" t="s">
        <v>24</v>
      </c>
      <c r="S5912" t="s">
        <v>32</v>
      </c>
      <c r="T5912" s="1">
        <v>60.9</v>
      </c>
      <c r="U5912" s="1">
        <v>414.1</v>
      </c>
      <c r="V5912" s="1">
        <f>IF(Telco[[#This Row],[Churn]]="Yes",1,0)</f>
        <v>0</v>
      </c>
      <c r="W5912" t="s">
        <v>24</v>
      </c>
    </row>
    <row r="5913" spans="1:2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 s="1">
        <v>7</v>
      </c>
      <c r="G5913" s="1" t="str">
        <f>IF(Telco[[#This Row],[tenure]]&lt;=12,"0–12",IF(Telco[[#This Row],[tenure]]&lt;=24,"13–24",IF(Telco[[#This Row],[tenure]]&lt;=48,"25–48","49–72")))</f>
        <v>0–12</v>
      </c>
      <c r="H5913" t="s">
        <v>24</v>
      </c>
      <c r="I5913" t="s">
        <v>25</v>
      </c>
      <c r="J5913" t="s">
        <v>26</v>
      </c>
      <c r="K5913" t="s">
        <v>23</v>
      </c>
      <c r="L5913" t="s">
        <v>23</v>
      </c>
      <c r="M5913" t="s">
        <v>24</v>
      </c>
      <c r="N5913" t="s">
        <v>24</v>
      </c>
      <c r="O5913" t="s">
        <v>24</v>
      </c>
      <c r="P5913" t="s">
        <v>24</v>
      </c>
      <c r="Q5913" t="s">
        <v>27</v>
      </c>
      <c r="R5913" t="s">
        <v>24</v>
      </c>
      <c r="S5913" t="s">
        <v>32</v>
      </c>
      <c r="T5913" s="1">
        <v>34.200000000000003</v>
      </c>
      <c r="U5913" s="1">
        <v>256.60000000000002</v>
      </c>
      <c r="V5913" s="1">
        <f>IF(Telco[[#This Row],[Churn]]="Yes",1,0)</f>
        <v>0</v>
      </c>
      <c r="W5913" t="s">
        <v>24</v>
      </c>
    </row>
    <row r="5914" spans="1:2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 s="1">
        <v>47</v>
      </c>
      <c r="G5914" s="1" t="str">
        <f>IF(Telco[[#This Row],[tenure]]&lt;=12,"0–12",IF(Telco[[#This Row],[tenure]]&lt;=24,"13–24",IF(Telco[[#This Row],[tenure]]&lt;=48,"25–48","49–72")))</f>
        <v>25–48</v>
      </c>
      <c r="H5914" t="s">
        <v>23</v>
      </c>
      <c r="I5914" t="s">
        <v>23</v>
      </c>
      <c r="J5914" t="s">
        <v>37</v>
      </c>
      <c r="K5914" t="s">
        <v>24</v>
      </c>
      <c r="L5914" t="s">
        <v>23</v>
      </c>
      <c r="M5914" t="s">
        <v>23</v>
      </c>
      <c r="N5914" t="s">
        <v>24</v>
      </c>
      <c r="O5914" t="s">
        <v>24</v>
      </c>
      <c r="P5914" t="s">
        <v>24</v>
      </c>
      <c r="Q5914" t="s">
        <v>27</v>
      </c>
      <c r="R5914" t="s">
        <v>23</v>
      </c>
      <c r="S5914" t="s">
        <v>35</v>
      </c>
      <c r="T5914" s="1">
        <v>85.2</v>
      </c>
      <c r="U5914" s="1">
        <v>3969.35</v>
      </c>
      <c r="V5914" s="1">
        <f>IF(Telco[[#This Row],[Churn]]="Yes",1,0)</f>
        <v>1</v>
      </c>
      <c r="W5914" t="s">
        <v>23</v>
      </c>
    </row>
    <row r="5915" spans="1:2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 s="1">
        <v>26</v>
      </c>
      <c r="G5915" s="1" t="str">
        <f>IF(Telco[[#This Row],[tenure]]&lt;=12,"0–12",IF(Telco[[#This Row],[tenure]]&lt;=24,"13–24",IF(Telco[[#This Row],[tenure]]&lt;=48,"25–48","49–72")))</f>
        <v>25–48</v>
      </c>
      <c r="H5915" t="s">
        <v>23</v>
      </c>
      <c r="I5915" t="s">
        <v>24</v>
      </c>
      <c r="J5915" t="s">
        <v>37</v>
      </c>
      <c r="K5915" t="s">
        <v>23</v>
      </c>
      <c r="L5915" t="s">
        <v>24</v>
      </c>
      <c r="M5915" t="s">
        <v>23</v>
      </c>
      <c r="N5915" t="s">
        <v>23</v>
      </c>
      <c r="O5915" t="s">
        <v>24</v>
      </c>
      <c r="P5915" t="s">
        <v>24</v>
      </c>
      <c r="Q5915" t="s">
        <v>31</v>
      </c>
      <c r="R5915" t="s">
        <v>23</v>
      </c>
      <c r="S5915" t="s">
        <v>40</v>
      </c>
      <c r="T5915" s="1">
        <v>87.15</v>
      </c>
      <c r="U5915" s="1">
        <v>2274.1</v>
      </c>
      <c r="V5915" s="1">
        <f>IF(Telco[[#This Row],[Churn]]="Yes",1,0)</f>
        <v>0</v>
      </c>
      <c r="W5915" t="s">
        <v>24</v>
      </c>
    </row>
    <row r="5916" spans="1:2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 s="1">
        <v>25</v>
      </c>
      <c r="G5916" s="1" t="str">
        <f>IF(Telco[[#This Row],[tenure]]&lt;=12,"0–12",IF(Telco[[#This Row],[tenure]]&lt;=24,"13–24",IF(Telco[[#This Row],[tenure]]&lt;=48,"25–48","49–72")))</f>
        <v>25–48</v>
      </c>
      <c r="H5916" t="s">
        <v>23</v>
      </c>
      <c r="I5916" t="s">
        <v>24</v>
      </c>
      <c r="J5916" t="s">
        <v>26</v>
      </c>
      <c r="K5916" t="s">
        <v>23</v>
      </c>
      <c r="L5916" t="s">
        <v>24</v>
      </c>
      <c r="M5916" t="s">
        <v>24</v>
      </c>
      <c r="N5916" t="s">
        <v>23</v>
      </c>
      <c r="O5916" t="s">
        <v>24</v>
      </c>
      <c r="P5916" t="s">
        <v>24</v>
      </c>
      <c r="Q5916" t="s">
        <v>27</v>
      </c>
      <c r="R5916" t="s">
        <v>24</v>
      </c>
      <c r="S5916" t="s">
        <v>28</v>
      </c>
      <c r="T5916" s="1">
        <v>54.3</v>
      </c>
      <c r="U5916" s="1">
        <v>1296.8</v>
      </c>
      <c r="V5916" s="1">
        <f>IF(Telco[[#This Row],[Churn]]="Yes",1,0)</f>
        <v>0</v>
      </c>
      <c r="W5916" t="s">
        <v>24</v>
      </c>
    </row>
    <row r="5917" spans="1:2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 s="1">
        <v>69</v>
      </c>
      <c r="G5917" s="1" t="str">
        <f>IF(Telco[[#This Row],[tenure]]&lt;=12,"0–12",IF(Telco[[#This Row],[tenure]]&lt;=24,"13–24",IF(Telco[[#This Row],[tenure]]&lt;=48,"25–48","49–72")))</f>
        <v>49–72</v>
      </c>
      <c r="H5917" t="s">
        <v>23</v>
      </c>
      <c r="I5917" t="s">
        <v>24</v>
      </c>
      <c r="J5917" t="s">
        <v>24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46</v>
      </c>
      <c r="Q5917" t="s">
        <v>47</v>
      </c>
      <c r="R5917" t="s">
        <v>23</v>
      </c>
      <c r="S5917" t="s">
        <v>32</v>
      </c>
      <c r="T5917" s="1">
        <v>19.100000000000001</v>
      </c>
      <c r="U5917" s="1">
        <v>1268.8499999999999</v>
      </c>
      <c r="V5917" s="1">
        <f>IF(Telco[[#This Row],[Churn]]="Yes",1,0)</f>
        <v>0</v>
      </c>
      <c r="W5917" t="s">
        <v>24</v>
      </c>
    </row>
    <row r="5918" spans="1:2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 s="1">
        <v>72</v>
      </c>
      <c r="G5918" s="1" t="str">
        <f>IF(Telco[[#This Row],[tenure]]&lt;=12,"0–12",IF(Telco[[#This Row],[tenure]]&lt;=24,"13–24",IF(Telco[[#This Row],[tenure]]&lt;=48,"25–48","49–72")))</f>
        <v>49–72</v>
      </c>
      <c r="H5918" t="s">
        <v>23</v>
      </c>
      <c r="I5918" t="s">
        <v>23</v>
      </c>
      <c r="J5918" t="s">
        <v>37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23</v>
      </c>
      <c r="Q5918" t="s">
        <v>47</v>
      </c>
      <c r="R5918" t="s">
        <v>23</v>
      </c>
      <c r="S5918" t="s">
        <v>40</v>
      </c>
      <c r="T5918" s="1">
        <v>112.75</v>
      </c>
      <c r="U5918" s="1">
        <v>8192.6</v>
      </c>
      <c r="V5918" s="1">
        <f>IF(Telco[[#This Row],[Churn]]="Yes",1,0)</f>
        <v>0</v>
      </c>
      <c r="W5918" t="s">
        <v>24</v>
      </c>
    </row>
    <row r="5919" spans="1:2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 s="1">
        <v>4</v>
      </c>
      <c r="G5919" s="1" t="str">
        <f>IF(Telco[[#This Row],[tenure]]&lt;=12,"0–12",IF(Telco[[#This Row],[tenure]]&lt;=24,"13–24",IF(Telco[[#This Row],[tenure]]&lt;=48,"25–48","49–72")))</f>
        <v>0–12</v>
      </c>
      <c r="H5919" t="s">
        <v>23</v>
      </c>
      <c r="I5919" t="s">
        <v>24</v>
      </c>
      <c r="J5919" t="s">
        <v>24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46</v>
      </c>
      <c r="Q5919" t="s">
        <v>27</v>
      </c>
      <c r="R5919" t="s">
        <v>23</v>
      </c>
      <c r="S5919" t="s">
        <v>32</v>
      </c>
      <c r="T5919" s="1">
        <v>19.95</v>
      </c>
      <c r="U5919" s="1">
        <v>59.25</v>
      </c>
      <c r="V5919" s="1">
        <f>IF(Telco[[#This Row],[Churn]]="Yes",1,0)</f>
        <v>0</v>
      </c>
      <c r="W5919" t="s">
        <v>24</v>
      </c>
    </row>
    <row r="5920" spans="1:2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 s="1">
        <v>59</v>
      </c>
      <c r="G5920" s="1" t="str">
        <f>IF(Telco[[#This Row],[tenure]]&lt;=12,"0–12",IF(Telco[[#This Row],[tenure]]&lt;=24,"13–24",IF(Telco[[#This Row],[tenure]]&lt;=48,"25–48","49–72")))</f>
        <v>49–72</v>
      </c>
      <c r="H5920" t="s">
        <v>23</v>
      </c>
      <c r="I5920" t="s">
        <v>24</v>
      </c>
      <c r="J5920" t="s">
        <v>24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46</v>
      </c>
      <c r="Q5920" t="s">
        <v>47</v>
      </c>
      <c r="R5920" t="s">
        <v>24</v>
      </c>
      <c r="S5920" t="s">
        <v>32</v>
      </c>
      <c r="T5920" s="1">
        <v>19.5</v>
      </c>
      <c r="U5920" s="1">
        <v>1147.8499999999999</v>
      </c>
      <c r="V5920" s="1">
        <f>IF(Telco[[#This Row],[Churn]]="Yes",1,0)</f>
        <v>0</v>
      </c>
      <c r="W5920" t="s">
        <v>24</v>
      </c>
    </row>
    <row r="5921" spans="1:2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 s="1">
        <v>67</v>
      </c>
      <c r="G5921" s="1" t="str">
        <f>IF(Telco[[#This Row],[tenure]]&lt;=12,"0–12",IF(Telco[[#This Row],[tenure]]&lt;=24,"13–24",IF(Telco[[#This Row],[tenure]]&lt;=48,"25–48","49–72")))</f>
        <v>49–72</v>
      </c>
      <c r="H5921" t="s">
        <v>23</v>
      </c>
      <c r="I5921" t="s">
        <v>24</v>
      </c>
      <c r="J5921" t="s">
        <v>26</v>
      </c>
      <c r="K5921" t="s">
        <v>23</v>
      </c>
      <c r="L5921" t="s">
        <v>24</v>
      </c>
      <c r="M5921" t="s">
        <v>23</v>
      </c>
      <c r="N5921" t="s">
        <v>24</v>
      </c>
      <c r="O5921" t="s">
        <v>24</v>
      </c>
      <c r="P5921" t="s">
        <v>23</v>
      </c>
      <c r="Q5921" t="s">
        <v>47</v>
      </c>
      <c r="R5921" t="s">
        <v>24</v>
      </c>
      <c r="S5921" t="s">
        <v>35</v>
      </c>
      <c r="T5921" s="1">
        <v>65.55</v>
      </c>
      <c r="U5921" s="1">
        <v>4361.55</v>
      </c>
      <c r="V5921" s="1">
        <f>IF(Telco[[#This Row],[Churn]]="Yes",1,0)</f>
        <v>0</v>
      </c>
      <c r="W5921" t="s">
        <v>24</v>
      </c>
    </row>
    <row r="5922" spans="1:2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 s="1">
        <v>26</v>
      </c>
      <c r="G5922" s="1" t="str">
        <f>IF(Telco[[#This Row],[tenure]]&lt;=12,"0–12",IF(Telco[[#This Row],[tenure]]&lt;=24,"13–24",IF(Telco[[#This Row],[tenure]]&lt;=48,"25–48","49–72")))</f>
        <v>25–48</v>
      </c>
      <c r="H5922" t="s">
        <v>23</v>
      </c>
      <c r="I5922" t="s">
        <v>24</v>
      </c>
      <c r="J5922" t="s">
        <v>37</v>
      </c>
      <c r="K5922" t="s">
        <v>24</v>
      </c>
      <c r="L5922" t="s">
        <v>24</v>
      </c>
      <c r="M5922" t="s">
        <v>24</v>
      </c>
      <c r="N5922" t="s">
        <v>24</v>
      </c>
      <c r="O5922" t="s">
        <v>24</v>
      </c>
      <c r="P5922" t="s">
        <v>23</v>
      </c>
      <c r="Q5922" t="s">
        <v>27</v>
      </c>
      <c r="R5922" t="s">
        <v>23</v>
      </c>
      <c r="S5922" t="s">
        <v>28</v>
      </c>
      <c r="T5922" s="1">
        <v>78.8</v>
      </c>
      <c r="U5922" s="1">
        <v>2006.1</v>
      </c>
      <c r="V5922" s="1">
        <f>IF(Telco[[#This Row],[Churn]]="Yes",1,0)</f>
        <v>0</v>
      </c>
      <c r="W5922" t="s">
        <v>24</v>
      </c>
    </row>
    <row r="5923" spans="1:2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 s="1">
        <v>27</v>
      </c>
      <c r="G5923" s="1" t="str">
        <f>IF(Telco[[#This Row],[tenure]]&lt;=12,"0–12",IF(Telco[[#This Row],[tenure]]&lt;=24,"13–24",IF(Telco[[#This Row],[tenure]]&lt;=48,"25–48","49–72")))</f>
        <v>25–48</v>
      </c>
      <c r="H5923" t="s">
        <v>23</v>
      </c>
      <c r="I5923" t="s">
        <v>24</v>
      </c>
      <c r="J5923" t="s">
        <v>26</v>
      </c>
      <c r="K5923" t="s">
        <v>24</v>
      </c>
      <c r="L5923" t="s">
        <v>23</v>
      </c>
      <c r="M5923" t="s">
        <v>23</v>
      </c>
      <c r="N5923" t="s">
        <v>23</v>
      </c>
      <c r="O5923" t="s">
        <v>23</v>
      </c>
      <c r="P5923" t="s">
        <v>23</v>
      </c>
      <c r="Q5923" t="s">
        <v>31</v>
      </c>
      <c r="R5923" t="s">
        <v>24</v>
      </c>
      <c r="S5923" t="s">
        <v>32</v>
      </c>
      <c r="T5923" s="1">
        <v>78.2</v>
      </c>
      <c r="U5923" s="1">
        <v>2078.9499999999998</v>
      </c>
      <c r="V5923" s="1">
        <f>IF(Telco[[#This Row],[Churn]]="Yes",1,0)</f>
        <v>0</v>
      </c>
      <c r="W5923" t="s">
        <v>24</v>
      </c>
    </row>
    <row r="5924" spans="1:2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 s="1">
        <v>72</v>
      </c>
      <c r="G5924" s="1" t="str">
        <f>IF(Telco[[#This Row],[tenure]]&lt;=12,"0–12",IF(Telco[[#This Row],[tenure]]&lt;=24,"13–24",IF(Telco[[#This Row],[tenure]]&lt;=48,"25–48","49–72")))</f>
        <v>49–72</v>
      </c>
      <c r="H5924" t="s">
        <v>23</v>
      </c>
      <c r="I5924" t="s">
        <v>23</v>
      </c>
      <c r="J5924" t="s">
        <v>37</v>
      </c>
      <c r="K5924" t="s">
        <v>23</v>
      </c>
      <c r="L5924" t="s">
        <v>24</v>
      </c>
      <c r="M5924" t="s">
        <v>23</v>
      </c>
      <c r="N5924" t="s">
        <v>24</v>
      </c>
      <c r="O5924" t="s">
        <v>23</v>
      </c>
      <c r="P5924" t="s">
        <v>23</v>
      </c>
      <c r="Q5924" t="s">
        <v>47</v>
      </c>
      <c r="R5924" t="s">
        <v>24</v>
      </c>
      <c r="S5924" t="s">
        <v>35</v>
      </c>
      <c r="T5924" s="1">
        <v>105.25</v>
      </c>
      <c r="U5924" s="1">
        <v>7609.75</v>
      </c>
      <c r="V5924" s="1">
        <f>IF(Telco[[#This Row],[Churn]]="Yes",1,0)</f>
        <v>0</v>
      </c>
      <c r="W5924" t="s">
        <v>24</v>
      </c>
    </row>
    <row r="5925" spans="1:2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 s="1">
        <v>6</v>
      </c>
      <c r="G5925" s="1" t="str">
        <f>IF(Telco[[#This Row],[tenure]]&lt;=12,"0–12",IF(Telco[[#This Row],[tenure]]&lt;=24,"13–24",IF(Telco[[#This Row],[tenure]]&lt;=48,"25–48","49–72")))</f>
        <v>0–12</v>
      </c>
      <c r="H5925" t="s">
        <v>23</v>
      </c>
      <c r="I5925" t="s">
        <v>24</v>
      </c>
      <c r="J5925" t="s">
        <v>37</v>
      </c>
      <c r="K5925" t="s">
        <v>24</v>
      </c>
      <c r="L5925" t="s">
        <v>24</v>
      </c>
      <c r="M5925" t="s">
        <v>23</v>
      </c>
      <c r="N5925" t="s">
        <v>23</v>
      </c>
      <c r="O5925" t="s">
        <v>24</v>
      </c>
      <c r="P5925" t="s">
        <v>23</v>
      </c>
      <c r="Q5925" t="s">
        <v>27</v>
      </c>
      <c r="R5925" t="s">
        <v>23</v>
      </c>
      <c r="S5925" t="s">
        <v>28</v>
      </c>
      <c r="T5925" s="1">
        <v>89.25</v>
      </c>
      <c r="U5925" s="1">
        <v>487.05</v>
      </c>
      <c r="V5925" s="1">
        <f>IF(Telco[[#This Row],[Churn]]="Yes",1,0)</f>
        <v>0</v>
      </c>
      <c r="W5925" t="s">
        <v>24</v>
      </c>
    </row>
    <row r="5926" spans="1:2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 s="1">
        <v>62</v>
      </c>
      <c r="G5926" s="1" t="str">
        <f>IF(Telco[[#This Row],[tenure]]&lt;=12,"0–12",IF(Telco[[#This Row],[tenure]]&lt;=24,"13–24",IF(Telco[[#This Row],[tenure]]&lt;=48,"25–48","49–72")))</f>
        <v>49–72</v>
      </c>
      <c r="H5926" t="s">
        <v>23</v>
      </c>
      <c r="I5926" t="s">
        <v>24</v>
      </c>
      <c r="J5926" t="s">
        <v>24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46</v>
      </c>
      <c r="Q5926" t="s">
        <v>47</v>
      </c>
      <c r="R5926" t="s">
        <v>24</v>
      </c>
      <c r="S5926" t="s">
        <v>40</v>
      </c>
      <c r="T5926" s="1">
        <v>20.65</v>
      </c>
      <c r="U5926" s="1">
        <v>1218.45</v>
      </c>
      <c r="V5926" s="1">
        <f>IF(Telco[[#This Row],[Churn]]="Yes",1,0)</f>
        <v>0</v>
      </c>
      <c r="W5926" t="s">
        <v>24</v>
      </c>
    </row>
    <row r="5927" spans="1:2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 s="1">
        <v>20</v>
      </c>
      <c r="G5927" s="1" t="str">
        <f>IF(Telco[[#This Row],[tenure]]&lt;=12,"0–12",IF(Telco[[#This Row],[tenure]]&lt;=24,"13–24",IF(Telco[[#This Row],[tenure]]&lt;=48,"25–48","49–72")))</f>
        <v>13–24</v>
      </c>
      <c r="H5927" t="s">
        <v>23</v>
      </c>
      <c r="I5927" t="s">
        <v>23</v>
      </c>
      <c r="J5927" t="s">
        <v>26</v>
      </c>
      <c r="K5927" t="s">
        <v>24</v>
      </c>
      <c r="L5927" t="s">
        <v>23</v>
      </c>
      <c r="M5927" t="s">
        <v>24</v>
      </c>
      <c r="N5927" t="s">
        <v>23</v>
      </c>
      <c r="O5927" t="s">
        <v>23</v>
      </c>
      <c r="P5927" t="s">
        <v>24</v>
      </c>
      <c r="Q5927" t="s">
        <v>31</v>
      </c>
      <c r="R5927" t="s">
        <v>23</v>
      </c>
      <c r="S5927" t="s">
        <v>28</v>
      </c>
      <c r="T5927" s="1">
        <v>68.7</v>
      </c>
      <c r="U5927" s="1">
        <v>1416.2</v>
      </c>
      <c r="V5927" s="1">
        <f>IF(Telco[[#This Row],[Churn]]="Yes",1,0)</f>
        <v>0</v>
      </c>
      <c r="W5927" t="s">
        <v>24</v>
      </c>
    </row>
    <row r="5928" spans="1:2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 s="1">
        <v>6</v>
      </c>
      <c r="G5928" s="1" t="str">
        <f>IF(Telco[[#This Row],[tenure]]&lt;=12,"0–12",IF(Telco[[#This Row],[tenure]]&lt;=24,"13–24",IF(Telco[[#This Row],[tenure]]&lt;=48,"25–48","49–72")))</f>
        <v>0–12</v>
      </c>
      <c r="H5928" t="s">
        <v>23</v>
      </c>
      <c r="I5928" t="s">
        <v>24</v>
      </c>
      <c r="J5928" t="s">
        <v>26</v>
      </c>
      <c r="K5928" t="s">
        <v>23</v>
      </c>
      <c r="L5928" t="s">
        <v>24</v>
      </c>
      <c r="M5928" t="s">
        <v>23</v>
      </c>
      <c r="N5928" t="s">
        <v>23</v>
      </c>
      <c r="O5928" t="s">
        <v>23</v>
      </c>
      <c r="P5928" t="s">
        <v>23</v>
      </c>
      <c r="Q5928" t="s">
        <v>27</v>
      </c>
      <c r="R5928" t="s">
        <v>24</v>
      </c>
      <c r="S5928" t="s">
        <v>40</v>
      </c>
      <c r="T5928" s="1">
        <v>78.650000000000006</v>
      </c>
      <c r="U5928" s="1">
        <v>483.3</v>
      </c>
      <c r="V5928" s="1">
        <f>IF(Telco[[#This Row],[Churn]]="Yes",1,0)</f>
        <v>0</v>
      </c>
      <c r="W5928" t="s">
        <v>24</v>
      </c>
    </row>
    <row r="5929" spans="1:2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 s="1">
        <v>51</v>
      </c>
      <c r="G5929" s="1" t="str">
        <f>IF(Telco[[#This Row],[tenure]]&lt;=12,"0–12",IF(Telco[[#This Row],[tenure]]&lt;=24,"13–24",IF(Telco[[#This Row],[tenure]]&lt;=48,"25–48","49–72")))</f>
        <v>49–72</v>
      </c>
      <c r="H5929" t="s">
        <v>23</v>
      </c>
      <c r="I5929" t="s">
        <v>23</v>
      </c>
      <c r="J5929" t="s">
        <v>24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46</v>
      </c>
      <c r="Q5929" t="s">
        <v>47</v>
      </c>
      <c r="R5929" t="s">
        <v>24</v>
      </c>
      <c r="S5929" t="s">
        <v>32</v>
      </c>
      <c r="T5929" s="1">
        <v>24.75</v>
      </c>
      <c r="U5929" s="1">
        <v>1234.5999999999999</v>
      </c>
      <c r="V5929" s="1">
        <f>IF(Telco[[#This Row],[Churn]]="Yes",1,0)</f>
        <v>0</v>
      </c>
      <c r="W5929" t="s">
        <v>24</v>
      </c>
    </row>
    <row r="5930" spans="1:2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 s="1">
        <v>61</v>
      </c>
      <c r="G5930" s="1" t="str">
        <f>IF(Telco[[#This Row],[tenure]]&lt;=12,"0–12",IF(Telco[[#This Row],[tenure]]&lt;=24,"13–24",IF(Telco[[#This Row],[tenure]]&lt;=48,"25–48","49–72")))</f>
        <v>49–72</v>
      </c>
      <c r="H5930" t="s">
        <v>23</v>
      </c>
      <c r="I5930" t="s">
        <v>24</v>
      </c>
      <c r="J5930" t="s">
        <v>24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46</v>
      </c>
      <c r="Q5930" t="s">
        <v>47</v>
      </c>
      <c r="R5930" t="s">
        <v>24</v>
      </c>
      <c r="S5930" t="s">
        <v>40</v>
      </c>
      <c r="T5930" s="1">
        <v>19.75</v>
      </c>
      <c r="U5930" s="1">
        <v>1311.6</v>
      </c>
      <c r="V5930" s="1">
        <f>IF(Telco[[#This Row],[Churn]]="Yes",1,0)</f>
        <v>0</v>
      </c>
      <c r="W5930" t="s">
        <v>24</v>
      </c>
    </row>
    <row r="5931" spans="1:2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 s="1">
        <v>62</v>
      </c>
      <c r="G5931" s="1" t="str">
        <f>IF(Telco[[#This Row],[tenure]]&lt;=12,"0–12",IF(Telco[[#This Row],[tenure]]&lt;=24,"13–24",IF(Telco[[#This Row],[tenure]]&lt;=48,"25–48","49–72")))</f>
        <v>49–72</v>
      </c>
      <c r="H5931" t="s">
        <v>23</v>
      </c>
      <c r="I5931" t="s">
        <v>23</v>
      </c>
      <c r="J5931" t="s">
        <v>37</v>
      </c>
      <c r="K5931" t="s">
        <v>23</v>
      </c>
      <c r="L5931" t="s">
        <v>23</v>
      </c>
      <c r="M5931" t="s">
        <v>23</v>
      </c>
      <c r="N5931" t="s">
        <v>24</v>
      </c>
      <c r="O5931" t="s">
        <v>24</v>
      </c>
      <c r="P5931" t="s">
        <v>24</v>
      </c>
      <c r="Q5931" t="s">
        <v>27</v>
      </c>
      <c r="R5931" t="s">
        <v>23</v>
      </c>
      <c r="S5931" t="s">
        <v>28</v>
      </c>
      <c r="T5931" s="1">
        <v>89.1</v>
      </c>
      <c r="U5931" s="1">
        <v>5618.3</v>
      </c>
      <c r="V5931" s="1">
        <f>IF(Telco[[#This Row],[Churn]]="Yes",1,0)</f>
        <v>0</v>
      </c>
      <c r="W5931" t="s">
        <v>24</v>
      </c>
    </row>
    <row r="5932" spans="1:2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 s="1">
        <v>72</v>
      </c>
      <c r="G5932" s="1" t="str">
        <f>IF(Telco[[#This Row],[tenure]]&lt;=12,"0–12",IF(Telco[[#This Row],[tenure]]&lt;=24,"13–24",IF(Telco[[#This Row],[tenure]]&lt;=48,"25–48","49–72")))</f>
        <v>49–72</v>
      </c>
      <c r="H5932" t="s">
        <v>23</v>
      </c>
      <c r="I5932" t="s">
        <v>23</v>
      </c>
      <c r="J5932" t="s">
        <v>37</v>
      </c>
      <c r="K5932" t="s">
        <v>23</v>
      </c>
      <c r="L5932" t="s">
        <v>24</v>
      </c>
      <c r="M5932" t="s">
        <v>24</v>
      </c>
      <c r="N5932" t="s">
        <v>23</v>
      </c>
      <c r="O5932" t="s">
        <v>24</v>
      </c>
      <c r="P5932" t="s">
        <v>24</v>
      </c>
      <c r="Q5932" t="s">
        <v>47</v>
      </c>
      <c r="R5932" t="s">
        <v>23</v>
      </c>
      <c r="S5932" t="s">
        <v>35</v>
      </c>
      <c r="T5932" s="1">
        <v>84.7</v>
      </c>
      <c r="U5932" s="1">
        <v>6185.15</v>
      </c>
      <c r="V5932" s="1">
        <f>IF(Telco[[#This Row],[Churn]]="Yes",1,0)</f>
        <v>0</v>
      </c>
      <c r="W5932" t="s">
        <v>24</v>
      </c>
    </row>
    <row r="5933" spans="1:2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 s="1">
        <v>13</v>
      </c>
      <c r="G5933" s="1" t="str">
        <f>IF(Telco[[#This Row],[tenure]]&lt;=12,"0–12",IF(Telco[[#This Row],[tenure]]&lt;=24,"13–24",IF(Telco[[#This Row],[tenure]]&lt;=48,"25–48","49–72")))</f>
        <v>13–24</v>
      </c>
      <c r="H5933" t="s">
        <v>23</v>
      </c>
      <c r="I5933" t="s">
        <v>24</v>
      </c>
      <c r="J5933" t="s">
        <v>37</v>
      </c>
      <c r="K5933" t="s">
        <v>24</v>
      </c>
      <c r="L5933" t="s">
        <v>23</v>
      </c>
      <c r="M5933" t="s">
        <v>23</v>
      </c>
      <c r="N5933" t="s">
        <v>24</v>
      </c>
      <c r="O5933" t="s">
        <v>23</v>
      </c>
      <c r="P5933" t="s">
        <v>23</v>
      </c>
      <c r="Q5933" t="s">
        <v>27</v>
      </c>
      <c r="R5933" t="s">
        <v>23</v>
      </c>
      <c r="S5933" t="s">
        <v>28</v>
      </c>
      <c r="T5933" s="1">
        <v>98</v>
      </c>
      <c r="U5933" s="1">
        <v>1237.8499999999999</v>
      </c>
      <c r="V5933" s="1">
        <f>IF(Telco[[#This Row],[Churn]]="Yes",1,0)</f>
        <v>1</v>
      </c>
      <c r="W5933" t="s">
        <v>23</v>
      </c>
    </row>
    <row r="5934" spans="1:2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 s="1">
        <v>5</v>
      </c>
      <c r="G5934" s="1" t="str">
        <f>IF(Telco[[#This Row],[tenure]]&lt;=12,"0–12",IF(Telco[[#This Row],[tenure]]&lt;=24,"13–24",IF(Telco[[#This Row],[tenure]]&lt;=48,"25–48","49–72")))</f>
        <v>0–12</v>
      </c>
      <c r="H5934" t="s">
        <v>23</v>
      </c>
      <c r="I5934" t="s">
        <v>24</v>
      </c>
      <c r="J5934" t="s">
        <v>37</v>
      </c>
      <c r="K5934" t="s">
        <v>24</v>
      </c>
      <c r="L5934" t="s">
        <v>24</v>
      </c>
      <c r="M5934" t="s">
        <v>23</v>
      </c>
      <c r="N5934" t="s">
        <v>24</v>
      </c>
      <c r="O5934" t="s">
        <v>23</v>
      </c>
      <c r="P5934" t="s">
        <v>23</v>
      </c>
      <c r="Q5934" t="s">
        <v>27</v>
      </c>
      <c r="R5934" t="s">
        <v>23</v>
      </c>
      <c r="S5934" t="s">
        <v>28</v>
      </c>
      <c r="T5934" s="1">
        <v>94.45</v>
      </c>
      <c r="U5934" s="1">
        <v>498.1</v>
      </c>
      <c r="V5934" s="1">
        <f>IF(Telco[[#This Row],[Churn]]="Yes",1,0)</f>
        <v>1</v>
      </c>
      <c r="W5934" t="s">
        <v>23</v>
      </c>
    </row>
    <row r="5935" spans="1:2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 s="1">
        <v>3</v>
      </c>
      <c r="G5935" s="1" t="str">
        <f>IF(Telco[[#This Row],[tenure]]&lt;=12,"0–12",IF(Telco[[#This Row],[tenure]]&lt;=24,"13–24",IF(Telco[[#This Row],[tenure]]&lt;=48,"25–48","49–72")))</f>
        <v>0–12</v>
      </c>
      <c r="H5935" t="s">
        <v>23</v>
      </c>
      <c r="I5935" t="s">
        <v>23</v>
      </c>
      <c r="J5935" t="s">
        <v>37</v>
      </c>
      <c r="K5935" t="s">
        <v>24</v>
      </c>
      <c r="L5935" t="s">
        <v>23</v>
      </c>
      <c r="M5935" t="s">
        <v>23</v>
      </c>
      <c r="N5935" t="s">
        <v>24</v>
      </c>
      <c r="O5935" t="s">
        <v>23</v>
      </c>
      <c r="P5935" t="s">
        <v>23</v>
      </c>
      <c r="Q5935" t="s">
        <v>27</v>
      </c>
      <c r="R5935" t="s">
        <v>23</v>
      </c>
      <c r="S5935" t="s">
        <v>28</v>
      </c>
      <c r="T5935" s="1">
        <v>105</v>
      </c>
      <c r="U5935" s="1">
        <v>294.45</v>
      </c>
      <c r="V5935" s="1">
        <f>IF(Telco[[#This Row],[Churn]]="Yes",1,0)</f>
        <v>1</v>
      </c>
      <c r="W5935" t="s">
        <v>23</v>
      </c>
    </row>
    <row r="5936" spans="1:2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 s="1">
        <v>26</v>
      </c>
      <c r="G5936" s="1" t="str">
        <f>IF(Telco[[#This Row],[tenure]]&lt;=12,"0–12",IF(Telco[[#This Row],[tenure]]&lt;=24,"13–24",IF(Telco[[#This Row],[tenure]]&lt;=48,"25–48","49–72")))</f>
        <v>25–48</v>
      </c>
      <c r="H5936" t="s">
        <v>23</v>
      </c>
      <c r="I5936" t="s">
        <v>23</v>
      </c>
      <c r="J5936" t="s">
        <v>37</v>
      </c>
      <c r="K5936" t="s">
        <v>24</v>
      </c>
      <c r="L5936" t="s">
        <v>23</v>
      </c>
      <c r="M5936" t="s">
        <v>23</v>
      </c>
      <c r="N5936" t="s">
        <v>24</v>
      </c>
      <c r="O5936" t="s">
        <v>24</v>
      </c>
      <c r="P5936" t="s">
        <v>23</v>
      </c>
      <c r="Q5936" t="s">
        <v>27</v>
      </c>
      <c r="R5936" t="s">
        <v>23</v>
      </c>
      <c r="S5936" t="s">
        <v>28</v>
      </c>
      <c r="T5936" s="1">
        <v>93.85</v>
      </c>
      <c r="U5936" s="1">
        <v>2381.5500000000002</v>
      </c>
      <c r="V5936" s="1">
        <f>IF(Telco[[#This Row],[Churn]]="Yes",1,0)</f>
        <v>1</v>
      </c>
      <c r="W5936" t="s">
        <v>23</v>
      </c>
    </row>
    <row r="5937" spans="1:2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 s="1">
        <v>13</v>
      </c>
      <c r="G5937" s="1" t="str">
        <f>IF(Telco[[#This Row],[tenure]]&lt;=12,"0–12",IF(Telco[[#This Row],[tenure]]&lt;=24,"13–24",IF(Telco[[#This Row],[tenure]]&lt;=48,"25–48","49–72")))</f>
        <v>13–24</v>
      </c>
      <c r="H5937" t="s">
        <v>23</v>
      </c>
      <c r="I5937" t="s">
        <v>24</v>
      </c>
      <c r="J5937" t="s">
        <v>26</v>
      </c>
      <c r="K5937" t="s">
        <v>24</v>
      </c>
      <c r="L5937" t="s">
        <v>23</v>
      </c>
      <c r="M5937" t="s">
        <v>24</v>
      </c>
      <c r="N5937" t="s">
        <v>24</v>
      </c>
      <c r="O5937" t="s">
        <v>23</v>
      </c>
      <c r="P5937" t="s">
        <v>24</v>
      </c>
      <c r="Q5937" t="s">
        <v>27</v>
      </c>
      <c r="R5937" t="s">
        <v>23</v>
      </c>
      <c r="S5937" t="s">
        <v>28</v>
      </c>
      <c r="T5937" s="1">
        <v>59.9</v>
      </c>
      <c r="U5937" s="1">
        <v>788.35</v>
      </c>
      <c r="V5937" s="1">
        <f>IF(Telco[[#This Row],[Churn]]="Yes",1,0)</f>
        <v>0</v>
      </c>
      <c r="W5937" t="s">
        <v>24</v>
      </c>
    </row>
    <row r="5938" spans="1:2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 s="1">
        <v>38</v>
      </c>
      <c r="G5938" s="1" t="str">
        <f>IF(Telco[[#This Row],[tenure]]&lt;=12,"0–12",IF(Telco[[#This Row],[tenure]]&lt;=24,"13–24",IF(Telco[[#This Row],[tenure]]&lt;=48,"25–48","49–72")))</f>
        <v>25–48</v>
      </c>
      <c r="H5938" t="s">
        <v>23</v>
      </c>
      <c r="I5938" t="s">
        <v>24</v>
      </c>
      <c r="J5938" t="s">
        <v>24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46</v>
      </c>
      <c r="Q5938" t="s">
        <v>47</v>
      </c>
      <c r="R5938" t="s">
        <v>23</v>
      </c>
      <c r="S5938" t="s">
        <v>32</v>
      </c>
      <c r="T5938" s="1">
        <v>19.95</v>
      </c>
      <c r="U5938" s="1">
        <v>756.4</v>
      </c>
      <c r="V5938" s="1">
        <f>IF(Telco[[#This Row],[Churn]]="Yes",1,0)</f>
        <v>0</v>
      </c>
      <c r="W5938" t="s">
        <v>24</v>
      </c>
    </row>
    <row r="5939" spans="1:2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 s="1">
        <v>8</v>
      </c>
      <c r="G5939" s="1" t="str">
        <f>IF(Telco[[#This Row],[tenure]]&lt;=12,"0–12",IF(Telco[[#This Row],[tenure]]&lt;=24,"13–24",IF(Telco[[#This Row],[tenure]]&lt;=48,"25–48","49–72")))</f>
        <v>0–12</v>
      </c>
      <c r="H5939" t="s">
        <v>23</v>
      </c>
      <c r="I5939" t="s">
        <v>23</v>
      </c>
      <c r="J5939" t="s">
        <v>37</v>
      </c>
      <c r="K5939" t="s">
        <v>24</v>
      </c>
      <c r="L5939" t="s">
        <v>24</v>
      </c>
      <c r="M5939" t="s">
        <v>24</v>
      </c>
      <c r="N5939" t="s">
        <v>24</v>
      </c>
      <c r="O5939" t="s">
        <v>24</v>
      </c>
      <c r="P5939" t="s">
        <v>23</v>
      </c>
      <c r="Q5939" t="s">
        <v>27</v>
      </c>
      <c r="R5939" t="s">
        <v>23</v>
      </c>
      <c r="S5939" t="s">
        <v>28</v>
      </c>
      <c r="T5939" s="1">
        <v>84</v>
      </c>
      <c r="U5939" s="1">
        <v>613.4</v>
      </c>
      <c r="V5939" s="1">
        <f>IF(Telco[[#This Row],[Churn]]="Yes",1,0)</f>
        <v>1</v>
      </c>
      <c r="W5939" t="s">
        <v>23</v>
      </c>
    </row>
    <row r="5940" spans="1:2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 s="1">
        <v>34</v>
      </c>
      <c r="G5940" s="1" t="str">
        <f>IF(Telco[[#This Row],[tenure]]&lt;=12,"0–12",IF(Telco[[#This Row],[tenure]]&lt;=24,"13–24",IF(Telco[[#This Row],[tenure]]&lt;=48,"25–48","49–72")))</f>
        <v>25–48</v>
      </c>
      <c r="H5940" t="s">
        <v>23</v>
      </c>
      <c r="I5940" t="s">
        <v>23</v>
      </c>
      <c r="J5940" t="s">
        <v>37</v>
      </c>
      <c r="K5940" t="s">
        <v>24</v>
      </c>
      <c r="L5940" t="s">
        <v>23</v>
      </c>
      <c r="M5940" t="s">
        <v>23</v>
      </c>
      <c r="N5940" t="s">
        <v>23</v>
      </c>
      <c r="O5940" t="s">
        <v>23</v>
      </c>
      <c r="P5940" t="s">
        <v>23</v>
      </c>
      <c r="Q5940" t="s">
        <v>27</v>
      </c>
      <c r="R5940" t="s">
        <v>23</v>
      </c>
      <c r="S5940" t="s">
        <v>28</v>
      </c>
      <c r="T5940" s="1">
        <v>108.9</v>
      </c>
      <c r="U5940" s="1">
        <v>3625.2</v>
      </c>
      <c r="V5940" s="1">
        <f>IF(Telco[[#This Row],[Churn]]="Yes",1,0)</f>
        <v>0</v>
      </c>
      <c r="W5940" t="s">
        <v>24</v>
      </c>
    </row>
    <row r="5941" spans="1:2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 s="1">
        <v>18</v>
      </c>
      <c r="G5941" s="1" t="str">
        <f>IF(Telco[[#This Row],[tenure]]&lt;=12,"0–12",IF(Telco[[#This Row],[tenure]]&lt;=24,"13–24",IF(Telco[[#This Row],[tenure]]&lt;=48,"25–48","49–72")))</f>
        <v>13–24</v>
      </c>
      <c r="H5941" t="s">
        <v>24</v>
      </c>
      <c r="I5941" t="s">
        <v>25</v>
      </c>
      <c r="J5941" t="s">
        <v>26</v>
      </c>
      <c r="K5941" t="s">
        <v>23</v>
      </c>
      <c r="L5941" t="s">
        <v>24</v>
      </c>
      <c r="M5941" t="s">
        <v>23</v>
      </c>
      <c r="N5941" t="s">
        <v>24</v>
      </c>
      <c r="O5941" t="s">
        <v>24</v>
      </c>
      <c r="P5941" t="s">
        <v>24</v>
      </c>
      <c r="Q5941" t="s">
        <v>27</v>
      </c>
      <c r="R5941" t="s">
        <v>24</v>
      </c>
      <c r="S5941" t="s">
        <v>32</v>
      </c>
      <c r="T5941" s="1">
        <v>33.6</v>
      </c>
      <c r="U5941" s="1">
        <v>550.35</v>
      </c>
      <c r="V5941" s="1">
        <f>IF(Telco[[#This Row],[Churn]]="Yes",1,0)</f>
        <v>0</v>
      </c>
      <c r="W5941" t="s">
        <v>24</v>
      </c>
    </row>
    <row r="5942" spans="1:2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 s="1">
        <v>56</v>
      </c>
      <c r="G5942" s="1" t="str">
        <f>IF(Telco[[#This Row],[tenure]]&lt;=12,"0–12",IF(Telco[[#This Row],[tenure]]&lt;=24,"13–24",IF(Telco[[#This Row],[tenure]]&lt;=48,"25–48","49–72")))</f>
        <v>49–72</v>
      </c>
      <c r="H5942" t="s">
        <v>23</v>
      </c>
      <c r="I5942" t="s">
        <v>24</v>
      </c>
      <c r="J5942" t="s">
        <v>37</v>
      </c>
      <c r="K5942" t="s">
        <v>24</v>
      </c>
      <c r="L5942" t="s">
        <v>23</v>
      </c>
      <c r="M5942" t="s">
        <v>23</v>
      </c>
      <c r="N5942" t="s">
        <v>23</v>
      </c>
      <c r="O5942" t="s">
        <v>24</v>
      </c>
      <c r="P5942" t="s">
        <v>24</v>
      </c>
      <c r="Q5942" t="s">
        <v>31</v>
      </c>
      <c r="R5942" t="s">
        <v>23</v>
      </c>
      <c r="S5942" t="s">
        <v>32</v>
      </c>
      <c r="T5942" s="1">
        <v>85.85</v>
      </c>
      <c r="U5942" s="1">
        <v>4793.8</v>
      </c>
      <c r="V5942" s="1">
        <f>IF(Telco[[#This Row],[Churn]]="Yes",1,0)</f>
        <v>0</v>
      </c>
      <c r="W5942" t="s">
        <v>24</v>
      </c>
    </row>
    <row r="5943" spans="1:2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 s="1">
        <v>36</v>
      </c>
      <c r="G5943" s="1" t="str">
        <f>IF(Telco[[#This Row],[tenure]]&lt;=12,"0–12",IF(Telco[[#This Row],[tenure]]&lt;=24,"13–24",IF(Telco[[#This Row],[tenure]]&lt;=48,"25–48","49–72")))</f>
        <v>25–48</v>
      </c>
      <c r="H5943" t="s">
        <v>24</v>
      </c>
      <c r="I5943" t="s">
        <v>25</v>
      </c>
      <c r="J5943" t="s">
        <v>26</v>
      </c>
      <c r="K5943" t="s">
        <v>24</v>
      </c>
      <c r="L5943" t="s">
        <v>23</v>
      </c>
      <c r="M5943" t="s">
        <v>24</v>
      </c>
      <c r="N5943" t="s">
        <v>23</v>
      </c>
      <c r="O5943" t="s">
        <v>24</v>
      </c>
      <c r="P5943" t="s">
        <v>24</v>
      </c>
      <c r="Q5943" t="s">
        <v>27</v>
      </c>
      <c r="R5943" t="s">
        <v>23</v>
      </c>
      <c r="S5943" t="s">
        <v>35</v>
      </c>
      <c r="T5943" s="1">
        <v>34.85</v>
      </c>
      <c r="U5943" s="1">
        <v>1267.2</v>
      </c>
      <c r="V5943" s="1">
        <f>IF(Telco[[#This Row],[Churn]]="Yes",1,0)</f>
        <v>0</v>
      </c>
      <c r="W5943" t="s">
        <v>24</v>
      </c>
    </row>
    <row r="5944" spans="1:2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 s="1">
        <v>9</v>
      </c>
      <c r="G5944" s="1" t="str">
        <f>IF(Telco[[#This Row],[tenure]]&lt;=12,"0–12",IF(Telco[[#This Row],[tenure]]&lt;=24,"13–24",IF(Telco[[#This Row],[tenure]]&lt;=48,"25–48","49–72")))</f>
        <v>0–12</v>
      </c>
      <c r="H5944" t="s">
        <v>24</v>
      </c>
      <c r="I5944" t="s">
        <v>25</v>
      </c>
      <c r="J5944" t="s">
        <v>26</v>
      </c>
      <c r="K5944" t="s">
        <v>24</v>
      </c>
      <c r="L5944" t="s">
        <v>24</v>
      </c>
      <c r="M5944" t="s">
        <v>23</v>
      </c>
      <c r="N5944" t="s">
        <v>24</v>
      </c>
      <c r="O5944" t="s">
        <v>23</v>
      </c>
      <c r="P5944" t="s">
        <v>23</v>
      </c>
      <c r="Q5944" t="s">
        <v>27</v>
      </c>
      <c r="R5944" t="s">
        <v>23</v>
      </c>
      <c r="S5944" t="s">
        <v>28</v>
      </c>
      <c r="T5944" s="1">
        <v>48.75</v>
      </c>
      <c r="U5944" s="1">
        <v>442.2</v>
      </c>
      <c r="V5944" s="1">
        <f>IF(Telco[[#This Row],[Churn]]="Yes",1,0)</f>
        <v>1</v>
      </c>
      <c r="W5944" t="s">
        <v>23</v>
      </c>
    </row>
    <row r="5945" spans="1:2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 s="1">
        <v>1</v>
      </c>
      <c r="G5945" s="1" t="str">
        <f>IF(Telco[[#This Row],[tenure]]&lt;=12,"0–12",IF(Telco[[#This Row],[tenure]]&lt;=24,"13–24",IF(Telco[[#This Row],[tenure]]&lt;=48,"25–48","49–72")))</f>
        <v>0–12</v>
      </c>
      <c r="H5945" t="s">
        <v>23</v>
      </c>
      <c r="I5945" t="s">
        <v>24</v>
      </c>
      <c r="J5945" t="s">
        <v>37</v>
      </c>
      <c r="K5945" t="s">
        <v>24</v>
      </c>
      <c r="L5945" t="s">
        <v>24</v>
      </c>
      <c r="M5945" t="s">
        <v>23</v>
      </c>
      <c r="N5945" t="s">
        <v>24</v>
      </c>
      <c r="O5945" t="s">
        <v>23</v>
      </c>
      <c r="P5945" t="s">
        <v>24</v>
      </c>
      <c r="Q5945" t="s">
        <v>27</v>
      </c>
      <c r="R5945" t="s">
        <v>23</v>
      </c>
      <c r="S5945" t="s">
        <v>28</v>
      </c>
      <c r="T5945" s="1">
        <v>84.85</v>
      </c>
      <c r="U5945" s="1">
        <v>84.85</v>
      </c>
      <c r="V5945" s="1">
        <f>IF(Telco[[#This Row],[Churn]]="Yes",1,0)</f>
        <v>1</v>
      </c>
      <c r="W5945" t="s">
        <v>23</v>
      </c>
    </row>
    <row r="5946" spans="1:2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 s="1">
        <v>12</v>
      </c>
      <c r="G5946" s="1" t="str">
        <f>IF(Telco[[#This Row],[tenure]]&lt;=12,"0–12",IF(Telco[[#This Row],[tenure]]&lt;=24,"13–24",IF(Telco[[#This Row],[tenure]]&lt;=48,"25–48","49–72")))</f>
        <v>0–12</v>
      </c>
      <c r="H5946" t="s">
        <v>23</v>
      </c>
      <c r="I5946" t="s">
        <v>24</v>
      </c>
      <c r="J5946" t="s">
        <v>26</v>
      </c>
      <c r="K5946" t="s">
        <v>23</v>
      </c>
      <c r="L5946" t="s">
        <v>24</v>
      </c>
      <c r="M5946" t="s">
        <v>24</v>
      </c>
      <c r="N5946" t="s">
        <v>23</v>
      </c>
      <c r="O5946" t="s">
        <v>24</v>
      </c>
      <c r="P5946" t="s">
        <v>24</v>
      </c>
      <c r="Q5946" t="s">
        <v>27</v>
      </c>
      <c r="R5946" t="s">
        <v>24</v>
      </c>
      <c r="S5946" t="s">
        <v>32</v>
      </c>
      <c r="T5946" s="1">
        <v>56.65</v>
      </c>
      <c r="U5946" s="1">
        <v>654.85</v>
      </c>
      <c r="V5946" s="1">
        <f>IF(Telco[[#This Row],[Churn]]="Yes",1,0)</f>
        <v>1</v>
      </c>
      <c r="W5946" t="s">
        <v>23</v>
      </c>
    </row>
    <row r="5947" spans="1:2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 s="1">
        <v>57</v>
      </c>
      <c r="G5947" s="1" t="str">
        <f>IF(Telco[[#This Row],[tenure]]&lt;=12,"0–12",IF(Telco[[#This Row],[tenure]]&lt;=24,"13–24",IF(Telco[[#This Row],[tenure]]&lt;=48,"25–48","49–72")))</f>
        <v>49–72</v>
      </c>
      <c r="H5947" t="s">
        <v>23</v>
      </c>
      <c r="I5947" t="s">
        <v>24</v>
      </c>
      <c r="J5947" t="s">
        <v>37</v>
      </c>
      <c r="K5947" t="s">
        <v>24</v>
      </c>
      <c r="L5947" t="s">
        <v>23</v>
      </c>
      <c r="M5947" t="s">
        <v>23</v>
      </c>
      <c r="N5947" t="s">
        <v>23</v>
      </c>
      <c r="O5947" t="s">
        <v>23</v>
      </c>
      <c r="P5947" t="s">
        <v>24</v>
      </c>
      <c r="Q5947" t="s">
        <v>27</v>
      </c>
      <c r="R5947" t="s">
        <v>23</v>
      </c>
      <c r="S5947" t="s">
        <v>40</v>
      </c>
      <c r="T5947" s="1">
        <v>95.3</v>
      </c>
      <c r="U5947" s="1">
        <v>5567.45</v>
      </c>
      <c r="V5947" s="1">
        <f>IF(Telco[[#This Row],[Churn]]="Yes",1,0)</f>
        <v>0</v>
      </c>
      <c r="W5947" t="s">
        <v>24</v>
      </c>
    </row>
    <row r="5948" spans="1:2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 s="1">
        <v>42</v>
      </c>
      <c r="G5948" s="1" t="str">
        <f>IF(Telco[[#This Row],[tenure]]&lt;=12,"0–12",IF(Telco[[#This Row],[tenure]]&lt;=24,"13–24",IF(Telco[[#This Row],[tenure]]&lt;=48,"25–48","49–72")))</f>
        <v>25–48</v>
      </c>
      <c r="H5948" t="s">
        <v>23</v>
      </c>
      <c r="I5948" t="s">
        <v>24</v>
      </c>
      <c r="J5948" t="s">
        <v>26</v>
      </c>
      <c r="K5948" t="s">
        <v>23</v>
      </c>
      <c r="L5948" t="s">
        <v>23</v>
      </c>
      <c r="M5948" t="s">
        <v>23</v>
      </c>
      <c r="N5948" t="s">
        <v>23</v>
      </c>
      <c r="O5948" t="s">
        <v>24</v>
      </c>
      <c r="P5948" t="s">
        <v>23</v>
      </c>
      <c r="Q5948" t="s">
        <v>31</v>
      </c>
      <c r="R5948" t="s">
        <v>24</v>
      </c>
      <c r="S5948" t="s">
        <v>40</v>
      </c>
      <c r="T5948" s="1">
        <v>73.900000000000006</v>
      </c>
      <c r="U5948" s="1">
        <v>3160.55</v>
      </c>
      <c r="V5948" s="1">
        <f>IF(Telco[[#This Row],[Churn]]="Yes",1,0)</f>
        <v>1</v>
      </c>
      <c r="W5948" t="s">
        <v>23</v>
      </c>
    </row>
    <row r="5949" spans="1:2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 s="1">
        <v>33</v>
      </c>
      <c r="G5949" s="1" t="str">
        <f>IF(Telco[[#This Row],[tenure]]&lt;=12,"0–12",IF(Telco[[#This Row],[tenure]]&lt;=24,"13–24",IF(Telco[[#This Row],[tenure]]&lt;=48,"25–48","49–72")))</f>
        <v>25–48</v>
      </c>
      <c r="H5949" t="s">
        <v>23</v>
      </c>
      <c r="I5949" t="s">
        <v>23</v>
      </c>
      <c r="J5949" t="s">
        <v>24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46</v>
      </c>
      <c r="Q5949" t="s">
        <v>47</v>
      </c>
      <c r="R5949" t="s">
        <v>23</v>
      </c>
      <c r="S5949" t="s">
        <v>32</v>
      </c>
      <c r="T5949" s="1">
        <v>24.5</v>
      </c>
      <c r="U5949" s="1">
        <v>740.3</v>
      </c>
      <c r="V5949" s="1">
        <f>IF(Telco[[#This Row],[Churn]]="Yes",1,0)</f>
        <v>1</v>
      </c>
      <c r="W5949" t="s">
        <v>23</v>
      </c>
    </row>
    <row r="5950" spans="1:2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 s="1">
        <v>70</v>
      </c>
      <c r="G5950" s="1" t="str">
        <f>IF(Telco[[#This Row],[tenure]]&lt;=12,"0–12",IF(Telco[[#This Row],[tenure]]&lt;=24,"13–24",IF(Telco[[#This Row],[tenure]]&lt;=48,"25–48","49–72")))</f>
        <v>49–72</v>
      </c>
      <c r="H5950" t="s">
        <v>23</v>
      </c>
      <c r="I5950" t="s">
        <v>24</v>
      </c>
      <c r="J5950" t="s">
        <v>37</v>
      </c>
      <c r="K5950" t="s">
        <v>23</v>
      </c>
      <c r="L5950" t="s">
        <v>23</v>
      </c>
      <c r="M5950" t="s">
        <v>24</v>
      </c>
      <c r="N5950" t="s">
        <v>23</v>
      </c>
      <c r="O5950" t="s">
        <v>24</v>
      </c>
      <c r="P5950" t="s">
        <v>24</v>
      </c>
      <c r="Q5950" t="s">
        <v>47</v>
      </c>
      <c r="R5950" t="s">
        <v>24</v>
      </c>
      <c r="S5950" t="s">
        <v>35</v>
      </c>
      <c r="T5950" s="1">
        <v>84.6</v>
      </c>
      <c r="U5950" s="1">
        <v>5706.2</v>
      </c>
      <c r="V5950" s="1">
        <f>IF(Telco[[#This Row],[Churn]]="Yes",1,0)</f>
        <v>0</v>
      </c>
      <c r="W5950" t="s">
        <v>24</v>
      </c>
    </row>
    <row r="5951" spans="1:2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 s="1">
        <v>68</v>
      </c>
      <c r="G5951" s="1" t="str">
        <f>IF(Telco[[#This Row],[tenure]]&lt;=12,"0–12",IF(Telco[[#This Row],[tenure]]&lt;=24,"13–24",IF(Telco[[#This Row],[tenure]]&lt;=48,"25–48","49–72")))</f>
        <v>49–72</v>
      </c>
      <c r="H5951" t="s">
        <v>24</v>
      </c>
      <c r="I5951" t="s">
        <v>25</v>
      </c>
      <c r="J5951" t="s">
        <v>26</v>
      </c>
      <c r="K5951" t="s">
        <v>24</v>
      </c>
      <c r="L5951" t="s">
        <v>23</v>
      </c>
      <c r="M5951" t="s">
        <v>24</v>
      </c>
      <c r="N5951" t="s">
        <v>23</v>
      </c>
      <c r="O5951" t="s">
        <v>24</v>
      </c>
      <c r="P5951" t="s">
        <v>23</v>
      </c>
      <c r="Q5951" t="s">
        <v>27</v>
      </c>
      <c r="R5951" t="s">
        <v>24</v>
      </c>
      <c r="S5951" t="s">
        <v>28</v>
      </c>
      <c r="T5951" s="1">
        <v>44.95</v>
      </c>
      <c r="U5951" s="1">
        <v>3085.35</v>
      </c>
      <c r="V5951" s="1">
        <f>IF(Telco[[#This Row],[Churn]]="Yes",1,0)</f>
        <v>0</v>
      </c>
      <c r="W5951" t="s">
        <v>24</v>
      </c>
    </row>
    <row r="5952" spans="1:2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 s="1">
        <v>1</v>
      </c>
      <c r="G5952" s="1" t="str">
        <f>IF(Telco[[#This Row],[tenure]]&lt;=12,"0–12",IF(Telco[[#This Row],[tenure]]&lt;=24,"13–24",IF(Telco[[#This Row],[tenure]]&lt;=48,"25–48","49–72")))</f>
        <v>0–12</v>
      </c>
      <c r="H5952" t="s">
        <v>24</v>
      </c>
      <c r="I5952" t="s">
        <v>25</v>
      </c>
      <c r="J5952" t="s">
        <v>26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24</v>
      </c>
      <c r="Q5952" t="s">
        <v>27</v>
      </c>
      <c r="R5952" t="s">
        <v>23</v>
      </c>
      <c r="S5952" t="s">
        <v>28</v>
      </c>
      <c r="T5952" s="1">
        <v>24.7</v>
      </c>
      <c r="U5952" s="1">
        <v>24.7</v>
      </c>
      <c r="V5952" s="1">
        <f>IF(Telco[[#This Row],[Churn]]="Yes",1,0)</f>
        <v>0</v>
      </c>
      <c r="W5952" t="s">
        <v>24</v>
      </c>
    </row>
    <row r="5953" spans="1:2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 s="1">
        <v>37</v>
      </c>
      <c r="G5953" s="1" t="str">
        <f>IF(Telco[[#This Row],[tenure]]&lt;=12,"0–12",IF(Telco[[#This Row],[tenure]]&lt;=24,"13–24",IF(Telco[[#This Row],[tenure]]&lt;=48,"25–48","49–72")))</f>
        <v>25–48</v>
      </c>
      <c r="H5953" t="s">
        <v>23</v>
      </c>
      <c r="I5953" t="s">
        <v>23</v>
      </c>
      <c r="J5953" t="s">
        <v>37</v>
      </c>
      <c r="K5953" t="s">
        <v>24</v>
      </c>
      <c r="L5953" t="s">
        <v>24</v>
      </c>
      <c r="M5953" t="s">
        <v>24</v>
      </c>
      <c r="N5953" t="s">
        <v>23</v>
      </c>
      <c r="O5953" t="s">
        <v>23</v>
      </c>
      <c r="P5953" t="s">
        <v>23</v>
      </c>
      <c r="Q5953" t="s">
        <v>27</v>
      </c>
      <c r="R5953" t="s">
        <v>24</v>
      </c>
      <c r="S5953" t="s">
        <v>40</v>
      </c>
      <c r="T5953" s="1">
        <v>100.3</v>
      </c>
      <c r="U5953" s="1">
        <v>3541.4</v>
      </c>
      <c r="V5953" s="1">
        <f>IF(Telco[[#This Row],[Churn]]="Yes",1,0)</f>
        <v>0</v>
      </c>
      <c r="W5953" t="s">
        <v>24</v>
      </c>
    </row>
    <row r="5954" spans="1:2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 s="1">
        <v>4</v>
      </c>
      <c r="G5954" s="1" t="str">
        <f>IF(Telco[[#This Row],[tenure]]&lt;=12,"0–12",IF(Telco[[#This Row],[tenure]]&lt;=24,"13–24",IF(Telco[[#This Row],[tenure]]&lt;=48,"25–48","49–72")))</f>
        <v>0–12</v>
      </c>
      <c r="H5954" t="s">
        <v>23</v>
      </c>
      <c r="I5954" t="s">
        <v>23</v>
      </c>
      <c r="J5954" t="s">
        <v>24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46</v>
      </c>
      <c r="Q5954" t="s">
        <v>27</v>
      </c>
      <c r="R5954" t="s">
        <v>23</v>
      </c>
      <c r="S5954" t="s">
        <v>32</v>
      </c>
      <c r="T5954" s="1">
        <v>25.45</v>
      </c>
      <c r="U5954" s="1">
        <v>84.2</v>
      </c>
      <c r="V5954" s="1">
        <f>IF(Telco[[#This Row],[Churn]]="Yes",1,0)</f>
        <v>0</v>
      </c>
      <c r="W5954" t="s">
        <v>24</v>
      </c>
    </row>
    <row r="5955" spans="1:2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 s="1">
        <v>1</v>
      </c>
      <c r="G5955" s="1" t="str">
        <f>IF(Telco[[#This Row],[tenure]]&lt;=12,"0–12",IF(Telco[[#This Row],[tenure]]&lt;=24,"13–24",IF(Telco[[#This Row],[tenure]]&lt;=48,"25–48","49–72")))</f>
        <v>0–12</v>
      </c>
      <c r="H5955" t="s">
        <v>23</v>
      </c>
      <c r="I5955" t="s">
        <v>24</v>
      </c>
      <c r="J5955" t="s">
        <v>26</v>
      </c>
      <c r="K5955" t="s">
        <v>23</v>
      </c>
      <c r="L5955" t="s">
        <v>24</v>
      </c>
      <c r="M5955" t="s">
        <v>24</v>
      </c>
      <c r="N5955" t="s">
        <v>24</v>
      </c>
      <c r="O5955" t="s">
        <v>24</v>
      </c>
      <c r="P5955" t="s">
        <v>24</v>
      </c>
      <c r="Q5955" t="s">
        <v>27</v>
      </c>
      <c r="R5955" t="s">
        <v>23</v>
      </c>
      <c r="S5955" t="s">
        <v>32</v>
      </c>
      <c r="T5955" s="1">
        <v>50.7</v>
      </c>
      <c r="U5955" s="1">
        <v>50.7</v>
      </c>
      <c r="V5955" s="1">
        <f>IF(Telco[[#This Row],[Churn]]="Yes",1,0)</f>
        <v>0</v>
      </c>
      <c r="W5955" t="s">
        <v>24</v>
      </c>
    </row>
    <row r="5956" spans="1:2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 s="1">
        <v>20</v>
      </c>
      <c r="G5956" s="1" t="str">
        <f>IF(Telco[[#This Row],[tenure]]&lt;=12,"0–12",IF(Telco[[#This Row],[tenure]]&lt;=24,"13–24",IF(Telco[[#This Row],[tenure]]&lt;=48,"25–48","49–72")))</f>
        <v>13–24</v>
      </c>
      <c r="H5956" t="s">
        <v>24</v>
      </c>
      <c r="I5956" t="s">
        <v>25</v>
      </c>
      <c r="J5956" t="s">
        <v>26</v>
      </c>
      <c r="K5956" t="s">
        <v>23</v>
      </c>
      <c r="L5956" t="s">
        <v>23</v>
      </c>
      <c r="M5956" t="s">
        <v>23</v>
      </c>
      <c r="N5956" t="s">
        <v>23</v>
      </c>
      <c r="O5956" t="s">
        <v>23</v>
      </c>
      <c r="P5956" t="s">
        <v>24</v>
      </c>
      <c r="Q5956" t="s">
        <v>27</v>
      </c>
      <c r="R5956" t="s">
        <v>23</v>
      </c>
      <c r="S5956" t="s">
        <v>40</v>
      </c>
      <c r="T5956" s="1">
        <v>55</v>
      </c>
      <c r="U5956" s="1">
        <v>1165.55</v>
      </c>
      <c r="V5956" s="1">
        <f>IF(Telco[[#This Row],[Churn]]="Yes",1,0)</f>
        <v>0</v>
      </c>
      <c r="W5956" t="s">
        <v>24</v>
      </c>
    </row>
    <row r="5957" spans="1:2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 s="1">
        <v>72</v>
      </c>
      <c r="G5957" s="1" t="str">
        <f>IF(Telco[[#This Row],[tenure]]&lt;=12,"0–12",IF(Telco[[#This Row],[tenure]]&lt;=24,"13–24",IF(Telco[[#This Row],[tenure]]&lt;=48,"25–48","49–72")))</f>
        <v>49–72</v>
      </c>
      <c r="H5957" t="s">
        <v>23</v>
      </c>
      <c r="I5957" t="s">
        <v>24</v>
      </c>
      <c r="J5957" t="s">
        <v>26</v>
      </c>
      <c r="K5957" t="s">
        <v>23</v>
      </c>
      <c r="L5957" t="s">
        <v>23</v>
      </c>
      <c r="M5957" t="s">
        <v>24</v>
      </c>
      <c r="N5957" t="s">
        <v>23</v>
      </c>
      <c r="O5957" t="s">
        <v>23</v>
      </c>
      <c r="P5957" t="s">
        <v>24</v>
      </c>
      <c r="Q5957" t="s">
        <v>47</v>
      </c>
      <c r="R5957" t="s">
        <v>24</v>
      </c>
      <c r="S5957" t="s">
        <v>35</v>
      </c>
      <c r="T5957" s="1">
        <v>68.400000000000006</v>
      </c>
      <c r="U5957" s="1">
        <v>4855.3500000000004</v>
      </c>
      <c r="V5957" s="1">
        <f>IF(Telco[[#This Row],[Churn]]="Yes",1,0)</f>
        <v>0</v>
      </c>
      <c r="W5957" t="s">
        <v>24</v>
      </c>
    </row>
    <row r="5958" spans="1:2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 s="1">
        <v>31</v>
      </c>
      <c r="G5958" s="1" t="str">
        <f>IF(Telco[[#This Row],[tenure]]&lt;=12,"0–12",IF(Telco[[#This Row],[tenure]]&lt;=24,"13–24",IF(Telco[[#This Row],[tenure]]&lt;=48,"25–48","49–72")))</f>
        <v>25–48</v>
      </c>
      <c r="H5958" t="s">
        <v>23</v>
      </c>
      <c r="I5958" t="s">
        <v>23</v>
      </c>
      <c r="J5958" t="s">
        <v>37</v>
      </c>
      <c r="K5958" t="s">
        <v>24</v>
      </c>
      <c r="L5958" t="s">
        <v>24</v>
      </c>
      <c r="M5958" t="s">
        <v>23</v>
      </c>
      <c r="N5958" t="s">
        <v>24</v>
      </c>
      <c r="O5958" t="s">
        <v>24</v>
      </c>
      <c r="P5958" t="s">
        <v>23</v>
      </c>
      <c r="Q5958" t="s">
        <v>27</v>
      </c>
      <c r="R5958" t="s">
        <v>23</v>
      </c>
      <c r="S5958" t="s">
        <v>28</v>
      </c>
      <c r="T5958" s="1">
        <v>89.9</v>
      </c>
      <c r="U5958" s="1">
        <v>2806.9</v>
      </c>
      <c r="V5958" s="1">
        <f>IF(Telco[[#This Row],[Churn]]="Yes",1,0)</f>
        <v>1</v>
      </c>
      <c r="W5958" t="s">
        <v>23</v>
      </c>
    </row>
    <row r="5959" spans="1:2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 s="1">
        <v>18</v>
      </c>
      <c r="G5959" s="1" t="str">
        <f>IF(Telco[[#This Row],[tenure]]&lt;=12,"0–12",IF(Telco[[#This Row],[tenure]]&lt;=24,"13–24",IF(Telco[[#This Row],[tenure]]&lt;=48,"25–48","49–72")))</f>
        <v>13–24</v>
      </c>
      <c r="H5959" t="s">
        <v>23</v>
      </c>
      <c r="I5959" t="s">
        <v>24</v>
      </c>
      <c r="J5959" t="s">
        <v>37</v>
      </c>
      <c r="K5959" t="s">
        <v>24</v>
      </c>
      <c r="L5959" t="s">
        <v>24</v>
      </c>
      <c r="M5959" t="s">
        <v>24</v>
      </c>
      <c r="N5959" t="s">
        <v>24</v>
      </c>
      <c r="O5959" t="s">
        <v>24</v>
      </c>
      <c r="P5959" t="s">
        <v>23</v>
      </c>
      <c r="Q5959" t="s">
        <v>27</v>
      </c>
      <c r="R5959" t="s">
        <v>24</v>
      </c>
      <c r="S5959" t="s">
        <v>28</v>
      </c>
      <c r="T5959" s="1">
        <v>78.55</v>
      </c>
      <c r="U5959" s="1">
        <v>1422.65</v>
      </c>
      <c r="V5959" s="1">
        <f>IF(Telco[[#This Row],[Churn]]="Yes",1,0)</f>
        <v>1</v>
      </c>
      <c r="W5959" t="s">
        <v>23</v>
      </c>
    </row>
    <row r="5960" spans="1:2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 s="1">
        <v>11</v>
      </c>
      <c r="G5960" s="1" t="str">
        <f>IF(Telco[[#This Row],[tenure]]&lt;=12,"0–12",IF(Telco[[#This Row],[tenure]]&lt;=24,"13–24",IF(Telco[[#This Row],[tenure]]&lt;=48,"25–48","49–72")))</f>
        <v>0–12</v>
      </c>
      <c r="H5960" t="s">
        <v>23</v>
      </c>
      <c r="I5960" t="s">
        <v>24</v>
      </c>
      <c r="J5960" t="s">
        <v>26</v>
      </c>
      <c r="K5960" t="s">
        <v>24</v>
      </c>
      <c r="L5960" t="s">
        <v>24</v>
      </c>
      <c r="M5960" t="s">
        <v>24</v>
      </c>
      <c r="N5960" t="s">
        <v>24</v>
      </c>
      <c r="O5960" t="s">
        <v>23</v>
      </c>
      <c r="P5960" t="s">
        <v>24</v>
      </c>
      <c r="Q5960" t="s">
        <v>27</v>
      </c>
      <c r="R5960" t="s">
        <v>23</v>
      </c>
      <c r="S5960" t="s">
        <v>35</v>
      </c>
      <c r="T5960" s="1">
        <v>55.05</v>
      </c>
      <c r="U5960" s="1">
        <v>608.15</v>
      </c>
      <c r="V5960" s="1">
        <f>IF(Telco[[#This Row],[Churn]]="Yes",1,0)</f>
        <v>0</v>
      </c>
      <c r="W5960" t="s">
        <v>24</v>
      </c>
    </row>
    <row r="5961" spans="1:2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 s="1">
        <v>33</v>
      </c>
      <c r="G5961" s="1" t="str">
        <f>IF(Telco[[#This Row],[tenure]]&lt;=12,"0–12",IF(Telco[[#This Row],[tenure]]&lt;=24,"13–24",IF(Telco[[#This Row],[tenure]]&lt;=48,"25–48","49–72")))</f>
        <v>25–48</v>
      </c>
      <c r="H5961" t="s">
        <v>23</v>
      </c>
      <c r="I5961" t="s">
        <v>24</v>
      </c>
      <c r="J5961" t="s">
        <v>24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46</v>
      </c>
      <c r="Q5961" t="s">
        <v>47</v>
      </c>
      <c r="R5961" t="s">
        <v>24</v>
      </c>
      <c r="S5961" t="s">
        <v>40</v>
      </c>
      <c r="T5961" s="1">
        <v>19.8</v>
      </c>
      <c r="U5961" s="1">
        <v>641.35</v>
      </c>
      <c r="V5961" s="1">
        <f>IF(Telco[[#This Row],[Churn]]="Yes",1,0)</f>
        <v>0</v>
      </c>
      <c r="W5961" t="s">
        <v>24</v>
      </c>
    </row>
    <row r="5962" spans="1:2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 s="1">
        <v>62</v>
      </c>
      <c r="G5962" s="1" t="str">
        <f>IF(Telco[[#This Row],[tenure]]&lt;=12,"0–12",IF(Telco[[#This Row],[tenure]]&lt;=24,"13–24",IF(Telco[[#This Row],[tenure]]&lt;=48,"25–48","49–72")))</f>
        <v>49–72</v>
      </c>
      <c r="H5962" t="s">
        <v>23</v>
      </c>
      <c r="I5962" t="s">
        <v>23</v>
      </c>
      <c r="J5962" t="s">
        <v>37</v>
      </c>
      <c r="K5962" t="s">
        <v>24</v>
      </c>
      <c r="L5962" t="s">
        <v>24</v>
      </c>
      <c r="M5962" t="s">
        <v>24</v>
      </c>
      <c r="N5962" t="s">
        <v>24</v>
      </c>
      <c r="O5962" t="s">
        <v>23</v>
      </c>
      <c r="P5962" t="s">
        <v>24</v>
      </c>
      <c r="Q5962" t="s">
        <v>31</v>
      </c>
      <c r="R5962" t="s">
        <v>24</v>
      </c>
      <c r="S5962" t="s">
        <v>28</v>
      </c>
      <c r="T5962" s="1">
        <v>84.45</v>
      </c>
      <c r="U5962" s="1">
        <v>4959.1499999999996</v>
      </c>
      <c r="V5962" s="1">
        <f>IF(Telco[[#This Row],[Churn]]="Yes",1,0)</f>
        <v>0</v>
      </c>
      <c r="W5962" t="s">
        <v>24</v>
      </c>
    </row>
    <row r="5963" spans="1:2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 s="1">
        <v>1</v>
      </c>
      <c r="G5963" s="1" t="str">
        <f>IF(Telco[[#This Row],[tenure]]&lt;=12,"0–12",IF(Telco[[#This Row],[tenure]]&lt;=24,"13–24",IF(Telco[[#This Row],[tenure]]&lt;=48,"25–48","49–72")))</f>
        <v>0–12</v>
      </c>
      <c r="H5963" t="s">
        <v>24</v>
      </c>
      <c r="I5963" t="s">
        <v>25</v>
      </c>
      <c r="J5963" t="s">
        <v>26</v>
      </c>
      <c r="K5963" t="s">
        <v>24</v>
      </c>
      <c r="L5963" t="s">
        <v>24</v>
      </c>
      <c r="M5963" t="s">
        <v>23</v>
      </c>
      <c r="N5963" t="s">
        <v>23</v>
      </c>
      <c r="O5963" t="s">
        <v>24</v>
      </c>
      <c r="P5963" t="s">
        <v>24</v>
      </c>
      <c r="Q5963" t="s">
        <v>27</v>
      </c>
      <c r="R5963" t="s">
        <v>24</v>
      </c>
      <c r="S5963" t="s">
        <v>32</v>
      </c>
      <c r="T5963" s="1">
        <v>35.9</v>
      </c>
      <c r="U5963" s="1">
        <v>35.9</v>
      </c>
      <c r="V5963" s="1">
        <f>IF(Telco[[#This Row],[Churn]]="Yes",1,0)</f>
        <v>0</v>
      </c>
      <c r="W5963" t="s">
        <v>24</v>
      </c>
    </row>
    <row r="5964" spans="1:2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 s="1">
        <v>16</v>
      </c>
      <c r="G5964" s="1" t="str">
        <f>IF(Telco[[#This Row],[tenure]]&lt;=12,"0–12",IF(Telco[[#This Row],[tenure]]&lt;=24,"13–24",IF(Telco[[#This Row],[tenure]]&lt;=48,"25–48","49–72")))</f>
        <v>13–24</v>
      </c>
      <c r="H5964" t="s">
        <v>23</v>
      </c>
      <c r="I5964" t="s">
        <v>24</v>
      </c>
      <c r="J5964" t="s">
        <v>37</v>
      </c>
      <c r="K5964" t="s">
        <v>23</v>
      </c>
      <c r="L5964" t="s">
        <v>23</v>
      </c>
      <c r="M5964" t="s">
        <v>24</v>
      </c>
      <c r="N5964" t="s">
        <v>24</v>
      </c>
      <c r="O5964" t="s">
        <v>24</v>
      </c>
      <c r="P5964" t="s">
        <v>24</v>
      </c>
      <c r="Q5964" t="s">
        <v>27</v>
      </c>
      <c r="R5964" t="s">
        <v>24</v>
      </c>
      <c r="S5964" t="s">
        <v>35</v>
      </c>
      <c r="T5964" s="1">
        <v>80.75</v>
      </c>
      <c r="U5964" s="1">
        <v>1321.3</v>
      </c>
      <c r="V5964" s="1">
        <f>IF(Telco[[#This Row],[Churn]]="Yes",1,0)</f>
        <v>0</v>
      </c>
      <c r="W5964" t="s">
        <v>24</v>
      </c>
    </row>
    <row r="5965" spans="1:2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 s="1">
        <v>22</v>
      </c>
      <c r="G5965" s="1" t="str">
        <f>IF(Telco[[#This Row],[tenure]]&lt;=12,"0–12",IF(Telco[[#This Row],[tenure]]&lt;=24,"13–24",IF(Telco[[#This Row],[tenure]]&lt;=48,"25–48","49–72")))</f>
        <v>13–24</v>
      </c>
      <c r="H5965" t="s">
        <v>23</v>
      </c>
      <c r="I5965" t="s">
        <v>23</v>
      </c>
      <c r="J5965" t="s">
        <v>26</v>
      </c>
      <c r="K5965" t="s">
        <v>24</v>
      </c>
      <c r="L5965" t="s">
        <v>24</v>
      </c>
      <c r="M5965" t="s">
        <v>23</v>
      </c>
      <c r="N5965" t="s">
        <v>23</v>
      </c>
      <c r="O5965" t="s">
        <v>23</v>
      </c>
      <c r="P5965" t="s">
        <v>23</v>
      </c>
      <c r="Q5965" t="s">
        <v>31</v>
      </c>
      <c r="R5965" t="s">
        <v>23</v>
      </c>
      <c r="S5965" t="s">
        <v>32</v>
      </c>
      <c r="T5965" s="1">
        <v>78.650000000000006</v>
      </c>
      <c r="U5965" s="1">
        <v>1663.75</v>
      </c>
      <c r="V5965" s="1">
        <f>IF(Telco[[#This Row],[Churn]]="Yes",1,0)</f>
        <v>0</v>
      </c>
      <c r="W5965" t="s">
        <v>24</v>
      </c>
    </row>
    <row r="5966" spans="1:2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 s="1">
        <v>49</v>
      </c>
      <c r="G5966" s="1" t="str">
        <f>IF(Telco[[#This Row],[tenure]]&lt;=12,"0–12",IF(Telco[[#This Row],[tenure]]&lt;=24,"13–24",IF(Telco[[#This Row],[tenure]]&lt;=48,"25–48","49–72")))</f>
        <v>49–72</v>
      </c>
      <c r="H5966" t="s">
        <v>23</v>
      </c>
      <c r="I5966" t="s">
        <v>24</v>
      </c>
      <c r="J5966" t="s">
        <v>26</v>
      </c>
      <c r="K5966" t="s">
        <v>23</v>
      </c>
      <c r="L5966" t="s">
        <v>24</v>
      </c>
      <c r="M5966" t="s">
        <v>23</v>
      </c>
      <c r="N5966" t="s">
        <v>23</v>
      </c>
      <c r="O5966" t="s">
        <v>24</v>
      </c>
      <c r="P5966" t="s">
        <v>24</v>
      </c>
      <c r="Q5966" t="s">
        <v>27</v>
      </c>
      <c r="R5966" t="s">
        <v>24</v>
      </c>
      <c r="S5966" t="s">
        <v>35</v>
      </c>
      <c r="T5966" s="1">
        <v>61.75</v>
      </c>
      <c r="U5966" s="1">
        <v>3024.15</v>
      </c>
      <c r="V5966" s="1">
        <f>IF(Telco[[#This Row],[Churn]]="Yes",1,0)</f>
        <v>0</v>
      </c>
      <c r="W5966" t="s">
        <v>24</v>
      </c>
    </row>
    <row r="5967" spans="1:2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 s="1">
        <v>36</v>
      </c>
      <c r="G5967" s="1" t="str">
        <f>IF(Telco[[#This Row],[tenure]]&lt;=12,"0–12",IF(Telco[[#This Row],[tenure]]&lt;=24,"13–24",IF(Telco[[#This Row],[tenure]]&lt;=48,"25–48","49–72")))</f>
        <v>25–48</v>
      </c>
      <c r="H5967" t="s">
        <v>23</v>
      </c>
      <c r="I5967" t="s">
        <v>24</v>
      </c>
      <c r="J5967" t="s">
        <v>26</v>
      </c>
      <c r="K5967" t="s">
        <v>23</v>
      </c>
      <c r="L5967" t="s">
        <v>24</v>
      </c>
      <c r="M5967" t="s">
        <v>23</v>
      </c>
      <c r="N5967" t="s">
        <v>24</v>
      </c>
      <c r="O5967" t="s">
        <v>24</v>
      </c>
      <c r="P5967" t="s">
        <v>23</v>
      </c>
      <c r="Q5967" t="s">
        <v>31</v>
      </c>
      <c r="R5967" t="s">
        <v>23</v>
      </c>
      <c r="S5967" t="s">
        <v>40</v>
      </c>
      <c r="T5967" s="1">
        <v>63.7</v>
      </c>
      <c r="U5967" s="1">
        <v>2188.5</v>
      </c>
      <c r="V5967" s="1">
        <f>IF(Telco[[#This Row],[Churn]]="Yes",1,0)</f>
        <v>0</v>
      </c>
      <c r="W5967" t="s">
        <v>24</v>
      </c>
    </row>
    <row r="5968" spans="1:2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 s="1">
        <v>42</v>
      </c>
      <c r="G5968" s="1" t="str">
        <f>IF(Telco[[#This Row],[tenure]]&lt;=12,"0–12",IF(Telco[[#This Row],[tenure]]&lt;=24,"13–24",IF(Telco[[#This Row],[tenure]]&lt;=48,"25–48","49–72")))</f>
        <v>25–48</v>
      </c>
      <c r="H5968" t="s">
        <v>23</v>
      </c>
      <c r="I5968" t="s">
        <v>23</v>
      </c>
      <c r="J5968" t="s">
        <v>37</v>
      </c>
      <c r="K5968" t="s">
        <v>24</v>
      </c>
      <c r="L5968" t="s">
        <v>23</v>
      </c>
      <c r="M5968" t="s">
        <v>23</v>
      </c>
      <c r="N5968" t="s">
        <v>23</v>
      </c>
      <c r="O5968" t="s">
        <v>24</v>
      </c>
      <c r="P5968" t="s">
        <v>23</v>
      </c>
      <c r="Q5968" t="s">
        <v>27</v>
      </c>
      <c r="R5968" t="s">
        <v>23</v>
      </c>
      <c r="S5968" t="s">
        <v>28</v>
      </c>
      <c r="T5968" s="1">
        <v>99.45</v>
      </c>
      <c r="U5968" s="1">
        <v>4138.05</v>
      </c>
      <c r="V5968" s="1">
        <f>IF(Telco[[#This Row],[Churn]]="Yes",1,0)</f>
        <v>1</v>
      </c>
      <c r="W5968" t="s">
        <v>23</v>
      </c>
    </row>
    <row r="5969" spans="1:2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 s="1">
        <v>4</v>
      </c>
      <c r="G5969" s="1" t="str">
        <f>IF(Telco[[#This Row],[tenure]]&lt;=12,"0–12",IF(Telco[[#This Row],[tenure]]&lt;=24,"13–24",IF(Telco[[#This Row],[tenure]]&lt;=48,"25–48","49–72")))</f>
        <v>0–12</v>
      </c>
      <c r="H5969" t="s">
        <v>24</v>
      </c>
      <c r="I5969" t="s">
        <v>25</v>
      </c>
      <c r="J5969" t="s">
        <v>26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24</v>
      </c>
      <c r="Q5969" t="s">
        <v>27</v>
      </c>
      <c r="R5969" t="s">
        <v>23</v>
      </c>
      <c r="S5969" t="s">
        <v>35</v>
      </c>
      <c r="T5969" s="1">
        <v>25.2</v>
      </c>
      <c r="U5969" s="1">
        <v>102.5</v>
      </c>
      <c r="V5969" s="1">
        <f>IF(Telco[[#This Row],[Churn]]="Yes",1,0)</f>
        <v>1</v>
      </c>
      <c r="W5969" t="s">
        <v>23</v>
      </c>
    </row>
    <row r="5970" spans="1:2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 s="1">
        <v>12</v>
      </c>
      <c r="G5970" s="1" t="str">
        <f>IF(Telco[[#This Row],[tenure]]&lt;=12,"0–12",IF(Telco[[#This Row],[tenure]]&lt;=24,"13–24",IF(Telco[[#This Row],[tenure]]&lt;=48,"25–48","49–72")))</f>
        <v>0–12</v>
      </c>
      <c r="H5970" t="s">
        <v>23</v>
      </c>
      <c r="I5970" t="s">
        <v>23</v>
      </c>
      <c r="J5970" t="s">
        <v>26</v>
      </c>
      <c r="K5970" t="s">
        <v>24</v>
      </c>
      <c r="L5970" t="s">
        <v>24</v>
      </c>
      <c r="M5970" t="s">
        <v>24</v>
      </c>
      <c r="N5970" t="s">
        <v>23</v>
      </c>
      <c r="O5970" t="s">
        <v>23</v>
      </c>
      <c r="P5970" t="s">
        <v>23</v>
      </c>
      <c r="Q5970" t="s">
        <v>31</v>
      </c>
      <c r="R5970" t="s">
        <v>24</v>
      </c>
      <c r="S5970" t="s">
        <v>32</v>
      </c>
      <c r="T5970" s="1">
        <v>74.05</v>
      </c>
      <c r="U5970" s="1">
        <v>872.65</v>
      </c>
      <c r="V5970" s="1">
        <f>IF(Telco[[#This Row],[Churn]]="Yes",1,0)</f>
        <v>1</v>
      </c>
      <c r="W5970" t="s">
        <v>23</v>
      </c>
    </row>
    <row r="5971" spans="1:2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 s="1">
        <v>31</v>
      </c>
      <c r="G5971" s="1" t="str">
        <f>IF(Telco[[#This Row],[tenure]]&lt;=12,"0–12",IF(Telco[[#This Row],[tenure]]&lt;=24,"13–24",IF(Telco[[#This Row],[tenure]]&lt;=48,"25–48","49–72")))</f>
        <v>25–48</v>
      </c>
      <c r="H5971" t="s">
        <v>23</v>
      </c>
      <c r="I5971" t="s">
        <v>24</v>
      </c>
      <c r="J5971" t="s">
        <v>37</v>
      </c>
      <c r="K5971" t="s">
        <v>23</v>
      </c>
      <c r="L5971" t="s">
        <v>24</v>
      </c>
      <c r="M5971" t="s">
        <v>23</v>
      </c>
      <c r="N5971" t="s">
        <v>23</v>
      </c>
      <c r="O5971" t="s">
        <v>24</v>
      </c>
      <c r="P5971" t="s">
        <v>24</v>
      </c>
      <c r="Q5971" t="s">
        <v>27</v>
      </c>
      <c r="R5971" t="s">
        <v>24</v>
      </c>
      <c r="S5971" t="s">
        <v>28</v>
      </c>
      <c r="T5971" s="1">
        <v>87.6</v>
      </c>
      <c r="U5971" s="1">
        <v>2724.25</v>
      </c>
      <c r="V5971" s="1">
        <f>IF(Telco[[#This Row],[Churn]]="Yes",1,0)</f>
        <v>0</v>
      </c>
      <c r="W5971" t="s">
        <v>24</v>
      </c>
    </row>
    <row r="5972" spans="1:2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 s="1">
        <v>5</v>
      </c>
      <c r="G5972" s="1" t="str">
        <f>IF(Telco[[#This Row],[tenure]]&lt;=12,"0–12",IF(Telco[[#This Row],[tenure]]&lt;=24,"13–24",IF(Telco[[#This Row],[tenure]]&lt;=48,"25–48","49–72")))</f>
        <v>0–12</v>
      </c>
      <c r="H5972" t="s">
        <v>23</v>
      </c>
      <c r="I5972" t="s">
        <v>23</v>
      </c>
      <c r="J5972" t="s">
        <v>37</v>
      </c>
      <c r="K5972" t="s">
        <v>23</v>
      </c>
      <c r="L5972" t="s">
        <v>24</v>
      </c>
      <c r="M5972" t="s">
        <v>24</v>
      </c>
      <c r="N5972" t="s">
        <v>24</v>
      </c>
      <c r="O5972" t="s">
        <v>24</v>
      </c>
      <c r="P5972" t="s">
        <v>23</v>
      </c>
      <c r="Q5972" t="s">
        <v>27</v>
      </c>
      <c r="R5972" t="s">
        <v>23</v>
      </c>
      <c r="S5972" t="s">
        <v>28</v>
      </c>
      <c r="T5972" s="1">
        <v>89.15</v>
      </c>
      <c r="U5972" s="1">
        <v>413.25</v>
      </c>
      <c r="V5972" s="1">
        <f>IF(Telco[[#This Row],[Churn]]="Yes",1,0)</f>
        <v>0</v>
      </c>
      <c r="W5972" t="s">
        <v>24</v>
      </c>
    </row>
    <row r="5973" spans="1:2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 s="1">
        <v>66</v>
      </c>
      <c r="G5973" s="1" t="str">
        <f>IF(Telco[[#This Row],[tenure]]&lt;=12,"0–12",IF(Telco[[#This Row],[tenure]]&lt;=24,"13–24",IF(Telco[[#This Row],[tenure]]&lt;=48,"25–48","49–72")))</f>
        <v>49–72</v>
      </c>
      <c r="H5973" t="s">
        <v>23</v>
      </c>
      <c r="I5973" t="s">
        <v>24</v>
      </c>
      <c r="J5973" t="s">
        <v>24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46</v>
      </c>
      <c r="Q5973" t="s">
        <v>47</v>
      </c>
      <c r="R5973" t="s">
        <v>24</v>
      </c>
      <c r="S5973" t="s">
        <v>40</v>
      </c>
      <c r="T5973" s="1">
        <v>20</v>
      </c>
      <c r="U5973" s="1">
        <v>1374.2</v>
      </c>
      <c r="V5973" s="1">
        <f>IF(Telco[[#This Row],[Churn]]="Yes",1,0)</f>
        <v>0</v>
      </c>
      <c r="W5973" t="s">
        <v>24</v>
      </c>
    </row>
    <row r="5974" spans="1:2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 s="1">
        <v>15</v>
      </c>
      <c r="G5974" s="1" t="str">
        <f>IF(Telco[[#This Row],[tenure]]&lt;=12,"0–12",IF(Telco[[#This Row],[tenure]]&lt;=24,"13–24",IF(Telco[[#This Row],[tenure]]&lt;=48,"25–48","49–72")))</f>
        <v>13–24</v>
      </c>
      <c r="H5974" t="s">
        <v>23</v>
      </c>
      <c r="I5974" t="s">
        <v>23</v>
      </c>
      <c r="J5974" t="s">
        <v>26</v>
      </c>
      <c r="K5974" t="s">
        <v>24</v>
      </c>
      <c r="L5974" t="s">
        <v>24</v>
      </c>
      <c r="M5974" t="s">
        <v>24</v>
      </c>
      <c r="N5974" t="s">
        <v>23</v>
      </c>
      <c r="O5974" t="s">
        <v>24</v>
      </c>
      <c r="P5974" t="s">
        <v>24</v>
      </c>
      <c r="Q5974" t="s">
        <v>27</v>
      </c>
      <c r="R5974" t="s">
        <v>24</v>
      </c>
      <c r="S5974" t="s">
        <v>40</v>
      </c>
      <c r="T5974" s="1">
        <v>55</v>
      </c>
      <c r="U5974" s="1">
        <v>757.1</v>
      </c>
      <c r="V5974" s="1">
        <f>IF(Telco[[#This Row],[Churn]]="Yes",1,0)</f>
        <v>1</v>
      </c>
      <c r="W5974" t="s">
        <v>23</v>
      </c>
    </row>
    <row r="5975" spans="1:2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 s="1">
        <v>64</v>
      </c>
      <c r="G5975" s="1" t="str">
        <f>IF(Telco[[#This Row],[tenure]]&lt;=12,"0–12",IF(Telco[[#This Row],[tenure]]&lt;=24,"13–24",IF(Telco[[#This Row],[tenure]]&lt;=48,"25–48","49–72")))</f>
        <v>49–72</v>
      </c>
      <c r="H5975" t="s">
        <v>23</v>
      </c>
      <c r="I5975" t="s">
        <v>23</v>
      </c>
      <c r="J5975" t="s">
        <v>37</v>
      </c>
      <c r="K5975" t="s">
        <v>24</v>
      </c>
      <c r="L5975" t="s">
        <v>23</v>
      </c>
      <c r="M5975" t="s">
        <v>23</v>
      </c>
      <c r="N5975" t="s">
        <v>24</v>
      </c>
      <c r="O5975" t="s">
        <v>23</v>
      </c>
      <c r="P5975" t="s">
        <v>23</v>
      </c>
      <c r="Q5975" t="s">
        <v>47</v>
      </c>
      <c r="R5975" t="s">
        <v>23</v>
      </c>
      <c r="S5975" t="s">
        <v>35</v>
      </c>
      <c r="T5975" s="1">
        <v>104.4</v>
      </c>
      <c r="U5975" s="1">
        <v>6692.65</v>
      </c>
      <c r="V5975" s="1">
        <f>IF(Telco[[#This Row],[Churn]]="Yes",1,0)</f>
        <v>0</v>
      </c>
      <c r="W5975" t="s">
        <v>24</v>
      </c>
    </row>
    <row r="5976" spans="1:2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 s="1">
        <v>10</v>
      </c>
      <c r="G5976" s="1" t="str">
        <f>IF(Telco[[#This Row],[tenure]]&lt;=12,"0–12",IF(Telco[[#This Row],[tenure]]&lt;=24,"13–24",IF(Telco[[#This Row],[tenure]]&lt;=48,"25–48","49–72")))</f>
        <v>0–12</v>
      </c>
      <c r="H5976" t="s">
        <v>23</v>
      </c>
      <c r="I5976" t="s">
        <v>24</v>
      </c>
      <c r="J5976" t="s">
        <v>24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46</v>
      </c>
      <c r="Q5976" t="s">
        <v>27</v>
      </c>
      <c r="R5976" t="s">
        <v>23</v>
      </c>
      <c r="S5976" t="s">
        <v>40</v>
      </c>
      <c r="T5976" s="1">
        <v>20.05</v>
      </c>
      <c r="U5976" s="1">
        <v>218.5</v>
      </c>
      <c r="V5976" s="1">
        <f>IF(Telco[[#This Row],[Churn]]="Yes",1,0)</f>
        <v>0</v>
      </c>
      <c r="W5976" t="s">
        <v>24</v>
      </c>
    </row>
    <row r="5977" spans="1:2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 s="1">
        <v>7</v>
      </c>
      <c r="G5977" s="1" t="str">
        <f>IF(Telco[[#This Row],[tenure]]&lt;=12,"0–12",IF(Telco[[#This Row],[tenure]]&lt;=24,"13–24",IF(Telco[[#This Row],[tenure]]&lt;=48,"25–48","49–72")))</f>
        <v>0–12</v>
      </c>
      <c r="H5977" t="s">
        <v>23</v>
      </c>
      <c r="I5977" t="s">
        <v>24</v>
      </c>
      <c r="J5977" t="s">
        <v>37</v>
      </c>
      <c r="K5977" t="s">
        <v>24</v>
      </c>
      <c r="L5977" t="s">
        <v>23</v>
      </c>
      <c r="M5977" t="s">
        <v>24</v>
      </c>
      <c r="N5977" t="s">
        <v>23</v>
      </c>
      <c r="O5977" t="s">
        <v>23</v>
      </c>
      <c r="P5977" t="s">
        <v>24</v>
      </c>
      <c r="Q5977" t="s">
        <v>27</v>
      </c>
      <c r="R5977" t="s">
        <v>23</v>
      </c>
      <c r="S5977" t="s">
        <v>28</v>
      </c>
      <c r="T5977" s="1">
        <v>89.75</v>
      </c>
      <c r="U5977" s="1">
        <v>608.79999999999995</v>
      </c>
      <c r="V5977" s="1">
        <f>IF(Telco[[#This Row],[Churn]]="Yes",1,0)</f>
        <v>1</v>
      </c>
      <c r="W5977" t="s">
        <v>23</v>
      </c>
    </row>
    <row r="5978" spans="1:2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 s="1">
        <v>29</v>
      </c>
      <c r="G5978" s="1" t="str">
        <f>IF(Telco[[#This Row],[tenure]]&lt;=12,"0–12",IF(Telco[[#This Row],[tenure]]&lt;=24,"13–24",IF(Telco[[#This Row],[tenure]]&lt;=48,"25–48","49–72")))</f>
        <v>25–48</v>
      </c>
      <c r="H5978" t="s">
        <v>24</v>
      </c>
      <c r="I5978" t="s">
        <v>25</v>
      </c>
      <c r="J5978" t="s">
        <v>26</v>
      </c>
      <c r="K5978" t="s">
        <v>24</v>
      </c>
      <c r="L5978" t="s">
        <v>23</v>
      </c>
      <c r="M5978" t="s">
        <v>24</v>
      </c>
      <c r="N5978" t="s">
        <v>23</v>
      </c>
      <c r="O5978" t="s">
        <v>24</v>
      </c>
      <c r="P5978" t="s">
        <v>24</v>
      </c>
      <c r="Q5978" t="s">
        <v>27</v>
      </c>
      <c r="R5978" t="s">
        <v>24</v>
      </c>
      <c r="S5978" t="s">
        <v>28</v>
      </c>
      <c r="T5978" s="1">
        <v>34.299999999999997</v>
      </c>
      <c r="U5978" s="1">
        <v>1004.75</v>
      </c>
      <c r="V5978" s="1">
        <f>IF(Telco[[#This Row],[Churn]]="Yes",1,0)</f>
        <v>0</v>
      </c>
      <c r="W5978" t="s">
        <v>24</v>
      </c>
    </row>
    <row r="5979" spans="1:2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 s="1">
        <v>57</v>
      </c>
      <c r="G5979" s="1" t="str">
        <f>IF(Telco[[#This Row],[tenure]]&lt;=12,"0–12",IF(Telco[[#This Row],[tenure]]&lt;=24,"13–24",IF(Telco[[#This Row],[tenure]]&lt;=48,"25–48","49–72")))</f>
        <v>49–72</v>
      </c>
      <c r="H5979" t="s">
        <v>23</v>
      </c>
      <c r="I5979" t="s">
        <v>24</v>
      </c>
      <c r="J5979" t="s">
        <v>24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46</v>
      </c>
      <c r="Q5979" t="s">
        <v>47</v>
      </c>
      <c r="R5979" t="s">
        <v>24</v>
      </c>
      <c r="S5979" t="s">
        <v>35</v>
      </c>
      <c r="T5979" s="1">
        <v>20.65</v>
      </c>
      <c r="U5979" s="1">
        <v>1125.5999999999999</v>
      </c>
      <c r="V5979" s="1">
        <f>IF(Telco[[#This Row],[Churn]]="Yes",1,0)</f>
        <v>0</v>
      </c>
      <c r="W5979" t="s">
        <v>24</v>
      </c>
    </row>
    <row r="5980" spans="1:2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 s="1">
        <v>46</v>
      </c>
      <c r="G5980" s="1" t="str">
        <f>IF(Telco[[#This Row],[tenure]]&lt;=12,"0–12",IF(Telco[[#This Row],[tenure]]&lt;=24,"13–24",IF(Telco[[#This Row],[tenure]]&lt;=48,"25–48","49–72")))</f>
        <v>25–48</v>
      </c>
      <c r="H5980" t="s">
        <v>23</v>
      </c>
      <c r="I5980" t="s">
        <v>23</v>
      </c>
      <c r="J5980" t="s">
        <v>37</v>
      </c>
      <c r="K5980" t="s">
        <v>23</v>
      </c>
      <c r="L5980" t="s">
        <v>23</v>
      </c>
      <c r="M5980" t="s">
        <v>24</v>
      </c>
      <c r="N5980" t="s">
        <v>24</v>
      </c>
      <c r="O5980" t="s">
        <v>24</v>
      </c>
      <c r="P5980" t="s">
        <v>24</v>
      </c>
      <c r="Q5980" t="s">
        <v>27</v>
      </c>
      <c r="R5980" t="s">
        <v>24</v>
      </c>
      <c r="S5980" t="s">
        <v>32</v>
      </c>
      <c r="T5980" s="1">
        <v>84.25</v>
      </c>
      <c r="U5980" s="1">
        <v>3847.6</v>
      </c>
      <c r="V5980" s="1">
        <f>IF(Telco[[#This Row],[Churn]]="Yes",1,0)</f>
        <v>0</v>
      </c>
      <c r="W5980" t="s">
        <v>24</v>
      </c>
    </row>
    <row r="5981" spans="1:2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 s="1">
        <v>53</v>
      </c>
      <c r="G5981" s="1" t="str">
        <f>IF(Telco[[#This Row],[tenure]]&lt;=12,"0–12",IF(Telco[[#This Row],[tenure]]&lt;=24,"13–24",IF(Telco[[#This Row],[tenure]]&lt;=48,"25–48","49–72")))</f>
        <v>49–72</v>
      </c>
      <c r="H5981" t="s">
        <v>23</v>
      </c>
      <c r="I5981" t="s">
        <v>24</v>
      </c>
      <c r="J5981" t="s">
        <v>24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46</v>
      </c>
      <c r="Q5981" t="s">
        <v>47</v>
      </c>
      <c r="R5981" t="s">
        <v>24</v>
      </c>
      <c r="S5981" t="s">
        <v>35</v>
      </c>
      <c r="T5981" s="1">
        <v>19.649999999999999</v>
      </c>
      <c r="U5981" s="1">
        <v>978</v>
      </c>
      <c r="V5981" s="1">
        <f>IF(Telco[[#This Row],[Churn]]="Yes",1,0)</f>
        <v>0</v>
      </c>
      <c r="W5981" t="s">
        <v>24</v>
      </c>
    </row>
    <row r="5982" spans="1:2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 s="1">
        <v>17</v>
      </c>
      <c r="G5982" s="1" t="str">
        <f>IF(Telco[[#This Row],[tenure]]&lt;=12,"0–12",IF(Telco[[#This Row],[tenure]]&lt;=24,"13–24",IF(Telco[[#This Row],[tenure]]&lt;=48,"25–48","49–72")))</f>
        <v>13–24</v>
      </c>
      <c r="H5982" t="s">
        <v>23</v>
      </c>
      <c r="I5982" t="s">
        <v>24</v>
      </c>
      <c r="J5982" t="s">
        <v>26</v>
      </c>
      <c r="K5982" t="s">
        <v>23</v>
      </c>
      <c r="L5982" t="s">
        <v>23</v>
      </c>
      <c r="M5982" t="s">
        <v>24</v>
      </c>
      <c r="N5982" t="s">
        <v>23</v>
      </c>
      <c r="O5982" t="s">
        <v>23</v>
      </c>
      <c r="P5982" t="s">
        <v>23</v>
      </c>
      <c r="Q5982" t="s">
        <v>31</v>
      </c>
      <c r="R5982" t="s">
        <v>24</v>
      </c>
      <c r="S5982" t="s">
        <v>40</v>
      </c>
      <c r="T5982" s="1">
        <v>79.849999999999994</v>
      </c>
      <c r="U5982" s="1">
        <v>1387.35</v>
      </c>
      <c r="V5982" s="1">
        <f>IF(Telco[[#This Row],[Churn]]="Yes",1,0)</f>
        <v>0</v>
      </c>
      <c r="W5982" t="s">
        <v>24</v>
      </c>
    </row>
    <row r="5983" spans="1:2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 s="1">
        <v>38</v>
      </c>
      <c r="G5983" s="1" t="str">
        <f>IF(Telco[[#This Row],[tenure]]&lt;=12,"0–12",IF(Telco[[#This Row],[tenure]]&lt;=24,"13–24",IF(Telco[[#This Row],[tenure]]&lt;=48,"25–48","49–72")))</f>
        <v>25–48</v>
      </c>
      <c r="H5983" t="s">
        <v>23</v>
      </c>
      <c r="I5983" t="s">
        <v>24</v>
      </c>
      <c r="J5983" t="s">
        <v>24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46</v>
      </c>
      <c r="Q5983" t="s">
        <v>47</v>
      </c>
      <c r="R5983" t="s">
        <v>23</v>
      </c>
      <c r="S5983" t="s">
        <v>32</v>
      </c>
      <c r="T5983" s="1">
        <v>20.2</v>
      </c>
      <c r="U5983" s="1">
        <v>746.05</v>
      </c>
      <c r="V5983" s="1">
        <f>IF(Telco[[#This Row],[Churn]]="Yes",1,0)</f>
        <v>0</v>
      </c>
      <c r="W5983" t="s">
        <v>24</v>
      </c>
    </row>
    <row r="5984" spans="1:2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 s="1">
        <v>15</v>
      </c>
      <c r="G5984" s="1" t="str">
        <f>IF(Telco[[#This Row],[tenure]]&lt;=12,"0–12",IF(Telco[[#This Row],[tenure]]&lt;=24,"13–24",IF(Telco[[#This Row],[tenure]]&lt;=48,"25–48","49–72")))</f>
        <v>13–24</v>
      </c>
      <c r="H5984" t="s">
        <v>23</v>
      </c>
      <c r="I5984" t="s">
        <v>24</v>
      </c>
      <c r="J5984" t="s">
        <v>24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46</v>
      </c>
      <c r="Q5984" t="s">
        <v>31</v>
      </c>
      <c r="R5984" t="s">
        <v>24</v>
      </c>
      <c r="S5984" t="s">
        <v>32</v>
      </c>
      <c r="T5984" s="1">
        <v>19.8</v>
      </c>
      <c r="U5984" s="1">
        <v>304.60000000000002</v>
      </c>
      <c r="V5984" s="1">
        <f>IF(Telco[[#This Row],[Churn]]="Yes",1,0)</f>
        <v>0</v>
      </c>
      <c r="W5984" t="s">
        <v>24</v>
      </c>
    </row>
    <row r="5985" spans="1:2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 s="1">
        <v>22</v>
      </c>
      <c r="G5985" s="1" t="str">
        <f>IF(Telco[[#This Row],[tenure]]&lt;=12,"0–12",IF(Telco[[#This Row],[tenure]]&lt;=24,"13–24",IF(Telco[[#This Row],[tenure]]&lt;=48,"25–48","49–72")))</f>
        <v>13–24</v>
      </c>
      <c r="H5985" t="s">
        <v>24</v>
      </c>
      <c r="I5985" t="s">
        <v>25</v>
      </c>
      <c r="J5985" t="s">
        <v>26</v>
      </c>
      <c r="K5985" t="s">
        <v>24</v>
      </c>
      <c r="L5985" t="s">
        <v>23</v>
      </c>
      <c r="M5985" t="s">
        <v>24</v>
      </c>
      <c r="N5985" t="s">
        <v>24</v>
      </c>
      <c r="O5985" t="s">
        <v>23</v>
      </c>
      <c r="P5985" t="s">
        <v>23</v>
      </c>
      <c r="Q5985" t="s">
        <v>27</v>
      </c>
      <c r="R5985" t="s">
        <v>23</v>
      </c>
      <c r="S5985" t="s">
        <v>28</v>
      </c>
      <c r="T5985" s="1">
        <v>50.35</v>
      </c>
      <c r="U5985" s="1">
        <v>1098.8499999999999</v>
      </c>
      <c r="V5985" s="1">
        <f>IF(Telco[[#This Row],[Churn]]="Yes",1,0)</f>
        <v>0</v>
      </c>
      <c r="W5985" t="s">
        <v>24</v>
      </c>
    </row>
    <row r="5986" spans="1:2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 s="1">
        <v>14</v>
      </c>
      <c r="G5986" s="1" t="str">
        <f>IF(Telco[[#This Row],[tenure]]&lt;=12,"0–12",IF(Telco[[#This Row],[tenure]]&lt;=24,"13–24",IF(Telco[[#This Row],[tenure]]&lt;=48,"25–48","49–72")))</f>
        <v>13–24</v>
      </c>
      <c r="H5986" t="s">
        <v>23</v>
      </c>
      <c r="I5986" t="s">
        <v>23</v>
      </c>
      <c r="J5986" t="s">
        <v>37</v>
      </c>
      <c r="K5986" t="s">
        <v>24</v>
      </c>
      <c r="L5986" t="s">
        <v>24</v>
      </c>
      <c r="M5986" t="s">
        <v>24</v>
      </c>
      <c r="N5986" t="s">
        <v>24</v>
      </c>
      <c r="O5986" t="s">
        <v>24</v>
      </c>
      <c r="P5986" t="s">
        <v>23</v>
      </c>
      <c r="Q5986" t="s">
        <v>27</v>
      </c>
      <c r="R5986" t="s">
        <v>23</v>
      </c>
      <c r="S5986" t="s">
        <v>28</v>
      </c>
      <c r="T5986" s="1">
        <v>85.15</v>
      </c>
      <c r="U5986" s="1">
        <v>1139.2</v>
      </c>
      <c r="V5986" s="1">
        <f>IF(Telco[[#This Row],[Churn]]="Yes",1,0)</f>
        <v>1</v>
      </c>
      <c r="W5986" t="s">
        <v>23</v>
      </c>
    </row>
    <row r="5987" spans="1:2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 s="1">
        <v>57</v>
      </c>
      <c r="G5987" s="1" t="str">
        <f>IF(Telco[[#This Row],[tenure]]&lt;=12,"0–12",IF(Telco[[#This Row],[tenure]]&lt;=24,"13–24",IF(Telco[[#This Row],[tenure]]&lt;=48,"25–48","49–72")))</f>
        <v>49–72</v>
      </c>
      <c r="H5987" t="s">
        <v>23</v>
      </c>
      <c r="I5987" t="s">
        <v>23</v>
      </c>
      <c r="J5987" t="s">
        <v>26</v>
      </c>
      <c r="K5987" t="s">
        <v>24</v>
      </c>
      <c r="L5987" t="s">
        <v>23</v>
      </c>
      <c r="M5987" t="s">
        <v>23</v>
      </c>
      <c r="N5987" t="s">
        <v>23</v>
      </c>
      <c r="O5987" t="s">
        <v>23</v>
      </c>
      <c r="P5987" t="s">
        <v>24</v>
      </c>
      <c r="Q5987" t="s">
        <v>31</v>
      </c>
      <c r="R5987" t="s">
        <v>24</v>
      </c>
      <c r="S5987" t="s">
        <v>35</v>
      </c>
      <c r="T5987" s="1">
        <v>74.599999999999994</v>
      </c>
      <c r="U5987" s="1">
        <v>4368.95</v>
      </c>
      <c r="V5987" s="1">
        <f>IF(Telco[[#This Row],[Churn]]="Yes",1,0)</f>
        <v>0</v>
      </c>
      <c r="W5987" t="s">
        <v>24</v>
      </c>
    </row>
    <row r="5988" spans="1:2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 s="1">
        <v>11</v>
      </c>
      <c r="G5988" s="1" t="str">
        <f>IF(Telco[[#This Row],[tenure]]&lt;=12,"0–12",IF(Telco[[#This Row],[tenure]]&lt;=24,"13–24",IF(Telco[[#This Row],[tenure]]&lt;=48,"25–48","49–72")))</f>
        <v>0–12</v>
      </c>
      <c r="H5988" t="s">
        <v>23</v>
      </c>
      <c r="I5988" t="s">
        <v>24</v>
      </c>
      <c r="J5988" t="s">
        <v>37</v>
      </c>
      <c r="K5988" t="s">
        <v>24</v>
      </c>
      <c r="L5988" t="s">
        <v>24</v>
      </c>
      <c r="M5988" t="s">
        <v>24</v>
      </c>
      <c r="N5988" t="s">
        <v>24</v>
      </c>
      <c r="O5988" t="s">
        <v>24</v>
      </c>
      <c r="P5988" t="s">
        <v>23</v>
      </c>
      <c r="Q5988" t="s">
        <v>27</v>
      </c>
      <c r="R5988" t="s">
        <v>23</v>
      </c>
      <c r="S5988" t="s">
        <v>40</v>
      </c>
      <c r="T5988" s="1">
        <v>79.150000000000006</v>
      </c>
      <c r="U5988" s="1">
        <v>827.7</v>
      </c>
      <c r="V5988" s="1">
        <f>IF(Telco[[#This Row],[Churn]]="Yes",1,0)</f>
        <v>0</v>
      </c>
      <c r="W5988" t="s">
        <v>24</v>
      </c>
    </row>
    <row r="5989" spans="1:2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 s="1">
        <v>1</v>
      </c>
      <c r="G5989" s="1" t="str">
        <f>IF(Telco[[#This Row],[tenure]]&lt;=12,"0–12",IF(Telco[[#This Row],[tenure]]&lt;=24,"13–24",IF(Telco[[#This Row],[tenure]]&lt;=48,"25–48","49–72")))</f>
        <v>0–12</v>
      </c>
      <c r="H5989" t="s">
        <v>23</v>
      </c>
      <c r="I5989" t="s">
        <v>24</v>
      </c>
      <c r="J5989" t="s">
        <v>24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46</v>
      </c>
      <c r="Q5989" t="s">
        <v>47</v>
      </c>
      <c r="R5989" t="s">
        <v>24</v>
      </c>
      <c r="S5989" t="s">
        <v>32</v>
      </c>
      <c r="T5989" s="1">
        <v>20.350000000000001</v>
      </c>
      <c r="U5989" s="1">
        <v>20.350000000000001</v>
      </c>
      <c r="V5989" s="1">
        <f>IF(Telco[[#This Row],[Churn]]="Yes",1,0)</f>
        <v>0</v>
      </c>
      <c r="W5989" t="s">
        <v>24</v>
      </c>
    </row>
    <row r="5990" spans="1:2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 s="1">
        <v>12</v>
      </c>
      <c r="G5990" s="1" t="str">
        <f>IF(Telco[[#This Row],[tenure]]&lt;=12,"0–12",IF(Telco[[#This Row],[tenure]]&lt;=24,"13–24",IF(Telco[[#This Row],[tenure]]&lt;=48,"25–48","49–72")))</f>
        <v>0–12</v>
      </c>
      <c r="H5990" t="s">
        <v>23</v>
      </c>
      <c r="I5990" t="s">
        <v>24</v>
      </c>
      <c r="J5990" t="s">
        <v>24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46</v>
      </c>
      <c r="Q5990" t="s">
        <v>47</v>
      </c>
      <c r="R5990" t="s">
        <v>24</v>
      </c>
      <c r="S5990" t="s">
        <v>35</v>
      </c>
      <c r="T5990" s="1">
        <v>21.05</v>
      </c>
      <c r="U5990" s="1">
        <v>262.05</v>
      </c>
      <c r="V5990" s="1">
        <f>IF(Telco[[#This Row],[Churn]]="Yes",1,0)</f>
        <v>0</v>
      </c>
      <c r="W5990" t="s">
        <v>24</v>
      </c>
    </row>
    <row r="5991" spans="1:2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 s="1">
        <v>3</v>
      </c>
      <c r="G5991" s="1" t="str">
        <f>IF(Telco[[#This Row],[tenure]]&lt;=12,"0–12",IF(Telco[[#This Row],[tenure]]&lt;=24,"13–24",IF(Telco[[#This Row],[tenure]]&lt;=48,"25–48","49–72")))</f>
        <v>0–12</v>
      </c>
      <c r="H5991" t="s">
        <v>23</v>
      </c>
      <c r="I5991" t="s">
        <v>23</v>
      </c>
      <c r="J5991" t="s">
        <v>37</v>
      </c>
      <c r="K5991" t="s">
        <v>24</v>
      </c>
      <c r="L5991" t="s">
        <v>24</v>
      </c>
      <c r="M5991" t="s">
        <v>24</v>
      </c>
      <c r="N5991" t="s">
        <v>24</v>
      </c>
      <c r="O5991" t="s">
        <v>23</v>
      </c>
      <c r="P5991" t="s">
        <v>23</v>
      </c>
      <c r="Q5991" t="s">
        <v>27</v>
      </c>
      <c r="R5991" t="s">
        <v>23</v>
      </c>
      <c r="S5991" t="s">
        <v>28</v>
      </c>
      <c r="T5991" s="1">
        <v>94.6</v>
      </c>
      <c r="U5991" s="1">
        <v>279.55</v>
      </c>
      <c r="V5991" s="1">
        <f>IF(Telco[[#This Row],[Churn]]="Yes",1,0)</f>
        <v>1</v>
      </c>
      <c r="W5991" t="s">
        <v>23</v>
      </c>
    </row>
    <row r="5992" spans="1:2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 s="1">
        <v>36</v>
      </c>
      <c r="G5992" s="1" t="str">
        <f>IF(Telco[[#This Row],[tenure]]&lt;=12,"0–12",IF(Telco[[#This Row],[tenure]]&lt;=24,"13–24",IF(Telco[[#This Row],[tenure]]&lt;=48,"25–48","49–72")))</f>
        <v>25–48</v>
      </c>
      <c r="H5992" t="s">
        <v>23</v>
      </c>
      <c r="I5992" t="s">
        <v>24</v>
      </c>
      <c r="J5992" t="s">
        <v>37</v>
      </c>
      <c r="K5992" t="s">
        <v>24</v>
      </c>
      <c r="L5992" t="s">
        <v>23</v>
      </c>
      <c r="M5992" t="s">
        <v>24</v>
      </c>
      <c r="N5992" t="s">
        <v>24</v>
      </c>
      <c r="O5992" t="s">
        <v>23</v>
      </c>
      <c r="P5992" t="s">
        <v>23</v>
      </c>
      <c r="Q5992" t="s">
        <v>27</v>
      </c>
      <c r="R5992" t="s">
        <v>23</v>
      </c>
      <c r="S5992" t="s">
        <v>28</v>
      </c>
      <c r="T5992" s="1">
        <v>94.7</v>
      </c>
      <c r="U5992" s="1">
        <v>3512.5</v>
      </c>
      <c r="V5992" s="1">
        <f>IF(Telco[[#This Row],[Churn]]="Yes",1,0)</f>
        <v>0</v>
      </c>
      <c r="W5992" t="s">
        <v>24</v>
      </c>
    </row>
    <row r="5993" spans="1:2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 s="1">
        <v>16</v>
      </c>
      <c r="G5993" s="1" t="str">
        <f>IF(Telco[[#This Row],[tenure]]&lt;=12,"0–12",IF(Telco[[#This Row],[tenure]]&lt;=24,"13–24",IF(Telco[[#This Row],[tenure]]&lt;=48,"25–48","49–72")))</f>
        <v>13–24</v>
      </c>
      <c r="H5993" t="s">
        <v>23</v>
      </c>
      <c r="I5993" t="s">
        <v>24</v>
      </c>
      <c r="J5993" t="s">
        <v>37</v>
      </c>
      <c r="K5993" t="s">
        <v>23</v>
      </c>
      <c r="L5993" t="s">
        <v>24</v>
      </c>
      <c r="M5993" t="s">
        <v>24</v>
      </c>
      <c r="N5993" t="s">
        <v>24</v>
      </c>
      <c r="O5993" t="s">
        <v>23</v>
      </c>
      <c r="P5993" t="s">
        <v>23</v>
      </c>
      <c r="Q5993" t="s">
        <v>27</v>
      </c>
      <c r="R5993" t="s">
        <v>23</v>
      </c>
      <c r="S5993" t="s">
        <v>28</v>
      </c>
      <c r="T5993" s="1">
        <v>94.25</v>
      </c>
      <c r="U5993" s="1">
        <v>1483.25</v>
      </c>
      <c r="V5993" s="1">
        <f>IF(Telco[[#This Row],[Churn]]="Yes",1,0)</f>
        <v>1</v>
      </c>
      <c r="W5993" t="s">
        <v>23</v>
      </c>
    </row>
    <row r="5994" spans="1:2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 s="1">
        <v>65</v>
      </c>
      <c r="G5994" s="1" t="str">
        <f>IF(Telco[[#This Row],[tenure]]&lt;=12,"0–12",IF(Telco[[#This Row],[tenure]]&lt;=24,"13–24",IF(Telco[[#This Row],[tenure]]&lt;=48,"25–48","49–72")))</f>
        <v>49–72</v>
      </c>
      <c r="H5994" t="s">
        <v>23</v>
      </c>
      <c r="I5994" t="s">
        <v>23</v>
      </c>
      <c r="J5994" t="s">
        <v>26</v>
      </c>
      <c r="K5994" t="s">
        <v>23</v>
      </c>
      <c r="L5994" t="s">
        <v>23</v>
      </c>
      <c r="M5994" t="s">
        <v>23</v>
      </c>
      <c r="N5994" t="s">
        <v>24</v>
      </c>
      <c r="O5994" t="s">
        <v>24</v>
      </c>
      <c r="P5994" t="s">
        <v>23</v>
      </c>
      <c r="Q5994" t="s">
        <v>31</v>
      </c>
      <c r="R5994" t="s">
        <v>24</v>
      </c>
      <c r="S5994" t="s">
        <v>40</v>
      </c>
      <c r="T5994" s="1">
        <v>72.45</v>
      </c>
      <c r="U5994" s="1">
        <v>4653.8500000000004</v>
      </c>
      <c r="V5994" s="1">
        <f>IF(Telco[[#This Row],[Churn]]="Yes",1,0)</f>
        <v>1</v>
      </c>
      <c r="W5994" t="s">
        <v>23</v>
      </c>
    </row>
    <row r="5995" spans="1:2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 s="1">
        <v>2</v>
      </c>
      <c r="G5995" s="1" t="str">
        <f>IF(Telco[[#This Row],[tenure]]&lt;=12,"0–12",IF(Telco[[#This Row],[tenure]]&lt;=24,"13–24",IF(Telco[[#This Row],[tenure]]&lt;=48,"25–48","49–72")))</f>
        <v>0–12</v>
      </c>
      <c r="H5995" t="s">
        <v>23</v>
      </c>
      <c r="I5995" t="s">
        <v>24</v>
      </c>
      <c r="J5995" t="s">
        <v>37</v>
      </c>
      <c r="K5995" t="s">
        <v>24</v>
      </c>
      <c r="L5995" t="s">
        <v>23</v>
      </c>
      <c r="M5995" t="s">
        <v>24</v>
      </c>
      <c r="N5995" t="s">
        <v>24</v>
      </c>
      <c r="O5995" t="s">
        <v>24</v>
      </c>
      <c r="P5995" t="s">
        <v>24</v>
      </c>
      <c r="Q5995" t="s">
        <v>27</v>
      </c>
      <c r="R5995" t="s">
        <v>24</v>
      </c>
      <c r="S5995" t="s">
        <v>28</v>
      </c>
      <c r="T5995" s="1">
        <v>74.95</v>
      </c>
      <c r="U5995" s="1">
        <v>151.75</v>
      </c>
      <c r="V5995" s="1">
        <f>IF(Telco[[#This Row],[Churn]]="Yes",1,0)</f>
        <v>0</v>
      </c>
      <c r="W5995" t="s">
        <v>24</v>
      </c>
    </row>
    <row r="5996" spans="1:2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 s="1">
        <v>42</v>
      </c>
      <c r="G5996" s="1" t="str">
        <f>IF(Telco[[#This Row],[tenure]]&lt;=12,"0–12",IF(Telco[[#This Row],[tenure]]&lt;=24,"13–24",IF(Telco[[#This Row],[tenure]]&lt;=48,"25–48","49–72")))</f>
        <v>25–48</v>
      </c>
      <c r="H5996" t="s">
        <v>23</v>
      </c>
      <c r="I5996" t="s">
        <v>23</v>
      </c>
      <c r="J5996" t="s">
        <v>37</v>
      </c>
      <c r="K5996" t="s">
        <v>23</v>
      </c>
      <c r="L5996" t="s">
        <v>24</v>
      </c>
      <c r="M5996" t="s">
        <v>23</v>
      </c>
      <c r="N5996" t="s">
        <v>24</v>
      </c>
      <c r="O5996" t="s">
        <v>23</v>
      </c>
      <c r="P5996" t="s">
        <v>23</v>
      </c>
      <c r="Q5996" t="s">
        <v>27</v>
      </c>
      <c r="R5996" t="s">
        <v>23</v>
      </c>
      <c r="S5996" t="s">
        <v>28</v>
      </c>
      <c r="T5996" s="1">
        <v>105.2</v>
      </c>
      <c r="U5996" s="1">
        <v>4400.75</v>
      </c>
      <c r="V5996" s="1">
        <f>IF(Telco[[#This Row],[Churn]]="Yes",1,0)</f>
        <v>1</v>
      </c>
      <c r="W5996" t="s">
        <v>23</v>
      </c>
    </row>
    <row r="5997" spans="1:2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 s="1">
        <v>72</v>
      </c>
      <c r="G5997" s="1" t="str">
        <f>IF(Telco[[#This Row],[tenure]]&lt;=12,"0–12",IF(Telco[[#This Row],[tenure]]&lt;=24,"13–24",IF(Telco[[#This Row],[tenure]]&lt;=48,"25–48","49–72")))</f>
        <v>49–72</v>
      </c>
      <c r="H5997" t="s">
        <v>23</v>
      </c>
      <c r="I5997" t="s">
        <v>24</v>
      </c>
      <c r="J5997" t="s">
        <v>37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23</v>
      </c>
      <c r="Q5997" t="s">
        <v>47</v>
      </c>
      <c r="R5997" t="s">
        <v>24</v>
      </c>
      <c r="S5997" t="s">
        <v>35</v>
      </c>
      <c r="T5997" s="1">
        <v>111.95</v>
      </c>
      <c r="U5997" s="1">
        <v>8033.1</v>
      </c>
      <c r="V5997" s="1">
        <f>IF(Telco[[#This Row],[Churn]]="Yes",1,0)</f>
        <v>0</v>
      </c>
      <c r="W5997" t="s">
        <v>24</v>
      </c>
    </row>
    <row r="5998" spans="1:2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 s="1">
        <v>62</v>
      </c>
      <c r="G5998" s="1" t="str">
        <f>IF(Telco[[#This Row],[tenure]]&lt;=12,"0–12",IF(Telco[[#This Row],[tenure]]&lt;=24,"13–24",IF(Telco[[#This Row],[tenure]]&lt;=48,"25–48","49–72")))</f>
        <v>49–72</v>
      </c>
      <c r="H5998" t="s">
        <v>23</v>
      </c>
      <c r="I5998" t="s">
        <v>24</v>
      </c>
      <c r="J5998" t="s">
        <v>24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46</v>
      </c>
      <c r="Q5998" t="s">
        <v>47</v>
      </c>
      <c r="R5998" t="s">
        <v>24</v>
      </c>
      <c r="S5998" t="s">
        <v>35</v>
      </c>
      <c r="T5998" s="1">
        <v>19.850000000000001</v>
      </c>
      <c r="U5998" s="1">
        <v>1253.6500000000001</v>
      </c>
      <c r="V5998" s="1">
        <f>IF(Telco[[#This Row],[Churn]]="Yes",1,0)</f>
        <v>0</v>
      </c>
      <c r="W5998" t="s">
        <v>24</v>
      </c>
    </row>
    <row r="5999" spans="1:2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 s="1">
        <v>6</v>
      </c>
      <c r="G5999" s="1" t="str">
        <f>IF(Telco[[#This Row],[tenure]]&lt;=12,"0–12",IF(Telco[[#This Row],[tenure]]&lt;=24,"13–24",IF(Telco[[#This Row],[tenure]]&lt;=48,"25–48","49–72")))</f>
        <v>0–12</v>
      </c>
      <c r="H5999" t="s">
        <v>23</v>
      </c>
      <c r="I5999" t="s">
        <v>23</v>
      </c>
      <c r="J5999" t="s">
        <v>37</v>
      </c>
      <c r="K5999" t="s">
        <v>24</v>
      </c>
      <c r="L5999" t="s">
        <v>23</v>
      </c>
      <c r="M5999" t="s">
        <v>24</v>
      </c>
      <c r="N5999" t="s">
        <v>24</v>
      </c>
      <c r="O5999" t="s">
        <v>23</v>
      </c>
      <c r="P5999" t="s">
        <v>24</v>
      </c>
      <c r="Q5999" t="s">
        <v>27</v>
      </c>
      <c r="R5999" t="s">
        <v>23</v>
      </c>
      <c r="S5999" t="s">
        <v>28</v>
      </c>
      <c r="T5999" s="1">
        <v>89.75</v>
      </c>
      <c r="U5999" s="1">
        <v>552.65</v>
      </c>
      <c r="V5999" s="1">
        <f>IF(Telco[[#This Row],[Churn]]="Yes",1,0)</f>
        <v>0</v>
      </c>
      <c r="W5999" t="s">
        <v>24</v>
      </c>
    </row>
    <row r="6000" spans="1:2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 s="1">
        <v>48</v>
      </c>
      <c r="G6000" s="1" t="str">
        <f>IF(Telco[[#This Row],[tenure]]&lt;=12,"0–12",IF(Telco[[#This Row],[tenure]]&lt;=24,"13–24",IF(Telco[[#This Row],[tenure]]&lt;=48,"25–48","49–72")))</f>
        <v>25–48</v>
      </c>
      <c r="H6000" t="s">
        <v>23</v>
      </c>
      <c r="I6000" t="s">
        <v>24</v>
      </c>
      <c r="J6000" t="s">
        <v>24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46</v>
      </c>
      <c r="Q6000" t="s">
        <v>47</v>
      </c>
      <c r="R6000" t="s">
        <v>23</v>
      </c>
      <c r="S6000" t="s">
        <v>32</v>
      </c>
      <c r="T6000" s="1">
        <v>20.05</v>
      </c>
      <c r="U6000" s="1">
        <v>1036</v>
      </c>
      <c r="V6000" s="1">
        <f>IF(Telco[[#This Row],[Churn]]="Yes",1,0)</f>
        <v>0</v>
      </c>
      <c r="W6000" t="s">
        <v>24</v>
      </c>
    </row>
    <row r="6001" spans="1:2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 s="1">
        <v>35</v>
      </c>
      <c r="G6001" s="1" t="str">
        <f>IF(Telco[[#This Row],[tenure]]&lt;=12,"0–12",IF(Telco[[#This Row],[tenure]]&lt;=24,"13–24",IF(Telco[[#This Row],[tenure]]&lt;=48,"25–48","49–72")))</f>
        <v>25–48</v>
      </c>
      <c r="H6001" t="s">
        <v>23</v>
      </c>
      <c r="I6001" t="s">
        <v>23</v>
      </c>
      <c r="J6001" t="s">
        <v>37</v>
      </c>
      <c r="K6001" t="s">
        <v>23</v>
      </c>
      <c r="L6001" t="s">
        <v>24</v>
      </c>
      <c r="M6001" t="s">
        <v>23</v>
      </c>
      <c r="N6001" t="s">
        <v>23</v>
      </c>
      <c r="O6001" t="s">
        <v>23</v>
      </c>
      <c r="P6001" t="s">
        <v>23</v>
      </c>
      <c r="Q6001" t="s">
        <v>47</v>
      </c>
      <c r="R6001" t="s">
        <v>23</v>
      </c>
      <c r="S6001" t="s">
        <v>28</v>
      </c>
      <c r="T6001" s="1">
        <v>108.95</v>
      </c>
      <c r="U6001" s="1">
        <v>4025.5</v>
      </c>
      <c r="V6001" s="1">
        <f>IF(Telco[[#This Row],[Churn]]="Yes",1,0)</f>
        <v>0</v>
      </c>
      <c r="W6001" t="s">
        <v>24</v>
      </c>
    </row>
    <row r="6002" spans="1:2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 s="1">
        <v>52</v>
      </c>
      <c r="G6002" s="1" t="str">
        <f>IF(Telco[[#This Row],[tenure]]&lt;=12,"0–12",IF(Telco[[#This Row],[tenure]]&lt;=24,"13–24",IF(Telco[[#This Row],[tenure]]&lt;=48,"25–48","49–72")))</f>
        <v>49–72</v>
      </c>
      <c r="H6002" t="s">
        <v>23</v>
      </c>
      <c r="I6002" t="s">
        <v>24</v>
      </c>
      <c r="J6002" t="s">
        <v>24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46</v>
      </c>
      <c r="Q6002" t="s">
        <v>31</v>
      </c>
      <c r="R6002" t="s">
        <v>24</v>
      </c>
      <c r="S6002" t="s">
        <v>40</v>
      </c>
      <c r="T6002" s="1">
        <v>19.649999999999999</v>
      </c>
      <c r="U6002" s="1">
        <v>928.4</v>
      </c>
      <c r="V6002" s="1">
        <f>IF(Telco[[#This Row],[Churn]]="Yes",1,0)</f>
        <v>0</v>
      </c>
      <c r="W6002" t="s">
        <v>24</v>
      </c>
    </row>
    <row r="6003" spans="1:2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 s="1">
        <v>1</v>
      </c>
      <c r="G6003" s="1" t="str">
        <f>IF(Telco[[#This Row],[tenure]]&lt;=12,"0–12",IF(Telco[[#This Row],[tenure]]&lt;=24,"13–24",IF(Telco[[#This Row],[tenure]]&lt;=48,"25–48","49–72")))</f>
        <v>0–12</v>
      </c>
      <c r="H6003" t="s">
        <v>24</v>
      </c>
      <c r="I6003" t="s">
        <v>25</v>
      </c>
      <c r="J6003" t="s">
        <v>26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24</v>
      </c>
      <c r="Q6003" t="s">
        <v>27</v>
      </c>
      <c r="R6003" t="s">
        <v>23</v>
      </c>
      <c r="S6003" t="s">
        <v>32</v>
      </c>
      <c r="T6003" s="1">
        <v>24.9</v>
      </c>
      <c r="U6003" s="1">
        <v>24.9</v>
      </c>
      <c r="V6003" s="1">
        <f>IF(Telco[[#This Row],[Churn]]="Yes",1,0)</f>
        <v>0</v>
      </c>
      <c r="W6003" t="s">
        <v>24</v>
      </c>
    </row>
    <row r="6004" spans="1:2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 s="1">
        <v>6</v>
      </c>
      <c r="G6004" s="1" t="str">
        <f>IF(Telco[[#This Row],[tenure]]&lt;=12,"0–12",IF(Telco[[#This Row],[tenure]]&lt;=24,"13–24",IF(Telco[[#This Row],[tenure]]&lt;=48,"25–48","49–72")))</f>
        <v>0–12</v>
      </c>
      <c r="H6004" t="s">
        <v>23</v>
      </c>
      <c r="I6004" t="s">
        <v>23</v>
      </c>
      <c r="J6004" t="s">
        <v>37</v>
      </c>
      <c r="K6004" t="s">
        <v>24</v>
      </c>
      <c r="L6004" t="s">
        <v>24</v>
      </c>
      <c r="M6004" t="s">
        <v>24</v>
      </c>
      <c r="N6004" t="s">
        <v>24</v>
      </c>
      <c r="O6004" t="s">
        <v>23</v>
      </c>
      <c r="P6004" t="s">
        <v>24</v>
      </c>
      <c r="Q6004" t="s">
        <v>27</v>
      </c>
      <c r="R6004" t="s">
        <v>23</v>
      </c>
      <c r="S6004" t="s">
        <v>28</v>
      </c>
      <c r="T6004" s="1">
        <v>82.85</v>
      </c>
      <c r="U6004" s="1">
        <v>460.25</v>
      </c>
      <c r="V6004" s="1">
        <f>IF(Telco[[#This Row],[Churn]]="Yes",1,0)</f>
        <v>1</v>
      </c>
      <c r="W6004" t="s">
        <v>23</v>
      </c>
    </row>
    <row r="6005" spans="1:2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 s="1">
        <v>71</v>
      </c>
      <c r="G6005" s="1" t="str">
        <f>IF(Telco[[#This Row],[tenure]]&lt;=12,"0–12",IF(Telco[[#This Row],[tenure]]&lt;=24,"13–24",IF(Telco[[#This Row],[tenure]]&lt;=48,"25–48","49–72")))</f>
        <v>49–72</v>
      </c>
      <c r="H6005" t="s">
        <v>23</v>
      </c>
      <c r="I6005" t="s">
        <v>23</v>
      </c>
      <c r="J6005" t="s">
        <v>26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23</v>
      </c>
      <c r="Q6005" t="s">
        <v>47</v>
      </c>
      <c r="R6005" t="s">
        <v>24</v>
      </c>
      <c r="S6005" t="s">
        <v>40</v>
      </c>
      <c r="T6005" s="1">
        <v>93.2</v>
      </c>
      <c r="U6005" s="1">
        <v>6506.15</v>
      </c>
      <c r="V6005" s="1">
        <f>IF(Telco[[#This Row],[Churn]]="Yes",1,0)</f>
        <v>0</v>
      </c>
      <c r="W6005" t="s">
        <v>24</v>
      </c>
    </row>
    <row r="6006" spans="1:2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 s="1">
        <v>67</v>
      </c>
      <c r="G6006" s="1" t="str">
        <f>IF(Telco[[#This Row],[tenure]]&lt;=12,"0–12",IF(Telco[[#This Row],[tenure]]&lt;=24,"13–24",IF(Telco[[#This Row],[tenure]]&lt;=48,"25–48","49–72")))</f>
        <v>49–72</v>
      </c>
      <c r="H6006" t="s">
        <v>23</v>
      </c>
      <c r="I6006" t="s">
        <v>24</v>
      </c>
      <c r="J6006" t="s">
        <v>37</v>
      </c>
      <c r="K6006" t="s">
        <v>23</v>
      </c>
      <c r="L6006" t="s">
        <v>23</v>
      </c>
      <c r="M6006" t="s">
        <v>23</v>
      </c>
      <c r="N6006" t="s">
        <v>24</v>
      </c>
      <c r="O6006" t="s">
        <v>24</v>
      </c>
      <c r="P6006" t="s">
        <v>24</v>
      </c>
      <c r="Q6006" t="s">
        <v>31</v>
      </c>
      <c r="R6006" t="s">
        <v>24</v>
      </c>
      <c r="S6006" t="s">
        <v>35</v>
      </c>
      <c r="T6006" s="1">
        <v>84.8</v>
      </c>
      <c r="U6006" s="1">
        <v>5598.3</v>
      </c>
      <c r="V6006" s="1">
        <f>IF(Telco[[#This Row],[Churn]]="Yes",1,0)</f>
        <v>0</v>
      </c>
      <c r="W6006" t="s">
        <v>24</v>
      </c>
    </row>
    <row r="6007" spans="1:2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 s="1">
        <v>60</v>
      </c>
      <c r="G6007" s="1" t="str">
        <f>IF(Telco[[#This Row],[tenure]]&lt;=12,"0–12",IF(Telco[[#This Row],[tenure]]&lt;=24,"13–24",IF(Telco[[#This Row],[tenure]]&lt;=48,"25–48","49–72")))</f>
        <v>49–72</v>
      </c>
      <c r="H6007" t="s">
        <v>23</v>
      </c>
      <c r="I6007" t="s">
        <v>23</v>
      </c>
      <c r="J6007" t="s">
        <v>26</v>
      </c>
      <c r="K6007" t="s">
        <v>23</v>
      </c>
      <c r="L6007" t="s">
        <v>23</v>
      </c>
      <c r="M6007" t="s">
        <v>24</v>
      </c>
      <c r="N6007" t="s">
        <v>24</v>
      </c>
      <c r="O6007" t="s">
        <v>24</v>
      </c>
      <c r="P6007" t="s">
        <v>23</v>
      </c>
      <c r="Q6007" t="s">
        <v>31</v>
      </c>
      <c r="R6007" t="s">
        <v>23</v>
      </c>
      <c r="S6007" t="s">
        <v>28</v>
      </c>
      <c r="T6007" s="1">
        <v>71.75</v>
      </c>
      <c r="U6007" s="1">
        <v>4374.55</v>
      </c>
      <c r="V6007" s="1">
        <f>IF(Telco[[#This Row],[Churn]]="Yes",1,0)</f>
        <v>0</v>
      </c>
      <c r="W6007" t="s">
        <v>24</v>
      </c>
    </row>
    <row r="6008" spans="1:2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 s="1">
        <v>23</v>
      </c>
      <c r="G6008" s="1" t="str">
        <f>IF(Telco[[#This Row],[tenure]]&lt;=12,"0–12",IF(Telco[[#This Row],[tenure]]&lt;=24,"13–24",IF(Telco[[#This Row],[tenure]]&lt;=48,"25–48","49–72")))</f>
        <v>13–24</v>
      </c>
      <c r="H6008" t="s">
        <v>24</v>
      </c>
      <c r="I6008" t="s">
        <v>25</v>
      </c>
      <c r="J6008" t="s">
        <v>26</v>
      </c>
      <c r="K6008" t="s">
        <v>24</v>
      </c>
      <c r="L6008" t="s">
        <v>24</v>
      </c>
      <c r="M6008" t="s">
        <v>24</v>
      </c>
      <c r="N6008" t="s">
        <v>23</v>
      </c>
      <c r="O6008" t="s">
        <v>24</v>
      </c>
      <c r="P6008" t="s">
        <v>24</v>
      </c>
      <c r="Q6008" t="s">
        <v>27</v>
      </c>
      <c r="R6008" t="s">
        <v>23</v>
      </c>
      <c r="S6008" t="s">
        <v>35</v>
      </c>
      <c r="T6008" s="1">
        <v>30.35</v>
      </c>
      <c r="U6008" s="1">
        <v>678.75</v>
      </c>
      <c r="V6008" s="1">
        <f>IF(Telco[[#This Row],[Churn]]="Yes",1,0)</f>
        <v>0</v>
      </c>
      <c r="W6008" t="s">
        <v>24</v>
      </c>
    </row>
    <row r="6009" spans="1:2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 s="1">
        <v>39</v>
      </c>
      <c r="G6009" s="1" t="str">
        <f>IF(Telco[[#This Row],[tenure]]&lt;=12,"0–12",IF(Telco[[#This Row],[tenure]]&lt;=24,"13–24",IF(Telco[[#This Row],[tenure]]&lt;=48,"25–48","49–72")))</f>
        <v>25–48</v>
      </c>
      <c r="H6009" t="s">
        <v>24</v>
      </c>
      <c r="I6009" t="s">
        <v>25</v>
      </c>
      <c r="J6009" t="s">
        <v>26</v>
      </c>
      <c r="K6009" t="s">
        <v>24</v>
      </c>
      <c r="L6009" t="s">
        <v>24</v>
      </c>
      <c r="M6009" t="s">
        <v>23</v>
      </c>
      <c r="N6009" t="s">
        <v>23</v>
      </c>
      <c r="O6009" t="s">
        <v>23</v>
      </c>
      <c r="P6009" t="s">
        <v>23</v>
      </c>
      <c r="Q6009" t="s">
        <v>31</v>
      </c>
      <c r="R6009" t="s">
        <v>24</v>
      </c>
      <c r="S6009" t="s">
        <v>35</v>
      </c>
      <c r="T6009" s="1">
        <v>54.85</v>
      </c>
      <c r="U6009" s="1">
        <v>2191.6999999999998</v>
      </c>
      <c r="V6009" s="1">
        <f>IF(Telco[[#This Row],[Churn]]="Yes",1,0)</f>
        <v>0</v>
      </c>
      <c r="W6009" t="s">
        <v>24</v>
      </c>
    </row>
    <row r="6010" spans="1:2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 s="1">
        <v>15</v>
      </c>
      <c r="G6010" s="1" t="str">
        <f>IF(Telco[[#This Row],[tenure]]&lt;=12,"0–12",IF(Telco[[#This Row],[tenure]]&lt;=24,"13–24",IF(Telco[[#This Row],[tenure]]&lt;=48,"25–48","49–72")))</f>
        <v>13–24</v>
      </c>
      <c r="H6010" t="s">
        <v>23</v>
      </c>
      <c r="I6010" t="s">
        <v>24</v>
      </c>
      <c r="J6010" t="s">
        <v>24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46</v>
      </c>
      <c r="Q6010" t="s">
        <v>31</v>
      </c>
      <c r="R6010" t="s">
        <v>23</v>
      </c>
      <c r="S6010" t="s">
        <v>32</v>
      </c>
      <c r="T6010" s="1">
        <v>19.5</v>
      </c>
      <c r="U6010" s="1">
        <v>239.75</v>
      </c>
      <c r="V6010" s="1">
        <f>IF(Telco[[#This Row],[Churn]]="Yes",1,0)</f>
        <v>0</v>
      </c>
      <c r="W6010" t="s">
        <v>24</v>
      </c>
    </row>
    <row r="6011" spans="1:2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 s="1">
        <v>53</v>
      </c>
      <c r="G6011" s="1" t="str">
        <f>IF(Telco[[#This Row],[tenure]]&lt;=12,"0–12",IF(Telco[[#This Row],[tenure]]&lt;=24,"13–24",IF(Telco[[#This Row],[tenure]]&lt;=48,"25–48","49–72")))</f>
        <v>49–72</v>
      </c>
      <c r="H6011" t="s">
        <v>23</v>
      </c>
      <c r="I6011" t="s">
        <v>23</v>
      </c>
      <c r="J6011" t="s">
        <v>37</v>
      </c>
      <c r="K6011" t="s">
        <v>24</v>
      </c>
      <c r="L6011" t="s">
        <v>23</v>
      </c>
      <c r="M6011" t="s">
        <v>23</v>
      </c>
      <c r="N6011" t="s">
        <v>24</v>
      </c>
      <c r="O6011" t="s">
        <v>23</v>
      </c>
      <c r="P6011" t="s">
        <v>23</v>
      </c>
      <c r="Q6011" t="s">
        <v>27</v>
      </c>
      <c r="R6011" t="s">
        <v>23</v>
      </c>
      <c r="S6011" t="s">
        <v>28</v>
      </c>
      <c r="T6011" s="1">
        <v>103.85</v>
      </c>
      <c r="U6011" s="1">
        <v>5485.5</v>
      </c>
      <c r="V6011" s="1">
        <f>IF(Telco[[#This Row],[Churn]]="Yes",1,0)</f>
        <v>1</v>
      </c>
      <c r="W6011" t="s">
        <v>23</v>
      </c>
    </row>
    <row r="6012" spans="1:2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 s="1">
        <v>24</v>
      </c>
      <c r="G6012" s="1" t="str">
        <f>IF(Telco[[#This Row],[tenure]]&lt;=12,"0–12",IF(Telco[[#This Row],[tenure]]&lt;=24,"13–24",IF(Telco[[#This Row],[tenure]]&lt;=48,"25–48","49–72")))</f>
        <v>13–24</v>
      </c>
      <c r="H6012" t="s">
        <v>23</v>
      </c>
      <c r="I6012" t="s">
        <v>23</v>
      </c>
      <c r="J6012" t="s">
        <v>24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46</v>
      </c>
      <c r="Q6012" t="s">
        <v>47</v>
      </c>
      <c r="R6012" t="s">
        <v>24</v>
      </c>
      <c r="S6012" t="s">
        <v>32</v>
      </c>
      <c r="T6012" s="1">
        <v>24.2</v>
      </c>
      <c r="U6012" s="1">
        <v>609.04999999999995</v>
      </c>
      <c r="V6012" s="1">
        <f>IF(Telco[[#This Row],[Churn]]="Yes",1,0)</f>
        <v>0</v>
      </c>
      <c r="W6012" t="s">
        <v>24</v>
      </c>
    </row>
    <row r="6013" spans="1:2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 s="1">
        <v>37</v>
      </c>
      <c r="G6013" s="1" t="str">
        <f>IF(Telco[[#This Row],[tenure]]&lt;=12,"0–12",IF(Telco[[#This Row],[tenure]]&lt;=24,"13–24",IF(Telco[[#This Row],[tenure]]&lt;=48,"25–48","49–72")))</f>
        <v>25–48</v>
      </c>
      <c r="H6013" t="s">
        <v>23</v>
      </c>
      <c r="I6013" t="s">
        <v>24</v>
      </c>
      <c r="J6013" t="s">
        <v>24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46</v>
      </c>
      <c r="Q6013" t="s">
        <v>27</v>
      </c>
      <c r="R6013" t="s">
        <v>24</v>
      </c>
      <c r="S6013" t="s">
        <v>28</v>
      </c>
      <c r="T6013" s="1">
        <v>19.350000000000001</v>
      </c>
      <c r="U6013" s="1">
        <v>683.75</v>
      </c>
      <c r="V6013" s="1">
        <f>IF(Telco[[#This Row],[Churn]]="Yes",1,0)</f>
        <v>0</v>
      </c>
      <c r="W6013" t="s">
        <v>24</v>
      </c>
    </row>
    <row r="6014" spans="1:2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 s="1">
        <v>5</v>
      </c>
      <c r="G6014" s="1" t="str">
        <f>IF(Telco[[#This Row],[tenure]]&lt;=12,"0–12",IF(Telco[[#This Row],[tenure]]&lt;=24,"13–24",IF(Telco[[#This Row],[tenure]]&lt;=48,"25–48","49–72")))</f>
        <v>0–12</v>
      </c>
      <c r="H6014" t="s">
        <v>23</v>
      </c>
      <c r="I6014" t="s">
        <v>24</v>
      </c>
      <c r="J6014" t="s">
        <v>37</v>
      </c>
      <c r="K6014" t="s">
        <v>24</v>
      </c>
      <c r="L6014" t="s">
        <v>23</v>
      </c>
      <c r="M6014" t="s">
        <v>24</v>
      </c>
      <c r="N6014" t="s">
        <v>24</v>
      </c>
      <c r="O6014" t="s">
        <v>24</v>
      </c>
      <c r="P6014" t="s">
        <v>23</v>
      </c>
      <c r="Q6014" t="s">
        <v>27</v>
      </c>
      <c r="R6014" t="s">
        <v>23</v>
      </c>
      <c r="S6014" t="s">
        <v>28</v>
      </c>
      <c r="T6014" s="1">
        <v>83.6</v>
      </c>
      <c r="U6014" s="1">
        <v>404.2</v>
      </c>
      <c r="V6014" s="1">
        <f>IF(Telco[[#This Row],[Churn]]="Yes",1,0)</f>
        <v>1</v>
      </c>
      <c r="W6014" t="s">
        <v>23</v>
      </c>
    </row>
    <row r="6015" spans="1:2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 s="1">
        <v>50</v>
      </c>
      <c r="G6015" s="1" t="str">
        <f>IF(Telco[[#This Row],[tenure]]&lt;=12,"0–12",IF(Telco[[#This Row],[tenure]]&lt;=24,"13–24",IF(Telco[[#This Row],[tenure]]&lt;=48,"25–48","49–72")))</f>
        <v>49–72</v>
      </c>
      <c r="H6015" t="s">
        <v>23</v>
      </c>
      <c r="I6015" t="s">
        <v>23</v>
      </c>
      <c r="J6015" t="s">
        <v>37</v>
      </c>
      <c r="K6015" t="s">
        <v>24</v>
      </c>
      <c r="L6015" t="s">
        <v>24</v>
      </c>
      <c r="M6015" t="s">
        <v>24</v>
      </c>
      <c r="N6015" t="s">
        <v>23</v>
      </c>
      <c r="O6015" t="s">
        <v>23</v>
      </c>
      <c r="P6015" t="s">
        <v>23</v>
      </c>
      <c r="Q6015" t="s">
        <v>31</v>
      </c>
      <c r="R6015" t="s">
        <v>23</v>
      </c>
      <c r="S6015" t="s">
        <v>28</v>
      </c>
      <c r="T6015" s="1">
        <v>100.65</v>
      </c>
      <c r="U6015" s="1">
        <v>5189.75</v>
      </c>
      <c r="V6015" s="1">
        <f>IF(Telco[[#This Row],[Churn]]="Yes",1,0)</f>
        <v>0</v>
      </c>
      <c r="W6015" t="s">
        <v>24</v>
      </c>
    </row>
    <row r="6016" spans="1:2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 s="1">
        <v>54</v>
      </c>
      <c r="G6016" s="1" t="str">
        <f>IF(Telco[[#This Row],[tenure]]&lt;=12,"0–12",IF(Telco[[#This Row],[tenure]]&lt;=24,"13–24",IF(Telco[[#This Row],[tenure]]&lt;=48,"25–48","49–72")))</f>
        <v>49–72</v>
      </c>
      <c r="H6016" t="s">
        <v>23</v>
      </c>
      <c r="I6016" t="s">
        <v>24</v>
      </c>
      <c r="J6016" t="s">
        <v>37</v>
      </c>
      <c r="K6016" t="s">
        <v>24</v>
      </c>
      <c r="L6016" t="s">
        <v>24</v>
      </c>
      <c r="M6016" t="s">
        <v>23</v>
      </c>
      <c r="N6016" t="s">
        <v>24</v>
      </c>
      <c r="O6016" t="s">
        <v>23</v>
      </c>
      <c r="P6016" t="s">
        <v>23</v>
      </c>
      <c r="Q6016" t="s">
        <v>31</v>
      </c>
      <c r="R6016" t="s">
        <v>23</v>
      </c>
      <c r="S6016" t="s">
        <v>40</v>
      </c>
      <c r="T6016" s="1">
        <v>94.1</v>
      </c>
      <c r="U6016" s="1">
        <v>5060.8999999999996</v>
      </c>
      <c r="V6016" s="1">
        <f>IF(Telco[[#This Row],[Churn]]="Yes",1,0)</f>
        <v>0</v>
      </c>
      <c r="W6016" t="s">
        <v>24</v>
      </c>
    </row>
    <row r="6017" spans="1:2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 s="1">
        <v>3</v>
      </c>
      <c r="G6017" s="1" t="str">
        <f>IF(Telco[[#This Row],[tenure]]&lt;=12,"0–12",IF(Telco[[#This Row],[tenure]]&lt;=24,"13–24",IF(Telco[[#This Row],[tenure]]&lt;=48,"25–48","49–72")))</f>
        <v>0–12</v>
      </c>
      <c r="H6017" t="s">
        <v>23</v>
      </c>
      <c r="I6017" t="s">
        <v>24</v>
      </c>
      <c r="J6017" t="s">
        <v>37</v>
      </c>
      <c r="K6017" t="s">
        <v>23</v>
      </c>
      <c r="L6017" t="s">
        <v>24</v>
      </c>
      <c r="M6017" t="s">
        <v>24</v>
      </c>
      <c r="N6017" t="s">
        <v>24</v>
      </c>
      <c r="O6017" t="s">
        <v>24</v>
      </c>
      <c r="P6017" t="s">
        <v>24</v>
      </c>
      <c r="Q6017" t="s">
        <v>27</v>
      </c>
      <c r="R6017" t="s">
        <v>23</v>
      </c>
      <c r="S6017" t="s">
        <v>28</v>
      </c>
      <c r="T6017" s="1">
        <v>74.55</v>
      </c>
      <c r="U6017" s="1">
        <v>233.65</v>
      </c>
      <c r="V6017" s="1">
        <f>IF(Telco[[#This Row],[Churn]]="Yes",1,0)</f>
        <v>0</v>
      </c>
      <c r="W6017" t="s">
        <v>24</v>
      </c>
    </row>
    <row r="6018" spans="1:2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 s="1">
        <v>68</v>
      </c>
      <c r="G6018" s="1" t="str">
        <f>IF(Telco[[#This Row],[tenure]]&lt;=12,"0–12",IF(Telco[[#This Row],[tenure]]&lt;=24,"13–24",IF(Telco[[#This Row],[tenure]]&lt;=48,"25–48","49–72")))</f>
        <v>49–72</v>
      </c>
      <c r="H6018" t="s">
        <v>23</v>
      </c>
      <c r="I6018" t="s">
        <v>23</v>
      </c>
      <c r="J6018" t="s">
        <v>37</v>
      </c>
      <c r="K6018" t="s">
        <v>24</v>
      </c>
      <c r="L6018" t="s">
        <v>23</v>
      </c>
      <c r="M6018" t="s">
        <v>23</v>
      </c>
      <c r="N6018" t="s">
        <v>23</v>
      </c>
      <c r="O6018" t="s">
        <v>23</v>
      </c>
      <c r="P6018" t="s">
        <v>23</v>
      </c>
      <c r="Q6018" t="s">
        <v>31</v>
      </c>
      <c r="R6018" t="s">
        <v>24</v>
      </c>
      <c r="S6018" t="s">
        <v>28</v>
      </c>
      <c r="T6018" s="1">
        <v>108.45</v>
      </c>
      <c r="U6018" s="1">
        <v>7176.55</v>
      </c>
      <c r="V6018" s="1">
        <f>IF(Telco[[#This Row],[Churn]]="Yes",1,0)</f>
        <v>1</v>
      </c>
      <c r="W6018" t="s">
        <v>23</v>
      </c>
    </row>
    <row r="6019" spans="1:2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 s="1">
        <v>5</v>
      </c>
      <c r="G6019" s="1" t="str">
        <f>IF(Telco[[#This Row],[tenure]]&lt;=12,"0–12",IF(Telco[[#This Row],[tenure]]&lt;=24,"13–24",IF(Telco[[#This Row],[tenure]]&lt;=48,"25–48","49–72")))</f>
        <v>0–12</v>
      </c>
      <c r="H6019" t="s">
        <v>23</v>
      </c>
      <c r="I6019" t="s">
        <v>24</v>
      </c>
      <c r="J6019" t="s">
        <v>26</v>
      </c>
      <c r="K6019" t="s">
        <v>24</v>
      </c>
      <c r="L6019" t="s">
        <v>24</v>
      </c>
      <c r="M6019" t="s">
        <v>23</v>
      </c>
      <c r="N6019" t="s">
        <v>23</v>
      </c>
      <c r="O6019" t="s">
        <v>24</v>
      </c>
      <c r="P6019" t="s">
        <v>24</v>
      </c>
      <c r="Q6019" t="s">
        <v>27</v>
      </c>
      <c r="R6019" t="s">
        <v>24</v>
      </c>
      <c r="S6019" t="s">
        <v>28</v>
      </c>
      <c r="T6019" s="1">
        <v>56.15</v>
      </c>
      <c r="U6019" s="1">
        <v>291.45</v>
      </c>
      <c r="V6019" s="1">
        <f>IF(Telco[[#This Row],[Churn]]="Yes",1,0)</f>
        <v>0</v>
      </c>
      <c r="W6019" t="s">
        <v>24</v>
      </c>
    </row>
    <row r="6020" spans="1:2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 s="1">
        <v>33</v>
      </c>
      <c r="G6020" s="1" t="str">
        <f>IF(Telco[[#This Row],[tenure]]&lt;=12,"0–12",IF(Telco[[#This Row],[tenure]]&lt;=24,"13–24",IF(Telco[[#This Row],[tenure]]&lt;=48,"25–48","49–72")))</f>
        <v>25–48</v>
      </c>
      <c r="H6020" t="s">
        <v>23</v>
      </c>
      <c r="I6020" t="s">
        <v>24</v>
      </c>
      <c r="J6020" t="s">
        <v>24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46</v>
      </c>
      <c r="Q6020" t="s">
        <v>47</v>
      </c>
      <c r="R6020" t="s">
        <v>24</v>
      </c>
      <c r="S6020" t="s">
        <v>32</v>
      </c>
      <c r="T6020" s="1">
        <v>20.350000000000001</v>
      </c>
      <c r="U6020" s="1">
        <v>689.75</v>
      </c>
      <c r="V6020" s="1">
        <f>IF(Telco[[#This Row],[Churn]]="Yes",1,0)</f>
        <v>0</v>
      </c>
      <c r="W6020" t="s">
        <v>24</v>
      </c>
    </row>
    <row r="6021" spans="1:2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 s="1">
        <v>41</v>
      </c>
      <c r="G6021" s="1" t="str">
        <f>IF(Telco[[#This Row],[tenure]]&lt;=12,"0–12",IF(Telco[[#This Row],[tenure]]&lt;=24,"13–24",IF(Telco[[#This Row],[tenure]]&lt;=48,"25–48","49–72")))</f>
        <v>25–48</v>
      </c>
      <c r="H6021" t="s">
        <v>23</v>
      </c>
      <c r="I6021" t="s">
        <v>23</v>
      </c>
      <c r="J6021" t="s">
        <v>26</v>
      </c>
      <c r="K6021" t="s">
        <v>24</v>
      </c>
      <c r="L6021" t="s">
        <v>23</v>
      </c>
      <c r="M6021" t="s">
        <v>23</v>
      </c>
      <c r="N6021" t="s">
        <v>24</v>
      </c>
      <c r="O6021" t="s">
        <v>23</v>
      </c>
      <c r="P6021" t="s">
        <v>23</v>
      </c>
      <c r="Q6021" t="s">
        <v>31</v>
      </c>
      <c r="R6021" t="s">
        <v>23</v>
      </c>
      <c r="S6021" t="s">
        <v>28</v>
      </c>
      <c r="T6021" s="1">
        <v>80.55</v>
      </c>
      <c r="U6021" s="1">
        <v>3263.9</v>
      </c>
      <c r="V6021" s="1">
        <f>IF(Telco[[#This Row],[Churn]]="Yes",1,0)</f>
        <v>0</v>
      </c>
      <c r="W6021" t="s">
        <v>24</v>
      </c>
    </row>
    <row r="6022" spans="1:2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 s="1">
        <v>34</v>
      </c>
      <c r="G6022" s="1" t="str">
        <f>IF(Telco[[#This Row],[tenure]]&lt;=12,"0–12",IF(Telco[[#This Row],[tenure]]&lt;=24,"13–24",IF(Telco[[#This Row],[tenure]]&lt;=48,"25–48","49–72")))</f>
        <v>25–48</v>
      </c>
      <c r="H6022" t="s">
        <v>24</v>
      </c>
      <c r="I6022" t="s">
        <v>25</v>
      </c>
      <c r="J6022" t="s">
        <v>26</v>
      </c>
      <c r="K6022" t="s">
        <v>23</v>
      </c>
      <c r="L6022" t="s">
        <v>24</v>
      </c>
      <c r="M6022" t="s">
        <v>23</v>
      </c>
      <c r="N6022" t="s">
        <v>23</v>
      </c>
      <c r="O6022" t="s">
        <v>23</v>
      </c>
      <c r="P6022" t="s">
        <v>23</v>
      </c>
      <c r="Q6022" t="s">
        <v>31</v>
      </c>
      <c r="R6022" t="s">
        <v>24</v>
      </c>
      <c r="S6022" t="s">
        <v>32</v>
      </c>
      <c r="T6022" s="1">
        <v>61.25</v>
      </c>
      <c r="U6022" s="1">
        <v>1993.2</v>
      </c>
      <c r="V6022" s="1">
        <f>IF(Telco[[#This Row],[Churn]]="Yes",1,0)</f>
        <v>0</v>
      </c>
      <c r="W6022" t="s">
        <v>24</v>
      </c>
    </row>
    <row r="6023" spans="1:2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 s="1">
        <v>13</v>
      </c>
      <c r="G6023" s="1" t="str">
        <f>IF(Telco[[#This Row],[tenure]]&lt;=12,"0–12",IF(Telco[[#This Row],[tenure]]&lt;=24,"13–24",IF(Telco[[#This Row],[tenure]]&lt;=48,"25–48","49–72")))</f>
        <v>13–24</v>
      </c>
      <c r="H6023" t="s">
        <v>23</v>
      </c>
      <c r="I6023" t="s">
        <v>24</v>
      </c>
      <c r="J6023" t="s">
        <v>24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46</v>
      </c>
      <c r="Q6023" t="s">
        <v>27</v>
      </c>
      <c r="R6023" t="s">
        <v>23</v>
      </c>
      <c r="S6023" t="s">
        <v>32</v>
      </c>
      <c r="T6023" s="1">
        <v>20.45</v>
      </c>
      <c r="U6023" s="1">
        <v>254.5</v>
      </c>
      <c r="V6023" s="1">
        <f>IF(Telco[[#This Row],[Churn]]="Yes",1,0)</f>
        <v>0</v>
      </c>
      <c r="W6023" t="s">
        <v>24</v>
      </c>
    </row>
    <row r="6024" spans="1:2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 s="1">
        <v>20</v>
      </c>
      <c r="G6024" s="1" t="str">
        <f>IF(Telco[[#This Row],[tenure]]&lt;=12,"0–12",IF(Telco[[#This Row],[tenure]]&lt;=24,"13–24",IF(Telco[[#This Row],[tenure]]&lt;=48,"25–48","49–72")))</f>
        <v>13–24</v>
      </c>
      <c r="H6024" t="s">
        <v>23</v>
      </c>
      <c r="I6024" t="s">
        <v>24</v>
      </c>
      <c r="J6024" t="s">
        <v>24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46</v>
      </c>
      <c r="Q6024" t="s">
        <v>27</v>
      </c>
      <c r="R6024" t="s">
        <v>23</v>
      </c>
      <c r="S6024" t="s">
        <v>40</v>
      </c>
      <c r="T6024" s="1">
        <v>18.899999999999999</v>
      </c>
      <c r="U6024" s="1">
        <v>347.65</v>
      </c>
      <c r="V6024" s="1">
        <f>IF(Telco[[#This Row],[Churn]]="Yes",1,0)</f>
        <v>0</v>
      </c>
      <c r="W6024" t="s">
        <v>24</v>
      </c>
    </row>
    <row r="6025" spans="1:2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 s="1">
        <v>51</v>
      </c>
      <c r="G6025" s="1" t="str">
        <f>IF(Telco[[#This Row],[tenure]]&lt;=12,"0–12",IF(Telco[[#This Row],[tenure]]&lt;=24,"13–24",IF(Telco[[#This Row],[tenure]]&lt;=48,"25–48","49–72")))</f>
        <v>49–72</v>
      </c>
      <c r="H6025" t="s">
        <v>23</v>
      </c>
      <c r="I6025" t="s">
        <v>24</v>
      </c>
      <c r="J6025" t="s">
        <v>24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46</v>
      </c>
      <c r="Q6025" t="s">
        <v>47</v>
      </c>
      <c r="R6025" t="s">
        <v>24</v>
      </c>
      <c r="S6025" t="s">
        <v>40</v>
      </c>
      <c r="T6025" s="1">
        <v>19.600000000000001</v>
      </c>
      <c r="U6025" s="1">
        <v>967.9</v>
      </c>
      <c r="V6025" s="1">
        <f>IF(Telco[[#This Row],[Churn]]="Yes",1,0)</f>
        <v>0</v>
      </c>
      <c r="W6025" t="s">
        <v>24</v>
      </c>
    </row>
    <row r="6026" spans="1:2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 s="1">
        <v>3</v>
      </c>
      <c r="G6026" s="1" t="str">
        <f>IF(Telco[[#This Row],[tenure]]&lt;=12,"0–12",IF(Telco[[#This Row],[tenure]]&lt;=24,"13–24",IF(Telco[[#This Row],[tenure]]&lt;=48,"25–48","49–72")))</f>
        <v>0–12</v>
      </c>
      <c r="H6026" t="s">
        <v>23</v>
      </c>
      <c r="I6026" t="s">
        <v>23</v>
      </c>
      <c r="J6026" t="s">
        <v>37</v>
      </c>
      <c r="K6026" t="s">
        <v>24</v>
      </c>
      <c r="L6026" t="s">
        <v>23</v>
      </c>
      <c r="M6026" t="s">
        <v>24</v>
      </c>
      <c r="N6026" t="s">
        <v>24</v>
      </c>
      <c r="O6026" t="s">
        <v>24</v>
      </c>
      <c r="P6026" t="s">
        <v>23</v>
      </c>
      <c r="Q6026" t="s">
        <v>27</v>
      </c>
      <c r="R6026" t="s">
        <v>23</v>
      </c>
      <c r="S6026" t="s">
        <v>40</v>
      </c>
      <c r="T6026" s="1">
        <v>91.5</v>
      </c>
      <c r="U6026" s="1">
        <v>242.95</v>
      </c>
      <c r="V6026" s="1">
        <f>IF(Telco[[#This Row],[Churn]]="Yes",1,0)</f>
        <v>1</v>
      </c>
      <c r="W6026" t="s">
        <v>23</v>
      </c>
    </row>
    <row r="6027" spans="1:2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 s="1">
        <v>41</v>
      </c>
      <c r="G6027" s="1" t="str">
        <f>IF(Telco[[#This Row],[tenure]]&lt;=12,"0–12",IF(Telco[[#This Row],[tenure]]&lt;=24,"13–24",IF(Telco[[#This Row],[tenure]]&lt;=48,"25–48","49–72")))</f>
        <v>25–48</v>
      </c>
      <c r="H6027" t="s">
        <v>23</v>
      </c>
      <c r="I6027" t="s">
        <v>24</v>
      </c>
      <c r="J6027" t="s">
        <v>26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24</v>
      </c>
      <c r="Q6027" t="s">
        <v>27</v>
      </c>
      <c r="R6027" t="s">
        <v>24</v>
      </c>
      <c r="S6027" t="s">
        <v>35</v>
      </c>
      <c r="T6027" s="1">
        <v>45.2</v>
      </c>
      <c r="U6027" s="1">
        <v>1841.9</v>
      </c>
      <c r="V6027" s="1">
        <f>IF(Telco[[#This Row],[Churn]]="Yes",1,0)</f>
        <v>0</v>
      </c>
      <c r="W6027" t="s">
        <v>24</v>
      </c>
    </row>
    <row r="6028" spans="1:2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 s="1">
        <v>13</v>
      </c>
      <c r="G6028" s="1" t="str">
        <f>IF(Telco[[#This Row],[tenure]]&lt;=12,"0–12",IF(Telco[[#This Row],[tenure]]&lt;=24,"13–24",IF(Telco[[#This Row],[tenure]]&lt;=48,"25–48","49–72")))</f>
        <v>13–24</v>
      </c>
      <c r="H6028" t="s">
        <v>23</v>
      </c>
      <c r="I6028" t="s">
        <v>24</v>
      </c>
      <c r="J6028" t="s">
        <v>24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46</v>
      </c>
      <c r="Q6028" t="s">
        <v>27</v>
      </c>
      <c r="R6028" t="s">
        <v>24</v>
      </c>
      <c r="S6028" t="s">
        <v>40</v>
      </c>
      <c r="T6028" s="1">
        <v>19.45</v>
      </c>
      <c r="U6028" s="1">
        <v>232.1</v>
      </c>
      <c r="V6028" s="1">
        <f>IF(Telco[[#This Row],[Churn]]="Yes",1,0)</f>
        <v>0</v>
      </c>
      <c r="W6028" t="s">
        <v>24</v>
      </c>
    </row>
    <row r="6029" spans="1:2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 s="1">
        <v>35</v>
      </c>
      <c r="G6029" s="1" t="str">
        <f>IF(Telco[[#This Row],[tenure]]&lt;=12,"0–12",IF(Telco[[#This Row],[tenure]]&lt;=24,"13–24",IF(Telco[[#This Row],[tenure]]&lt;=48,"25–48","49–72")))</f>
        <v>25–48</v>
      </c>
      <c r="H6029" t="s">
        <v>23</v>
      </c>
      <c r="I6029" t="s">
        <v>23</v>
      </c>
      <c r="J6029" t="s">
        <v>24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46</v>
      </c>
      <c r="Q6029" t="s">
        <v>47</v>
      </c>
      <c r="R6029" t="s">
        <v>24</v>
      </c>
      <c r="S6029" t="s">
        <v>35</v>
      </c>
      <c r="T6029" s="1">
        <v>25.45</v>
      </c>
      <c r="U6029" s="1">
        <v>809.25</v>
      </c>
      <c r="V6029" s="1">
        <f>IF(Telco[[#This Row],[Churn]]="Yes",1,0)</f>
        <v>0</v>
      </c>
      <c r="W6029" t="s">
        <v>24</v>
      </c>
    </row>
    <row r="6030" spans="1:2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 s="1">
        <v>12</v>
      </c>
      <c r="G6030" s="1" t="str">
        <f>IF(Telco[[#This Row],[tenure]]&lt;=12,"0–12",IF(Telco[[#This Row],[tenure]]&lt;=24,"13–24",IF(Telco[[#This Row],[tenure]]&lt;=48,"25–48","49–72")))</f>
        <v>0–12</v>
      </c>
      <c r="H6030" t="s">
        <v>23</v>
      </c>
      <c r="I6030" t="s">
        <v>24</v>
      </c>
      <c r="J6030" t="s">
        <v>37</v>
      </c>
      <c r="K6030" t="s">
        <v>23</v>
      </c>
      <c r="L6030" t="s">
        <v>24</v>
      </c>
      <c r="M6030" t="s">
        <v>24</v>
      </c>
      <c r="N6030" t="s">
        <v>23</v>
      </c>
      <c r="O6030" t="s">
        <v>24</v>
      </c>
      <c r="P6030" t="s">
        <v>24</v>
      </c>
      <c r="Q6030" t="s">
        <v>27</v>
      </c>
      <c r="R6030" t="s">
        <v>24</v>
      </c>
      <c r="S6030" t="s">
        <v>35</v>
      </c>
      <c r="T6030" s="1">
        <v>80.849999999999994</v>
      </c>
      <c r="U6030" s="1">
        <v>866.45</v>
      </c>
      <c r="V6030" s="1">
        <f>IF(Telco[[#This Row],[Churn]]="Yes",1,0)</f>
        <v>1</v>
      </c>
      <c r="W6030" t="s">
        <v>23</v>
      </c>
    </row>
    <row r="6031" spans="1:2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 s="1">
        <v>4</v>
      </c>
      <c r="G6031" s="1" t="str">
        <f>IF(Telco[[#This Row],[tenure]]&lt;=12,"0–12",IF(Telco[[#This Row],[tenure]]&lt;=24,"13–24",IF(Telco[[#This Row],[tenure]]&lt;=48,"25–48","49–72")))</f>
        <v>0–12</v>
      </c>
      <c r="H6031" t="s">
        <v>23</v>
      </c>
      <c r="I6031" t="s">
        <v>24</v>
      </c>
      <c r="J6031" t="s">
        <v>37</v>
      </c>
      <c r="K6031" t="s">
        <v>23</v>
      </c>
      <c r="L6031" t="s">
        <v>23</v>
      </c>
      <c r="M6031" t="s">
        <v>24</v>
      </c>
      <c r="N6031" t="s">
        <v>23</v>
      </c>
      <c r="O6031" t="s">
        <v>24</v>
      </c>
      <c r="P6031" t="s">
        <v>23</v>
      </c>
      <c r="Q6031" t="s">
        <v>27</v>
      </c>
      <c r="R6031" t="s">
        <v>23</v>
      </c>
      <c r="S6031" t="s">
        <v>32</v>
      </c>
      <c r="T6031" s="1">
        <v>94.9</v>
      </c>
      <c r="U6031" s="1">
        <v>360.55</v>
      </c>
      <c r="V6031" s="1">
        <f>IF(Telco[[#This Row],[Churn]]="Yes",1,0)</f>
        <v>0</v>
      </c>
      <c r="W6031" t="s">
        <v>24</v>
      </c>
    </row>
    <row r="6032" spans="1:2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 s="1">
        <v>43</v>
      </c>
      <c r="G6032" s="1" t="str">
        <f>IF(Telco[[#This Row],[tenure]]&lt;=12,"0–12",IF(Telco[[#This Row],[tenure]]&lt;=24,"13–24",IF(Telco[[#This Row],[tenure]]&lt;=48,"25–48","49–72")))</f>
        <v>25–48</v>
      </c>
      <c r="H6032" t="s">
        <v>24</v>
      </c>
      <c r="I6032" t="s">
        <v>25</v>
      </c>
      <c r="J6032" t="s">
        <v>26</v>
      </c>
      <c r="K6032" t="s">
        <v>24</v>
      </c>
      <c r="L6032" t="s">
        <v>24</v>
      </c>
      <c r="M6032" t="s">
        <v>23</v>
      </c>
      <c r="N6032" t="s">
        <v>24</v>
      </c>
      <c r="O6032" t="s">
        <v>23</v>
      </c>
      <c r="P6032" t="s">
        <v>23</v>
      </c>
      <c r="Q6032" t="s">
        <v>27</v>
      </c>
      <c r="R6032" t="s">
        <v>23</v>
      </c>
      <c r="S6032" t="s">
        <v>35</v>
      </c>
      <c r="T6032" s="1">
        <v>49.05</v>
      </c>
      <c r="U6032" s="1">
        <v>2076.1999999999998</v>
      </c>
      <c r="V6032" s="1">
        <f>IF(Telco[[#This Row],[Churn]]="Yes",1,0)</f>
        <v>1</v>
      </c>
      <c r="W6032" t="s">
        <v>23</v>
      </c>
    </row>
    <row r="6033" spans="1:2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 s="1">
        <v>12</v>
      </c>
      <c r="G6033" s="1" t="str">
        <f>IF(Telco[[#This Row],[tenure]]&lt;=12,"0–12",IF(Telco[[#This Row],[tenure]]&lt;=24,"13–24",IF(Telco[[#This Row],[tenure]]&lt;=48,"25–48","49–72")))</f>
        <v>0–12</v>
      </c>
      <c r="H6033" t="s">
        <v>24</v>
      </c>
      <c r="I6033" t="s">
        <v>25</v>
      </c>
      <c r="J6033" t="s">
        <v>26</v>
      </c>
      <c r="K6033" t="s">
        <v>24</v>
      </c>
      <c r="L6033" t="s">
        <v>24</v>
      </c>
      <c r="M6033" t="s">
        <v>24</v>
      </c>
      <c r="N6033" t="s">
        <v>23</v>
      </c>
      <c r="O6033" t="s">
        <v>24</v>
      </c>
      <c r="P6033" t="s">
        <v>24</v>
      </c>
      <c r="Q6033" t="s">
        <v>27</v>
      </c>
      <c r="R6033" t="s">
        <v>23</v>
      </c>
      <c r="S6033" t="s">
        <v>32</v>
      </c>
      <c r="T6033" s="1">
        <v>29.3</v>
      </c>
      <c r="U6033" s="1">
        <v>355.9</v>
      </c>
      <c r="V6033" s="1">
        <f>IF(Telco[[#This Row],[Churn]]="Yes",1,0)</f>
        <v>0</v>
      </c>
      <c r="W6033" t="s">
        <v>24</v>
      </c>
    </row>
    <row r="6034" spans="1:2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 s="1">
        <v>68</v>
      </c>
      <c r="G6034" s="1" t="str">
        <f>IF(Telco[[#This Row],[tenure]]&lt;=12,"0–12",IF(Telco[[#This Row],[tenure]]&lt;=24,"13–24",IF(Telco[[#This Row],[tenure]]&lt;=48,"25–48","49–72")))</f>
        <v>49–72</v>
      </c>
      <c r="H6034" t="s">
        <v>23</v>
      </c>
      <c r="I6034" t="s">
        <v>23</v>
      </c>
      <c r="J6034" t="s">
        <v>37</v>
      </c>
      <c r="K6034" t="s">
        <v>24</v>
      </c>
      <c r="L6034" t="s">
        <v>23</v>
      </c>
      <c r="M6034" t="s">
        <v>23</v>
      </c>
      <c r="N6034" t="s">
        <v>24</v>
      </c>
      <c r="O6034" t="s">
        <v>23</v>
      </c>
      <c r="P6034" t="s">
        <v>23</v>
      </c>
      <c r="Q6034" t="s">
        <v>27</v>
      </c>
      <c r="R6034" t="s">
        <v>23</v>
      </c>
      <c r="S6034" t="s">
        <v>28</v>
      </c>
      <c r="T6034" s="1">
        <v>105.3</v>
      </c>
      <c r="U6034" s="1">
        <v>7299.65</v>
      </c>
      <c r="V6034" s="1">
        <f>IF(Telco[[#This Row],[Churn]]="Yes",1,0)</f>
        <v>1</v>
      </c>
      <c r="W6034" t="s">
        <v>23</v>
      </c>
    </row>
    <row r="6035" spans="1:2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 s="1">
        <v>25</v>
      </c>
      <c r="G6035" s="1" t="str">
        <f>IF(Telco[[#This Row],[tenure]]&lt;=12,"0–12",IF(Telco[[#This Row],[tenure]]&lt;=24,"13–24",IF(Telco[[#This Row],[tenure]]&lt;=48,"25–48","49–72")))</f>
        <v>25–48</v>
      </c>
      <c r="H6035" t="s">
        <v>23</v>
      </c>
      <c r="I6035" t="s">
        <v>23</v>
      </c>
      <c r="J6035" t="s">
        <v>37</v>
      </c>
      <c r="K6035" t="s">
        <v>24</v>
      </c>
      <c r="L6035" t="s">
        <v>23</v>
      </c>
      <c r="M6035" t="s">
        <v>24</v>
      </c>
      <c r="N6035" t="s">
        <v>24</v>
      </c>
      <c r="O6035" t="s">
        <v>23</v>
      </c>
      <c r="P6035" t="s">
        <v>24</v>
      </c>
      <c r="Q6035" t="s">
        <v>27</v>
      </c>
      <c r="R6035" t="s">
        <v>23</v>
      </c>
      <c r="S6035" t="s">
        <v>28</v>
      </c>
      <c r="T6035" s="1">
        <v>88.95</v>
      </c>
      <c r="U6035" s="1">
        <v>2291.1999999999998</v>
      </c>
      <c r="V6035" s="1">
        <f>IF(Telco[[#This Row],[Churn]]="Yes",1,0)</f>
        <v>1</v>
      </c>
      <c r="W6035" t="s">
        <v>23</v>
      </c>
    </row>
    <row r="6036" spans="1:2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 s="1">
        <v>7</v>
      </c>
      <c r="G6036" s="1" t="str">
        <f>IF(Telco[[#This Row],[tenure]]&lt;=12,"0–12",IF(Telco[[#This Row],[tenure]]&lt;=24,"13–24",IF(Telco[[#This Row],[tenure]]&lt;=48,"25–48","49–72")))</f>
        <v>0–12</v>
      </c>
      <c r="H6036" t="s">
        <v>23</v>
      </c>
      <c r="I6036" t="s">
        <v>24</v>
      </c>
      <c r="J6036" t="s">
        <v>24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46</v>
      </c>
      <c r="Q6036" t="s">
        <v>31</v>
      </c>
      <c r="R6036" t="s">
        <v>24</v>
      </c>
      <c r="S6036" t="s">
        <v>32</v>
      </c>
      <c r="T6036" s="1">
        <v>20.25</v>
      </c>
      <c r="U6036" s="1">
        <v>129.15</v>
      </c>
      <c r="V6036" s="1">
        <f>IF(Telco[[#This Row],[Churn]]="Yes",1,0)</f>
        <v>0</v>
      </c>
      <c r="W6036" t="s">
        <v>24</v>
      </c>
    </row>
    <row r="6037" spans="1:2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 s="1">
        <v>66</v>
      </c>
      <c r="G6037" s="1" t="str">
        <f>IF(Telco[[#This Row],[tenure]]&lt;=12,"0–12",IF(Telco[[#This Row],[tenure]]&lt;=24,"13–24",IF(Telco[[#This Row],[tenure]]&lt;=48,"25–48","49–72")))</f>
        <v>49–72</v>
      </c>
      <c r="H6037" t="s">
        <v>23</v>
      </c>
      <c r="I6037" t="s">
        <v>23</v>
      </c>
      <c r="J6037" t="s">
        <v>37</v>
      </c>
      <c r="K6037" t="s">
        <v>24</v>
      </c>
      <c r="L6037" t="s">
        <v>23</v>
      </c>
      <c r="M6037" t="s">
        <v>23</v>
      </c>
      <c r="N6037" t="s">
        <v>23</v>
      </c>
      <c r="O6037" t="s">
        <v>23</v>
      </c>
      <c r="P6037" t="s">
        <v>23</v>
      </c>
      <c r="Q6037" t="s">
        <v>31</v>
      </c>
      <c r="R6037" t="s">
        <v>23</v>
      </c>
      <c r="S6037" t="s">
        <v>28</v>
      </c>
      <c r="T6037" s="1">
        <v>110.85</v>
      </c>
      <c r="U6037" s="1">
        <v>7491.75</v>
      </c>
      <c r="V6037" s="1">
        <f>IF(Telco[[#This Row],[Churn]]="Yes",1,0)</f>
        <v>1</v>
      </c>
      <c r="W6037" t="s">
        <v>23</v>
      </c>
    </row>
    <row r="6038" spans="1:2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 s="1">
        <v>53</v>
      </c>
      <c r="G6038" s="1" t="str">
        <f>IF(Telco[[#This Row],[tenure]]&lt;=12,"0–12",IF(Telco[[#This Row],[tenure]]&lt;=24,"13–24",IF(Telco[[#This Row],[tenure]]&lt;=48,"25–48","49–72")))</f>
        <v>49–72</v>
      </c>
      <c r="H6038" t="s">
        <v>23</v>
      </c>
      <c r="I6038" t="s">
        <v>24</v>
      </c>
      <c r="J6038" t="s">
        <v>37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23</v>
      </c>
      <c r="Q6038" t="s">
        <v>31</v>
      </c>
      <c r="R6038" t="s">
        <v>24</v>
      </c>
      <c r="S6038" t="s">
        <v>28</v>
      </c>
      <c r="T6038" s="1">
        <v>110.5</v>
      </c>
      <c r="U6038" s="1">
        <v>5835.5</v>
      </c>
      <c r="V6038" s="1">
        <f>IF(Telco[[#This Row],[Churn]]="Yes",1,0)</f>
        <v>0</v>
      </c>
      <c r="W6038" t="s">
        <v>24</v>
      </c>
    </row>
    <row r="6039" spans="1:2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 s="1">
        <v>63</v>
      </c>
      <c r="G6039" s="1" t="str">
        <f>IF(Telco[[#This Row],[tenure]]&lt;=12,"0–12",IF(Telco[[#This Row],[tenure]]&lt;=24,"13–24",IF(Telco[[#This Row],[tenure]]&lt;=48,"25–48","49–72")))</f>
        <v>49–72</v>
      </c>
      <c r="H6039" t="s">
        <v>23</v>
      </c>
      <c r="I6039" t="s">
        <v>23</v>
      </c>
      <c r="J6039" t="s">
        <v>37</v>
      </c>
      <c r="K6039" t="s">
        <v>23</v>
      </c>
      <c r="L6039" t="s">
        <v>23</v>
      </c>
      <c r="M6039" t="s">
        <v>23</v>
      </c>
      <c r="N6039" t="s">
        <v>24</v>
      </c>
      <c r="O6039" t="s">
        <v>23</v>
      </c>
      <c r="P6039" t="s">
        <v>23</v>
      </c>
      <c r="Q6039" t="s">
        <v>27</v>
      </c>
      <c r="R6039" t="s">
        <v>23</v>
      </c>
      <c r="S6039" t="s">
        <v>35</v>
      </c>
      <c r="T6039" s="1">
        <v>109.4</v>
      </c>
      <c r="U6039" s="1">
        <v>7031.45</v>
      </c>
      <c r="V6039" s="1">
        <f>IF(Telco[[#This Row],[Churn]]="Yes",1,0)</f>
        <v>0</v>
      </c>
      <c r="W6039" t="s">
        <v>24</v>
      </c>
    </row>
    <row r="6040" spans="1:2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 s="1">
        <v>70</v>
      </c>
      <c r="G6040" s="1" t="str">
        <f>IF(Telco[[#This Row],[tenure]]&lt;=12,"0–12",IF(Telco[[#This Row],[tenure]]&lt;=24,"13–24",IF(Telco[[#This Row],[tenure]]&lt;=48,"25–48","49–72")))</f>
        <v>49–72</v>
      </c>
      <c r="H6040" t="s">
        <v>23</v>
      </c>
      <c r="I6040" t="s">
        <v>23</v>
      </c>
      <c r="J6040" t="s">
        <v>37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23</v>
      </c>
      <c r="Q6040" t="s">
        <v>47</v>
      </c>
      <c r="R6040" t="s">
        <v>23</v>
      </c>
      <c r="S6040" t="s">
        <v>35</v>
      </c>
      <c r="T6040" s="1">
        <v>114.2</v>
      </c>
      <c r="U6040" s="1">
        <v>7723.9</v>
      </c>
      <c r="V6040" s="1">
        <f>IF(Telco[[#This Row],[Churn]]="Yes",1,0)</f>
        <v>1</v>
      </c>
      <c r="W6040" t="s">
        <v>23</v>
      </c>
    </row>
    <row r="6041" spans="1:2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 s="1">
        <v>27</v>
      </c>
      <c r="G6041" s="1" t="str">
        <f>IF(Telco[[#This Row],[tenure]]&lt;=12,"0–12",IF(Telco[[#This Row],[tenure]]&lt;=24,"13–24",IF(Telco[[#This Row],[tenure]]&lt;=48,"25–48","49–72")))</f>
        <v>25–48</v>
      </c>
      <c r="H6041" t="s">
        <v>24</v>
      </c>
      <c r="I6041" t="s">
        <v>25</v>
      </c>
      <c r="J6041" t="s">
        <v>26</v>
      </c>
      <c r="K6041" t="s">
        <v>24</v>
      </c>
      <c r="L6041" t="s">
        <v>24</v>
      </c>
      <c r="M6041" t="s">
        <v>24</v>
      </c>
      <c r="N6041" t="s">
        <v>24</v>
      </c>
      <c r="O6041" t="s">
        <v>24</v>
      </c>
      <c r="P6041" t="s">
        <v>23</v>
      </c>
      <c r="Q6041" t="s">
        <v>27</v>
      </c>
      <c r="R6041" t="s">
        <v>24</v>
      </c>
      <c r="S6041" t="s">
        <v>35</v>
      </c>
      <c r="T6041" s="1">
        <v>36.5</v>
      </c>
      <c r="U6041" s="1">
        <v>1032</v>
      </c>
      <c r="V6041" s="1">
        <f>IF(Telco[[#This Row],[Churn]]="Yes",1,0)</f>
        <v>1</v>
      </c>
      <c r="W6041" t="s">
        <v>23</v>
      </c>
    </row>
    <row r="6042" spans="1:2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 s="1">
        <v>1</v>
      </c>
      <c r="G6042" s="1" t="str">
        <f>IF(Telco[[#This Row],[tenure]]&lt;=12,"0–12",IF(Telco[[#This Row],[tenure]]&lt;=24,"13–24",IF(Telco[[#This Row],[tenure]]&lt;=48,"25–48","49–72")))</f>
        <v>0–12</v>
      </c>
      <c r="H6042" t="s">
        <v>23</v>
      </c>
      <c r="I6042" t="s">
        <v>24</v>
      </c>
      <c r="J6042" t="s">
        <v>37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24</v>
      </c>
      <c r="Q6042" t="s">
        <v>27</v>
      </c>
      <c r="R6042" t="s">
        <v>24</v>
      </c>
      <c r="S6042" t="s">
        <v>32</v>
      </c>
      <c r="T6042" s="1">
        <v>70.75</v>
      </c>
      <c r="U6042" s="1">
        <v>70.75</v>
      </c>
      <c r="V6042" s="1">
        <f>IF(Telco[[#This Row],[Churn]]="Yes",1,0)</f>
        <v>1</v>
      </c>
      <c r="W6042" t="s">
        <v>23</v>
      </c>
    </row>
    <row r="6043" spans="1:2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 s="1">
        <v>5</v>
      </c>
      <c r="G6043" s="1" t="str">
        <f>IF(Telco[[#This Row],[tenure]]&lt;=12,"0–12",IF(Telco[[#This Row],[tenure]]&lt;=24,"13–24",IF(Telco[[#This Row],[tenure]]&lt;=48,"25–48","49–72")))</f>
        <v>0–12</v>
      </c>
      <c r="H6043" t="s">
        <v>23</v>
      </c>
      <c r="I6043" t="s">
        <v>24</v>
      </c>
      <c r="J6043" t="s">
        <v>24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46</v>
      </c>
      <c r="Q6043" t="s">
        <v>27</v>
      </c>
      <c r="R6043" t="s">
        <v>24</v>
      </c>
      <c r="S6043" t="s">
        <v>32</v>
      </c>
      <c r="T6043" s="1">
        <v>19.95</v>
      </c>
      <c r="U6043" s="1">
        <v>109.6</v>
      </c>
      <c r="V6043" s="1">
        <f>IF(Telco[[#This Row],[Churn]]="Yes",1,0)</f>
        <v>0</v>
      </c>
      <c r="W6043" t="s">
        <v>24</v>
      </c>
    </row>
    <row r="6044" spans="1:2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 s="1">
        <v>37</v>
      </c>
      <c r="G6044" s="1" t="str">
        <f>IF(Telco[[#This Row],[tenure]]&lt;=12,"0–12",IF(Telco[[#This Row],[tenure]]&lt;=24,"13–24",IF(Telco[[#This Row],[tenure]]&lt;=48,"25–48","49–72")))</f>
        <v>25–48</v>
      </c>
      <c r="H6044" t="s">
        <v>23</v>
      </c>
      <c r="I6044" t="s">
        <v>24</v>
      </c>
      <c r="J6044" t="s">
        <v>24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46</v>
      </c>
      <c r="Q6044" t="s">
        <v>31</v>
      </c>
      <c r="R6044" t="s">
        <v>24</v>
      </c>
      <c r="S6044" t="s">
        <v>32</v>
      </c>
      <c r="T6044" s="1">
        <v>19.600000000000001</v>
      </c>
      <c r="U6044" s="1">
        <v>727.8</v>
      </c>
      <c r="V6044" s="1">
        <f>IF(Telco[[#This Row],[Churn]]="Yes",1,0)</f>
        <v>0</v>
      </c>
      <c r="W6044" t="s">
        <v>24</v>
      </c>
    </row>
    <row r="6045" spans="1:2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 s="1">
        <v>3</v>
      </c>
      <c r="G6045" s="1" t="str">
        <f>IF(Telco[[#This Row],[tenure]]&lt;=12,"0–12",IF(Telco[[#This Row],[tenure]]&lt;=24,"13–24",IF(Telco[[#This Row],[tenure]]&lt;=48,"25–48","49–72")))</f>
        <v>0–12</v>
      </c>
      <c r="H6045" t="s">
        <v>24</v>
      </c>
      <c r="I6045" t="s">
        <v>25</v>
      </c>
      <c r="J6045" t="s">
        <v>26</v>
      </c>
      <c r="K6045" t="s">
        <v>24</v>
      </c>
      <c r="L6045" t="s">
        <v>24</v>
      </c>
      <c r="M6045" t="s">
        <v>23</v>
      </c>
      <c r="N6045" t="s">
        <v>24</v>
      </c>
      <c r="O6045" t="s">
        <v>23</v>
      </c>
      <c r="P6045" t="s">
        <v>24</v>
      </c>
      <c r="Q6045" t="s">
        <v>27</v>
      </c>
      <c r="R6045" t="s">
        <v>23</v>
      </c>
      <c r="S6045" t="s">
        <v>32</v>
      </c>
      <c r="T6045" s="1">
        <v>40.15</v>
      </c>
      <c r="U6045" s="1">
        <v>130.75</v>
      </c>
      <c r="V6045" s="1">
        <f>IF(Telco[[#This Row],[Churn]]="Yes",1,0)</f>
        <v>1</v>
      </c>
      <c r="W6045" t="s">
        <v>23</v>
      </c>
    </row>
    <row r="6046" spans="1:2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 s="1">
        <v>12</v>
      </c>
      <c r="G6046" s="1" t="str">
        <f>IF(Telco[[#This Row],[tenure]]&lt;=12,"0–12",IF(Telco[[#This Row],[tenure]]&lt;=24,"13–24",IF(Telco[[#This Row],[tenure]]&lt;=48,"25–48","49–72")))</f>
        <v>0–12</v>
      </c>
      <c r="H6046" t="s">
        <v>23</v>
      </c>
      <c r="I6046" t="s">
        <v>23</v>
      </c>
      <c r="J6046" t="s">
        <v>37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24</v>
      </c>
      <c r="Q6046" t="s">
        <v>27</v>
      </c>
      <c r="R6046" t="s">
        <v>23</v>
      </c>
      <c r="S6046" t="s">
        <v>28</v>
      </c>
      <c r="T6046" s="1">
        <v>76.599999999999994</v>
      </c>
      <c r="U6046" s="1">
        <v>893</v>
      </c>
      <c r="V6046" s="1">
        <f>IF(Telco[[#This Row],[Churn]]="Yes",1,0)</f>
        <v>0</v>
      </c>
      <c r="W6046" t="s">
        <v>24</v>
      </c>
    </row>
    <row r="6047" spans="1:2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 s="1">
        <v>38</v>
      </c>
      <c r="G6047" s="1" t="str">
        <f>IF(Telco[[#This Row],[tenure]]&lt;=12,"0–12",IF(Telco[[#This Row],[tenure]]&lt;=24,"13–24",IF(Telco[[#This Row],[tenure]]&lt;=48,"25–48","49–72")))</f>
        <v>25–48</v>
      </c>
      <c r="H6047" t="s">
        <v>23</v>
      </c>
      <c r="I6047" t="s">
        <v>24</v>
      </c>
      <c r="J6047" t="s">
        <v>24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46</v>
      </c>
      <c r="Q6047" t="s">
        <v>31</v>
      </c>
      <c r="R6047" t="s">
        <v>24</v>
      </c>
      <c r="S6047" t="s">
        <v>40</v>
      </c>
      <c r="T6047" s="1">
        <v>19.600000000000001</v>
      </c>
      <c r="U6047" s="1">
        <v>763.1</v>
      </c>
      <c r="V6047" s="1">
        <f>IF(Telco[[#This Row],[Churn]]="Yes",1,0)</f>
        <v>0</v>
      </c>
      <c r="W6047" t="s">
        <v>24</v>
      </c>
    </row>
    <row r="6048" spans="1:2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 s="1">
        <v>9</v>
      </c>
      <c r="G6048" s="1" t="str">
        <f>IF(Telco[[#This Row],[tenure]]&lt;=12,"0–12",IF(Telco[[#This Row],[tenure]]&lt;=24,"13–24",IF(Telco[[#This Row],[tenure]]&lt;=48,"25–48","49–72")))</f>
        <v>0–12</v>
      </c>
      <c r="H6048" t="s">
        <v>23</v>
      </c>
      <c r="I6048" t="s">
        <v>24</v>
      </c>
      <c r="J6048" t="s">
        <v>37</v>
      </c>
      <c r="K6048" t="s">
        <v>24</v>
      </c>
      <c r="L6048" t="s">
        <v>24</v>
      </c>
      <c r="M6048" t="s">
        <v>23</v>
      </c>
      <c r="N6048" t="s">
        <v>24</v>
      </c>
      <c r="O6048" t="s">
        <v>24</v>
      </c>
      <c r="P6048" t="s">
        <v>23</v>
      </c>
      <c r="Q6048" t="s">
        <v>27</v>
      </c>
      <c r="R6048" t="s">
        <v>23</v>
      </c>
      <c r="S6048" t="s">
        <v>40</v>
      </c>
      <c r="T6048" s="1">
        <v>85.3</v>
      </c>
      <c r="U6048" s="1">
        <v>781.4</v>
      </c>
      <c r="V6048" s="1">
        <f>IF(Telco[[#This Row],[Churn]]="Yes",1,0)</f>
        <v>0</v>
      </c>
      <c r="W6048" t="s">
        <v>24</v>
      </c>
    </row>
    <row r="6049" spans="1:2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 s="1">
        <v>13</v>
      </c>
      <c r="G6049" s="1" t="str">
        <f>IF(Telco[[#This Row],[tenure]]&lt;=12,"0–12",IF(Telco[[#This Row],[tenure]]&lt;=24,"13–24",IF(Telco[[#This Row],[tenure]]&lt;=48,"25–48","49–72")))</f>
        <v>13–24</v>
      </c>
      <c r="H6049" t="s">
        <v>23</v>
      </c>
      <c r="I6049" t="s">
        <v>23</v>
      </c>
      <c r="J6049" t="s">
        <v>26</v>
      </c>
      <c r="K6049" t="s">
        <v>23</v>
      </c>
      <c r="L6049" t="s">
        <v>24</v>
      </c>
      <c r="M6049" t="s">
        <v>24</v>
      </c>
      <c r="N6049" t="s">
        <v>24</v>
      </c>
      <c r="O6049" t="s">
        <v>24</v>
      </c>
      <c r="P6049" t="s">
        <v>23</v>
      </c>
      <c r="Q6049" t="s">
        <v>27</v>
      </c>
      <c r="R6049" t="s">
        <v>23</v>
      </c>
      <c r="S6049" t="s">
        <v>28</v>
      </c>
      <c r="T6049" s="1">
        <v>65.849999999999994</v>
      </c>
      <c r="U6049" s="1">
        <v>902.25</v>
      </c>
      <c r="V6049" s="1">
        <f>IF(Telco[[#This Row],[Churn]]="Yes",1,0)</f>
        <v>0</v>
      </c>
      <c r="W6049" t="s">
        <v>24</v>
      </c>
    </row>
    <row r="6050" spans="1:2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 s="1">
        <v>29</v>
      </c>
      <c r="G6050" s="1" t="str">
        <f>IF(Telco[[#This Row],[tenure]]&lt;=12,"0–12",IF(Telco[[#This Row],[tenure]]&lt;=24,"13–24",IF(Telco[[#This Row],[tenure]]&lt;=48,"25–48","49–72")))</f>
        <v>25–48</v>
      </c>
      <c r="H6050" t="s">
        <v>23</v>
      </c>
      <c r="I6050" t="s">
        <v>23</v>
      </c>
      <c r="J6050" t="s">
        <v>37</v>
      </c>
      <c r="K6050" t="s">
        <v>24</v>
      </c>
      <c r="L6050" t="s">
        <v>24</v>
      </c>
      <c r="M6050" t="s">
        <v>24</v>
      </c>
      <c r="N6050" t="s">
        <v>24</v>
      </c>
      <c r="O6050" t="s">
        <v>23</v>
      </c>
      <c r="P6050" t="s">
        <v>23</v>
      </c>
      <c r="Q6050" t="s">
        <v>27</v>
      </c>
      <c r="R6050" t="s">
        <v>23</v>
      </c>
      <c r="S6050" t="s">
        <v>28</v>
      </c>
      <c r="T6050" s="1">
        <v>94.45</v>
      </c>
      <c r="U6050" s="1">
        <v>2653.65</v>
      </c>
      <c r="V6050" s="1">
        <f>IF(Telco[[#This Row],[Churn]]="Yes",1,0)</f>
        <v>1</v>
      </c>
      <c r="W6050" t="s">
        <v>23</v>
      </c>
    </row>
    <row r="6051" spans="1:2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 s="1">
        <v>47</v>
      </c>
      <c r="G6051" s="1" t="str">
        <f>IF(Telco[[#This Row],[tenure]]&lt;=12,"0–12",IF(Telco[[#This Row],[tenure]]&lt;=24,"13–24",IF(Telco[[#This Row],[tenure]]&lt;=48,"25–48","49–72")))</f>
        <v>25–48</v>
      </c>
      <c r="H6051" t="s">
        <v>23</v>
      </c>
      <c r="I6051" t="s">
        <v>24</v>
      </c>
      <c r="J6051" t="s">
        <v>24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46</v>
      </c>
      <c r="Q6051" t="s">
        <v>47</v>
      </c>
      <c r="R6051" t="s">
        <v>24</v>
      </c>
      <c r="S6051" t="s">
        <v>40</v>
      </c>
      <c r="T6051" s="1">
        <v>20.05</v>
      </c>
      <c r="U6051" s="1">
        <v>1016.7</v>
      </c>
      <c r="V6051" s="1">
        <f>IF(Telco[[#This Row],[Churn]]="Yes",1,0)</f>
        <v>0</v>
      </c>
      <c r="W6051" t="s">
        <v>24</v>
      </c>
    </row>
    <row r="6052" spans="1:2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 s="1">
        <v>61</v>
      </c>
      <c r="G6052" s="1" t="str">
        <f>IF(Telco[[#This Row],[tenure]]&lt;=12,"0–12",IF(Telco[[#This Row],[tenure]]&lt;=24,"13–24",IF(Telco[[#This Row],[tenure]]&lt;=48,"25–48","49–72")))</f>
        <v>49–72</v>
      </c>
      <c r="H6052" t="s">
        <v>23</v>
      </c>
      <c r="I6052" t="s">
        <v>23</v>
      </c>
      <c r="J6052" t="s">
        <v>37</v>
      </c>
      <c r="K6052" t="s">
        <v>23</v>
      </c>
      <c r="L6052" t="s">
        <v>24</v>
      </c>
      <c r="M6052" t="s">
        <v>23</v>
      </c>
      <c r="N6052" t="s">
        <v>23</v>
      </c>
      <c r="O6052" t="s">
        <v>23</v>
      </c>
      <c r="P6052" t="s">
        <v>24</v>
      </c>
      <c r="Q6052" t="s">
        <v>27</v>
      </c>
      <c r="R6052" t="s">
        <v>24</v>
      </c>
      <c r="S6052" t="s">
        <v>35</v>
      </c>
      <c r="T6052" s="1">
        <v>99.4</v>
      </c>
      <c r="U6052" s="1">
        <v>5943.65</v>
      </c>
      <c r="V6052" s="1">
        <f>IF(Telco[[#This Row],[Churn]]="Yes",1,0)</f>
        <v>0</v>
      </c>
      <c r="W6052" t="s">
        <v>24</v>
      </c>
    </row>
    <row r="6053" spans="1:2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 s="1">
        <v>16</v>
      </c>
      <c r="G6053" s="1" t="str">
        <f>IF(Telco[[#This Row],[tenure]]&lt;=12,"0–12",IF(Telco[[#This Row],[tenure]]&lt;=24,"13–24",IF(Telco[[#This Row],[tenure]]&lt;=48,"25–48","49–72")))</f>
        <v>13–24</v>
      </c>
      <c r="H6053" t="s">
        <v>23</v>
      </c>
      <c r="I6053" t="s">
        <v>24</v>
      </c>
      <c r="J6053" t="s">
        <v>24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46</v>
      </c>
      <c r="Q6053" t="s">
        <v>27</v>
      </c>
      <c r="R6053" t="s">
        <v>24</v>
      </c>
      <c r="S6053" t="s">
        <v>32</v>
      </c>
      <c r="T6053" s="1">
        <v>20</v>
      </c>
      <c r="U6053" s="1">
        <v>275.7</v>
      </c>
      <c r="V6053" s="1">
        <f>IF(Telco[[#This Row],[Churn]]="Yes",1,0)</f>
        <v>0</v>
      </c>
      <c r="W6053" t="s">
        <v>24</v>
      </c>
    </row>
    <row r="6054" spans="1:2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 s="1">
        <v>41</v>
      </c>
      <c r="G6054" s="1" t="str">
        <f>IF(Telco[[#This Row],[tenure]]&lt;=12,"0–12",IF(Telco[[#This Row],[tenure]]&lt;=24,"13–24",IF(Telco[[#This Row],[tenure]]&lt;=48,"25–48","49–72")))</f>
        <v>25–48</v>
      </c>
      <c r="H6054" t="s">
        <v>23</v>
      </c>
      <c r="I6054" t="s">
        <v>24</v>
      </c>
      <c r="J6054" t="s">
        <v>26</v>
      </c>
      <c r="K6054" t="s">
        <v>23</v>
      </c>
      <c r="L6054" t="s">
        <v>23</v>
      </c>
      <c r="M6054" t="s">
        <v>24</v>
      </c>
      <c r="N6054" t="s">
        <v>23</v>
      </c>
      <c r="O6054" t="s">
        <v>23</v>
      </c>
      <c r="P6054" t="s">
        <v>23</v>
      </c>
      <c r="Q6054" t="s">
        <v>47</v>
      </c>
      <c r="R6054" t="s">
        <v>24</v>
      </c>
      <c r="S6054" t="s">
        <v>28</v>
      </c>
      <c r="T6054" s="1">
        <v>78.45</v>
      </c>
      <c r="U6054" s="1">
        <v>3126.45</v>
      </c>
      <c r="V6054" s="1">
        <f>IF(Telco[[#This Row],[Churn]]="Yes",1,0)</f>
        <v>0</v>
      </c>
      <c r="W6054" t="s">
        <v>24</v>
      </c>
    </row>
    <row r="6055" spans="1:2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 s="1">
        <v>43</v>
      </c>
      <c r="G6055" s="1" t="str">
        <f>IF(Telco[[#This Row],[tenure]]&lt;=12,"0–12",IF(Telco[[#This Row],[tenure]]&lt;=24,"13–24",IF(Telco[[#This Row],[tenure]]&lt;=48,"25–48","49–72")))</f>
        <v>25–48</v>
      </c>
      <c r="H6055" t="s">
        <v>23</v>
      </c>
      <c r="I6055" t="s">
        <v>23</v>
      </c>
      <c r="J6055" t="s">
        <v>24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46</v>
      </c>
      <c r="Q6055" t="s">
        <v>47</v>
      </c>
      <c r="R6055" t="s">
        <v>23</v>
      </c>
      <c r="S6055" t="s">
        <v>28</v>
      </c>
      <c r="T6055" s="1">
        <v>25.1</v>
      </c>
      <c r="U6055" s="1">
        <v>1070.1500000000001</v>
      </c>
      <c r="V6055" s="1">
        <f>IF(Telco[[#This Row],[Churn]]="Yes",1,0)</f>
        <v>0</v>
      </c>
      <c r="W6055" t="s">
        <v>24</v>
      </c>
    </row>
    <row r="6056" spans="1:2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 s="1">
        <v>36</v>
      </c>
      <c r="G6056" s="1" t="str">
        <f>IF(Telco[[#This Row],[tenure]]&lt;=12,"0–12",IF(Telco[[#This Row],[tenure]]&lt;=24,"13–24",IF(Telco[[#This Row],[tenure]]&lt;=48,"25–48","49–72")))</f>
        <v>25–48</v>
      </c>
      <c r="H6056" t="s">
        <v>23</v>
      </c>
      <c r="I6056" t="s">
        <v>23</v>
      </c>
      <c r="J6056" t="s">
        <v>37</v>
      </c>
      <c r="K6056" t="s">
        <v>24</v>
      </c>
      <c r="L6056" t="s">
        <v>23</v>
      </c>
      <c r="M6056" t="s">
        <v>23</v>
      </c>
      <c r="N6056" t="s">
        <v>24</v>
      </c>
      <c r="O6056" t="s">
        <v>23</v>
      </c>
      <c r="P6056" t="s">
        <v>24</v>
      </c>
      <c r="Q6056" t="s">
        <v>27</v>
      </c>
      <c r="R6056" t="s">
        <v>23</v>
      </c>
      <c r="S6056" t="s">
        <v>35</v>
      </c>
      <c r="T6056" s="1">
        <v>97.35</v>
      </c>
      <c r="U6056" s="1">
        <v>3457.9</v>
      </c>
      <c r="V6056" s="1">
        <f>IF(Telco[[#This Row],[Churn]]="Yes",1,0)</f>
        <v>1</v>
      </c>
      <c r="W6056" t="s">
        <v>23</v>
      </c>
    </row>
    <row r="6057" spans="1:2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 s="1">
        <v>6</v>
      </c>
      <c r="G6057" s="1" t="str">
        <f>IF(Telco[[#This Row],[tenure]]&lt;=12,"0–12",IF(Telco[[#This Row],[tenure]]&lt;=24,"13–24",IF(Telco[[#This Row],[tenure]]&lt;=48,"25–48","49–72")))</f>
        <v>0–12</v>
      </c>
      <c r="H6057" t="s">
        <v>23</v>
      </c>
      <c r="I6057" t="s">
        <v>24</v>
      </c>
      <c r="J6057" t="s">
        <v>26</v>
      </c>
      <c r="K6057" t="s">
        <v>24</v>
      </c>
      <c r="L6057" t="s">
        <v>24</v>
      </c>
      <c r="M6057" t="s">
        <v>24</v>
      </c>
      <c r="N6057" t="s">
        <v>24</v>
      </c>
      <c r="O6057" t="s">
        <v>24</v>
      </c>
      <c r="P6057" t="s">
        <v>23</v>
      </c>
      <c r="Q6057" t="s">
        <v>27</v>
      </c>
      <c r="R6057" t="s">
        <v>23</v>
      </c>
      <c r="S6057" t="s">
        <v>28</v>
      </c>
      <c r="T6057" s="1">
        <v>55</v>
      </c>
      <c r="U6057" s="1">
        <v>340.4</v>
      </c>
      <c r="V6057" s="1">
        <f>IF(Telco[[#This Row],[Churn]]="Yes",1,0)</f>
        <v>0</v>
      </c>
      <c r="W6057" t="s">
        <v>24</v>
      </c>
    </row>
    <row r="6058" spans="1:2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 s="1">
        <v>58</v>
      </c>
      <c r="G6058" s="1" t="str">
        <f>IF(Telco[[#This Row],[tenure]]&lt;=12,"0–12",IF(Telco[[#This Row],[tenure]]&lt;=24,"13–24",IF(Telco[[#This Row],[tenure]]&lt;=48,"25–48","49–72")))</f>
        <v>49–72</v>
      </c>
      <c r="H6058" t="s">
        <v>23</v>
      </c>
      <c r="I6058" t="s">
        <v>23</v>
      </c>
      <c r="J6058" t="s">
        <v>26</v>
      </c>
      <c r="K6058" t="s">
        <v>23</v>
      </c>
      <c r="L6058" t="s">
        <v>23</v>
      </c>
      <c r="M6058" t="s">
        <v>23</v>
      </c>
      <c r="N6058" t="s">
        <v>23</v>
      </c>
      <c r="O6058" t="s">
        <v>24</v>
      </c>
      <c r="P6058" t="s">
        <v>24</v>
      </c>
      <c r="Q6058" t="s">
        <v>31</v>
      </c>
      <c r="R6058" t="s">
        <v>23</v>
      </c>
      <c r="S6058" t="s">
        <v>40</v>
      </c>
      <c r="T6058" s="1">
        <v>71.099999999999994</v>
      </c>
      <c r="U6058" s="1">
        <v>4299.2</v>
      </c>
      <c r="V6058" s="1">
        <f>IF(Telco[[#This Row],[Churn]]="Yes",1,0)</f>
        <v>0</v>
      </c>
      <c r="W6058" t="s">
        <v>24</v>
      </c>
    </row>
    <row r="6059" spans="1:2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 s="1">
        <v>19</v>
      </c>
      <c r="G6059" s="1" t="str">
        <f>IF(Telco[[#This Row],[tenure]]&lt;=12,"0–12",IF(Telco[[#This Row],[tenure]]&lt;=24,"13–24",IF(Telco[[#This Row],[tenure]]&lt;=48,"25–48","49–72")))</f>
        <v>13–24</v>
      </c>
      <c r="H6059" t="s">
        <v>23</v>
      </c>
      <c r="I6059" t="s">
        <v>24</v>
      </c>
      <c r="J6059" t="s">
        <v>26</v>
      </c>
      <c r="K6059" t="s">
        <v>24</v>
      </c>
      <c r="L6059" t="s">
        <v>24</v>
      </c>
      <c r="M6059" t="s">
        <v>24</v>
      </c>
      <c r="N6059" t="s">
        <v>23</v>
      </c>
      <c r="O6059" t="s">
        <v>23</v>
      </c>
      <c r="P6059" t="s">
        <v>24</v>
      </c>
      <c r="Q6059" t="s">
        <v>27</v>
      </c>
      <c r="R6059" t="s">
        <v>23</v>
      </c>
      <c r="S6059" t="s">
        <v>40</v>
      </c>
      <c r="T6059" s="1">
        <v>61.55</v>
      </c>
      <c r="U6059" s="1">
        <v>1093.2</v>
      </c>
      <c r="V6059" s="1">
        <f>IF(Telco[[#This Row],[Churn]]="Yes",1,0)</f>
        <v>0</v>
      </c>
      <c r="W6059" t="s">
        <v>24</v>
      </c>
    </row>
    <row r="6060" spans="1:2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 s="1">
        <v>11</v>
      </c>
      <c r="G6060" s="1" t="str">
        <f>IF(Telco[[#This Row],[tenure]]&lt;=12,"0–12",IF(Telco[[#This Row],[tenure]]&lt;=24,"13–24",IF(Telco[[#This Row],[tenure]]&lt;=48,"25–48","49–72")))</f>
        <v>0–12</v>
      </c>
      <c r="H6060" t="s">
        <v>23</v>
      </c>
      <c r="I6060" t="s">
        <v>24</v>
      </c>
      <c r="J6060" t="s">
        <v>26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24</v>
      </c>
      <c r="Q6060" t="s">
        <v>27</v>
      </c>
      <c r="R6060" t="s">
        <v>23</v>
      </c>
      <c r="S6060" t="s">
        <v>35</v>
      </c>
      <c r="T6060" s="1">
        <v>45.9</v>
      </c>
      <c r="U6060" s="1">
        <v>521.9</v>
      </c>
      <c r="V6060" s="1">
        <f>IF(Telco[[#This Row],[Churn]]="Yes",1,0)</f>
        <v>0</v>
      </c>
      <c r="W6060" t="s">
        <v>24</v>
      </c>
    </row>
    <row r="6061" spans="1:2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 s="1">
        <v>39</v>
      </c>
      <c r="G6061" s="1" t="str">
        <f>IF(Telco[[#This Row],[tenure]]&lt;=12,"0–12",IF(Telco[[#This Row],[tenure]]&lt;=24,"13–24",IF(Telco[[#This Row],[tenure]]&lt;=48,"25–48","49–72")))</f>
        <v>25–48</v>
      </c>
      <c r="H6061" t="s">
        <v>24</v>
      </c>
      <c r="I6061" t="s">
        <v>25</v>
      </c>
      <c r="J6061" t="s">
        <v>26</v>
      </c>
      <c r="K6061" t="s">
        <v>23</v>
      </c>
      <c r="L6061" t="s">
        <v>23</v>
      </c>
      <c r="M6061" t="s">
        <v>24</v>
      </c>
      <c r="N6061" t="s">
        <v>23</v>
      </c>
      <c r="O6061" t="s">
        <v>24</v>
      </c>
      <c r="P6061" t="s">
        <v>24</v>
      </c>
      <c r="Q6061" t="s">
        <v>31</v>
      </c>
      <c r="R6061" t="s">
        <v>23</v>
      </c>
      <c r="S6061" t="s">
        <v>35</v>
      </c>
      <c r="T6061" s="1">
        <v>40.299999999999997</v>
      </c>
      <c r="U6061" s="1">
        <v>1630.4</v>
      </c>
      <c r="V6061" s="1">
        <f>IF(Telco[[#This Row],[Churn]]="Yes",1,0)</f>
        <v>0</v>
      </c>
      <c r="W6061" t="s">
        <v>24</v>
      </c>
    </row>
    <row r="6062" spans="1:2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 s="1">
        <v>8</v>
      </c>
      <c r="G6062" s="1" t="str">
        <f>IF(Telco[[#This Row],[tenure]]&lt;=12,"0–12",IF(Telco[[#This Row],[tenure]]&lt;=24,"13–24",IF(Telco[[#This Row],[tenure]]&lt;=48,"25–48","49–72")))</f>
        <v>0–12</v>
      </c>
      <c r="H6062" t="s">
        <v>23</v>
      </c>
      <c r="I6062" t="s">
        <v>24</v>
      </c>
      <c r="J6062" t="s">
        <v>37</v>
      </c>
      <c r="K6062" t="s">
        <v>24</v>
      </c>
      <c r="L6062" t="s">
        <v>23</v>
      </c>
      <c r="M6062" t="s">
        <v>24</v>
      </c>
      <c r="N6062" t="s">
        <v>24</v>
      </c>
      <c r="O6062" t="s">
        <v>23</v>
      </c>
      <c r="P6062" t="s">
        <v>24</v>
      </c>
      <c r="Q6062" t="s">
        <v>27</v>
      </c>
      <c r="R6062" t="s">
        <v>23</v>
      </c>
      <c r="S6062" t="s">
        <v>28</v>
      </c>
      <c r="T6062" s="1">
        <v>87.1</v>
      </c>
      <c r="U6062" s="1">
        <v>713.6</v>
      </c>
      <c r="V6062" s="1">
        <f>IF(Telco[[#This Row],[Churn]]="Yes",1,0)</f>
        <v>0</v>
      </c>
      <c r="W6062" t="s">
        <v>24</v>
      </c>
    </row>
    <row r="6063" spans="1:2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 s="1">
        <v>26</v>
      </c>
      <c r="G6063" s="1" t="str">
        <f>IF(Telco[[#This Row],[tenure]]&lt;=12,"0–12",IF(Telco[[#This Row],[tenure]]&lt;=24,"13–24",IF(Telco[[#This Row],[tenure]]&lt;=48,"25–48","49–72")))</f>
        <v>25–48</v>
      </c>
      <c r="H6063" t="s">
        <v>23</v>
      </c>
      <c r="I6063" t="s">
        <v>23</v>
      </c>
      <c r="J6063" t="s">
        <v>26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24</v>
      </c>
      <c r="Q6063" t="s">
        <v>27</v>
      </c>
      <c r="R6063" t="s">
        <v>23</v>
      </c>
      <c r="S6063" t="s">
        <v>32</v>
      </c>
      <c r="T6063" s="1">
        <v>49.5</v>
      </c>
      <c r="U6063" s="1">
        <v>1265.6500000000001</v>
      </c>
      <c r="V6063" s="1">
        <f>IF(Telco[[#This Row],[Churn]]="Yes",1,0)</f>
        <v>0</v>
      </c>
      <c r="W6063" t="s">
        <v>24</v>
      </c>
    </row>
    <row r="6064" spans="1:2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 s="1">
        <v>53</v>
      </c>
      <c r="G6064" s="1" t="str">
        <f>IF(Telco[[#This Row],[tenure]]&lt;=12,"0–12",IF(Telco[[#This Row],[tenure]]&lt;=24,"13–24",IF(Telco[[#This Row],[tenure]]&lt;=48,"25–48","49–72")))</f>
        <v>49–72</v>
      </c>
      <c r="H6064" t="s">
        <v>23</v>
      </c>
      <c r="I6064" t="s">
        <v>24</v>
      </c>
      <c r="J6064" t="s">
        <v>37</v>
      </c>
      <c r="K6064" t="s">
        <v>24</v>
      </c>
      <c r="L6064" t="s">
        <v>23</v>
      </c>
      <c r="M6064" t="s">
        <v>24</v>
      </c>
      <c r="N6064" t="s">
        <v>24</v>
      </c>
      <c r="O6064" t="s">
        <v>24</v>
      </c>
      <c r="P6064" t="s">
        <v>24</v>
      </c>
      <c r="Q6064" t="s">
        <v>27</v>
      </c>
      <c r="R6064" t="s">
        <v>23</v>
      </c>
      <c r="S6064" t="s">
        <v>40</v>
      </c>
      <c r="T6064" s="1">
        <v>73.8</v>
      </c>
      <c r="U6064" s="1">
        <v>4003.85</v>
      </c>
      <c r="V6064" s="1">
        <f>IF(Telco[[#This Row],[Churn]]="Yes",1,0)</f>
        <v>0</v>
      </c>
      <c r="W6064" t="s">
        <v>24</v>
      </c>
    </row>
    <row r="6065" spans="1:2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 s="1">
        <v>70</v>
      </c>
      <c r="G6065" s="1" t="str">
        <f>IF(Telco[[#This Row],[tenure]]&lt;=12,"0–12",IF(Telco[[#This Row],[tenure]]&lt;=24,"13–24",IF(Telco[[#This Row],[tenure]]&lt;=48,"25–48","49–72")))</f>
        <v>49–72</v>
      </c>
      <c r="H6065" t="s">
        <v>23</v>
      </c>
      <c r="I6065" t="s">
        <v>24</v>
      </c>
      <c r="J6065" t="s">
        <v>24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46</v>
      </c>
      <c r="Q6065" t="s">
        <v>47</v>
      </c>
      <c r="R6065" t="s">
        <v>23</v>
      </c>
      <c r="S6065" t="s">
        <v>32</v>
      </c>
      <c r="T6065" s="1">
        <v>19.2</v>
      </c>
      <c r="U6065" s="1">
        <v>1401.4</v>
      </c>
      <c r="V6065" s="1">
        <f>IF(Telco[[#This Row],[Churn]]="Yes",1,0)</f>
        <v>0</v>
      </c>
      <c r="W6065" t="s">
        <v>24</v>
      </c>
    </row>
    <row r="6066" spans="1:2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 s="1">
        <v>1</v>
      </c>
      <c r="G6066" s="1" t="str">
        <f>IF(Telco[[#This Row],[tenure]]&lt;=12,"0–12",IF(Telco[[#This Row],[tenure]]&lt;=24,"13–24",IF(Telco[[#This Row],[tenure]]&lt;=48,"25–48","49–72")))</f>
        <v>0–12</v>
      </c>
      <c r="H6066" t="s">
        <v>24</v>
      </c>
      <c r="I6066" t="s">
        <v>25</v>
      </c>
      <c r="J6066" t="s">
        <v>26</v>
      </c>
      <c r="K6066" t="s">
        <v>24</v>
      </c>
      <c r="L6066" t="s">
        <v>24</v>
      </c>
      <c r="M6066" t="s">
        <v>24</v>
      </c>
      <c r="N6066" t="s">
        <v>24</v>
      </c>
      <c r="O6066" t="s">
        <v>23</v>
      </c>
      <c r="P6066" t="s">
        <v>23</v>
      </c>
      <c r="Q6066" t="s">
        <v>27</v>
      </c>
      <c r="R6066" t="s">
        <v>23</v>
      </c>
      <c r="S6066" t="s">
        <v>32</v>
      </c>
      <c r="T6066" s="1">
        <v>45.3</v>
      </c>
      <c r="U6066" s="1">
        <v>45.3</v>
      </c>
      <c r="V6066" s="1">
        <f>IF(Telco[[#This Row],[Churn]]="Yes",1,0)</f>
        <v>1</v>
      </c>
      <c r="W6066" t="s">
        <v>23</v>
      </c>
    </row>
    <row r="6067" spans="1:2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 s="1">
        <v>59</v>
      </c>
      <c r="G6067" s="1" t="str">
        <f>IF(Telco[[#This Row],[tenure]]&lt;=12,"0–12",IF(Telco[[#This Row],[tenure]]&lt;=24,"13–24",IF(Telco[[#This Row],[tenure]]&lt;=48,"25–48","49–72")))</f>
        <v>49–72</v>
      </c>
      <c r="H6067" t="s">
        <v>23</v>
      </c>
      <c r="I6067" t="s">
        <v>23</v>
      </c>
      <c r="J6067" t="s">
        <v>24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46</v>
      </c>
      <c r="Q6067" t="s">
        <v>47</v>
      </c>
      <c r="R6067" t="s">
        <v>24</v>
      </c>
      <c r="S6067" t="s">
        <v>32</v>
      </c>
      <c r="T6067" s="1">
        <v>25</v>
      </c>
      <c r="U6067" s="1">
        <v>1510.5</v>
      </c>
      <c r="V6067" s="1">
        <f>IF(Telco[[#This Row],[Churn]]="Yes",1,0)</f>
        <v>0</v>
      </c>
      <c r="W6067" t="s">
        <v>24</v>
      </c>
    </row>
    <row r="6068" spans="1:2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 s="1">
        <v>2</v>
      </c>
      <c r="G6068" s="1" t="str">
        <f>IF(Telco[[#This Row],[tenure]]&lt;=12,"0–12",IF(Telco[[#This Row],[tenure]]&lt;=24,"13–24",IF(Telco[[#This Row],[tenure]]&lt;=48,"25–48","49–72")))</f>
        <v>0–12</v>
      </c>
      <c r="H6068" t="s">
        <v>23</v>
      </c>
      <c r="I6068" t="s">
        <v>24</v>
      </c>
      <c r="J6068" t="s">
        <v>37</v>
      </c>
      <c r="K6068" t="s">
        <v>24</v>
      </c>
      <c r="L6068" t="s">
        <v>24</v>
      </c>
      <c r="M6068" t="s">
        <v>23</v>
      </c>
      <c r="N6068" t="s">
        <v>24</v>
      </c>
      <c r="O6068" t="s">
        <v>23</v>
      </c>
      <c r="P6068" t="s">
        <v>23</v>
      </c>
      <c r="Q6068" t="s">
        <v>27</v>
      </c>
      <c r="R6068" t="s">
        <v>24</v>
      </c>
      <c r="S6068" t="s">
        <v>28</v>
      </c>
      <c r="T6068" s="1">
        <v>94.95</v>
      </c>
      <c r="U6068" s="1">
        <v>178.1</v>
      </c>
      <c r="V6068" s="1">
        <f>IF(Telco[[#This Row],[Churn]]="Yes",1,0)</f>
        <v>1</v>
      </c>
      <c r="W6068" t="s">
        <v>23</v>
      </c>
    </row>
    <row r="6069" spans="1:2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 s="1">
        <v>7</v>
      </c>
      <c r="G6069" s="1" t="str">
        <f>IF(Telco[[#This Row],[tenure]]&lt;=12,"0–12",IF(Telco[[#This Row],[tenure]]&lt;=24,"13–24",IF(Telco[[#This Row],[tenure]]&lt;=48,"25–48","49–72")))</f>
        <v>0–12</v>
      </c>
      <c r="H6069" t="s">
        <v>24</v>
      </c>
      <c r="I6069" t="s">
        <v>25</v>
      </c>
      <c r="J6069" t="s">
        <v>26</v>
      </c>
      <c r="K6069" t="s">
        <v>23</v>
      </c>
      <c r="L6069" t="s">
        <v>24</v>
      </c>
      <c r="M6069" t="s">
        <v>23</v>
      </c>
      <c r="N6069" t="s">
        <v>24</v>
      </c>
      <c r="O6069" t="s">
        <v>24</v>
      </c>
      <c r="P6069" t="s">
        <v>24</v>
      </c>
      <c r="Q6069" t="s">
        <v>31</v>
      </c>
      <c r="R6069" t="s">
        <v>24</v>
      </c>
      <c r="S6069" t="s">
        <v>32</v>
      </c>
      <c r="T6069" s="1">
        <v>35.299999999999997</v>
      </c>
      <c r="U6069" s="1">
        <v>264.8</v>
      </c>
      <c r="V6069" s="1">
        <f>IF(Telco[[#This Row],[Churn]]="Yes",1,0)</f>
        <v>0</v>
      </c>
      <c r="W6069" t="s">
        <v>24</v>
      </c>
    </row>
    <row r="6070" spans="1:2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 s="1">
        <v>12</v>
      </c>
      <c r="G6070" s="1" t="str">
        <f>IF(Telco[[#This Row],[tenure]]&lt;=12,"0–12",IF(Telco[[#This Row],[tenure]]&lt;=24,"13–24",IF(Telco[[#This Row],[tenure]]&lt;=48,"25–48","49–72")))</f>
        <v>0–12</v>
      </c>
      <c r="H6070" t="s">
        <v>23</v>
      </c>
      <c r="I6070" t="s">
        <v>24</v>
      </c>
      <c r="J6070" t="s">
        <v>26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24</v>
      </c>
      <c r="Q6070" t="s">
        <v>27</v>
      </c>
      <c r="R6070" t="s">
        <v>23</v>
      </c>
      <c r="S6070" t="s">
        <v>28</v>
      </c>
      <c r="T6070" s="1">
        <v>44.55</v>
      </c>
      <c r="U6070" s="1">
        <v>480.6</v>
      </c>
      <c r="V6070" s="1">
        <f>IF(Telco[[#This Row],[Churn]]="Yes",1,0)</f>
        <v>1</v>
      </c>
      <c r="W6070" t="s">
        <v>23</v>
      </c>
    </row>
    <row r="6071" spans="1:2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 s="1">
        <v>59</v>
      </c>
      <c r="G6071" s="1" t="str">
        <f>IF(Telco[[#This Row],[tenure]]&lt;=12,"0–12",IF(Telco[[#This Row],[tenure]]&lt;=24,"13–24",IF(Telco[[#This Row],[tenure]]&lt;=48,"25–48","49–72")))</f>
        <v>49–72</v>
      </c>
      <c r="H6071" t="s">
        <v>23</v>
      </c>
      <c r="I6071" t="s">
        <v>24</v>
      </c>
      <c r="J6071" t="s">
        <v>26</v>
      </c>
      <c r="K6071" t="s">
        <v>24</v>
      </c>
      <c r="L6071" t="s">
        <v>23</v>
      </c>
      <c r="M6071" t="s">
        <v>23</v>
      </c>
      <c r="N6071" t="s">
        <v>23</v>
      </c>
      <c r="O6071" t="s">
        <v>23</v>
      </c>
      <c r="P6071" t="s">
        <v>23</v>
      </c>
      <c r="Q6071" t="s">
        <v>31</v>
      </c>
      <c r="R6071" t="s">
        <v>24</v>
      </c>
      <c r="S6071" t="s">
        <v>40</v>
      </c>
      <c r="T6071" s="1">
        <v>76.75</v>
      </c>
      <c r="U6071" s="1">
        <v>4541.8999999999996</v>
      </c>
      <c r="V6071" s="1">
        <f>IF(Telco[[#This Row],[Churn]]="Yes",1,0)</f>
        <v>0</v>
      </c>
      <c r="W6071" t="s">
        <v>24</v>
      </c>
    </row>
    <row r="6072" spans="1:2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 s="1">
        <v>61</v>
      </c>
      <c r="G6072" s="1" t="str">
        <f>IF(Telco[[#This Row],[tenure]]&lt;=12,"0–12",IF(Telco[[#This Row],[tenure]]&lt;=24,"13–24",IF(Telco[[#This Row],[tenure]]&lt;=48,"25–48","49–72")))</f>
        <v>49–72</v>
      </c>
      <c r="H6072" t="s">
        <v>23</v>
      </c>
      <c r="I6072" t="s">
        <v>23</v>
      </c>
      <c r="J6072" t="s">
        <v>26</v>
      </c>
      <c r="K6072" t="s">
        <v>24</v>
      </c>
      <c r="L6072" t="s">
        <v>24</v>
      </c>
      <c r="M6072" t="s">
        <v>23</v>
      </c>
      <c r="N6072" t="s">
        <v>23</v>
      </c>
      <c r="O6072" t="s">
        <v>23</v>
      </c>
      <c r="P6072" t="s">
        <v>23</v>
      </c>
      <c r="Q6072" t="s">
        <v>47</v>
      </c>
      <c r="R6072" t="s">
        <v>23</v>
      </c>
      <c r="S6072" t="s">
        <v>35</v>
      </c>
      <c r="T6072" s="1">
        <v>81</v>
      </c>
      <c r="U6072" s="1">
        <v>4976.1499999999996</v>
      </c>
      <c r="V6072" s="1">
        <f>IF(Telco[[#This Row],[Churn]]="Yes",1,0)</f>
        <v>0</v>
      </c>
      <c r="W6072" t="s">
        <v>24</v>
      </c>
    </row>
    <row r="6073" spans="1:2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 s="1">
        <v>72</v>
      </c>
      <c r="G6073" s="1" t="str">
        <f>IF(Telco[[#This Row],[tenure]]&lt;=12,"0–12",IF(Telco[[#This Row],[tenure]]&lt;=24,"13–24",IF(Telco[[#This Row],[tenure]]&lt;=48,"25–48","49–72")))</f>
        <v>49–72</v>
      </c>
      <c r="H6073" t="s">
        <v>23</v>
      </c>
      <c r="I6073" t="s">
        <v>23</v>
      </c>
      <c r="J6073" t="s">
        <v>37</v>
      </c>
      <c r="K6073" t="s">
        <v>23</v>
      </c>
      <c r="L6073" t="s">
        <v>24</v>
      </c>
      <c r="M6073" t="s">
        <v>23</v>
      </c>
      <c r="N6073" t="s">
        <v>24</v>
      </c>
      <c r="O6073" t="s">
        <v>23</v>
      </c>
      <c r="P6073" t="s">
        <v>23</v>
      </c>
      <c r="Q6073" t="s">
        <v>47</v>
      </c>
      <c r="R6073" t="s">
        <v>23</v>
      </c>
      <c r="S6073" t="s">
        <v>35</v>
      </c>
      <c r="T6073" s="1">
        <v>105.55</v>
      </c>
      <c r="U6073" s="1">
        <v>7542.25</v>
      </c>
      <c r="V6073" s="1">
        <f>IF(Telco[[#This Row],[Churn]]="Yes",1,0)</f>
        <v>0</v>
      </c>
      <c r="W6073" t="s">
        <v>24</v>
      </c>
    </row>
    <row r="6074" spans="1:2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 s="1">
        <v>13</v>
      </c>
      <c r="G6074" s="1" t="str">
        <f>IF(Telco[[#This Row],[tenure]]&lt;=12,"0–12",IF(Telco[[#This Row],[tenure]]&lt;=24,"13–24",IF(Telco[[#This Row],[tenure]]&lt;=48,"25–48","49–72")))</f>
        <v>13–24</v>
      </c>
      <c r="H6074" t="s">
        <v>23</v>
      </c>
      <c r="I6074" t="s">
        <v>24</v>
      </c>
      <c r="J6074" t="s">
        <v>24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46</v>
      </c>
      <c r="Q6074" t="s">
        <v>27</v>
      </c>
      <c r="R6074" t="s">
        <v>24</v>
      </c>
      <c r="S6074" t="s">
        <v>32</v>
      </c>
      <c r="T6074" s="1">
        <v>18.8</v>
      </c>
      <c r="U6074" s="1">
        <v>251.25</v>
      </c>
      <c r="V6074" s="1">
        <f>IF(Telco[[#This Row],[Churn]]="Yes",1,0)</f>
        <v>0</v>
      </c>
      <c r="W6074" t="s">
        <v>24</v>
      </c>
    </row>
    <row r="6075" spans="1:2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 s="1">
        <v>64</v>
      </c>
      <c r="G6075" s="1" t="str">
        <f>IF(Telco[[#This Row],[tenure]]&lt;=12,"0–12",IF(Telco[[#This Row],[tenure]]&lt;=24,"13–24",IF(Telco[[#This Row],[tenure]]&lt;=48,"25–48","49–72")))</f>
        <v>49–72</v>
      </c>
      <c r="H6075" t="s">
        <v>23</v>
      </c>
      <c r="I6075" t="s">
        <v>23</v>
      </c>
      <c r="J6075" t="s">
        <v>24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46</v>
      </c>
      <c r="Q6075" t="s">
        <v>31</v>
      </c>
      <c r="R6075" t="s">
        <v>24</v>
      </c>
      <c r="S6075" t="s">
        <v>32</v>
      </c>
      <c r="T6075" s="1">
        <v>24.9</v>
      </c>
      <c r="U6075" s="1">
        <v>1595.5</v>
      </c>
      <c r="V6075" s="1">
        <f>IF(Telco[[#This Row],[Churn]]="Yes",1,0)</f>
        <v>0</v>
      </c>
      <c r="W6075" t="s">
        <v>24</v>
      </c>
    </row>
    <row r="6076" spans="1:2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 s="1">
        <v>1</v>
      </c>
      <c r="G6076" s="1" t="str">
        <f>IF(Telco[[#This Row],[tenure]]&lt;=12,"0–12",IF(Telco[[#This Row],[tenure]]&lt;=24,"13–24",IF(Telco[[#This Row],[tenure]]&lt;=48,"25–48","49–72")))</f>
        <v>0–12</v>
      </c>
      <c r="H6076" t="s">
        <v>24</v>
      </c>
      <c r="I6076" t="s">
        <v>25</v>
      </c>
      <c r="J6076" t="s">
        <v>26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24</v>
      </c>
      <c r="Q6076" t="s">
        <v>27</v>
      </c>
      <c r="R6076" t="s">
        <v>23</v>
      </c>
      <c r="S6076" t="s">
        <v>28</v>
      </c>
      <c r="T6076" s="1">
        <v>23.45</v>
      </c>
      <c r="U6076" s="1">
        <v>23.45</v>
      </c>
      <c r="V6076" s="1">
        <f>IF(Telco[[#This Row],[Churn]]="Yes",1,0)</f>
        <v>1</v>
      </c>
      <c r="W6076" t="s">
        <v>23</v>
      </c>
    </row>
    <row r="6077" spans="1:2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 s="1">
        <v>10</v>
      </c>
      <c r="G6077" s="1" t="str">
        <f>IF(Telco[[#This Row],[tenure]]&lt;=12,"0–12",IF(Telco[[#This Row],[tenure]]&lt;=24,"13–24",IF(Telco[[#This Row],[tenure]]&lt;=48,"25–48","49–72")))</f>
        <v>0–12</v>
      </c>
      <c r="H6077" t="s">
        <v>23</v>
      </c>
      <c r="I6077" t="s">
        <v>24</v>
      </c>
      <c r="J6077" t="s">
        <v>26</v>
      </c>
      <c r="K6077" t="s">
        <v>24</v>
      </c>
      <c r="L6077" t="s">
        <v>23</v>
      </c>
      <c r="M6077" t="s">
        <v>24</v>
      </c>
      <c r="N6077" t="s">
        <v>23</v>
      </c>
      <c r="O6077" t="s">
        <v>24</v>
      </c>
      <c r="P6077" t="s">
        <v>23</v>
      </c>
      <c r="Q6077" t="s">
        <v>31</v>
      </c>
      <c r="R6077" t="s">
        <v>24</v>
      </c>
      <c r="S6077" t="s">
        <v>32</v>
      </c>
      <c r="T6077" s="1">
        <v>64.900000000000006</v>
      </c>
      <c r="U6077" s="1">
        <v>685.55</v>
      </c>
      <c r="V6077" s="1">
        <f>IF(Telco[[#This Row],[Churn]]="Yes",1,0)</f>
        <v>0</v>
      </c>
      <c r="W6077" t="s">
        <v>24</v>
      </c>
    </row>
    <row r="6078" spans="1:2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 s="1">
        <v>65</v>
      </c>
      <c r="G6078" s="1" t="str">
        <f>IF(Telco[[#This Row],[tenure]]&lt;=12,"0–12",IF(Telco[[#This Row],[tenure]]&lt;=24,"13–24",IF(Telco[[#This Row],[tenure]]&lt;=48,"25–48","49–72")))</f>
        <v>49–72</v>
      </c>
      <c r="H6078" t="s">
        <v>23</v>
      </c>
      <c r="I6078" t="s">
        <v>24</v>
      </c>
      <c r="J6078" t="s">
        <v>26</v>
      </c>
      <c r="K6078" t="s">
        <v>23</v>
      </c>
      <c r="L6078" t="s">
        <v>23</v>
      </c>
      <c r="M6078" t="s">
        <v>23</v>
      </c>
      <c r="N6078" t="s">
        <v>24</v>
      </c>
      <c r="O6078" t="s">
        <v>24</v>
      </c>
      <c r="P6078" t="s">
        <v>24</v>
      </c>
      <c r="Q6078" t="s">
        <v>31</v>
      </c>
      <c r="R6078" t="s">
        <v>24</v>
      </c>
      <c r="S6078" t="s">
        <v>35</v>
      </c>
      <c r="T6078" s="1">
        <v>61.35</v>
      </c>
      <c r="U6078" s="1">
        <v>3874.1</v>
      </c>
      <c r="V6078" s="1">
        <f>IF(Telco[[#This Row],[Churn]]="Yes",1,0)</f>
        <v>0</v>
      </c>
      <c r="W6078" t="s">
        <v>24</v>
      </c>
    </row>
    <row r="6079" spans="1:2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 s="1">
        <v>62</v>
      </c>
      <c r="G6079" s="1" t="str">
        <f>IF(Telco[[#This Row],[tenure]]&lt;=12,"0–12",IF(Telco[[#This Row],[tenure]]&lt;=24,"13–24",IF(Telco[[#This Row],[tenure]]&lt;=48,"25–48","49–72")))</f>
        <v>49–72</v>
      </c>
      <c r="H6079" t="s">
        <v>23</v>
      </c>
      <c r="I6079" t="s">
        <v>23</v>
      </c>
      <c r="J6079" t="s">
        <v>37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23</v>
      </c>
      <c r="Q6079" t="s">
        <v>47</v>
      </c>
      <c r="R6079" t="s">
        <v>24</v>
      </c>
      <c r="S6079" t="s">
        <v>32</v>
      </c>
      <c r="T6079" s="1">
        <v>113.95</v>
      </c>
      <c r="U6079" s="1">
        <v>6891.4</v>
      </c>
      <c r="V6079" s="1">
        <f>IF(Telco[[#This Row],[Churn]]="Yes",1,0)</f>
        <v>0</v>
      </c>
      <c r="W6079" t="s">
        <v>24</v>
      </c>
    </row>
    <row r="6080" spans="1:2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 s="1">
        <v>55</v>
      </c>
      <c r="G6080" s="1" t="str">
        <f>IF(Telco[[#This Row],[tenure]]&lt;=12,"0–12",IF(Telco[[#This Row],[tenure]]&lt;=24,"13–24",IF(Telco[[#This Row],[tenure]]&lt;=48,"25–48","49–72")))</f>
        <v>49–72</v>
      </c>
      <c r="H6080" t="s">
        <v>23</v>
      </c>
      <c r="I6080" t="s">
        <v>23</v>
      </c>
      <c r="J6080" t="s">
        <v>26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23</v>
      </c>
      <c r="Q6080" t="s">
        <v>31</v>
      </c>
      <c r="R6080" t="s">
        <v>23</v>
      </c>
      <c r="S6080" t="s">
        <v>28</v>
      </c>
      <c r="T6080" s="1">
        <v>90.15</v>
      </c>
      <c r="U6080" s="1">
        <v>4916.95</v>
      </c>
      <c r="V6080" s="1">
        <f>IF(Telco[[#This Row],[Churn]]="Yes",1,0)</f>
        <v>0</v>
      </c>
      <c r="W6080" t="s">
        <v>24</v>
      </c>
    </row>
    <row r="6081" spans="1:2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 s="1">
        <v>25</v>
      </c>
      <c r="G6081" s="1" t="str">
        <f>IF(Telco[[#This Row],[tenure]]&lt;=12,"0–12",IF(Telco[[#This Row],[tenure]]&lt;=24,"13–24",IF(Telco[[#This Row],[tenure]]&lt;=48,"25–48","49–72")))</f>
        <v>25–48</v>
      </c>
      <c r="H6081" t="s">
        <v>23</v>
      </c>
      <c r="I6081" t="s">
        <v>23</v>
      </c>
      <c r="J6081" t="s">
        <v>26</v>
      </c>
      <c r="K6081" t="s">
        <v>24</v>
      </c>
      <c r="L6081" t="s">
        <v>23</v>
      </c>
      <c r="M6081" t="s">
        <v>24</v>
      </c>
      <c r="N6081" t="s">
        <v>24</v>
      </c>
      <c r="O6081" t="s">
        <v>24</v>
      </c>
      <c r="P6081" t="s">
        <v>24</v>
      </c>
      <c r="Q6081" t="s">
        <v>27</v>
      </c>
      <c r="R6081" t="s">
        <v>24</v>
      </c>
      <c r="S6081" t="s">
        <v>28</v>
      </c>
      <c r="T6081" s="1">
        <v>54.1</v>
      </c>
      <c r="U6081" s="1">
        <v>1373</v>
      </c>
      <c r="V6081" s="1">
        <f>IF(Telco[[#This Row],[Churn]]="Yes",1,0)</f>
        <v>0</v>
      </c>
      <c r="W6081" t="s">
        <v>24</v>
      </c>
    </row>
    <row r="6082" spans="1:2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 s="1">
        <v>1</v>
      </c>
      <c r="G6082" s="1" t="str">
        <f>IF(Telco[[#This Row],[tenure]]&lt;=12,"0–12",IF(Telco[[#This Row],[tenure]]&lt;=24,"13–24",IF(Telco[[#This Row],[tenure]]&lt;=48,"25–48","49–72")))</f>
        <v>0–12</v>
      </c>
      <c r="H6082" t="s">
        <v>24</v>
      </c>
      <c r="I6082" t="s">
        <v>25</v>
      </c>
      <c r="J6082" t="s">
        <v>26</v>
      </c>
      <c r="K6082" t="s">
        <v>23</v>
      </c>
      <c r="L6082" t="s">
        <v>24</v>
      </c>
      <c r="M6082" t="s">
        <v>24</v>
      </c>
      <c r="N6082" t="s">
        <v>24</v>
      </c>
      <c r="O6082" t="s">
        <v>24</v>
      </c>
      <c r="P6082" t="s">
        <v>24</v>
      </c>
      <c r="Q6082" t="s">
        <v>27</v>
      </c>
      <c r="R6082" t="s">
        <v>24</v>
      </c>
      <c r="S6082" t="s">
        <v>32</v>
      </c>
      <c r="T6082" s="1">
        <v>29.7</v>
      </c>
      <c r="U6082" s="1">
        <v>29.7</v>
      </c>
      <c r="V6082" s="1">
        <f>IF(Telco[[#This Row],[Churn]]="Yes",1,0)</f>
        <v>1</v>
      </c>
      <c r="W6082" t="s">
        <v>23</v>
      </c>
    </row>
    <row r="6083" spans="1:2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 s="1">
        <v>1</v>
      </c>
      <c r="G6083" s="1" t="str">
        <f>IF(Telco[[#This Row],[tenure]]&lt;=12,"0–12",IF(Telco[[#This Row],[tenure]]&lt;=24,"13–24",IF(Telco[[#This Row],[tenure]]&lt;=48,"25–48","49–72")))</f>
        <v>0–12</v>
      </c>
      <c r="H6083" t="s">
        <v>23</v>
      </c>
      <c r="I6083" t="s">
        <v>24</v>
      </c>
      <c r="J6083" t="s">
        <v>26</v>
      </c>
      <c r="K6083" t="s">
        <v>23</v>
      </c>
      <c r="L6083" t="s">
        <v>24</v>
      </c>
      <c r="M6083" t="s">
        <v>24</v>
      </c>
      <c r="N6083" t="s">
        <v>24</v>
      </c>
      <c r="O6083" t="s">
        <v>24</v>
      </c>
      <c r="P6083" t="s">
        <v>24</v>
      </c>
      <c r="Q6083" t="s">
        <v>27</v>
      </c>
      <c r="R6083" t="s">
        <v>23</v>
      </c>
      <c r="S6083" t="s">
        <v>40</v>
      </c>
      <c r="T6083" s="1">
        <v>49.8</v>
      </c>
      <c r="U6083" s="1">
        <v>49.8</v>
      </c>
      <c r="V6083" s="1">
        <f>IF(Telco[[#This Row],[Churn]]="Yes",1,0)</f>
        <v>0</v>
      </c>
      <c r="W6083" t="s">
        <v>24</v>
      </c>
    </row>
    <row r="6084" spans="1:2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 s="1">
        <v>59</v>
      </c>
      <c r="G6084" s="1" t="str">
        <f>IF(Telco[[#This Row],[tenure]]&lt;=12,"0–12",IF(Telco[[#This Row],[tenure]]&lt;=24,"13–24",IF(Telco[[#This Row],[tenure]]&lt;=48,"25–48","49–72")))</f>
        <v>49–72</v>
      </c>
      <c r="H6084" t="s">
        <v>23</v>
      </c>
      <c r="I6084" t="s">
        <v>23</v>
      </c>
      <c r="J6084" t="s">
        <v>37</v>
      </c>
      <c r="K6084" t="s">
        <v>24</v>
      </c>
      <c r="L6084" t="s">
        <v>23</v>
      </c>
      <c r="M6084" t="s">
        <v>24</v>
      </c>
      <c r="N6084" t="s">
        <v>24</v>
      </c>
      <c r="O6084" t="s">
        <v>23</v>
      </c>
      <c r="P6084" t="s">
        <v>23</v>
      </c>
      <c r="Q6084" t="s">
        <v>27</v>
      </c>
      <c r="R6084" t="s">
        <v>24</v>
      </c>
      <c r="S6084" t="s">
        <v>28</v>
      </c>
      <c r="T6084" s="1">
        <v>101.1</v>
      </c>
      <c r="U6084" s="1">
        <v>6039.9</v>
      </c>
      <c r="V6084" s="1">
        <f>IF(Telco[[#This Row],[Churn]]="Yes",1,0)</f>
        <v>1</v>
      </c>
      <c r="W6084" t="s">
        <v>23</v>
      </c>
    </row>
    <row r="6085" spans="1:2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 s="1">
        <v>64</v>
      </c>
      <c r="G6085" s="1" t="str">
        <f>IF(Telco[[#This Row],[tenure]]&lt;=12,"0–12",IF(Telco[[#This Row],[tenure]]&lt;=24,"13–24",IF(Telco[[#This Row],[tenure]]&lt;=48,"25–48","49–72")))</f>
        <v>49–72</v>
      </c>
      <c r="H6085" t="s">
        <v>23</v>
      </c>
      <c r="I6085" t="s">
        <v>23</v>
      </c>
      <c r="J6085" t="s">
        <v>24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46</v>
      </c>
      <c r="Q6085" t="s">
        <v>47</v>
      </c>
      <c r="R6085" t="s">
        <v>23</v>
      </c>
      <c r="S6085" t="s">
        <v>35</v>
      </c>
      <c r="T6085" s="1">
        <v>24.4</v>
      </c>
      <c r="U6085" s="1">
        <v>1548.65</v>
      </c>
      <c r="V6085" s="1">
        <f>IF(Telco[[#This Row],[Churn]]="Yes",1,0)</f>
        <v>0</v>
      </c>
      <c r="W6085" t="s">
        <v>24</v>
      </c>
    </row>
    <row r="6086" spans="1:2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 s="1">
        <v>36</v>
      </c>
      <c r="G6086" s="1" t="str">
        <f>IF(Telco[[#This Row],[tenure]]&lt;=12,"0–12",IF(Telco[[#This Row],[tenure]]&lt;=24,"13–24",IF(Telco[[#This Row],[tenure]]&lt;=48,"25–48","49–72")))</f>
        <v>25–48</v>
      </c>
      <c r="H6086" t="s">
        <v>23</v>
      </c>
      <c r="I6086" t="s">
        <v>23</v>
      </c>
      <c r="J6086" t="s">
        <v>37</v>
      </c>
      <c r="K6086" t="s">
        <v>24</v>
      </c>
      <c r="L6086" t="s">
        <v>24</v>
      </c>
      <c r="M6086" t="s">
        <v>24</v>
      </c>
      <c r="N6086" t="s">
        <v>24</v>
      </c>
      <c r="O6086" t="s">
        <v>23</v>
      </c>
      <c r="P6086" t="s">
        <v>23</v>
      </c>
      <c r="Q6086" t="s">
        <v>27</v>
      </c>
      <c r="R6086" t="s">
        <v>23</v>
      </c>
      <c r="S6086" t="s">
        <v>35</v>
      </c>
      <c r="T6086" s="1">
        <v>95</v>
      </c>
      <c r="U6086" s="1">
        <v>3440.25</v>
      </c>
      <c r="V6086" s="1">
        <f>IF(Telco[[#This Row],[Churn]]="Yes",1,0)</f>
        <v>0</v>
      </c>
      <c r="W6086" t="s">
        <v>24</v>
      </c>
    </row>
    <row r="6087" spans="1:2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 s="1">
        <v>3</v>
      </c>
      <c r="G6087" s="1" t="str">
        <f>IF(Telco[[#This Row],[tenure]]&lt;=12,"0–12",IF(Telco[[#This Row],[tenure]]&lt;=24,"13–24",IF(Telco[[#This Row],[tenure]]&lt;=48,"25–48","49–72")))</f>
        <v>0–12</v>
      </c>
      <c r="H6087" t="s">
        <v>23</v>
      </c>
      <c r="I6087" t="s">
        <v>23</v>
      </c>
      <c r="J6087" t="s">
        <v>26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24</v>
      </c>
      <c r="Q6087" t="s">
        <v>27</v>
      </c>
      <c r="R6087" t="s">
        <v>23</v>
      </c>
      <c r="S6087" t="s">
        <v>32</v>
      </c>
      <c r="T6087" s="1">
        <v>50.65</v>
      </c>
      <c r="U6087" s="1">
        <v>151.30000000000001</v>
      </c>
      <c r="V6087" s="1">
        <f>IF(Telco[[#This Row],[Churn]]="Yes",1,0)</f>
        <v>1</v>
      </c>
      <c r="W6087" t="s">
        <v>23</v>
      </c>
    </row>
    <row r="6088" spans="1:2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 s="1">
        <v>61</v>
      </c>
      <c r="G6088" s="1" t="str">
        <f>IF(Telco[[#This Row],[tenure]]&lt;=12,"0–12",IF(Telco[[#This Row],[tenure]]&lt;=24,"13–24",IF(Telco[[#This Row],[tenure]]&lt;=48,"25–48","49–72")))</f>
        <v>49–72</v>
      </c>
      <c r="H6088" t="s">
        <v>23</v>
      </c>
      <c r="I6088" t="s">
        <v>23</v>
      </c>
      <c r="J6088" t="s">
        <v>26</v>
      </c>
      <c r="K6088" t="s">
        <v>23</v>
      </c>
      <c r="L6088" t="s">
        <v>24</v>
      </c>
      <c r="M6088" t="s">
        <v>23</v>
      </c>
      <c r="N6088" t="s">
        <v>24</v>
      </c>
      <c r="O6088" t="s">
        <v>24</v>
      </c>
      <c r="P6088" t="s">
        <v>23</v>
      </c>
      <c r="Q6088" t="s">
        <v>47</v>
      </c>
      <c r="R6088" t="s">
        <v>23</v>
      </c>
      <c r="S6088" t="s">
        <v>32</v>
      </c>
      <c r="T6088" s="1">
        <v>69.900000000000006</v>
      </c>
      <c r="U6088" s="1">
        <v>4226.7</v>
      </c>
      <c r="V6088" s="1">
        <f>IF(Telco[[#This Row],[Churn]]="Yes",1,0)</f>
        <v>0</v>
      </c>
      <c r="W6088" t="s">
        <v>24</v>
      </c>
    </row>
    <row r="6089" spans="1:2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 s="1">
        <v>26</v>
      </c>
      <c r="G6089" s="1" t="str">
        <f>IF(Telco[[#This Row],[tenure]]&lt;=12,"0–12",IF(Telco[[#This Row],[tenure]]&lt;=24,"13–24",IF(Telco[[#This Row],[tenure]]&lt;=48,"25–48","49–72")))</f>
        <v>25–48</v>
      </c>
      <c r="H6089" t="s">
        <v>24</v>
      </c>
      <c r="I6089" t="s">
        <v>25</v>
      </c>
      <c r="J6089" t="s">
        <v>26</v>
      </c>
      <c r="K6089" t="s">
        <v>24</v>
      </c>
      <c r="L6089" t="s">
        <v>23</v>
      </c>
      <c r="M6089" t="s">
        <v>24</v>
      </c>
      <c r="N6089" t="s">
        <v>24</v>
      </c>
      <c r="O6089" t="s">
        <v>23</v>
      </c>
      <c r="P6089" t="s">
        <v>24</v>
      </c>
      <c r="Q6089" t="s">
        <v>31</v>
      </c>
      <c r="R6089" t="s">
        <v>23</v>
      </c>
      <c r="S6089" t="s">
        <v>35</v>
      </c>
      <c r="T6089" s="1">
        <v>39.950000000000003</v>
      </c>
      <c r="U6089" s="1">
        <v>1023.75</v>
      </c>
      <c r="V6089" s="1">
        <f>IF(Telco[[#This Row],[Churn]]="Yes",1,0)</f>
        <v>0</v>
      </c>
      <c r="W6089" t="s">
        <v>24</v>
      </c>
    </row>
    <row r="6090" spans="1:2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 s="1">
        <v>1</v>
      </c>
      <c r="G6090" s="1" t="str">
        <f>IF(Telco[[#This Row],[tenure]]&lt;=12,"0–12",IF(Telco[[#This Row],[tenure]]&lt;=24,"13–24",IF(Telco[[#This Row],[tenure]]&lt;=48,"25–48","49–72")))</f>
        <v>0–12</v>
      </c>
      <c r="H6090" t="s">
        <v>23</v>
      </c>
      <c r="I6090" t="s">
        <v>24</v>
      </c>
      <c r="J6090" t="s">
        <v>26</v>
      </c>
      <c r="K6090" t="s">
        <v>24</v>
      </c>
      <c r="L6090" t="s">
        <v>24</v>
      </c>
      <c r="M6090" t="s">
        <v>24</v>
      </c>
      <c r="N6090" t="s">
        <v>24</v>
      </c>
      <c r="O6090" t="s">
        <v>24</v>
      </c>
      <c r="P6090" t="s">
        <v>23</v>
      </c>
      <c r="Q6090" t="s">
        <v>27</v>
      </c>
      <c r="R6090" t="s">
        <v>23</v>
      </c>
      <c r="S6090" t="s">
        <v>28</v>
      </c>
      <c r="T6090" s="1">
        <v>55.4</v>
      </c>
      <c r="U6090" s="1">
        <v>55.4</v>
      </c>
      <c r="V6090" s="1">
        <f>IF(Telco[[#This Row],[Churn]]="Yes",1,0)</f>
        <v>1</v>
      </c>
      <c r="W6090" t="s">
        <v>23</v>
      </c>
    </row>
    <row r="6091" spans="1:2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 s="1">
        <v>1</v>
      </c>
      <c r="G6091" s="1" t="str">
        <f>IF(Telco[[#This Row],[tenure]]&lt;=12,"0–12",IF(Telco[[#This Row],[tenure]]&lt;=24,"13–24",IF(Telco[[#This Row],[tenure]]&lt;=48,"25–48","49–72")))</f>
        <v>0–12</v>
      </c>
      <c r="H6091" t="s">
        <v>23</v>
      </c>
      <c r="I6091" t="s">
        <v>23</v>
      </c>
      <c r="J6091" t="s">
        <v>37</v>
      </c>
      <c r="K6091" t="s">
        <v>24</v>
      </c>
      <c r="L6091" t="s">
        <v>23</v>
      </c>
      <c r="M6091" t="s">
        <v>24</v>
      </c>
      <c r="N6091" t="s">
        <v>24</v>
      </c>
      <c r="O6091" t="s">
        <v>23</v>
      </c>
      <c r="P6091" t="s">
        <v>24</v>
      </c>
      <c r="Q6091" t="s">
        <v>27</v>
      </c>
      <c r="R6091" t="s">
        <v>23</v>
      </c>
      <c r="S6091" t="s">
        <v>28</v>
      </c>
      <c r="T6091" s="1">
        <v>90.6</v>
      </c>
      <c r="U6091" s="1">
        <v>90.6</v>
      </c>
      <c r="V6091" s="1">
        <f>IF(Telco[[#This Row],[Churn]]="Yes",1,0)</f>
        <v>1</v>
      </c>
      <c r="W6091" t="s">
        <v>23</v>
      </c>
    </row>
    <row r="6092" spans="1:2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 s="1">
        <v>68</v>
      </c>
      <c r="G6092" s="1" t="str">
        <f>IF(Telco[[#This Row],[tenure]]&lt;=12,"0–12",IF(Telco[[#This Row],[tenure]]&lt;=24,"13–24",IF(Telco[[#This Row],[tenure]]&lt;=48,"25–48","49–72")))</f>
        <v>49–72</v>
      </c>
      <c r="H6092" t="s">
        <v>23</v>
      </c>
      <c r="I6092" t="s">
        <v>24</v>
      </c>
      <c r="J6092" t="s">
        <v>37</v>
      </c>
      <c r="K6092" t="s">
        <v>23</v>
      </c>
      <c r="L6092" t="s">
        <v>23</v>
      </c>
      <c r="M6092" t="s">
        <v>23</v>
      </c>
      <c r="N6092" t="s">
        <v>24</v>
      </c>
      <c r="O6092" t="s">
        <v>23</v>
      </c>
      <c r="P6092" t="s">
        <v>23</v>
      </c>
      <c r="Q6092" t="s">
        <v>47</v>
      </c>
      <c r="R6092" t="s">
        <v>23</v>
      </c>
      <c r="S6092" t="s">
        <v>40</v>
      </c>
      <c r="T6092" s="1">
        <v>103.25</v>
      </c>
      <c r="U6092" s="1">
        <v>7074.4</v>
      </c>
      <c r="V6092" s="1">
        <f>IF(Telco[[#This Row],[Churn]]="Yes",1,0)</f>
        <v>0</v>
      </c>
      <c r="W6092" t="s">
        <v>24</v>
      </c>
    </row>
    <row r="6093" spans="1:2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 s="1">
        <v>2</v>
      </c>
      <c r="G6093" s="1" t="str">
        <f>IF(Telco[[#This Row],[tenure]]&lt;=12,"0–12",IF(Telco[[#This Row],[tenure]]&lt;=24,"13–24",IF(Telco[[#This Row],[tenure]]&lt;=48,"25–48","49–72")))</f>
        <v>0–12</v>
      </c>
      <c r="H6093" t="s">
        <v>23</v>
      </c>
      <c r="I6093" t="s">
        <v>23</v>
      </c>
      <c r="J6093" t="s">
        <v>37</v>
      </c>
      <c r="K6093" t="s">
        <v>24</v>
      </c>
      <c r="L6093" t="s">
        <v>24</v>
      </c>
      <c r="M6093" t="s">
        <v>24</v>
      </c>
      <c r="N6093" t="s">
        <v>24</v>
      </c>
      <c r="O6093" t="s">
        <v>23</v>
      </c>
      <c r="P6093" t="s">
        <v>24</v>
      </c>
      <c r="Q6093" t="s">
        <v>27</v>
      </c>
      <c r="R6093" t="s">
        <v>23</v>
      </c>
      <c r="S6093" t="s">
        <v>32</v>
      </c>
      <c r="T6093" s="1">
        <v>86.85</v>
      </c>
      <c r="U6093" s="1">
        <v>156.35</v>
      </c>
      <c r="V6093" s="1">
        <f>IF(Telco[[#This Row],[Churn]]="Yes",1,0)</f>
        <v>1</v>
      </c>
      <c r="W6093" t="s">
        <v>23</v>
      </c>
    </row>
    <row r="6094" spans="1:2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 s="1">
        <v>72</v>
      </c>
      <c r="G6094" s="1" t="str">
        <f>IF(Telco[[#This Row],[tenure]]&lt;=12,"0–12",IF(Telco[[#This Row],[tenure]]&lt;=24,"13–24",IF(Telco[[#This Row],[tenure]]&lt;=48,"25–48","49–72")))</f>
        <v>49–72</v>
      </c>
      <c r="H6094" t="s">
        <v>23</v>
      </c>
      <c r="I6094" t="s">
        <v>23</v>
      </c>
      <c r="J6094" t="s">
        <v>37</v>
      </c>
      <c r="K6094" t="s">
        <v>23</v>
      </c>
      <c r="L6094" t="s">
        <v>23</v>
      </c>
      <c r="M6094" t="s">
        <v>23</v>
      </c>
      <c r="N6094" t="s">
        <v>23</v>
      </c>
      <c r="O6094" t="s">
        <v>24</v>
      </c>
      <c r="P6094" t="s">
        <v>24</v>
      </c>
      <c r="Q6094" t="s">
        <v>47</v>
      </c>
      <c r="R6094" t="s">
        <v>23</v>
      </c>
      <c r="S6094" t="s">
        <v>35</v>
      </c>
      <c r="T6094" s="1">
        <v>94.25</v>
      </c>
      <c r="U6094" s="1">
        <v>6849.75</v>
      </c>
      <c r="V6094" s="1">
        <f>IF(Telco[[#This Row],[Churn]]="Yes",1,0)</f>
        <v>0</v>
      </c>
      <c r="W6094" t="s">
        <v>24</v>
      </c>
    </row>
    <row r="6095" spans="1:2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 s="1">
        <v>71</v>
      </c>
      <c r="G6095" s="1" t="str">
        <f>IF(Telco[[#This Row],[tenure]]&lt;=12,"0–12",IF(Telco[[#This Row],[tenure]]&lt;=24,"13–24",IF(Telco[[#This Row],[tenure]]&lt;=48,"25–48","49–72")))</f>
        <v>49–72</v>
      </c>
      <c r="H6095" t="s">
        <v>24</v>
      </c>
      <c r="I6095" t="s">
        <v>25</v>
      </c>
      <c r="J6095" t="s">
        <v>26</v>
      </c>
      <c r="K6095" t="s">
        <v>24</v>
      </c>
      <c r="L6095" t="s">
        <v>24</v>
      </c>
      <c r="M6095" t="s">
        <v>23</v>
      </c>
      <c r="N6095" t="s">
        <v>23</v>
      </c>
      <c r="O6095" t="s">
        <v>24</v>
      </c>
      <c r="P6095" t="s">
        <v>23</v>
      </c>
      <c r="Q6095" t="s">
        <v>47</v>
      </c>
      <c r="R6095" t="s">
        <v>23</v>
      </c>
      <c r="S6095" t="s">
        <v>28</v>
      </c>
      <c r="T6095" s="1">
        <v>47.05</v>
      </c>
      <c r="U6095" s="1">
        <v>3263.6</v>
      </c>
      <c r="V6095" s="1">
        <f>IF(Telco[[#This Row],[Churn]]="Yes",1,0)</f>
        <v>0</v>
      </c>
      <c r="W6095" t="s">
        <v>24</v>
      </c>
    </row>
    <row r="6096" spans="1:2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 s="1">
        <v>57</v>
      </c>
      <c r="G6096" s="1" t="str">
        <f>IF(Telco[[#This Row],[tenure]]&lt;=12,"0–12",IF(Telco[[#This Row],[tenure]]&lt;=24,"13–24",IF(Telco[[#This Row],[tenure]]&lt;=48,"25–48","49–72")))</f>
        <v>49–72</v>
      </c>
      <c r="H6096" t="s">
        <v>23</v>
      </c>
      <c r="I6096" t="s">
        <v>24</v>
      </c>
      <c r="J6096" t="s">
        <v>24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46</v>
      </c>
      <c r="Q6096" t="s">
        <v>47</v>
      </c>
      <c r="R6096" t="s">
        <v>24</v>
      </c>
      <c r="S6096" t="s">
        <v>40</v>
      </c>
      <c r="T6096" s="1">
        <v>20.55</v>
      </c>
      <c r="U6096" s="1">
        <v>1252.8499999999999</v>
      </c>
      <c r="V6096" s="1">
        <f>IF(Telco[[#This Row],[Churn]]="Yes",1,0)</f>
        <v>0</v>
      </c>
      <c r="W6096" t="s">
        <v>24</v>
      </c>
    </row>
    <row r="6097" spans="1:2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 s="1">
        <v>4</v>
      </c>
      <c r="G6097" s="1" t="str">
        <f>IF(Telco[[#This Row],[tenure]]&lt;=12,"0–12",IF(Telco[[#This Row],[tenure]]&lt;=24,"13–24",IF(Telco[[#This Row],[tenure]]&lt;=48,"25–48","49–72")))</f>
        <v>0–12</v>
      </c>
      <c r="H6097" t="s">
        <v>23</v>
      </c>
      <c r="I6097" t="s">
        <v>24</v>
      </c>
      <c r="J6097" t="s">
        <v>24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46</v>
      </c>
      <c r="Q6097" t="s">
        <v>27</v>
      </c>
      <c r="R6097" t="s">
        <v>23</v>
      </c>
      <c r="S6097" t="s">
        <v>32</v>
      </c>
      <c r="T6097" s="1">
        <v>19.649999999999999</v>
      </c>
      <c r="U6097" s="1">
        <v>67.55</v>
      </c>
      <c r="V6097" s="1">
        <f>IF(Telco[[#This Row],[Churn]]="Yes",1,0)</f>
        <v>0</v>
      </c>
      <c r="W6097" t="s">
        <v>24</v>
      </c>
    </row>
    <row r="6098" spans="1:2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 s="1">
        <v>1</v>
      </c>
      <c r="G6098" s="1" t="str">
        <f>IF(Telco[[#This Row],[tenure]]&lt;=12,"0–12",IF(Telco[[#This Row],[tenure]]&lt;=24,"13–24",IF(Telco[[#This Row],[tenure]]&lt;=48,"25–48","49–72")))</f>
        <v>0–12</v>
      </c>
      <c r="H6098" t="s">
        <v>23</v>
      </c>
      <c r="I6098" t="s">
        <v>24</v>
      </c>
      <c r="J6098" t="s">
        <v>37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24</v>
      </c>
      <c r="Q6098" t="s">
        <v>27</v>
      </c>
      <c r="R6098" t="s">
        <v>23</v>
      </c>
      <c r="S6098" t="s">
        <v>28</v>
      </c>
      <c r="T6098" s="1">
        <v>70.2</v>
      </c>
      <c r="U6098" s="1">
        <v>70.2</v>
      </c>
      <c r="V6098" s="1">
        <f>IF(Telco[[#This Row],[Churn]]="Yes",1,0)</f>
        <v>0</v>
      </c>
      <c r="W6098" t="s">
        <v>24</v>
      </c>
    </row>
    <row r="6099" spans="1:2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 s="1">
        <v>72</v>
      </c>
      <c r="G6099" s="1" t="str">
        <f>IF(Telco[[#This Row],[tenure]]&lt;=12,"0–12",IF(Telco[[#This Row],[tenure]]&lt;=24,"13–24",IF(Telco[[#This Row],[tenure]]&lt;=48,"25–48","49–72")))</f>
        <v>49–72</v>
      </c>
      <c r="H6099" t="s">
        <v>23</v>
      </c>
      <c r="I6099" t="s">
        <v>23</v>
      </c>
      <c r="J6099" t="s">
        <v>26</v>
      </c>
      <c r="K6099" t="s">
        <v>23</v>
      </c>
      <c r="L6099" t="s">
        <v>23</v>
      </c>
      <c r="M6099" t="s">
        <v>23</v>
      </c>
      <c r="N6099" t="s">
        <v>23</v>
      </c>
      <c r="O6099" t="s">
        <v>24</v>
      </c>
      <c r="P6099" t="s">
        <v>23</v>
      </c>
      <c r="Q6099" t="s">
        <v>47</v>
      </c>
      <c r="R6099" t="s">
        <v>24</v>
      </c>
      <c r="S6099" t="s">
        <v>40</v>
      </c>
      <c r="T6099" s="1">
        <v>81</v>
      </c>
      <c r="U6099" s="1">
        <v>5750</v>
      </c>
      <c r="V6099" s="1">
        <f>IF(Telco[[#This Row],[Churn]]="Yes",1,0)</f>
        <v>0</v>
      </c>
      <c r="W6099" t="s">
        <v>24</v>
      </c>
    </row>
    <row r="6100" spans="1:2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 s="1">
        <v>21</v>
      </c>
      <c r="G6100" s="1" t="str">
        <f>IF(Telco[[#This Row],[tenure]]&lt;=12,"0–12",IF(Telco[[#This Row],[tenure]]&lt;=24,"13–24",IF(Telco[[#This Row],[tenure]]&lt;=48,"25–48","49–72")))</f>
        <v>13–24</v>
      </c>
      <c r="H6100" t="s">
        <v>23</v>
      </c>
      <c r="I6100" t="s">
        <v>23</v>
      </c>
      <c r="J6100" t="s">
        <v>26</v>
      </c>
      <c r="K6100" t="s">
        <v>23</v>
      </c>
      <c r="L6100" t="s">
        <v>24</v>
      </c>
      <c r="M6100" t="s">
        <v>24</v>
      </c>
      <c r="N6100" t="s">
        <v>24</v>
      </c>
      <c r="O6100" t="s">
        <v>23</v>
      </c>
      <c r="P6100" t="s">
        <v>23</v>
      </c>
      <c r="Q6100" t="s">
        <v>31</v>
      </c>
      <c r="R6100" t="s">
        <v>23</v>
      </c>
      <c r="S6100" t="s">
        <v>35</v>
      </c>
      <c r="T6100" s="1">
        <v>75.900000000000006</v>
      </c>
      <c r="U6100" s="1">
        <v>1549.75</v>
      </c>
      <c r="V6100" s="1">
        <f>IF(Telco[[#This Row],[Churn]]="Yes",1,0)</f>
        <v>0</v>
      </c>
      <c r="W6100" t="s">
        <v>24</v>
      </c>
    </row>
    <row r="6101" spans="1:2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 s="1">
        <v>71</v>
      </c>
      <c r="G6101" s="1" t="str">
        <f>IF(Telco[[#This Row],[tenure]]&lt;=12,"0–12",IF(Telco[[#This Row],[tenure]]&lt;=24,"13–24",IF(Telco[[#This Row],[tenure]]&lt;=48,"25–48","49–72")))</f>
        <v>49–72</v>
      </c>
      <c r="H6101" t="s">
        <v>23</v>
      </c>
      <c r="I6101" t="s">
        <v>23</v>
      </c>
      <c r="J6101" t="s">
        <v>24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46</v>
      </c>
      <c r="Q6101" t="s">
        <v>47</v>
      </c>
      <c r="R6101" t="s">
        <v>24</v>
      </c>
      <c r="S6101" t="s">
        <v>35</v>
      </c>
      <c r="T6101" s="1">
        <v>24.7</v>
      </c>
      <c r="U6101" s="1">
        <v>1810.55</v>
      </c>
      <c r="V6101" s="1">
        <f>IF(Telco[[#This Row],[Churn]]="Yes",1,0)</f>
        <v>0</v>
      </c>
      <c r="W6101" t="s">
        <v>24</v>
      </c>
    </row>
    <row r="6102" spans="1:2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 s="1">
        <v>29</v>
      </c>
      <c r="G6102" s="1" t="str">
        <f>IF(Telco[[#This Row],[tenure]]&lt;=12,"0–12",IF(Telco[[#This Row],[tenure]]&lt;=24,"13–24",IF(Telco[[#This Row],[tenure]]&lt;=48,"25–48","49–72")))</f>
        <v>25–48</v>
      </c>
      <c r="H6102" t="s">
        <v>23</v>
      </c>
      <c r="I6102" t="s">
        <v>23</v>
      </c>
      <c r="J6102" t="s">
        <v>37</v>
      </c>
      <c r="K6102" t="s">
        <v>24</v>
      </c>
      <c r="L6102" t="s">
        <v>24</v>
      </c>
      <c r="M6102" t="s">
        <v>23</v>
      </c>
      <c r="N6102" t="s">
        <v>24</v>
      </c>
      <c r="O6102" t="s">
        <v>23</v>
      </c>
      <c r="P6102" t="s">
        <v>23</v>
      </c>
      <c r="Q6102" t="s">
        <v>27</v>
      </c>
      <c r="R6102" t="s">
        <v>23</v>
      </c>
      <c r="S6102" t="s">
        <v>35</v>
      </c>
      <c r="T6102" s="1">
        <v>99.05</v>
      </c>
      <c r="U6102" s="1">
        <v>2952.85</v>
      </c>
      <c r="V6102" s="1">
        <f>IF(Telco[[#This Row],[Churn]]="Yes",1,0)</f>
        <v>1</v>
      </c>
      <c r="W6102" t="s">
        <v>23</v>
      </c>
    </row>
    <row r="6103" spans="1:2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 s="1">
        <v>69</v>
      </c>
      <c r="G6103" s="1" t="str">
        <f>IF(Telco[[#This Row],[tenure]]&lt;=12,"0–12",IF(Telco[[#This Row],[tenure]]&lt;=24,"13–24",IF(Telco[[#This Row],[tenure]]&lt;=48,"25–48","49–72")))</f>
        <v>49–72</v>
      </c>
      <c r="H6103" t="s">
        <v>23</v>
      </c>
      <c r="I6103" t="s">
        <v>23</v>
      </c>
      <c r="J6103" t="s">
        <v>37</v>
      </c>
      <c r="K6103" t="s">
        <v>23</v>
      </c>
      <c r="L6103" t="s">
        <v>24</v>
      </c>
      <c r="M6103" t="s">
        <v>23</v>
      </c>
      <c r="N6103" t="s">
        <v>23</v>
      </c>
      <c r="O6103" t="s">
        <v>23</v>
      </c>
      <c r="P6103" t="s">
        <v>23</v>
      </c>
      <c r="Q6103" t="s">
        <v>47</v>
      </c>
      <c r="R6103" t="s">
        <v>24</v>
      </c>
      <c r="S6103" t="s">
        <v>40</v>
      </c>
      <c r="T6103" s="1">
        <v>110.25</v>
      </c>
      <c r="U6103" s="1">
        <v>7467.55</v>
      </c>
      <c r="V6103" s="1">
        <f>IF(Telco[[#This Row],[Churn]]="Yes",1,0)</f>
        <v>0</v>
      </c>
      <c r="W6103" t="s">
        <v>24</v>
      </c>
    </row>
    <row r="6104" spans="1:2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 s="1">
        <v>64</v>
      </c>
      <c r="G6104" s="1" t="str">
        <f>IF(Telco[[#This Row],[tenure]]&lt;=12,"0–12",IF(Telco[[#This Row],[tenure]]&lt;=24,"13–24",IF(Telco[[#This Row],[tenure]]&lt;=48,"25–48","49–72")))</f>
        <v>49–72</v>
      </c>
      <c r="H6104" t="s">
        <v>23</v>
      </c>
      <c r="I6104" t="s">
        <v>23</v>
      </c>
      <c r="J6104" t="s">
        <v>26</v>
      </c>
      <c r="K6104" t="s">
        <v>23</v>
      </c>
      <c r="L6104" t="s">
        <v>24</v>
      </c>
      <c r="M6104" t="s">
        <v>23</v>
      </c>
      <c r="N6104" t="s">
        <v>23</v>
      </c>
      <c r="O6104" t="s">
        <v>23</v>
      </c>
      <c r="P6104" t="s">
        <v>23</v>
      </c>
      <c r="Q6104" t="s">
        <v>47</v>
      </c>
      <c r="R6104" t="s">
        <v>23</v>
      </c>
      <c r="S6104" t="s">
        <v>40</v>
      </c>
      <c r="T6104" s="1">
        <v>85</v>
      </c>
      <c r="U6104" s="1">
        <v>5484.4</v>
      </c>
      <c r="V6104" s="1">
        <f>IF(Telco[[#This Row],[Churn]]="Yes",1,0)</f>
        <v>0</v>
      </c>
      <c r="W6104" t="s">
        <v>24</v>
      </c>
    </row>
    <row r="6105" spans="1:2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 s="1">
        <v>16</v>
      </c>
      <c r="G6105" s="1" t="str">
        <f>IF(Telco[[#This Row],[tenure]]&lt;=12,"0–12",IF(Telco[[#This Row],[tenure]]&lt;=24,"13–24",IF(Telco[[#This Row],[tenure]]&lt;=48,"25–48","49–72")))</f>
        <v>13–24</v>
      </c>
      <c r="H6105" t="s">
        <v>23</v>
      </c>
      <c r="I6105" t="s">
        <v>24</v>
      </c>
      <c r="J6105" t="s">
        <v>24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46</v>
      </c>
      <c r="Q6105" t="s">
        <v>27</v>
      </c>
      <c r="R6105" t="s">
        <v>24</v>
      </c>
      <c r="S6105" t="s">
        <v>40</v>
      </c>
      <c r="T6105" s="1">
        <v>19.75</v>
      </c>
      <c r="U6105" s="1">
        <v>294.89999999999998</v>
      </c>
      <c r="V6105" s="1">
        <f>IF(Telco[[#This Row],[Churn]]="Yes",1,0)</f>
        <v>0</v>
      </c>
      <c r="W6105" t="s">
        <v>24</v>
      </c>
    </row>
    <row r="6106" spans="1:2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 s="1">
        <v>4</v>
      </c>
      <c r="G6106" s="1" t="str">
        <f>IF(Telco[[#This Row],[tenure]]&lt;=12,"0–12",IF(Telco[[#This Row],[tenure]]&lt;=24,"13–24",IF(Telco[[#This Row],[tenure]]&lt;=48,"25–48","49–72")))</f>
        <v>0–12</v>
      </c>
      <c r="H6106" t="s">
        <v>23</v>
      </c>
      <c r="I6106" t="s">
        <v>23</v>
      </c>
      <c r="J6106" t="s">
        <v>24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46</v>
      </c>
      <c r="Q6106" t="s">
        <v>31</v>
      </c>
      <c r="R6106" t="s">
        <v>24</v>
      </c>
      <c r="S6106" t="s">
        <v>28</v>
      </c>
      <c r="T6106" s="1">
        <v>23.9</v>
      </c>
      <c r="U6106" s="1">
        <v>97.5</v>
      </c>
      <c r="V6106" s="1">
        <f>IF(Telco[[#This Row],[Churn]]="Yes",1,0)</f>
        <v>0</v>
      </c>
      <c r="W6106" t="s">
        <v>24</v>
      </c>
    </row>
    <row r="6107" spans="1:2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 s="1">
        <v>52</v>
      </c>
      <c r="G6107" s="1" t="str">
        <f>IF(Telco[[#This Row],[tenure]]&lt;=12,"0–12",IF(Telco[[#This Row],[tenure]]&lt;=24,"13–24",IF(Telco[[#This Row],[tenure]]&lt;=48,"25–48","49–72")))</f>
        <v>49–72</v>
      </c>
      <c r="H6107" t="s">
        <v>23</v>
      </c>
      <c r="I6107" t="s">
        <v>23</v>
      </c>
      <c r="J6107" t="s">
        <v>37</v>
      </c>
      <c r="K6107" t="s">
        <v>23</v>
      </c>
      <c r="L6107" t="s">
        <v>23</v>
      </c>
      <c r="M6107" t="s">
        <v>24</v>
      </c>
      <c r="N6107" t="s">
        <v>23</v>
      </c>
      <c r="O6107" t="s">
        <v>23</v>
      </c>
      <c r="P6107" t="s">
        <v>23</v>
      </c>
      <c r="Q6107" t="s">
        <v>31</v>
      </c>
      <c r="R6107" t="s">
        <v>23</v>
      </c>
      <c r="S6107" t="s">
        <v>40</v>
      </c>
      <c r="T6107" s="1">
        <v>111.25</v>
      </c>
      <c r="U6107" s="1">
        <v>5916.45</v>
      </c>
      <c r="V6107" s="1">
        <f>IF(Telco[[#This Row],[Churn]]="Yes",1,0)</f>
        <v>1</v>
      </c>
      <c r="W6107" t="s">
        <v>23</v>
      </c>
    </row>
    <row r="6108" spans="1:2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 s="1">
        <v>2</v>
      </c>
      <c r="G6108" s="1" t="str">
        <f>IF(Telco[[#This Row],[tenure]]&lt;=12,"0–12",IF(Telco[[#This Row],[tenure]]&lt;=24,"13–24",IF(Telco[[#This Row],[tenure]]&lt;=48,"25–48","49–72")))</f>
        <v>0–12</v>
      </c>
      <c r="H6108" t="s">
        <v>23</v>
      </c>
      <c r="I6108" t="s">
        <v>24</v>
      </c>
      <c r="J6108" t="s">
        <v>26</v>
      </c>
      <c r="K6108" t="s">
        <v>23</v>
      </c>
      <c r="L6108" t="s">
        <v>24</v>
      </c>
      <c r="M6108" t="s">
        <v>23</v>
      </c>
      <c r="N6108" t="s">
        <v>24</v>
      </c>
      <c r="O6108" t="s">
        <v>24</v>
      </c>
      <c r="P6108" t="s">
        <v>24</v>
      </c>
      <c r="Q6108" t="s">
        <v>27</v>
      </c>
      <c r="R6108" t="s">
        <v>23</v>
      </c>
      <c r="S6108" t="s">
        <v>32</v>
      </c>
      <c r="T6108" s="1">
        <v>55.1</v>
      </c>
      <c r="U6108" s="1">
        <v>113.35</v>
      </c>
      <c r="V6108" s="1">
        <f>IF(Telco[[#This Row],[Churn]]="Yes",1,0)</f>
        <v>1</v>
      </c>
      <c r="W6108" t="s">
        <v>23</v>
      </c>
    </row>
    <row r="6109" spans="1:2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 s="1">
        <v>1</v>
      </c>
      <c r="G6109" s="1" t="str">
        <f>IF(Telco[[#This Row],[tenure]]&lt;=12,"0–12",IF(Telco[[#This Row],[tenure]]&lt;=24,"13–24",IF(Telco[[#This Row],[tenure]]&lt;=48,"25–48","49–72")))</f>
        <v>0–12</v>
      </c>
      <c r="H6109" t="s">
        <v>23</v>
      </c>
      <c r="I6109" t="s">
        <v>24</v>
      </c>
      <c r="J6109" t="s">
        <v>24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46</v>
      </c>
      <c r="Q6109" t="s">
        <v>27</v>
      </c>
      <c r="R6109" t="s">
        <v>24</v>
      </c>
      <c r="S6109" t="s">
        <v>32</v>
      </c>
      <c r="T6109" s="1">
        <v>19.95</v>
      </c>
      <c r="U6109" s="1">
        <v>19.95</v>
      </c>
      <c r="V6109" s="1">
        <f>IF(Telco[[#This Row],[Churn]]="Yes",1,0)</f>
        <v>0</v>
      </c>
      <c r="W6109" t="s">
        <v>24</v>
      </c>
    </row>
    <row r="6110" spans="1:2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 s="1">
        <v>18</v>
      </c>
      <c r="G6110" s="1" t="str">
        <f>IF(Telco[[#This Row],[tenure]]&lt;=12,"0–12",IF(Telco[[#This Row],[tenure]]&lt;=24,"13–24",IF(Telco[[#This Row],[tenure]]&lt;=48,"25–48","49–72")))</f>
        <v>13–24</v>
      </c>
      <c r="H6110" t="s">
        <v>24</v>
      </c>
      <c r="I6110" t="s">
        <v>25</v>
      </c>
      <c r="J6110" t="s">
        <v>26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24</v>
      </c>
      <c r="Q6110" t="s">
        <v>27</v>
      </c>
      <c r="R6110" t="s">
        <v>24</v>
      </c>
      <c r="S6110" t="s">
        <v>32</v>
      </c>
      <c r="T6110" s="1">
        <v>25.15</v>
      </c>
      <c r="U6110" s="1">
        <v>476.8</v>
      </c>
      <c r="V6110" s="1">
        <f>IF(Telco[[#This Row],[Churn]]="Yes",1,0)</f>
        <v>0</v>
      </c>
      <c r="W6110" t="s">
        <v>24</v>
      </c>
    </row>
    <row r="6111" spans="1:2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 s="1">
        <v>2</v>
      </c>
      <c r="G6111" s="1" t="str">
        <f>IF(Telco[[#This Row],[tenure]]&lt;=12,"0–12",IF(Telco[[#This Row],[tenure]]&lt;=24,"13–24",IF(Telco[[#This Row],[tenure]]&lt;=48,"25–48","49–72")))</f>
        <v>0–12</v>
      </c>
      <c r="H6111" t="s">
        <v>23</v>
      </c>
      <c r="I6111" t="s">
        <v>23</v>
      </c>
      <c r="J6111" t="s">
        <v>26</v>
      </c>
      <c r="K6111" t="s">
        <v>24</v>
      </c>
      <c r="L6111" t="s">
        <v>23</v>
      </c>
      <c r="M6111" t="s">
        <v>24</v>
      </c>
      <c r="N6111" t="s">
        <v>24</v>
      </c>
      <c r="O6111" t="s">
        <v>24</v>
      </c>
      <c r="P6111" t="s">
        <v>24</v>
      </c>
      <c r="Q6111" t="s">
        <v>27</v>
      </c>
      <c r="R6111" t="s">
        <v>24</v>
      </c>
      <c r="S6111" t="s">
        <v>32</v>
      </c>
      <c r="T6111" s="1">
        <v>54.15</v>
      </c>
      <c r="U6111" s="1">
        <v>101.65</v>
      </c>
      <c r="V6111" s="1">
        <f>IF(Telco[[#This Row],[Churn]]="Yes",1,0)</f>
        <v>0</v>
      </c>
      <c r="W6111" t="s">
        <v>24</v>
      </c>
    </row>
    <row r="6112" spans="1:2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 s="1">
        <v>19</v>
      </c>
      <c r="G6112" s="1" t="str">
        <f>IF(Telco[[#This Row],[tenure]]&lt;=12,"0–12",IF(Telco[[#This Row],[tenure]]&lt;=24,"13–24",IF(Telco[[#This Row],[tenure]]&lt;=48,"25–48","49–72")))</f>
        <v>13–24</v>
      </c>
      <c r="H6112" t="s">
        <v>23</v>
      </c>
      <c r="I6112" t="s">
        <v>24</v>
      </c>
      <c r="J6112" t="s">
        <v>26</v>
      </c>
      <c r="K6112" t="s">
        <v>24</v>
      </c>
      <c r="L6112" t="s">
        <v>23</v>
      </c>
      <c r="M6112" t="s">
        <v>24</v>
      </c>
      <c r="N6112" t="s">
        <v>24</v>
      </c>
      <c r="O6112" t="s">
        <v>24</v>
      </c>
      <c r="P6112" t="s">
        <v>23</v>
      </c>
      <c r="Q6112" t="s">
        <v>27</v>
      </c>
      <c r="R6112" t="s">
        <v>23</v>
      </c>
      <c r="S6112" t="s">
        <v>32</v>
      </c>
      <c r="T6112" s="1">
        <v>59.8</v>
      </c>
      <c r="U6112" s="1">
        <v>1130.8499999999999</v>
      </c>
      <c r="V6112" s="1">
        <f>IF(Telco[[#This Row],[Churn]]="Yes",1,0)</f>
        <v>0</v>
      </c>
      <c r="W6112" t="s">
        <v>24</v>
      </c>
    </row>
    <row r="6113" spans="1:2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 s="1">
        <v>40</v>
      </c>
      <c r="G6113" s="1" t="str">
        <f>IF(Telco[[#This Row],[tenure]]&lt;=12,"0–12",IF(Telco[[#This Row],[tenure]]&lt;=24,"13–24",IF(Telco[[#This Row],[tenure]]&lt;=48,"25–48","49–72")))</f>
        <v>25–48</v>
      </c>
      <c r="H6113" t="s">
        <v>23</v>
      </c>
      <c r="I6113" t="s">
        <v>23</v>
      </c>
      <c r="J6113" t="s">
        <v>37</v>
      </c>
      <c r="K6113" t="s">
        <v>24</v>
      </c>
      <c r="L6113" t="s">
        <v>24</v>
      </c>
      <c r="M6113" t="s">
        <v>24</v>
      </c>
      <c r="N6113" t="s">
        <v>24</v>
      </c>
      <c r="O6113" t="s">
        <v>24</v>
      </c>
      <c r="P6113" t="s">
        <v>23</v>
      </c>
      <c r="Q6113" t="s">
        <v>27</v>
      </c>
      <c r="R6113" t="s">
        <v>24</v>
      </c>
      <c r="S6113" t="s">
        <v>35</v>
      </c>
      <c r="T6113" s="1">
        <v>83.85</v>
      </c>
      <c r="U6113" s="1">
        <v>3532.25</v>
      </c>
      <c r="V6113" s="1">
        <f>IF(Telco[[#This Row],[Churn]]="Yes",1,0)</f>
        <v>0</v>
      </c>
      <c r="W6113" t="s">
        <v>24</v>
      </c>
    </row>
    <row r="6114" spans="1:2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 s="1">
        <v>66</v>
      </c>
      <c r="G6114" s="1" t="str">
        <f>IF(Telco[[#This Row],[tenure]]&lt;=12,"0–12",IF(Telco[[#This Row],[tenure]]&lt;=24,"13–24",IF(Telco[[#This Row],[tenure]]&lt;=48,"25–48","49–72")))</f>
        <v>49–72</v>
      </c>
      <c r="H6114" t="s">
        <v>23</v>
      </c>
      <c r="I6114" t="s">
        <v>23</v>
      </c>
      <c r="J6114" t="s">
        <v>37</v>
      </c>
      <c r="K6114" t="s">
        <v>24</v>
      </c>
      <c r="L6114" t="s">
        <v>23</v>
      </c>
      <c r="M6114" t="s">
        <v>23</v>
      </c>
      <c r="N6114" t="s">
        <v>24</v>
      </c>
      <c r="O6114" t="s">
        <v>23</v>
      </c>
      <c r="P6114" t="s">
        <v>23</v>
      </c>
      <c r="Q6114" t="s">
        <v>31</v>
      </c>
      <c r="R6114" t="s">
        <v>23</v>
      </c>
      <c r="S6114" t="s">
        <v>28</v>
      </c>
      <c r="T6114" s="1">
        <v>104.9</v>
      </c>
      <c r="U6114" s="1">
        <v>6891.45</v>
      </c>
      <c r="V6114" s="1">
        <f>IF(Telco[[#This Row],[Churn]]="Yes",1,0)</f>
        <v>0</v>
      </c>
      <c r="W6114" t="s">
        <v>24</v>
      </c>
    </row>
    <row r="6115" spans="1:2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 s="1">
        <v>21</v>
      </c>
      <c r="G6115" s="1" t="str">
        <f>IF(Telco[[#This Row],[tenure]]&lt;=12,"0–12",IF(Telco[[#This Row],[tenure]]&lt;=24,"13–24",IF(Telco[[#This Row],[tenure]]&lt;=48,"25–48","49–72")))</f>
        <v>13–24</v>
      </c>
      <c r="H6115" t="s">
        <v>23</v>
      </c>
      <c r="I6115" t="s">
        <v>23</v>
      </c>
      <c r="J6115" t="s">
        <v>37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24</v>
      </c>
      <c r="Q6115" t="s">
        <v>27</v>
      </c>
      <c r="R6115" t="s">
        <v>24</v>
      </c>
      <c r="S6115" t="s">
        <v>32</v>
      </c>
      <c r="T6115" s="1">
        <v>75.3</v>
      </c>
      <c r="U6115" s="1">
        <v>1570.7</v>
      </c>
      <c r="V6115" s="1">
        <f>IF(Telco[[#This Row],[Churn]]="Yes",1,0)</f>
        <v>0</v>
      </c>
      <c r="W6115" t="s">
        <v>24</v>
      </c>
    </row>
    <row r="6116" spans="1:2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 s="1">
        <v>8</v>
      </c>
      <c r="G6116" s="1" t="str">
        <f>IF(Telco[[#This Row],[tenure]]&lt;=12,"0–12",IF(Telco[[#This Row],[tenure]]&lt;=24,"13–24",IF(Telco[[#This Row],[tenure]]&lt;=48,"25–48","49–72")))</f>
        <v>0–12</v>
      </c>
      <c r="H6116" t="s">
        <v>23</v>
      </c>
      <c r="I6116" t="s">
        <v>24</v>
      </c>
      <c r="J6116" t="s">
        <v>26</v>
      </c>
      <c r="K6116" t="s">
        <v>24</v>
      </c>
      <c r="L6116" t="s">
        <v>23</v>
      </c>
      <c r="M6116" t="s">
        <v>24</v>
      </c>
      <c r="N6116" t="s">
        <v>23</v>
      </c>
      <c r="O6116" t="s">
        <v>23</v>
      </c>
      <c r="P6116" t="s">
        <v>24</v>
      </c>
      <c r="Q6116" t="s">
        <v>27</v>
      </c>
      <c r="R6116" t="s">
        <v>23</v>
      </c>
      <c r="S6116" t="s">
        <v>28</v>
      </c>
      <c r="T6116" s="1">
        <v>66.650000000000006</v>
      </c>
      <c r="U6116" s="1">
        <v>520.95000000000005</v>
      </c>
      <c r="V6116" s="1">
        <f>IF(Telco[[#This Row],[Churn]]="Yes",1,0)</f>
        <v>0</v>
      </c>
      <c r="W6116" t="s">
        <v>24</v>
      </c>
    </row>
    <row r="6117" spans="1:2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 s="1">
        <v>72</v>
      </c>
      <c r="G6117" s="1" t="str">
        <f>IF(Telco[[#This Row],[tenure]]&lt;=12,"0–12",IF(Telco[[#This Row],[tenure]]&lt;=24,"13–24",IF(Telco[[#This Row],[tenure]]&lt;=48,"25–48","49–72")))</f>
        <v>49–72</v>
      </c>
      <c r="H6117" t="s">
        <v>23</v>
      </c>
      <c r="I6117" t="s">
        <v>24</v>
      </c>
      <c r="J6117" t="s">
        <v>37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23</v>
      </c>
      <c r="Q6117" t="s">
        <v>47</v>
      </c>
      <c r="R6117" t="s">
        <v>23</v>
      </c>
      <c r="S6117" t="s">
        <v>40</v>
      </c>
      <c r="T6117" s="1">
        <v>109.5</v>
      </c>
      <c r="U6117" s="1">
        <v>7854.9</v>
      </c>
      <c r="V6117" s="1">
        <f>IF(Telco[[#This Row],[Churn]]="Yes",1,0)</f>
        <v>0</v>
      </c>
      <c r="W6117" t="s">
        <v>24</v>
      </c>
    </row>
    <row r="6118" spans="1:2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 s="1">
        <v>48</v>
      </c>
      <c r="G6118" s="1" t="str">
        <f>IF(Telco[[#This Row],[tenure]]&lt;=12,"0–12",IF(Telco[[#This Row],[tenure]]&lt;=24,"13–24",IF(Telco[[#This Row],[tenure]]&lt;=48,"25–48","49–72")))</f>
        <v>25–48</v>
      </c>
      <c r="H6118" t="s">
        <v>23</v>
      </c>
      <c r="I6118" t="s">
        <v>23</v>
      </c>
      <c r="J6118" t="s">
        <v>26</v>
      </c>
      <c r="K6118" t="s">
        <v>24</v>
      </c>
      <c r="L6118" t="s">
        <v>23</v>
      </c>
      <c r="M6118" t="s">
        <v>23</v>
      </c>
      <c r="N6118" t="s">
        <v>23</v>
      </c>
      <c r="O6118" t="s">
        <v>23</v>
      </c>
      <c r="P6118" t="s">
        <v>24</v>
      </c>
      <c r="Q6118" t="s">
        <v>31</v>
      </c>
      <c r="R6118" t="s">
        <v>23</v>
      </c>
      <c r="S6118" t="s">
        <v>35</v>
      </c>
      <c r="T6118" s="1">
        <v>73.849999999999994</v>
      </c>
      <c r="U6118" s="1">
        <v>3581.4</v>
      </c>
      <c r="V6118" s="1">
        <f>IF(Telco[[#This Row],[Churn]]="Yes",1,0)</f>
        <v>0</v>
      </c>
      <c r="W6118" t="s">
        <v>24</v>
      </c>
    </row>
    <row r="6119" spans="1:2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 s="1">
        <v>69</v>
      </c>
      <c r="G6119" s="1" t="str">
        <f>IF(Telco[[#This Row],[tenure]]&lt;=12,"0–12",IF(Telco[[#This Row],[tenure]]&lt;=24,"13–24",IF(Telco[[#This Row],[tenure]]&lt;=48,"25–48","49–72")))</f>
        <v>49–72</v>
      </c>
      <c r="H6119" t="s">
        <v>23</v>
      </c>
      <c r="I6119" t="s">
        <v>24</v>
      </c>
      <c r="J6119" t="s">
        <v>24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46</v>
      </c>
      <c r="Q6119" t="s">
        <v>47</v>
      </c>
      <c r="R6119" t="s">
        <v>23</v>
      </c>
      <c r="S6119" t="s">
        <v>35</v>
      </c>
      <c r="T6119" s="1">
        <v>19.3</v>
      </c>
      <c r="U6119" s="1">
        <v>1447.9</v>
      </c>
      <c r="V6119" s="1">
        <f>IF(Telco[[#This Row],[Churn]]="Yes",1,0)</f>
        <v>0</v>
      </c>
      <c r="W6119" t="s">
        <v>24</v>
      </c>
    </row>
    <row r="6120" spans="1:2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 s="1">
        <v>72</v>
      </c>
      <c r="G6120" s="1" t="str">
        <f>IF(Telco[[#This Row],[tenure]]&lt;=12,"0–12",IF(Telco[[#This Row],[tenure]]&lt;=24,"13–24",IF(Telco[[#This Row],[tenure]]&lt;=48,"25–48","49–72")))</f>
        <v>49–72</v>
      </c>
      <c r="H6120" t="s">
        <v>23</v>
      </c>
      <c r="I6120" t="s">
        <v>23</v>
      </c>
      <c r="J6120" t="s">
        <v>37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23</v>
      </c>
      <c r="Q6120" t="s">
        <v>47</v>
      </c>
      <c r="R6120" t="s">
        <v>23</v>
      </c>
      <c r="S6120" t="s">
        <v>28</v>
      </c>
      <c r="T6120" s="1">
        <v>118.2</v>
      </c>
      <c r="U6120" s="1">
        <v>8547.15</v>
      </c>
      <c r="V6120" s="1">
        <f>IF(Telco[[#This Row],[Churn]]="Yes",1,0)</f>
        <v>0</v>
      </c>
      <c r="W6120" t="s">
        <v>24</v>
      </c>
    </row>
    <row r="6121" spans="1:2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 s="1">
        <v>14</v>
      </c>
      <c r="G6121" s="1" t="str">
        <f>IF(Telco[[#This Row],[tenure]]&lt;=12,"0–12",IF(Telco[[#This Row],[tenure]]&lt;=24,"13–24",IF(Telco[[#This Row],[tenure]]&lt;=48,"25–48","49–72")))</f>
        <v>13–24</v>
      </c>
      <c r="H6121" t="s">
        <v>23</v>
      </c>
      <c r="I6121" t="s">
        <v>24</v>
      </c>
      <c r="J6121" t="s">
        <v>26</v>
      </c>
      <c r="K6121" t="s">
        <v>24</v>
      </c>
      <c r="L6121" t="s">
        <v>23</v>
      </c>
      <c r="M6121" t="s">
        <v>24</v>
      </c>
      <c r="N6121" t="s">
        <v>24</v>
      </c>
      <c r="O6121" t="s">
        <v>24</v>
      </c>
      <c r="P6121" t="s">
        <v>24</v>
      </c>
      <c r="Q6121" t="s">
        <v>31</v>
      </c>
      <c r="R6121" t="s">
        <v>24</v>
      </c>
      <c r="S6121" t="s">
        <v>40</v>
      </c>
      <c r="T6121" s="1">
        <v>51.45</v>
      </c>
      <c r="U6121" s="1">
        <v>727.85</v>
      </c>
      <c r="V6121" s="1">
        <f>IF(Telco[[#This Row],[Churn]]="Yes",1,0)</f>
        <v>0</v>
      </c>
      <c r="W6121" t="s">
        <v>24</v>
      </c>
    </row>
    <row r="6122" spans="1:2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 s="1">
        <v>6</v>
      </c>
      <c r="G6122" s="1" t="str">
        <f>IF(Telco[[#This Row],[tenure]]&lt;=12,"0–12",IF(Telco[[#This Row],[tenure]]&lt;=24,"13–24",IF(Telco[[#This Row],[tenure]]&lt;=48,"25–48","49–72")))</f>
        <v>0–12</v>
      </c>
      <c r="H6122" t="s">
        <v>23</v>
      </c>
      <c r="I6122" t="s">
        <v>24</v>
      </c>
      <c r="J6122" t="s">
        <v>26</v>
      </c>
      <c r="K6122" t="s">
        <v>24</v>
      </c>
      <c r="L6122" t="s">
        <v>23</v>
      </c>
      <c r="M6122" t="s">
        <v>24</v>
      </c>
      <c r="N6122" t="s">
        <v>24</v>
      </c>
      <c r="O6122" t="s">
        <v>23</v>
      </c>
      <c r="P6122" t="s">
        <v>24</v>
      </c>
      <c r="Q6122" t="s">
        <v>27</v>
      </c>
      <c r="R6122" t="s">
        <v>24</v>
      </c>
      <c r="S6122" t="s">
        <v>28</v>
      </c>
      <c r="T6122" s="1">
        <v>59.45</v>
      </c>
      <c r="U6122" s="1">
        <v>357.6</v>
      </c>
      <c r="V6122" s="1">
        <f>IF(Telco[[#This Row],[Churn]]="Yes",1,0)</f>
        <v>0</v>
      </c>
      <c r="W6122" t="s">
        <v>24</v>
      </c>
    </row>
    <row r="6123" spans="1:2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 s="1">
        <v>8</v>
      </c>
      <c r="G6123" s="1" t="str">
        <f>IF(Telco[[#This Row],[tenure]]&lt;=12,"0–12",IF(Telco[[#This Row],[tenure]]&lt;=24,"13–24",IF(Telco[[#This Row],[tenure]]&lt;=48,"25–48","49–72")))</f>
        <v>0–12</v>
      </c>
      <c r="H6123" t="s">
        <v>23</v>
      </c>
      <c r="I6123" t="s">
        <v>24</v>
      </c>
      <c r="J6123" t="s">
        <v>24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46</v>
      </c>
      <c r="Q6123" t="s">
        <v>47</v>
      </c>
      <c r="R6123" t="s">
        <v>24</v>
      </c>
      <c r="S6123" t="s">
        <v>35</v>
      </c>
      <c r="T6123" s="1">
        <v>19.5</v>
      </c>
      <c r="U6123" s="1">
        <v>159.35</v>
      </c>
      <c r="V6123" s="1">
        <f>IF(Telco[[#This Row],[Churn]]="Yes",1,0)</f>
        <v>0</v>
      </c>
      <c r="W6123" t="s">
        <v>24</v>
      </c>
    </row>
    <row r="6124" spans="1:2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 s="1">
        <v>17</v>
      </c>
      <c r="G6124" s="1" t="str">
        <f>IF(Telco[[#This Row],[tenure]]&lt;=12,"0–12",IF(Telco[[#This Row],[tenure]]&lt;=24,"13–24",IF(Telco[[#This Row],[tenure]]&lt;=48,"25–48","49–72")))</f>
        <v>13–24</v>
      </c>
      <c r="H6124" t="s">
        <v>23</v>
      </c>
      <c r="I6124" t="s">
        <v>24</v>
      </c>
      <c r="J6124" t="s">
        <v>24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46</v>
      </c>
      <c r="Q6124" t="s">
        <v>31</v>
      </c>
      <c r="R6124" t="s">
        <v>24</v>
      </c>
      <c r="S6124" t="s">
        <v>32</v>
      </c>
      <c r="T6124" s="1">
        <v>19.55</v>
      </c>
      <c r="U6124" s="1">
        <v>280.85000000000002</v>
      </c>
      <c r="V6124" s="1">
        <f>IF(Telco[[#This Row],[Churn]]="Yes",1,0)</f>
        <v>0</v>
      </c>
      <c r="W6124" t="s">
        <v>24</v>
      </c>
    </row>
    <row r="6125" spans="1:2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 s="1">
        <v>65</v>
      </c>
      <c r="G6125" s="1" t="str">
        <f>IF(Telco[[#This Row],[tenure]]&lt;=12,"0–12",IF(Telco[[#This Row],[tenure]]&lt;=24,"13–24",IF(Telco[[#This Row],[tenure]]&lt;=48,"25–48","49–72")))</f>
        <v>49–72</v>
      </c>
      <c r="H6125" t="s">
        <v>23</v>
      </c>
      <c r="I6125" t="s">
        <v>23</v>
      </c>
      <c r="J6125" t="s">
        <v>37</v>
      </c>
      <c r="K6125" t="s">
        <v>23</v>
      </c>
      <c r="L6125" t="s">
        <v>24</v>
      </c>
      <c r="M6125" t="s">
        <v>24</v>
      </c>
      <c r="N6125" t="s">
        <v>23</v>
      </c>
      <c r="O6125" t="s">
        <v>24</v>
      </c>
      <c r="P6125" t="s">
        <v>23</v>
      </c>
      <c r="Q6125" t="s">
        <v>31</v>
      </c>
      <c r="R6125" t="s">
        <v>24</v>
      </c>
      <c r="S6125" t="s">
        <v>28</v>
      </c>
      <c r="T6125" s="1">
        <v>93.55</v>
      </c>
      <c r="U6125" s="1">
        <v>6069.25</v>
      </c>
      <c r="V6125" s="1">
        <f>IF(Telco[[#This Row],[Churn]]="Yes",1,0)</f>
        <v>0</v>
      </c>
      <c r="W6125" t="s">
        <v>24</v>
      </c>
    </row>
    <row r="6126" spans="1:2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 s="1">
        <v>57</v>
      </c>
      <c r="G6126" s="1" t="str">
        <f>IF(Telco[[#This Row],[tenure]]&lt;=12,"0–12",IF(Telco[[#This Row],[tenure]]&lt;=24,"13–24",IF(Telco[[#This Row],[tenure]]&lt;=48,"25–48","49–72")))</f>
        <v>49–72</v>
      </c>
      <c r="H6126" t="s">
        <v>23</v>
      </c>
      <c r="I6126" t="s">
        <v>24</v>
      </c>
      <c r="J6126" t="s">
        <v>26</v>
      </c>
      <c r="K6126" t="s">
        <v>23</v>
      </c>
      <c r="L6126" t="s">
        <v>24</v>
      </c>
      <c r="M6126" t="s">
        <v>23</v>
      </c>
      <c r="N6126" t="s">
        <v>23</v>
      </c>
      <c r="O6126" t="s">
        <v>24</v>
      </c>
      <c r="P6126" t="s">
        <v>24</v>
      </c>
      <c r="Q6126" t="s">
        <v>31</v>
      </c>
      <c r="R6126" t="s">
        <v>23</v>
      </c>
      <c r="S6126" t="s">
        <v>32</v>
      </c>
      <c r="T6126" s="1">
        <v>59.3</v>
      </c>
      <c r="U6126" s="1">
        <v>3274.35</v>
      </c>
      <c r="V6126" s="1">
        <f>IF(Telco[[#This Row],[Churn]]="Yes",1,0)</f>
        <v>0</v>
      </c>
      <c r="W6126" t="s">
        <v>24</v>
      </c>
    </row>
    <row r="6127" spans="1:2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 s="1">
        <v>13</v>
      </c>
      <c r="G6127" s="1" t="str">
        <f>IF(Telco[[#This Row],[tenure]]&lt;=12,"0–12",IF(Telco[[#This Row],[tenure]]&lt;=24,"13–24",IF(Telco[[#This Row],[tenure]]&lt;=48,"25–48","49–72")))</f>
        <v>13–24</v>
      </c>
      <c r="H6127" t="s">
        <v>23</v>
      </c>
      <c r="I6127" t="s">
        <v>23</v>
      </c>
      <c r="J6127" t="s">
        <v>37</v>
      </c>
      <c r="K6127" t="s">
        <v>24</v>
      </c>
      <c r="L6127" t="s">
        <v>24</v>
      </c>
      <c r="M6127" t="s">
        <v>23</v>
      </c>
      <c r="N6127" t="s">
        <v>24</v>
      </c>
      <c r="O6127" t="s">
        <v>23</v>
      </c>
      <c r="P6127" t="s">
        <v>23</v>
      </c>
      <c r="Q6127" t="s">
        <v>27</v>
      </c>
      <c r="R6127" t="s">
        <v>23</v>
      </c>
      <c r="S6127" t="s">
        <v>40</v>
      </c>
      <c r="T6127" s="1">
        <v>102.25</v>
      </c>
      <c r="U6127" s="1">
        <v>1359</v>
      </c>
      <c r="V6127" s="1">
        <f>IF(Telco[[#This Row],[Churn]]="Yes",1,0)</f>
        <v>1</v>
      </c>
      <c r="W6127" t="s">
        <v>23</v>
      </c>
    </row>
    <row r="6128" spans="1:2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 s="1">
        <v>19</v>
      </c>
      <c r="G6128" s="1" t="str">
        <f>IF(Telco[[#This Row],[tenure]]&lt;=12,"0–12",IF(Telco[[#This Row],[tenure]]&lt;=24,"13–24",IF(Telco[[#This Row],[tenure]]&lt;=48,"25–48","49–72")))</f>
        <v>13–24</v>
      </c>
      <c r="H6128" t="s">
        <v>23</v>
      </c>
      <c r="I6128" t="s">
        <v>24</v>
      </c>
      <c r="J6128" t="s">
        <v>37</v>
      </c>
      <c r="K6128" t="s">
        <v>24</v>
      </c>
      <c r="L6128" t="s">
        <v>24</v>
      </c>
      <c r="M6128" t="s">
        <v>23</v>
      </c>
      <c r="N6128" t="s">
        <v>24</v>
      </c>
      <c r="O6128" t="s">
        <v>23</v>
      </c>
      <c r="P6128" t="s">
        <v>23</v>
      </c>
      <c r="Q6128" t="s">
        <v>27</v>
      </c>
      <c r="R6128" t="s">
        <v>23</v>
      </c>
      <c r="S6128" t="s">
        <v>40</v>
      </c>
      <c r="T6128" s="1">
        <v>95.9</v>
      </c>
      <c r="U6128" s="1">
        <v>1777.9</v>
      </c>
      <c r="V6128" s="1">
        <f>IF(Telco[[#This Row],[Churn]]="Yes",1,0)</f>
        <v>1</v>
      </c>
      <c r="W6128" t="s">
        <v>23</v>
      </c>
    </row>
    <row r="6129" spans="1:2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 s="1">
        <v>56</v>
      </c>
      <c r="G6129" s="1" t="str">
        <f>IF(Telco[[#This Row],[tenure]]&lt;=12,"0–12",IF(Telco[[#This Row],[tenure]]&lt;=24,"13–24",IF(Telco[[#This Row],[tenure]]&lt;=48,"25–48","49–72")))</f>
        <v>49–72</v>
      </c>
      <c r="H6129" t="s">
        <v>23</v>
      </c>
      <c r="I6129" t="s">
        <v>23</v>
      </c>
      <c r="J6129" t="s">
        <v>37</v>
      </c>
      <c r="K6129" t="s">
        <v>23</v>
      </c>
      <c r="L6129" t="s">
        <v>23</v>
      </c>
      <c r="M6129" t="s">
        <v>23</v>
      </c>
      <c r="N6129" t="s">
        <v>24</v>
      </c>
      <c r="O6129" t="s">
        <v>23</v>
      </c>
      <c r="P6129" t="s">
        <v>23</v>
      </c>
      <c r="Q6129" t="s">
        <v>31</v>
      </c>
      <c r="R6129" t="s">
        <v>24</v>
      </c>
      <c r="S6129" t="s">
        <v>35</v>
      </c>
      <c r="T6129" s="1">
        <v>109.8</v>
      </c>
      <c r="U6129" s="1">
        <v>6109.65</v>
      </c>
      <c r="V6129" s="1">
        <f>IF(Telco[[#This Row],[Churn]]="Yes",1,0)</f>
        <v>0</v>
      </c>
      <c r="W6129" t="s">
        <v>24</v>
      </c>
    </row>
    <row r="6130" spans="1:2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 s="1">
        <v>14</v>
      </c>
      <c r="G6130" s="1" t="str">
        <f>IF(Telco[[#This Row],[tenure]]&lt;=12,"0–12",IF(Telco[[#This Row],[tenure]]&lt;=24,"13–24",IF(Telco[[#This Row],[tenure]]&lt;=48,"25–48","49–72")))</f>
        <v>13–24</v>
      </c>
      <c r="H6130" t="s">
        <v>23</v>
      </c>
      <c r="I6130" t="s">
        <v>24</v>
      </c>
      <c r="J6130" t="s">
        <v>37</v>
      </c>
      <c r="K6130" t="s">
        <v>24</v>
      </c>
      <c r="L6130" t="s">
        <v>24</v>
      </c>
      <c r="M6130" t="s">
        <v>24</v>
      </c>
      <c r="N6130" t="s">
        <v>24</v>
      </c>
      <c r="O6130" t="s">
        <v>24</v>
      </c>
      <c r="P6130" t="s">
        <v>23</v>
      </c>
      <c r="Q6130" t="s">
        <v>27</v>
      </c>
      <c r="R6130" t="s">
        <v>23</v>
      </c>
      <c r="S6130" t="s">
        <v>28</v>
      </c>
      <c r="T6130" s="1">
        <v>78.099999999999994</v>
      </c>
      <c r="U6130" s="1">
        <v>1122.4000000000001</v>
      </c>
      <c r="V6130" s="1">
        <f>IF(Telco[[#This Row],[Churn]]="Yes",1,0)</f>
        <v>0</v>
      </c>
      <c r="W6130" t="s">
        <v>24</v>
      </c>
    </row>
    <row r="6131" spans="1:2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 s="1">
        <v>52</v>
      </c>
      <c r="G6131" s="1" t="str">
        <f>IF(Telco[[#This Row],[tenure]]&lt;=12,"0–12",IF(Telco[[#This Row],[tenure]]&lt;=24,"13–24",IF(Telco[[#This Row],[tenure]]&lt;=48,"25–48","49–72")))</f>
        <v>49–72</v>
      </c>
      <c r="H6131" t="s">
        <v>24</v>
      </c>
      <c r="I6131" t="s">
        <v>25</v>
      </c>
      <c r="J6131" t="s">
        <v>26</v>
      </c>
      <c r="K6131" t="s">
        <v>23</v>
      </c>
      <c r="L6131" t="s">
        <v>24</v>
      </c>
      <c r="M6131" t="s">
        <v>24</v>
      </c>
      <c r="N6131" t="s">
        <v>24</v>
      </c>
      <c r="O6131" t="s">
        <v>24</v>
      </c>
      <c r="P6131" t="s">
        <v>23</v>
      </c>
      <c r="Q6131" t="s">
        <v>27</v>
      </c>
      <c r="R6131" t="s">
        <v>23</v>
      </c>
      <c r="S6131" t="s">
        <v>28</v>
      </c>
      <c r="T6131" s="1">
        <v>39.9</v>
      </c>
      <c r="U6131" s="1">
        <v>2020.9</v>
      </c>
      <c r="V6131" s="1">
        <f>IF(Telco[[#This Row],[Churn]]="Yes",1,0)</f>
        <v>0</v>
      </c>
      <c r="W6131" t="s">
        <v>24</v>
      </c>
    </row>
    <row r="6132" spans="1:2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 s="1">
        <v>58</v>
      </c>
      <c r="G6132" s="1" t="str">
        <f>IF(Telco[[#This Row],[tenure]]&lt;=12,"0–12",IF(Telco[[#This Row],[tenure]]&lt;=24,"13–24",IF(Telco[[#This Row],[tenure]]&lt;=48,"25–48","49–72")))</f>
        <v>49–72</v>
      </c>
      <c r="H6132" t="s">
        <v>23</v>
      </c>
      <c r="I6132" t="s">
        <v>24</v>
      </c>
      <c r="J6132" t="s">
        <v>26</v>
      </c>
      <c r="K6132" t="s">
        <v>23</v>
      </c>
      <c r="L6132" t="s">
        <v>23</v>
      </c>
      <c r="M6132" t="s">
        <v>23</v>
      </c>
      <c r="N6132" t="s">
        <v>23</v>
      </c>
      <c r="O6132" t="s">
        <v>24</v>
      </c>
      <c r="P6132" t="s">
        <v>24</v>
      </c>
      <c r="Q6132" t="s">
        <v>47</v>
      </c>
      <c r="R6132" t="s">
        <v>23</v>
      </c>
      <c r="S6132" t="s">
        <v>40</v>
      </c>
      <c r="T6132" s="1">
        <v>64.900000000000006</v>
      </c>
      <c r="U6132" s="1">
        <v>3795.45</v>
      </c>
      <c r="V6132" s="1">
        <f>IF(Telco[[#This Row],[Churn]]="Yes",1,0)</f>
        <v>0</v>
      </c>
      <c r="W6132" t="s">
        <v>24</v>
      </c>
    </row>
    <row r="6133" spans="1:2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 s="1">
        <v>47</v>
      </c>
      <c r="G6133" s="1" t="str">
        <f>IF(Telco[[#This Row],[tenure]]&lt;=12,"0–12",IF(Telco[[#This Row],[tenure]]&lt;=24,"13–24",IF(Telco[[#This Row],[tenure]]&lt;=48,"25–48","49–72")))</f>
        <v>25–48</v>
      </c>
      <c r="H6133" t="s">
        <v>23</v>
      </c>
      <c r="I6133" t="s">
        <v>23</v>
      </c>
      <c r="J6133" t="s">
        <v>37</v>
      </c>
      <c r="K6133" t="s">
        <v>24</v>
      </c>
      <c r="L6133" t="s">
        <v>23</v>
      </c>
      <c r="M6133" t="s">
        <v>24</v>
      </c>
      <c r="N6133" t="s">
        <v>23</v>
      </c>
      <c r="O6133" t="s">
        <v>23</v>
      </c>
      <c r="P6133" t="s">
        <v>24</v>
      </c>
      <c r="Q6133" t="s">
        <v>27</v>
      </c>
      <c r="R6133" t="s">
        <v>23</v>
      </c>
      <c r="S6133" t="s">
        <v>28</v>
      </c>
      <c r="T6133" s="1">
        <v>95.05</v>
      </c>
      <c r="U6133" s="1">
        <v>4504.55</v>
      </c>
      <c r="V6133" s="1">
        <f>IF(Telco[[#This Row],[Churn]]="Yes",1,0)</f>
        <v>1</v>
      </c>
      <c r="W6133" t="s">
        <v>23</v>
      </c>
    </row>
    <row r="6134" spans="1:2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 s="1">
        <v>67</v>
      </c>
      <c r="G6134" s="1" t="str">
        <f>IF(Telco[[#This Row],[tenure]]&lt;=12,"0–12",IF(Telco[[#This Row],[tenure]]&lt;=24,"13–24",IF(Telco[[#This Row],[tenure]]&lt;=48,"25–48","49–72")))</f>
        <v>49–72</v>
      </c>
      <c r="H6134" t="s">
        <v>24</v>
      </c>
      <c r="I6134" t="s">
        <v>25</v>
      </c>
      <c r="J6134" t="s">
        <v>26</v>
      </c>
      <c r="K6134" t="s">
        <v>24</v>
      </c>
      <c r="L6134" t="s">
        <v>24</v>
      </c>
      <c r="M6134" t="s">
        <v>23</v>
      </c>
      <c r="N6134" t="s">
        <v>23</v>
      </c>
      <c r="O6134" t="s">
        <v>23</v>
      </c>
      <c r="P6134" t="s">
        <v>23</v>
      </c>
      <c r="Q6134" t="s">
        <v>27</v>
      </c>
      <c r="R6134" t="s">
        <v>23</v>
      </c>
      <c r="S6134" t="s">
        <v>40</v>
      </c>
      <c r="T6134" s="1">
        <v>53.4</v>
      </c>
      <c r="U6134" s="1">
        <v>3579.15</v>
      </c>
      <c r="V6134" s="1">
        <f>IF(Telco[[#This Row],[Churn]]="Yes",1,0)</f>
        <v>0</v>
      </c>
      <c r="W6134" t="s">
        <v>24</v>
      </c>
    </row>
    <row r="6135" spans="1:2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 s="1">
        <v>2</v>
      </c>
      <c r="G6135" s="1" t="str">
        <f>IF(Telco[[#This Row],[tenure]]&lt;=12,"0–12",IF(Telco[[#This Row],[tenure]]&lt;=24,"13–24",IF(Telco[[#This Row],[tenure]]&lt;=48,"25–48","49–72")))</f>
        <v>0–12</v>
      </c>
      <c r="H6135" t="s">
        <v>24</v>
      </c>
      <c r="I6135" t="s">
        <v>25</v>
      </c>
      <c r="J6135" t="s">
        <v>26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24</v>
      </c>
      <c r="Q6135" t="s">
        <v>27</v>
      </c>
      <c r="R6135" t="s">
        <v>23</v>
      </c>
      <c r="S6135" t="s">
        <v>40</v>
      </c>
      <c r="T6135" s="1">
        <v>24.9</v>
      </c>
      <c r="U6135" s="1">
        <v>49.7</v>
      </c>
      <c r="V6135" s="1">
        <f>IF(Telco[[#This Row],[Churn]]="Yes",1,0)</f>
        <v>0</v>
      </c>
      <c r="W6135" t="s">
        <v>24</v>
      </c>
    </row>
    <row r="6136" spans="1:2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 s="1">
        <v>6</v>
      </c>
      <c r="G6136" s="1" t="str">
        <f>IF(Telco[[#This Row],[tenure]]&lt;=12,"0–12",IF(Telco[[#This Row],[tenure]]&lt;=24,"13–24",IF(Telco[[#This Row],[tenure]]&lt;=48,"25–48","49–72")))</f>
        <v>0–12</v>
      </c>
      <c r="H6136" t="s">
        <v>23</v>
      </c>
      <c r="I6136" t="s">
        <v>24</v>
      </c>
      <c r="J6136" t="s">
        <v>26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24</v>
      </c>
      <c r="Q6136" t="s">
        <v>27</v>
      </c>
      <c r="R6136" t="s">
        <v>24</v>
      </c>
      <c r="S6136" t="s">
        <v>40</v>
      </c>
      <c r="T6136" s="1">
        <v>44.7</v>
      </c>
      <c r="U6136" s="1">
        <v>276.5</v>
      </c>
      <c r="V6136" s="1">
        <f>IF(Telco[[#This Row],[Churn]]="Yes",1,0)</f>
        <v>0</v>
      </c>
      <c r="W6136" t="s">
        <v>24</v>
      </c>
    </row>
    <row r="6137" spans="1:2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 s="1">
        <v>71</v>
      </c>
      <c r="G6137" s="1" t="str">
        <f>IF(Telco[[#This Row],[tenure]]&lt;=12,"0–12",IF(Telco[[#This Row],[tenure]]&lt;=24,"13–24",IF(Telco[[#This Row],[tenure]]&lt;=48,"25–48","49–72")))</f>
        <v>49–72</v>
      </c>
      <c r="H6137" t="s">
        <v>23</v>
      </c>
      <c r="I6137" t="s">
        <v>23</v>
      </c>
      <c r="J6137" t="s">
        <v>37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23</v>
      </c>
      <c r="Q6137" t="s">
        <v>47</v>
      </c>
      <c r="R6137" t="s">
        <v>23</v>
      </c>
      <c r="S6137" t="s">
        <v>35</v>
      </c>
      <c r="T6137" s="1">
        <v>114</v>
      </c>
      <c r="U6137" s="1">
        <v>8175.9</v>
      </c>
      <c r="V6137" s="1">
        <f>IF(Telco[[#This Row],[Churn]]="Yes",1,0)</f>
        <v>0</v>
      </c>
      <c r="W6137" t="s">
        <v>24</v>
      </c>
    </row>
    <row r="6138" spans="1:2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 s="1">
        <v>46</v>
      </c>
      <c r="G6138" s="1" t="str">
        <f>IF(Telco[[#This Row],[tenure]]&lt;=12,"0–12",IF(Telco[[#This Row],[tenure]]&lt;=24,"13–24",IF(Telco[[#This Row],[tenure]]&lt;=48,"25–48","49–72")))</f>
        <v>25–48</v>
      </c>
      <c r="H6138" t="s">
        <v>23</v>
      </c>
      <c r="I6138" t="s">
        <v>24</v>
      </c>
      <c r="J6138" t="s">
        <v>24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46</v>
      </c>
      <c r="Q6138" t="s">
        <v>47</v>
      </c>
      <c r="R6138" t="s">
        <v>24</v>
      </c>
      <c r="S6138" t="s">
        <v>35</v>
      </c>
      <c r="T6138" s="1">
        <v>20.25</v>
      </c>
      <c r="U6138" s="1">
        <v>890.35</v>
      </c>
      <c r="V6138" s="1">
        <f>IF(Telco[[#This Row],[Churn]]="Yes",1,0)</f>
        <v>0</v>
      </c>
      <c r="W6138" t="s">
        <v>24</v>
      </c>
    </row>
    <row r="6139" spans="1:2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 s="1">
        <v>5</v>
      </c>
      <c r="G6139" s="1" t="str">
        <f>IF(Telco[[#This Row],[tenure]]&lt;=12,"0–12",IF(Telco[[#This Row],[tenure]]&lt;=24,"13–24",IF(Telco[[#This Row],[tenure]]&lt;=48,"25–48","49–72")))</f>
        <v>0–12</v>
      </c>
      <c r="H6139" t="s">
        <v>23</v>
      </c>
      <c r="I6139" t="s">
        <v>24</v>
      </c>
      <c r="J6139" t="s">
        <v>26</v>
      </c>
      <c r="K6139" t="s">
        <v>23</v>
      </c>
      <c r="L6139" t="s">
        <v>24</v>
      </c>
      <c r="M6139" t="s">
        <v>24</v>
      </c>
      <c r="N6139" t="s">
        <v>23</v>
      </c>
      <c r="O6139" t="s">
        <v>24</v>
      </c>
      <c r="P6139" t="s">
        <v>24</v>
      </c>
      <c r="Q6139" t="s">
        <v>27</v>
      </c>
      <c r="R6139" t="s">
        <v>24</v>
      </c>
      <c r="S6139" t="s">
        <v>40</v>
      </c>
      <c r="T6139" s="1">
        <v>53.85</v>
      </c>
      <c r="U6139" s="1">
        <v>259.8</v>
      </c>
      <c r="V6139" s="1">
        <f>IF(Telco[[#This Row],[Churn]]="Yes",1,0)</f>
        <v>1</v>
      </c>
      <c r="W6139" t="s">
        <v>23</v>
      </c>
    </row>
    <row r="6140" spans="1:2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 s="1">
        <v>67</v>
      </c>
      <c r="G6140" s="1" t="str">
        <f>IF(Telco[[#This Row],[tenure]]&lt;=12,"0–12",IF(Telco[[#This Row],[tenure]]&lt;=24,"13–24",IF(Telco[[#This Row],[tenure]]&lt;=48,"25–48","49–72")))</f>
        <v>49–72</v>
      </c>
      <c r="H6140" t="s">
        <v>23</v>
      </c>
      <c r="I6140" t="s">
        <v>23</v>
      </c>
      <c r="J6140" t="s">
        <v>37</v>
      </c>
      <c r="K6140" t="s">
        <v>23</v>
      </c>
      <c r="L6140" t="s">
        <v>23</v>
      </c>
      <c r="M6140" t="s">
        <v>24</v>
      </c>
      <c r="N6140" t="s">
        <v>24</v>
      </c>
      <c r="O6140" t="s">
        <v>24</v>
      </c>
      <c r="P6140" t="s">
        <v>24</v>
      </c>
      <c r="Q6140" t="s">
        <v>27</v>
      </c>
      <c r="R6140" t="s">
        <v>24</v>
      </c>
      <c r="S6140" t="s">
        <v>35</v>
      </c>
      <c r="T6140" s="1">
        <v>83.85</v>
      </c>
      <c r="U6140" s="1">
        <v>5588.8</v>
      </c>
      <c r="V6140" s="1">
        <f>IF(Telco[[#This Row],[Churn]]="Yes",1,0)</f>
        <v>0</v>
      </c>
      <c r="W6140" t="s">
        <v>24</v>
      </c>
    </row>
    <row r="6141" spans="1:2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 s="1">
        <v>3</v>
      </c>
      <c r="G6141" s="1" t="str">
        <f>IF(Telco[[#This Row],[tenure]]&lt;=12,"0–12",IF(Telco[[#This Row],[tenure]]&lt;=24,"13–24",IF(Telco[[#This Row],[tenure]]&lt;=48,"25–48","49–72")))</f>
        <v>0–12</v>
      </c>
      <c r="H6141" t="s">
        <v>23</v>
      </c>
      <c r="I6141" t="s">
        <v>24</v>
      </c>
      <c r="J6141" t="s">
        <v>24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46</v>
      </c>
      <c r="Q6141" t="s">
        <v>27</v>
      </c>
      <c r="R6141" t="s">
        <v>24</v>
      </c>
      <c r="S6141" t="s">
        <v>35</v>
      </c>
      <c r="T6141" s="1">
        <v>20.2</v>
      </c>
      <c r="U6141" s="1">
        <v>50.6</v>
      </c>
      <c r="V6141" s="1">
        <f>IF(Telco[[#This Row],[Churn]]="Yes",1,0)</f>
        <v>0</v>
      </c>
      <c r="W6141" t="s">
        <v>24</v>
      </c>
    </row>
    <row r="6142" spans="1:2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 s="1">
        <v>3</v>
      </c>
      <c r="G6142" s="1" t="str">
        <f>IF(Telco[[#This Row],[tenure]]&lt;=12,"0–12",IF(Telco[[#This Row],[tenure]]&lt;=24,"13–24",IF(Telco[[#This Row],[tenure]]&lt;=48,"25–48","49–72")))</f>
        <v>0–12</v>
      </c>
      <c r="H6142" t="s">
        <v>23</v>
      </c>
      <c r="I6142" t="s">
        <v>24</v>
      </c>
      <c r="J6142" t="s">
        <v>24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46</v>
      </c>
      <c r="Q6142" t="s">
        <v>27</v>
      </c>
      <c r="R6142" t="s">
        <v>24</v>
      </c>
      <c r="S6142" t="s">
        <v>32</v>
      </c>
      <c r="T6142" s="1">
        <v>19.95</v>
      </c>
      <c r="U6142" s="1">
        <v>58</v>
      </c>
      <c r="V6142" s="1">
        <f>IF(Telco[[#This Row],[Churn]]="Yes",1,0)</f>
        <v>0</v>
      </c>
      <c r="W6142" t="s">
        <v>24</v>
      </c>
    </row>
    <row r="6143" spans="1:2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 s="1">
        <v>52</v>
      </c>
      <c r="G6143" s="1" t="str">
        <f>IF(Telco[[#This Row],[tenure]]&lt;=12,"0–12",IF(Telco[[#This Row],[tenure]]&lt;=24,"13–24",IF(Telco[[#This Row],[tenure]]&lt;=48,"25–48","49–72")))</f>
        <v>49–72</v>
      </c>
      <c r="H6143" t="s">
        <v>23</v>
      </c>
      <c r="I6143" t="s">
        <v>23</v>
      </c>
      <c r="J6143" t="s">
        <v>37</v>
      </c>
      <c r="K6143" t="s">
        <v>23</v>
      </c>
      <c r="L6143" t="s">
        <v>24</v>
      </c>
      <c r="M6143" t="s">
        <v>23</v>
      </c>
      <c r="N6143" t="s">
        <v>24</v>
      </c>
      <c r="O6143" t="s">
        <v>23</v>
      </c>
      <c r="P6143" t="s">
        <v>23</v>
      </c>
      <c r="Q6143" t="s">
        <v>27</v>
      </c>
      <c r="R6143" t="s">
        <v>23</v>
      </c>
      <c r="S6143" t="s">
        <v>28</v>
      </c>
      <c r="T6143" s="1">
        <v>104.2</v>
      </c>
      <c r="U6143" s="1">
        <v>5568.35</v>
      </c>
      <c r="V6143" s="1">
        <f>IF(Telco[[#This Row],[Churn]]="Yes",1,0)</f>
        <v>1</v>
      </c>
      <c r="W6143" t="s">
        <v>23</v>
      </c>
    </row>
    <row r="6144" spans="1:2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 s="1">
        <v>42</v>
      </c>
      <c r="G6144" s="1" t="str">
        <f>IF(Telco[[#This Row],[tenure]]&lt;=12,"0–12",IF(Telco[[#This Row],[tenure]]&lt;=24,"13–24",IF(Telco[[#This Row],[tenure]]&lt;=48,"25–48","49–72")))</f>
        <v>25–48</v>
      </c>
      <c r="H6144" t="s">
        <v>23</v>
      </c>
      <c r="I6144" t="s">
        <v>23</v>
      </c>
      <c r="J6144" t="s">
        <v>26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24</v>
      </c>
      <c r="Q6144" t="s">
        <v>27</v>
      </c>
      <c r="R6144" t="s">
        <v>23</v>
      </c>
      <c r="S6144" t="s">
        <v>28</v>
      </c>
      <c r="T6144" s="1">
        <v>50.25</v>
      </c>
      <c r="U6144" s="1">
        <v>2203.65</v>
      </c>
      <c r="V6144" s="1">
        <f>IF(Telco[[#This Row],[Churn]]="Yes",1,0)</f>
        <v>1</v>
      </c>
      <c r="W6144" t="s">
        <v>23</v>
      </c>
    </row>
    <row r="6145" spans="1:2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 s="1">
        <v>50</v>
      </c>
      <c r="G6145" s="1" t="str">
        <f>IF(Telco[[#This Row],[tenure]]&lt;=12,"0–12",IF(Telco[[#This Row],[tenure]]&lt;=24,"13–24",IF(Telco[[#This Row],[tenure]]&lt;=48,"25–48","49–72")))</f>
        <v>49–72</v>
      </c>
      <c r="H6145" t="s">
        <v>23</v>
      </c>
      <c r="I6145" t="s">
        <v>24</v>
      </c>
      <c r="J6145" t="s">
        <v>24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46</v>
      </c>
      <c r="Q6145" t="s">
        <v>31</v>
      </c>
      <c r="R6145" t="s">
        <v>23</v>
      </c>
      <c r="S6145" t="s">
        <v>32</v>
      </c>
      <c r="T6145" s="1">
        <v>20.350000000000001</v>
      </c>
      <c r="U6145" s="1">
        <v>938.95</v>
      </c>
      <c r="V6145" s="1">
        <f>IF(Telco[[#This Row],[Churn]]="Yes",1,0)</f>
        <v>0</v>
      </c>
      <c r="W6145" t="s">
        <v>24</v>
      </c>
    </row>
    <row r="6146" spans="1:2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 s="1">
        <v>23</v>
      </c>
      <c r="G6146" s="1" t="str">
        <f>IF(Telco[[#This Row],[tenure]]&lt;=12,"0–12",IF(Telco[[#This Row],[tenure]]&lt;=24,"13–24",IF(Telco[[#This Row],[tenure]]&lt;=48,"25–48","49–72")))</f>
        <v>13–24</v>
      </c>
      <c r="H6146" t="s">
        <v>23</v>
      </c>
      <c r="I6146" t="s">
        <v>24</v>
      </c>
      <c r="J6146" t="s">
        <v>37</v>
      </c>
      <c r="K6146" t="s">
        <v>23</v>
      </c>
      <c r="L6146" t="s">
        <v>23</v>
      </c>
      <c r="M6146" t="s">
        <v>24</v>
      </c>
      <c r="N6146" t="s">
        <v>24</v>
      </c>
      <c r="O6146" t="s">
        <v>24</v>
      </c>
      <c r="P6146" t="s">
        <v>23</v>
      </c>
      <c r="Q6146" t="s">
        <v>27</v>
      </c>
      <c r="R6146" t="s">
        <v>23</v>
      </c>
      <c r="S6146" t="s">
        <v>28</v>
      </c>
      <c r="T6146" s="1">
        <v>90</v>
      </c>
      <c r="U6146" s="1">
        <v>2024.1</v>
      </c>
      <c r="V6146" s="1">
        <f>IF(Telco[[#This Row],[Churn]]="Yes",1,0)</f>
        <v>0</v>
      </c>
      <c r="W6146" t="s">
        <v>24</v>
      </c>
    </row>
    <row r="6147" spans="1:2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 s="1">
        <v>67</v>
      </c>
      <c r="G6147" s="1" t="str">
        <f>IF(Telco[[#This Row],[tenure]]&lt;=12,"0–12",IF(Telco[[#This Row],[tenure]]&lt;=24,"13–24",IF(Telco[[#This Row],[tenure]]&lt;=48,"25–48","49–72")))</f>
        <v>49–72</v>
      </c>
      <c r="H6147" t="s">
        <v>24</v>
      </c>
      <c r="I6147" t="s">
        <v>25</v>
      </c>
      <c r="J6147" t="s">
        <v>26</v>
      </c>
      <c r="K6147" t="s">
        <v>23</v>
      </c>
      <c r="L6147" t="s">
        <v>23</v>
      </c>
      <c r="M6147" t="s">
        <v>23</v>
      </c>
      <c r="N6147" t="s">
        <v>23</v>
      </c>
      <c r="O6147" t="s">
        <v>23</v>
      </c>
      <c r="P6147" t="s">
        <v>24</v>
      </c>
      <c r="Q6147" t="s">
        <v>47</v>
      </c>
      <c r="R6147" t="s">
        <v>24</v>
      </c>
      <c r="S6147" t="s">
        <v>40</v>
      </c>
      <c r="T6147" s="1">
        <v>54.2</v>
      </c>
      <c r="U6147" s="1">
        <v>3623.95</v>
      </c>
      <c r="V6147" s="1">
        <f>IF(Telco[[#This Row],[Churn]]="Yes",1,0)</f>
        <v>0</v>
      </c>
      <c r="W6147" t="s">
        <v>24</v>
      </c>
    </row>
    <row r="6148" spans="1:2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 s="1">
        <v>25</v>
      </c>
      <c r="G6148" s="1" t="str">
        <f>IF(Telco[[#This Row],[tenure]]&lt;=12,"0–12",IF(Telco[[#This Row],[tenure]]&lt;=24,"13–24",IF(Telco[[#This Row],[tenure]]&lt;=48,"25–48","49–72")))</f>
        <v>25–48</v>
      </c>
      <c r="H6148" t="s">
        <v>23</v>
      </c>
      <c r="I6148" t="s">
        <v>24</v>
      </c>
      <c r="J6148" t="s">
        <v>37</v>
      </c>
      <c r="K6148" t="s">
        <v>24</v>
      </c>
      <c r="L6148" t="s">
        <v>23</v>
      </c>
      <c r="M6148" t="s">
        <v>23</v>
      </c>
      <c r="N6148" t="s">
        <v>24</v>
      </c>
      <c r="O6148" t="s">
        <v>23</v>
      </c>
      <c r="P6148" t="s">
        <v>23</v>
      </c>
      <c r="Q6148" t="s">
        <v>27</v>
      </c>
      <c r="R6148" t="s">
        <v>23</v>
      </c>
      <c r="S6148" t="s">
        <v>28</v>
      </c>
      <c r="T6148" s="1">
        <v>99.5</v>
      </c>
      <c r="U6148" s="1">
        <v>2369.0500000000002</v>
      </c>
      <c r="V6148" s="1">
        <f>IF(Telco[[#This Row],[Churn]]="Yes",1,0)</f>
        <v>1</v>
      </c>
      <c r="W6148" t="s">
        <v>23</v>
      </c>
    </row>
    <row r="6149" spans="1:2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 s="1">
        <v>39</v>
      </c>
      <c r="G6149" s="1" t="str">
        <f>IF(Telco[[#This Row],[tenure]]&lt;=12,"0–12",IF(Telco[[#This Row],[tenure]]&lt;=24,"13–24",IF(Telco[[#This Row],[tenure]]&lt;=48,"25–48","49–72")))</f>
        <v>25–48</v>
      </c>
      <c r="H6149" t="s">
        <v>23</v>
      </c>
      <c r="I6149" t="s">
        <v>24</v>
      </c>
      <c r="J6149" t="s">
        <v>37</v>
      </c>
      <c r="K6149" t="s">
        <v>23</v>
      </c>
      <c r="L6149" t="s">
        <v>23</v>
      </c>
      <c r="M6149" t="s">
        <v>24</v>
      </c>
      <c r="N6149" t="s">
        <v>24</v>
      </c>
      <c r="O6149" t="s">
        <v>23</v>
      </c>
      <c r="P6149" t="s">
        <v>23</v>
      </c>
      <c r="Q6149" t="s">
        <v>31</v>
      </c>
      <c r="R6149" t="s">
        <v>24</v>
      </c>
      <c r="S6149" t="s">
        <v>32</v>
      </c>
      <c r="T6149" s="1">
        <v>99.1</v>
      </c>
      <c r="U6149" s="1">
        <v>3877.95</v>
      </c>
      <c r="V6149" s="1">
        <f>IF(Telco[[#This Row],[Churn]]="Yes",1,0)</f>
        <v>0</v>
      </c>
      <c r="W6149" t="s">
        <v>24</v>
      </c>
    </row>
    <row r="6150" spans="1:2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 s="1">
        <v>69</v>
      </c>
      <c r="G6150" s="1" t="str">
        <f>IF(Telco[[#This Row],[tenure]]&lt;=12,"0–12",IF(Telco[[#This Row],[tenure]]&lt;=24,"13–24",IF(Telco[[#This Row],[tenure]]&lt;=48,"25–48","49–72")))</f>
        <v>49–72</v>
      </c>
      <c r="H6150" t="s">
        <v>23</v>
      </c>
      <c r="I6150" t="s">
        <v>23</v>
      </c>
      <c r="J6150" t="s">
        <v>26</v>
      </c>
      <c r="K6150" t="s">
        <v>23</v>
      </c>
      <c r="L6150" t="s">
        <v>23</v>
      </c>
      <c r="M6150" t="s">
        <v>24</v>
      </c>
      <c r="N6150" t="s">
        <v>23</v>
      </c>
      <c r="O6150" t="s">
        <v>24</v>
      </c>
      <c r="P6150" t="s">
        <v>24</v>
      </c>
      <c r="Q6150" t="s">
        <v>47</v>
      </c>
      <c r="R6150" t="s">
        <v>23</v>
      </c>
      <c r="S6150" t="s">
        <v>32</v>
      </c>
      <c r="T6150" s="1">
        <v>66.900000000000006</v>
      </c>
      <c r="U6150" s="1">
        <v>4577.8999999999996</v>
      </c>
      <c r="V6150" s="1">
        <f>IF(Telco[[#This Row],[Churn]]="Yes",1,0)</f>
        <v>0</v>
      </c>
      <c r="W6150" t="s">
        <v>24</v>
      </c>
    </row>
    <row r="6151" spans="1:2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 s="1">
        <v>1</v>
      </c>
      <c r="G6151" s="1" t="str">
        <f>IF(Telco[[#This Row],[tenure]]&lt;=12,"0–12",IF(Telco[[#This Row],[tenure]]&lt;=24,"13–24",IF(Telco[[#This Row],[tenure]]&lt;=48,"25–48","49–72")))</f>
        <v>0–12</v>
      </c>
      <c r="H6151" t="s">
        <v>24</v>
      </c>
      <c r="I6151" t="s">
        <v>25</v>
      </c>
      <c r="J6151" t="s">
        <v>26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24</v>
      </c>
      <c r="Q6151" t="s">
        <v>31</v>
      </c>
      <c r="R6151" t="s">
        <v>24</v>
      </c>
      <c r="S6151" t="s">
        <v>32</v>
      </c>
      <c r="T6151" s="1">
        <v>25.85</v>
      </c>
      <c r="U6151" s="1">
        <v>25.85</v>
      </c>
      <c r="V6151" s="1">
        <f>IF(Telco[[#This Row],[Churn]]="Yes",1,0)</f>
        <v>0</v>
      </c>
      <c r="W6151" t="s">
        <v>24</v>
      </c>
    </row>
    <row r="6152" spans="1:2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 s="1">
        <v>32</v>
      </c>
      <c r="G6152" s="1" t="str">
        <f>IF(Telco[[#This Row],[tenure]]&lt;=12,"0–12",IF(Telco[[#This Row],[tenure]]&lt;=24,"13–24",IF(Telco[[#This Row],[tenure]]&lt;=48,"25–48","49–72")))</f>
        <v>25–48</v>
      </c>
      <c r="H6152" t="s">
        <v>23</v>
      </c>
      <c r="I6152" t="s">
        <v>24</v>
      </c>
      <c r="J6152" t="s">
        <v>37</v>
      </c>
      <c r="K6152" t="s">
        <v>24</v>
      </c>
      <c r="L6152" t="s">
        <v>24</v>
      </c>
      <c r="M6152" t="s">
        <v>24</v>
      </c>
      <c r="N6152" t="s">
        <v>24</v>
      </c>
      <c r="O6152" t="s">
        <v>23</v>
      </c>
      <c r="P6152" t="s">
        <v>23</v>
      </c>
      <c r="Q6152" t="s">
        <v>27</v>
      </c>
      <c r="R6152" t="s">
        <v>24</v>
      </c>
      <c r="S6152" t="s">
        <v>28</v>
      </c>
      <c r="T6152" s="1">
        <v>91.05</v>
      </c>
      <c r="U6152" s="1">
        <v>2871.5</v>
      </c>
      <c r="V6152" s="1">
        <f>IF(Telco[[#This Row],[Churn]]="Yes",1,0)</f>
        <v>0</v>
      </c>
      <c r="W6152" t="s">
        <v>24</v>
      </c>
    </row>
    <row r="6153" spans="1:2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 s="1">
        <v>9</v>
      </c>
      <c r="G6153" s="1" t="str">
        <f>IF(Telco[[#This Row],[tenure]]&lt;=12,"0–12",IF(Telco[[#This Row],[tenure]]&lt;=24,"13–24",IF(Telco[[#This Row],[tenure]]&lt;=48,"25–48","49–72")))</f>
        <v>0–12</v>
      </c>
      <c r="H6153" t="s">
        <v>23</v>
      </c>
      <c r="I6153" t="s">
        <v>24</v>
      </c>
      <c r="J6153" t="s">
        <v>37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24</v>
      </c>
      <c r="Q6153" t="s">
        <v>27</v>
      </c>
      <c r="R6153" t="s">
        <v>24</v>
      </c>
      <c r="S6153" t="s">
        <v>28</v>
      </c>
      <c r="T6153" s="1">
        <v>71</v>
      </c>
      <c r="U6153" s="1">
        <v>672.55</v>
      </c>
      <c r="V6153" s="1">
        <f>IF(Telco[[#This Row],[Churn]]="Yes",1,0)</f>
        <v>1</v>
      </c>
      <c r="W6153" t="s">
        <v>23</v>
      </c>
    </row>
    <row r="6154" spans="1:2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 s="1">
        <v>16</v>
      </c>
      <c r="G6154" s="1" t="str">
        <f>IF(Telco[[#This Row],[tenure]]&lt;=12,"0–12",IF(Telco[[#This Row],[tenure]]&lt;=24,"13–24",IF(Telco[[#This Row],[tenure]]&lt;=48,"25–48","49–72")))</f>
        <v>13–24</v>
      </c>
      <c r="H6154" t="s">
        <v>23</v>
      </c>
      <c r="I6154" t="s">
        <v>24</v>
      </c>
      <c r="J6154" t="s">
        <v>37</v>
      </c>
      <c r="K6154" t="s">
        <v>24</v>
      </c>
      <c r="L6154" t="s">
        <v>23</v>
      </c>
      <c r="M6154" t="s">
        <v>23</v>
      </c>
      <c r="N6154" t="s">
        <v>24</v>
      </c>
      <c r="O6154" t="s">
        <v>24</v>
      </c>
      <c r="P6154" t="s">
        <v>23</v>
      </c>
      <c r="Q6154" t="s">
        <v>27</v>
      </c>
      <c r="R6154" t="s">
        <v>23</v>
      </c>
      <c r="S6154" t="s">
        <v>40</v>
      </c>
      <c r="T6154" s="1">
        <v>93.2</v>
      </c>
      <c r="U6154" s="1">
        <v>1573.7</v>
      </c>
      <c r="V6154" s="1">
        <f>IF(Telco[[#This Row],[Churn]]="Yes",1,0)</f>
        <v>1</v>
      </c>
      <c r="W6154" t="s">
        <v>23</v>
      </c>
    </row>
    <row r="6155" spans="1:2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 s="1">
        <v>60</v>
      </c>
      <c r="G6155" s="1" t="str">
        <f>IF(Telco[[#This Row],[tenure]]&lt;=12,"0–12",IF(Telco[[#This Row],[tenure]]&lt;=24,"13–24",IF(Telco[[#This Row],[tenure]]&lt;=48,"25–48","49–72")))</f>
        <v>49–72</v>
      </c>
      <c r="H6155" t="s">
        <v>23</v>
      </c>
      <c r="I6155" t="s">
        <v>24</v>
      </c>
      <c r="J6155" t="s">
        <v>24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46</v>
      </c>
      <c r="Q6155" t="s">
        <v>47</v>
      </c>
      <c r="R6155" t="s">
        <v>23</v>
      </c>
      <c r="S6155" t="s">
        <v>35</v>
      </c>
      <c r="T6155" s="1">
        <v>20.95</v>
      </c>
      <c r="U6155" s="1">
        <v>1270.55</v>
      </c>
      <c r="V6155" s="1">
        <f>IF(Telco[[#This Row],[Churn]]="Yes",1,0)</f>
        <v>0</v>
      </c>
      <c r="W6155" t="s">
        <v>24</v>
      </c>
    </row>
    <row r="6156" spans="1:2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 s="1">
        <v>72</v>
      </c>
      <c r="G6156" s="1" t="str">
        <f>IF(Telco[[#This Row],[tenure]]&lt;=12,"0–12",IF(Telco[[#This Row],[tenure]]&lt;=24,"13–24",IF(Telco[[#This Row],[tenure]]&lt;=48,"25–48","49–72")))</f>
        <v>49–72</v>
      </c>
      <c r="H6156" t="s">
        <v>23</v>
      </c>
      <c r="I6156" t="s">
        <v>23</v>
      </c>
      <c r="J6156" t="s">
        <v>37</v>
      </c>
      <c r="K6156" t="s">
        <v>24</v>
      </c>
      <c r="L6156" t="s">
        <v>23</v>
      </c>
      <c r="M6156" t="s">
        <v>23</v>
      </c>
      <c r="N6156" t="s">
        <v>23</v>
      </c>
      <c r="O6156" t="s">
        <v>23</v>
      </c>
      <c r="P6156" t="s">
        <v>23</v>
      </c>
      <c r="Q6156" t="s">
        <v>47</v>
      </c>
      <c r="R6156" t="s">
        <v>23</v>
      </c>
      <c r="S6156" t="s">
        <v>35</v>
      </c>
      <c r="T6156" s="1">
        <v>109.2</v>
      </c>
      <c r="U6156" s="1">
        <v>7711.45</v>
      </c>
      <c r="V6156" s="1">
        <f>IF(Telco[[#This Row],[Churn]]="Yes",1,0)</f>
        <v>0</v>
      </c>
      <c r="W6156" t="s">
        <v>24</v>
      </c>
    </row>
    <row r="6157" spans="1:2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 s="1">
        <v>5</v>
      </c>
      <c r="G6157" s="1" t="str">
        <f>IF(Telco[[#This Row],[tenure]]&lt;=12,"0–12",IF(Telco[[#This Row],[tenure]]&lt;=24,"13–24",IF(Telco[[#This Row],[tenure]]&lt;=48,"25–48","49–72")))</f>
        <v>0–12</v>
      </c>
      <c r="H6157" t="s">
        <v>23</v>
      </c>
      <c r="I6157" t="s">
        <v>24</v>
      </c>
      <c r="J6157" t="s">
        <v>24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46</v>
      </c>
      <c r="Q6157" t="s">
        <v>27</v>
      </c>
      <c r="R6157" t="s">
        <v>24</v>
      </c>
      <c r="S6157" t="s">
        <v>32</v>
      </c>
      <c r="T6157" s="1">
        <v>19.350000000000001</v>
      </c>
      <c r="U6157" s="1">
        <v>126.05</v>
      </c>
      <c r="V6157" s="1">
        <f>IF(Telco[[#This Row],[Churn]]="Yes",1,0)</f>
        <v>1</v>
      </c>
      <c r="W6157" t="s">
        <v>23</v>
      </c>
    </row>
    <row r="6158" spans="1:2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 s="1">
        <v>26</v>
      </c>
      <c r="G6158" s="1" t="str">
        <f>IF(Telco[[#This Row],[tenure]]&lt;=12,"0–12",IF(Telco[[#This Row],[tenure]]&lt;=24,"13–24",IF(Telco[[#This Row],[tenure]]&lt;=48,"25–48","49–72")))</f>
        <v>25–48</v>
      </c>
      <c r="H6158" t="s">
        <v>23</v>
      </c>
      <c r="I6158" t="s">
        <v>24</v>
      </c>
      <c r="J6158" t="s">
        <v>37</v>
      </c>
      <c r="K6158" t="s">
        <v>23</v>
      </c>
      <c r="L6158" t="s">
        <v>24</v>
      </c>
      <c r="M6158" t="s">
        <v>24</v>
      </c>
      <c r="N6158" t="s">
        <v>24</v>
      </c>
      <c r="O6158" t="s">
        <v>23</v>
      </c>
      <c r="P6158" t="s">
        <v>24</v>
      </c>
      <c r="Q6158" t="s">
        <v>27</v>
      </c>
      <c r="R6158" t="s">
        <v>23</v>
      </c>
      <c r="S6158" t="s">
        <v>40</v>
      </c>
      <c r="T6158" s="1">
        <v>85.8</v>
      </c>
      <c r="U6158" s="1">
        <v>2193.65</v>
      </c>
      <c r="V6158" s="1">
        <f>IF(Telco[[#This Row],[Churn]]="Yes",1,0)</f>
        <v>0</v>
      </c>
      <c r="W6158" t="s">
        <v>24</v>
      </c>
    </row>
    <row r="6159" spans="1:2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 s="1">
        <v>3</v>
      </c>
      <c r="G6159" s="1" t="str">
        <f>IF(Telco[[#This Row],[tenure]]&lt;=12,"0–12",IF(Telco[[#This Row],[tenure]]&lt;=24,"13–24",IF(Telco[[#This Row],[tenure]]&lt;=48,"25–48","49–72")))</f>
        <v>0–12</v>
      </c>
      <c r="H6159" t="s">
        <v>23</v>
      </c>
      <c r="I6159" t="s">
        <v>24</v>
      </c>
      <c r="J6159" t="s">
        <v>24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46</v>
      </c>
      <c r="Q6159" t="s">
        <v>27</v>
      </c>
      <c r="R6159" t="s">
        <v>24</v>
      </c>
      <c r="S6159" t="s">
        <v>32</v>
      </c>
      <c r="T6159" s="1">
        <v>19.850000000000001</v>
      </c>
      <c r="U6159" s="1">
        <v>64.55</v>
      </c>
      <c r="V6159" s="1">
        <f>IF(Telco[[#This Row],[Churn]]="Yes",1,0)</f>
        <v>1</v>
      </c>
      <c r="W6159" t="s">
        <v>23</v>
      </c>
    </row>
    <row r="6160" spans="1:2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 s="1">
        <v>2</v>
      </c>
      <c r="G6160" s="1" t="str">
        <f>IF(Telco[[#This Row],[tenure]]&lt;=12,"0–12",IF(Telco[[#This Row],[tenure]]&lt;=24,"13–24",IF(Telco[[#This Row],[tenure]]&lt;=48,"25–48","49–72")))</f>
        <v>0–12</v>
      </c>
      <c r="H6160" t="s">
        <v>23</v>
      </c>
      <c r="I6160" t="s">
        <v>24</v>
      </c>
      <c r="J6160" t="s">
        <v>24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46</v>
      </c>
      <c r="Q6160" t="s">
        <v>27</v>
      </c>
      <c r="R6160" t="s">
        <v>23</v>
      </c>
      <c r="S6160" t="s">
        <v>28</v>
      </c>
      <c r="T6160" s="1">
        <v>19.649999999999999</v>
      </c>
      <c r="U6160" s="1">
        <v>31.2</v>
      </c>
      <c r="V6160" s="1">
        <f>IF(Telco[[#This Row],[Churn]]="Yes",1,0)</f>
        <v>0</v>
      </c>
      <c r="W6160" t="s">
        <v>24</v>
      </c>
    </row>
    <row r="6161" spans="1:2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 s="1">
        <v>2</v>
      </c>
      <c r="G6161" s="1" t="str">
        <f>IF(Telco[[#This Row],[tenure]]&lt;=12,"0–12",IF(Telco[[#This Row],[tenure]]&lt;=24,"13–24",IF(Telco[[#This Row],[tenure]]&lt;=48,"25–48","49–72")))</f>
        <v>0–12</v>
      </c>
      <c r="H6161" t="s">
        <v>23</v>
      </c>
      <c r="I6161" t="s">
        <v>24</v>
      </c>
      <c r="J6161" t="s">
        <v>24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46</v>
      </c>
      <c r="Q6161" t="s">
        <v>31</v>
      </c>
      <c r="R6161" t="s">
        <v>24</v>
      </c>
      <c r="S6161" t="s">
        <v>35</v>
      </c>
      <c r="T6161" s="1">
        <v>20.5</v>
      </c>
      <c r="U6161" s="1">
        <v>38.25</v>
      </c>
      <c r="V6161" s="1">
        <f>IF(Telco[[#This Row],[Churn]]="Yes",1,0)</f>
        <v>0</v>
      </c>
      <c r="W6161" t="s">
        <v>24</v>
      </c>
    </row>
    <row r="6162" spans="1:2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 s="1">
        <v>36</v>
      </c>
      <c r="G6162" s="1" t="str">
        <f>IF(Telco[[#This Row],[tenure]]&lt;=12,"0–12",IF(Telco[[#This Row],[tenure]]&lt;=24,"13–24",IF(Telco[[#This Row],[tenure]]&lt;=48,"25–48","49–72")))</f>
        <v>25–48</v>
      </c>
      <c r="H6162" t="s">
        <v>23</v>
      </c>
      <c r="I6162" t="s">
        <v>23</v>
      </c>
      <c r="J6162" t="s">
        <v>26</v>
      </c>
      <c r="K6162" t="s">
        <v>23</v>
      </c>
      <c r="L6162" t="s">
        <v>24</v>
      </c>
      <c r="M6162" t="s">
        <v>23</v>
      </c>
      <c r="N6162" t="s">
        <v>23</v>
      </c>
      <c r="O6162" t="s">
        <v>23</v>
      </c>
      <c r="P6162" t="s">
        <v>23</v>
      </c>
      <c r="Q6162" t="s">
        <v>31</v>
      </c>
      <c r="R6162" t="s">
        <v>23</v>
      </c>
      <c r="S6162" t="s">
        <v>40</v>
      </c>
      <c r="T6162" s="1">
        <v>89.65</v>
      </c>
      <c r="U6162" s="1">
        <v>3348.1</v>
      </c>
      <c r="V6162" s="1">
        <f>IF(Telco[[#This Row],[Churn]]="Yes",1,0)</f>
        <v>0</v>
      </c>
      <c r="W6162" t="s">
        <v>24</v>
      </c>
    </row>
    <row r="6163" spans="1:2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 s="1">
        <v>7</v>
      </c>
      <c r="G6163" s="1" t="str">
        <f>IF(Telco[[#This Row],[tenure]]&lt;=12,"0–12",IF(Telco[[#This Row],[tenure]]&lt;=24,"13–24",IF(Telco[[#This Row],[tenure]]&lt;=48,"25–48","49–72")))</f>
        <v>0–12</v>
      </c>
      <c r="H6163" t="s">
        <v>23</v>
      </c>
      <c r="I6163" t="s">
        <v>24</v>
      </c>
      <c r="J6163" t="s">
        <v>37</v>
      </c>
      <c r="K6163" t="s">
        <v>23</v>
      </c>
      <c r="L6163" t="s">
        <v>24</v>
      </c>
      <c r="M6163" t="s">
        <v>24</v>
      </c>
      <c r="N6163" t="s">
        <v>24</v>
      </c>
      <c r="O6163" t="s">
        <v>24</v>
      </c>
      <c r="P6163" t="s">
        <v>24</v>
      </c>
      <c r="Q6163" t="s">
        <v>27</v>
      </c>
      <c r="R6163" t="s">
        <v>24</v>
      </c>
      <c r="S6163" t="s">
        <v>32</v>
      </c>
      <c r="T6163" s="1">
        <v>74.349999999999994</v>
      </c>
      <c r="U6163" s="1">
        <v>533.6</v>
      </c>
      <c r="V6163" s="1">
        <f>IF(Telco[[#This Row],[Churn]]="Yes",1,0)</f>
        <v>0</v>
      </c>
      <c r="W6163" t="s">
        <v>24</v>
      </c>
    </row>
    <row r="6164" spans="1:2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 s="1">
        <v>60</v>
      </c>
      <c r="G6164" s="1" t="str">
        <f>IF(Telco[[#This Row],[tenure]]&lt;=12,"0–12",IF(Telco[[#This Row],[tenure]]&lt;=24,"13–24",IF(Telco[[#This Row],[tenure]]&lt;=48,"25–48","49–72")))</f>
        <v>49–72</v>
      </c>
      <c r="H6164" t="s">
        <v>24</v>
      </c>
      <c r="I6164" t="s">
        <v>25</v>
      </c>
      <c r="J6164" t="s">
        <v>26</v>
      </c>
      <c r="K6164" t="s">
        <v>24</v>
      </c>
      <c r="L6164" t="s">
        <v>23</v>
      </c>
      <c r="M6164" t="s">
        <v>24</v>
      </c>
      <c r="N6164" t="s">
        <v>24</v>
      </c>
      <c r="O6164" t="s">
        <v>23</v>
      </c>
      <c r="P6164" t="s">
        <v>23</v>
      </c>
      <c r="Q6164" t="s">
        <v>47</v>
      </c>
      <c r="R6164" t="s">
        <v>23</v>
      </c>
      <c r="S6164" t="s">
        <v>40</v>
      </c>
      <c r="T6164" s="1">
        <v>49.45</v>
      </c>
      <c r="U6164" s="1">
        <v>2907.55</v>
      </c>
      <c r="V6164" s="1">
        <f>IF(Telco[[#This Row],[Churn]]="Yes",1,0)</f>
        <v>0</v>
      </c>
      <c r="W6164" t="s">
        <v>24</v>
      </c>
    </row>
    <row r="6165" spans="1:2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 s="1">
        <v>19</v>
      </c>
      <c r="G6165" s="1" t="str">
        <f>IF(Telco[[#This Row],[tenure]]&lt;=12,"0–12",IF(Telco[[#This Row],[tenure]]&lt;=24,"13–24",IF(Telco[[#This Row],[tenure]]&lt;=48,"25–48","49–72")))</f>
        <v>13–24</v>
      </c>
      <c r="H6165" t="s">
        <v>23</v>
      </c>
      <c r="I6165" t="s">
        <v>23</v>
      </c>
      <c r="J6165" t="s">
        <v>37</v>
      </c>
      <c r="K6165" t="s">
        <v>24</v>
      </c>
      <c r="L6165" t="s">
        <v>23</v>
      </c>
      <c r="M6165" t="s">
        <v>24</v>
      </c>
      <c r="N6165" t="s">
        <v>24</v>
      </c>
      <c r="O6165" t="s">
        <v>24</v>
      </c>
      <c r="P6165" t="s">
        <v>23</v>
      </c>
      <c r="Q6165" t="s">
        <v>27</v>
      </c>
      <c r="R6165" t="s">
        <v>23</v>
      </c>
      <c r="S6165" t="s">
        <v>28</v>
      </c>
      <c r="T6165" s="1">
        <v>89.1</v>
      </c>
      <c r="U6165" s="1">
        <v>1620.8</v>
      </c>
      <c r="V6165" s="1">
        <f>IF(Telco[[#This Row],[Churn]]="Yes",1,0)</f>
        <v>0</v>
      </c>
      <c r="W6165" t="s">
        <v>24</v>
      </c>
    </row>
    <row r="6166" spans="1:2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 s="1">
        <v>45</v>
      </c>
      <c r="G6166" s="1" t="str">
        <f>IF(Telco[[#This Row],[tenure]]&lt;=12,"0–12",IF(Telco[[#This Row],[tenure]]&lt;=24,"13–24",IF(Telco[[#This Row],[tenure]]&lt;=48,"25–48","49–72")))</f>
        <v>25–48</v>
      </c>
      <c r="H6166" t="s">
        <v>23</v>
      </c>
      <c r="I6166" t="s">
        <v>23</v>
      </c>
      <c r="J6166" t="s">
        <v>26</v>
      </c>
      <c r="K6166" t="s">
        <v>23</v>
      </c>
      <c r="L6166" t="s">
        <v>24</v>
      </c>
      <c r="M6166" t="s">
        <v>23</v>
      </c>
      <c r="N6166" t="s">
        <v>23</v>
      </c>
      <c r="O6166" t="s">
        <v>24</v>
      </c>
      <c r="P6166" t="s">
        <v>23</v>
      </c>
      <c r="Q6166" t="s">
        <v>47</v>
      </c>
      <c r="R6166" t="s">
        <v>24</v>
      </c>
      <c r="S6166" t="s">
        <v>40</v>
      </c>
      <c r="T6166" s="1">
        <v>75.150000000000006</v>
      </c>
      <c r="U6166" s="1">
        <v>3480.35</v>
      </c>
      <c r="V6166" s="1">
        <f>IF(Telco[[#This Row],[Churn]]="Yes",1,0)</f>
        <v>0</v>
      </c>
      <c r="W6166" t="s">
        <v>24</v>
      </c>
    </row>
    <row r="6167" spans="1:2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 s="1">
        <v>4</v>
      </c>
      <c r="G6167" s="1" t="str">
        <f>IF(Telco[[#This Row],[tenure]]&lt;=12,"0–12",IF(Telco[[#This Row],[tenure]]&lt;=24,"13–24",IF(Telco[[#This Row],[tenure]]&lt;=48,"25–48","49–72")))</f>
        <v>0–12</v>
      </c>
      <c r="H6167" t="s">
        <v>23</v>
      </c>
      <c r="I6167" t="s">
        <v>24</v>
      </c>
      <c r="J6167" t="s">
        <v>37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24</v>
      </c>
      <c r="Q6167" t="s">
        <v>27</v>
      </c>
      <c r="R6167" t="s">
        <v>23</v>
      </c>
      <c r="S6167" t="s">
        <v>28</v>
      </c>
      <c r="T6167" s="1">
        <v>70.650000000000006</v>
      </c>
      <c r="U6167" s="1">
        <v>293.85000000000002</v>
      </c>
      <c r="V6167" s="1">
        <f>IF(Telco[[#This Row],[Churn]]="Yes",1,0)</f>
        <v>0</v>
      </c>
      <c r="W6167" t="s">
        <v>24</v>
      </c>
    </row>
    <row r="6168" spans="1:2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 s="1">
        <v>31</v>
      </c>
      <c r="G6168" s="1" t="str">
        <f>IF(Telco[[#This Row],[tenure]]&lt;=12,"0–12",IF(Telco[[#This Row],[tenure]]&lt;=24,"13–24",IF(Telco[[#This Row],[tenure]]&lt;=48,"25–48","49–72")))</f>
        <v>25–48</v>
      </c>
      <c r="H6168" t="s">
        <v>23</v>
      </c>
      <c r="I6168" t="s">
        <v>23</v>
      </c>
      <c r="J6168" t="s">
        <v>37</v>
      </c>
      <c r="K6168" t="s">
        <v>24</v>
      </c>
      <c r="L6168" t="s">
        <v>24</v>
      </c>
      <c r="M6168" t="s">
        <v>23</v>
      </c>
      <c r="N6168" t="s">
        <v>23</v>
      </c>
      <c r="O6168" t="s">
        <v>23</v>
      </c>
      <c r="P6168" t="s">
        <v>23</v>
      </c>
      <c r="Q6168" t="s">
        <v>27</v>
      </c>
      <c r="R6168" t="s">
        <v>23</v>
      </c>
      <c r="S6168" t="s">
        <v>28</v>
      </c>
      <c r="T6168" s="1">
        <v>104.2</v>
      </c>
      <c r="U6168" s="1">
        <v>3243.45</v>
      </c>
      <c r="V6168" s="1">
        <f>IF(Telco[[#This Row],[Churn]]="Yes",1,0)</f>
        <v>1</v>
      </c>
      <c r="W6168" t="s">
        <v>23</v>
      </c>
    </row>
    <row r="6169" spans="1:2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 s="1">
        <v>47</v>
      </c>
      <c r="G6169" s="1" t="str">
        <f>IF(Telco[[#This Row],[tenure]]&lt;=12,"0–12",IF(Telco[[#This Row],[tenure]]&lt;=24,"13–24",IF(Telco[[#This Row],[tenure]]&lt;=48,"25–48","49–72")))</f>
        <v>25–48</v>
      </c>
      <c r="H6169" t="s">
        <v>23</v>
      </c>
      <c r="I6169" t="s">
        <v>24</v>
      </c>
      <c r="J6169" t="s">
        <v>37</v>
      </c>
      <c r="K6169" t="s">
        <v>23</v>
      </c>
      <c r="L6169" t="s">
        <v>24</v>
      </c>
      <c r="M6169" t="s">
        <v>23</v>
      </c>
      <c r="N6169" t="s">
        <v>24</v>
      </c>
      <c r="O6169" t="s">
        <v>24</v>
      </c>
      <c r="P6169" t="s">
        <v>23</v>
      </c>
      <c r="Q6169" t="s">
        <v>27</v>
      </c>
      <c r="R6169" t="s">
        <v>24</v>
      </c>
      <c r="S6169" t="s">
        <v>28</v>
      </c>
      <c r="T6169" s="1">
        <v>90.05</v>
      </c>
      <c r="U6169" s="1">
        <v>4137.2</v>
      </c>
      <c r="V6169" s="1">
        <f>IF(Telco[[#This Row],[Churn]]="Yes",1,0)</f>
        <v>0</v>
      </c>
      <c r="W6169" t="s">
        <v>24</v>
      </c>
    </row>
    <row r="6170" spans="1:2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 s="1">
        <v>1</v>
      </c>
      <c r="G6170" s="1" t="str">
        <f>IF(Telco[[#This Row],[tenure]]&lt;=12,"0–12",IF(Telco[[#This Row],[tenure]]&lt;=24,"13–24",IF(Telco[[#This Row],[tenure]]&lt;=48,"25–48","49–72")))</f>
        <v>0–12</v>
      </c>
      <c r="H6170" t="s">
        <v>23</v>
      </c>
      <c r="I6170" t="s">
        <v>24</v>
      </c>
      <c r="J6170" t="s">
        <v>37</v>
      </c>
      <c r="K6170" t="s">
        <v>24</v>
      </c>
      <c r="L6170" t="s">
        <v>24</v>
      </c>
      <c r="M6170" t="s">
        <v>24</v>
      </c>
      <c r="N6170" t="s">
        <v>24</v>
      </c>
      <c r="O6170" t="s">
        <v>24</v>
      </c>
      <c r="P6170" t="s">
        <v>23</v>
      </c>
      <c r="Q6170" t="s">
        <v>27</v>
      </c>
      <c r="R6170" t="s">
        <v>23</v>
      </c>
      <c r="S6170" t="s">
        <v>28</v>
      </c>
      <c r="T6170" s="1">
        <v>79.25</v>
      </c>
      <c r="U6170" s="1">
        <v>79.25</v>
      </c>
      <c r="V6170" s="1">
        <f>IF(Telco[[#This Row],[Churn]]="Yes",1,0)</f>
        <v>1</v>
      </c>
      <c r="W6170" t="s">
        <v>23</v>
      </c>
    </row>
    <row r="6171" spans="1:2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 s="1">
        <v>1</v>
      </c>
      <c r="G6171" s="1" t="str">
        <f>IF(Telco[[#This Row],[tenure]]&lt;=12,"0–12",IF(Telco[[#This Row],[tenure]]&lt;=24,"13–24",IF(Telco[[#This Row],[tenure]]&lt;=48,"25–48","49–72")))</f>
        <v>0–12</v>
      </c>
      <c r="H6171" t="s">
        <v>23</v>
      </c>
      <c r="I6171" t="s">
        <v>24</v>
      </c>
      <c r="J6171" t="s">
        <v>26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24</v>
      </c>
      <c r="Q6171" t="s">
        <v>27</v>
      </c>
      <c r="R6171" t="s">
        <v>23</v>
      </c>
      <c r="S6171" t="s">
        <v>35</v>
      </c>
      <c r="T6171" s="1">
        <v>44.9</v>
      </c>
      <c r="U6171" s="1">
        <v>44.9</v>
      </c>
      <c r="V6171" s="1">
        <f>IF(Telco[[#This Row],[Churn]]="Yes",1,0)</f>
        <v>1</v>
      </c>
      <c r="W6171" t="s">
        <v>23</v>
      </c>
    </row>
    <row r="6172" spans="1:2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 s="1">
        <v>1</v>
      </c>
      <c r="G6172" s="1" t="str">
        <f>IF(Telco[[#This Row],[tenure]]&lt;=12,"0–12",IF(Telco[[#This Row],[tenure]]&lt;=24,"13–24",IF(Telco[[#This Row],[tenure]]&lt;=48,"25–48","49–72")))</f>
        <v>0–12</v>
      </c>
      <c r="H6172" t="s">
        <v>23</v>
      </c>
      <c r="I6172" t="s">
        <v>24</v>
      </c>
      <c r="J6172" t="s">
        <v>24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46</v>
      </c>
      <c r="Q6172" t="s">
        <v>27</v>
      </c>
      <c r="R6172" t="s">
        <v>24</v>
      </c>
      <c r="S6172" t="s">
        <v>40</v>
      </c>
      <c r="T6172" s="1">
        <v>19.399999999999999</v>
      </c>
      <c r="U6172" s="1">
        <v>19.399999999999999</v>
      </c>
      <c r="V6172" s="1">
        <f>IF(Telco[[#This Row],[Churn]]="Yes",1,0)</f>
        <v>0</v>
      </c>
      <c r="W6172" t="s">
        <v>24</v>
      </c>
    </row>
    <row r="6173" spans="1:2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 s="1">
        <v>59</v>
      </c>
      <c r="G6173" s="1" t="str">
        <f>IF(Telco[[#This Row],[tenure]]&lt;=12,"0–12",IF(Telco[[#This Row],[tenure]]&lt;=24,"13–24",IF(Telco[[#This Row],[tenure]]&lt;=48,"25–48","49–72")))</f>
        <v>49–72</v>
      </c>
      <c r="H6173" t="s">
        <v>23</v>
      </c>
      <c r="I6173" t="s">
        <v>23</v>
      </c>
      <c r="J6173" t="s">
        <v>37</v>
      </c>
      <c r="K6173" t="s">
        <v>24</v>
      </c>
      <c r="L6173" t="s">
        <v>24</v>
      </c>
      <c r="M6173" t="s">
        <v>23</v>
      </c>
      <c r="N6173" t="s">
        <v>24</v>
      </c>
      <c r="O6173" t="s">
        <v>24</v>
      </c>
      <c r="P6173" t="s">
        <v>23</v>
      </c>
      <c r="Q6173" t="s">
        <v>27</v>
      </c>
      <c r="R6173" t="s">
        <v>23</v>
      </c>
      <c r="S6173" t="s">
        <v>40</v>
      </c>
      <c r="T6173" s="1">
        <v>88.75</v>
      </c>
      <c r="U6173" s="1">
        <v>5348.65</v>
      </c>
      <c r="V6173" s="1">
        <f>IF(Telco[[#This Row],[Churn]]="Yes",1,0)</f>
        <v>0</v>
      </c>
      <c r="W6173" t="s">
        <v>24</v>
      </c>
    </row>
    <row r="6174" spans="1:2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 s="1">
        <v>10</v>
      </c>
      <c r="G6174" s="1" t="str">
        <f>IF(Telco[[#This Row],[tenure]]&lt;=12,"0–12",IF(Telco[[#This Row],[tenure]]&lt;=24,"13–24",IF(Telco[[#This Row],[tenure]]&lt;=48,"25–48","49–72")))</f>
        <v>0–12</v>
      </c>
      <c r="H6174" t="s">
        <v>23</v>
      </c>
      <c r="I6174" t="s">
        <v>24</v>
      </c>
      <c r="J6174" t="s">
        <v>37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24</v>
      </c>
      <c r="Q6174" t="s">
        <v>27</v>
      </c>
      <c r="R6174" t="s">
        <v>23</v>
      </c>
      <c r="S6174" t="s">
        <v>28</v>
      </c>
      <c r="T6174" s="1">
        <v>70.099999999999994</v>
      </c>
      <c r="U6174" s="1">
        <v>659.65</v>
      </c>
      <c r="V6174" s="1">
        <f>IF(Telco[[#This Row],[Churn]]="Yes",1,0)</f>
        <v>1</v>
      </c>
      <c r="W6174" t="s">
        <v>23</v>
      </c>
    </row>
    <row r="6175" spans="1:2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 s="1">
        <v>35</v>
      </c>
      <c r="G6175" s="1" t="str">
        <f>IF(Telco[[#This Row],[tenure]]&lt;=12,"0–12",IF(Telco[[#This Row],[tenure]]&lt;=24,"13–24",IF(Telco[[#This Row],[tenure]]&lt;=48,"25–48","49–72")))</f>
        <v>25–48</v>
      </c>
      <c r="H6175" t="s">
        <v>23</v>
      </c>
      <c r="I6175" t="s">
        <v>23</v>
      </c>
      <c r="J6175" t="s">
        <v>37</v>
      </c>
      <c r="K6175" t="s">
        <v>23</v>
      </c>
      <c r="L6175" t="s">
        <v>24</v>
      </c>
      <c r="M6175" t="s">
        <v>24</v>
      </c>
      <c r="N6175" t="s">
        <v>24</v>
      </c>
      <c r="O6175" t="s">
        <v>24</v>
      </c>
      <c r="P6175" t="s">
        <v>23</v>
      </c>
      <c r="Q6175" t="s">
        <v>27</v>
      </c>
      <c r="R6175" t="s">
        <v>24</v>
      </c>
      <c r="S6175" t="s">
        <v>40</v>
      </c>
      <c r="T6175" s="1">
        <v>91</v>
      </c>
      <c r="U6175" s="1">
        <v>3180.5</v>
      </c>
      <c r="V6175" s="1">
        <f>IF(Telco[[#This Row],[Churn]]="Yes",1,0)</f>
        <v>0</v>
      </c>
      <c r="W6175" t="s">
        <v>24</v>
      </c>
    </row>
    <row r="6176" spans="1:2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 s="1">
        <v>4</v>
      </c>
      <c r="G6176" s="1" t="str">
        <f>IF(Telco[[#This Row],[tenure]]&lt;=12,"0–12",IF(Telco[[#This Row],[tenure]]&lt;=24,"13–24",IF(Telco[[#This Row],[tenure]]&lt;=48,"25–48","49–72")))</f>
        <v>0–12</v>
      </c>
      <c r="H6176" t="s">
        <v>24</v>
      </c>
      <c r="I6176" t="s">
        <v>25</v>
      </c>
      <c r="J6176" t="s">
        <v>26</v>
      </c>
      <c r="K6176" t="s">
        <v>24</v>
      </c>
      <c r="L6176" t="s">
        <v>24</v>
      </c>
      <c r="M6176" t="s">
        <v>23</v>
      </c>
      <c r="N6176" t="s">
        <v>24</v>
      </c>
      <c r="O6176" t="s">
        <v>24</v>
      </c>
      <c r="P6176" t="s">
        <v>24</v>
      </c>
      <c r="Q6176" t="s">
        <v>27</v>
      </c>
      <c r="R6176" t="s">
        <v>23</v>
      </c>
      <c r="S6176" t="s">
        <v>28</v>
      </c>
      <c r="T6176" s="1">
        <v>29.65</v>
      </c>
      <c r="U6176" s="1">
        <v>118.5</v>
      </c>
      <c r="V6176" s="1">
        <f>IF(Telco[[#This Row],[Churn]]="Yes",1,0)</f>
        <v>1</v>
      </c>
      <c r="W6176" t="s">
        <v>23</v>
      </c>
    </row>
    <row r="6177" spans="1:2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 s="1">
        <v>32</v>
      </c>
      <c r="G6177" s="1" t="str">
        <f>IF(Telco[[#This Row],[tenure]]&lt;=12,"0–12",IF(Telco[[#This Row],[tenure]]&lt;=24,"13–24",IF(Telco[[#This Row],[tenure]]&lt;=48,"25–48","49–72")))</f>
        <v>25–48</v>
      </c>
      <c r="H6177" t="s">
        <v>23</v>
      </c>
      <c r="I6177" t="s">
        <v>24</v>
      </c>
      <c r="J6177" t="s">
        <v>37</v>
      </c>
      <c r="K6177" t="s">
        <v>23</v>
      </c>
      <c r="L6177" t="s">
        <v>23</v>
      </c>
      <c r="M6177" t="s">
        <v>24</v>
      </c>
      <c r="N6177" t="s">
        <v>24</v>
      </c>
      <c r="O6177" t="s">
        <v>24</v>
      </c>
      <c r="P6177" t="s">
        <v>23</v>
      </c>
      <c r="Q6177" t="s">
        <v>31</v>
      </c>
      <c r="R6177" t="s">
        <v>23</v>
      </c>
      <c r="S6177" t="s">
        <v>28</v>
      </c>
      <c r="T6177" s="1">
        <v>90.8</v>
      </c>
      <c r="U6177" s="1">
        <v>3023.85</v>
      </c>
      <c r="V6177" s="1">
        <f>IF(Telco[[#This Row],[Churn]]="Yes",1,0)</f>
        <v>0</v>
      </c>
      <c r="W6177" t="s">
        <v>24</v>
      </c>
    </row>
    <row r="6178" spans="1:2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 s="1">
        <v>43</v>
      </c>
      <c r="G6178" s="1" t="str">
        <f>IF(Telco[[#This Row],[tenure]]&lt;=12,"0–12",IF(Telco[[#This Row],[tenure]]&lt;=24,"13–24",IF(Telco[[#This Row],[tenure]]&lt;=48,"25–48","49–72")))</f>
        <v>25–48</v>
      </c>
      <c r="H6178" t="s">
        <v>23</v>
      </c>
      <c r="I6178" t="s">
        <v>23</v>
      </c>
      <c r="J6178" t="s">
        <v>37</v>
      </c>
      <c r="K6178" t="s">
        <v>24</v>
      </c>
      <c r="L6178" t="s">
        <v>23</v>
      </c>
      <c r="M6178" t="s">
        <v>24</v>
      </c>
      <c r="N6178" t="s">
        <v>24</v>
      </c>
      <c r="O6178" t="s">
        <v>24</v>
      </c>
      <c r="P6178" t="s">
        <v>24</v>
      </c>
      <c r="Q6178" t="s">
        <v>27</v>
      </c>
      <c r="R6178" t="s">
        <v>23</v>
      </c>
      <c r="S6178" t="s">
        <v>28</v>
      </c>
      <c r="T6178" s="1">
        <v>77.849999999999994</v>
      </c>
      <c r="U6178" s="1">
        <v>3365.85</v>
      </c>
      <c r="V6178" s="1">
        <f>IF(Telco[[#This Row],[Churn]]="Yes",1,0)</f>
        <v>1</v>
      </c>
      <c r="W6178" t="s">
        <v>23</v>
      </c>
    </row>
    <row r="6179" spans="1:2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 s="1">
        <v>4</v>
      </c>
      <c r="G6179" s="1" t="str">
        <f>IF(Telco[[#This Row],[tenure]]&lt;=12,"0–12",IF(Telco[[#This Row],[tenure]]&lt;=24,"13–24",IF(Telco[[#This Row],[tenure]]&lt;=48,"25–48","49–72")))</f>
        <v>0–12</v>
      </c>
      <c r="H6179" t="s">
        <v>23</v>
      </c>
      <c r="I6179" t="s">
        <v>24</v>
      </c>
      <c r="J6179" t="s">
        <v>26</v>
      </c>
      <c r="K6179" t="s">
        <v>24</v>
      </c>
      <c r="L6179" t="s">
        <v>24</v>
      </c>
      <c r="M6179" t="s">
        <v>24</v>
      </c>
      <c r="N6179" t="s">
        <v>24</v>
      </c>
      <c r="O6179" t="s">
        <v>24</v>
      </c>
      <c r="P6179" t="s">
        <v>23</v>
      </c>
      <c r="Q6179" t="s">
        <v>27</v>
      </c>
      <c r="R6179" t="s">
        <v>24</v>
      </c>
      <c r="S6179" t="s">
        <v>28</v>
      </c>
      <c r="T6179" s="1">
        <v>54.3</v>
      </c>
      <c r="U6179" s="1">
        <v>195.3</v>
      </c>
      <c r="V6179" s="1">
        <f>IF(Telco[[#This Row],[Churn]]="Yes",1,0)</f>
        <v>1</v>
      </c>
      <c r="W6179" t="s">
        <v>23</v>
      </c>
    </row>
    <row r="6180" spans="1:2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 s="1">
        <v>54</v>
      </c>
      <c r="G6180" s="1" t="str">
        <f>IF(Telco[[#This Row],[tenure]]&lt;=12,"0–12",IF(Telco[[#This Row],[tenure]]&lt;=24,"13–24",IF(Telco[[#This Row],[tenure]]&lt;=48,"25–48","49–72")))</f>
        <v>49–72</v>
      </c>
      <c r="H6180" t="s">
        <v>23</v>
      </c>
      <c r="I6180" t="s">
        <v>24</v>
      </c>
      <c r="J6180" t="s">
        <v>24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46</v>
      </c>
      <c r="Q6180" t="s">
        <v>47</v>
      </c>
      <c r="R6180" t="s">
        <v>23</v>
      </c>
      <c r="S6180" t="s">
        <v>32</v>
      </c>
      <c r="T6180" s="1">
        <v>18.95</v>
      </c>
      <c r="U6180" s="1">
        <v>1031.0999999999999</v>
      </c>
      <c r="V6180" s="1">
        <f>IF(Telco[[#This Row],[Churn]]="Yes",1,0)</f>
        <v>0</v>
      </c>
      <c r="W6180" t="s">
        <v>24</v>
      </c>
    </row>
    <row r="6181" spans="1:2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 s="1">
        <v>11</v>
      </c>
      <c r="G6181" s="1" t="str">
        <f>IF(Telco[[#This Row],[tenure]]&lt;=12,"0–12",IF(Telco[[#This Row],[tenure]]&lt;=24,"13–24",IF(Telco[[#This Row],[tenure]]&lt;=48,"25–48","49–72")))</f>
        <v>0–12</v>
      </c>
      <c r="H6181" t="s">
        <v>23</v>
      </c>
      <c r="I6181" t="s">
        <v>23</v>
      </c>
      <c r="J6181" t="s">
        <v>37</v>
      </c>
      <c r="K6181" t="s">
        <v>24</v>
      </c>
      <c r="L6181" t="s">
        <v>24</v>
      </c>
      <c r="M6181" t="s">
        <v>24</v>
      </c>
      <c r="N6181" t="s">
        <v>24</v>
      </c>
      <c r="O6181" t="s">
        <v>23</v>
      </c>
      <c r="P6181" t="s">
        <v>23</v>
      </c>
      <c r="Q6181" t="s">
        <v>27</v>
      </c>
      <c r="R6181" t="s">
        <v>23</v>
      </c>
      <c r="S6181" t="s">
        <v>35</v>
      </c>
      <c r="T6181" s="1">
        <v>95.15</v>
      </c>
      <c r="U6181" s="1">
        <v>997.65</v>
      </c>
      <c r="V6181" s="1">
        <f>IF(Telco[[#This Row],[Churn]]="Yes",1,0)</f>
        <v>1</v>
      </c>
      <c r="W6181" t="s">
        <v>23</v>
      </c>
    </row>
    <row r="6182" spans="1:2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 s="1">
        <v>66</v>
      </c>
      <c r="G6182" s="1" t="str">
        <f>IF(Telco[[#This Row],[tenure]]&lt;=12,"0–12",IF(Telco[[#This Row],[tenure]]&lt;=24,"13–24",IF(Telco[[#This Row],[tenure]]&lt;=48,"25–48","49–72")))</f>
        <v>49–72</v>
      </c>
      <c r="H6182" t="s">
        <v>23</v>
      </c>
      <c r="I6182" t="s">
        <v>23</v>
      </c>
      <c r="J6182" t="s">
        <v>37</v>
      </c>
      <c r="K6182" t="s">
        <v>23</v>
      </c>
      <c r="L6182" t="s">
        <v>24</v>
      </c>
      <c r="M6182" t="s">
        <v>24</v>
      </c>
      <c r="N6182" t="s">
        <v>24</v>
      </c>
      <c r="O6182" t="s">
        <v>23</v>
      </c>
      <c r="P6182" t="s">
        <v>23</v>
      </c>
      <c r="Q6182" t="s">
        <v>47</v>
      </c>
      <c r="R6182" t="s">
        <v>23</v>
      </c>
      <c r="S6182" t="s">
        <v>35</v>
      </c>
      <c r="T6182" s="1">
        <v>102.4</v>
      </c>
      <c r="U6182" s="1">
        <v>6471.85</v>
      </c>
      <c r="V6182" s="1">
        <f>IF(Telco[[#This Row],[Churn]]="Yes",1,0)</f>
        <v>0</v>
      </c>
      <c r="W6182" t="s">
        <v>24</v>
      </c>
    </row>
    <row r="6183" spans="1:2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 s="1">
        <v>61</v>
      </c>
      <c r="G6183" s="1" t="str">
        <f>IF(Telco[[#This Row],[tenure]]&lt;=12,"0–12",IF(Telco[[#This Row],[tenure]]&lt;=24,"13–24",IF(Telco[[#This Row],[tenure]]&lt;=48,"25–48","49–72")))</f>
        <v>49–72</v>
      </c>
      <c r="H6183" t="s">
        <v>23</v>
      </c>
      <c r="I6183" t="s">
        <v>23</v>
      </c>
      <c r="J6183" t="s">
        <v>37</v>
      </c>
      <c r="K6183" t="s">
        <v>24</v>
      </c>
      <c r="L6183" t="s">
        <v>24</v>
      </c>
      <c r="M6183" t="s">
        <v>23</v>
      </c>
      <c r="N6183" t="s">
        <v>24</v>
      </c>
      <c r="O6183" t="s">
        <v>23</v>
      </c>
      <c r="P6183" t="s">
        <v>23</v>
      </c>
      <c r="Q6183" t="s">
        <v>31</v>
      </c>
      <c r="R6183" t="s">
        <v>23</v>
      </c>
      <c r="S6183" t="s">
        <v>28</v>
      </c>
      <c r="T6183" s="1">
        <v>99.9</v>
      </c>
      <c r="U6183" s="1">
        <v>6241.35</v>
      </c>
      <c r="V6183" s="1">
        <f>IF(Telco[[#This Row],[Churn]]="Yes",1,0)</f>
        <v>0</v>
      </c>
      <c r="W6183" t="s">
        <v>24</v>
      </c>
    </row>
    <row r="6184" spans="1:2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 s="1">
        <v>72</v>
      </c>
      <c r="G6184" s="1" t="str">
        <f>IF(Telco[[#This Row],[tenure]]&lt;=12,"0–12",IF(Telco[[#This Row],[tenure]]&lt;=24,"13–24",IF(Telco[[#This Row],[tenure]]&lt;=48,"25–48","49–72")))</f>
        <v>49–72</v>
      </c>
      <c r="H6184" t="s">
        <v>23</v>
      </c>
      <c r="I6184" t="s">
        <v>23</v>
      </c>
      <c r="J6184" t="s">
        <v>26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23</v>
      </c>
      <c r="Q6184" t="s">
        <v>47</v>
      </c>
      <c r="R6184" t="s">
        <v>24</v>
      </c>
      <c r="S6184" t="s">
        <v>40</v>
      </c>
      <c r="T6184" s="1">
        <v>88.7</v>
      </c>
      <c r="U6184" s="1">
        <v>6501.35</v>
      </c>
      <c r="V6184" s="1">
        <f>IF(Telco[[#This Row],[Churn]]="Yes",1,0)</f>
        <v>0</v>
      </c>
      <c r="W6184" t="s">
        <v>24</v>
      </c>
    </row>
    <row r="6185" spans="1:2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 s="1">
        <v>44</v>
      </c>
      <c r="G6185" s="1" t="str">
        <f>IF(Telco[[#This Row],[tenure]]&lt;=12,"0–12",IF(Telco[[#This Row],[tenure]]&lt;=24,"13–24",IF(Telco[[#This Row],[tenure]]&lt;=48,"25–48","49–72")))</f>
        <v>25–48</v>
      </c>
      <c r="H6185" t="s">
        <v>24</v>
      </c>
      <c r="I6185" t="s">
        <v>25</v>
      </c>
      <c r="J6185" t="s">
        <v>26</v>
      </c>
      <c r="K6185" t="s">
        <v>24</v>
      </c>
      <c r="L6185" t="s">
        <v>24</v>
      </c>
      <c r="M6185" t="s">
        <v>23</v>
      </c>
      <c r="N6185" t="s">
        <v>23</v>
      </c>
      <c r="O6185" t="s">
        <v>23</v>
      </c>
      <c r="P6185" t="s">
        <v>23</v>
      </c>
      <c r="Q6185" t="s">
        <v>31</v>
      </c>
      <c r="R6185" t="s">
        <v>23</v>
      </c>
      <c r="S6185" t="s">
        <v>28</v>
      </c>
      <c r="T6185" s="1">
        <v>54.3</v>
      </c>
      <c r="U6185" s="1">
        <v>2317.1</v>
      </c>
      <c r="V6185" s="1">
        <f>IF(Telco[[#This Row],[Churn]]="Yes",1,0)</f>
        <v>0</v>
      </c>
      <c r="W6185" t="s">
        <v>24</v>
      </c>
    </row>
    <row r="6186" spans="1:2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 s="1">
        <v>41</v>
      </c>
      <c r="G6186" s="1" t="str">
        <f>IF(Telco[[#This Row],[tenure]]&lt;=12,"0–12",IF(Telco[[#This Row],[tenure]]&lt;=24,"13–24",IF(Telco[[#This Row],[tenure]]&lt;=48,"25–48","49–72")))</f>
        <v>25–48</v>
      </c>
      <c r="H6186" t="s">
        <v>23</v>
      </c>
      <c r="I6186" t="s">
        <v>23</v>
      </c>
      <c r="J6186" t="s">
        <v>26</v>
      </c>
      <c r="K6186" t="s">
        <v>24</v>
      </c>
      <c r="L6186" t="s">
        <v>24</v>
      </c>
      <c r="M6186" t="s">
        <v>23</v>
      </c>
      <c r="N6186" t="s">
        <v>24</v>
      </c>
      <c r="O6186" t="s">
        <v>24</v>
      </c>
      <c r="P6186" t="s">
        <v>24</v>
      </c>
      <c r="Q6186" t="s">
        <v>27</v>
      </c>
      <c r="R6186" t="s">
        <v>23</v>
      </c>
      <c r="S6186" t="s">
        <v>35</v>
      </c>
      <c r="T6186" s="1">
        <v>55.7</v>
      </c>
      <c r="U6186" s="1">
        <v>2237.5500000000002</v>
      </c>
      <c r="V6186" s="1">
        <f>IF(Telco[[#This Row],[Churn]]="Yes",1,0)</f>
        <v>0</v>
      </c>
      <c r="W6186" t="s">
        <v>24</v>
      </c>
    </row>
    <row r="6187" spans="1:2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 s="1">
        <v>50</v>
      </c>
      <c r="G6187" s="1" t="str">
        <f>IF(Telco[[#This Row],[tenure]]&lt;=12,"0–12",IF(Telco[[#This Row],[tenure]]&lt;=24,"13–24",IF(Telco[[#This Row],[tenure]]&lt;=48,"25–48","49–72")))</f>
        <v>49–72</v>
      </c>
      <c r="H6187" t="s">
        <v>23</v>
      </c>
      <c r="I6187" t="s">
        <v>23</v>
      </c>
      <c r="J6187" t="s">
        <v>37</v>
      </c>
      <c r="K6187" t="s">
        <v>23</v>
      </c>
      <c r="L6187" t="s">
        <v>24</v>
      </c>
      <c r="M6187" t="s">
        <v>23</v>
      </c>
      <c r="N6187" t="s">
        <v>24</v>
      </c>
      <c r="O6187" t="s">
        <v>23</v>
      </c>
      <c r="P6187" t="s">
        <v>23</v>
      </c>
      <c r="Q6187" t="s">
        <v>31</v>
      </c>
      <c r="R6187" t="s">
        <v>23</v>
      </c>
      <c r="S6187" t="s">
        <v>28</v>
      </c>
      <c r="T6187" s="1">
        <v>103.95</v>
      </c>
      <c r="U6187" s="1">
        <v>5231.3</v>
      </c>
      <c r="V6187" s="1">
        <f>IF(Telco[[#This Row],[Churn]]="Yes",1,0)</f>
        <v>0</v>
      </c>
      <c r="W6187" t="s">
        <v>24</v>
      </c>
    </row>
    <row r="6188" spans="1:2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 s="1">
        <v>47</v>
      </c>
      <c r="G6188" s="1" t="str">
        <f>IF(Telco[[#This Row],[tenure]]&lt;=12,"0–12",IF(Telco[[#This Row],[tenure]]&lt;=24,"13–24",IF(Telco[[#This Row],[tenure]]&lt;=48,"25–48","49–72")))</f>
        <v>25–48</v>
      </c>
      <c r="H6188" t="s">
        <v>23</v>
      </c>
      <c r="I6188" t="s">
        <v>23</v>
      </c>
      <c r="J6188" t="s">
        <v>37</v>
      </c>
      <c r="K6188" t="s">
        <v>23</v>
      </c>
      <c r="L6188" t="s">
        <v>24</v>
      </c>
      <c r="M6188" t="s">
        <v>23</v>
      </c>
      <c r="N6188" t="s">
        <v>23</v>
      </c>
      <c r="O6188" t="s">
        <v>23</v>
      </c>
      <c r="P6188" t="s">
        <v>23</v>
      </c>
      <c r="Q6188" t="s">
        <v>31</v>
      </c>
      <c r="R6188" t="s">
        <v>23</v>
      </c>
      <c r="S6188" t="s">
        <v>40</v>
      </c>
      <c r="T6188" s="1">
        <v>110.85</v>
      </c>
      <c r="U6188" s="1">
        <v>5275.8</v>
      </c>
      <c r="V6188" s="1">
        <f>IF(Telco[[#This Row],[Churn]]="Yes",1,0)</f>
        <v>1</v>
      </c>
      <c r="W6188" t="s">
        <v>23</v>
      </c>
    </row>
    <row r="6189" spans="1:2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 s="1">
        <v>8</v>
      </c>
      <c r="G6189" s="1" t="str">
        <f>IF(Telco[[#This Row],[tenure]]&lt;=12,"0–12",IF(Telco[[#This Row],[tenure]]&lt;=24,"13–24",IF(Telco[[#This Row],[tenure]]&lt;=48,"25–48","49–72")))</f>
        <v>0–12</v>
      </c>
      <c r="H6189" t="s">
        <v>23</v>
      </c>
      <c r="I6189" t="s">
        <v>24</v>
      </c>
      <c r="J6189" t="s">
        <v>24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46</v>
      </c>
      <c r="Q6189" t="s">
        <v>47</v>
      </c>
      <c r="R6189" t="s">
        <v>24</v>
      </c>
      <c r="S6189" t="s">
        <v>32</v>
      </c>
      <c r="T6189" s="1">
        <v>20.149999999999999</v>
      </c>
      <c r="U6189" s="1">
        <v>165.5</v>
      </c>
      <c r="V6189" s="1">
        <f>IF(Telco[[#This Row],[Churn]]="Yes",1,0)</f>
        <v>0</v>
      </c>
      <c r="W6189" t="s">
        <v>24</v>
      </c>
    </row>
    <row r="6190" spans="1:2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 s="1">
        <v>18</v>
      </c>
      <c r="G6190" s="1" t="str">
        <f>IF(Telco[[#This Row],[tenure]]&lt;=12,"0–12",IF(Telco[[#This Row],[tenure]]&lt;=24,"13–24",IF(Telco[[#This Row],[tenure]]&lt;=48,"25–48","49–72")))</f>
        <v>13–24</v>
      </c>
      <c r="H6190" t="s">
        <v>23</v>
      </c>
      <c r="I6190" t="s">
        <v>24</v>
      </c>
      <c r="J6190" t="s">
        <v>24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46</v>
      </c>
      <c r="Q6190" t="s">
        <v>27</v>
      </c>
      <c r="R6190" t="s">
        <v>24</v>
      </c>
      <c r="S6190" t="s">
        <v>32</v>
      </c>
      <c r="T6190" s="1">
        <v>20.05</v>
      </c>
      <c r="U6190" s="1">
        <v>358.5</v>
      </c>
      <c r="V6190" s="1">
        <f>IF(Telco[[#This Row],[Churn]]="Yes",1,0)</f>
        <v>0</v>
      </c>
      <c r="W6190" t="s">
        <v>24</v>
      </c>
    </row>
    <row r="6191" spans="1:2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 s="1">
        <v>72</v>
      </c>
      <c r="G6191" s="1" t="str">
        <f>IF(Telco[[#This Row],[tenure]]&lt;=12,"0–12",IF(Telco[[#This Row],[tenure]]&lt;=24,"13–24",IF(Telco[[#This Row],[tenure]]&lt;=48,"25–48","49–72")))</f>
        <v>49–72</v>
      </c>
      <c r="H6191" t="s">
        <v>23</v>
      </c>
      <c r="I6191" t="s">
        <v>23</v>
      </c>
      <c r="J6191" t="s">
        <v>26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23</v>
      </c>
      <c r="Q6191" t="s">
        <v>47</v>
      </c>
      <c r="R6191" t="s">
        <v>23</v>
      </c>
      <c r="S6191" t="s">
        <v>40</v>
      </c>
      <c r="T6191" s="1">
        <v>91.95</v>
      </c>
      <c r="U6191" s="1">
        <v>6614.9</v>
      </c>
      <c r="V6191" s="1">
        <f>IF(Telco[[#This Row],[Churn]]="Yes",1,0)</f>
        <v>0</v>
      </c>
      <c r="W6191" t="s">
        <v>24</v>
      </c>
    </row>
    <row r="6192" spans="1:2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 s="1">
        <v>1</v>
      </c>
      <c r="G6192" s="1" t="str">
        <f>IF(Telco[[#This Row],[tenure]]&lt;=12,"0–12",IF(Telco[[#This Row],[tenure]]&lt;=24,"13–24",IF(Telco[[#This Row],[tenure]]&lt;=48,"25–48","49–72")))</f>
        <v>0–12</v>
      </c>
      <c r="H6192" t="s">
        <v>23</v>
      </c>
      <c r="I6192" t="s">
        <v>24</v>
      </c>
      <c r="J6192" t="s">
        <v>37</v>
      </c>
      <c r="K6192" t="s">
        <v>24</v>
      </c>
      <c r="L6192" t="s">
        <v>24</v>
      </c>
      <c r="M6192" t="s">
        <v>24</v>
      </c>
      <c r="N6192" t="s">
        <v>24</v>
      </c>
      <c r="O6192" t="s">
        <v>24</v>
      </c>
      <c r="P6192" t="s">
        <v>23</v>
      </c>
      <c r="Q6192" t="s">
        <v>27</v>
      </c>
      <c r="R6192" t="s">
        <v>24</v>
      </c>
      <c r="S6192" t="s">
        <v>28</v>
      </c>
      <c r="T6192" s="1">
        <v>80.5</v>
      </c>
      <c r="U6192" s="1">
        <v>80.5</v>
      </c>
      <c r="V6192" s="1">
        <f>IF(Telco[[#This Row],[Churn]]="Yes",1,0)</f>
        <v>1</v>
      </c>
      <c r="W6192" t="s">
        <v>23</v>
      </c>
    </row>
    <row r="6193" spans="1:2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 s="1">
        <v>42</v>
      </c>
      <c r="G6193" s="1" t="str">
        <f>IF(Telco[[#This Row],[tenure]]&lt;=12,"0–12",IF(Telco[[#This Row],[tenure]]&lt;=24,"13–24",IF(Telco[[#This Row],[tenure]]&lt;=48,"25–48","49–72")))</f>
        <v>25–48</v>
      </c>
      <c r="H6193" t="s">
        <v>23</v>
      </c>
      <c r="I6193" t="s">
        <v>23</v>
      </c>
      <c r="J6193" t="s">
        <v>26</v>
      </c>
      <c r="K6193" t="s">
        <v>24</v>
      </c>
      <c r="L6193" t="s">
        <v>24</v>
      </c>
      <c r="M6193" t="s">
        <v>23</v>
      </c>
      <c r="N6193" t="s">
        <v>24</v>
      </c>
      <c r="O6193" t="s">
        <v>24</v>
      </c>
      <c r="P6193" t="s">
        <v>24</v>
      </c>
      <c r="Q6193" t="s">
        <v>27</v>
      </c>
      <c r="R6193" t="s">
        <v>24</v>
      </c>
      <c r="S6193" t="s">
        <v>28</v>
      </c>
      <c r="T6193" s="1">
        <v>55.65</v>
      </c>
      <c r="U6193" s="1">
        <v>2421.75</v>
      </c>
      <c r="V6193" s="1">
        <f>IF(Telco[[#This Row],[Churn]]="Yes",1,0)</f>
        <v>0</v>
      </c>
      <c r="W6193" t="s">
        <v>24</v>
      </c>
    </row>
    <row r="6194" spans="1:2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 s="1">
        <v>18</v>
      </c>
      <c r="G6194" s="1" t="str">
        <f>IF(Telco[[#This Row],[tenure]]&lt;=12,"0–12",IF(Telco[[#This Row],[tenure]]&lt;=24,"13–24",IF(Telco[[#This Row],[tenure]]&lt;=48,"25–48","49–72")))</f>
        <v>13–24</v>
      </c>
      <c r="H6194" t="s">
        <v>23</v>
      </c>
      <c r="I6194" t="s">
        <v>24</v>
      </c>
      <c r="J6194" t="s">
        <v>37</v>
      </c>
      <c r="K6194" t="s">
        <v>24</v>
      </c>
      <c r="L6194" t="s">
        <v>23</v>
      </c>
      <c r="M6194" t="s">
        <v>24</v>
      </c>
      <c r="N6194" t="s">
        <v>24</v>
      </c>
      <c r="O6194" t="s">
        <v>24</v>
      </c>
      <c r="P6194" t="s">
        <v>24</v>
      </c>
      <c r="Q6194" t="s">
        <v>27</v>
      </c>
      <c r="R6194" t="s">
        <v>23</v>
      </c>
      <c r="S6194" t="s">
        <v>28</v>
      </c>
      <c r="T6194" s="1">
        <v>74.7</v>
      </c>
      <c r="U6194" s="1">
        <v>1294.5999999999999</v>
      </c>
      <c r="V6194" s="1">
        <f>IF(Telco[[#This Row],[Churn]]="Yes",1,0)</f>
        <v>0</v>
      </c>
      <c r="W6194" t="s">
        <v>24</v>
      </c>
    </row>
    <row r="6195" spans="1:2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 s="1">
        <v>13</v>
      </c>
      <c r="G6195" s="1" t="str">
        <f>IF(Telco[[#This Row],[tenure]]&lt;=12,"0–12",IF(Telco[[#This Row],[tenure]]&lt;=24,"13–24",IF(Telco[[#This Row],[tenure]]&lt;=48,"25–48","49–72")))</f>
        <v>13–24</v>
      </c>
      <c r="H6195" t="s">
        <v>23</v>
      </c>
      <c r="I6195" t="s">
        <v>23</v>
      </c>
      <c r="J6195" t="s">
        <v>37</v>
      </c>
      <c r="K6195" t="s">
        <v>24</v>
      </c>
      <c r="L6195" t="s">
        <v>23</v>
      </c>
      <c r="M6195" t="s">
        <v>23</v>
      </c>
      <c r="N6195" t="s">
        <v>24</v>
      </c>
      <c r="O6195" t="s">
        <v>23</v>
      </c>
      <c r="P6195" t="s">
        <v>23</v>
      </c>
      <c r="Q6195" t="s">
        <v>31</v>
      </c>
      <c r="R6195" t="s">
        <v>23</v>
      </c>
      <c r="S6195" t="s">
        <v>40</v>
      </c>
      <c r="T6195" s="1">
        <v>104.15</v>
      </c>
      <c r="U6195" s="1">
        <v>1299.0999999999999</v>
      </c>
      <c r="V6195" s="1">
        <f>IF(Telco[[#This Row],[Churn]]="Yes",1,0)</f>
        <v>0</v>
      </c>
      <c r="W6195" t="s">
        <v>24</v>
      </c>
    </row>
    <row r="6196" spans="1:2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 s="1">
        <v>68</v>
      </c>
      <c r="G6196" s="1" t="str">
        <f>IF(Telco[[#This Row],[tenure]]&lt;=12,"0–12",IF(Telco[[#This Row],[tenure]]&lt;=24,"13–24",IF(Telco[[#This Row],[tenure]]&lt;=48,"25–48","49–72")))</f>
        <v>49–72</v>
      </c>
      <c r="H6196" t="s">
        <v>23</v>
      </c>
      <c r="I6196" t="s">
        <v>23</v>
      </c>
      <c r="J6196" t="s">
        <v>37</v>
      </c>
      <c r="K6196" t="s">
        <v>24</v>
      </c>
      <c r="L6196" t="s">
        <v>23</v>
      </c>
      <c r="M6196" t="s">
        <v>24</v>
      </c>
      <c r="N6196" t="s">
        <v>23</v>
      </c>
      <c r="O6196" t="s">
        <v>24</v>
      </c>
      <c r="P6196" t="s">
        <v>24</v>
      </c>
      <c r="Q6196" t="s">
        <v>31</v>
      </c>
      <c r="R6196" t="s">
        <v>23</v>
      </c>
      <c r="S6196" t="s">
        <v>35</v>
      </c>
      <c r="T6196" s="1">
        <v>83.65</v>
      </c>
      <c r="U6196" s="1">
        <v>5733.4</v>
      </c>
      <c r="V6196" s="1">
        <f>IF(Telco[[#This Row],[Churn]]="Yes",1,0)</f>
        <v>0</v>
      </c>
      <c r="W6196" t="s">
        <v>24</v>
      </c>
    </row>
    <row r="6197" spans="1:2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 s="1">
        <v>4</v>
      </c>
      <c r="G6197" s="1" t="str">
        <f>IF(Telco[[#This Row],[tenure]]&lt;=12,"0–12",IF(Telco[[#This Row],[tenure]]&lt;=24,"13–24",IF(Telco[[#This Row],[tenure]]&lt;=48,"25–48","49–72")))</f>
        <v>0–12</v>
      </c>
      <c r="H6197" t="s">
        <v>23</v>
      </c>
      <c r="I6197" t="s">
        <v>23</v>
      </c>
      <c r="J6197" t="s">
        <v>37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24</v>
      </c>
      <c r="Q6197" t="s">
        <v>27</v>
      </c>
      <c r="R6197" t="s">
        <v>23</v>
      </c>
      <c r="S6197" t="s">
        <v>35</v>
      </c>
      <c r="T6197" s="1">
        <v>72.2</v>
      </c>
      <c r="U6197" s="1">
        <v>305.55</v>
      </c>
      <c r="V6197" s="1">
        <f>IF(Telco[[#This Row],[Churn]]="Yes",1,0)</f>
        <v>1</v>
      </c>
      <c r="W6197" t="s">
        <v>23</v>
      </c>
    </row>
    <row r="6198" spans="1:2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 s="1">
        <v>69</v>
      </c>
      <c r="G6198" s="1" t="str">
        <f>IF(Telco[[#This Row],[tenure]]&lt;=12,"0–12",IF(Telco[[#This Row],[tenure]]&lt;=24,"13–24",IF(Telco[[#This Row],[tenure]]&lt;=48,"25–48","49–72")))</f>
        <v>49–72</v>
      </c>
      <c r="H6198" t="s">
        <v>23</v>
      </c>
      <c r="I6198" t="s">
        <v>23</v>
      </c>
      <c r="J6198" t="s">
        <v>37</v>
      </c>
      <c r="K6198" t="s">
        <v>23</v>
      </c>
      <c r="L6198" t="s">
        <v>23</v>
      </c>
      <c r="M6198" t="s">
        <v>23</v>
      </c>
      <c r="N6198" t="s">
        <v>24</v>
      </c>
      <c r="O6198" t="s">
        <v>23</v>
      </c>
      <c r="P6198" t="s">
        <v>23</v>
      </c>
      <c r="Q6198" t="s">
        <v>47</v>
      </c>
      <c r="R6198" t="s">
        <v>23</v>
      </c>
      <c r="S6198" t="s">
        <v>40</v>
      </c>
      <c r="T6198" s="1">
        <v>110.05</v>
      </c>
      <c r="U6198" s="1">
        <v>7430.75</v>
      </c>
      <c r="V6198" s="1">
        <f>IF(Telco[[#This Row],[Churn]]="Yes",1,0)</f>
        <v>0</v>
      </c>
      <c r="W6198" t="s">
        <v>24</v>
      </c>
    </row>
    <row r="6199" spans="1:2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 s="1">
        <v>17</v>
      </c>
      <c r="G6199" s="1" t="str">
        <f>IF(Telco[[#This Row],[tenure]]&lt;=12,"0–12",IF(Telco[[#This Row],[tenure]]&lt;=24,"13–24",IF(Telco[[#This Row],[tenure]]&lt;=48,"25–48","49–72")))</f>
        <v>13–24</v>
      </c>
      <c r="H6199" t="s">
        <v>23</v>
      </c>
      <c r="I6199" t="s">
        <v>24</v>
      </c>
      <c r="J6199" t="s">
        <v>26</v>
      </c>
      <c r="K6199" t="s">
        <v>24</v>
      </c>
      <c r="L6199" t="s">
        <v>24</v>
      </c>
      <c r="M6199" t="s">
        <v>24</v>
      </c>
      <c r="N6199" t="s">
        <v>23</v>
      </c>
      <c r="O6199" t="s">
        <v>24</v>
      </c>
      <c r="P6199" t="s">
        <v>24</v>
      </c>
      <c r="Q6199" t="s">
        <v>27</v>
      </c>
      <c r="R6199" t="s">
        <v>24</v>
      </c>
      <c r="S6199" t="s">
        <v>32</v>
      </c>
      <c r="T6199" s="1">
        <v>51.5</v>
      </c>
      <c r="U6199" s="1">
        <v>900.5</v>
      </c>
      <c r="V6199" s="1">
        <f>IF(Telco[[#This Row],[Churn]]="Yes",1,0)</f>
        <v>1</v>
      </c>
      <c r="W6199" t="s">
        <v>23</v>
      </c>
    </row>
    <row r="6200" spans="1:2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 s="1">
        <v>25</v>
      </c>
      <c r="G6200" s="1" t="str">
        <f>IF(Telco[[#This Row],[tenure]]&lt;=12,"0–12",IF(Telco[[#This Row],[tenure]]&lt;=24,"13–24",IF(Telco[[#This Row],[tenure]]&lt;=48,"25–48","49–72")))</f>
        <v>25–48</v>
      </c>
      <c r="H6200" t="s">
        <v>23</v>
      </c>
      <c r="I6200" t="s">
        <v>23</v>
      </c>
      <c r="J6200" t="s">
        <v>24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46</v>
      </c>
      <c r="Q6200" t="s">
        <v>47</v>
      </c>
      <c r="R6200" t="s">
        <v>24</v>
      </c>
      <c r="S6200" t="s">
        <v>40</v>
      </c>
      <c r="T6200" s="1">
        <v>25.5</v>
      </c>
      <c r="U6200" s="1">
        <v>630.6</v>
      </c>
      <c r="V6200" s="1">
        <f>IF(Telco[[#This Row],[Churn]]="Yes",1,0)</f>
        <v>0</v>
      </c>
      <c r="W6200" t="s">
        <v>24</v>
      </c>
    </row>
    <row r="6201" spans="1:2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 s="1">
        <v>43</v>
      </c>
      <c r="G6201" s="1" t="str">
        <f>IF(Telco[[#This Row],[tenure]]&lt;=12,"0–12",IF(Telco[[#This Row],[tenure]]&lt;=24,"13–24",IF(Telco[[#This Row],[tenure]]&lt;=48,"25–48","49–72")))</f>
        <v>25–48</v>
      </c>
      <c r="H6201" t="s">
        <v>23</v>
      </c>
      <c r="I6201" t="s">
        <v>24</v>
      </c>
      <c r="J6201" t="s">
        <v>37</v>
      </c>
      <c r="K6201" t="s">
        <v>24</v>
      </c>
      <c r="L6201" t="s">
        <v>24</v>
      </c>
      <c r="M6201" t="s">
        <v>24</v>
      </c>
      <c r="N6201" t="s">
        <v>24</v>
      </c>
      <c r="O6201" t="s">
        <v>23</v>
      </c>
      <c r="P6201" t="s">
        <v>23</v>
      </c>
      <c r="Q6201" t="s">
        <v>27</v>
      </c>
      <c r="R6201" t="s">
        <v>23</v>
      </c>
      <c r="S6201" t="s">
        <v>32</v>
      </c>
      <c r="T6201" s="1">
        <v>89.55</v>
      </c>
      <c r="U6201" s="1">
        <v>3856.75</v>
      </c>
      <c r="V6201" s="1">
        <f>IF(Telco[[#This Row],[Churn]]="Yes",1,0)</f>
        <v>1</v>
      </c>
      <c r="W6201" t="s">
        <v>23</v>
      </c>
    </row>
    <row r="6202" spans="1:2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 s="1">
        <v>59</v>
      </c>
      <c r="G6202" s="1" t="str">
        <f>IF(Telco[[#This Row],[tenure]]&lt;=12,"0–12",IF(Telco[[#This Row],[tenure]]&lt;=24,"13–24",IF(Telco[[#This Row],[tenure]]&lt;=48,"25–48","49–72")))</f>
        <v>49–72</v>
      </c>
      <c r="H6202" t="s">
        <v>23</v>
      </c>
      <c r="I6202" t="s">
        <v>24</v>
      </c>
      <c r="J6202" t="s">
        <v>24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46</v>
      </c>
      <c r="Q6202" t="s">
        <v>47</v>
      </c>
      <c r="R6202" t="s">
        <v>24</v>
      </c>
      <c r="S6202" t="s">
        <v>40</v>
      </c>
      <c r="T6202" s="1">
        <v>19.5</v>
      </c>
      <c r="U6202" s="1">
        <v>1222.6500000000001</v>
      </c>
      <c r="V6202" s="1">
        <f>IF(Telco[[#This Row],[Churn]]="Yes",1,0)</f>
        <v>0</v>
      </c>
      <c r="W6202" t="s">
        <v>24</v>
      </c>
    </row>
    <row r="6203" spans="1:2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 s="1">
        <v>5</v>
      </c>
      <c r="G6203" s="1" t="str">
        <f>IF(Telco[[#This Row],[tenure]]&lt;=12,"0–12",IF(Telco[[#This Row],[tenure]]&lt;=24,"13–24",IF(Telco[[#This Row],[tenure]]&lt;=48,"25–48","49–72")))</f>
        <v>0–12</v>
      </c>
      <c r="H6203" t="s">
        <v>23</v>
      </c>
      <c r="I6203" t="s">
        <v>24</v>
      </c>
      <c r="J6203" t="s">
        <v>37</v>
      </c>
      <c r="K6203" t="s">
        <v>23</v>
      </c>
      <c r="L6203" t="s">
        <v>23</v>
      </c>
      <c r="M6203" t="s">
        <v>24</v>
      </c>
      <c r="N6203" t="s">
        <v>24</v>
      </c>
      <c r="O6203" t="s">
        <v>24</v>
      </c>
      <c r="P6203" t="s">
        <v>24</v>
      </c>
      <c r="Q6203" t="s">
        <v>27</v>
      </c>
      <c r="R6203" t="s">
        <v>24</v>
      </c>
      <c r="S6203" t="s">
        <v>28</v>
      </c>
      <c r="T6203" s="1">
        <v>80.7</v>
      </c>
      <c r="U6203" s="1">
        <v>374.8</v>
      </c>
      <c r="V6203" s="1">
        <f>IF(Telco[[#This Row],[Churn]]="Yes",1,0)</f>
        <v>0</v>
      </c>
      <c r="W6203" t="s">
        <v>24</v>
      </c>
    </row>
    <row r="6204" spans="1:2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 s="1">
        <v>21</v>
      </c>
      <c r="G6204" s="1" t="str">
        <f>IF(Telco[[#This Row],[tenure]]&lt;=12,"0–12",IF(Telco[[#This Row],[tenure]]&lt;=24,"13–24",IF(Telco[[#This Row],[tenure]]&lt;=48,"25–48","49–72")))</f>
        <v>13–24</v>
      </c>
      <c r="H6204" t="s">
        <v>23</v>
      </c>
      <c r="I6204" t="s">
        <v>23</v>
      </c>
      <c r="J6204" t="s">
        <v>26</v>
      </c>
      <c r="K6204" t="s">
        <v>23</v>
      </c>
      <c r="L6204" t="s">
        <v>23</v>
      </c>
      <c r="M6204" t="s">
        <v>24</v>
      </c>
      <c r="N6204" t="s">
        <v>23</v>
      </c>
      <c r="O6204" t="s">
        <v>23</v>
      </c>
      <c r="P6204" t="s">
        <v>24</v>
      </c>
      <c r="Q6204" t="s">
        <v>31</v>
      </c>
      <c r="R6204" t="s">
        <v>24</v>
      </c>
      <c r="S6204" t="s">
        <v>32</v>
      </c>
      <c r="T6204" s="1">
        <v>77.5</v>
      </c>
      <c r="U6204" s="1">
        <v>1625</v>
      </c>
      <c r="V6204" s="1">
        <f>IF(Telco[[#This Row],[Churn]]="Yes",1,0)</f>
        <v>1</v>
      </c>
      <c r="W6204" t="s">
        <v>23</v>
      </c>
    </row>
    <row r="6205" spans="1:2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 s="1">
        <v>69</v>
      </c>
      <c r="G6205" s="1" t="str">
        <f>IF(Telco[[#This Row],[tenure]]&lt;=12,"0–12",IF(Telco[[#This Row],[tenure]]&lt;=24,"13–24",IF(Telco[[#This Row],[tenure]]&lt;=48,"25–48","49–72")))</f>
        <v>49–72</v>
      </c>
      <c r="H6205" t="s">
        <v>23</v>
      </c>
      <c r="I6205" t="s">
        <v>23</v>
      </c>
      <c r="J6205" t="s">
        <v>37</v>
      </c>
      <c r="K6205" t="s">
        <v>23</v>
      </c>
      <c r="L6205" t="s">
        <v>23</v>
      </c>
      <c r="M6205" t="s">
        <v>23</v>
      </c>
      <c r="N6205" t="s">
        <v>23</v>
      </c>
      <c r="O6205" t="s">
        <v>23</v>
      </c>
      <c r="P6205" t="s">
        <v>24</v>
      </c>
      <c r="Q6205" t="s">
        <v>31</v>
      </c>
      <c r="R6205" t="s">
        <v>23</v>
      </c>
      <c r="S6205" t="s">
        <v>40</v>
      </c>
      <c r="T6205" s="1">
        <v>105.1</v>
      </c>
      <c r="U6205" s="1">
        <v>7234.8</v>
      </c>
      <c r="V6205" s="1">
        <f>IF(Telco[[#This Row],[Churn]]="Yes",1,0)</f>
        <v>0</v>
      </c>
      <c r="W6205" t="s">
        <v>24</v>
      </c>
    </row>
    <row r="6206" spans="1:2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 s="1">
        <v>13</v>
      </c>
      <c r="G6206" s="1" t="str">
        <f>IF(Telco[[#This Row],[tenure]]&lt;=12,"0–12",IF(Telco[[#This Row],[tenure]]&lt;=24,"13–24",IF(Telco[[#This Row],[tenure]]&lt;=48,"25–48","49–72")))</f>
        <v>13–24</v>
      </c>
      <c r="H6206" t="s">
        <v>24</v>
      </c>
      <c r="I6206" t="s">
        <v>25</v>
      </c>
      <c r="J6206" t="s">
        <v>26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24</v>
      </c>
      <c r="Q6206" t="s">
        <v>27</v>
      </c>
      <c r="R6206" t="s">
        <v>23</v>
      </c>
      <c r="S6206" t="s">
        <v>35</v>
      </c>
      <c r="T6206" s="1">
        <v>25.15</v>
      </c>
      <c r="U6206" s="1">
        <v>331.85</v>
      </c>
      <c r="V6206" s="1">
        <f>IF(Telco[[#This Row],[Churn]]="Yes",1,0)</f>
        <v>0</v>
      </c>
      <c r="W6206" t="s">
        <v>24</v>
      </c>
    </row>
    <row r="6207" spans="1:2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 s="1">
        <v>42</v>
      </c>
      <c r="G6207" s="1" t="str">
        <f>IF(Telco[[#This Row],[tenure]]&lt;=12,"0–12",IF(Telco[[#This Row],[tenure]]&lt;=24,"13–24",IF(Telco[[#This Row],[tenure]]&lt;=48,"25–48","49–72")))</f>
        <v>25–48</v>
      </c>
      <c r="H6207" t="s">
        <v>23</v>
      </c>
      <c r="I6207" t="s">
        <v>23</v>
      </c>
      <c r="J6207" t="s">
        <v>37</v>
      </c>
      <c r="K6207" t="s">
        <v>24</v>
      </c>
      <c r="L6207" t="s">
        <v>23</v>
      </c>
      <c r="M6207" t="s">
        <v>23</v>
      </c>
      <c r="N6207" t="s">
        <v>24</v>
      </c>
      <c r="O6207" t="s">
        <v>23</v>
      </c>
      <c r="P6207" t="s">
        <v>24</v>
      </c>
      <c r="Q6207" t="s">
        <v>27</v>
      </c>
      <c r="R6207" t="s">
        <v>23</v>
      </c>
      <c r="S6207" t="s">
        <v>35</v>
      </c>
      <c r="T6207" s="1">
        <v>95.25</v>
      </c>
      <c r="U6207" s="1">
        <v>3959.35</v>
      </c>
      <c r="V6207" s="1">
        <f>IF(Telco[[#This Row],[Churn]]="Yes",1,0)</f>
        <v>1</v>
      </c>
      <c r="W6207" t="s">
        <v>23</v>
      </c>
    </row>
    <row r="6208" spans="1:2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 s="1">
        <v>52</v>
      </c>
      <c r="G6208" s="1" t="str">
        <f>IF(Telco[[#This Row],[tenure]]&lt;=12,"0–12",IF(Telco[[#This Row],[tenure]]&lt;=24,"13–24",IF(Telco[[#This Row],[tenure]]&lt;=48,"25–48","49–72")))</f>
        <v>49–72</v>
      </c>
      <c r="H6208" t="s">
        <v>23</v>
      </c>
      <c r="I6208" t="s">
        <v>23</v>
      </c>
      <c r="J6208" t="s">
        <v>37</v>
      </c>
      <c r="K6208" t="s">
        <v>24</v>
      </c>
      <c r="L6208" t="s">
        <v>23</v>
      </c>
      <c r="M6208" t="s">
        <v>24</v>
      </c>
      <c r="N6208" t="s">
        <v>23</v>
      </c>
      <c r="O6208" t="s">
        <v>24</v>
      </c>
      <c r="P6208" t="s">
        <v>23</v>
      </c>
      <c r="Q6208" t="s">
        <v>27</v>
      </c>
      <c r="R6208" t="s">
        <v>23</v>
      </c>
      <c r="S6208" t="s">
        <v>40</v>
      </c>
      <c r="T6208" s="1">
        <v>95.65</v>
      </c>
      <c r="U6208" s="1">
        <v>5088.3999999999996</v>
      </c>
      <c r="V6208" s="1">
        <f>IF(Telco[[#This Row],[Churn]]="Yes",1,0)</f>
        <v>0</v>
      </c>
      <c r="W6208" t="s">
        <v>24</v>
      </c>
    </row>
    <row r="6209" spans="1:2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 s="1">
        <v>46</v>
      </c>
      <c r="G6209" s="1" t="str">
        <f>IF(Telco[[#This Row],[tenure]]&lt;=12,"0–12",IF(Telco[[#This Row],[tenure]]&lt;=24,"13–24",IF(Telco[[#This Row],[tenure]]&lt;=48,"25–48","49–72")))</f>
        <v>25–48</v>
      </c>
      <c r="H6209" t="s">
        <v>23</v>
      </c>
      <c r="I6209" t="s">
        <v>24</v>
      </c>
      <c r="J6209" t="s">
        <v>37</v>
      </c>
      <c r="K6209" t="s">
        <v>23</v>
      </c>
      <c r="L6209" t="s">
        <v>24</v>
      </c>
      <c r="M6209" t="s">
        <v>24</v>
      </c>
      <c r="N6209" t="s">
        <v>24</v>
      </c>
      <c r="O6209" t="s">
        <v>24</v>
      </c>
      <c r="P6209" t="s">
        <v>23</v>
      </c>
      <c r="Q6209" t="s">
        <v>27</v>
      </c>
      <c r="R6209" t="s">
        <v>24</v>
      </c>
      <c r="S6209" t="s">
        <v>28</v>
      </c>
      <c r="T6209" s="1">
        <v>85</v>
      </c>
      <c r="U6209" s="1">
        <v>3969.4</v>
      </c>
      <c r="V6209" s="1">
        <f>IF(Telco[[#This Row],[Churn]]="Yes",1,0)</f>
        <v>1</v>
      </c>
      <c r="W6209" t="s">
        <v>23</v>
      </c>
    </row>
    <row r="6210" spans="1:2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 s="1">
        <v>61</v>
      </c>
      <c r="G6210" s="1" t="str">
        <f>IF(Telco[[#This Row],[tenure]]&lt;=12,"0–12",IF(Telco[[#This Row],[tenure]]&lt;=24,"13–24",IF(Telco[[#This Row],[tenure]]&lt;=48,"25–48","49–72")))</f>
        <v>49–72</v>
      </c>
      <c r="H6210" t="s">
        <v>23</v>
      </c>
      <c r="I6210" t="s">
        <v>23</v>
      </c>
      <c r="J6210" t="s">
        <v>26</v>
      </c>
      <c r="K6210" t="s">
        <v>23</v>
      </c>
      <c r="L6210" t="s">
        <v>23</v>
      </c>
      <c r="M6210" t="s">
        <v>23</v>
      </c>
      <c r="N6210" t="s">
        <v>23</v>
      </c>
      <c r="O6210" t="s">
        <v>24</v>
      </c>
      <c r="P6210" t="s">
        <v>23</v>
      </c>
      <c r="Q6210" t="s">
        <v>47</v>
      </c>
      <c r="R6210" t="s">
        <v>23</v>
      </c>
      <c r="S6210" t="s">
        <v>35</v>
      </c>
      <c r="T6210" s="1">
        <v>80.8</v>
      </c>
      <c r="U6210" s="1">
        <v>4860.8500000000004</v>
      </c>
      <c r="V6210" s="1">
        <f>IF(Telco[[#This Row],[Churn]]="Yes",1,0)</f>
        <v>0</v>
      </c>
      <c r="W6210" t="s">
        <v>24</v>
      </c>
    </row>
    <row r="6211" spans="1:2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 s="1">
        <v>29</v>
      </c>
      <c r="G6211" s="1" t="str">
        <f>IF(Telco[[#This Row],[tenure]]&lt;=12,"0–12",IF(Telco[[#This Row],[tenure]]&lt;=24,"13–24",IF(Telco[[#This Row],[tenure]]&lt;=48,"25–48","49–72")))</f>
        <v>25–48</v>
      </c>
      <c r="H6211" t="s">
        <v>24</v>
      </c>
      <c r="I6211" t="s">
        <v>25</v>
      </c>
      <c r="J6211" t="s">
        <v>26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24</v>
      </c>
      <c r="Q6211" t="s">
        <v>31</v>
      </c>
      <c r="R6211" t="s">
        <v>23</v>
      </c>
      <c r="S6211" t="s">
        <v>32</v>
      </c>
      <c r="T6211" s="1">
        <v>24.85</v>
      </c>
      <c r="U6211" s="1">
        <v>788.05</v>
      </c>
      <c r="V6211" s="1">
        <f>IF(Telco[[#This Row],[Churn]]="Yes",1,0)</f>
        <v>0</v>
      </c>
      <c r="W6211" t="s">
        <v>24</v>
      </c>
    </row>
    <row r="6212" spans="1:2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 s="1">
        <v>25</v>
      </c>
      <c r="G6212" s="1" t="str">
        <f>IF(Telco[[#This Row],[tenure]]&lt;=12,"0–12",IF(Telco[[#This Row],[tenure]]&lt;=24,"13–24",IF(Telco[[#This Row],[tenure]]&lt;=48,"25–48","49–72")))</f>
        <v>25–48</v>
      </c>
      <c r="H6212" t="s">
        <v>23</v>
      </c>
      <c r="I6212" t="s">
        <v>24</v>
      </c>
      <c r="J6212" t="s">
        <v>26</v>
      </c>
      <c r="K6212" t="s">
        <v>24</v>
      </c>
      <c r="L6212" t="s">
        <v>23</v>
      </c>
      <c r="M6212" t="s">
        <v>24</v>
      </c>
      <c r="N6212" t="s">
        <v>23</v>
      </c>
      <c r="O6212" t="s">
        <v>24</v>
      </c>
      <c r="P6212" t="s">
        <v>24</v>
      </c>
      <c r="Q6212" t="s">
        <v>31</v>
      </c>
      <c r="R6212" t="s">
        <v>23</v>
      </c>
      <c r="S6212" t="s">
        <v>40</v>
      </c>
      <c r="T6212" s="1">
        <v>54.75</v>
      </c>
      <c r="U6212" s="1">
        <v>1266.3499999999999</v>
      </c>
      <c r="V6212" s="1">
        <f>IF(Telco[[#This Row],[Churn]]="Yes",1,0)</f>
        <v>0</v>
      </c>
      <c r="W6212" t="s">
        <v>24</v>
      </c>
    </row>
    <row r="6213" spans="1:2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 s="1">
        <v>5</v>
      </c>
      <c r="G6213" s="1" t="str">
        <f>IF(Telco[[#This Row],[tenure]]&lt;=12,"0–12",IF(Telco[[#This Row],[tenure]]&lt;=24,"13–24",IF(Telco[[#This Row],[tenure]]&lt;=48,"25–48","49–72")))</f>
        <v>0–12</v>
      </c>
      <c r="H6213" t="s">
        <v>23</v>
      </c>
      <c r="I6213" t="s">
        <v>24</v>
      </c>
      <c r="J6213" t="s">
        <v>37</v>
      </c>
      <c r="K6213" t="s">
        <v>24</v>
      </c>
      <c r="L6213" t="s">
        <v>24</v>
      </c>
      <c r="M6213" t="s">
        <v>24</v>
      </c>
      <c r="N6213" t="s">
        <v>23</v>
      </c>
      <c r="O6213" t="s">
        <v>23</v>
      </c>
      <c r="P6213" t="s">
        <v>24</v>
      </c>
      <c r="Q6213" t="s">
        <v>27</v>
      </c>
      <c r="R6213" t="s">
        <v>23</v>
      </c>
      <c r="S6213" t="s">
        <v>28</v>
      </c>
      <c r="T6213" s="1">
        <v>85.75</v>
      </c>
      <c r="U6213" s="1">
        <v>470.95</v>
      </c>
      <c r="V6213" s="1">
        <f>IF(Telco[[#This Row],[Churn]]="Yes",1,0)</f>
        <v>1</v>
      </c>
      <c r="W6213" t="s">
        <v>23</v>
      </c>
    </row>
    <row r="6214" spans="1:2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 s="1">
        <v>15</v>
      </c>
      <c r="G6214" s="1" t="str">
        <f>IF(Telco[[#This Row],[tenure]]&lt;=12,"0–12",IF(Telco[[#This Row],[tenure]]&lt;=24,"13–24",IF(Telco[[#This Row],[tenure]]&lt;=48,"25–48","49–72")))</f>
        <v>13–24</v>
      </c>
      <c r="H6214" t="s">
        <v>24</v>
      </c>
      <c r="I6214" t="s">
        <v>25</v>
      </c>
      <c r="J6214" t="s">
        <v>26</v>
      </c>
      <c r="K6214" t="s">
        <v>24</v>
      </c>
      <c r="L6214" t="s">
        <v>24</v>
      </c>
      <c r="M6214" t="s">
        <v>23</v>
      </c>
      <c r="N6214" t="s">
        <v>24</v>
      </c>
      <c r="O6214" t="s">
        <v>23</v>
      </c>
      <c r="P6214" t="s">
        <v>23</v>
      </c>
      <c r="Q6214" t="s">
        <v>31</v>
      </c>
      <c r="R6214" t="s">
        <v>24</v>
      </c>
      <c r="S6214" t="s">
        <v>28</v>
      </c>
      <c r="T6214" s="1">
        <v>50.75</v>
      </c>
      <c r="U6214" s="1">
        <v>688.2</v>
      </c>
      <c r="V6214" s="1">
        <f>IF(Telco[[#This Row],[Churn]]="Yes",1,0)</f>
        <v>0</v>
      </c>
      <c r="W6214" t="s">
        <v>24</v>
      </c>
    </row>
    <row r="6215" spans="1:2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 s="1">
        <v>19</v>
      </c>
      <c r="G6215" s="1" t="str">
        <f>IF(Telco[[#This Row],[tenure]]&lt;=12,"0–12",IF(Telco[[#This Row],[tenure]]&lt;=24,"13–24",IF(Telco[[#This Row],[tenure]]&lt;=48,"25–48","49–72")))</f>
        <v>13–24</v>
      </c>
      <c r="H6215" t="s">
        <v>23</v>
      </c>
      <c r="I6215" t="s">
        <v>24</v>
      </c>
      <c r="J6215" t="s">
        <v>24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46</v>
      </c>
      <c r="Q6215" t="s">
        <v>47</v>
      </c>
      <c r="R6215" t="s">
        <v>24</v>
      </c>
      <c r="S6215" t="s">
        <v>32</v>
      </c>
      <c r="T6215" s="1">
        <v>20.149999999999999</v>
      </c>
      <c r="U6215" s="1">
        <v>387.7</v>
      </c>
      <c r="V6215" s="1">
        <f>IF(Telco[[#This Row],[Churn]]="Yes",1,0)</f>
        <v>0</v>
      </c>
      <c r="W6215" t="s">
        <v>24</v>
      </c>
    </row>
    <row r="6216" spans="1:2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 s="1">
        <v>44</v>
      </c>
      <c r="G6216" s="1" t="str">
        <f>IF(Telco[[#This Row],[tenure]]&lt;=12,"0–12",IF(Telco[[#This Row],[tenure]]&lt;=24,"13–24",IF(Telco[[#This Row],[tenure]]&lt;=48,"25–48","49–72")))</f>
        <v>25–48</v>
      </c>
      <c r="H6216" t="s">
        <v>23</v>
      </c>
      <c r="I6216" t="s">
        <v>24</v>
      </c>
      <c r="J6216" t="s">
        <v>24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46</v>
      </c>
      <c r="Q6216" t="s">
        <v>47</v>
      </c>
      <c r="R6216" t="s">
        <v>24</v>
      </c>
      <c r="S6216" t="s">
        <v>32</v>
      </c>
      <c r="T6216" s="1">
        <v>20.05</v>
      </c>
      <c r="U6216" s="1">
        <v>845.25</v>
      </c>
      <c r="V6216" s="1">
        <f>IF(Telco[[#This Row],[Churn]]="Yes",1,0)</f>
        <v>0</v>
      </c>
      <c r="W6216" t="s">
        <v>24</v>
      </c>
    </row>
    <row r="6217" spans="1:2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 s="1">
        <v>6</v>
      </c>
      <c r="G6217" s="1" t="str">
        <f>IF(Telco[[#This Row],[tenure]]&lt;=12,"0–12",IF(Telco[[#This Row],[tenure]]&lt;=24,"13–24",IF(Telco[[#This Row],[tenure]]&lt;=48,"25–48","49–72")))</f>
        <v>0–12</v>
      </c>
      <c r="H6217" t="s">
        <v>23</v>
      </c>
      <c r="I6217" t="s">
        <v>23</v>
      </c>
      <c r="J6217" t="s">
        <v>37</v>
      </c>
      <c r="K6217" t="s">
        <v>24</v>
      </c>
      <c r="L6217" t="s">
        <v>23</v>
      </c>
      <c r="M6217" t="s">
        <v>24</v>
      </c>
      <c r="N6217" t="s">
        <v>24</v>
      </c>
      <c r="O6217" t="s">
        <v>23</v>
      </c>
      <c r="P6217" t="s">
        <v>23</v>
      </c>
      <c r="Q6217" t="s">
        <v>27</v>
      </c>
      <c r="R6217" t="s">
        <v>23</v>
      </c>
      <c r="S6217" t="s">
        <v>28</v>
      </c>
      <c r="T6217" s="1">
        <v>98.25</v>
      </c>
      <c r="U6217" s="1">
        <v>560.6</v>
      </c>
      <c r="V6217" s="1">
        <f>IF(Telco[[#This Row],[Churn]]="Yes",1,0)</f>
        <v>1</v>
      </c>
      <c r="W6217" t="s">
        <v>23</v>
      </c>
    </row>
    <row r="6218" spans="1:2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 s="1">
        <v>58</v>
      </c>
      <c r="G6218" s="1" t="str">
        <f>IF(Telco[[#This Row],[tenure]]&lt;=12,"0–12",IF(Telco[[#This Row],[tenure]]&lt;=24,"13–24",IF(Telco[[#This Row],[tenure]]&lt;=48,"25–48","49–72")))</f>
        <v>49–72</v>
      </c>
      <c r="H6218" t="s">
        <v>23</v>
      </c>
      <c r="I6218" t="s">
        <v>23</v>
      </c>
      <c r="J6218" t="s">
        <v>26</v>
      </c>
      <c r="K6218" t="s">
        <v>23</v>
      </c>
      <c r="L6218" t="s">
        <v>23</v>
      </c>
      <c r="M6218" t="s">
        <v>23</v>
      </c>
      <c r="N6218" t="s">
        <v>23</v>
      </c>
      <c r="O6218" t="s">
        <v>24</v>
      </c>
      <c r="P6218" t="s">
        <v>24</v>
      </c>
      <c r="Q6218" t="s">
        <v>47</v>
      </c>
      <c r="R6218" t="s">
        <v>24</v>
      </c>
      <c r="S6218" t="s">
        <v>40</v>
      </c>
      <c r="T6218" s="1">
        <v>71.599999999999994</v>
      </c>
      <c r="U6218" s="1">
        <v>4230.25</v>
      </c>
      <c r="V6218" s="1">
        <f>IF(Telco[[#This Row],[Churn]]="Yes",1,0)</f>
        <v>0</v>
      </c>
      <c r="W6218" t="s">
        <v>24</v>
      </c>
    </row>
    <row r="6219" spans="1:2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 s="1">
        <v>62</v>
      </c>
      <c r="G6219" s="1" t="str">
        <f>IF(Telco[[#This Row],[tenure]]&lt;=12,"0–12",IF(Telco[[#This Row],[tenure]]&lt;=24,"13–24",IF(Telco[[#This Row],[tenure]]&lt;=48,"25–48","49–72")))</f>
        <v>49–72</v>
      </c>
      <c r="H6219" t="s">
        <v>23</v>
      </c>
      <c r="I6219" t="s">
        <v>24</v>
      </c>
      <c r="J6219" t="s">
        <v>37</v>
      </c>
      <c r="K6219" t="s">
        <v>23</v>
      </c>
      <c r="L6219" t="s">
        <v>23</v>
      </c>
      <c r="M6219" t="s">
        <v>24</v>
      </c>
      <c r="N6219" t="s">
        <v>24</v>
      </c>
      <c r="O6219" t="s">
        <v>24</v>
      </c>
      <c r="P6219" t="s">
        <v>24</v>
      </c>
      <c r="Q6219" t="s">
        <v>31</v>
      </c>
      <c r="R6219" t="s">
        <v>23</v>
      </c>
      <c r="S6219" t="s">
        <v>40</v>
      </c>
      <c r="T6219" s="1">
        <v>81.45</v>
      </c>
      <c r="U6219" s="1">
        <v>4983.05</v>
      </c>
      <c r="V6219" s="1">
        <f>IF(Telco[[#This Row],[Churn]]="Yes",1,0)</f>
        <v>0</v>
      </c>
      <c r="W6219" t="s">
        <v>24</v>
      </c>
    </row>
    <row r="6220" spans="1:2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 s="1">
        <v>70</v>
      </c>
      <c r="G6220" s="1" t="str">
        <f>IF(Telco[[#This Row],[tenure]]&lt;=12,"0–12",IF(Telco[[#This Row],[tenure]]&lt;=24,"13–24",IF(Telco[[#This Row],[tenure]]&lt;=48,"25–48","49–72")))</f>
        <v>49–72</v>
      </c>
      <c r="H6220" t="s">
        <v>24</v>
      </c>
      <c r="I6220" t="s">
        <v>25</v>
      </c>
      <c r="J6220" t="s">
        <v>26</v>
      </c>
      <c r="K6220" t="s">
        <v>24</v>
      </c>
      <c r="L6220" t="s">
        <v>23</v>
      </c>
      <c r="M6220" t="s">
        <v>23</v>
      </c>
      <c r="N6220" t="s">
        <v>23</v>
      </c>
      <c r="O6220" t="s">
        <v>23</v>
      </c>
      <c r="P6220" t="s">
        <v>23</v>
      </c>
      <c r="Q6220" t="s">
        <v>31</v>
      </c>
      <c r="R6220" t="s">
        <v>23</v>
      </c>
      <c r="S6220" t="s">
        <v>35</v>
      </c>
      <c r="T6220" s="1">
        <v>58.4</v>
      </c>
      <c r="U6220" s="1">
        <v>4113.1499999999996</v>
      </c>
      <c r="V6220" s="1">
        <f>IF(Telco[[#This Row],[Churn]]="Yes",1,0)</f>
        <v>0</v>
      </c>
      <c r="W6220" t="s">
        <v>24</v>
      </c>
    </row>
    <row r="6221" spans="1:2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 s="1">
        <v>1</v>
      </c>
      <c r="G6221" s="1" t="str">
        <f>IF(Telco[[#This Row],[tenure]]&lt;=12,"0–12",IF(Telco[[#This Row],[tenure]]&lt;=24,"13–24",IF(Telco[[#This Row],[tenure]]&lt;=48,"25–48","49–72")))</f>
        <v>0–12</v>
      </c>
      <c r="H6221" t="s">
        <v>24</v>
      </c>
      <c r="I6221" t="s">
        <v>25</v>
      </c>
      <c r="J6221" t="s">
        <v>26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24</v>
      </c>
      <c r="Q6221" t="s">
        <v>27</v>
      </c>
      <c r="R6221" t="s">
        <v>23</v>
      </c>
      <c r="S6221" t="s">
        <v>32</v>
      </c>
      <c r="T6221" s="1">
        <v>25.7</v>
      </c>
      <c r="U6221" s="1">
        <v>25.7</v>
      </c>
      <c r="V6221" s="1">
        <f>IF(Telco[[#This Row],[Churn]]="Yes",1,0)</f>
        <v>1</v>
      </c>
      <c r="W6221" t="s">
        <v>23</v>
      </c>
    </row>
    <row r="6222" spans="1:2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 s="1">
        <v>10</v>
      </c>
      <c r="G6222" s="1" t="str">
        <f>IF(Telco[[#This Row],[tenure]]&lt;=12,"0–12",IF(Telco[[#This Row],[tenure]]&lt;=24,"13–24",IF(Telco[[#This Row],[tenure]]&lt;=48,"25–48","49–72")))</f>
        <v>0–12</v>
      </c>
      <c r="H6222" t="s">
        <v>24</v>
      </c>
      <c r="I6222" t="s">
        <v>25</v>
      </c>
      <c r="J6222" t="s">
        <v>26</v>
      </c>
      <c r="K6222" t="s">
        <v>23</v>
      </c>
      <c r="L6222" t="s">
        <v>23</v>
      </c>
      <c r="M6222" t="s">
        <v>23</v>
      </c>
      <c r="N6222" t="s">
        <v>23</v>
      </c>
      <c r="O6222" t="s">
        <v>24</v>
      </c>
      <c r="P6222" t="s">
        <v>23</v>
      </c>
      <c r="Q6222" t="s">
        <v>47</v>
      </c>
      <c r="R6222" t="s">
        <v>24</v>
      </c>
      <c r="S6222" t="s">
        <v>40</v>
      </c>
      <c r="T6222" s="1">
        <v>53.7</v>
      </c>
      <c r="U6222" s="1">
        <v>521</v>
      </c>
      <c r="V6222" s="1">
        <f>IF(Telco[[#This Row],[Churn]]="Yes",1,0)</f>
        <v>0</v>
      </c>
      <c r="W6222" t="s">
        <v>24</v>
      </c>
    </row>
    <row r="6223" spans="1:2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 s="1">
        <v>26</v>
      </c>
      <c r="G6223" s="1" t="str">
        <f>IF(Telco[[#This Row],[tenure]]&lt;=12,"0–12",IF(Telco[[#This Row],[tenure]]&lt;=24,"13–24",IF(Telco[[#This Row],[tenure]]&lt;=48,"25–48","49–72")))</f>
        <v>25–48</v>
      </c>
      <c r="H6223" t="s">
        <v>23</v>
      </c>
      <c r="I6223" t="s">
        <v>24</v>
      </c>
      <c r="J6223" t="s">
        <v>24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46</v>
      </c>
      <c r="Q6223" t="s">
        <v>31</v>
      </c>
      <c r="R6223" t="s">
        <v>23</v>
      </c>
      <c r="S6223" t="s">
        <v>35</v>
      </c>
      <c r="T6223" s="1">
        <v>19.600000000000001</v>
      </c>
      <c r="U6223" s="1">
        <v>471.85</v>
      </c>
      <c r="V6223" s="1">
        <f>IF(Telco[[#This Row],[Churn]]="Yes",1,0)</f>
        <v>0</v>
      </c>
      <c r="W6223" t="s">
        <v>24</v>
      </c>
    </row>
    <row r="6224" spans="1:2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 s="1">
        <v>66</v>
      </c>
      <c r="G6224" s="1" t="str">
        <f>IF(Telco[[#This Row],[tenure]]&lt;=12,"0–12",IF(Telco[[#This Row],[tenure]]&lt;=24,"13–24",IF(Telco[[#This Row],[tenure]]&lt;=48,"25–48","49–72")))</f>
        <v>49–72</v>
      </c>
      <c r="H6224" t="s">
        <v>23</v>
      </c>
      <c r="I6224" t="s">
        <v>23</v>
      </c>
      <c r="J6224" t="s">
        <v>37</v>
      </c>
      <c r="K6224" t="s">
        <v>24</v>
      </c>
      <c r="L6224" t="s">
        <v>23</v>
      </c>
      <c r="M6224" t="s">
        <v>24</v>
      </c>
      <c r="N6224" t="s">
        <v>24</v>
      </c>
      <c r="O6224" t="s">
        <v>24</v>
      </c>
      <c r="P6224" t="s">
        <v>23</v>
      </c>
      <c r="Q6224" t="s">
        <v>27</v>
      </c>
      <c r="R6224" t="s">
        <v>24</v>
      </c>
      <c r="S6224" t="s">
        <v>40</v>
      </c>
      <c r="T6224" s="1">
        <v>89.4</v>
      </c>
      <c r="U6224" s="1">
        <v>5976.9</v>
      </c>
      <c r="V6224" s="1">
        <f>IF(Telco[[#This Row],[Churn]]="Yes",1,0)</f>
        <v>0</v>
      </c>
      <c r="W6224" t="s">
        <v>24</v>
      </c>
    </row>
    <row r="6225" spans="1:2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 s="1">
        <v>7</v>
      </c>
      <c r="G6225" s="1" t="str">
        <f>IF(Telco[[#This Row],[tenure]]&lt;=12,"0–12",IF(Telco[[#This Row],[tenure]]&lt;=24,"13–24",IF(Telco[[#This Row],[tenure]]&lt;=48,"25–48","49–72")))</f>
        <v>0–12</v>
      </c>
      <c r="H6225" t="s">
        <v>23</v>
      </c>
      <c r="I6225" t="s">
        <v>24</v>
      </c>
      <c r="J6225" t="s">
        <v>37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24</v>
      </c>
      <c r="Q6225" t="s">
        <v>27</v>
      </c>
      <c r="R6225" t="s">
        <v>23</v>
      </c>
      <c r="S6225" t="s">
        <v>28</v>
      </c>
      <c r="T6225" s="1">
        <v>69</v>
      </c>
      <c r="U6225" s="1">
        <v>506.9</v>
      </c>
      <c r="V6225" s="1">
        <f>IF(Telco[[#This Row],[Churn]]="Yes",1,0)</f>
        <v>1</v>
      </c>
      <c r="W6225" t="s">
        <v>23</v>
      </c>
    </row>
    <row r="6226" spans="1:2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 s="1">
        <v>51</v>
      </c>
      <c r="G6226" s="1" t="str">
        <f>IF(Telco[[#This Row],[tenure]]&lt;=12,"0–12",IF(Telco[[#This Row],[tenure]]&lt;=24,"13–24",IF(Telco[[#This Row],[tenure]]&lt;=48,"25–48","49–72")))</f>
        <v>49–72</v>
      </c>
      <c r="H6226" t="s">
        <v>23</v>
      </c>
      <c r="I6226" t="s">
        <v>23</v>
      </c>
      <c r="J6226" t="s">
        <v>37</v>
      </c>
      <c r="K6226" t="s">
        <v>24</v>
      </c>
      <c r="L6226" t="s">
        <v>23</v>
      </c>
      <c r="M6226" t="s">
        <v>24</v>
      </c>
      <c r="N6226" t="s">
        <v>23</v>
      </c>
      <c r="O6226" t="s">
        <v>24</v>
      </c>
      <c r="P6226" t="s">
        <v>24</v>
      </c>
      <c r="Q6226" t="s">
        <v>31</v>
      </c>
      <c r="R6226" t="s">
        <v>24</v>
      </c>
      <c r="S6226" t="s">
        <v>35</v>
      </c>
      <c r="T6226" s="1">
        <v>84.2</v>
      </c>
      <c r="U6226" s="1">
        <v>4299.75</v>
      </c>
      <c r="V6226" s="1">
        <f>IF(Telco[[#This Row],[Churn]]="Yes",1,0)</f>
        <v>0</v>
      </c>
      <c r="W6226" t="s">
        <v>24</v>
      </c>
    </row>
    <row r="6227" spans="1:2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 s="1">
        <v>72</v>
      </c>
      <c r="G6227" s="1" t="str">
        <f>IF(Telco[[#This Row],[tenure]]&lt;=12,"0–12",IF(Telco[[#This Row],[tenure]]&lt;=24,"13–24",IF(Telco[[#This Row],[tenure]]&lt;=48,"25–48","49–72")))</f>
        <v>49–72</v>
      </c>
      <c r="H6227" t="s">
        <v>23</v>
      </c>
      <c r="I6227" t="s">
        <v>23</v>
      </c>
      <c r="J6227" t="s">
        <v>37</v>
      </c>
      <c r="K6227" t="s">
        <v>23</v>
      </c>
      <c r="L6227" t="s">
        <v>23</v>
      </c>
      <c r="M6227" t="s">
        <v>23</v>
      </c>
      <c r="N6227" t="s">
        <v>23</v>
      </c>
      <c r="O6227" t="s">
        <v>23</v>
      </c>
      <c r="P6227" t="s">
        <v>24</v>
      </c>
      <c r="Q6227" t="s">
        <v>47</v>
      </c>
      <c r="R6227" t="s">
        <v>23</v>
      </c>
      <c r="S6227" t="s">
        <v>40</v>
      </c>
      <c r="T6227" s="1">
        <v>106.1</v>
      </c>
      <c r="U6227" s="1">
        <v>7548.6</v>
      </c>
      <c r="V6227" s="1">
        <f>IF(Telco[[#This Row],[Churn]]="Yes",1,0)</f>
        <v>0</v>
      </c>
      <c r="W6227" t="s">
        <v>24</v>
      </c>
    </row>
    <row r="6228" spans="1:2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 s="1">
        <v>65</v>
      </c>
      <c r="G6228" s="1" t="str">
        <f>IF(Telco[[#This Row],[tenure]]&lt;=12,"0–12",IF(Telco[[#This Row],[tenure]]&lt;=24,"13–24",IF(Telco[[#This Row],[tenure]]&lt;=48,"25–48","49–72")))</f>
        <v>49–72</v>
      </c>
      <c r="H6228" t="s">
        <v>23</v>
      </c>
      <c r="I6228" t="s">
        <v>23</v>
      </c>
      <c r="J6228" t="s">
        <v>24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46</v>
      </c>
      <c r="Q6228" t="s">
        <v>47</v>
      </c>
      <c r="R6228" t="s">
        <v>24</v>
      </c>
      <c r="S6228" t="s">
        <v>32</v>
      </c>
      <c r="T6228" s="1">
        <v>25.75</v>
      </c>
      <c r="U6228" s="1">
        <v>1654.75</v>
      </c>
      <c r="V6228" s="1">
        <f>IF(Telco[[#This Row],[Churn]]="Yes",1,0)</f>
        <v>0</v>
      </c>
      <c r="W6228" t="s">
        <v>24</v>
      </c>
    </row>
    <row r="6229" spans="1:2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 s="1">
        <v>2</v>
      </c>
      <c r="G6229" s="1" t="str">
        <f>IF(Telco[[#This Row],[tenure]]&lt;=12,"0–12",IF(Telco[[#This Row],[tenure]]&lt;=24,"13–24",IF(Telco[[#This Row],[tenure]]&lt;=48,"25–48","49–72")))</f>
        <v>0–12</v>
      </c>
      <c r="H6229" t="s">
        <v>23</v>
      </c>
      <c r="I6229" t="s">
        <v>24</v>
      </c>
      <c r="J6229" t="s">
        <v>26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24</v>
      </c>
      <c r="Q6229" t="s">
        <v>27</v>
      </c>
      <c r="R6229" t="s">
        <v>24</v>
      </c>
      <c r="S6229" t="s">
        <v>35</v>
      </c>
      <c r="T6229" s="1">
        <v>46.05</v>
      </c>
      <c r="U6229" s="1">
        <v>80.349999999999994</v>
      </c>
      <c r="V6229" s="1">
        <f>IF(Telco[[#This Row],[Churn]]="Yes",1,0)</f>
        <v>1</v>
      </c>
      <c r="W6229" t="s">
        <v>23</v>
      </c>
    </row>
    <row r="6230" spans="1:2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 s="1">
        <v>70</v>
      </c>
      <c r="G6230" s="1" t="str">
        <f>IF(Telco[[#This Row],[tenure]]&lt;=12,"0–12",IF(Telco[[#This Row],[tenure]]&lt;=24,"13–24",IF(Telco[[#This Row],[tenure]]&lt;=48,"25–48","49–72")))</f>
        <v>49–72</v>
      </c>
      <c r="H6230" t="s">
        <v>23</v>
      </c>
      <c r="I6230" t="s">
        <v>23</v>
      </c>
      <c r="J6230" t="s">
        <v>26</v>
      </c>
      <c r="K6230" t="s">
        <v>23</v>
      </c>
      <c r="L6230" t="s">
        <v>23</v>
      </c>
      <c r="M6230" t="s">
        <v>24</v>
      </c>
      <c r="N6230" t="s">
        <v>23</v>
      </c>
      <c r="O6230" t="s">
        <v>24</v>
      </c>
      <c r="P6230" t="s">
        <v>24</v>
      </c>
      <c r="Q6230" t="s">
        <v>31</v>
      </c>
      <c r="R6230" t="s">
        <v>24</v>
      </c>
      <c r="S6230" t="s">
        <v>35</v>
      </c>
      <c r="T6230" s="1">
        <v>64.95</v>
      </c>
      <c r="U6230" s="1">
        <v>4551.5</v>
      </c>
      <c r="V6230" s="1">
        <f>IF(Telco[[#This Row],[Churn]]="Yes",1,0)</f>
        <v>0</v>
      </c>
      <c r="W6230" t="s">
        <v>24</v>
      </c>
    </row>
    <row r="6231" spans="1:2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 s="1">
        <v>72</v>
      </c>
      <c r="G6231" s="1" t="str">
        <f>IF(Telco[[#This Row],[tenure]]&lt;=12,"0–12",IF(Telco[[#This Row],[tenure]]&lt;=24,"13–24",IF(Telco[[#This Row],[tenure]]&lt;=48,"25–48","49–72")))</f>
        <v>49–72</v>
      </c>
      <c r="H6231" t="s">
        <v>23</v>
      </c>
      <c r="I6231" t="s">
        <v>23</v>
      </c>
      <c r="J6231" t="s">
        <v>26</v>
      </c>
      <c r="K6231" t="s">
        <v>24</v>
      </c>
      <c r="L6231" t="s">
        <v>23</v>
      </c>
      <c r="M6231" t="s">
        <v>23</v>
      </c>
      <c r="N6231" t="s">
        <v>23</v>
      </c>
      <c r="O6231" t="s">
        <v>23</v>
      </c>
      <c r="P6231" t="s">
        <v>23</v>
      </c>
      <c r="Q6231" t="s">
        <v>47</v>
      </c>
      <c r="R6231" t="s">
        <v>23</v>
      </c>
      <c r="S6231" t="s">
        <v>40</v>
      </c>
      <c r="T6231" s="1">
        <v>85.45</v>
      </c>
      <c r="U6231" s="1">
        <v>6227.5</v>
      </c>
      <c r="V6231" s="1">
        <f>IF(Telco[[#This Row],[Churn]]="Yes",1,0)</f>
        <v>0</v>
      </c>
      <c r="W6231" t="s">
        <v>24</v>
      </c>
    </row>
    <row r="6232" spans="1:2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 s="1">
        <v>1</v>
      </c>
      <c r="G6232" s="1" t="str">
        <f>IF(Telco[[#This Row],[tenure]]&lt;=12,"0–12",IF(Telco[[#This Row],[tenure]]&lt;=24,"13–24",IF(Telco[[#This Row],[tenure]]&lt;=48,"25–48","49–72")))</f>
        <v>0–12</v>
      </c>
      <c r="H6232" t="s">
        <v>23</v>
      </c>
      <c r="I6232" t="s">
        <v>24</v>
      </c>
      <c r="J6232" t="s">
        <v>24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46</v>
      </c>
      <c r="Q6232" t="s">
        <v>27</v>
      </c>
      <c r="R6232" t="s">
        <v>24</v>
      </c>
      <c r="S6232" t="s">
        <v>32</v>
      </c>
      <c r="T6232" s="1">
        <v>20.05</v>
      </c>
      <c r="U6232" s="1">
        <v>20.05</v>
      </c>
      <c r="V6232" s="1">
        <f>IF(Telco[[#This Row],[Churn]]="Yes",1,0)</f>
        <v>0</v>
      </c>
      <c r="W6232" t="s">
        <v>24</v>
      </c>
    </row>
    <row r="6233" spans="1:2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 s="1">
        <v>1</v>
      </c>
      <c r="G6233" s="1" t="str">
        <f>IF(Telco[[#This Row],[tenure]]&lt;=12,"0–12",IF(Telco[[#This Row],[tenure]]&lt;=24,"13–24",IF(Telco[[#This Row],[tenure]]&lt;=48,"25–48","49–72")))</f>
        <v>0–12</v>
      </c>
      <c r="H6233" t="s">
        <v>23</v>
      </c>
      <c r="I6233" t="s">
        <v>24</v>
      </c>
      <c r="J6233" t="s">
        <v>37</v>
      </c>
      <c r="K6233" t="s">
        <v>24</v>
      </c>
      <c r="L6233" t="s">
        <v>23</v>
      </c>
      <c r="M6233" t="s">
        <v>24</v>
      </c>
      <c r="N6233" t="s">
        <v>24</v>
      </c>
      <c r="O6233" t="s">
        <v>24</v>
      </c>
      <c r="P6233" t="s">
        <v>24</v>
      </c>
      <c r="Q6233" t="s">
        <v>27</v>
      </c>
      <c r="R6233" t="s">
        <v>23</v>
      </c>
      <c r="S6233" t="s">
        <v>32</v>
      </c>
      <c r="T6233" s="1">
        <v>76.400000000000006</v>
      </c>
      <c r="U6233" s="1">
        <v>76.400000000000006</v>
      </c>
      <c r="V6233" s="1">
        <f>IF(Telco[[#This Row],[Churn]]="Yes",1,0)</f>
        <v>1</v>
      </c>
      <c r="W6233" t="s">
        <v>23</v>
      </c>
    </row>
    <row r="6234" spans="1:2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 s="1">
        <v>5</v>
      </c>
      <c r="G6234" s="1" t="str">
        <f>IF(Telco[[#This Row],[tenure]]&lt;=12,"0–12",IF(Telco[[#This Row],[tenure]]&lt;=24,"13–24",IF(Telco[[#This Row],[tenure]]&lt;=48,"25–48","49–72")))</f>
        <v>0–12</v>
      </c>
      <c r="H6234" t="s">
        <v>23</v>
      </c>
      <c r="I6234" t="s">
        <v>23</v>
      </c>
      <c r="J6234" t="s">
        <v>37</v>
      </c>
      <c r="K6234" t="s">
        <v>24</v>
      </c>
      <c r="L6234" t="s">
        <v>24</v>
      </c>
      <c r="M6234" t="s">
        <v>23</v>
      </c>
      <c r="N6234" t="s">
        <v>24</v>
      </c>
      <c r="O6234" t="s">
        <v>23</v>
      </c>
      <c r="P6234" t="s">
        <v>23</v>
      </c>
      <c r="Q6234" t="s">
        <v>27</v>
      </c>
      <c r="R6234" t="s">
        <v>23</v>
      </c>
      <c r="S6234" t="s">
        <v>28</v>
      </c>
      <c r="T6234" s="1">
        <v>100.5</v>
      </c>
      <c r="U6234" s="1">
        <v>514</v>
      </c>
      <c r="V6234" s="1">
        <f>IF(Telco[[#This Row],[Churn]]="Yes",1,0)</f>
        <v>1</v>
      </c>
      <c r="W6234" t="s">
        <v>23</v>
      </c>
    </row>
    <row r="6235" spans="1:2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 s="1">
        <v>3</v>
      </c>
      <c r="G6235" s="1" t="str">
        <f>IF(Telco[[#This Row],[tenure]]&lt;=12,"0–12",IF(Telco[[#This Row],[tenure]]&lt;=24,"13–24",IF(Telco[[#This Row],[tenure]]&lt;=48,"25–48","49–72")))</f>
        <v>0–12</v>
      </c>
      <c r="H6235" t="s">
        <v>23</v>
      </c>
      <c r="I6235" t="s">
        <v>24</v>
      </c>
      <c r="J6235" t="s">
        <v>24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46</v>
      </c>
      <c r="Q6235" t="s">
        <v>27</v>
      </c>
      <c r="R6235" t="s">
        <v>24</v>
      </c>
      <c r="S6235" t="s">
        <v>32</v>
      </c>
      <c r="T6235" s="1">
        <v>20.7</v>
      </c>
      <c r="U6235" s="1">
        <v>57.5</v>
      </c>
      <c r="V6235" s="1">
        <f>IF(Telco[[#This Row],[Churn]]="Yes",1,0)</f>
        <v>0</v>
      </c>
      <c r="W6235" t="s">
        <v>24</v>
      </c>
    </row>
    <row r="6236" spans="1:2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 s="1">
        <v>58</v>
      </c>
      <c r="G6236" s="1" t="str">
        <f>IF(Telco[[#This Row],[tenure]]&lt;=12,"0–12",IF(Telco[[#This Row],[tenure]]&lt;=24,"13–24",IF(Telco[[#This Row],[tenure]]&lt;=48,"25–48","49–72")))</f>
        <v>49–72</v>
      </c>
      <c r="H6236" t="s">
        <v>23</v>
      </c>
      <c r="I6236" t="s">
        <v>23</v>
      </c>
      <c r="J6236" t="s">
        <v>24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46</v>
      </c>
      <c r="Q6236" t="s">
        <v>47</v>
      </c>
      <c r="R6236" t="s">
        <v>23</v>
      </c>
      <c r="S6236" t="s">
        <v>40</v>
      </c>
      <c r="T6236" s="1">
        <v>25.3</v>
      </c>
      <c r="U6236" s="1">
        <v>1474.35</v>
      </c>
      <c r="V6236" s="1">
        <f>IF(Telco[[#This Row],[Churn]]="Yes",1,0)</f>
        <v>0</v>
      </c>
      <c r="W6236" t="s">
        <v>24</v>
      </c>
    </row>
    <row r="6237" spans="1:2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 s="1">
        <v>22</v>
      </c>
      <c r="G6237" s="1" t="str">
        <f>IF(Telco[[#This Row],[tenure]]&lt;=12,"0–12",IF(Telco[[#This Row],[tenure]]&lt;=24,"13–24",IF(Telco[[#This Row],[tenure]]&lt;=48,"25–48","49–72")))</f>
        <v>13–24</v>
      </c>
      <c r="H6237" t="s">
        <v>24</v>
      </c>
      <c r="I6237" t="s">
        <v>25</v>
      </c>
      <c r="J6237" t="s">
        <v>26</v>
      </c>
      <c r="K6237" t="s">
        <v>23</v>
      </c>
      <c r="L6237" t="s">
        <v>24</v>
      </c>
      <c r="M6237" t="s">
        <v>24</v>
      </c>
      <c r="N6237" t="s">
        <v>24</v>
      </c>
      <c r="O6237" t="s">
        <v>24</v>
      </c>
      <c r="P6237" t="s">
        <v>23</v>
      </c>
      <c r="Q6237" t="s">
        <v>27</v>
      </c>
      <c r="R6237" t="s">
        <v>24</v>
      </c>
      <c r="S6237" t="s">
        <v>32</v>
      </c>
      <c r="T6237" s="1">
        <v>40.049999999999997</v>
      </c>
      <c r="U6237" s="1">
        <v>880.2</v>
      </c>
      <c r="V6237" s="1">
        <f>IF(Telco[[#This Row],[Churn]]="Yes",1,0)</f>
        <v>1</v>
      </c>
      <c r="W6237" t="s">
        <v>23</v>
      </c>
    </row>
    <row r="6238" spans="1:2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 s="1">
        <v>33</v>
      </c>
      <c r="G6238" s="1" t="str">
        <f>IF(Telco[[#This Row],[tenure]]&lt;=12,"0–12",IF(Telco[[#This Row],[tenure]]&lt;=24,"13–24",IF(Telco[[#This Row],[tenure]]&lt;=48,"25–48","49–72")))</f>
        <v>25–48</v>
      </c>
      <c r="H6238" t="s">
        <v>23</v>
      </c>
      <c r="I6238" t="s">
        <v>23</v>
      </c>
      <c r="J6238" t="s">
        <v>37</v>
      </c>
      <c r="K6238" t="s">
        <v>24</v>
      </c>
      <c r="L6238" t="s">
        <v>23</v>
      </c>
      <c r="M6238" t="s">
        <v>24</v>
      </c>
      <c r="N6238" t="s">
        <v>24</v>
      </c>
      <c r="O6238" t="s">
        <v>23</v>
      </c>
      <c r="P6238" t="s">
        <v>23</v>
      </c>
      <c r="Q6238" t="s">
        <v>27</v>
      </c>
      <c r="R6238" t="s">
        <v>23</v>
      </c>
      <c r="S6238" t="s">
        <v>35</v>
      </c>
      <c r="T6238" s="1">
        <v>100.6</v>
      </c>
      <c r="U6238" s="1">
        <v>3270.25</v>
      </c>
      <c r="V6238" s="1">
        <f>IF(Telco[[#This Row],[Churn]]="Yes",1,0)</f>
        <v>0</v>
      </c>
      <c r="W6238" t="s">
        <v>24</v>
      </c>
    </row>
    <row r="6239" spans="1:2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 s="1">
        <v>1</v>
      </c>
      <c r="G6239" s="1" t="str">
        <f>IF(Telco[[#This Row],[tenure]]&lt;=12,"0–12",IF(Telco[[#This Row],[tenure]]&lt;=24,"13–24",IF(Telco[[#This Row],[tenure]]&lt;=48,"25–48","49–72")))</f>
        <v>0–12</v>
      </c>
      <c r="H6239" t="s">
        <v>23</v>
      </c>
      <c r="I6239" t="s">
        <v>24</v>
      </c>
      <c r="J6239" t="s">
        <v>37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24</v>
      </c>
      <c r="Q6239" t="s">
        <v>27</v>
      </c>
      <c r="R6239" t="s">
        <v>24</v>
      </c>
      <c r="S6239" t="s">
        <v>28</v>
      </c>
      <c r="T6239" s="1">
        <v>69.95</v>
      </c>
      <c r="U6239" s="1">
        <v>69.95</v>
      </c>
      <c r="V6239" s="1">
        <f>IF(Telco[[#This Row],[Churn]]="Yes",1,0)</f>
        <v>1</v>
      </c>
      <c r="W6239" t="s">
        <v>23</v>
      </c>
    </row>
    <row r="6240" spans="1:2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 s="1">
        <v>54</v>
      </c>
      <c r="G6240" s="1" t="str">
        <f>IF(Telco[[#This Row],[tenure]]&lt;=12,"0–12",IF(Telco[[#This Row],[tenure]]&lt;=24,"13–24",IF(Telco[[#This Row],[tenure]]&lt;=48,"25–48","49–72")))</f>
        <v>49–72</v>
      </c>
      <c r="H6240" t="s">
        <v>23</v>
      </c>
      <c r="I6240" t="s">
        <v>23</v>
      </c>
      <c r="J6240" t="s">
        <v>37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24</v>
      </c>
      <c r="Q6240" t="s">
        <v>27</v>
      </c>
      <c r="R6240" t="s">
        <v>24</v>
      </c>
      <c r="S6240" t="s">
        <v>35</v>
      </c>
      <c r="T6240" s="1">
        <v>74</v>
      </c>
      <c r="U6240" s="1">
        <v>3919.15</v>
      </c>
      <c r="V6240" s="1">
        <f>IF(Telco[[#This Row],[Churn]]="Yes",1,0)</f>
        <v>0</v>
      </c>
      <c r="W6240" t="s">
        <v>24</v>
      </c>
    </row>
    <row r="6241" spans="1:2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 s="1">
        <v>72</v>
      </c>
      <c r="G6241" s="1" t="str">
        <f>IF(Telco[[#This Row],[tenure]]&lt;=12,"0–12",IF(Telco[[#This Row],[tenure]]&lt;=24,"13–24",IF(Telco[[#This Row],[tenure]]&lt;=48,"25–48","49–72")))</f>
        <v>49–72</v>
      </c>
      <c r="H6241" t="s">
        <v>23</v>
      </c>
      <c r="I6241" t="s">
        <v>23</v>
      </c>
      <c r="J6241" t="s">
        <v>37</v>
      </c>
      <c r="K6241" t="s">
        <v>24</v>
      </c>
      <c r="L6241" t="s">
        <v>23</v>
      </c>
      <c r="M6241" t="s">
        <v>24</v>
      </c>
      <c r="N6241" t="s">
        <v>24</v>
      </c>
      <c r="O6241" t="s">
        <v>23</v>
      </c>
      <c r="P6241" t="s">
        <v>23</v>
      </c>
      <c r="Q6241" t="s">
        <v>47</v>
      </c>
      <c r="R6241" t="s">
        <v>23</v>
      </c>
      <c r="S6241" t="s">
        <v>28</v>
      </c>
      <c r="T6241" s="1">
        <v>99.4</v>
      </c>
      <c r="U6241" s="1">
        <v>7285.7</v>
      </c>
      <c r="V6241" s="1">
        <f>IF(Telco[[#This Row],[Churn]]="Yes",1,0)</f>
        <v>0</v>
      </c>
      <c r="W6241" t="s">
        <v>24</v>
      </c>
    </row>
    <row r="6242" spans="1:2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 s="1">
        <v>1</v>
      </c>
      <c r="G6242" s="1" t="str">
        <f>IF(Telco[[#This Row],[tenure]]&lt;=12,"0–12",IF(Telco[[#This Row],[tenure]]&lt;=24,"13–24",IF(Telco[[#This Row],[tenure]]&lt;=48,"25–48","49–72")))</f>
        <v>0–12</v>
      </c>
      <c r="H6242" t="s">
        <v>23</v>
      </c>
      <c r="I6242" t="s">
        <v>23</v>
      </c>
      <c r="J6242" t="s">
        <v>37</v>
      </c>
      <c r="K6242" t="s">
        <v>24</v>
      </c>
      <c r="L6242" t="s">
        <v>24</v>
      </c>
      <c r="M6242" t="s">
        <v>24</v>
      </c>
      <c r="N6242" t="s">
        <v>24</v>
      </c>
      <c r="O6242" t="s">
        <v>23</v>
      </c>
      <c r="P6242" t="s">
        <v>23</v>
      </c>
      <c r="Q6242" t="s">
        <v>27</v>
      </c>
      <c r="R6242" t="s">
        <v>23</v>
      </c>
      <c r="S6242" t="s">
        <v>28</v>
      </c>
      <c r="T6242" s="1">
        <v>93.3</v>
      </c>
      <c r="U6242" s="1">
        <v>93.3</v>
      </c>
      <c r="V6242" s="1">
        <f>IF(Telco[[#This Row],[Churn]]="Yes",1,0)</f>
        <v>1</v>
      </c>
      <c r="W6242" t="s">
        <v>23</v>
      </c>
    </row>
    <row r="6243" spans="1:2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 s="1">
        <v>3</v>
      </c>
      <c r="G6243" s="1" t="str">
        <f>IF(Telco[[#This Row],[tenure]]&lt;=12,"0–12",IF(Telco[[#This Row],[tenure]]&lt;=24,"13–24",IF(Telco[[#This Row],[tenure]]&lt;=48,"25–48","49–72")))</f>
        <v>0–12</v>
      </c>
      <c r="H6243" t="s">
        <v>23</v>
      </c>
      <c r="I6243" t="s">
        <v>24</v>
      </c>
      <c r="J6243" t="s">
        <v>26</v>
      </c>
      <c r="K6243" t="s">
        <v>24</v>
      </c>
      <c r="L6243" t="s">
        <v>24</v>
      </c>
      <c r="M6243" t="s">
        <v>23</v>
      </c>
      <c r="N6243" t="s">
        <v>24</v>
      </c>
      <c r="O6243" t="s">
        <v>24</v>
      </c>
      <c r="P6243" t="s">
        <v>24</v>
      </c>
      <c r="Q6243" t="s">
        <v>27</v>
      </c>
      <c r="R6243" t="s">
        <v>23</v>
      </c>
      <c r="S6243" t="s">
        <v>28</v>
      </c>
      <c r="T6243" s="1">
        <v>49.15</v>
      </c>
      <c r="U6243" s="1">
        <v>169.05</v>
      </c>
      <c r="V6243" s="1">
        <f>IF(Telco[[#This Row],[Churn]]="Yes",1,0)</f>
        <v>1</v>
      </c>
      <c r="W6243" t="s">
        <v>23</v>
      </c>
    </row>
    <row r="6244" spans="1:2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 s="1">
        <v>72</v>
      </c>
      <c r="G6244" s="1" t="str">
        <f>IF(Telco[[#This Row],[tenure]]&lt;=12,"0–12",IF(Telco[[#This Row],[tenure]]&lt;=24,"13–24",IF(Telco[[#This Row],[tenure]]&lt;=48,"25–48","49–72")))</f>
        <v>49–72</v>
      </c>
      <c r="H6244" t="s">
        <v>23</v>
      </c>
      <c r="I6244" t="s">
        <v>23</v>
      </c>
      <c r="J6244" t="s">
        <v>37</v>
      </c>
      <c r="K6244" t="s">
        <v>23</v>
      </c>
      <c r="L6244" t="s">
        <v>23</v>
      </c>
      <c r="M6244" t="s">
        <v>23</v>
      </c>
      <c r="N6244" t="s">
        <v>23</v>
      </c>
      <c r="O6244" t="s">
        <v>24</v>
      </c>
      <c r="P6244" t="s">
        <v>23</v>
      </c>
      <c r="Q6244" t="s">
        <v>47</v>
      </c>
      <c r="R6244" t="s">
        <v>24</v>
      </c>
      <c r="S6244" t="s">
        <v>40</v>
      </c>
      <c r="T6244" s="1">
        <v>107.45</v>
      </c>
      <c r="U6244" s="1">
        <v>7658.3</v>
      </c>
      <c r="V6244" s="1">
        <f>IF(Telco[[#This Row],[Churn]]="Yes",1,0)</f>
        <v>0</v>
      </c>
      <c r="W6244" t="s">
        <v>24</v>
      </c>
    </row>
    <row r="6245" spans="1:2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 s="1">
        <v>72</v>
      </c>
      <c r="G6245" s="1" t="str">
        <f>IF(Telco[[#This Row],[tenure]]&lt;=12,"0–12",IF(Telco[[#This Row],[tenure]]&lt;=24,"13–24",IF(Telco[[#This Row],[tenure]]&lt;=48,"25–48","49–72")))</f>
        <v>49–72</v>
      </c>
      <c r="H6245" t="s">
        <v>23</v>
      </c>
      <c r="I6245" t="s">
        <v>23</v>
      </c>
      <c r="J6245" t="s">
        <v>26</v>
      </c>
      <c r="K6245" t="s">
        <v>23</v>
      </c>
      <c r="L6245" t="s">
        <v>23</v>
      </c>
      <c r="M6245" t="s">
        <v>23</v>
      </c>
      <c r="N6245" t="s">
        <v>24</v>
      </c>
      <c r="O6245" t="s">
        <v>23</v>
      </c>
      <c r="P6245" t="s">
        <v>23</v>
      </c>
      <c r="Q6245" t="s">
        <v>47</v>
      </c>
      <c r="R6245" t="s">
        <v>23</v>
      </c>
      <c r="S6245" t="s">
        <v>40</v>
      </c>
      <c r="T6245" s="1">
        <v>83.6</v>
      </c>
      <c r="U6245" s="1">
        <v>5959.3</v>
      </c>
      <c r="V6245" s="1">
        <f>IF(Telco[[#This Row],[Churn]]="Yes",1,0)</f>
        <v>0</v>
      </c>
      <c r="W6245" t="s">
        <v>24</v>
      </c>
    </row>
    <row r="6246" spans="1:2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 s="1">
        <v>54</v>
      </c>
      <c r="G6246" s="1" t="str">
        <f>IF(Telco[[#This Row],[tenure]]&lt;=12,"0–12",IF(Telco[[#This Row],[tenure]]&lt;=24,"13–24",IF(Telco[[#This Row],[tenure]]&lt;=48,"25–48","49–72")))</f>
        <v>49–72</v>
      </c>
      <c r="H6246" t="s">
        <v>23</v>
      </c>
      <c r="I6246" t="s">
        <v>23</v>
      </c>
      <c r="J6246" t="s">
        <v>37</v>
      </c>
      <c r="K6246" t="s">
        <v>24</v>
      </c>
      <c r="L6246" t="s">
        <v>24</v>
      </c>
      <c r="M6246" t="s">
        <v>23</v>
      </c>
      <c r="N6246" t="s">
        <v>24</v>
      </c>
      <c r="O6246" t="s">
        <v>23</v>
      </c>
      <c r="P6246" t="s">
        <v>23</v>
      </c>
      <c r="Q6246" t="s">
        <v>27</v>
      </c>
      <c r="R6246" t="s">
        <v>23</v>
      </c>
      <c r="S6246" t="s">
        <v>40</v>
      </c>
      <c r="T6246" s="1">
        <v>99.05</v>
      </c>
      <c r="U6246" s="1">
        <v>5295.7</v>
      </c>
      <c r="V6246" s="1">
        <f>IF(Telco[[#This Row],[Churn]]="Yes",1,0)</f>
        <v>0</v>
      </c>
      <c r="W6246" t="s">
        <v>24</v>
      </c>
    </row>
    <row r="6247" spans="1:2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 s="1">
        <v>59</v>
      </c>
      <c r="G6247" s="1" t="str">
        <f>IF(Telco[[#This Row],[tenure]]&lt;=12,"0–12",IF(Telco[[#This Row],[tenure]]&lt;=24,"13–24",IF(Telco[[#This Row],[tenure]]&lt;=48,"25–48","49–72")))</f>
        <v>49–72</v>
      </c>
      <c r="H6247" t="s">
        <v>23</v>
      </c>
      <c r="I6247" t="s">
        <v>23</v>
      </c>
      <c r="J6247" t="s">
        <v>26</v>
      </c>
      <c r="K6247" t="s">
        <v>24</v>
      </c>
      <c r="L6247" t="s">
        <v>23</v>
      </c>
      <c r="M6247" t="s">
        <v>24</v>
      </c>
      <c r="N6247" t="s">
        <v>23</v>
      </c>
      <c r="O6247" t="s">
        <v>23</v>
      </c>
      <c r="P6247" t="s">
        <v>23</v>
      </c>
      <c r="Q6247" t="s">
        <v>31</v>
      </c>
      <c r="R6247" t="s">
        <v>23</v>
      </c>
      <c r="S6247" t="s">
        <v>28</v>
      </c>
      <c r="T6247" s="1">
        <v>80.099999999999994</v>
      </c>
      <c r="U6247" s="1">
        <v>4693.2</v>
      </c>
      <c r="V6247" s="1">
        <f>IF(Telco[[#This Row],[Churn]]="Yes",1,0)</f>
        <v>0</v>
      </c>
      <c r="W6247" t="s">
        <v>24</v>
      </c>
    </row>
    <row r="6248" spans="1:2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 s="1">
        <v>54</v>
      </c>
      <c r="G6248" s="1" t="str">
        <f>IF(Telco[[#This Row],[tenure]]&lt;=12,"0–12",IF(Telco[[#This Row],[tenure]]&lt;=24,"13–24",IF(Telco[[#This Row],[tenure]]&lt;=48,"25–48","49–72")))</f>
        <v>49–72</v>
      </c>
      <c r="H6248" t="s">
        <v>23</v>
      </c>
      <c r="I6248" t="s">
        <v>24</v>
      </c>
      <c r="J6248" t="s">
        <v>26</v>
      </c>
      <c r="K6248" t="s">
        <v>23</v>
      </c>
      <c r="L6248" t="s">
        <v>23</v>
      </c>
      <c r="M6248" t="s">
        <v>24</v>
      </c>
      <c r="N6248" t="s">
        <v>24</v>
      </c>
      <c r="O6248" t="s">
        <v>23</v>
      </c>
      <c r="P6248" t="s">
        <v>24</v>
      </c>
      <c r="Q6248" t="s">
        <v>47</v>
      </c>
      <c r="R6248" t="s">
        <v>23</v>
      </c>
      <c r="S6248" t="s">
        <v>35</v>
      </c>
      <c r="T6248" s="1">
        <v>65.3</v>
      </c>
      <c r="U6248" s="1">
        <v>3512.9</v>
      </c>
      <c r="V6248" s="1">
        <f>IF(Telco[[#This Row],[Churn]]="Yes",1,0)</f>
        <v>0</v>
      </c>
      <c r="W6248" t="s">
        <v>24</v>
      </c>
    </row>
    <row r="6249" spans="1:2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 s="1">
        <v>60</v>
      </c>
      <c r="G6249" s="1" t="str">
        <f>IF(Telco[[#This Row],[tenure]]&lt;=12,"0–12",IF(Telco[[#This Row],[tenure]]&lt;=24,"13–24",IF(Telco[[#This Row],[tenure]]&lt;=48,"25–48","49–72")))</f>
        <v>49–72</v>
      </c>
      <c r="H6249" t="s">
        <v>23</v>
      </c>
      <c r="I6249" t="s">
        <v>23</v>
      </c>
      <c r="J6249" t="s">
        <v>37</v>
      </c>
      <c r="K6249" t="s">
        <v>24</v>
      </c>
      <c r="L6249" t="s">
        <v>24</v>
      </c>
      <c r="M6249" t="s">
        <v>23</v>
      </c>
      <c r="N6249" t="s">
        <v>24</v>
      </c>
      <c r="O6249" t="s">
        <v>23</v>
      </c>
      <c r="P6249" t="s">
        <v>24</v>
      </c>
      <c r="Q6249" t="s">
        <v>47</v>
      </c>
      <c r="R6249" t="s">
        <v>23</v>
      </c>
      <c r="S6249" t="s">
        <v>28</v>
      </c>
      <c r="T6249" s="1">
        <v>89.55</v>
      </c>
      <c r="U6249" s="1">
        <v>5231.2</v>
      </c>
      <c r="V6249" s="1">
        <f>IF(Telco[[#This Row],[Churn]]="Yes",1,0)</f>
        <v>0</v>
      </c>
      <c r="W6249" t="s">
        <v>24</v>
      </c>
    </row>
    <row r="6250" spans="1:2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 s="1">
        <v>60</v>
      </c>
      <c r="G6250" s="1" t="str">
        <f>IF(Telco[[#This Row],[tenure]]&lt;=12,"0–12",IF(Telco[[#This Row],[tenure]]&lt;=24,"13–24",IF(Telco[[#This Row],[tenure]]&lt;=48,"25–48","49–72")))</f>
        <v>49–72</v>
      </c>
      <c r="H6250" t="s">
        <v>24</v>
      </c>
      <c r="I6250" t="s">
        <v>25</v>
      </c>
      <c r="J6250" t="s">
        <v>26</v>
      </c>
      <c r="K6250" t="s">
        <v>24</v>
      </c>
      <c r="L6250" t="s">
        <v>23</v>
      </c>
      <c r="M6250" t="s">
        <v>23</v>
      </c>
      <c r="N6250" t="s">
        <v>23</v>
      </c>
      <c r="O6250" t="s">
        <v>23</v>
      </c>
      <c r="P6250" t="s">
        <v>23</v>
      </c>
      <c r="Q6250" t="s">
        <v>47</v>
      </c>
      <c r="R6250" t="s">
        <v>24</v>
      </c>
      <c r="S6250" t="s">
        <v>40</v>
      </c>
      <c r="T6250" s="1">
        <v>60.8</v>
      </c>
      <c r="U6250" s="1">
        <v>3603.45</v>
      </c>
      <c r="V6250" s="1">
        <f>IF(Telco[[#This Row],[Churn]]="Yes",1,0)</f>
        <v>0</v>
      </c>
      <c r="W6250" t="s">
        <v>24</v>
      </c>
    </row>
    <row r="6251" spans="1:2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 s="1">
        <v>3</v>
      </c>
      <c r="G6251" s="1" t="str">
        <f>IF(Telco[[#This Row],[tenure]]&lt;=12,"0–12",IF(Telco[[#This Row],[tenure]]&lt;=24,"13–24",IF(Telco[[#This Row],[tenure]]&lt;=48,"25–48","49–72")))</f>
        <v>0–12</v>
      </c>
      <c r="H6251" t="s">
        <v>23</v>
      </c>
      <c r="I6251" t="s">
        <v>23</v>
      </c>
      <c r="J6251" t="s">
        <v>37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24</v>
      </c>
      <c r="Q6251" t="s">
        <v>27</v>
      </c>
      <c r="R6251" t="s">
        <v>24</v>
      </c>
      <c r="S6251" t="s">
        <v>28</v>
      </c>
      <c r="T6251" s="1">
        <v>74.5</v>
      </c>
      <c r="U6251" s="1">
        <v>217.45</v>
      </c>
      <c r="V6251" s="1">
        <f>IF(Telco[[#This Row],[Churn]]="Yes",1,0)</f>
        <v>0</v>
      </c>
      <c r="W6251" t="s">
        <v>24</v>
      </c>
    </row>
    <row r="6252" spans="1:2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 s="1">
        <v>69</v>
      </c>
      <c r="G6252" s="1" t="str">
        <f>IF(Telco[[#This Row],[tenure]]&lt;=12,"0–12",IF(Telco[[#This Row],[tenure]]&lt;=24,"13–24",IF(Telco[[#This Row],[tenure]]&lt;=48,"25–48","49–72")))</f>
        <v>49–72</v>
      </c>
      <c r="H6252" t="s">
        <v>23</v>
      </c>
      <c r="I6252" t="s">
        <v>23</v>
      </c>
      <c r="J6252" t="s">
        <v>37</v>
      </c>
      <c r="K6252" t="s">
        <v>23</v>
      </c>
      <c r="L6252" t="s">
        <v>24</v>
      </c>
      <c r="M6252" t="s">
        <v>24</v>
      </c>
      <c r="N6252" t="s">
        <v>24</v>
      </c>
      <c r="O6252" t="s">
        <v>23</v>
      </c>
      <c r="P6252" t="s">
        <v>23</v>
      </c>
      <c r="Q6252" t="s">
        <v>47</v>
      </c>
      <c r="R6252" t="s">
        <v>24</v>
      </c>
      <c r="S6252" t="s">
        <v>35</v>
      </c>
      <c r="T6252" s="1">
        <v>99.15</v>
      </c>
      <c r="U6252" s="1">
        <v>6875.35</v>
      </c>
      <c r="V6252" s="1">
        <f>IF(Telco[[#This Row],[Churn]]="Yes",1,0)</f>
        <v>0</v>
      </c>
      <c r="W6252" t="s">
        <v>24</v>
      </c>
    </row>
    <row r="6253" spans="1:2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 s="1">
        <v>1</v>
      </c>
      <c r="G6253" s="1" t="str">
        <f>IF(Telco[[#This Row],[tenure]]&lt;=12,"0–12",IF(Telco[[#This Row],[tenure]]&lt;=24,"13–24",IF(Telco[[#This Row],[tenure]]&lt;=48,"25–48","49–72")))</f>
        <v>0–12</v>
      </c>
      <c r="H6253" t="s">
        <v>23</v>
      </c>
      <c r="I6253" t="s">
        <v>24</v>
      </c>
      <c r="J6253" t="s">
        <v>24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46</v>
      </c>
      <c r="Q6253" t="s">
        <v>27</v>
      </c>
      <c r="R6253" t="s">
        <v>24</v>
      </c>
      <c r="S6253" t="s">
        <v>28</v>
      </c>
      <c r="T6253" s="1">
        <v>19.25</v>
      </c>
      <c r="U6253" s="1">
        <v>19.25</v>
      </c>
      <c r="V6253" s="1">
        <f>IF(Telco[[#This Row],[Churn]]="Yes",1,0)</f>
        <v>0</v>
      </c>
      <c r="W6253" t="s">
        <v>24</v>
      </c>
    </row>
    <row r="6254" spans="1:2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 s="1">
        <v>50</v>
      </c>
      <c r="G6254" s="1" t="str">
        <f>IF(Telco[[#This Row],[tenure]]&lt;=12,"0–12",IF(Telco[[#This Row],[tenure]]&lt;=24,"13–24",IF(Telco[[#This Row],[tenure]]&lt;=48,"25–48","49–72")))</f>
        <v>49–72</v>
      </c>
      <c r="H6254" t="s">
        <v>24</v>
      </c>
      <c r="I6254" t="s">
        <v>25</v>
      </c>
      <c r="J6254" t="s">
        <v>26</v>
      </c>
      <c r="K6254" t="s">
        <v>23</v>
      </c>
      <c r="L6254" t="s">
        <v>24</v>
      </c>
      <c r="M6254" t="s">
        <v>24</v>
      </c>
      <c r="N6254" t="s">
        <v>24</v>
      </c>
      <c r="O6254" t="s">
        <v>23</v>
      </c>
      <c r="P6254" t="s">
        <v>24</v>
      </c>
      <c r="Q6254" t="s">
        <v>27</v>
      </c>
      <c r="R6254" t="s">
        <v>23</v>
      </c>
      <c r="S6254" t="s">
        <v>40</v>
      </c>
      <c r="T6254" s="1">
        <v>39.450000000000003</v>
      </c>
      <c r="U6254" s="1">
        <v>2021.35</v>
      </c>
      <c r="V6254" s="1">
        <f>IF(Telco[[#This Row],[Churn]]="Yes",1,0)</f>
        <v>0</v>
      </c>
      <c r="W6254" t="s">
        <v>24</v>
      </c>
    </row>
    <row r="6255" spans="1:2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 s="1">
        <v>56</v>
      </c>
      <c r="G6255" s="1" t="str">
        <f>IF(Telco[[#This Row],[tenure]]&lt;=12,"0–12",IF(Telco[[#This Row],[tenure]]&lt;=24,"13–24",IF(Telco[[#This Row],[tenure]]&lt;=48,"25–48","49–72")))</f>
        <v>49–72</v>
      </c>
      <c r="H6255" t="s">
        <v>24</v>
      </c>
      <c r="I6255" t="s">
        <v>25</v>
      </c>
      <c r="J6255" t="s">
        <v>26</v>
      </c>
      <c r="K6255" t="s">
        <v>24</v>
      </c>
      <c r="L6255" t="s">
        <v>24</v>
      </c>
      <c r="M6255" t="s">
        <v>24</v>
      </c>
      <c r="N6255" t="s">
        <v>24</v>
      </c>
      <c r="O6255" t="s">
        <v>23</v>
      </c>
      <c r="P6255" t="s">
        <v>23</v>
      </c>
      <c r="Q6255" t="s">
        <v>27</v>
      </c>
      <c r="R6255" t="s">
        <v>23</v>
      </c>
      <c r="S6255" t="s">
        <v>40</v>
      </c>
      <c r="T6255" s="1">
        <v>44.85</v>
      </c>
      <c r="U6255" s="1">
        <v>2564.9499999999998</v>
      </c>
      <c r="V6255" s="1">
        <f>IF(Telco[[#This Row],[Churn]]="Yes",1,0)</f>
        <v>0</v>
      </c>
      <c r="W6255" t="s">
        <v>24</v>
      </c>
    </row>
    <row r="6256" spans="1:2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 s="1">
        <v>60</v>
      </c>
      <c r="G6256" s="1" t="str">
        <f>IF(Telco[[#This Row],[tenure]]&lt;=12,"0–12",IF(Telco[[#This Row],[tenure]]&lt;=24,"13–24",IF(Telco[[#This Row],[tenure]]&lt;=48,"25–48","49–72")))</f>
        <v>49–72</v>
      </c>
      <c r="H6256" t="s">
        <v>23</v>
      </c>
      <c r="I6256" t="s">
        <v>24</v>
      </c>
      <c r="J6256" t="s">
        <v>37</v>
      </c>
      <c r="K6256" t="s">
        <v>23</v>
      </c>
      <c r="L6256" t="s">
        <v>24</v>
      </c>
      <c r="M6256" t="s">
        <v>24</v>
      </c>
      <c r="N6256" t="s">
        <v>23</v>
      </c>
      <c r="O6256" t="s">
        <v>23</v>
      </c>
      <c r="P6256" t="s">
        <v>23</v>
      </c>
      <c r="Q6256" t="s">
        <v>47</v>
      </c>
      <c r="R6256" t="s">
        <v>23</v>
      </c>
      <c r="S6256" t="s">
        <v>28</v>
      </c>
      <c r="T6256" s="1">
        <v>97.2</v>
      </c>
      <c r="U6256" s="1">
        <v>5611.75</v>
      </c>
      <c r="V6256" s="1">
        <f>IF(Telco[[#This Row],[Churn]]="Yes",1,0)</f>
        <v>0</v>
      </c>
      <c r="W6256" t="s">
        <v>24</v>
      </c>
    </row>
    <row r="6257" spans="1:2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 s="1">
        <v>69</v>
      </c>
      <c r="G6257" s="1" t="str">
        <f>IF(Telco[[#This Row],[tenure]]&lt;=12,"0–12",IF(Telco[[#This Row],[tenure]]&lt;=24,"13–24",IF(Telco[[#This Row],[tenure]]&lt;=48,"25–48","49–72")))</f>
        <v>49–72</v>
      </c>
      <c r="H6257" t="s">
        <v>23</v>
      </c>
      <c r="I6257" t="s">
        <v>23</v>
      </c>
      <c r="J6257" t="s">
        <v>37</v>
      </c>
      <c r="K6257" t="s">
        <v>23</v>
      </c>
      <c r="L6257" t="s">
        <v>24</v>
      </c>
      <c r="M6257" t="s">
        <v>23</v>
      </c>
      <c r="N6257" t="s">
        <v>23</v>
      </c>
      <c r="O6257" t="s">
        <v>23</v>
      </c>
      <c r="P6257" t="s">
        <v>23</v>
      </c>
      <c r="Q6257" t="s">
        <v>31</v>
      </c>
      <c r="R6257" t="s">
        <v>23</v>
      </c>
      <c r="S6257" t="s">
        <v>32</v>
      </c>
      <c r="T6257" s="1">
        <v>110.55</v>
      </c>
      <c r="U6257" s="1">
        <v>7610.1</v>
      </c>
      <c r="V6257" s="1">
        <f>IF(Telco[[#This Row],[Churn]]="Yes",1,0)</f>
        <v>0</v>
      </c>
      <c r="W6257" t="s">
        <v>24</v>
      </c>
    </row>
    <row r="6258" spans="1:2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 s="1">
        <v>1</v>
      </c>
      <c r="G6258" s="1" t="str">
        <f>IF(Telco[[#This Row],[tenure]]&lt;=12,"0–12",IF(Telco[[#This Row],[tenure]]&lt;=24,"13–24",IF(Telco[[#This Row],[tenure]]&lt;=48,"25–48","49–72")))</f>
        <v>0–12</v>
      </c>
      <c r="H6258" t="s">
        <v>24</v>
      </c>
      <c r="I6258" t="s">
        <v>25</v>
      </c>
      <c r="J6258" t="s">
        <v>26</v>
      </c>
      <c r="K6258" t="s">
        <v>24</v>
      </c>
      <c r="L6258" t="s">
        <v>24</v>
      </c>
      <c r="M6258" t="s">
        <v>24</v>
      </c>
      <c r="N6258" t="s">
        <v>24</v>
      </c>
      <c r="O6258" t="s">
        <v>24</v>
      </c>
      <c r="P6258" t="s">
        <v>23</v>
      </c>
      <c r="Q6258" t="s">
        <v>27</v>
      </c>
      <c r="R6258" t="s">
        <v>24</v>
      </c>
      <c r="S6258" t="s">
        <v>32</v>
      </c>
      <c r="T6258" s="1">
        <v>35.049999999999997</v>
      </c>
      <c r="U6258" s="1">
        <v>35.049999999999997</v>
      </c>
      <c r="V6258" s="1">
        <f>IF(Telco[[#This Row],[Churn]]="Yes",1,0)</f>
        <v>1</v>
      </c>
      <c r="W6258" t="s">
        <v>23</v>
      </c>
    </row>
    <row r="6259" spans="1:2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 s="1">
        <v>1</v>
      </c>
      <c r="G6259" s="1" t="str">
        <f>IF(Telco[[#This Row],[tenure]]&lt;=12,"0–12",IF(Telco[[#This Row],[tenure]]&lt;=24,"13–24",IF(Telco[[#This Row],[tenure]]&lt;=48,"25–48","49–72")))</f>
        <v>0–12</v>
      </c>
      <c r="H6259" t="s">
        <v>23</v>
      </c>
      <c r="I6259" t="s">
        <v>24</v>
      </c>
      <c r="J6259" t="s">
        <v>37</v>
      </c>
      <c r="K6259" t="s">
        <v>24</v>
      </c>
      <c r="L6259" t="s">
        <v>23</v>
      </c>
      <c r="M6259" t="s">
        <v>24</v>
      </c>
      <c r="N6259" t="s">
        <v>24</v>
      </c>
      <c r="O6259" t="s">
        <v>24</v>
      </c>
      <c r="P6259" t="s">
        <v>24</v>
      </c>
      <c r="Q6259" t="s">
        <v>27</v>
      </c>
      <c r="R6259" t="s">
        <v>23</v>
      </c>
      <c r="S6259" t="s">
        <v>28</v>
      </c>
      <c r="T6259" s="1">
        <v>73</v>
      </c>
      <c r="U6259" s="1">
        <v>73</v>
      </c>
      <c r="V6259" s="1">
        <f>IF(Telco[[#This Row],[Churn]]="Yes",1,0)</f>
        <v>1</v>
      </c>
      <c r="W6259" t="s">
        <v>23</v>
      </c>
    </row>
    <row r="6260" spans="1:2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 s="1">
        <v>3</v>
      </c>
      <c r="G6260" s="1" t="str">
        <f>IF(Telco[[#This Row],[tenure]]&lt;=12,"0–12",IF(Telco[[#This Row],[tenure]]&lt;=24,"13–24",IF(Telco[[#This Row],[tenure]]&lt;=48,"25–48","49–72")))</f>
        <v>0–12</v>
      </c>
      <c r="H6260" t="s">
        <v>23</v>
      </c>
      <c r="I6260" t="s">
        <v>24</v>
      </c>
      <c r="J6260" t="s">
        <v>24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46</v>
      </c>
      <c r="Q6260" t="s">
        <v>27</v>
      </c>
      <c r="R6260" t="s">
        <v>23</v>
      </c>
      <c r="S6260" t="s">
        <v>32</v>
      </c>
      <c r="T6260" s="1">
        <v>19.899999999999999</v>
      </c>
      <c r="U6260" s="1">
        <v>45.75</v>
      </c>
      <c r="V6260" s="1">
        <f>IF(Telco[[#This Row],[Churn]]="Yes",1,0)</f>
        <v>0</v>
      </c>
      <c r="W6260" t="s">
        <v>24</v>
      </c>
    </row>
    <row r="6261" spans="1:2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 s="1">
        <v>60</v>
      </c>
      <c r="G6261" s="1" t="str">
        <f>IF(Telco[[#This Row],[tenure]]&lt;=12,"0–12",IF(Telco[[#This Row],[tenure]]&lt;=24,"13–24",IF(Telco[[#This Row],[tenure]]&lt;=48,"25–48","49–72")))</f>
        <v>49–72</v>
      </c>
      <c r="H6261" t="s">
        <v>23</v>
      </c>
      <c r="I6261" t="s">
        <v>24</v>
      </c>
      <c r="J6261" t="s">
        <v>26</v>
      </c>
      <c r="K6261" t="s">
        <v>24</v>
      </c>
      <c r="L6261" t="s">
        <v>23</v>
      </c>
      <c r="M6261" t="s">
        <v>24</v>
      </c>
      <c r="N6261" t="s">
        <v>23</v>
      </c>
      <c r="O6261" t="s">
        <v>23</v>
      </c>
      <c r="P6261" t="s">
        <v>23</v>
      </c>
      <c r="Q6261" t="s">
        <v>47</v>
      </c>
      <c r="R6261" t="s">
        <v>24</v>
      </c>
      <c r="S6261" t="s">
        <v>35</v>
      </c>
      <c r="T6261" s="1">
        <v>76.95</v>
      </c>
      <c r="U6261" s="1">
        <v>4543.95</v>
      </c>
      <c r="V6261" s="1">
        <f>IF(Telco[[#This Row],[Churn]]="Yes",1,0)</f>
        <v>0</v>
      </c>
      <c r="W6261" t="s">
        <v>24</v>
      </c>
    </row>
    <row r="6262" spans="1:2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 s="1">
        <v>13</v>
      </c>
      <c r="G6262" s="1" t="str">
        <f>IF(Telco[[#This Row],[tenure]]&lt;=12,"0–12",IF(Telco[[#This Row],[tenure]]&lt;=24,"13–24",IF(Telco[[#This Row],[tenure]]&lt;=48,"25–48","49–72")))</f>
        <v>13–24</v>
      </c>
      <c r="H6262" t="s">
        <v>24</v>
      </c>
      <c r="I6262" t="s">
        <v>25</v>
      </c>
      <c r="J6262" t="s">
        <v>26</v>
      </c>
      <c r="K6262" t="s">
        <v>24</v>
      </c>
      <c r="L6262" t="s">
        <v>24</v>
      </c>
      <c r="M6262" t="s">
        <v>23</v>
      </c>
      <c r="N6262" t="s">
        <v>23</v>
      </c>
      <c r="O6262" t="s">
        <v>24</v>
      </c>
      <c r="P6262" t="s">
        <v>24</v>
      </c>
      <c r="Q6262" t="s">
        <v>47</v>
      </c>
      <c r="R6262" t="s">
        <v>24</v>
      </c>
      <c r="S6262" t="s">
        <v>32</v>
      </c>
      <c r="T6262" s="1">
        <v>35.4</v>
      </c>
      <c r="U6262" s="1">
        <v>450.4</v>
      </c>
      <c r="V6262" s="1">
        <f>IF(Telco[[#This Row],[Churn]]="Yes",1,0)</f>
        <v>0</v>
      </c>
      <c r="W6262" t="s">
        <v>24</v>
      </c>
    </row>
    <row r="6263" spans="1:2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 s="1">
        <v>62</v>
      </c>
      <c r="G6263" s="1" t="str">
        <f>IF(Telco[[#This Row],[tenure]]&lt;=12,"0–12",IF(Telco[[#This Row],[tenure]]&lt;=24,"13–24",IF(Telco[[#This Row],[tenure]]&lt;=48,"25–48","49–72")))</f>
        <v>49–72</v>
      </c>
      <c r="H6263" t="s">
        <v>23</v>
      </c>
      <c r="I6263" t="s">
        <v>24</v>
      </c>
      <c r="J6263" t="s">
        <v>24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46</v>
      </c>
      <c r="Q6263" t="s">
        <v>47</v>
      </c>
      <c r="R6263" t="s">
        <v>24</v>
      </c>
      <c r="S6263" t="s">
        <v>35</v>
      </c>
      <c r="T6263" s="1">
        <v>20.45</v>
      </c>
      <c r="U6263" s="1">
        <v>1297.3499999999999</v>
      </c>
      <c r="V6263" s="1">
        <f>IF(Telco[[#This Row],[Churn]]="Yes",1,0)</f>
        <v>0</v>
      </c>
      <c r="W6263" t="s">
        <v>24</v>
      </c>
    </row>
    <row r="6264" spans="1:2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 s="1">
        <v>45</v>
      </c>
      <c r="G6264" s="1" t="str">
        <f>IF(Telco[[#This Row],[tenure]]&lt;=12,"0–12",IF(Telco[[#This Row],[tenure]]&lt;=24,"13–24",IF(Telco[[#This Row],[tenure]]&lt;=48,"25–48","49–72")))</f>
        <v>25–48</v>
      </c>
      <c r="H6264" t="s">
        <v>23</v>
      </c>
      <c r="I6264" t="s">
        <v>23</v>
      </c>
      <c r="J6264" t="s">
        <v>37</v>
      </c>
      <c r="K6264" t="s">
        <v>23</v>
      </c>
      <c r="L6264" t="s">
        <v>23</v>
      </c>
      <c r="M6264" t="s">
        <v>24</v>
      </c>
      <c r="N6264" t="s">
        <v>24</v>
      </c>
      <c r="O6264" t="s">
        <v>24</v>
      </c>
      <c r="P6264" t="s">
        <v>23</v>
      </c>
      <c r="Q6264" t="s">
        <v>31</v>
      </c>
      <c r="R6264" t="s">
        <v>24</v>
      </c>
      <c r="S6264" t="s">
        <v>35</v>
      </c>
      <c r="T6264" s="1">
        <v>96.75</v>
      </c>
      <c r="U6264" s="1">
        <v>4442.75</v>
      </c>
      <c r="V6264" s="1">
        <f>IF(Telco[[#This Row],[Churn]]="Yes",1,0)</f>
        <v>0</v>
      </c>
      <c r="W6264" t="s">
        <v>24</v>
      </c>
    </row>
    <row r="6265" spans="1:2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 s="1">
        <v>25</v>
      </c>
      <c r="G6265" s="1" t="str">
        <f>IF(Telco[[#This Row],[tenure]]&lt;=12,"0–12",IF(Telco[[#This Row],[tenure]]&lt;=24,"13–24",IF(Telco[[#This Row],[tenure]]&lt;=48,"25–48","49–72")))</f>
        <v>25–48</v>
      </c>
      <c r="H6265" t="s">
        <v>24</v>
      </c>
      <c r="I6265" t="s">
        <v>25</v>
      </c>
      <c r="J6265" t="s">
        <v>26</v>
      </c>
      <c r="K6265" t="s">
        <v>24</v>
      </c>
      <c r="L6265" t="s">
        <v>24</v>
      </c>
      <c r="M6265" t="s">
        <v>23</v>
      </c>
      <c r="N6265" t="s">
        <v>23</v>
      </c>
      <c r="O6265" t="s">
        <v>23</v>
      </c>
      <c r="P6265" t="s">
        <v>23</v>
      </c>
      <c r="Q6265" t="s">
        <v>31</v>
      </c>
      <c r="R6265" t="s">
        <v>24</v>
      </c>
      <c r="S6265" t="s">
        <v>28</v>
      </c>
      <c r="T6265" s="1">
        <v>54.2</v>
      </c>
      <c r="U6265" s="1">
        <v>1423.15</v>
      </c>
      <c r="V6265" s="1">
        <f>IF(Telco[[#This Row],[Churn]]="Yes",1,0)</f>
        <v>0</v>
      </c>
      <c r="W6265" t="s">
        <v>24</v>
      </c>
    </row>
    <row r="6266" spans="1:2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 s="1">
        <v>44</v>
      </c>
      <c r="G6266" s="1" t="str">
        <f>IF(Telco[[#This Row],[tenure]]&lt;=12,"0–12",IF(Telco[[#This Row],[tenure]]&lt;=24,"13–24",IF(Telco[[#This Row],[tenure]]&lt;=48,"25–48","49–72")))</f>
        <v>25–48</v>
      </c>
      <c r="H6266" t="s">
        <v>23</v>
      </c>
      <c r="I6266" t="s">
        <v>24</v>
      </c>
      <c r="J6266" t="s">
        <v>37</v>
      </c>
      <c r="K6266" t="s">
        <v>24</v>
      </c>
      <c r="L6266" t="s">
        <v>24</v>
      </c>
      <c r="M6266" t="s">
        <v>23</v>
      </c>
      <c r="N6266" t="s">
        <v>23</v>
      </c>
      <c r="O6266" t="s">
        <v>23</v>
      </c>
      <c r="P6266" t="s">
        <v>23</v>
      </c>
      <c r="Q6266" t="s">
        <v>47</v>
      </c>
      <c r="R6266" t="s">
        <v>24</v>
      </c>
      <c r="S6266" t="s">
        <v>35</v>
      </c>
      <c r="T6266" s="1">
        <v>100.1</v>
      </c>
      <c r="U6266" s="1">
        <v>4378.3500000000004</v>
      </c>
      <c r="V6266" s="1">
        <f>IF(Telco[[#This Row],[Churn]]="Yes",1,0)</f>
        <v>0</v>
      </c>
      <c r="W6266" t="s">
        <v>24</v>
      </c>
    </row>
    <row r="6267" spans="1:2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 s="1">
        <v>2</v>
      </c>
      <c r="G6267" s="1" t="str">
        <f>IF(Telco[[#This Row],[tenure]]&lt;=12,"0–12",IF(Telco[[#This Row],[tenure]]&lt;=24,"13–24",IF(Telco[[#This Row],[tenure]]&lt;=48,"25–48","49–72")))</f>
        <v>0–12</v>
      </c>
      <c r="H6267" t="s">
        <v>23</v>
      </c>
      <c r="I6267" t="s">
        <v>24</v>
      </c>
      <c r="J6267" t="s">
        <v>26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24</v>
      </c>
      <c r="Q6267" t="s">
        <v>27</v>
      </c>
      <c r="R6267" t="s">
        <v>23</v>
      </c>
      <c r="S6267" t="s">
        <v>32</v>
      </c>
      <c r="T6267" s="1">
        <v>45.25</v>
      </c>
      <c r="U6267" s="1">
        <v>74.2</v>
      </c>
      <c r="V6267" s="1">
        <f>IF(Telco[[#This Row],[Churn]]="Yes",1,0)</f>
        <v>0</v>
      </c>
      <c r="W6267" t="s">
        <v>24</v>
      </c>
    </row>
    <row r="6268" spans="1:2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 s="1">
        <v>33</v>
      </c>
      <c r="G6268" s="1" t="str">
        <f>IF(Telco[[#This Row],[tenure]]&lt;=12,"0–12",IF(Telco[[#This Row],[tenure]]&lt;=24,"13–24",IF(Telco[[#This Row],[tenure]]&lt;=48,"25–48","49–72")))</f>
        <v>25–48</v>
      </c>
      <c r="H6268" t="s">
        <v>23</v>
      </c>
      <c r="I6268" t="s">
        <v>23</v>
      </c>
      <c r="J6268" t="s">
        <v>37</v>
      </c>
      <c r="K6268" t="s">
        <v>24</v>
      </c>
      <c r="L6268" t="s">
        <v>23</v>
      </c>
      <c r="M6268" t="s">
        <v>23</v>
      </c>
      <c r="N6268" t="s">
        <v>24</v>
      </c>
      <c r="O6268" t="s">
        <v>24</v>
      </c>
      <c r="P6268" t="s">
        <v>24</v>
      </c>
      <c r="Q6268" t="s">
        <v>27</v>
      </c>
      <c r="R6268" t="s">
        <v>23</v>
      </c>
      <c r="S6268" t="s">
        <v>40</v>
      </c>
      <c r="T6268" s="1">
        <v>83.85</v>
      </c>
      <c r="U6268" s="1">
        <v>2716.3</v>
      </c>
      <c r="V6268" s="1">
        <f>IF(Telco[[#This Row],[Churn]]="Yes",1,0)</f>
        <v>1</v>
      </c>
      <c r="W6268" t="s">
        <v>23</v>
      </c>
    </row>
    <row r="6269" spans="1:2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 s="1">
        <v>1</v>
      </c>
      <c r="G6269" s="1" t="str">
        <f>IF(Telco[[#This Row],[tenure]]&lt;=12,"0–12",IF(Telco[[#This Row],[tenure]]&lt;=24,"13–24",IF(Telco[[#This Row],[tenure]]&lt;=48,"25–48","49–72")))</f>
        <v>0–12</v>
      </c>
      <c r="H6269" t="s">
        <v>23</v>
      </c>
      <c r="I6269" t="s">
        <v>24</v>
      </c>
      <c r="J6269" t="s">
        <v>37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24</v>
      </c>
      <c r="Q6269" t="s">
        <v>27</v>
      </c>
      <c r="R6269" t="s">
        <v>23</v>
      </c>
      <c r="S6269" t="s">
        <v>28</v>
      </c>
      <c r="T6269" s="1">
        <v>70.099999999999994</v>
      </c>
      <c r="U6269" s="1">
        <v>70.099999999999994</v>
      </c>
      <c r="V6269" s="1">
        <f>IF(Telco[[#This Row],[Churn]]="Yes",1,0)</f>
        <v>1</v>
      </c>
      <c r="W6269" t="s">
        <v>23</v>
      </c>
    </row>
    <row r="6270" spans="1:2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 s="1">
        <v>22</v>
      </c>
      <c r="G6270" s="1" t="str">
        <f>IF(Telco[[#This Row],[tenure]]&lt;=12,"0–12",IF(Telco[[#This Row],[tenure]]&lt;=24,"13–24",IF(Telco[[#This Row],[tenure]]&lt;=48,"25–48","49–72")))</f>
        <v>13–24</v>
      </c>
      <c r="H6270" t="s">
        <v>23</v>
      </c>
      <c r="I6270" t="s">
        <v>24</v>
      </c>
      <c r="J6270" t="s">
        <v>24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46</v>
      </c>
      <c r="Q6270" t="s">
        <v>31</v>
      </c>
      <c r="R6270" t="s">
        <v>24</v>
      </c>
      <c r="S6270" t="s">
        <v>35</v>
      </c>
      <c r="T6270" s="1">
        <v>20.85</v>
      </c>
      <c r="U6270" s="1">
        <v>450.65</v>
      </c>
      <c r="V6270" s="1">
        <f>IF(Telco[[#This Row],[Churn]]="Yes",1,0)</f>
        <v>0</v>
      </c>
      <c r="W6270" t="s">
        <v>24</v>
      </c>
    </row>
    <row r="6271" spans="1:2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 s="1">
        <v>35</v>
      </c>
      <c r="G6271" s="1" t="str">
        <f>IF(Telco[[#This Row],[tenure]]&lt;=12,"0–12",IF(Telco[[#This Row],[tenure]]&lt;=24,"13–24",IF(Telco[[#This Row],[tenure]]&lt;=48,"25–48","49–72")))</f>
        <v>25–48</v>
      </c>
      <c r="H6271" t="s">
        <v>24</v>
      </c>
      <c r="I6271" t="s">
        <v>25</v>
      </c>
      <c r="J6271" t="s">
        <v>26</v>
      </c>
      <c r="K6271" t="s">
        <v>24</v>
      </c>
      <c r="L6271" t="s">
        <v>24</v>
      </c>
      <c r="M6271" t="s">
        <v>23</v>
      </c>
      <c r="N6271" t="s">
        <v>23</v>
      </c>
      <c r="O6271" t="s">
        <v>24</v>
      </c>
      <c r="P6271" t="s">
        <v>24</v>
      </c>
      <c r="Q6271" t="s">
        <v>27</v>
      </c>
      <c r="R6271" t="s">
        <v>23</v>
      </c>
      <c r="S6271" t="s">
        <v>32</v>
      </c>
      <c r="T6271" s="1">
        <v>33.450000000000003</v>
      </c>
      <c r="U6271" s="1">
        <v>1175.8499999999999</v>
      </c>
      <c r="V6271" s="1">
        <f>IF(Telco[[#This Row],[Churn]]="Yes",1,0)</f>
        <v>0</v>
      </c>
      <c r="W6271" t="s">
        <v>24</v>
      </c>
    </row>
    <row r="6272" spans="1:2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 s="1">
        <v>29</v>
      </c>
      <c r="G6272" s="1" t="str">
        <f>IF(Telco[[#This Row],[tenure]]&lt;=12,"0–12",IF(Telco[[#This Row],[tenure]]&lt;=24,"13–24",IF(Telco[[#This Row],[tenure]]&lt;=48,"25–48","49–72")))</f>
        <v>25–48</v>
      </c>
      <c r="H6272" t="s">
        <v>23</v>
      </c>
      <c r="I6272" t="s">
        <v>24</v>
      </c>
      <c r="J6272" t="s">
        <v>24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46</v>
      </c>
      <c r="Q6272" t="s">
        <v>47</v>
      </c>
      <c r="R6272" t="s">
        <v>24</v>
      </c>
      <c r="S6272" t="s">
        <v>32</v>
      </c>
      <c r="T6272" s="1">
        <v>20.2</v>
      </c>
      <c r="U6272" s="1">
        <v>558.79999999999995</v>
      </c>
      <c r="V6272" s="1">
        <f>IF(Telco[[#This Row],[Churn]]="Yes",1,0)</f>
        <v>0</v>
      </c>
      <c r="W6272" t="s">
        <v>24</v>
      </c>
    </row>
    <row r="6273" spans="1:2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 s="1">
        <v>27</v>
      </c>
      <c r="G6273" s="1" t="str">
        <f>IF(Telco[[#This Row],[tenure]]&lt;=12,"0–12",IF(Telco[[#This Row],[tenure]]&lt;=24,"13–24",IF(Telco[[#This Row],[tenure]]&lt;=48,"25–48","49–72")))</f>
        <v>25–48</v>
      </c>
      <c r="H6273" t="s">
        <v>23</v>
      </c>
      <c r="I6273" t="s">
        <v>23</v>
      </c>
      <c r="J6273" t="s">
        <v>37</v>
      </c>
      <c r="K6273" t="s">
        <v>23</v>
      </c>
      <c r="L6273" t="s">
        <v>24</v>
      </c>
      <c r="M6273" t="s">
        <v>23</v>
      </c>
      <c r="N6273" t="s">
        <v>24</v>
      </c>
      <c r="O6273" t="s">
        <v>24</v>
      </c>
      <c r="P6273" t="s">
        <v>24</v>
      </c>
      <c r="Q6273" t="s">
        <v>31</v>
      </c>
      <c r="R6273" t="s">
        <v>23</v>
      </c>
      <c r="S6273" t="s">
        <v>28</v>
      </c>
      <c r="T6273" s="1">
        <v>85.9</v>
      </c>
      <c r="U6273" s="1">
        <v>2220.1</v>
      </c>
      <c r="V6273" s="1">
        <f>IF(Telco[[#This Row],[Churn]]="Yes",1,0)</f>
        <v>0</v>
      </c>
      <c r="W6273" t="s">
        <v>24</v>
      </c>
    </row>
    <row r="6274" spans="1:2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 s="1">
        <v>54</v>
      </c>
      <c r="G6274" s="1" t="str">
        <f>IF(Telco[[#This Row],[tenure]]&lt;=12,"0–12",IF(Telco[[#This Row],[tenure]]&lt;=24,"13–24",IF(Telco[[#This Row],[tenure]]&lt;=48,"25–48","49–72")))</f>
        <v>49–72</v>
      </c>
      <c r="H6274" t="s">
        <v>23</v>
      </c>
      <c r="I6274" t="s">
        <v>24</v>
      </c>
      <c r="J6274" t="s">
        <v>26</v>
      </c>
      <c r="K6274" t="s">
        <v>24</v>
      </c>
      <c r="L6274" t="s">
        <v>23</v>
      </c>
      <c r="M6274" t="s">
        <v>23</v>
      </c>
      <c r="N6274" t="s">
        <v>23</v>
      </c>
      <c r="O6274" t="s">
        <v>24</v>
      </c>
      <c r="P6274" t="s">
        <v>24</v>
      </c>
      <c r="Q6274" t="s">
        <v>31</v>
      </c>
      <c r="R6274" t="s">
        <v>23</v>
      </c>
      <c r="S6274" t="s">
        <v>28</v>
      </c>
      <c r="T6274" s="1">
        <v>61</v>
      </c>
      <c r="U6274" s="1">
        <v>3283.05</v>
      </c>
      <c r="V6274" s="1">
        <f>IF(Telco[[#This Row],[Churn]]="Yes",1,0)</f>
        <v>0</v>
      </c>
      <c r="W6274" t="s">
        <v>24</v>
      </c>
    </row>
    <row r="6275" spans="1:2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 s="1">
        <v>2</v>
      </c>
      <c r="G6275" s="1" t="str">
        <f>IF(Telco[[#This Row],[tenure]]&lt;=12,"0–12",IF(Telco[[#This Row],[tenure]]&lt;=24,"13–24",IF(Telco[[#This Row],[tenure]]&lt;=48,"25–48","49–72")))</f>
        <v>0–12</v>
      </c>
      <c r="H6275" t="s">
        <v>23</v>
      </c>
      <c r="I6275" t="s">
        <v>24</v>
      </c>
      <c r="J6275" t="s">
        <v>37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24</v>
      </c>
      <c r="Q6275" t="s">
        <v>27</v>
      </c>
      <c r="R6275" t="s">
        <v>23</v>
      </c>
      <c r="S6275" t="s">
        <v>28</v>
      </c>
      <c r="T6275" s="1">
        <v>70.650000000000006</v>
      </c>
      <c r="U6275" s="1">
        <v>142.35</v>
      </c>
      <c r="V6275" s="1">
        <f>IF(Telco[[#This Row],[Churn]]="Yes",1,0)</f>
        <v>1</v>
      </c>
      <c r="W6275" t="s">
        <v>23</v>
      </c>
    </row>
    <row r="6276" spans="1:2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 s="1">
        <v>57</v>
      </c>
      <c r="G6276" s="1" t="str">
        <f>IF(Telco[[#This Row],[tenure]]&lt;=12,"0–12",IF(Telco[[#This Row],[tenure]]&lt;=24,"13–24",IF(Telco[[#This Row],[tenure]]&lt;=48,"25–48","49–72")))</f>
        <v>49–72</v>
      </c>
      <c r="H6276" t="s">
        <v>23</v>
      </c>
      <c r="I6276" t="s">
        <v>23</v>
      </c>
      <c r="J6276" t="s">
        <v>37</v>
      </c>
      <c r="K6276" t="s">
        <v>24</v>
      </c>
      <c r="L6276" t="s">
        <v>24</v>
      </c>
      <c r="M6276" t="s">
        <v>24</v>
      </c>
      <c r="N6276" t="s">
        <v>24</v>
      </c>
      <c r="O6276" t="s">
        <v>23</v>
      </c>
      <c r="P6276" t="s">
        <v>24</v>
      </c>
      <c r="Q6276" t="s">
        <v>31</v>
      </c>
      <c r="R6276" t="s">
        <v>23</v>
      </c>
      <c r="S6276" t="s">
        <v>28</v>
      </c>
      <c r="T6276" s="1">
        <v>86.9</v>
      </c>
      <c r="U6276" s="1">
        <v>4939.25</v>
      </c>
      <c r="V6276" s="1">
        <f>IF(Telco[[#This Row],[Churn]]="Yes",1,0)</f>
        <v>0</v>
      </c>
      <c r="W6276" t="s">
        <v>24</v>
      </c>
    </row>
    <row r="6277" spans="1:2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 s="1">
        <v>62</v>
      </c>
      <c r="G6277" s="1" t="str">
        <f>IF(Telco[[#This Row],[tenure]]&lt;=12,"0–12",IF(Telco[[#This Row],[tenure]]&lt;=24,"13–24",IF(Telco[[#This Row],[tenure]]&lt;=48,"25–48","49–72")))</f>
        <v>49–72</v>
      </c>
      <c r="H6277" t="s">
        <v>23</v>
      </c>
      <c r="I6277" t="s">
        <v>23</v>
      </c>
      <c r="J6277" t="s">
        <v>26</v>
      </c>
      <c r="K6277" t="s">
        <v>23</v>
      </c>
      <c r="L6277" t="s">
        <v>23</v>
      </c>
      <c r="M6277" t="s">
        <v>23</v>
      </c>
      <c r="N6277" t="s">
        <v>23</v>
      </c>
      <c r="O6277" t="s">
        <v>24</v>
      </c>
      <c r="P6277" t="s">
        <v>24</v>
      </c>
      <c r="Q6277" t="s">
        <v>47</v>
      </c>
      <c r="R6277" t="s">
        <v>24</v>
      </c>
      <c r="S6277" t="s">
        <v>35</v>
      </c>
      <c r="T6277" s="1">
        <v>69.400000000000006</v>
      </c>
      <c r="U6277" s="1">
        <v>4237.5</v>
      </c>
      <c r="V6277" s="1">
        <f>IF(Telco[[#This Row],[Churn]]="Yes",1,0)</f>
        <v>0</v>
      </c>
      <c r="W6277" t="s">
        <v>24</v>
      </c>
    </row>
    <row r="6278" spans="1:2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 s="1">
        <v>15</v>
      </c>
      <c r="G6278" s="1" t="str">
        <f>IF(Telco[[#This Row],[tenure]]&lt;=12,"0–12",IF(Telco[[#This Row],[tenure]]&lt;=24,"13–24",IF(Telco[[#This Row],[tenure]]&lt;=48,"25–48","49–72")))</f>
        <v>13–24</v>
      </c>
      <c r="H6278" t="s">
        <v>23</v>
      </c>
      <c r="I6278" t="s">
        <v>24</v>
      </c>
      <c r="J6278" t="s">
        <v>24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46</v>
      </c>
      <c r="Q6278" t="s">
        <v>31</v>
      </c>
      <c r="R6278" t="s">
        <v>24</v>
      </c>
      <c r="S6278" t="s">
        <v>40</v>
      </c>
      <c r="T6278" s="1">
        <v>20.350000000000001</v>
      </c>
      <c r="U6278" s="1">
        <v>335.95</v>
      </c>
      <c r="V6278" s="1">
        <f>IF(Telco[[#This Row],[Churn]]="Yes",1,0)</f>
        <v>0</v>
      </c>
      <c r="W6278" t="s">
        <v>24</v>
      </c>
    </row>
    <row r="6279" spans="1:2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 s="1">
        <v>2</v>
      </c>
      <c r="G6279" s="1" t="str">
        <f>IF(Telco[[#This Row],[tenure]]&lt;=12,"0–12",IF(Telco[[#This Row],[tenure]]&lt;=24,"13–24",IF(Telco[[#This Row],[tenure]]&lt;=48,"25–48","49–72")))</f>
        <v>0–12</v>
      </c>
      <c r="H6279" t="s">
        <v>23</v>
      </c>
      <c r="I6279" t="s">
        <v>24</v>
      </c>
      <c r="J6279" t="s">
        <v>24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46</v>
      </c>
      <c r="Q6279" t="s">
        <v>27</v>
      </c>
      <c r="R6279" t="s">
        <v>24</v>
      </c>
      <c r="S6279" t="s">
        <v>32</v>
      </c>
      <c r="T6279" s="1">
        <v>20.350000000000001</v>
      </c>
      <c r="U6279" s="1">
        <v>33.200000000000003</v>
      </c>
      <c r="V6279" s="1">
        <f>IF(Telco[[#This Row],[Churn]]="Yes",1,0)</f>
        <v>1</v>
      </c>
      <c r="W6279" t="s">
        <v>23</v>
      </c>
    </row>
    <row r="6280" spans="1:2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 s="1">
        <v>70</v>
      </c>
      <c r="G6280" s="1" t="str">
        <f>IF(Telco[[#This Row],[tenure]]&lt;=12,"0–12",IF(Telco[[#This Row],[tenure]]&lt;=24,"13–24",IF(Telco[[#This Row],[tenure]]&lt;=48,"25–48","49–72")))</f>
        <v>49–72</v>
      </c>
      <c r="H6280" t="s">
        <v>23</v>
      </c>
      <c r="I6280" t="s">
        <v>23</v>
      </c>
      <c r="J6280" t="s">
        <v>37</v>
      </c>
      <c r="K6280" t="s">
        <v>24</v>
      </c>
      <c r="L6280" t="s">
        <v>24</v>
      </c>
      <c r="M6280" t="s">
        <v>23</v>
      </c>
      <c r="N6280" t="s">
        <v>23</v>
      </c>
      <c r="O6280" t="s">
        <v>23</v>
      </c>
      <c r="P6280" t="s">
        <v>23</v>
      </c>
      <c r="Q6280" t="s">
        <v>47</v>
      </c>
      <c r="R6280" t="s">
        <v>23</v>
      </c>
      <c r="S6280" t="s">
        <v>35</v>
      </c>
      <c r="T6280" s="1">
        <v>104.3</v>
      </c>
      <c r="U6280" s="1">
        <v>7188.5</v>
      </c>
      <c r="V6280" s="1">
        <f>IF(Telco[[#This Row],[Churn]]="Yes",1,0)</f>
        <v>0</v>
      </c>
      <c r="W6280" t="s">
        <v>24</v>
      </c>
    </row>
    <row r="6281" spans="1:2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 s="1">
        <v>21</v>
      </c>
      <c r="G6281" s="1" t="str">
        <f>IF(Telco[[#This Row],[tenure]]&lt;=12,"0–12",IF(Telco[[#This Row],[tenure]]&lt;=24,"13–24",IF(Telco[[#This Row],[tenure]]&lt;=48,"25–48","49–72")))</f>
        <v>13–24</v>
      </c>
      <c r="H6281" t="s">
        <v>23</v>
      </c>
      <c r="I6281" t="s">
        <v>24</v>
      </c>
      <c r="J6281" t="s">
        <v>26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24</v>
      </c>
      <c r="Q6281" t="s">
        <v>27</v>
      </c>
      <c r="R6281" t="s">
        <v>23</v>
      </c>
      <c r="S6281" t="s">
        <v>28</v>
      </c>
      <c r="T6281" s="1">
        <v>44.95</v>
      </c>
      <c r="U6281" s="1">
        <v>926.25</v>
      </c>
      <c r="V6281" s="1">
        <f>IF(Telco[[#This Row],[Churn]]="Yes",1,0)</f>
        <v>0</v>
      </c>
      <c r="W6281" t="s">
        <v>24</v>
      </c>
    </row>
    <row r="6282" spans="1:2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 s="1">
        <v>23</v>
      </c>
      <c r="G6282" s="1" t="str">
        <f>IF(Telco[[#This Row],[tenure]]&lt;=12,"0–12",IF(Telco[[#This Row],[tenure]]&lt;=24,"13–24",IF(Telco[[#This Row],[tenure]]&lt;=48,"25–48","49–72")))</f>
        <v>13–24</v>
      </c>
      <c r="H6282" t="s">
        <v>23</v>
      </c>
      <c r="I6282" t="s">
        <v>24</v>
      </c>
      <c r="J6282" t="s">
        <v>26</v>
      </c>
      <c r="K6282" t="s">
        <v>24</v>
      </c>
      <c r="L6282" t="s">
        <v>24</v>
      </c>
      <c r="M6282" t="s">
        <v>24</v>
      </c>
      <c r="N6282" t="s">
        <v>23</v>
      </c>
      <c r="O6282" t="s">
        <v>24</v>
      </c>
      <c r="P6282" t="s">
        <v>24</v>
      </c>
      <c r="Q6282" t="s">
        <v>31</v>
      </c>
      <c r="R6282" t="s">
        <v>23</v>
      </c>
      <c r="S6282" t="s">
        <v>28</v>
      </c>
      <c r="T6282" s="1">
        <v>49.45</v>
      </c>
      <c r="U6282" s="1">
        <v>1119.3499999999999</v>
      </c>
      <c r="V6282" s="1">
        <f>IF(Telco[[#This Row],[Churn]]="Yes",1,0)</f>
        <v>0</v>
      </c>
      <c r="W6282" t="s">
        <v>24</v>
      </c>
    </row>
    <row r="6283" spans="1:2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 s="1">
        <v>6</v>
      </c>
      <c r="G6283" s="1" t="str">
        <f>IF(Telco[[#This Row],[tenure]]&lt;=12,"0–12",IF(Telco[[#This Row],[tenure]]&lt;=24,"13–24",IF(Telco[[#This Row],[tenure]]&lt;=48,"25–48","49–72")))</f>
        <v>0–12</v>
      </c>
      <c r="H6283" t="s">
        <v>23</v>
      </c>
      <c r="I6283" t="s">
        <v>24</v>
      </c>
      <c r="J6283" t="s">
        <v>24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46</v>
      </c>
      <c r="Q6283" t="s">
        <v>31</v>
      </c>
      <c r="R6283" t="s">
        <v>24</v>
      </c>
      <c r="S6283" t="s">
        <v>32</v>
      </c>
      <c r="T6283" s="1">
        <v>20.6</v>
      </c>
      <c r="U6283" s="1">
        <v>116.6</v>
      </c>
      <c r="V6283" s="1">
        <f>IF(Telco[[#This Row],[Churn]]="Yes",1,0)</f>
        <v>0</v>
      </c>
      <c r="W6283" t="s">
        <v>24</v>
      </c>
    </row>
    <row r="6284" spans="1:2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 s="1">
        <v>4</v>
      </c>
      <c r="G6284" s="1" t="str">
        <f>IF(Telco[[#This Row],[tenure]]&lt;=12,"0–12",IF(Telco[[#This Row],[tenure]]&lt;=24,"13–24",IF(Telco[[#This Row],[tenure]]&lt;=48,"25–48","49–72")))</f>
        <v>0–12</v>
      </c>
      <c r="H6284" t="s">
        <v>23</v>
      </c>
      <c r="I6284" t="s">
        <v>24</v>
      </c>
      <c r="J6284" t="s">
        <v>24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46</v>
      </c>
      <c r="Q6284" t="s">
        <v>47</v>
      </c>
      <c r="R6284" t="s">
        <v>24</v>
      </c>
      <c r="S6284" t="s">
        <v>40</v>
      </c>
      <c r="T6284" s="1">
        <v>19.55</v>
      </c>
      <c r="U6284" s="1">
        <v>68.8</v>
      </c>
      <c r="V6284" s="1">
        <f>IF(Telco[[#This Row],[Churn]]="Yes",1,0)</f>
        <v>0</v>
      </c>
      <c r="W6284" t="s">
        <v>24</v>
      </c>
    </row>
    <row r="6285" spans="1:2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 s="1">
        <v>3</v>
      </c>
      <c r="G6285" s="1" t="str">
        <f>IF(Telco[[#This Row],[tenure]]&lt;=12,"0–12",IF(Telco[[#This Row],[tenure]]&lt;=24,"13–24",IF(Telco[[#This Row],[tenure]]&lt;=48,"25–48","49–72")))</f>
        <v>0–12</v>
      </c>
      <c r="H6285" t="s">
        <v>23</v>
      </c>
      <c r="I6285" t="s">
        <v>24</v>
      </c>
      <c r="J6285" t="s">
        <v>37</v>
      </c>
      <c r="K6285" t="s">
        <v>23</v>
      </c>
      <c r="L6285" t="s">
        <v>24</v>
      </c>
      <c r="M6285" t="s">
        <v>23</v>
      </c>
      <c r="N6285" t="s">
        <v>24</v>
      </c>
      <c r="O6285" t="s">
        <v>23</v>
      </c>
      <c r="P6285" t="s">
        <v>23</v>
      </c>
      <c r="Q6285" t="s">
        <v>27</v>
      </c>
      <c r="R6285" t="s">
        <v>23</v>
      </c>
      <c r="S6285" t="s">
        <v>40</v>
      </c>
      <c r="T6285" s="1">
        <v>99</v>
      </c>
      <c r="U6285" s="1">
        <v>287.39999999999998</v>
      </c>
      <c r="V6285" s="1">
        <f>IF(Telco[[#This Row],[Churn]]="Yes",1,0)</f>
        <v>1</v>
      </c>
      <c r="W6285" t="s">
        <v>23</v>
      </c>
    </row>
    <row r="6286" spans="1:2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 s="1">
        <v>23</v>
      </c>
      <c r="G6286" s="1" t="str">
        <f>IF(Telco[[#This Row],[tenure]]&lt;=12,"0–12",IF(Telco[[#This Row],[tenure]]&lt;=24,"13–24",IF(Telco[[#This Row],[tenure]]&lt;=48,"25–48","49–72")))</f>
        <v>13–24</v>
      </c>
      <c r="H6286" t="s">
        <v>23</v>
      </c>
      <c r="I6286" t="s">
        <v>23</v>
      </c>
      <c r="J6286" t="s">
        <v>37</v>
      </c>
      <c r="K6286" t="s">
        <v>24</v>
      </c>
      <c r="L6286" t="s">
        <v>24</v>
      </c>
      <c r="M6286" t="s">
        <v>24</v>
      </c>
      <c r="N6286" t="s">
        <v>24</v>
      </c>
      <c r="O6286" t="s">
        <v>23</v>
      </c>
      <c r="P6286" t="s">
        <v>23</v>
      </c>
      <c r="Q6286" t="s">
        <v>27</v>
      </c>
      <c r="R6286" t="s">
        <v>23</v>
      </c>
      <c r="S6286" t="s">
        <v>28</v>
      </c>
      <c r="T6286" s="1">
        <v>93.5</v>
      </c>
      <c r="U6286" s="1">
        <v>2341.5500000000002</v>
      </c>
      <c r="V6286" s="1">
        <f>IF(Telco[[#This Row],[Churn]]="Yes",1,0)</f>
        <v>0</v>
      </c>
      <c r="W6286" t="s">
        <v>24</v>
      </c>
    </row>
    <row r="6287" spans="1:2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 s="1">
        <v>26</v>
      </c>
      <c r="G6287" s="1" t="str">
        <f>IF(Telco[[#This Row],[tenure]]&lt;=12,"0–12",IF(Telco[[#This Row],[tenure]]&lt;=24,"13–24",IF(Telco[[#This Row],[tenure]]&lt;=48,"25–48","49–72")))</f>
        <v>25–48</v>
      </c>
      <c r="H6287" t="s">
        <v>24</v>
      </c>
      <c r="I6287" t="s">
        <v>25</v>
      </c>
      <c r="J6287" t="s">
        <v>26</v>
      </c>
      <c r="K6287" t="s">
        <v>23</v>
      </c>
      <c r="L6287" t="s">
        <v>24</v>
      </c>
      <c r="M6287" t="s">
        <v>24</v>
      </c>
      <c r="N6287" t="s">
        <v>23</v>
      </c>
      <c r="O6287" t="s">
        <v>23</v>
      </c>
      <c r="P6287" t="s">
        <v>23</v>
      </c>
      <c r="Q6287" t="s">
        <v>31</v>
      </c>
      <c r="R6287" t="s">
        <v>24</v>
      </c>
      <c r="S6287" t="s">
        <v>40</v>
      </c>
      <c r="T6287" s="1">
        <v>54.55</v>
      </c>
      <c r="U6287" s="1">
        <v>1362.85</v>
      </c>
      <c r="V6287" s="1">
        <f>IF(Telco[[#This Row],[Churn]]="Yes",1,0)</f>
        <v>0</v>
      </c>
      <c r="W6287" t="s">
        <v>24</v>
      </c>
    </row>
    <row r="6288" spans="1:2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 s="1">
        <v>8</v>
      </c>
      <c r="G6288" s="1" t="str">
        <f>IF(Telco[[#This Row],[tenure]]&lt;=12,"0–12",IF(Telco[[#This Row],[tenure]]&lt;=24,"13–24",IF(Telco[[#This Row],[tenure]]&lt;=48,"25–48","49–72")))</f>
        <v>0–12</v>
      </c>
      <c r="H6288" t="s">
        <v>23</v>
      </c>
      <c r="I6288" t="s">
        <v>24</v>
      </c>
      <c r="J6288" t="s">
        <v>24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46</v>
      </c>
      <c r="Q6288" t="s">
        <v>27</v>
      </c>
      <c r="R6288" t="s">
        <v>24</v>
      </c>
      <c r="S6288" t="s">
        <v>32</v>
      </c>
      <c r="T6288" s="1">
        <v>20.05</v>
      </c>
      <c r="U6288" s="1">
        <v>163.6</v>
      </c>
      <c r="V6288" s="1">
        <f>IF(Telco[[#This Row],[Churn]]="Yes",1,0)</f>
        <v>0</v>
      </c>
      <c r="W6288" t="s">
        <v>24</v>
      </c>
    </row>
    <row r="6289" spans="1:2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 s="1">
        <v>26</v>
      </c>
      <c r="G6289" s="1" t="str">
        <f>IF(Telco[[#This Row],[tenure]]&lt;=12,"0–12",IF(Telco[[#This Row],[tenure]]&lt;=24,"13–24",IF(Telco[[#This Row],[tenure]]&lt;=48,"25–48","49–72")))</f>
        <v>25–48</v>
      </c>
      <c r="H6289" t="s">
        <v>23</v>
      </c>
      <c r="I6289" t="s">
        <v>23</v>
      </c>
      <c r="J6289" t="s">
        <v>37</v>
      </c>
      <c r="K6289" t="s">
        <v>24</v>
      </c>
      <c r="L6289" t="s">
        <v>24</v>
      </c>
      <c r="M6289" t="s">
        <v>24</v>
      </c>
      <c r="N6289" t="s">
        <v>24</v>
      </c>
      <c r="O6289" t="s">
        <v>24</v>
      </c>
      <c r="P6289" t="s">
        <v>23</v>
      </c>
      <c r="Q6289" t="s">
        <v>27</v>
      </c>
      <c r="R6289" t="s">
        <v>23</v>
      </c>
      <c r="S6289" t="s">
        <v>28</v>
      </c>
      <c r="T6289" s="1">
        <v>83.95</v>
      </c>
      <c r="U6289" s="1">
        <v>2254.1999999999998</v>
      </c>
      <c r="V6289" s="1">
        <f>IF(Telco[[#This Row],[Churn]]="Yes",1,0)</f>
        <v>1</v>
      </c>
      <c r="W6289" t="s">
        <v>23</v>
      </c>
    </row>
    <row r="6290" spans="1:2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 s="1">
        <v>2</v>
      </c>
      <c r="G6290" s="1" t="str">
        <f>IF(Telco[[#This Row],[tenure]]&lt;=12,"0–12",IF(Telco[[#This Row],[tenure]]&lt;=24,"13–24",IF(Telco[[#This Row],[tenure]]&lt;=48,"25–48","49–72")))</f>
        <v>0–12</v>
      </c>
      <c r="H6290" t="s">
        <v>23</v>
      </c>
      <c r="I6290" t="s">
        <v>23</v>
      </c>
      <c r="J6290" t="s">
        <v>37</v>
      </c>
      <c r="K6290" t="s">
        <v>24</v>
      </c>
      <c r="L6290" t="s">
        <v>23</v>
      </c>
      <c r="M6290" t="s">
        <v>24</v>
      </c>
      <c r="N6290" t="s">
        <v>24</v>
      </c>
      <c r="O6290" t="s">
        <v>24</v>
      </c>
      <c r="P6290" t="s">
        <v>24</v>
      </c>
      <c r="Q6290" t="s">
        <v>27</v>
      </c>
      <c r="R6290" t="s">
        <v>23</v>
      </c>
      <c r="S6290" t="s">
        <v>28</v>
      </c>
      <c r="T6290" s="1">
        <v>79.45</v>
      </c>
      <c r="U6290" s="1">
        <v>145.15</v>
      </c>
      <c r="V6290" s="1">
        <f>IF(Telco[[#This Row],[Churn]]="Yes",1,0)</f>
        <v>0</v>
      </c>
      <c r="W6290" t="s">
        <v>24</v>
      </c>
    </row>
    <row r="6291" spans="1:2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 s="1">
        <v>67</v>
      </c>
      <c r="G6291" s="1" t="str">
        <f>IF(Telco[[#This Row],[tenure]]&lt;=12,"0–12",IF(Telco[[#This Row],[tenure]]&lt;=24,"13–24",IF(Telco[[#This Row],[tenure]]&lt;=48,"25–48","49–72")))</f>
        <v>49–72</v>
      </c>
      <c r="H6291" t="s">
        <v>23</v>
      </c>
      <c r="I6291" t="s">
        <v>23</v>
      </c>
      <c r="J6291" t="s">
        <v>37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23</v>
      </c>
      <c r="Q6291" t="s">
        <v>47</v>
      </c>
      <c r="R6291" t="s">
        <v>24</v>
      </c>
      <c r="S6291" t="s">
        <v>40</v>
      </c>
      <c r="T6291" s="1">
        <v>116.2</v>
      </c>
      <c r="U6291" s="1">
        <v>7752.3</v>
      </c>
      <c r="V6291" s="1">
        <f>IF(Telco[[#This Row],[Churn]]="Yes",1,0)</f>
        <v>1</v>
      </c>
      <c r="W6291" t="s">
        <v>23</v>
      </c>
    </row>
    <row r="6292" spans="1:2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 s="1">
        <v>71</v>
      </c>
      <c r="G6292" s="1" t="str">
        <f>IF(Telco[[#This Row],[tenure]]&lt;=12,"0–12",IF(Telco[[#This Row],[tenure]]&lt;=24,"13–24",IF(Telco[[#This Row],[tenure]]&lt;=48,"25–48","49–72")))</f>
        <v>49–72</v>
      </c>
      <c r="H6292" t="s">
        <v>23</v>
      </c>
      <c r="I6292" t="s">
        <v>23</v>
      </c>
      <c r="J6292" t="s">
        <v>37</v>
      </c>
      <c r="K6292" t="s">
        <v>24</v>
      </c>
      <c r="L6292" t="s">
        <v>24</v>
      </c>
      <c r="M6292" t="s">
        <v>24</v>
      </c>
      <c r="N6292" t="s">
        <v>24</v>
      </c>
      <c r="O6292" t="s">
        <v>23</v>
      </c>
      <c r="P6292" t="s">
        <v>23</v>
      </c>
      <c r="Q6292" t="s">
        <v>47</v>
      </c>
      <c r="R6292" t="s">
        <v>23</v>
      </c>
      <c r="S6292" t="s">
        <v>35</v>
      </c>
      <c r="T6292" s="1">
        <v>93.7</v>
      </c>
      <c r="U6292" s="1">
        <v>6585.35</v>
      </c>
      <c r="V6292" s="1">
        <f>IF(Telco[[#This Row],[Churn]]="Yes",1,0)</f>
        <v>1</v>
      </c>
      <c r="W6292" t="s">
        <v>23</v>
      </c>
    </row>
    <row r="6293" spans="1:2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 s="1">
        <v>59</v>
      </c>
      <c r="G6293" s="1" t="str">
        <f>IF(Telco[[#This Row],[tenure]]&lt;=12,"0–12",IF(Telco[[#This Row],[tenure]]&lt;=24,"13–24",IF(Telco[[#This Row],[tenure]]&lt;=48,"25–48","49–72")))</f>
        <v>49–72</v>
      </c>
      <c r="H6293" t="s">
        <v>23</v>
      </c>
      <c r="I6293" t="s">
        <v>23</v>
      </c>
      <c r="J6293" t="s">
        <v>26</v>
      </c>
      <c r="K6293" t="s">
        <v>23</v>
      </c>
      <c r="L6293" t="s">
        <v>23</v>
      </c>
      <c r="M6293" t="s">
        <v>23</v>
      </c>
      <c r="N6293" t="s">
        <v>23</v>
      </c>
      <c r="O6293" t="s">
        <v>24</v>
      </c>
      <c r="P6293" t="s">
        <v>23</v>
      </c>
      <c r="Q6293" t="s">
        <v>31</v>
      </c>
      <c r="R6293" t="s">
        <v>24</v>
      </c>
      <c r="S6293" t="s">
        <v>40</v>
      </c>
      <c r="T6293" s="1">
        <v>79.849999999999994</v>
      </c>
      <c r="U6293" s="1">
        <v>4786.1000000000004</v>
      </c>
      <c r="V6293" s="1">
        <f>IF(Telco[[#This Row],[Churn]]="Yes",1,0)</f>
        <v>0</v>
      </c>
      <c r="W6293" t="s">
        <v>24</v>
      </c>
    </row>
    <row r="6294" spans="1:2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 s="1">
        <v>39</v>
      </c>
      <c r="G6294" s="1" t="str">
        <f>IF(Telco[[#This Row],[tenure]]&lt;=12,"0–12",IF(Telco[[#This Row],[tenure]]&lt;=24,"13–24",IF(Telco[[#This Row],[tenure]]&lt;=48,"25–48","49–72")))</f>
        <v>25–48</v>
      </c>
      <c r="H6294" t="s">
        <v>23</v>
      </c>
      <c r="I6294" t="s">
        <v>23</v>
      </c>
      <c r="J6294" t="s">
        <v>37</v>
      </c>
      <c r="K6294" t="s">
        <v>24</v>
      </c>
      <c r="L6294" t="s">
        <v>24</v>
      </c>
      <c r="M6294" t="s">
        <v>23</v>
      </c>
      <c r="N6294" t="s">
        <v>24</v>
      </c>
      <c r="O6294" t="s">
        <v>23</v>
      </c>
      <c r="P6294" t="s">
        <v>23</v>
      </c>
      <c r="Q6294" t="s">
        <v>31</v>
      </c>
      <c r="R6294" t="s">
        <v>24</v>
      </c>
      <c r="S6294" t="s">
        <v>28</v>
      </c>
      <c r="T6294" s="1">
        <v>100</v>
      </c>
      <c r="U6294" s="1">
        <v>3835.55</v>
      </c>
      <c r="V6294" s="1">
        <f>IF(Telco[[#This Row],[Churn]]="Yes",1,0)</f>
        <v>0</v>
      </c>
      <c r="W6294" t="s">
        <v>24</v>
      </c>
    </row>
    <row r="6295" spans="1:2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 s="1">
        <v>21</v>
      </c>
      <c r="G6295" s="1" t="str">
        <f>IF(Telco[[#This Row],[tenure]]&lt;=12,"0–12",IF(Telco[[#This Row],[tenure]]&lt;=24,"13–24",IF(Telco[[#This Row],[tenure]]&lt;=48,"25–48","49–72")))</f>
        <v>13–24</v>
      </c>
      <c r="H6295" t="s">
        <v>23</v>
      </c>
      <c r="I6295" t="s">
        <v>24</v>
      </c>
      <c r="J6295" t="s">
        <v>24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46</v>
      </c>
      <c r="Q6295" t="s">
        <v>47</v>
      </c>
      <c r="R6295" t="s">
        <v>24</v>
      </c>
      <c r="S6295" t="s">
        <v>32</v>
      </c>
      <c r="T6295" s="1">
        <v>19.600000000000001</v>
      </c>
      <c r="U6295" s="1">
        <v>397</v>
      </c>
      <c r="V6295" s="1">
        <f>IF(Telco[[#This Row],[Churn]]="Yes",1,0)</f>
        <v>0</v>
      </c>
      <c r="W6295" t="s">
        <v>24</v>
      </c>
    </row>
    <row r="6296" spans="1:2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 s="1">
        <v>1</v>
      </c>
      <c r="G6296" s="1" t="str">
        <f>IF(Telco[[#This Row],[tenure]]&lt;=12,"0–12",IF(Telco[[#This Row],[tenure]]&lt;=24,"13–24",IF(Telco[[#This Row],[tenure]]&lt;=48,"25–48","49–72")))</f>
        <v>0–12</v>
      </c>
      <c r="H6296" t="s">
        <v>23</v>
      </c>
      <c r="I6296" t="s">
        <v>24</v>
      </c>
      <c r="J6296" t="s">
        <v>24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46</v>
      </c>
      <c r="Q6296" t="s">
        <v>27</v>
      </c>
      <c r="R6296" t="s">
        <v>24</v>
      </c>
      <c r="S6296" t="s">
        <v>32</v>
      </c>
      <c r="T6296" s="1">
        <v>19.7</v>
      </c>
      <c r="U6296" s="1">
        <v>19.7</v>
      </c>
      <c r="V6296" s="1">
        <f>IF(Telco[[#This Row],[Churn]]="Yes",1,0)</f>
        <v>1</v>
      </c>
      <c r="W6296" t="s">
        <v>23</v>
      </c>
    </row>
    <row r="6297" spans="1:2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 s="1">
        <v>48</v>
      </c>
      <c r="G6297" s="1" t="str">
        <f>IF(Telco[[#This Row],[tenure]]&lt;=12,"0–12",IF(Telco[[#This Row],[tenure]]&lt;=24,"13–24",IF(Telco[[#This Row],[tenure]]&lt;=48,"25–48","49–72")))</f>
        <v>25–48</v>
      </c>
      <c r="H6297" t="s">
        <v>23</v>
      </c>
      <c r="I6297" t="s">
        <v>24</v>
      </c>
      <c r="J6297" t="s">
        <v>24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46</v>
      </c>
      <c r="Q6297" t="s">
        <v>47</v>
      </c>
      <c r="R6297" t="s">
        <v>24</v>
      </c>
      <c r="S6297" t="s">
        <v>35</v>
      </c>
      <c r="T6297" s="1">
        <v>20.2</v>
      </c>
      <c r="U6297" s="1">
        <v>1027.25</v>
      </c>
      <c r="V6297" s="1">
        <f>IF(Telco[[#This Row],[Churn]]="Yes",1,0)</f>
        <v>0</v>
      </c>
      <c r="W6297" t="s">
        <v>24</v>
      </c>
    </row>
    <row r="6298" spans="1:2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 s="1">
        <v>31</v>
      </c>
      <c r="G6298" s="1" t="str">
        <f>IF(Telco[[#This Row],[tenure]]&lt;=12,"0–12",IF(Telco[[#This Row],[tenure]]&lt;=24,"13–24",IF(Telco[[#This Row],[tenure]]&lt;=48,"25–48","49–72")))</f>
        <v>25–48</v>
      </c>
      <c r="H6298" t="s">
        <v>24</v>
      </c>
      <c r="I6298" t="s">
        <v>25</v>
      </c>
      <c r="J6298" t="s">
        <v>26</v>
      </c>
      <c r="K6298" t="s">
        <v>23</v>
      </c>
      <c r="L6298" t="s">
        <v>23</v>
      </c>
      <c r="M6298" t="s">
        <v>23</v>
      </c>
      <c r="N6298" t="s">
        <v>24</v>
      </c>
      <c r="O6298" t="s">
        <v>24</v>
      </c>
      <c r="P6298" t="s">
        <v>23</v>
      </c>
      <c r="Q6298" t="s">
        <v>31</v>
      </c>
      <c r="R6298" t="s">
        <v>23</v>
      </c>
      <c r="S6298" t="s">
        <v>40</v>
      </c>
      <c r="T6298" s="1">
        <v>50.4</v>
      </c>
      <c r="U6298" s="1">
        <v>1580.1</v>
      </c>
      <c r="V6298" s="1">
        <f>IF(Telco[[#This Row],[Churn]]="Yes",1,0)</f>
        <v>0</v>
      </c>
      <c r="W6298" t="s">
        <v>24</v>
      </c>
    </row>
    <row r="6299" spans="1:2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 s="1">
        <v>64</v>
      </c>
      <c r="G6299" s="1" t="str">
        <f>IF(Telco[[#This Row],[tenure]]&lt;=12,"0–12",IF(Telco[[#This Row],[tenure]]&lt;=24,"13–24",IF(Telco[[#This Row],[tenure]]&lt;=48,"25–48","49–72")))</f>
        <v>49–72</v>
      </c>
      <c r="H6299" t="s">
        <v>23</v>
      </c>
      <c r="I6299" t="s">
        <v>23</v>
      </c>
      <c r="J6299" t="s">
        <v>37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23</v>
      </c>
      <c r="Q6299" t="s">
        <v>31</v>
      </c>
      <c r="R6299" t="s">
        <v>24</v>
      </c>
      <c r="S6299" t="s">
        <v>28</v>
      </c>
      <c r="T6299" s="1">
        <v>113.35</v>
      </c>
      <c r="U6299" s="1">
        <v>7222.75</v>
      </c>
      <c r="V6299" s="1">
        <f>IF(Telco[[#This Row],[Churn]]="Yes",1,0)</f>
        <v>0</v>
      </c>
      <c r="W6299" t="s">
        <v>24</v>
      </c>
    </row>
    <row r="6300" spans="1:2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 s="1">
        <v>46</v>
      </c>
      <c r="G6300" s="1" t="str">
        <f>IF(Telco[[#This Row],[tenure]]&lt;=12,"0–12",IF(Telco[[#This Row],[tenure]]&lt;=24,"13–24",IF(Telco[[#This Row],[tenure]]&lt;=48,"25–48","49–72")))</f>
        <v>25–48</v>
      </c>
      <c r="H6300" t="s">
        <v>23</v>
      </c>
      <c r="I6300" t="s">
        <v>23</v>
      </c>
      <c r="J6300" t="s">
        <v>37</v>
      </c>
      <c r="K6300" t="s">
        <v>24</v>
      </c>
      <c r="L6300" t="s">
        <v>23</v>
      </c>
      <c r="M6300" t="s">
        <v>24</v>
      </c>
      <c r="N6300" t="s">
        <v>24</v>
      </c>
      <c r="O6300" t="s">
        <v>24</v>
      </c>
      <c r="P6300" t="s">
        <v>24</v>
      </c>
      <c r="Q6300" t="s">
        <v>27</v>
      </c>
      <c r="R6300" t="s">
        <v>23</v>
      </c>
      <c r="S6300" t="s">
        <v>35</v>
      </c>
      <c r="T6300" s="1">
        <v>80</v>
      </c>
      <c r="U6300" s="1">
        <v>3769.7</v>
      </c>
      <c r="V6300" s="1">
        <f>IF(Telco[[#This Row],[Churn]]="Yes",1,0)</f>
        <v>0</v>
      </c>
      <c r="W6300" t="s">
        <v>24</v>
      </c>
    </row>
    <row r="6301" spans="1:2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 s="1">
        <v>52</v>
      </c>
      <c r="G6301" s="1" t="str">
        <f>IF(Telco[[#This Row],[tenure]]&lt;=12,"0–12",IF(Telco[[#This Row],[tenure]]&lt;=24,"13–24",IF(Telco[[#This Row],[tenure]]&lt;=48,"25–48","49–72")))</f>
        <v>49–72</v>
      </c>
      <c r="H6301" t="s">
        <v>23</v>
      </c>
      <c r="I6301" t="s">
        <v>23</v>
      </c>
      <c r="J6301" t="s">
        <v>26</v>
      </c>
      <c r="K6301" t="s">
        <v>24</v>
      </c>
      <c r="L6301" t="s">
        <v>24</v>
      </c>
      <c r="M6301" t="s">
        <v>23</v>
      </c>
      <c r="N6301" t="s">
        <v>23</v>
      </c>
      <c r="O6301" t="s">
        <v>23</v>
      </c>
      <c r="P6301" t="s">
        <v>23</v>
      </c>
      <c r="Q6301" t="s">
        <v>47</v>
      </c>
      <c r="R6301" t="s">
        <v>23</v>
      </c>
      <c r="S6301" t="s">
        <v>35</v>
      </c>
      <c r="T6301" s="1">
        <v>80.95</v>
      </c>
      <c r="U6301" s="1">
        <v>4233.95</v>
      </c>
      <c r="V6301" s="1">
        <f>IF(Telco[[#This Row],[Churn]]="Yes",1,0)</f>
        <v>0</v>
      </c>
      <c r="W6301" t="s">
        <v>24</v>
      </c>
    </row>
    <row r="6302" spans="1:2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 s="1">
        <v>67</v>
      </c>
      <c r="G6302" s="1" t="str">
        <f>IF(Telco[[#This Row],[tenure]]&lt;=12,"0–12",IF(Telco[[#This Row],[tenure]]&lt;=24,"13–24",IF(Telco[[#This Row],[tenure]]&lt;=48,"25–48","49–72")))</f>
        <v>49–72</v>
      </c>
      <c r="H6302" t="s">
        <v>23</v>
      </c>
      <c r="I6302" t="s">
        <v>23</v>
      </c>
      <c r="J6302" t="s">
        <v>24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46</v>
      </c>
      <c r="Q6302" t="s">
        <v>47</v>
      </c>
      <c r="R6302" t="s">
        <v>23</v>
      </c>
      <c r="S6302" t="s">
        <v>32</v>
      </c>
      <c r="T6302" s="1">
        <v>24.9</v>
      </c>
      <c r="U6302" s="1">
        <v>1680.25</v>
      </c>
      <c r="V6302" s="1">
        <f>IF(Telco[[#This Row],[Churn]]="Yes",1,0)</f>
        <v>0</v>
      </c>
      <c r="W6302" t="s">
        <v>24</v>
      </c>
    </row>
    <row r="6303" spans="1:2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 s="1">
        <v>67</v>
      </c>
      <c r="G6303" s="1" t="str">
        <f>IF(Telco[[#This Row],[tenure]]&lt;=12,"0–12",IF(Telco[[#This Row],[tenure]]&lt;=24,"13–24",IF(Telco[[#This Row],[tenure]]&lt;=48,"25–48","49–72")))</f>
        <v>49–72</v>
      </c>
      <c r="H6303" t="s">
        <v>23</v>
      </c>
      <c r="I6303" t="s">
        <v>23</v>
      </c>
      <c r="J6303" t="s">
        <v>26</v>
      </c>
      <c r="K6303" t="s">
        <v>24</v>
      </c>
      <c r="L6303" t="s">
        <v>23</v>
      </c>
      <c r="M6303" t="s">
        <v>24</v>
      </c>
      <c r="N6303" t="s">
        <v>24</v>
      </c>
      <c r="O6303" t="s">
        <v>24</v>
      </c>
      <c r="P6303" t="s">
        <v>24</v>
      </c>
      <c r="Q6303" t="s">
        <v>27</v>
      </c>
      <c r="R6303" t="s">
        <v>24</v>
      </c>
      <c r="S6303" t="s">
        <v>28</v>
      </c>
      <c r="T6303" s="1">
        <v>54.9</v>
      </c>
      <c r="U6303" s="1">
        <v>3725.5</v>
      </c>
      <c r="V6303" s="1">
        <f>IF(Telco[[#This Row],[Churn]]="Yes",1,0)</f>
        <v>0</v>
      </c>
      <c r="W6303" t="s">
        <v>24</v>
      </c>
    </row>
    <row r="6304" spans="1:2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 s="1">
        <v>5</v>
      </c>
      <c r="G6304" s="1" t="str">
        <f>IF(Telco[[#This Row],[tenure]]&lt;=12,"0–12",IF(Telco[[#This Row],[tenure]]&lt;=24,"13–24",IF(Telco[[#This Row],[tenure]]&lt;=48,"25–48","49–72")))</f>
        <v>0–12</v>
      </c>
      <c r="H6304" t="s">
        <v>23</v>
      </c>
      <c r="I6304" t="s">
        <v>23</v>
      </c>
      <c r="J6304" t="s">
        <v>37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24</v>
      </c>
      <c r="Q6304" t="s">
        <v>27</v>
      </c>
      <c r="R6304" t="s">
        <v>24</v>
      </c>
      <c r="S6304" t="s">
        <v>28</v>
      </c>
      <c r="T6304" s="1">
        <v>75.55</v>
      </c>
      <c r="U6304" s="1">
        <v>413.65</v>
      </c>
      <c r="V6304" s="1">
        <f>IF(Telco[[#This Row],[Churn]]="Yes",1,0)</f>
        <v>1</v>
      </c>
      <c r="W6304" t="s">
        <v>23</v>
      </c>
    </row>
    <row r="6305" spans="1:2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 s="1">
        <v>71</v>
      </c>
      <c r="G6305" s="1" t="str">
        <f>IF(Telco[[#This Row],[tenure]]&lt;=12,"0–12",IF(Telco[[#This Row],[tenure]]&lt;=24,"13–24",IF(Telco[[#This Row],[tenure]]&lt;=48,"25–48","49–72")))</f>
        <v>49–72</v>
      </c>
      <c r="H6305" t="s">
        <v>23</v>
      </c>
      <c r="I6305" t="s">
        <v>23</v>
      </c>
      <c r="J6305" t="s">
        <v>37</v>
      </c>
      <c r="K6305" t="s">
        <v>24</v>
      </c>
      <c r="L6305" t="s">
        <v>23</v>
      </c>
      <c r="M6305" t="s">
        <v>23</v>
      </c>
      <c r="N6305" t="s">
        <v>23</v>
      </c>
      <c r="O6305" t="s">
        <v>23</v>
      </c>
      <c r="P6305" t="s">
        <v>23</v>
      </c>
      <c r="Q6305" t="s">
        <v>47</v>
      </c>
      <c r="R6305" t="s">
        <v>24</v>
      </c>
      <c r="S6305" t="s">
        <v>28</v>
      </c>
      <c r="T6305" s="1">
        <v>109.25</v>
      </c>
      <c r="U6305" s="1">
        <v>7707.7</v>
      </c>
      <c r="V6305" s="1">
        <f>IF(Telco[[#This Row],[Churn]]="Yes",1,0)</f>
        <v>0</v>
      </c>
      <c r="W6305" t="s">
        <v>24</v>
      </c>
    </row>
    <row r="6306" spans="1:2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 s="1">
        <v>9</v>
      </c>
      <c r="G6306" s="1" t="str">
        <f>IF(Telco[[#This Row],[tenure]]&lt;=12,"0–12",IF(Telco[[#This Row],[tenure]]&lt;=24,"13–24",IF(Telco[[#This Row],[tenure]]&lt;=48,"25–48","49–72")))</f>
        <v>0–12</v>
      </c>
      <c r="H6306" t="s">
        <v>23</v>
      </c>
      <c r="I6306" t="s">
        <v>24</v>
      </c>
      <c r="J6306" t="s">
        <v>37</v>
      </c>
      <c r="K6306" t="s">
        <v>24</v>
      </c>
      <c r="L6306" t="s">
        <v>24</v>
      </c>
      <c r="M6306" t="s">
        <v>24</v>
      </c>
      <c r="N6306" t="s">
        <v>24</v>
      </c>
      <c r="O6306" t="s">
        <v>23</v>
      </c>
      <c r="P6306" t="s">
        <v>24</v>
      </c>
      <c r="Q6306" t="s">
        <v>27</v>
      </c>
      <c r="R6306" t="s">
        <v>23</v>
      </c>
      <c r="S6306" t="s">
        <v>35</v>
      </c>
      <c r="T6306" s="1">
        <v>77.650000000000006</v>
      </c>
      <c r="U6306" s="1">
        <v>714.15</v>
      </c>
      <c r="V6306" s="1">
        <f>IF(Telco[[#This Row],[Churn]]="Yes",1,0)</f>
        <v>1</v>
      </c>
      <c r="W6306" t="s">
        <v>23</v>
      </c>
    </row>
    <row r="6307" spans="1:2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 s="1">
        <v>26</v>
      </c>
      <c r="G6307" s="1" t="str">
        <f>IF(Telco[[#This Row],[tenure]]&lt;=12,"0–12",IF(Telco[[#This Row],[tenure]]&lt;=24,"13–24",IF(Telco[[#This Row],[tenure]]&lt;=48,"25–48","49–72")))</f>
        <v>25–48</v>
      </c>
      <c r="H6307" t="s">
        <v>23</v>
      </c>
      <c r="I6307" t="s">
        <v>23</v>
      </c>
      <c r="J6307" t="s">
        <v>37</v>
      </c>
      <c r="K6307" t="s">
        <v>23</v>
      </c>
      <c r="L6307" t="s">
        <v>23</v>
      </c>
      <c r="M6307" t="s">
        <v>24</v>
      </c>
      <c r="N6307" t="s">
        <v>24</v>
      </c>
      <c r="O6307" t="s">
        <v>24</v>
      </c>
      <c r="P6307" t="s">
        <v>23</v>
      </c>
      <c r="Q6307" t="s">
        <v>27</v>
      </c>
      <c r="R6307" t="s">
        <v>23</v>
      </c>
      <c r="S6307" t="s">
        <v>28</v>
      </c>
      <c r="T6307" s="1">
        <v>95</v>
      </c>
      <c r="U6307" s="1">
        <v>2497.1999999999998</v>
      </c>
      <c r="V6307" s="1">
        <f>IF(Telco[[#This Row],[Churn]]="Yes",1,0)</f>
        <v>1</v>
      </c>
      <c r="W6307" t="s">
        <v>23</v>
      </c>
    </row>
    <row r="6308" spans="1:2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 s="1">
        <v>71</v>
      </c>
      <c r="G6308" s="1" t="str">
        <f>IF(Telco[[#This Row],[tenure]]&lt;=12,"0–12",IF(Telco[[#This Row],[tenure]]&lt;=24,"13–24",IF(Telco[[#This Row],[tenure]]&lt;=48,"25–48","49–72")))</f>
        <v>49–72</v>
      </c>
      <c r="H6308" t="s">
        <v>23</v>
      </c>
      <c r="I6308" t="s">
        <v>23</v>
      </c>
      <c r="J6308" t="s">
        <v>37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23</v>
      </c>
      <c r="Q6308" t="s">
        <v>31</v>
      </c>
      <c r="R6308" t="s">
        <v>23</v>
      </c>
      <c r="S6308" t="s">
        <v>35</v>
      </c>
      <c r="T6308" s="1">
        <v>116.3</v>
      </c>
      <c r="U6308" s="1">
        <v>8309.5499999999993</v>
      </c>
      <c r="V6308" s="1">
        <f>IF(Telco[[#This Row],[Churn]]="Yes",1,0)</f>
        <v>0</v>
      </c>
      <c r="W6308" t="s">
        <v>24</v>
      </c>
    </row>
    <row r="6309" spans="1:2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 s="1">
        <v>32</v>
      </c>
      <c r="G6309" s="1" t="str">
        <f>IF(Telco[[#This Row],[tenure]]&lt;=12,"0–12",IF(Telco[[#This Row],[tenure]]&lt;=24,"13–24",IF(Telco[[#This Row],[tenure]]&lt;=48,"25–48","49–72")))</f>
        <v>25–48</v>
      </c>
      <c r="H6309" t="s">
        <v>23</v>
      </c>
      <c r="I6309" t="s">
        <v>24</v>
      </c>
      <c r="J6309" t="s">
        <v>24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46</v>
      </c>
      <c r="Q6309" t="s">
        <v>27</v>
      </c>
      <c r="R6309" t="s">
        <v>24</v>
      </c>
      <c r="S6309" t="s">
        <v>35</v>
      </c>
      <c r="T6309" s="1">
        <v>19.899999999999999</v>
      </c>
      <c r="U6309" s="1">
        <v>601.54999999999995</v>
      </c>
      <c r="V6309" s="1">
        <f>IF(Telco[[#This Row],[Churn]]="Yes",1,0)</f>
        <v>0</v>
      </c>
      <c r="W6309" t="s">
        <v>24</v>
      </c>
    </row>
    <row r="6310" spans="1:2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 s="1">
        <v>2</v>
      </c>
      <c r="G6310" s="1" t="str">
        <f>IF(Telco[[#This Row],[tenure]]&lt;=12,"0–12",IF(Telco[[#This Row],[tenure]]&lt;=24,"13–24",IF(Telco[[#This Row],[tenure]]&lt;=48,"25–48","49–72")))</f>
        <v>0–12</v>
      </c>
      <c r="H6310" t="s">
        <v>23</v>
      </c>
      <c r="I6310" t="s">
        <v>24</v>
      </c>
      <c r="J6310" t="s">
        <v>37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24</v>
      </c>
      <c r="Q6310" t="s">
        <v>27</v>
      </c>
      <c r="R6310" t="s">
        <v>24</v>
      </c>
      <c r="S6310" t="s">
        <v>28</v>
      </c>
      <c r="T6310" s="1">
        <v>70.349999999999994</v>
      </c>
      <c r="U6310" s="1">
        <v>139.25</v>
      </c>
      <c r="V6310" s="1">
        <f>IF(Telco[[#This Row],[Churn]]="Yes",1,0)</f>
        <v>0</v>
      </c>
      <c r="W6310" t="s">
        <v>24</v>
      </c>
    </row>
    <row r="6311" spans="1:2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 s="1">
        <v>71</v>
      </c>
      <c r="G6311" s="1" t="str">
        <f>IF(Telco[[#This Row],[tenure]]&lt;=12,"0–12",IF(Telco[[#This Row],[tenure]]&lt;=24,"13–24",IF(Telco[[#This Row],[tenure]]&lt;=48,"25–48","49–72")))</f>
        <v>49–72</v>
      </c>
      <c r="H6311" t="s">
        <v>23</v>
      </c>
      <c r="I6311" t="s">
        <v>23</v>
      </c>
      <c r="J6311" t="s">
        <v>24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46</v>
      </c>
      <c r="Q6311" t="s">
        <v>47</v>
      </c>
      <c r="R6311" t="s">
        <v>24</v>
      </c>
      <c r="S6311" t="s">
        <v>40</v>
      </c>
      <c r="T6311" s="1">
        <v>25.6</v>
      </c>
      <c r="U6311" s="1">
        <v>1888.25</v>
      </c>
      <c r="V6311" s="1">
        <f>IF(Telco[[#This Row],[Churn]]="Yes",1,0)</f>
        <v>0</v>
      </c>
      <c r="W6311" t="s">
        <v>24</v>
      </c>
    </row>
    <row r="6312" spans="1:2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 s="1">
        <v>60</v>
      </c>
      <c r="G6312" s="1" t="str">
        <f>IF(Telco[[#This Row],[tenure]]&lt;=12,"0–12",IF(Telco[[#This Row],[tenure]]&lt;=24,"13–24",IF(Telco[[#This Row],[tenure]]&lt;=48,"25–48","49–72")))</f>
        <v>49–72</v>
      </c>
      <c r="H6312" t="s">
        <v>24</v>
      </c>
      <c r="I6312" t="s">
        <v>25</v>
      </c>
      <c r="J6312" t="s">
        <v>26</v>
      </c>
      <c r="K6312" t="s">
        <v>23</v>
      </c>
      <c r="L6312" t="s">
        <v>24</v>
      </c>
      <c r="M6312" t="s">
        <v>23</v>
      </c>
      <c r="N6312" t="s">
        <v>24</v>
      </c>
      <c r="O6312" t="s">
        <v>24</v>
      </c>
      <c r="P6312" t="s">
        <v>23</v>
      </c>
      <c r="Q6312" t="s">
        <v>31</v>
      </c>
      <c r="R6312" t="s">
        <v>23</v>
      </c>
      <c r="S6312" t="s">
        <v>28</v>
      </c>
      <c r="T6312" s="1">
        <v>44.45</v>
      </c>
      <c r="U6312" s="1">
        <v>2773.9</v>
      </c>
      <c r="V6312" s="1">
        <f>IF(Telco[[#This Row],[Churn]]="Yes",1,0)</f>
        <v>0</v>
      </c>
      <c r="W6312" t="s">
        <v>24</v>
      </c>
    </row>
    <row r="6313" spans="1:2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 s="1">
        <v>55</v>
      </c>
      <c r="G6313" s="1" t="str">
        <f>IF(Telco[[#This Row],[tenure]]&lt;=12,"0–12",IF(Telco[[#This Row],[tenure]]&lt;=24,"13–24",IF(Telco[[#This Row],[tenure]]&lt;=48,"25–48","49–72")))</f>
        <v>49–72</v>
      </c>
      <c r="H6313" t="s">
        <v>23</v>
      </c>
      <c r="I6313" t="s">
        <v>23</v>
      </c>
      <c r="J6313" t="s">
        <v>37</v>
      </c>
      <c r="K6313" t="s">
        <v>24</v>
      </c>
      <c r="L6313" t="s">
        <v>24</v>
      </c>
      <c r="M6313" t="s">
        <v>23</v>
      </c>
      <c r="N6313" t="s">
        <v>24</v>
      </c>
      <c r="O6313" t="s">
        <v>23</v>
      </c>
      <c r="P6313" t="s">
        <v>23</v>
      </c>
      <c r="Q6313" t="s">
        <v>31</v>
      </c>
      <c r="R6313" t="s">
        <v>23</v>
      </c>
      <c r="S6313" t="s">
        <v>28</v>
      </c>
      <c r="T6313" s="1">
        <v>100.15</v>
      </c>
      <c r="U6313" s="1">
        <v>5409.75</v>
      </c>
      <c r="V6313" s="1">
        <f>IF(Telco[[#This Row],[Churn]]="Yes",1,0)</f>
        <v>0</v>
      </c>
      <c r="W6313" t="s">
        <v>24</v>
      </c>
    </row>
    <row r="6314" spans="1:2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 s="1">
        <v>54</v>
      </c>
      <c r="G6314" s="1" t="str">
        <f>IF(Telco[[#This Row],[tenure]]&lt;=12,"0–12",IF(Telco[[#This Row],[tenure]]&lt;=24,"13–24",IF(Telco[[#This Row],[tenure]]&lt;=48,"25–48","49–72")))</f>
        <v>49–72</v>
      </c>
      <c r="H6314" t="s">
        <v>23</v>
      </c>
      <c r="I6314" t="s">
        <v>24</v>
      </c>
      <c r="J6314" t="s">
        <v>37</v>
      </c>
      <c r="K6314" t="s">
        <v>23</v>
      </c>
      <c r="L6314" t="s">
        <v>23</v>
      </c>
      <c r="M6314" t="s">
        <v>24</v>
      </c>
      <c r="N6314" t="s">
        <v>23</v>
      </c>
      <c r="O6314" t="s">
        <v>23</v>
      </c>
      <c r="P6314" t="s">
        <v>23</v>
      </c>
      <c r="Q6314" t="s">
        <v>31</v>
      </c>
      <c r="R6314" t="s">
        <v>23</v>
      </c>
      <c r="S6314" t="s">
        <v>40</v>
      </c>
      <c r="T6314" s="1">
        <v>105.4</v>
      </c>
      <c r="U6314" s="1">
        <v>5643.4</v>
      </c>
      <c r="V6314" s="1">
        <f>IF(Telco[[#This Row],[Churn]]="Yes",1,0)</f>
        <v>1</v>
      </c>
      <c r="W6314" t="s">
        <v>23</v>
      </c>
    </row>
    <row r="6315" spans="1:2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 s="1">
        <v>2</v>
      </c>
      <c r="G6315" s="1" t="str">
        <f>IF(Telco[[#This Row],[tenure]]&lt;=12,"0–12",IF(Telco[[#This Row],[tenure]]&lt;=24,"13–24",IF(Telco[[#This Row],[tenure]]&lt;=48,"25–48","49–72")))</f>
        <v>0–12</v>
      </c>
      <c r="H6315" t="s">
        <v>23</v>
      </c>
      <c r="I6315" t="s">
        <v>24</v>
      </c>
      <c r="J6315" t="s">
        <v>37</v>
      </c>
      <c r="K6315" t="s">
        <v>24</v>
      </c>
      <c r="L6315" t="s">
        <v>24</v>
      </c>
      <c r="M6315" t="s">
        <v>23</v>
      </c>
      <c r="N6315" t="s">
        <v>24</v>
      </c>
      <c r="O6315" t="s">
        <v>23</v>
      </c>
      <c r="P6315" t="s">
        <v>23</v>
      </c>
      <c r="Q6315" t="s">
        <v>27</v>
      </c>
      <c r="R6315" t="s">
        <v>23</v>
      </c>
      <c r="S6315" t="s">
        <v>28</v>
      </c>
      <c r="T6315" s="1">
        <v>95.85</v>
      </c>
      <c r="U6315" s="1">
        <v>197.7</v>
      </c>
      <c r="V6315" s="1">
        <f>IF(Telco[[#This Row],[Churn]]="Yes",1,0)</f>
        <v>1</v>
      </c>
      <c r="W6315" t="s">
        <v>23</v>
      </c>
    </row>
    <row r="6316" spans="1:2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 s="1">
        <v>6</v>
      </c>
      <c r="G6316" s="1" t="str">
        <f>IF(Telco[[#This Row],[tenure]]&lt;=12,"0–12",IF(Telco[[#This Row],[tenure]]&lt;=24,"13–24",IF(Telco[[#This Row],[tenure]]&lt;=48,"25–48","49–72")))</f>
        <v>0–12</v>
      </c>
      <c r="H6316" t="s">
        <v>23</v>
      </c>
      <c r="I6316" t="s">
        <v>23</v>
      </c>
      <c r="J6316" t="s">
        <v>37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24</v>
      </c>
      <c r="Q6316" t="s">
        <v>27</v>
      </c>
      <c r="R6316" t="s">
        <v>23</v>
      </c>
      <c r="S6316" t="s">
        <v>32</v>
      </c>
      <c r="T6316" s="1">
        <v>73.849999999999994</v>
      </c>
      <c r="U6316" s="1">
        <v>401.3</v>
      </c>
      <c r="V6316" s="1">
        <f>IF(Telco[[#This Row],[Churn]]="Yes",1,0)</f>
        <v>0</v>
      </c>
      <c r="W6316" t="s">
        <v>24</v>
      </c>
    </row>
    <row r="6317" spans="1:2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 s="1">
        <v>48</v>
      </c>
      <c r="G6317" s="1" t="str">
        <f>IF(Telco[[#This Row],[tenure]]&lt;=12,"0–12",IF(Telco[[#This Row],[tenure]]&lt;=24,"13–24",IF(Telco[[#This Row],[tenure]]&lt;=48,"25–48","49–72")))</f>
        <v>25–48</v>
      </c>
      <c r="H6317" t="s">
        <v>23</v>
      </c>
      <c r="I6317" t="s">
        <v>24</v>
      </c>
      <c r="J6317" t="s">
        <v>26</v>
      </c>
      <c r="K6317" t="s">
        <v>23</v>
      </c>
      <c r="L6317" t="s">
        <v>23</v>
      </c>
      <c r="M6317" t="s">
        <v>23</v>
      </c>
      <c r="N6317" t="s">
        <v>24</v>
      </c>
      <c r="O6317" t="s">
        <v>24</v>
      </c>
      <c r="P6317" t="s">
        <v>23</v>
      </c>
      <c r="Q6317" t="s">
        <v>47</v>
      </c>
      <c r="R6317" t="s">
        <v>23</v>
      </c>
      <c r="S6317" t="s">
        <v>40</v>
      </c>
      <c r="T6317" s="1">
        <v>70.099999999999994</v>
      </c>
      <c r="U6317" s="1">
        <v>3238.4</v>
      </c>
      <c r="V6317" s="1">
        <f>IF(Telco[[#This Row],[Churn]]="Yes",1,0)</f>
        <v>0</v>
      </c>
      <c r="W6317" t="s">
        <v>24</v>
      </c>
    </row>
    <row r="6318" spans="1:2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 s="1">
        <v>63</v>
      </c>
      <c r="G6318" s="1" t="str">
        <f>IF(Telco[[#This Row],[tenure]]&lt;=12,"0–12",IF(Telco[[#This Row],[tenure]]&lt;=24,"13–24",IF(Telco[[#This Row],[tenure]]&lt;=48,"25–48","49–72")))</f>
        <v>49–72</v>
      </c>
      <c r="H6318" t="s">
        <v>23</v>
      </c>
      <c r="I6318" t="s">
        <v>23</v>
      </c>
      <c r="J6318" t="s">
        <v>24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46</v>
      </c>
      <c r="Q6318" t="s">
        <v>47</v>
      </c>
      <c r="R6318" t="s">
        <v>24</v>
      </c>
      <c r="S6318" t="s">
        <v>32</v>
      </c>
      <c r="T6318" s="1">
        <v>25.25</v>
      </c>
      <c r="U6318" s="1">
        <v>1573.05</v>
      </c>
      <c r="V6318" s="1">
        <f>IF(Telco[[#This Row],[Churn]]="Yes",1,0)</f>
        <v>0</v>
      </c>
      <c r="W6318" t="s">
        <v>24</v>
      </c>
    </row>
    <row r="6319" spans="1:2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 s="1">
        <v>1</v>
      </c>
      <c r="G6319" s="1" t="str">
        <f>IF(Telco[[#This Row],[tenure]]&lt;=12,"0–12",IF(Telco[[#This Row],[tenure]]&lt;=24,"13–24",IF(Telco[[#This Row],[tenure]]&lt;=48,"25–48","49–72")))</f>
        <v>0–12</v>
      </c>
      <c r="H6319" t="s">
        <v>23</v>
      </c>
      <c r="I6319" t="s">
        <v>23</v>
      </c>
      <c r="J6319" t="s">
        <v>37</v>
      </c>
      <c r="K6319" t="s">
        <v>24</v>
      </c>
      <c r="L6319" t="s">
        <v>23</v>
      </c>
      <c r="M6319" t="s">
        <v>24</v>
      </c>
      <c r="N6319" t="s">
        <v>24</v>
      </c>
      <c r="O6319" t="s">
        <v>24</v>
      </c>
      <c r="P6319" t="s">
        <v>24</v>
      </c>
      <c r="Q6319" t="s">
        <v>27</v>
      </c>
      <c r="R6319" t="s">
        <v>23</v>
      </c>
      <c r="S6319" t="s">
        <v>28</v>
      </c>
      <c r="T6319" s="1">
        <v>79.150000000000006</v>
      </c>
      <c r="U6319" s="1">
        <v>79.150000000000006</v>
      </c>
      <c r="V6319" s="1">
        <f>IF(Telco[[#This Row],[Churn]]="Yes",1,0)</f>
        <v>1</v>
      </c>
      <c r="W6319" t="s">
        <v>23</v>
      </c>
    </row>
    <row r="6320" spans="1:2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 s="1">
        <v>12</v>
      </c>
      <c r="G6320" s="1" t="str">
        <f>IF(Telco[[#This Row],[tenure]]&lt;=12,"0–12",IF(Telco[[#This Row],[tenure]]&lt;=24,"13–24",IF(Telco[[#This Row],[tenure]]&lt;=48,"25–48","49–72")))</f>
        <v>0–12</v>
      </c>
      <c r="H6320" t="s">
        <v>23</v>
      </c>
      <c r="I6320" t="s">
        <v>24</v>
      </c>
      <c r="J6320" t="s">
        <v>24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46</v>
      </c>
      <c r="Q6320" t="s">
        <v>27</v>
      </c>
      <c r="R6320" t="s">
        <v>24</v>
      </c>
      <c r="S6320" t="s">
        <v>40</v>
      </c>
      <c r="T6320" s="1">
        <v>21.05</v>
      </c>
      <c r="U6320" s="1">
        <v>235.8</v>
      </c>
      <c r="V6320" s="1">
        <f>IF(Telco[[#This Row],[Churn]]="Yes",1,0)</f>
        <v>0</v>
      </c>
      <c r="W6320" t="s">
        <v>24</v>
      </c>
    </row>
    <row r="6321" spans="1:2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 s="1">
        <v>54</v>
      </c>
      <c r="G6321" s="1" t="str">
        <f>IF(Telco[[#This Row],[tenure]]&lt;=12,"0–12",IF(Telco[[#This Row],[tenure]]&lt;=24,"13–24",IF(Telco[[#This Row],[tenure]]&lt;=48,"25–48","49–72")))</f>
        <v>49–72</v>
      </c>
      <c r="H6321" t="s">
        <v>24</v>
      </c>
      <c r="I6321" t="s">
        <v>25</v>
      </c>
      <c r="J6321" t="s">
        <v>26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24</v>
      </c>
      <c r="Q6321" t="s">
        <v>27</v>
      </c>
      <c r="R6321" t="s">
        <v>23</v>
      </c>
      <c r="S6321" t="s">
        <v>35</v>
      </c>
      <c r="T6321" s="1">
        <v>24.95</v>
      </c>
      <c r="U6321" s="1">
        <v>1364.75</v>
      </c>
      <c r="V6321" s="1">
        <f>IF(Telco[[#This Row],[Churn]]="Yes",1,0)</f>
        <v>0</v>
      </c>
      <c r="W6321" t="s">
        <v>24</v>
      </c>
    </row>
    <row r="6322" spans="1:2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 s="1">
        <v>30</v>
      </c>
      <c r="G6322" s="1" t="str">
        <f>IF(Telco[[#This Row],[tenure]]&lt;=12,"0–12",IF(Telco[[#This Row],[tenure]]&lt;=24,"13–24",IF(Telco[[#This Row],[tenure]]&lt;=48,"25–48","49–72")))</f>
        <v>25–48</v>
      </c>
      <c r="H6322" t="s">
        <v>23</v>
      </c>
      <c r="I6322" t="s">
        <v>24</v>
      </c>
      <c r="J6322" t="s">
        <v>26</v>
      </c>
      <c r="K6322" t="s">
        <v>24</v>
      </c>
      <c r="L6322" t="s">
        <v>24</v>
      </c>
      <c r="M6322" t="s">
        <v>23</v>
      </c>
      <c r="N6322" t="s">
        <v>23</v>
      </c>
      <c r="O6322" t="s">
        <v>23</v>
      </c>
      <c r="P6322" t="s">
        <v>24</v>
      </c>
      <c r="Q6322" t="s">
        <v>31</v>
      </c>
      <c r="R6322" t="s">
        <v>23</v>
      </c>
      <c r="S6322" t="s">
        <v>28</v>
      </c>
      <c r="T6322" s="1">
        <v>64.5</v>
      </c>
      <c r="U6322" s="1">
        <v>1985.15</v>
      </c>
      <c r="V6322" s="1">
        <f>IF(Telco[[#This Row],[Churn]]="Yes",1,0)</f>
        <v>0</v>
      </c>
      <c r="W6322" t="s">
        <v>24</v>
      </c>
    </row>
    <row r="6323" spans="1:2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 s="1">
        <v>30</v>
      </c>
      <c r="G6323" s="1" t="str">
        <f>IF(Telco[[#This Row],[tenure]]&lt;=12,"0–12",IF(Telco[[#This Row],[tenure]]&lt;=24,"13–24",IF(Telco[[#This Row],[tenure]]&lt;=48,"25–48","49–72")))</f>
        <v>25–48</v>
      </c>
      <c r="H6323" t="s">
        <v>23</v>
      </c>
      <c r="I6323" t="s">
        <v>24</v>
      </c>
      <c r="J6323" t="s">
        <v>24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46</v>
      </c>
      <c r="Q6323" t="s">
        <v>27</v>
      </c>
      <c r="R6323" t="s">
        <v>24</v>
      </c>
      <c r="S6323" t="s">
        <v>35</v>
      </c>
      <c r="T6323" s="1">
        <v>19.649999999999999</v>
      </c>
      <c r="U6323" s="1">
        <v>655.85</v>
      </c>
      <c r="V6323" s="1">
        <f>IF(Telco[[#This Row],[Churn]]="Yes",1,0)</f>
        <v>1</v>
      </c>
      <c r="W6323" t="s">
        <v>23</v>
      </c>
    </row>
    <row r="6324" spans="1:2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 s="1">
        <v>4</v>
      </c>
      <c r="G6324" s="1" t="str">
        <f>IF(Telco[[#This Row],[tenure]]&lt;=12,"0–12",IF(Telco[[#This Row],[tenure]]&lt;=24,"13–24",IF(Telco[[#This Row],[tenure]]&lt;=48,"25–48","49–72")))</f>
        <v>0–12</v>
      </c>
      <c r="H6324" t="s">
        <v>23</v>
      </c>
      <c r="I6324" t="s">
        <v>24</v>
      </c>
      <c r="J6324" t="s">
        <v>37</v>
      </c>
      <c r="K6324" t="s">
        <v>24</v>
      </c>
      <c r="L6324" t="s">
        <v>24</v>
      </c>
      <c r="M6324" t="s">
        <v>24</v>
      </c>
      <c r="N6324" t="s">
        <v>24</v>
      </c>
      <c r="O6324" t="s">
        <v>23</v>
      </c>
      <c r="P6324" t="s">
        <v>24</v>
      </c>
      <c r="Q6324" t="s">
        <v>27</v>
      </c>
      <c r="R6324" t="s">
        <v>23</v>
      </c>
      <c r="S6324" t="s">
        <v>28</v>
      </c>
      <c r="T6324" s="1">
        <v>79</v>
      </c>
      <c r="U6324" s="1">
        <v>303.14999999999998</v>
      </c>
      <c r="V6324" s="1">
        <f>IF(Telco[[#This Row],[Churn]]="Yes",1,0)</f>
        <v>1</v>
      </c>
      <c r="W6324" t="s">
        <v>23</v>
      </c>
    </row>
    <row r="6325" spans="1:2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 s="1">
        <v>40</v>
      </c>
      <c r="G6325" s="1" t="str">
        <f>IF(Telco[[#This Row],[tenure]]&lt;=12,"0–12",IF(Telco[[#This Row],[tenure]]&lt;=24,"13–24",IF(Telco[[#This Row],[tenure]]&lt;=48,"25–48","49–72")))</f>
        <v>25–48</v>
      </c>
      <c r="H6325" t="s">
        <v>23</v>
      </c>
      <c r="I6325" t="s">
        <v>23</v>
      </c>
      <c r="J6325" t="s">
        <v>37</v>
      </c>
      <c r="K6325" t="s">
        <v>24</v>
      </c>
      <c r="L6325" t="s">
        <v>24</v>
      </c>
      <c r="M6325" t="s">
        <v>23</v>
      </c>
      <c r="N6325" t="s">
        <v>23</v>
      </c>
      <c r="O6325" t="s">
        <v>23</v>
      </c>
      <c r="P6325" t="s">
        <v>23</v>
      </c>
      <c r="Q6325" t="s">
        <v>31</v>
      </c>
      <c r="R6325" t="s">
        <v>23</v>
      </c>
      <c r="S6325" t="s">
        <v>40</v>
      </c>
      <c r="T6325" s="1">
        <v>105.95</v>
      </c>
      <c r="U6325" s="1">
        <v>4335.2</v>
      </c>
      <c r="V6325" s="1">
        <f>IF(Telco[[#This Row],[Churn]]="Yes",1,0)</f>
        <v>0</v>
      </c>
      <c r="W6325" t="s">
        <v>24</v>
      </c>
    </row>
    <row r="6326" spans="1:2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 s="1">
        <v>9</v>
      </c>
      <c r="G6326" s="1" t="str">
        <f>IF(Telco[[#This Row],[tenure]]&lt;=12,"0–12",IF(Telco[[#This Row],[tenure]]&lt;=24,"13–24",IF(Telco[[#This Row],[tenure]]&lt;=48,"25–48","49–72")))</f>
        <v>0–12</v>
      </c>
      <c r="H6326" t="s">
        <v>23</v>
      </c>
      <c r="I6326" t="s">
        <v>24</v>
      </c>
      <c r="J6326" t="s">
        <v>37</v>
      </c>
      <c r="K6326" t="s">
        <v>24</v>
      </c>
      <c r="L6326" t="s">
        <v>24</v>
      </c>
      <c r="M6326" t="s">
        <v>24</v>
      </c>
      <c r="N6326" t="s">
        <v>23</v>
      </c>
      <c r="O6326" t="s">
        <v>24</v>
      </c>
      <c r="P6326" t="s">
        <v>24</v>
      </c>
      <c r="Q6326" t="s">
        <v>27</v>
      </c>
      <c r="R6326" t="s">
        <v>23</v>
      </c>
      <c r="S6326" t="s">
        <v>28</v>
      </c>
      <c r="T6326" s="1">
        <v>75.849999999999994</v>
      </c>
      <c r="U6326" s="1">
        <v>647.5</v>
      </c>
      <c r="V6326" s="1">
        <f>IF(Telco[[#This Row],[Churn]]="Yes",1,0)</f>
        <v>0</v>
      </c>
      <c r="W6326" t="s">
        <v>24</v>
      </c>
    </row>
    <row r="6327" spans="1:2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 s="1">
        <v>17</v>
      </c>
      <c r="G6327" s="1" t="str">
        <f>IF(Telco[[#This Row],[tenure]]&lt;=12,"0–12",IF(Telco[[#This Row],[tenure]]&lt;=24,"13–24",IF(Telco[[#This Row],[tenure]]&lt;=48,"25–48","49–72")))</f>
        <v>13–24</v>
      </c>
      <c r="H6327" t="s">
        <v>23</v>
      </c>
      <c r="I6327" t="s">
        <v>24</v>
      </c>
      <c r="J6327" t="s">
        <v>37</v>
      </c>
      <c r="K6327" t="s">
        <v>23</v>
      </c>
      <c r="L6327" t="s">
        <v>24</v>
      </c>
      <c r="M6327" t="s">
        <v>24</v>
      </c>
      <c r="N6327" t="s">
        <v>23</v>
      </c>
      <c r="O6327" t="s">
        <v>23</v>
      </c>
      <c r="P6327" t="s">
        <v>24</v>
      </c>
      <c r="Q6327" t="s">
        <v>27</v>
      </c>
      <c r="R6327" t="s">
        <v>24</v>
      </c>
      <c r="S6327" t="s">
        <v>28</v>
      </c>
      <c r="T6327" s="1">
        <v>91.85</v>
      </c>
      <c r="U6327" s="1">
        <v>1574.45</v>
      </c>
      <c r="V6327" s="1">
        <f>IF(Telco[[#This Row],[Churn]]="Yes",1,0)</f>
        <v>1</v>
      </c>
      <c r="W6327" t="s">
        <v>23</v>
      </c>
    </row>
    <row r="6328" spans="1:2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 s="1">
        <v>62</v>
      </c>
      <c r="G6328" s="1" t="str">
        <f>IF(Telco[[#This Row],[tenure]]&lt;=12,"0–12",IF(Telco[[#This Row],[tenure]]&lt;=24,"13–24",IF(Telco[[#This Row],[tenure]]&lt;=48,"25–48","49–72")))</f>
        <v>49–72</v>
      </c>
      <c r="H6328" t="s">
        <v>24</v>
      </c>
      <c r="I6328" t="s">
        <v>25</v>
      </c>
      <c r="J6328" t="s">
        <v>26</v>
      </c>
      <c r="K6328" t="s">
        <v>24</v>
      </c>
      <c r="L6328" t="s">
        <v>23</v>
      </c>
      <c r="M6328" t="s">
        <v>23</v>
      </c>
      <c r="N6328" t="s">
        <v>24</v>
      </c>
      <c r="O6328" t="s">
        <v>24</v>
      </c>
      <c r="P6328" t="s">
        <v>23</v>
      </c>
      <c r="Q6328" t="s">
        <v>47</v>
      </c>
      <c r="R6328" t="s">
        <v>23</v>
      </c>
      <c r="S6328" t="s">
        <v>40</v>
      </c>
      <c r="T6328" s="1">
        <v>43.6</v>
      </c>
      <c r="U6328" s="1">
        <v>2748.7</v>
      </c>
      <c r="V6328" s="1">
        <f>IF(Telco[[#This Row],[Churn]]="Yes",1,0)</f>
        <v>0</v>
      </c>
      <c r="W6328" t="s">
        <v>24</v>
      </c>
    </row>
    <row r="6329" spans="1:2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 s="1">
        <v>28</v>
      </c>
      <c r="G6329" s="1" t="str">
        <f>IF(Telco[[#This Row],[tenure]]&lt;=12,"0–12",IF(Telco[[#This Row],[tenure]]&lt;=24,"13–24",IF(Telco[[#This Row],[tenure]]&lt;=48,"25–48","49–72")))</f>
        <v>25–48</v>
      </c>
      <c r="H6329" t="s">
        <v>23</v>
      </c>
      <c r="I6329" t="s">
        <v>24</v>
      </c>
      <c r="J6329" t="s">
        <v>37</v>
      </c>
      <c r="K6329" t="s">
        <v>24</v>
      </c>
      <c r="L6329" t="s">
        <v>23</v>
      </c>
      <c r="M6329" t="s">
        <v>24</v>
      </c>
      <c r="N6329" t="s">
        <v>23</v>
      </c>
      <c r="O6329" t="s">
        <v>23</v>
      </c>
      <c r="P6329" t="s">
        <v>24</v>
      </c>
      <c r="Q6329" t="s">
        <v>31</v>
      </c>
      <c r="R6329" t="s">
        <v>23</v>
      </c>
      <c r="S6329" t="s">
        <v>35</v>
      </c>
      <c r="T6329" s="1">
        <v>91.25</v>
      </c>
      <c r="U6329" s="1">
        <v>2483.65</v>
      </c>
      <c r="V6329" s="1">
        <f>IF(Telco[[#This Row],[Churn]]="Yes",1,0)</f>
        <v>0</v>
      </c>
      <c r="W6329" t="s">
        <v>24</v>
      </c>
    </row>
    <row r="6330" spans="1:2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 s="1">
        <v>70</v>
      </c>
      <c r="G6330" s="1" t="str">
        <f>IF(Telco[[#This Row],[tenure]]&lt;=12,"0–12",IF(Telco[[#This Row],[tenure]]&lt;=24,"13–24",IF(Telco[[#This Row],[tenure]]&lt;=48,"25–48","49–72")))</f>
        <v>49–72</v>
      </c>
      <c r="H6330" t="s">
        <v>23</v>
      </c>
      <c r="I6330" t="s">
        <v>23</v>
      </c>
      <c r="J6330" t="s">
        <v>26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23</v>
      </c>
      <c r="Q6330" t="s">
        <v>47</v>
      </c>
      <c r="R6330" t="s">
        <v>24</v>
      </c>
      <c r="S6330" t="s">
        <v>40</v>
      </c>
      <c r="T6330" s="1">
        <v>89.75</v>
      </c>
      <c r="U6330" s="1">
        <v>6367.2</v>
      </c>
      <c r="V6330" s="1">
        <f>IF(Telco[[#This Row],[Churn]]="Yes",1,0)</f>
        <v>0</v>
      </c>
      <c r="W6330" t="s">
        <v>24</v>
      </c>
    </row>
    <row r="6331" spans="1:2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 s="1">
        <v>46</v>
      </c>
      <c r="G6331" s="1" t="str">
        <f>IF(Telco[[#This Row],[tenure]]&lt;=12,"0–12",IF(Telco[[#This Row],[tenure]]&lt;=24,"13–24",IF(Telco[[#This Row],[tenure]]&lt;=48,"25–48","49–72")))</f>
        <v>25–48</v>
      </c>
      <c r="H6331" t="s">
        <v>23</v>
      </c>
      <c r="I6331" t="s">
        <v>24</v>
      </c>
      <c r="J6331" t="s">
        <v>37</v>
      </c>
      <c r="K6331" t="s">
        <v>24</v>
      </c>
      <c r="L6331" t="s">
        <v>23</v>
      </c>
      <c r="M6331" t="s">
        <v>23</v>
      </c>
      <c r="N6331" t="s">
        <v>23</v>
      </c>
      <c r="O6331" t="s">
        <v>23</v>
      </c>
      <c r="P6331" t="s">
        <v>23</v>
      </c>
      <c r="Q6331" t="s">
        <v>47</v>
      </c>
      <c r="R6331" t="s">
        <v>23</v>
      </c>
      <c r="S6331" t="s">
        <v>35</v>
      </c>
      <c r="T6331" s="1">
        <v>104.4</v>
      </c>
      <c r="U6331" s="1">
        <v>4904.2</v>
      </c>
      <c r="V6331" s="1">
        <f>IF(Telco[[#This Row],[Churn]]="Yes",1,0)</f>
        <v>0</v>
      </c>
      <c r="W6331" t="s">
        <v>24</v>
      </c>
    </row>
    <row r="6332" spans="1:2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 s="1">
        <v>23</v>
      </c>
      <c r="G6332" s="1" t="str">
        <f>IF(Telco[[#This Row],[tenure]]&lt;=12,"0–12",IF(Telco[[#This Row],[tenure]]&lt;=24,"13–24",IF(Telco[[#This Row],[tenure]]&lt;=48,"25–48","49–72")))</f>
        <v>13–24</v>
      </c>
      <c r="H6332" t="s">
        <v>23</v>
      </c>
      <c r="I6332" t="s">
        <v>23</v>
      </c>
      <c r="J6332" t="s">
        <v>37</v>
      </c>
      <c r="K6332" t="s">
        <v>24</v>
      </c>
      <c r="L6332" t="s">
        <v>24</v>
      </c>
      <c r="M6332" t="s">
        <v>23</v>
      </c>
      <c r="N6332" t="s">
        <v>24</v>
      </c>
      <c r="O6332" t="s">
        <v>24</v>
      </c>
      <c r="P6332" t="s">
        <v>23</v>
      </c>
      <c r="Q6332" t="s">
        <v>27</v>
      </c>
      <c r="R6332" t="s">
        <v>24</v>
      </c>
      <c r="S6332" t="s">
        <v>32</v>
      </c>
      <c r="T6332" s="1">
        <v>90.15</v>
      </c>
      <c r="U6332" s="1">
        <v>2044.95</v>
      </c>
      <c r="V6332" s="1">
        <f>IF(Telco[[#This Row],[Churn]]="Yes",1,0)</f>
        <v>0</v>
      </c>
      <c r="W6332" t="s">
        <v>24</v>
      </c>
    </row>
    <row r="6333" spans="1:2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 s="1">
        <v>47</v>
      </c>
      <c r="G6333" s="1" t="str">
        <f>IF(Telco[[#This Row],[tenure]]&lt;=12,"0–12",IF(Telco[[#This Row],[tenure]]&lt;=24,"13–24",IF(Telco[[#This Row],[tenure]]&lt;=48,"25–48","49–72")))</f>
        <v>25–48</v>
      </c>
      <c r="H6333" t="s">
        <v>24</v>
      </c>
      <c r="I6333" t="s">
        <v>25</v>
      </c>
      <c r="J6333" t="s">
        <v>26</v>
      </c>
      <c r="K6333" t="s">
        <v>23</v>
      </c>
      <c r="L6333" t="s">
        <v>24</v>
      </c>
      <c r="M6333" t="s">
        <v>23</v>
      </c>
      <c r="N6333" t="s">
        <v>23</v>
      </c>
      <c r="O6333" t="s">
        <v>24</v>
      </c>
      <c r="P6333" t="s">
        <v>24</v>
      </c>
      <c r="Q6333" t="s">
        <v>31</v>
      </c>
      <c r="R6333" t="s">
        <v>24</v>
      </c>
      <c r="S6333" t="s">
        <v>28</v>
      </c>
      <c r="T6333" s="1">
        <v>40.299999999999997</v>
      </c>
      <c r="U6333" s="1">
        <v>1794.8</v>
      </c>
      <c r="V6333" s="1">
        <f>IF(Telco[[#This Row],[Churn]]="Yes",1,0)</f>
        <v>0</v>
      </c>
      <c r="W6333" t="s">
        <v>24</v>
      </c>
    </row>
    <row r="6334" spans="1:2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 s="1">
        <v>68</v>
      </c>
      <c r="G6334" s="1" t="str">
        <f>IF(Telco[[#This Row],[tenure]]&lt;=12,"0–12",IF(Telco[[#This Row],[tenure]]&lt;=24,"13–24",IF(Telco[[#This Row],[tenure]]&lt;=48,"25–48","49–72")))</f>
        <v>49–72</v>
      </c>
      <c r="H6334" t="s">
        <v>23</v>
      </c>
      <c r="I6334" t="s">
        <v>24</v>
      </c>
      <c r="J6334" t="s">
        <v>37</v>
      </c>
      <c r="K6334" t="s">
        <v>23</v>
      </c>
      <c r="L6334" t="s">
        <v>23</v>
      </c>
      <c r="M6334" t="s">
        <v>23</v>
      </c>
      <c r="N6334" t="s">
        <v>24</v>
      </c>
      <c r="O6334" t="s">
        <v>23</v>
      </c>
      <c r="P6334" t="s">
        <v>23</v>
      </c>
      <c r="Q6334" t="s">
        <v>47</v>
      </c>
      <c r="R6334" t="s">
        <v>23</v>
      </c>
      <c r="S6334" t="s">
        <v>35</v>
      </c>
      <c r="T6334" s="1">
        <v>105.25</v>
      </c>
      <c r="U6334" s="1">
        <v>7173.15</v>
      </c>
      <c r="V6334" s="1">
        <f>IF(Telco[[#This Row],[Churn]]="Yes",1,0)</f>
        <v>0</v>
      </c>
      <c r="W6334" t="s">
        <v>24</v>
      </c>
    </row>
    <row r="6335" spans="1:2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 s="1">
        <v>60</v>
      </c>
      <c r="G6335" s="1" t="str">
        <f>IF(Telco[[#This Row],[tenure]]&lt;=12,"0–12",IF(Telco[[#This Row],[tenure]]&lt;=24,"13–24",IF(Telco[[#This Row],[tenure]]&lt;=48,"25–48","49–72")))</f>
        <v>49–72</v>
      </c>
      <c r="H6335" t="s">
        <v>23</v>
      </c>
      <c r="I6335" t="s">
        <v>23</v>
      </c>
      <c r="J6335" t="s">
        <v>37</v>
      </c>
      <c r="K6335" t="s">
        <v>24</v>
      </c>
      <c r="L6335" t="s">
        <v>24</v>
      </c>
      <c r="M6335" t="s">
        <v>23</v>
      </c>
      <c r="N6335" t="s">
        <v>23</v>
      </c>
      <c r="O6335" t="s">
        <v>23</v>
      </c>
      <c r="P6335" t="s">
        <v>23</v>
      </c>
      <c r="Q6335" t="s">
        <v>31</v>
      </c>
      <c r="R6335" t="s">
        <v>23</v>
      </c>
      <c r="S6335" t="s">
        <v>28</v>
      </c>
      <c r="T6335" s="1">
        <v>106</v>
      </c>
      <c r="U6335" s="1">
        <v>6441.4</v>
      </c>
      <c r="V6335" s="1">
        <f>IF(Telco[[#This Row],[Churn]]="Yes",1,0)</f>
        <v>1</v>
      </c>
      <c r="W6335" t="s">
        <v>23</v>
      </c>
    </row>
    <row r="6336" spans="1:2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 s="1">
        <v>67</v>
      </c>
      <c r="G6336" s="1" t="str">
        <f>IF(Telco[[#This Row],[tenure]]&lt;=12,"0–12",IF(Telco[[#This Row],[tenure]]&lt;=24,"13–24",IF(Telco[[#This Row],[tenure]]&lt;=48,"25–48","49–72")))</f>
        <v>49–72</v>
      </c>
      <c r="H6336" t="s">
        <v>23</v>
      </c>
      <c r="I6336" t="s">
        <v>23</v>
      </c>
      <c r="J6336" t="s">
        <v>37</v>
      </c>
      <c r="K6336" t="s">
        <v>24</v>
      </c>
      <c r="L6336" t="s">
        <v>23</v>
      </c>
      <c r="M6336" t="s">
        <v>24</v>
      </c>
      <c r="N6336" t="s">
        <v>23</v>
      </c>
      <c r="O6336" t="s">
        <v>23</v>
      </c>
      <c r="P6336" t="s">
        <v>23</v>
      </c>
      <c r="Q6336" t="s">
        <v>47</v>
      </c>
      <c r="R6336" t="s">
        <v>23</v>
      </c>
      <c r="S6336" t="s">
        <v>28</v>
      </c>
      <c r="T6336" s="1">
        <v>104</v>
      </c>
      <c r="U6336" s="1">
        <v>7039.05</v>
      </c>
      <c r="V6336" s="1">
        <f>IF(Telco[[#This Row],[Churn]]="Yes",1,0)</f>
        <v>0</v>
      </c>
      <c r="W6336" t="s">
        <v>24</v>
      </c>
    </row>
    <row r="6337" spans="1:2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 s="1">
        <v>14</v>
      </c>
      <c r="G6337" s="1" t="str">
        <f>IF(Telco[[#This Row],[tenure]]&lt;=12,"0–12",IF(Telco[[#This Row],[tenure]]&lt;=24,"13–24",IF(Telco[[#This Row],[tenure]]&lt;=48,"25–48","49–72")))</f>
        <v>13–24</v>
      </c>
      <c r="H6337" t="s">
        <v>23</v>
      </c>
      <c r="I6337" t="s">
        <v>24</v>
      </c>
      <c r="J6337" t="s">
        <v>26</v>
      </c>
      <c r="K6337" t="s">
        <v>24</v>
      </c>
      <c r="L6337" t="s">
        <v>24</v>
      </c>
      <c r="M6337" t="s">
        <v>24</v>
      </c>
      <c r="N6337" t="s">
        <v>23</v>
      </c>
      <c r="O6337" t="s">
        <v>23</v>
      </c>
      <c r="P6337" t="s">
        <v>23</v>
      </c>
      <c r="Q6337" t="s">
        <v>27</v>
      </c>
      <c r="R6337" t="s">
        <v>23</v>
      </c>
      <c r="S6337" t="s">
        <v>28</v>
      </c>
      <c r="T6337" s="1">
        <v>69.650000000000006</v>
      </c>
      <c r="U6337" s="1">
        <v>921.4</v>
      </c>
      <c r="V6337" s="1">
        <f>IF(Telco[[#This Row],[Churn]]="Yes",1,0)</f>
        <v>0</v>
      </c>
      <c r="W6337" t="s">
        <v>24</v>
      </c>
    </row>
    <row r="6338" spans="1:2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 s="1">
        <v>57</v>
      </c>
      <c r="G6338" s="1" t="str">
        <f>IF(Telco[[#This Row],[tenure]]&lt;=12,"0–12",IF(Telco[[#This Row],[tenure]]&lt;=24,"13–24",IF(Telco[[#This Row],[tenure]]&lt;=48,"25–48","49–72")))</f>
        <v>49–72</v>
      </c>
      <c r="H6338" t="s">
        <v>23</v>
      </c>
      <c r="I6338" t="s">
        <v>23</v>
      </c>
      <c r="J6338" t="s">
        <v>37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24</v>
      </c>
      <c r="Q6338" t="s">
        <v>27</v>
      </c>
      <c r="R6338" t="s">
        <v>23</v>
      </c>
      <c r="S6338" t="s">
        <v>28</v>
      </c>
      <c r="T6338" s="1">
        <v>74.3</v>
      </c>
      <c r="U6338" s="1">
        <v>4018.35</v>
      </c>
      <c r="V6338" s="1">
        <f>IF(Telco[[#This Row],[Churn]]="Yes",1,0)</f>
        <v>0</v>
      </c>
      <c r="W6338" t="s">
        <v>24</v>
      </c>
    </row>
    <row r="6339" spans="1:2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 s="1">
        <v>55</v>
      </c>
      <c r="G6339" s="1" t="str">
        <f>IF(Telco[[#This Row],[tenure]]&lt;=12,"0–12",IF(Telco[[#This Row],[tenure]]&lt;=24,"13–24",IF(Telco[[#This Row],[tenure]]&lt;=48,"25–48","49–72")))</f>
        <v>49–72</v>
      </c>
      <c r="H6339" t="s">
        <v>23</v>
      </c>
      <c r="I6339" t="s">
        <v>23</v>
      </c>
      <c r="J6339" t="s">
        <v>37</v>
      </c>
      <c r="K6339" t="s">
        <v>23</v>
      </c>
      <c r="L6339" t="s">
        <v>24</v>
      </c>
      <c r="M6339" t="s">
        <v>24</v>
      </c>
      <c r="N6339" t="s">
        <v>24</v>
      </c>
      <c r="O6339" t="s">
        <v>23</v>
      </c>
      <c r="P6339" t="s">
        <v>23</v>
      </c>
      <c r="Q6339" t="s">
        <v>31</v>
      </c>
      <c r="R6339" t="s">
        <v>24</v>
      </c>
      <c r="S6339" t="s">
        <v>32</v>
      </c>
      <c r="T6339" s="1">
        <v>100.9</v>
      </c>
      <c r="U6339" s="1">
        <v>5448.6</v>
      </c>
      <c r="V6339" s="1">
        <f>IF(Telco[[#This Row],[Churn]]="Yes",1,0)</f>
        <v>0</v>
      </c>
      <c r="W6339" t="s">
        <v>24</v>
      </c>
    </row>
    <row r="6340" spans="1:2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 s="1">
        <v>1</v>
      </c>
      <c r="G6340" s="1" t="str">
        <f>IF(Telco[[#This Row],[tenure]]&lt;=12,"0–12",IF(Telco[[#This Row],[tenure]]&lt;=24,"13–24",IF(Telco[[#This Row],[tenure]]&lt;=48,"25–48","49–72")))</f>
        <v>0–12</v>
      </c>
      <c r="H6340" t="s">
        <v>23</v>
      </c>
      <c r="I6340" t="s">
        <v>24</v>
      </c>
      <c r="J6340" t="s">
        <v>24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46</v>
      </c>
      <c r="Q6340" t="s">
        <v>27</v>
      </c>
      <c r="R6340" t="s">
        <v>23</v>
      </c>
      <c r="S6340" t="s">
        <v>32</v>
      </c>
      <c r="T6340" s="1">
        <v>20.25</v>
      </c>
      <c r="U6340" s="1">
        <v>20.25</v>
      </c>
      <c r="V6340" s="1">
        <f>IF(Telco[[#This Row],[Churn]]="Yes",1,0)</f>
        <v>0</v>
      </c>
      <c r="W6340" t="s">
        <v>24</v>
      </c>
    </row>
    <row r="6341" spans="1:2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 s="1">
        <v>1</v>
      </c>
      <c r="G6341" s="1" t="str">
        <f>IF(Telco[[#This Row],[tenure]]&lt;=12,"0–12",IF(Telco[[#This Row],[tenure]]&lt;=24,"13–24",IF(Telco[[#This Row],[tenure]]&lt;=48,"25–48","49–72")))</f>
        <v>0–12</v>
      </c>
      <c r="H6341" t="s">
        <v>23</v>
      </c>
      <c r="I6341" t="s">
        <v>24</v>
      </c>
      <c r="J6341" t="s">
        <v>26</v>
      </c>
      <c r="K6341" t="s">
        <v>24</v>
      </c>
      <c r="L6341" t="s">
        <v>24</v>
      </c>
      <c r="M6341" t="s">
        <v>24</v>
      </c>
      <c r="N6341" t="s">
        <v>23</v>
      </c>
      <c r="O6341" t="s">
        <v>24</v>
      </c>
      <c r="P6341" t="s">
        <v>24</v>
      </c>
      <c r="Q6341" t="s">
        <v>27</v>
      </c>
      <c r="R6341" t="s">
        <v>23</v>
      </c>
      <c r="S6341" t="s">
        <v>32</v>
      </c>
      <c r="T6341" s="1">
        <v>49.9</v>
      </c>
      <c r="U6341" s="1">
        <v>49.9</v>
      </c>
      <c r="V6341" s="1">
        <f>IF(Telco[[#This Row],[Churn]]="Yes",1,0)</f>
        <v>1</v>
      </c>
      <c r="W6341" t="s">
        <v>23</v>
      </c>
    </row>
    <row r="6342" spans="1:2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 s="1">
        <v>23</v>
      </c>
      <c r="G6342" s="1" t="str">
        <f>IF(Telco[[#This Row],[tenure]]&lt;=12,"0–12",IF(Telco[[#This Row],[tenure]]&lt;=24,"13–24",IF(Telco[[#This Row],[tenure]]&lt;=48,"25–48","49–72")))</f>
        <v>13–24</v>
      </c>
      <c r="H6342" t="s">
        <v>23</v>
      </c>
      <c r="I6342" t="s">
        <v>23</v>
      </c>
      <c r="J6342" t="s">
        <v>37</v>
      </c>
      <c r="K6342" t="s">
        <v>24</v>
      </c>
      <c r="L6342" t="s">
        <v>24</v>
      </c>
      <c r="M6342" t="s">
        <v>23</v>
      </c>
      <c r="N6342" t="s">
        <v>23</v>
      </c>
      <c r="O6342" t="s">
        <v>23</v>
      </c>
      <c r="P6342" t="s">
        <v>24</v>
      </c>
      <c r="Q6342" t="s">
        <v>27</v>
      </c>
      <c r="R6342" t="s">
        <v>23</v>
      </c>
      <c r="S6342" t="s">
        <v>40</v>
      </c>
      <c r="T6342" s="1">
        <v>96.9</v>
      </c>
      <c r="U6342" s="1">
        <v>2085.4499999999998</v>
      </c>
      <c r="V6342" s="1">
        <f>IF(Telco[[#This Row],[Churn]]="Yes",1,0)</f>
        <v>0</v>
      </c>
      <c r="W6342" t="s">
        <v>24</v>
      </c>
    </row>
    <row r="6343" spans="1:2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 s="1">
        <v>13</v>
      </c>
      <c r="G6343" s="1" t="str">
        <f>IF(Telco[[#This Row],[tenure]]&lt;=12,"0–12",IF(Telco[[#This Row],[tenure]]&lt;=24,"13–24",IF(Telco[[#This Row],[tenure]]&lt;=48,"25–48","49–72")))</f>
        <v>13–24</v>
      </c>
      <c r="H6343" t="s">
        <v>23</v>
      </c>
      <c r="I6343" t="s">
        <v>23</v>
      </c>
      <c r="J6343" t="s">
        <v>37</v>
      </c>
      <c r="K6343" t="s">
        <v>23</v>
      </c>
      <c r="L6343" t="s">
        <v>24</v>
      </c>
      <c r="M6343" t="s">
        <v>24</v>
      </c>
      <c r="N6343" t="s">
        <v>24</v>
      </c>
      <c r="O6343" t="s">
        <v>23</v>
      </c>
      <c r="P6343" t="s">
        <v>23</v>
      </c>
      <c r="Q6343" t="s">
        <v>27</v>
      </c>
      <c r="R6343" t="s">
        <v>23</v>
      </c>
      <c r="S6343" t="s">
        <v>28</v>
      </c>
      <c r="T6343" s="1">
        <v>100.35</v>
      </c>
      <c r="U6343" s="1">
        <v>1358.85</v>
      </c>
      <c r="V6343" s="1">
        <f>IF(Telco[[#This Row],[Churn]]="Yes",1,0)</f>
        <v>1</v>
      </c>
      <c r="W6343" t="s">
        <v>23</v>
      </c>
    </row>
    <row r="6344" spans="1:2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 s="1">
        <v>47</v>
      </c>
      <c r="G6344" s="1" t="str">
        <f>IF(Telco[[#This Row],[tenure]]&lt;=12,"0–12",IF(Telco[[#This Row],[tenure]]&lt;=24,"13–24",IF(Telco[[#This Row],[tenure]]&lt;=48,"25–48","49–72")))</f>
        <v>25–48</v>
      </c>
      <c r="H6344" t="s">
        <v>23</v>
      </c>
      <c r="I6344" t="s">
        <v>23</v>
      </c>
      <c r="J6344" t="s">
        <v>37</v>
      </c>
      <c r="K6344" t="s">
        <v>24</v>
      </c>
      <c r="L6344" t="s">
        <v>23</v>
      </c>
      <c r="M6344" t="s">
        <v>23</v>
      </c>
      <c r="N6344" t="s">
        <v>24</v>
      </c>
      <c r="O6344" t="s">
        <v>23</v>
      </c>
      <c r="P6344" t="s">
        <v>23</v>
      </c>
      <c r="Q6344" t="s">
        <v>27</v>
      </c>
      <c r="R6344" t="s">
        <v>23</v>
      </c>
      <c r="S6344" t="s">
        <v>28</v>
      </c>
      <c r="T6344" s="1">
        <v>104.1</v>
      </c>
      <c r="U6344" s="1">
        <v>5135.1499999999996</v>
      </c>
      <c r="V6344" s="1">
        <f>IF(Telco[[#This Row],[Churn]]="Yes",1,0)</f>
        <v>0</v>
      </c>
      <c r="W6344" t="s">
        <v>24</v>
      </c>
    </row>
    <row r="6345" spans="1:2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 s="1">
        <v>38</v>
      </c>
      <c r="G6345" s="1" t="str">
        <f>IF(Telco[[#This Row],[tenure]]&lt;=12,"0–12",IF(Telco[[#This Row],[tenure]]&lt;=24,"13–24",IF(Telco[[#This Row],[tenure]]&lt;=48,"25–48","49–72")))</f>
        <v>25–48</v>
      </c>
      <c r="H6345" t="s">
        <v>23</v>
      </c>
      <c r="I6345" t="s">
        <v>24</v>
      </c>
      <c r="J6345" t="s">
        <v>24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46</v>
      </c>
      <c r="Q6345" t="s">
        <v>31</v>
      </c>
      <c r="R6345" t="s">
        <v>24</v>
      </c>
      <c r="S6345" t="s">
        <v>32</v>
      </c>
      <c r="T6345" s="1">
        <v>20.100000000000001</v>
      </c>
      <c r="U6345" s="1">
        <v>730.1</v>
      </c>
      <c r="V6345" s="1">
        <f>IF(Telco[[#This Row],[Churn]]="Yes",1,0)</f>
        <v>0</v>
      </c>
      <c r="W6345" t="s">
        <v>24</v>
      </c>
    </row>
    <row r="6346" spans="1:2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 s="1">
        <v>38</v>
      </c>
      <c r="G6346" s="1" t="str">
        <f>IF(Telco[[#This Row],[tenure]]&lt;=12,"0–12",IF(Telco[[#This Row],[tenure]]&lt;=24,"13–24",IF(Telco[[#This Row],[tenure]]&lt;=48,"25–48","49–72")))</f>
        <v>25–48</v>
      </c>
      <c r="H6346" t="s">
        <v>23</v>
      </c>
      <c r="I6346" t="s">
        <v>23</v>
      </c>
      <c r="J6346" t="s">
        <v>37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24</v>
      </c>
      <c r="Q6346" t="s">
        <v>27</v>
      </c>
      <c r="R6346" t="s">
        <v>23</v>
      </c>
      <c r="S6346" t="s">
        <v>35</v>
      </c>
      <c r="T6346" s="1">
        <v>74.95</v>
      </c>
      <c r="U6346" s="1">
        <v>2869.85</v>
      </c>
      <c r="V6346" s="1">
        <f>IF(Telco[[#This Row],[Churn]]="Yes",1,0)</f>
        <v>1</v>
      </c>
      <c r="W6346" t="s">
        <v>23</v>
      </c>
    </row>
    <row r="6347" spans="1:2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 s="1">
        <v>2</v>
      </c>
      <c r="G6347" s="1" t="str">
        <f>IF(Telco[[#This Row],[tenure]]&lt;=12,"0–12",IF(Telco[[#This Row],[tenure]]&lt;=24,"13–24",IF(Telco[[#This Row],[tenure]]&lt;=48,"25–48","49–72")))</f>
        <v>0–12</v>
      </c>
      <c r="H6347" t="s">
        <v>23</v>
      </c>
      <c r="I6347" t="s">
        <v>23</v>
      </c>
      <c r="J6347" t="s">
        <v>26</v>
      </c>
      <c r="K6347" t="s">
        <v>24</v>
      </c>
      <c r="L6347" t="s">
        <v>23</v>
      </c>
      <c r="M6347" t="s">
        <v>24</v>
      </c>
      <c r="N6347" t="s">
        <v>24</v>
      </c>
      <c r="O6347" t="s">
        <v>24</v>
      </c>
      <c r="P6347" t="s">
        <v>24</v>
      </c>
      <c r="Q6347" t="s">
        <v>27</v>
      </c>
      <c r="R6347" t="s">
        <v>23</v>
      </c>
      <c r="S6347" t="s">
        <v>40</v>
      </c>
      <c r="T6347" s="1">
        <v>56.55</v>
      </c>
      <c r="U6347" s="1">
        <v>118.25</v>
      </c>
      <c r="V6347" s="1">
        <f>IF(Telco[[#This Row],[Churn]]="Yes",1,0)</f>
        <v>0</v>
      </c>
      <c r="W6347" t="s">
        <v>24</v>
      </c>
    </row>
    <row r="6348" spans="1:2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 s="1">
        <v>1</v>
      </c>
      <c r="G6348" s="1" t="str">
        <f>IF(Telco[[#This Row],[tenure]]&lt;=12,"0–12",IF(Telco[[#This Row],[tenure]]&lt;=24,"13–24",IF(Telco[[#This Row],[tenure]]&lt;=48,"25–48","49–72")))</f>
        <v>0–12</v>
      </c>
      <c r="H6348" t="s">
        <v>23</v>
      </c>
      <c r="I6348" t="s">
        <v>24</v>
      </c>
      <c r="J6348" t="s">
        <v>26</v>
      </c>
      <c r="K6348" t="s">
        <v>24</v>
      </c>
      <c r="L6348" t="s">
        <v>24</v>
      </c>
      <c r="M6348" t="s">
        <v>24</v>
      </c>
      <c r="N6348" t="s">
        <v>23</v>
      </c>
      <c r="O6348" t="s">
        <v>24</v>
      </c>
      <c r="P6348" t="s">
        <v>24</v>
      </c>
      <c r="Q6348" t="s">
        <v>27</v>
      </c>
      <c r="R6348" t="s">
        <v>23</v>
      </c>
      <c r="S6348" t="s">
        <v>40</v>
      </c>
      <c r="T6348" s="1">
        <v>49.25</v>
      </c>
      <c r="U6348" s="1">
        <v>49.25</v>
      </c>
      <c r="V6348" s="1">
        <f>IF(Telco[[#This Row],[Churn]]="Yes",1,0)</f>
        <v>1</v>
      </c>
      <c r="W6348" t="s">
        <v>23</v>
      </c>
    </row>
    <row r="6349" spans="1:2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 s="1">
        <v>15</v>
      </c>
      <c r="G6349" s="1" t="str">
        <f>IF(Telco[[#This Row],[tenure]]&lt;=12,"0–12",IF(Telco[[#This Row],[tenure]]&lt;=24,"13–24",IF(Telco[[#This Row],[tenure]]&lt;=48,"25–48","49–72")))</f>
        <v>13–24</v>
      </c>
      <c r="H6349" t="s">
        <v>23</v>
      </c>
      <c r="I6349" t="s">
        <v>24</v>
      </c>
      <c r="J6349" t="s">
        <v>37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24</v>
      </c>
      <c r="Q6349" t="s">
        <v>27</v>
      </c>
      <c r="R6349" t="s">
        <v>23</v>
      </c>
      <c r="S6349" t="s">
        <v>35</v>
      </c>
      <c r="T6349" s="1">
        <v>68.599999999999994</v>
      </c>
      <c r="U6349" s="1">
        <v>1108.5999999999999</v>
      </c>
      <c r="V6349" s="1">
        <f>IF(Telco[[#This Row],[Churn]]="Yes",1,0)</f>
        <v>0</v>
      </c>
      <c r="W6349" t="s">
        <v>24</v>
      </c>
    </row>
    <row r="6350" spans="1:2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 s="1">
        <v>26</v>
      </c>
      <c r="G6350" s="1" t="str">
        <f>IF(Telco[[#This Row],[tenure]]&lt;=12,"0–12",IF(Telco[[#This Row],[tenure]]&lt;=24,"13–24",IF(Telco[[#This Row],[tenure]]&lt;=48,"25–48","49–72")))</f>
        <v>25–48</v>
      </c>
      <c r="H6350" t="s">
        <v>23</v>
      </c>
      <c r="I6350" t="s">
        <v>24</v>
      </c>
      <c r="J6350" t="s">
        <v>37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24</v>
      </c>
      <c r="Q6350" t="s">
        <v>27</v>
      </c>
      <c r="R6350" t="s">
        <v>23</v>
      </c>
      <c r="S6350" t="s">
        <v>40</v>
      </c>
      <c r="T6350" s="1">
        <v>69.05</v>
      </c>
      <c r="U6350" s="1">
        <v>1815.65</v>
      </c>
      <c r="V6350" s="1">
        <f>IF(Telco[[#This Row],[Churn]]="Yes",1,0)</f>
        <v>0</v>
      </c>
      <c r="W6350" t="s">
        <v>24</v>
      </c>
    </row>
    <row r="6351" spans="1:2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 s="1">
        <v>35</v>
      </c>
      <c r="G6351" s="1" t="str">
        <f>IF(Telco[[#This Row],[tenure]]&lt;=12,"0–12",IF(Telco[[#This Row],[tenure]]&lt;=24,"13–24",IF(Telco[[#This Row],[tenure]]&lt;=48,"25–48","49–72")))</f>
        <v>25–48</v>
      </c>
      <c r="H6351" t="s">
        <v>23</v>
      </c>
      <c r="I6351" t="s">
        <v>24</v>
      </c>
      <c r="J6351" t="s">
        <v>24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46</v>
      </c>
      <c r="Q6351" t="s">
        <v>47</v>
      </c>
      <c r="R6351" t="s">
        <v>24</v>
      </c>
      <c r="S6351" t="s">
        <v>40</v>
      </c>
      <c r="T6351" s="1">
        <v>19.7</v>
      </c>
      <c r="U6351" s="1">
        <v>730.4</v>
      </c>
      <c r="V6351" s="1">
        <f>IF(Telco[[#This Row],[Churn]]="Yes",1,0)</f>
        <v>0</v>
      </c>
      <c r="W6351" t="s">
        <v>24</v>
      </c>
    </row>
    <row r="6352" spans="1:2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 s="1">
        <v>3</v>
      </c>
      <c r="G6352" s="1" t="str">
        <f>IF(Telco[[#This Row],[tenure]]&lt;=12,"0–12",IF(Telco[[#This Row],[tenure]]&lt;=24,"13–24",IF(Telco[[#This Row],[tenure]]&lt;=48,"25–48","49–72")))</f>
        <v>0–12</v>
      </c>
      <c r="H6352" t="s">
        <v>23</v>
      </c>
      <c r="I6352" t="s">
        <v>24</v>
      </c>
      <c r="J6352" t="s">
        <v>24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46</v>
      </c>
      <c r="Q6352" t="s">
        <v>27</v>
      </c>
      <c r="R6352" t="s">
        <v>23</v>
      </c>
      <c r="S6352" t="s">
        <v>32</v>
      </c>
      <c r="T6352" s="1">
        <v>20.05</v>
      </c>
      <c r="U6352" s="1">
        <v>75.45</v>
      </c>
      <c r="V6352" s="1">
        <f>IF(Telco[[#This Row],[Churn]]="Yes",1,0)</f>
        <v>0</v>
      </c>
      <c r="W6352" t="s">
        <v>24</v>
      </c>
    </row>
    <row r="6353" spans="1:2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 s="1">
        <v>50</v>
      </c>
      <c r="G6353" s="1" t="str">
        <f>IF(Telco[[#This Row],[tenure]]&lt;=12,"0–12",IF(Telco[[#This Row],[tenure]]&lt;=24,"13–24",IF(Telco[[#This Row],[tenure]]&lt;=48,"25–48","49–72")))</f>
        <v>49–72</v>
      </c>
      <c r="H6353" t="s">
        <v>23</v>
      </c>
      <c r="I6353" t="s">
        <v>23</v>
      </c>
      <c r="J6353" t="s">
        <v>37</v>
      </c>
      <c r="K6353" t="s">
        <v>24</v>
      </c>
      <c r="L6353" t="s">
        <v>23</v>
      </c>
      <c r="M6353" t="s">
        <v>24</v>
      </c>
      <c r="N6353" t="s">
        <v>23</v>
      </c>
      <c r="O6353" t="s">
        <v>23</v>
      </c>
      <c r="P6353" t="s">
        <v>23</v>
      </c>
      <c r="Q6353" t="s">
        <v>27</v>
      </c>
      <c r="R6353" t="s">
        <v>24</v>
      </c>
      <c r="S6353" t="s">
        <v>28</v>
      </c>
      <c r="T6353" s="1">
        <v>103.7</v>
      </c>
      <c r="U6353" s="1">
        <v>5071.05</v>
      </c>
      <c r="V6353" s="1">
        <f>IF(Telco[[#This Row],[Churn]]="Yes",1,0)</f>
        <v>1</v>
      </c>
      <c r="W6353" t="s">
        <v>23</v>
      </c>
    </row>
    <row r="6354" spans="1:2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 s="1">
        <v>42</v>
      </c>
      <c r="G6354" s="1" t="str">
        <f>IF(Telco[[#This Row],[tenure]]&lt;=12,"0–12",IF(Telco[[#This Row],[tenure]]&lt;=24,"13–24",IF(Telco[[#This Row],[tenure]]&lt;=48,"25–48","49–72")))</f>
        <v>25–48</v>
      </c>
      <c r="H6354" t="s">
        <v>23</v>
      </c>
      <c r="I6354" t="s">
        <v>23</v>
      </c>
      <c r="J6354" t="s">
        <v>37</v>
      </c>
      <c r="K6354" t="s">
        <v>23</v>
      </c>
      <c r="L6354" t="s">
        <v>24</v>
      </c>
      <c r="M6354" t="s">
        <v>23</v>
      </c>
      <c r="N6354" t="s">
        <v>24</v>
      </c>
      <c r="O6354" t="s">
        <v>24</v>
      </c>
      <c r="P6354" t="s">
        <v>23</v>
      </c>
      <c r="Q6354" t="s">
        <v>27</v>
      </c>
      <c r="R6354" t="s">
        <v>23</v>
      </c>
      <c r="S6354" t="s">
        <v>28</v>
      </c>
      <c r="T6354" s="1">
        <v>94.4</v>
      </c>
      <c r="U6354" s="1">
        <v>4014.6</v>
      </c>
      <c r="V6354" s="1">
        <f>IF(Telco[[#This Row],[Churn]]="Yes",1,0)</f>
        <v>0</v>
      </c>
      <c r="W6354" t="s">
        <v>24</v>
      </c>
    </row>
    <row r="6355" spans="1:2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 s="1">
        <v>10</v>
      </c>
      <c r="G6355" s="1" t="str">
        <f>IF(Telco[[#This Row],[tenure]]&lt;=12,"0–12",IF(Telco[[#This Row],[tenure]]&lt;=24,"13–24",IF(Telco[[#This Row],[tenure]]&lt;=48,"25–48","49–72")))</f>
        <v>0–12</v>
      </c>
      <c r="H6355" t="s">
        <v>23</v>
      </c>
      <c r="I6355" t="s">
        <v>24</v>
      </c>
      <c r="J6355" t="s">
        <v>26</v>
      </c>
      <c r="K6355" t="s">
        <v>23</v>
      </c>
      <c r="L6355" t="s">
        <v>24</v>
      </c>
      <c r="M6355" t="s">
        <v>24</v>
      </c>
      <c r="N6355" t="s">
        <v>23</v>
      </c>
      <c r="O6355" t="s">
        <v>24</v>
      </c>
      <c r="P6355" t="s">
        <v>24</v>
      </c>
      <c r="Q6355" t="s">
        <v>27</v>
      </c>
      <c r="R6355" t="s">
        <v>23</v>
      </c>
      <c r="S6355" t="s">
        <v>40</v>
      </c>
      <c r="T6355" s="1">
        <v>54.95</v>
      </c>
      <c r="U6355" s="1">
        <v>568.85</v>
      </c>
      <c r="V6355" s="1">
        <f>IF(Telco[[#This Row],[Churn]]="Yes",1,0)</f>
        <v>0</v>
      </c>
      <c r="W6355" t="s">
        <v>24</v>
      </c>
    </row>
    <row r="6356" spans="1:2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 s="1">
        <v>61</v>
      </c>
      <c r="G6356" s="1" t="str">
        <f>IF(Telco[[#This Row],[tenure]]&lt;=12,"0–12",IF(Telco[[#This Row],[tenure]]&lt;=24,"13–24",IF(Telco[[#This Row],[tenure]]&lt;=48,"25–48","49–72")))</f>
        <v>49–72</v>
      </c>
      <c r="H6356" t="s">
        <v>23</v>
      </c>
      <c r="I6356" t="s">
        <v>24</v>
      </c>
      <c r="J6356" t="s">
        <v>37</v>
      </c>
      <c r="K6356" t="s">
        <v>23</v>
      </c>
      <c r="L6356" t="s">
        <v>23</v>
      </c>
      <c r="M6356" t="s">
        <v>24</v>
      </c>
      <c r="N6356" t="s">
        <v>23</v>
      </c>
      <c r="O6356" t="s">
        <v>24</v>
      </c>
      <c r="P6356" t="s">
        <v>23</v>
      </c>
      <c r="Q6356" t="s">
        <v>31</v>
      </c>
      <c r="R6356" t="s">
        <v>24</v>
      </c>
      <c r="S6356" t="s">
        <v>35</v>
      </c>
      <c r="T6356" s="1">
        <v>93.7</v>
      </c>
      <c r="U6356" s="1">
        <v>5860.7</v>
      </c>
      <c r="V6356" s="1">
        <f>IF(Telco[[#This Row],[Churn]]="Yes",1,0)</f>
        <v>0</v>
      </c>
      <c r="W6356" t="s">
        <v>24</v>
      </c>
    </row>
    <row r="6357" spans="1:2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 s="1">
        <v>68</v>
      </c>
      <c r="G6357" s="1" t="str">
        <f>IF(Telco[[#This Row],[tenure]]&lt;=12,"0–12",IF(Telco[[#This Row],[tenure]]&lt;=24,"13–24",IF(Telco[[#This Row],[tenure]]&lt;=48,"25–48","49–72")))</f>
        <v>49–72</v>
      </c>
      <c r="H6357" t="s">
        <v>23</v>
      </c>
      <c r="I6357" t="s">
        <v>23</v>
      </c>
      <c r="J6357" t="s">
        <v>37</v>
      </c>
      <c r="K6357" t="s">
        <v>23</v>
      </c>
      <c r="L6357" t="s">
        <v>23</v>
      </c>
      <c r="M6357" t="s">
        <v>24</v>
      </c>
      <c r="N6357" t="s">
        <v>23</v>
      </c>
      <c r="O6357" t="s">
        <v>23</v>
      </c>
      <c r="P6357" t="s">
        <v>23</v>
      </c>
      <c r="Q6357" t="s">
        <v>47</v>
      </c>
      <c r="R6357" t="s">
        <v>24</v>
      </c>
      <c r="S6357" t="s">
        <v>40</v>
      </c>
      <c r="T6357" s="1">
        <v>110.25</v>
      </c>
      <c r="U6357" s="1">
        <v>7279.35</v>
      </c>
      <c r="V6357" s="1">
        <f>IF(Telco[[#This Row],[Churn]]="Yes",1,0)</f>
        <v>0</v>
      </c>
      <c r="W6357" t="s">
        <v>24</v>
      </c>
    </row>
    <row r="6358" spans="1:2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 s="1">
        <v>10</v>
      </c>
      <c r="G6358" s="1" t="str">
        <f>IF(Telco[[#This Row],[tenure]]&lt;=12,"0–12",IF(Telco[[#This Row],[tenure]]&lt;=24,"13–24",IF(Telco[[#This Row],[tenure]]&lt;=48,"25–48","49–72")))</f>
        <v>0–12</v>
      </c>
      <c r="H6358" t="s">
        <v>23</v>
      </c>
      <c r="I6358" t="s">
        <v>24</v>
      </c>
      <c r="J6358" t="s">
        <v>37</v>
      </c>
      <c r="K6358" t="s">
        <v>23</v>
      </c>
      <c r="L6358" t="s">
        <v>24</v>
      </c>
      <c r="M6358" t="s">
        <v>23</v>
      </c>
      <c r="N6358" t="s">
        <v>24</v>
      </c>
      <c r="O6358" t="s">
        <v>23</v>
      </c>
      <c r="P6358" t="s">
        <v>23</v>
      </c>
      <c r="Q6358" t="s">
        <v>31</v>
      </c>
      <c r="R6358" t="s">
        <v>23</v>
      </c>
      <c r="S6358" t="s">
        <v>28</v>
      </c>
      <c r="T6358" s="1">
        <v>98.9</v>
      </c>
      <c r="U6358" s="1">
        <v>1064.95</v>
      </c>
      <c r="V6358" s="1">
        <f>IF(Telco[[#This Row],[Churn]]="Yes",1,0)</f>
        <v>0</v>
      </c>
      <c r="W6358" t="s">
        <v>24</v>
      </c>
    </row>
    <row r="6359" spans="1:2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 s="1">
        <v>65</v>
      </c>
      <c r="G6359" s="1" t="str">
        <f>IF(Telco[[#This Row],[tenure]]&lt;=12,"0–12",IF(Telco[[#This Row],[tenure]]&lt;=24,"13–24",IF(Telco[[#This Row],[tenure]]&lt;=48,"25–48","49–72")))</f>
        <v>49–72</v>
      </c>
      <c r="H6359" t="s">
        <v>23</v>
      </c>
      <c r="I6359" t="s">
        <v>23</v>
      </c>
      <c r="J6359" t="s">
        <v>37</v>
      </c>
      <c r="K6359" t="s">
        <v>23</v>
      </c>
      <c r="L6359" t="s">
        <v>23</v>
      </c>
      <c r="M6359" t="s">
        <v>23</v>
      </c>
      <c r="N6359" t="s">
        <v>24</v>
      </c>
      <c r="O6359" t="s">
        <v>24</v>
      </c>
      <c r="P6359" t="s">
        <v>24</v>
      </c>
      <c r="Q6359" t="s">
        <v>31</v>
      </c>
      <c r="R6359" t="s">
        <v>24</v>
      </c>
      <c r="S6359" t="s">
        <v>28</v>
      </c>
      <c r="T6359" s="1">
        <v>89.75</v>
      </c>
      <c r="U6359" s="1">
        <v>5769.6</v>
      </c>
      <c r="V6359" s="1">
        <f>IF(Telco[[#This Row],[Churn]]="Yes",1,0)</f>
        <v>1</v>
      </c>
      <c r="W6359" t="s">
        <v>23</v>
      </c>
    </row>
    <row r="6360" spans="1:2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 s="1">
        <v>72</v>
      </c>
      <c r="G6360" s="1" t="str">
        <f>IF(Telco[[#This Row],[tenure]]&lt;=12,"0–12",IF(Telco[[#This Row],[tenure]]&lt;=24,"13–24",IF(Telco[[#This Row],[tenure]]&lt;=48,"25–48","49–72")))</f>
        <v>49–72</v>
      </c>
      <c r="H6360" t="s">
        <v>23</v>
      </c>
      <c r="I6360" t="s">
        <v>24</v>
      </c>
      <c r="J6360" t="s">
        <v>26</v>
      </c>
      <c r="K6360" t="s">
        <v>23</v>
      </c>
      <c r="L6360" t="s">
        <v>24</v>
      </c>
      <c r="M6360" t="s">
        <v>23</v>
      </c>
      <c r="N6360" t="s">
        <v>23</v>
      </c>
      <c r="O6360" t="s">
        <v>23</v>
      </c>
      <c r="P6360" t="s">
        <v>23</v>
      </c>
      <c r="Q6360" t="s">
        <v>47</v>
      </c>
      <c r="R6360" t="s">
        <v>23</v>
      </c>
      <c r="S6360" t="s">
        <v>35</v>
      </c>
      <c r="T6360" s="1">
        <v>80.45</v>
      </c>
      <c r="U6360" s="1">
        <v>5886.85</v>
      </c>
      <c r="V6360" s="1">
        <f>IF(Telco[[#This Row],[Churn]]="Yes",1,0)</f>
        <v>0</v>
      </c>
      <c r="W6360" t="s">
        <v>24</v>
      </c>
    </row>
    <row r="6361" spans="1:2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 s="1">
        <v>55</v>
      </c>
      <c r="G6361" s="1" t="str">
        <f>IF(Telco[[#This Row],[tenure]]&lt;=12,"0–12",IF(Telco[[#This Row],[tenure]]&lt;=24,"13–24",IF(Telco[[#This Row],[tenure]]&lt;=48,"25–48","49–72")))</f>
        <v>49–72</v>
      </c>
      <c r="H6361" t="s">
        <v>23</v>
      </c>
      <c r="I6361" t="s">
        <v>24</v>
      </c>
      <c r="J6361" t="s">
        <v>37</v>
      </c>
      <c r="K6361" t="s">
        <v>24</v>
      </c>
      <c r="L6361" t="s">
        <v>23</v>
      </c>
      <c r="M6361" t="s">
        <v>24</v>
      </c>
      <c r="N6361" t="s">
        <v>23</v>
      </c>
      <c r="O6361" t="s">
        <v>24</v>
      </c>
      <c r="P6361" t="s">
        <v>24</v>
      </c>
      <c r="Q6361" t="s">
        <v>27</v>
      </c>
      <c r="R6361" t="s">
        <v>24</v>
      </c>
      <c r="S6361" t="s">
        <v>28</v>
      </c>
      <c r="T6361" s="1">
        <v>79.400000000000006</v>
      </c>
      <c r="U6361" s="1">
        <v>4238.45</v>
      </c>
      <c r="V6361" s="1">
        <f>IF(Telco[[#This Row],[Churn]]="Yes",1,0)</f>
        <v>0</v>
      </c>
      <c r="W6361" t="s">
        <v>24</v>
      </c>
    </row>
    <row r="6362" spans="1:2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 s="1">
        <v>1</v>
      </c>
      <c r="G6362" s="1" t="str">
        <f>IF(Telco[[#This Row],[tenure]]&lt;=12,"0–12",IF(Telco[[#This Row],[tenure]]&lt;=24,"13–24",IF(Telco[[#This Row],[tenure]]&lt;=48,"25–48","49–72")))</f>
        <v>0–12</v>
      </c>
      <c r="H6362" t="s">
        <v>23</v>
      </c>
      <c r="I6362" t="s">
        <v>24</v>
      </c>
      <c r="J6362" t="s">
        <v>24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46</v>
      </c>
      <c r="Q6362" t="s">
        <v>27</v>
      </c>
      <c r="R6362" t="s">
        <v>23</v>
      </c>
      <c r="S6362" t="s">
        <v>32</v>
      </c>
      <c r="T6362" s="1">
        <v>20.3</v>
      </c>
      <c r="U6362" s="1">
        <v>20.3</v>
      </c>
      <c r="V6362" s="1">
        <f>IF(Telco[[#This Row],[Churn]]="Yes",1,0)</f>
        <v>1</v>
      </c>
      <c r="W6362" t="s">
        <v>23</v>
      </c>
    </row>
    <row r="6363" spans="1:2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 s="1">
        <v>7</v>
      </c>
      <c r="G6363" s="1" t="str">
        <f>IF(Telco[[#This Row],[tenure]]&lt;=12,"0–12",IF(Telco[[#This Row],[tenure]]&lt;=24,"13–24",IF(Telco[[#This Row],[tenure]]&lt;=48,"25–48","49–72")))</f>
        <v>0–12</v>
      </c>
      <c r="H6363" t="s">
        <v>23</v>
      </c>
      <c r="I6363" t="s">
        <v>24</v>
      </c>
      <c r="J6363" t="s">
        <v>26</v>
      </c>
      <c r="K6363" t="s">
        <v>24</v>
      </c>
      <c r="L6363" t="s">
        <v>24</v>
      </c>
      <c r="M6363" t="s">
        <v>23</v>
      </c>
      <c r="N6363" t="s">
        <v>23</v>
      </c>
      <c r="O6363" t="s">
        <v>24</v>
      </c>
      <c r="P6363" t="s">
        <v>23</v>
      </c>
      <c r="Q6363" t="s">
        <v>27</v>
      </c>
      <c r="R6363" t="s">
        <v>24</v>
      </c>
      <c r="S6363" t="s">
        <v>35</v>
      </c>
      <c r="T6363" s="1">
        <v>62.8</v>
      </c>
      <c r="U6363" s="1">
        <v>418.3</v>
      </c>
      <c r="V6363" s="1">
        <f>IF(Telco[[#This Row],[Churn]]="Yes",1,0)</f>
        <v>0</v>
      </c>
      <c r="W6363" t="s">
        <v>24</v>
      </c>
    </row>
    <row r="6364" spans="1:2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 s="1">
        <v>2</v>
      </c>
      <c r="G6364" s="1" t="str">
        <f>IF(Telco[[#This Row],[tenure]]&lt;=12,"0–12",IF(Telco[[#This Row],[tenure]]&lt;=24,"13–24",IF(Telco[[#This Row],[tenure]]&lt;=48,"25–48","49–72")))</f>
        <v>0–12</v>
      </c>
      <c r="H6364" t="s">
        <v>23</v>
      </c>
      <c r="I6364" t="s">
        <v>23</v>
      </c>
      <c r="J6364" t="s">
        <v>37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24</v>
      </c>
      <c r="Q6364" t="s">
        <v>27</v>
      </c>
      <c r="R6364" t="s">
        <v>23</v>
      </c>
      <c r="S6364" t="s">
        <v>32</v>
      </c>
      <c r="T6364" s="1">
        <v>74.900000000000006</v>
      </c>
      <c r="U6364" s="1">
        <v>136.05000000000001</v>
      </c>
      <c r="V6364" s="1">
        <f>IF(Telco[[#This Row],[Churn]]="Yes",1,0)</f>
        <v>0</v>
      </c>
      <c r="W6364" t="s">
        <v>24</v>
      </c>
    </row>
    <row r="6365" spans="1:2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 s="1">
        <v>9</v>
      </c>
      <c r="G6365" s="1" t="str">
        <f>IF(Telco[[#This Row],[tenure]]&lt;=12,"0–12",IF(Telco[[#This Row],[tenure]]&lt;=24,"13–24",IF(Telco[[#This Row],[tenure]]&lt;=48,"25–48","49–72")))</f>
        <v>0–12</v>
      </c>
      <c r="H6365" t="s">
        <v>23</v>
      </c>
      <c r="I6365" t="s">
        <v>24</v>
      </c>
      <c r="J6365" t="s">
        <v>37</v>
      </c>
      <c r="K6365" t="s">
        <v>23</v>
      </c>
      <c r="L6365" t="s">
        <v>24</v>
      </c>
      <c r="M6365" t="s">
        <v>24</v>
      </c>
      <c r="N6365" t="s">
        <v>24</v>
      </c>
      <c r="O6365" t="s">
        <v>24</v>
      </c>
      <c r="P6365" t="s">
        <v>24</v>
      </c>
      <c r="Q6365" t="s">
        <v>27</v>
      </c>
      <c r="R6365" t="s">
        <v>23</v>
      </c>
      <c r="S6365" t="s">
        <v>28</v>
      </c>
      <c r="T6365" s="1">
        <v>74.849999999999994</v>
      </c>
      <c r="U6365" s="1">
        <v>708.2</v>
      </c>
      <c r="V6365" s="1">
        <f>IF(Telco[[#This Row],[Churn]]="Yes",1,0)</f>
        <v>0</v>
      </c>
      <c r="W6365" t="s">
        <v>24</v>
      </c>
    </row>
    <row r="6366" spans="1:2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 s="1">
        <v>27</v>
      </c>
      <c r="G6366" s="1" t="str">
        <f>IF(Telco[[#This Row],[tenure]]&lt;=12,"0–12",IF(Telco[[#This Row],[tenure]]&lt;=24,"13–24",IF(Telco[[#This Row],[tenure]]&lt;=48,"25–48","49–72")))</f>
        <v>25–48</v>
      </c>
      <c r="H6366" t="s">
        <v>23</v>
      </c>
      <c r="I6366" t="s">
        <v>23</v>
      </c>
      <c r="J6366" t="s">
        <v>24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46</v>
      </c>
      <c r="Q6366" t="s">
        <v>47</v>
      </c>
      <c r="R6366" t="s">
        <v>23</v>
      </c>
      <c r="S6366" t="s">
        <v>40</v>
      </c>
      <c r="T6366" s="1">
        <v>25.85</v>
      </c>
      <c r="U6366" s="1">
        <v>788.55</v>
      </c>
      <c r="V6366" s="1">
        <f>IF(Telco[[#This Row],[Churn]]="Yes",1,0)</f>
        <v>0</v>
      </c>
      <c r="W6366" t="s">
        <v>24</v>
      </c>
    </row>
    <row r="6367" spans="1:2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 s="1">
        <v>7</v>
      </c>
      <c r="G6367" s="1" t="str">
        <f>IF(Telco[[#This Row],[tenure]]&lt;=12,"0–12",IF(Telco[[#This Row],[tenure]]&lt;=24,"13–24",IF(Telco[[#This Row],[tenure]]&lt;=48,"25–48","49–72")))</f>
        <v>0–12</v>
      </c>
      <c r="H6367" t="s">
        <v>23</v>
      </c>
      <c r="I6367" t="s">
        <v>23</v>
      </c>
      <c r="J6367" t="s">
        <v>37</v>
      </c>
      <c r="K6367" t="s">
        <v>24</v>
      </c>
      <c r="L6367" t="s">
        <v>24</v>
      </c>
      <c r="M6367" t="s">
        <v>23</v>
      </c>
      <c r="N6367" t="s">
        <v>24</v>
      </c>
      <c r="O6367" t="s">
        <v>23</v>
      </c>
      <c r="P6367" t="s">
        <v>23</v>
      </c>
      <c r="Q6367" t="s">
        <v>27</v>
      </c>
      <c r="R6367" t="s">
        <v>23</v>
      </c>
      <c r="S6367" t="s">
        <v>28</v>
      </c>
      <c r="T6367" s="1">
        <v>101.95</v>
      </c>
      <c r="U6367" s="1">
        <v>700.85</v>
      </c>
      <c r="V6367" s="1">
        <f>IF(Telco[[#This Row],[Churn]]="Yes",1,0)</f>
        <v>1</v>
      </c>
      <c r="W6367" t="s">
        <v>23</v>
      </c>
    </row>
    <row r="6368" spans="1:2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 s="1">
        <v>64</v>
      </c>
      <c r="G6368" s="1" t="str">
        <f>IF(Telco[[#This Row],[tenure]]&lt;=12,"0–12",IF(Telco[[#This Row],[tenure]]&lt;=24,"13–24",IF(Telco[[#This Row],[tenure]]&lt;=48,"25–48","49–72")))</f>
        <v>49–72</v>
      </c>
      <c r="H6368" t="s">
        <v>23</v>
      </c>
      <c r="I6368" t="s">
        <v>24</v>
      </c>
      <c r="J6368" t="s">
        <v>26</v>
      </c>
      <c r="K6368" t="s">
        <v>24</v>
      </c>
      <c r="L6368" t="s">
        <v>23</v>
      </c>
      <c r="M6368" t="s">
        <v>23</v>
      </c>
      <c r="N6368" t="s">
        <v>23</v>
      </c>
      <c r="O6368" t="s">
        <v>24</v>
      </c>
      <c r="P6368" t="s">
        <v>23</v>
      </c>
      <c r="Q6368" t="s">
        <v>47</v>
      </c>
      <c r="R6368" t="s">
        <v>23</v>
      </c>
      <c r="S6368" t="s">
        <v>32</v>
      </c>
      <c r="T6368" s="1">
        <v>68.3</v>
      </c>
      <c r="U6368" s="1">
        <v>4378.8</v>
      </c>
      <c r="V6368" s="1">
        <f>IF(Telco[[#This Row],[Churn]]="Yes",1,0)</f>
        <v>0</v>
      </c>
      <c r="W6368" t="s">
        <v>24</v>
      </c>
    </row>
    <row r="6369" spans="1:2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 s="1">
        <v>70</v>
      </c>
      <c r="G6369" s="1" t="str">
        <f>IF(Telco[[#This Row],[tenure]]&lt;=12,"0–12",IF(Telco[[#This Row],[tenure]]&lt;=24,"13–24",IF(Telco[[#This Row],[tenure]]&lt;=48,"25–48","49–72")))</f>
        <v>49–72</v>
      </c>
      <c r="H6369" t="s">
        <v>24</v>
      </c>
      <c r="I6369" t="s">
        <v>25</v>
      </c>
      <c r="J6369" t="s">
        <v>26</v>
      </c>
      <c r="K6369" t="s">
        <v>23</v>
      </c>
      <c r="L6369" t="s">
        <v>24</v>
      </c>
      <c r="M6369" t="s">
        <v>23</v>
      </c>
      <c r="N6369" t="s">
        <v>23</v>
      </c>
      <c r="O6369" t="s">
        <v>24</v>
      </c>
      <c r="P6369" t="s">
        <v>23</v>
      </c>
      <c r="Q6369" t="s">
        <v>47</v>
      </c>
      <c r="R6369" t="s">
        <v>24</v>
      </c>
      <c r="S6369" t="s">
        <v>35</v>
      </c>
      <c r="T6369" s="1">
        <v>48.4</v>
      </c>
      <c r="U6369" s="1">
        <v>3442.8</v>
      </c>
      <c r="V6369" s="1">
        <f>IF(Telco[[#This Row],[Churn]]="Yes",1,0)</f>
        <v>0</v>
      </c>
      <c r="W6369" t="s">
        <v>24</v>
      </c>
    </row>
    <row r="6370" spans="1:2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 s="1">
        <v>2</v>
      </c>
      <c r="G6370" s="1" t="str">
        <f>IF(Telco[[#This Row],[tenure]]&lt;=12,"0–12",IF(Telco[[#This Row],[tenure]]&lt;=24,"13–24",IF(Telco[[#This Row],[tenure]]&lt;=48,"25–48","49–72")))</f>
        <v>0–12</v>
      </c>
      <c r="H6370" t="s">
        <v>23</v>
      </c>
      <c r="I6370" t="s">
        <v>23</v>
      </c>
      <c r="J6370" t="s">
        <v>37</v>
      </c>
      <c r="K6370" t="s">
        <v>24</v>
      </c>
      <c r="L6370" t="s">
        <v>24</v>
      </c>
      <c r="M6370" t="s">
        <v>24</v>
      </c>
      <c r="N6370" t="s">
        <v>24</v>
      </c>
      <c r="O6370" t="s">
        <v>23</v>
      </c>
      <c r="P6370" t="s">
        <v>23</v>
      </c>
      <c r="Q6370" t="s">
        <v>27</v>
      </c>
      <c r="R6370" t="s">
        <v>23</v>
      </c>
      <c r="S6370" t="s">
        <v>28</v>
      </c>
      <c r="T6370" s="1">
        <v>94</v>
      </c>
      <c r="U6370" s="1">
        <v>181.7</v>
      </c>
      <c r="V6370" s="1">
        <f>IF(Telco[[#This Row],[Churn]]="Yes",1,0)</f>
        <v>1</v>
      </c>
      <c r="W6370" t="s">
        <v>23</v>
      </c>
    </row>
    <row r="6371" spans="1:2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 s="1">
        <v>67</v>
      </c>
      <c r="G6371" s="1" t="str">
        <f>IF(Telco[[#This Row],[tenure]]&lt;=12,"0–12",IF(Telco[[#This Row],[tenure]]&lt;=24,"13–24",IF(Telco[[#This Row],[tenure]]&lt;=48,"25–48","49–72")))</f>
        <v>49–72</v>
      </c>
      <c r="H6371" t="s">
        <v>23</v>
      </c>
      <c r="I6371" t="s">
        <v>24</v>
      </c>
      <c r="J6371" t="s">
        <v>37</v>
      </c>
      <c r="K6371" t="s">
        <v>23</v>
      </c>
      <c r="L6371" t="s">
        <v>23</v>
      </c>
      <c r="M6371" t="s">
        <v>24</v>
      </c>
      <c r="N6371" t="s">
        <v>23</v>
      </c>
      <c r="O6371" t="s">
        <v>23</v>
      </c>
      <c r="P6371" t="s">
        <v>23</v>
      </c>
      <c r="Q6371" t="s">
        <v>47</v>
      </c>
      <c r="R6371" t="s">
        <v>23</v>
      </c>
      <c r="S6371" t="s">
        <v>28</v>
      </c>
      <c r="T6371" s="1">
        <v>105.05</v>
      </c>
      <c r="U6371" s="1">
        <v>7171.7</v>
      </c>
      <c r="V6371" s="1">
        <f>IF(Telco[[#This Row],[Churn]]="Yes",1,0)</f>
        <v>0</v>
      </c>
      <c r="W6371" t="s">
        <v>24</v>
      </c>
    </row>
    <row r="6372" spans="1:2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 s="1">
        <v>45</v>
      </c>
      <c r="G6372" s="1" t="str">
        <f>IF(Telco[[#This Row],[tenure]]&lt;=12,"0–12",IF(Telco[[#This Row],[tenure]]&lt;=24,"13–24",IF(Telco[[#This Row],[tenure]]&lt;=48,"25–48","49–72")))</f>
        <v>25–48</v>
      </c>
      <c r="H6372" t="s">
        <v>23</v>
      </c>
      <c r="I6372" t="s">
        <v>23</v>
      </c>
      <c r="J6372" t="s">
        <v>37</v>
      </c>
      <c r="K6372" t="s">
        <v>24</v>
      </c>
      <c r="L6372" t="s">
        <v>23</v>
      </c>
      <c r="M6372" t="s">
        <v>24</v>
      </c>
      <c r="N6372" t="s">
        <v>24</v>
      </c>
      <c r="O6372" t="s">
        <v>23</v>
      </c>
      <c r="P6372" t="s">
        <v>24</v>
      </c>
      <c r="Q6372" t="s">
        <v>27</v>
      </c>
      <c r="R6372" t="s">
        <v>23</v>
      </c>
      <c r="S6372" t="s">
        <v>40</v>
      </c>
      <c r="T6372" s="1">
        <v>89.3</v>
      </c>
      <c r="U6372" s="1">
        <v>4016.85</v>
      </c>
      <c r="V6372" s="1">
        <f>IF(Telco[[#This Row],[Churn]]="Yes",1,0)</f>
        <v>1</v>
      </c>
      <c r="W6372" t="s">
        <v>23</v>
      </c>
    </row>
    <row r="6373" spans="1:2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 s="1">
        <v>24</v>
      </c>
      <c r="G6373" s="1" t="str">
        <f>IF(Telco[[#This Row],[tenure]]&lt;=12,"0–12",IF(Telco[[#This Row],[tenure]]&lt;=24,"13–24",IF(Telco[[#This Row],[tenure]]&lt;=48,"25–48","49–72")))</f>
        <v>13–24</v>
      </c>
      <c r="H6373" t="s">
        <v>23</v>
      </c>
      <c r="I6373" t="s">
        <v>23</v>
      </c>
      <c r="J6373" t="s">
        <v>24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46</v>
      </c>
      <c r="Q6373" t="s">
        <v>47</v>
      </c>
      <c r="R6373" t="s">
        <v>24</v>
      </c>
      <c r="S6373" t="s">
        <v>40</v>
      </c>
      <c r="T6373" s="1">
        <v>25.15</v>
      </c>
      <c r="U6373" s="1">
        <v>553</v>
      </c>
      <c r="V6373" s="1">
        <f>IF(Telco[[#This Row],[Churn]]="Yes",1,0)</f>
        <v>0</v>
      </c>
      <c r="W6373" t="s">
        <v>24</v>
      </c>
    </row>
    <row r="6374" spans="1:2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 s="1">
        <v>4</v>
      </c>
      <c r="G6374" s="1" t="str">
        <f>IF(Telco[[#This Row],[tenure]]&lt;=12,"0–12",IF(Telco[[#This Row],[tenure]]&lt;=24,"13–24",IF(Telco[[#This Row],[tenure]]&lt;=48,"25–48","49–72")))</f>
        <v>0–12</v>
      </c>
      <c r="H6374" t="s">
        <v>23</v>
      </c>
      <c r="I6374" t="s">
        <v>24</v>
      </c>
      <c r="J6374" t="s">
        <v>24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46</v>
      </c>
      <c r="Q6374" t="s">
        <v>47</v>
      </c>
      <c r="R6374" t="s">
        <v>24</v>
      </c>
      <c r="S6374" t="s">
        <v>40</v>
      </c>
      <c r="T6374" s="1">
        <v>19.5</v>
      </c>
      <c r="U6374" s="1">
        <v>96.85</v>
      </c>
      <c r="V6374" s="1">
        <f>IF(Telco[[#This Row],[Churn]]="Yes",1,0)</f>
        <v>0</v>
      </c>
      <c r="W6374" t="s">
        <v>24</v>
      </c>
    </row>
    <row r="6375" spans="1:2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 s="1">
        <v>44</v>
      </c>
      <c r="G6375" s="1" t="str">
        <f>IF(Telco[[#This Row],[tenure]]&lt;=12,"0–12",IF(Telco[[#This Row],[tenure]]&lt;=24,"13–24",IF(Telco[[#This Row],[tenure]]&lt;=48,"25–48","49–72")))</f>
        <v>25–48</v>
      </c>
      <c r="H6375" t="s">
        <v>23</v>
      </c>
      <c r="I6375" t="s">
        <v>24</v>
      </c>
      <c r="J6375" t="s">
        <v>37</v>
      </c>
      <c r="K6375" t="s">
        <v>24</v>
      </c>
      <c r="L6375" t="s">
        <v>24</v>
      </c>
      <c r="M6375" t="s">
        <v>23</v>
      </c>
      <c r="N6375" t="s">
        <v>24</v>
      </c>
      <c r="O6375" t="s">
        <v>23</v>
      </c>
      <c r="P6375" t="s">
        <v>23</v>
      </c>
      <c r="Q6375" t="s">
        <v>27</v>
      </c>
      <c r="R6375" t="s">
        <v>23</v>
      </c>
      <c r="S6375" t="s">
        <v>35</v>
      </c>
      <c r="T6375" s="1">
        <v>92.95</v>
      </c>
      <c r="U6375" s="1">
        <v>4122.8999999999996</v>
      </c>
      <c r="V6375" s="1">
        <f>IF(Telco[[#This Row],[Churn]]="Yes",1,0)</f>
        <v>0</v>
      </c>
      <c r="W6375" t="s">
        <v>24</v>
      </c>
    </row>
    <row r="6376" spans="1:2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 s="1">
        <v>72</v>
      </c>
      <c r="G6376" s="1" t="str">
        <f>IF(Telco[[#This Row],[tenure]]&lt;=12,"0–12",IF(Telco[[#This Row],[tenure]]&lt;=24,"13–24",IF(Telco[[#This Row],[tenure]]&lt;=48,"25–48","49–72")))</f>
        <v>49–72</v>
      </c>
      <c r="H6376" t="s">
        <v>23</v>
      </c>
      <c r="I6376" t="s">
        <v>24</v>
      </c>
      <c r="J6376" t="s">
        <v>24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46</v>
      </c>
      <c r="Q6376" t="s">
        <v>47</v>
      </c>
      <c r="R6376" t="s">
        <v>23</v>
      </c>
      <c r="S6376" t="s">
        <v>32</v>
      </c>
      <c r="T6376" s="1">
        <v>20.7</v>
      </c>
      <c r="U6376" s="1">
        <v>1482.3</v>
      </c>
      <c r="V6376" s="1">
        <f>IF(Telco[[#This Row],[Churn]]="Yes",1,0)</f>
        <v>0</v>
      </c>
      <c r="W6376" t="s">
        <v>24</v>
      </c>
    </row>
    <row r="6377" spans="1:2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 s="1">
        <v>1</v>
      </c>
      <c r="G6377" s="1" t="str">
        <f>IF(Telco[[#This Row],[tenure]]&lt;=12,"0–12",IF(Telco[[#This Row],[tenure]]&lt;=24,"13–24",IF(Telco[[#This Row],[tenure]]&lt;=48,"25–48","49–72")))</f>
        <v>0–12</v>
      </c>
      <c r="H6377" t="s">
        <v>23</v>
      </c>
      <c r="I6377" t="s">
        <v>24</v>
      </c>
      <c r="J6377" t="s">
        <v>37</v>
      </c>
      <c r="K6377" t="s">
        <v>24</v>
      </c>
      <c r="L6377" t="s">
        <v>23</v>
      </c>
      <c r="M6377" t="s">
        <v>24</v>
      </c>
      <c r="N6377" t="s">
        <v>24</v>
      </c>
      <c r="O6377" t="s">
        <v>24</v>
      </c>
      <c r="P6377" t="s">
        <v>24</v>
      </c>
      <c r="Q6377" t="s">
        <v>27</v>
      </c>
      <c r="R6377" t="s">
        <v>23</v>
      </c>
      <c r="S6377" t="s">
        <v>40</v>
      </c>
      <c r="T6377" s="1">
        <v>74.3</v>
      </c>
      <c r="U6377" s="1">
        <v>74.3</v>
      </c>
      <c r="V6377" s="1">
        <f>IF(Telco[[#This Row],[Churn]]="Yes",1,0)</f>
        <v>1</v>
      </c>
      <c r="W6377" t="s">
        <v>23</v>
      </c>
    </row>
    <row r="6378" spans="1:2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 s="1">
        <v>66</v>
      </c>
      <c r="G6378" s="1" t="str">
        <f>IF(Telco[[#This Row],[tenure]]&lt;=12,"0–12",IF(Telco[[#This Row],[tenure]]&lt;=24,"13–24",IF(Telco[[#This Row],[tenure]]&lt;=48,"25–48","49–72")))</f>
        <v>49–72</v>
      </c>
      <c r="H6378" t="s">
        <v>23</v>
      </c>
      <c r="I6378" t="s">
        <v>24</v>
      </c>
      <c r="J6378" t="s">
        <v>24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46</v>
      </c>
      <c r="Q6378" t="s">
        <v>47</v>
      </c>
      <c r="R6378" t="s">
        <v>24</v>
      </c>
      <c r="S6378" t="s">
        <v>35</v>
      </c>
      <c r="T6378" s="1">
        <v>19.350000000000001</v>
      </c>
      <c r="U6378" s="1">
        <v>1240.8</v>
      </c>
      <c r="V6378" s="1">
        <f>IF(Telco[[#This Row],[Churn]]="Yes",1,0)</f>
        <v>0</v>
      </c>
      <c r="W6378" t="s">
        <v>24</v>
      </c>
    </row>
    <row r="6379" spans="1:2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 s="1">
        <v>1</v>
      </c>
      <c r="G6379" s="1" t="str">
        <f>IF(Telco[[#This Row],[tenure]]&lt;=12,"0–12",IF(Telco[[#This Row],[tenure]]&lt;=24,"13–24",IF(Telco[[#This Row],[tenure]]&lt;=48,"25–48","49–72")))</f>
        <v>0–12</v>
      </c>
      <c r="H6379" t="s">
        <v>24</v>
      </c>
      <c r="I6379" t="s">
        <v>25</v>
      </c>
      <c r="J6379" t="s">
        <v>26</v>
      </c>
      <c r="K6379" t="s">
        <v>24</v>
      </c>
      <c r="L6379" t="s">
        <v>23</v>
      </c>
      <c r="M6379" t="s">
        <v>24</v>
      </c>
      <c r="N6379" t="s">
        <v>23</v>
      </c>
      <c r="O6379" t="s">
        <v>24</v>
      </c>
      <c r="P6379" t="s">
        <v>23</v>
      </c>
      <c r="Q6379" t="s">
        <v>27</v>
      </c>
      <c r="R6379" t="s">
        <v>23</v>
      </c>
      <c r="S6379" t="s">
        <v>32</v>
      </c>
      <c r="T6379" s="1">
        <v>44.65</v>
      </c>
      <c r="U6379" s="1">
        <v>44.65</v>
      </c>
      <c r="V6379" s="1">
        <f>IF(Telco[[#This Row],[Churn]]="Yes",1,0)</f>
        <v>1</v>
      </c>
      <c r="W6379" t="s">
        <v>23</v>
      </c>
    </row>
    <row r="6380" spans="1:2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 s="1">
        <v>13</v>
      </c>
      <c r="G6380" s="1" t="str">
        <f>IF(Telco[[#This Row],[tenure]]&lt;=12,"0–12",IF(Telco[[#This Row],[tenure]]&lt;=24,"13–24",IF(Telco[[#This Row],[tenure]]&lt;=48,"25–48","49–72")))</f>
        <v>13–24</v>
      </c>
      <c r="H6380" t="s">
        <v>23</v>
      </c>
      <c r="I6380" t="s">
        <v>24</v>
      </c>
      <c r="J6380" t="s">
        <v>37</v>
      </c>
      <c r="K6380" t="s">
        <v>23</v>
      </c>
      <c r="L6380" t="s">
        <v>24</v>
      </c>
      <c r="M6380" t="s">
        <v>24</v>
      </c>
      <c r="N6380" t="s">
        <v>24</v>
      </c>
      <c r="O6380" t="s">
        <v>24</v>
      </c>
      <c r="P6380" t="s">
        <v>23</v>
      </c>
      <c r="Q6380" t="s">
        <v>27</v>
      </c>
      <c r="R6380" t="s">
        <v>24</v>
      </c>
      <c r="S6380" t="s">
        <v>28</v>
      </c>
      <c r="T6380" s="1">
        <v>84.05</v>
      </c>
      <c r="U6380" s="1">
        <v>1095.3</v>
      </c>
      <c r="V6380" s="1">
        <f>IF(Telco[[#This Row],[Churn]]="Yes",1,0)</f>
        <v>1</v>
      </c>
      <c r="W6380" t="s">
        <v>23</v>
      </c>
    </row>
    <row r="6381" spans="1:2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 s="1">
        <v>10</v>
      </c>
      <c r="G6381" s="1" t="str">
        <f>IF(Telco[[#This Row],[tenure]]&lt;=12,"0–12",IF(Telco[[#This Row],[tenure]]&lt;=24,"13–24",IF(Telco[[#This Row],[tenure]]&lt;=48,"25–48","49–72")))</f>
        <v>0–12</v>
      </c>
      <c r="H6381" t="s">
        <v>23</v>
      </c>
      <c r="I6381" t="s">
        <v>23</v>
      </c>
      <c r="J6381" t="s">
        <v>37</v>
      </c>
      <c r="K6381" t="s">
        <v>24</v>
      </c>
      <c r="L6381" t="s">
        <v>23</v>
      </c>
      <c r="M6381" t="s">
        <v>24</v>
      </c>
      <c r="N6381" t="s">
        <v>24</v>
      </c>
      <c r="O6381" t="s">
        <v>24</v>
      </c>
      <c r="P6381" t="s">
        <v>24</v>
      </c>
      <c r="Q6381" t="s">
        <v>27</v>
      </c>
      <c r="R6381" t="s">
        <v>23</v>
      </c>
      <c r="S6381" t="s">
        <v>35</v>
      </c>
      <c r="T6381" s="1">
        <v>80.7</v>
      </c>
      <c r="U6381" s="1">
        <v>788.8</v>
      </c>
      <c r="V6381" s="1">
        <f>IF(Telco[[#This Row],[Churn]]="Yes",1,0)</f>
        <v>1</v>
      </c>
      <c r="W6381" t="s">
        <v>23</v>
      </c>
    </row>
    <row r="6382" spans="1:2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 s="1">
        <v>65</v>
      </c>
      <c r="G6382" s="1" t="str">
        <f>IF(Telco[[#This Row],[tenure]]&lt;=12,"0–12",IF(Telco[[#This Row],[tenure]]&lt;=24,"13–24",IF(Telco[[#This Row],[tenure]]&lt;=48,"25–48","49–72")))</f>
        <v>49–72</v>
      </c>
      <c r="H6382" t="s">
        <v>23</v>
      </c>
      <c r="I6382" t="s">
        <v>23</v>
      </c>
      <c r="J6382" t="s">
        <v>37</v>
      </c>
      <c r="K6382" t="s">
        <v>24</v>
      </c>
      <c r="L6382" t="s">
        <v>23</v>
      </c>
      <c r="M6382" t="s">
        <v>23</v>
      </c>
      <c r="N6382" t="s">
        <v>24</v>
      </c>
      <c r="O6382" t="s">
        <v>23</v>
      </c>
      <c r="P6382" t="s">
        <v>23</v>
      </c>
      <c r="Q6382" t="s">
        <v>27</v>
      </c>
      <c r="R6382" t="s">
        <v>23</v>
      </c>
      <c r="S6382" t="s">
        <v>28</v>
      </c>
      <c r="T6382" s="1">
        <v>104.35</v>
      </c>
      <c r="U6382" s="1">
        <v>6578.55</v>
      </c>
      <c r="V6382" s="1">
        <f>IF(Telco[[#This Row],[Churn]]="Yes",1,0)</f>
        <v>0</v>
      </c>
      <c r="W6382" t="s">
        <v>24</v>
      </c>
    </row>
    <row r="6383" spans="1:2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 s="1">
        <v>1</v>
      </c>
      <c r="G6383" s="1" t="str">
        <f>IF(Telco[[#This Row],[tenure]]&lt;=12,"0–12",IF(Telco[[#This Row],[tenure]]&lt;=24,"13–24",IF(Telco[[#This Row],[tenure]]&lt;=48,"25–48","49–72")))</f>
        <v>0–12</v>
      </c>
      <c r="H6383" t="s">
        <v>23</v>
      </c>
      <c r="I6383" t="s">
        <v>24</v>
      </c>
      <c r="J6383" t="s">
        <v>24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46</v>
      </c>
      <c r="Q6383" t="s">
        <v>27</v>
      </c>
      <c r="R6383" t="s">
        <v>24</v>
      </c>
      <c r="S6383" t="s">
        <v>32</v>
      </c>
      <c r="T6383" s="1">
        <v>19.55</v>
      </c>
      <c r="U6383" s="1">
        <v>19.55</v>
      </c>
      <c r="V6383" s="1">
        <f>IF(Telco[[#This Row],[Churn]]="Yes",1,0)</f>
        <v>0</v>
      </c>
      <c r="W6383" t="s">
        <v>24</v>
      </c>
    </row>
    <row r="6384" spans="1:2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 s="1">
        <v>38</v>
      </c>
      <c r="G6384" s="1" t="str">
        <f>IF(Telco[[#This Row],[tenure]]&lt;=12,"0–12",IF(Telco[[#This Row],[tenure]]&lt;=24,"13–24",IF(Telco[[#This Row],[tenure]]&lt;=48,"25–48","49–72")))</f>
        <v>25–48</v>
      </c>
      <c r="H6384" t="s">
        <v>23</v>
      </c>
      <c r="I6384" t="s">
        <v>24</v>
      </c>
      <c r="J6384" t="s">
        <v>26</v>
      </c>
      <c r="K6384" t="s">
        <v>23</v>
      </c>
      <c r="L6384" t="s">
        <v>23</v>
      </c>
      <c r="M6384" t="s">
        <v>23</v>
      </c>
      <c r="N6384" t="s">
        <v>23</v>
      </c>
      <c r="O6384" t="s">
        <v>23</v>
      </c>
      <c r="P6384" t="s">
        <v>24</v>
      </c>
      <c r="Q6384" t="s">
        <v>31</v>
      </c>
      <c r="R6384" t="s">
        <v>24</v>
      </c>
      <c r="S6384" t="s">
        <v>28</v>
      </c>
      <c r="T6384" s="1">
        <v>74.05</v>
      </c>
      <c r="U6384" s="1">
        <v>2802.3</v>
      </c>
      <c r="V6384" s="1">
        <f>IF(Telco[[#This Row],[Churn]]="Yes",1,0)</f>
        <v>0</v>
      </c>
      <c r="W6384" t="s">
        <v>24</v>
      </c>
    </row>
    <row r="6385" spans="1:2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 s="1">
        <v>23</v>
      </c>
      <c r="G6385" s="1" t="str">
        <f>IF(Telco[[#This Row],[tenure]]&lt;=12,"0–12",IF(Telco[[#This Row],[tenure]]&lt;=24,"13–24",IF(Telco[[#This Row],[tenure]]&lt;=48,"25–48","49–72")))</f>
        <v>13–24</v>
      </c>
      <c r="H6385" t="s">
        <v>24</v>
      </c>
      <c r="I6385" t="s">
        <v>25</v>
      </c>
      <c r="J6385" t="s">
        <v>26</v>
      </c>
      <c r="K6385" t="s">
        <v>23</v>
      </c>
      <c r="L6385" t="s">
        <v>24</v>
      </c>
      <c r="M6385" t="s">
        <v>23</v>
      </c>
      <c r="N6385" t="s">
        <v>23</v>
      </c>
      <c r="O6385" t="s">
        <v>24</v>
      </c>
      <c r="P6385" t="s">
        <v>24</v>
      </c>
      <c r="Q6385" t="s">
        <v>47</v>
      </c>
      <c r="R6385" t="s">
        <v>24</v>
      </c>
      <c r="S6385" t="s">
        <v>32</v>
      </c>
      <c r="T6385" s="1">
        <v>40.1</v>
      </c>
      <c r="U6385" s="1">
        <v>857.75</v>
      </c>
      <c r="V6385" s="1">
        <f>IF(Telco[[#This Row],[Churn]]="Yes",1,0)</f>
        <v>0</v>
      </c>
      <c r="W6385" t="s">
        <v>24</v>
      </c>
    </row>
    <row r="6386" spans="1:2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 s="1">
        <v>10</v>
      </c>
      <c r="G6386" s="1" t="str">
        <f>IF(Telco[[#This Row],[tenure]]&lt;=12,"0–12",IF(Telco[[#This Row],[tenure]]&lt;=24,"13–24",IF(Telco[[#This Row],[tenure]]&lt;=48,"25–48","49–72")))</f>
        <v>0–12</v>
      </c>
      <c r="H6386" t="s">
        <v>23</v>
      </c>
      <c r="I6386" t="s">
        <v>24</v>
      </c>
      <c r="J6386" t="s">
        <v>24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46</v>
      </c>
      <c r="Q6386" t="s">
        <v>31</v>
      </c>
      <c r="R6386" t="s">
        <v>24</v>
      </c>
      <c r="S6386" t="s">
        <v>32</v>
      </c>
      <c r="T6386" s="1">
        <v>20.100000000000001</v>
      </c>
      <c r="U6386" s="1">
        <v>184.4</v>
      </c>
      <c r="V6386" s="1">
        <f>IF(Telco[[#This Row],[Churn]]="Yes",1,0)</f>
        <v>0</v>
      </c>
      <c r="W6386" t="s">
        <v>24</v>
      </c>
    </row>
    <row r="6387" spans="1:2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 s="1">
        <v>4</v>
      </c>
      <c r="G6387" s="1" t="str">
        <f>IF(Telco[[#This Row],[tenure]]&lt;=12,"0–12",IF(Telco[[#This Row],[tenure]]&lt;=24,"13–24",IF(Telco[[#This Row],[tenure]]&lt;=48,"25–48","49–72")))</f>
        <v>0–12</v>
      </c>
      <c r="H6387" t="s">
        <v>23</v>
      </c>
      <c r="I6387" t="s">
        <v>23</v>
      </c>
      <c r="J6387" t="s">
        <v>37</v>
      </c>
      <c r="K6387" t="s">
        <v>24</v>
      </c>
      <c r="L6387" t="s">
        <v>23</v>
      </c>
      <c r="M6387" t="s">
        <v>24</v>
      </c>
      <c r="N6387" t="s">
        <v>24</v>
      </c>
      <c r="O6387" t="s">
        <v>23</v>
      </c>
      <c r="P6387" t="s">
        <v>23</v>
      </c>
      <c r="Q6387" t="s">
        <v>27</v>
      </c>
      <c r="R6387" t="s">
        <v>23</v>
      </c>
      <c r="S6387" t="s">
        <v>28</v>
      </c>
      <c r="T6387" s="1">
        <v>101.7</v>
      </c>
      <c r="U6387" s="1">
        <v>364.55</v>
      </c>
      <c r="V6387" s="1">
        <f>IF(Telco[[#This Row],[Churn]]="Yes",1,0)</f>
        <v>1</v>
      </c>
      <c r="W6387" t="s">
        <v>23</v>
      </c>
    </row>
    <row r="6388" spans="1:2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 s="1">
        <v>72</v>
      </c>
      <c r="G6388" s="1" t="str">
        <f>IF(Telco[[#This Row],[tenure]]&lt;=12,"0–12",IF(Telco[[#This Row],[tenure]]&lt;=24,"13–24",IF(Telco[[#This Row],[tenure]]&lt;=48,"25–48","49–72")))</f>
        <v>49–72</v>
      </c>
      <c r="H6388" t="s">
        <v>23</v>
      </c>
      <c r="I6388" t="s">
        <v>23</v>
      </c>
      <c r="J6388" t="s">
        <v>26</v>
      </c>
      <c r="K6388" t="s">
        <v>23</v>
      </c>
      <c r="L6388" t="s">
        <v>24</v>
      </c>
      <c r="M6388" t="s">
        <v>23</v>
      </c>
      <c r="N6388" t="s">
        <v>23</v>
      </c>
      <c r="O6388" t="s">
        <v>23</v>
      </c>
      <c r="P6388" t="s">
        <v>23</v>
      </c>
      <c r="Q6388" t="s">
        <v>47</v>
      </c>
      <c r="R6388" t="s">
        <v>23</v>
      </c>
      <c r="S6388" t="s">
        <v>40</v>
      </c>
      <c r="T6388" s="1">
        <v>83.55</v>
      </c>
      <c r="U6388" s="1">
        <v>6093.3</v>
      </c>
      <c r="V6388" s="1">
        <f>IF(Telco[[#This Row],[Churn]]="Yes",1,0)</f>
        <v>0</v>
      </c>
      <c r="W6388" t="s">
        <v>24</v>
      </c>
    </row>
    <row r="6389" spans="1:2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 s="1">
        <v>35</v>
      </c>
      <c r="G6389" s="1" t="str">
        <f>IF(Telco[[#This Row],[tenure]]&lt;=12,"0–12",IF(Telco[[#This Row],[tenure]]&lt;=24,"13–24",IF(Telco[[#This Row],[tenure]]&lt;=48,"25–48","49–72")))</f>
        <v>25–48</v>
      </c>
      <c r="H6389" t="s">
        <v>23</v>
      </c>
      <c r="I6389" t="s">
        <v>24</v>
      </c>
      <c r="J6389" t="s">
        <v>26</v>
      </c>
      <c r="K6389" t="s">
        <v>24</v>
      </c>
      <c r="L6389" t="s">
        <v>23</v>
      </c>
      <c r="M6389" t="s">
        <v>24</v>
      </c>
      <c r="N6389" t="s">
        <v>23</v>
      </c>
      <c r="O6389" t="s">
        <v>24</v>
      </c>
      <c r="P6389" t="s">
        <v>24</v>
      </c>
      <c r="Q6389" t="s">
        <v>27</v>
      </c>
      <c r="R6389" t="s">
        <v>24</v>
      </c>
      <c r="S6389" t="s">
        <v>28</v>
      </c>
      <c r="T6389" s="1">
        <v>56.85</v>
      </c>
      <c r="U6389" s="1">
        <v>1861.1</v>
      </c>
      <c r="V6389" s="1">
        <f>IF(Telco[[#This Row],[Churn]]="Yes",1,0)</f>
        <v>0</v>
      </c>
      <c r="W6389" t="s">
        <v>24</v>
      </c>
    </row>
    <row r="6390" spans="1:2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 s="1">
        <v>1</v>
      </c>
      <c r="G6390" s="1" t="str">
        <f>IF(Telco[[#This Row],[tenure]]&lt;=12,"0–12",IF(Telco[[#This Row],[tenure]]&lt;=24,"13–24",IF(Telco[[#This Row],[tenure]]&lt;=48,"25–48","49–72")))</f>
        <v>0–12</v>
      </c>
      <c r="H6390" t="s">
        <v>23</v>
      </c>
      <c r="I6390" t="s">
        <v>24</v>
      </c>
      <c r="J6390" t="s">
        <v>24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46</v>
      </c>
      <c r="Q6390" t="s">
        <v>27</v>
      </c>
      <c r="R6390" t="s">
        <v>24</v>
      </c>
      <c r="S6390" t="s">
        <v>32</v>
      </c>
      <c r="T6390" s="1">
        <v>20.399999999999999</v>
      </c>
      <c r="U6390" s="1">
        <v>20.399999999999999</v>
      </c>
      <c r="V6390" s="1">
        <f>IF(Telco[[#This Row],[Churn]]="Yes",1,0)</f>
        <v>1</v>
      </c>
      <c r="W6390" t="s">
        <v>23</v>
      </c>
    </row>
    <row r="6391" spans="1:2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 s="1">
        <v>58</v>
      </c>
      <c r="G6391" s="1" t="str">
        <f>IF(Telco[[#This Row],[tenure]]&lt;=12,"0–12",IF(Telco[[#This Row],[tenure]]&lt;=24,"13–24",IF(Telco[[#This Row],[tenure]]&lt;=48,"25–48","49–72")))</f>
        <v>49–72</v>
      </c>
      <c r="H6391" t="s">
        <v>23</v>
      </c>
      <c r="I6391" t="s">
        <v>24</v>
      </c>
      <c r="J6391" t="s">
        <v>24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46</v>
      </c>
      <c r="Q6391" t="s">
        <v>47</v>
      </c>
      <c r="R6391" t="s">
        <v>24</v>
      </c>
      <c r="S6391" t="s">
        <v>40</v>
      </c>
      <c r="T6391" s="1">
        <v>19.55</v>
      </c>
      <c r="U6391" s="1">
        <v>1079.6500000000001</v>
      </c>
      <c r="V6391" s="1">
        <f>IF(Telco[[#This Row],[Churn]]="Yes",1,0)</f>
        <v>0</v>
      </c>
      <c r="W6391" t="s">
        <v>24</v>
      </c>
    </row>
    <row r="6392" spans="1:2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 s="1">
        <v>70</v>
      </c>
      <c r="G6392" s="1" t="str">
        <f>IF(Telco[[#This Row],[tenure]]&lt;=12,"0–12",IF(Telco[[#This Row],[tenure]]&lt;=24,"13–24",IF(Telco[[#This Row],[tenure]]&lt;=48,"25–48","49–72")))</f>
        <v>49–72</v>
      </c>
      <c r="H6392" t="s">
        <v>23</v>
      </c>
      <c r="I6392" t="s">
        <v>24</v>
      </c>
      <c r="J6392" t="s">
        <v>37</v>
      </c>
      <c r="K6392" t="s">
        <v>24</v>
      </c>
      <c r="L6392" t="s">
        <v>23</v>
      </c>
      <c r="M6392" t="s">
        <v>23</v>
      </c>
      <c r="N6392" t="s">
        <v>23</v>
      </c>
      <c r="O6392" t="s">
        <v>23</v>
      </c>
      <c r="P6392" t="s">
        <v>23</v>
      </c>
      <c r="Q6392" t="s">
        <v>31</v>
      </c>
      <c r="R6392" t="s">
        <v>23</v>
      </c>
      <c r="S6392" t="s">
        <v>28</v>
      </c>
      <c r="T6392" s="1">
        <v>106.15</v>
      </c>
      <c r="U6392" s="1">
        <v>7475.1</v>
      </c>
      <c r="V6392" s="1">
        <f>IF(Telco[[#This Row],[Churn]]="Yes",1,0)</f>
        <v>0</v>
      </c>
      <c r="W6392" t="s">
        <v>24</v>
      </c>
    </row>
    <row r="6393" spans="1:2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 s="1">
        <v>38</v>
      </c>
      <c r="G6393" s="1" t="str">
        <f>IF(Telco[[#This Row],[tenure]]&lt;=12,"0–12",IF(Telco[[#This Row],[tenure]]&lt;=24,"13–24",IF(Telco[[#This Row],[tenure]]&lt;=48,"25–48","49–72")))</f>
        <v>25–48</v>
      </c>
      <c r="H6393" t="s">
        <v>23</v>
      </c>
      <c r="I6393" t="s">
        <v>23</v>
      </c>
      <c r="J6393" t="s">
        <v>26</v>
      </c>
      <c r="K6393" t="s">
        <v>24</v>
      </c>
      <c r="L6393" t="s">
        <v>23</v>
      </c>
      <c r="M6393" t="s">
        <v>23</v>
      </c>
      <c r="N6393" t="s">
        <v>24</v>
      </c>
      <c r="O6393" t="s">
        <v>23</v>
      </c>
      <c r="P6393" t="s">
        <v>23</v>
      </c>
      <c r="Q6393" t="s">
        <v>31</v>
      </c>
      <c r="R6393" t="s">
        <v>24</v>
      </c>
      <c r="S6393" t="s">
        <v>40</v>
      </c>
      <c r="T6393" s="1">
        <v>78.95</v>
      </c>
      <c r="U6393" s="1">
        <v>2862.55</v>
      </c>
      <c r="V6393" s="1">
        <f>IF(Telco[[#This Row],[Churn]]="Yes",1,0)</f>
        <v>0</v>
      </c>
      <c r="W6393" t="s">
        <v>24</v>
      </c>
    </row>
    <row r="6394" spans="1:2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 s="1">
        <v>60</v>
      </c>
      <c r="G6394" s="1" t="str">
        <f>IF(Telco[[#This Row],[tenure]]&lt;=12,"0–12",IF(Telco[[#This Row],[tenure]]&lt;=24,"13–24",IF(Telco[[#This Row],[tenure]]&lt;=48,"25–48","49–72")))</f>
        <v>49–72</v>
      </c>
      <c r="H6394" t="s">
        <v>24</v>
      </c>
      <c r="I6394" t="s">
        <v>25</v>
      </c>
      <c r="J6394" t="s">
        <v>26</v>
      </c>
      <c r="K6394" t="s">
        <v>24</v>
      </c>
      <c r="L6394" t="s">
        <v>23</v>
      </c>
      <c r="M6394" t="s">
        <v>24</v>
      </c>
      <c r="N6394" t="s">
        <v>24</v>
      </c>
      <c r="O6394" t="s">
        <v>23</v>
      </c>
      <c r="P6394" t="s">
        <v>23</v>
      </c>
      <c r="Q6394" t="s">
        <v>27</v>
      </c>
      <c r="R6394" t="s">
        <v>23</v>
      </c>
      <c r="S6394" t="s">
        <v>28</v>
      </c>
      <c r="T6394" s="1">
        <v>49.75</v>
      </c>
      <c r="U6394" s="1">
        <v>3069.45</v>
      </c>
      <c r="V6394" s="1">
        <f>IF(Telco[[#This Row],[Churn]]="Yes",1,0)</f>
        <v>0</v>
      </c>
      <c r="W6394" t="s">
        <v>24</v>
      </c>
    </row>
    <row r="6395" spans="1:2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 s="1">
        <v>26</v>
      </c>
      <c r="G6395" s="1" t="str">
        <f>IF(Telco[[#This Row],[tenure]]&lt;=12,"0–12",IF(Telco[[#This Row],[tenure]]&lt;=24,"13–24",IF(Telco[[#This Row],[tenure]]&lt;=48,"25–48","49–72")))</f>
        <v>25–48</v>
      </c>
      <c r="H6395" t="s">
        <v>23</v>
      </c>
      <c r="I6395" t="s">
        <v>23</v>
      </c>
      <c r="J6395" t="s">
        <v>37</v>
      </c>
      <c r="K6395" t="s">
        <v>23</v>
      </c>
      <c r="L6395" t="s">
        <v>23</v>
      </c>
      <c r="M6395" t="s">
        <v>24</v>
      </c>
      <c r="N6395" t="s">
        <v>24</v>
      </c>
      <c r="O6395" t="s">
        <v>23</v>
      </c>
      <c r="P6395" t="s">
        <v>24</v>
      </c>
      <c r="Q6395" t="s">
        <v>27</v>
      </c>
      <c r="R6395" t="s">
        <v>23</v>
      </c>
      <c r="S6395" t="s">
        <v>40</v>
      </c>
      <c r="T6395" s="1">
        <v>92.4</v>
      </c>
      <c r="U6395" s="1">
        <v>2349.8000000000002</v>
      </c>
      <c r="V6395" s="1">
        <f>IF(Telco[[#This Row],[Churn]]="Yes",1,0)</f>
        <v>0</v>
      </c>
      <c r="W6395" t="s">
        <v>24</v>
      </c>
    </row>
    <row r="6396" spans="1:2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 s="1">
        <v>8</v>
      </c>
      <c r="G6396" s="1" t="str">
        <f>IF(Telco[[#This Row],[tenure]]&lt;=12,"0–12",IF(Telco[[#This Row],[tenure]]&lt;=24,"13–24",IF(Telco[[#This Row],[tenure]]&lt;=48,"25–48","49–72")))</f>
        <v>0–12</v>
      </c>
      <c r="H6396" t="s">
        <v>23</v>
      </c>
      <c r="I6396" t="s">
        <v>24</v>
      </c>
      <c r="J6396" t="s">
        <v>26</v>
      </c>
      <c r="K6396" t="s">
        <v>23</v>
      </c>
      <c r="L6396" t="s">
        <v>23</v>
      </c>
      <c r="M6396" t="s">
        <v>24</v>
      </c>
      <c r="N6396" t="s">
        <v>23</v>
      </c>
      <c r="O6396" t="s">
        <v>24</v>
      </c>
      <c r="P6396" t="s">
        <v>24</v>
      </c>
      <c r="Q6396" t="s">
        <v>31</v>
      </c>
      <c r="R6396" t="s">
        <v>24</v>
      </c>
      <c r="S6396" t="s">
        <v>35</v>
      </c>
      <c r="T6396" s="1">
        <v>58.2</v>
      </c>
      <c r="U6396" s="1">
        <v>469.25</v>
      </c>
      <c r="V6396" s="1">
        <f>IF(Telco[[#This Row],[Churn]]="Yes",1,0)</f>
        <v>0</v>
      </c>
      <c r="W6396" t="s">
        <v>24</v>
      </c>
    </row>
    <row r="6397" spans="1:2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 s="1">
        <v>41</v>
      </c>
      <c r="G6397" s="1" t="str">
        <f>IF(Telco[[#This Row],[tenure]]&lt;=12,"0–12",IF(Telco[[#This Row],[tenure]]&lt;=24,"13–24",IF(Telco[[#This Row],[tenure]]&lt;=48,"25–48","49–72")))</f>
        <v>25–48</v>
      </c>
      <c r="H6397" t="s">
        <v>23</v>
      </c>
      <c r="I6397" t="s">
        <v>23</v>
      </c>
      <c r="J6397" t="s">
        <v>37</v>
      </c>
      <c r="K6397" t="s">
        <v>24</v>
      </c>
      <c r="L6397" t="s">
        <v>24</v>
      </c>
      <c r="M6397" t="s">
        <v>23</v>
      </c>
      <c r="N6397" t="s">
        <v>23</v>
      </c>
      <c r="O6397" t="s">
        <v>23</v>
      </c>
      <c r="P6397" t="s">
        <v>23</v>
      </c>
      <c r="Q6397" t="s">
        <v>31</v>
      </c>
      <c r="R6397" t="s">
        <v>23</v>
      </c>
      <c r="S6397" t="s">
        <v>28</v>
      </c>
      <c r="T6397" s="1">
        <v>102.6</v>
      </c>
      <c r="U6397" s="1">
        <v>4213.3500000000004</v>
      </c>
      <c r="V6397" s="1">
        <f>IF(Telco[[#This Row],[Churn]]="Yes",1,0)</f>
        <v>1</v>
      </c>
      <c r="W6397" t="s">
        <v>23</v>
      </c>
    </row>
    <row r="6398" spans="1:2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 s="1">
        <v>36</v>
      </c>
      <c r="G6398" s="1" t="str">
        <f>IF(Telco[[#This Row],[tenure]]&lt;=12,"0–12",IF(Telco[[#This Row],[tenure]]&lt;=24,"13–24",IF(Telco[[#This Row],[tenure]]&lt;=48,"25–48","49–72")))</f>
        <v>25–48</v>
      </c>
      <c r="H6398" t="s">
        <v>23</v>
      </c>
      <c r="I6398" t="s">
        <v>23</v>
      </c>
      <c r="J6398" t="s">
        <v>37</v>
      </c>
      <c r="K6398" t="s">
        <v>24</v>
      </c>
      <c r="L6398" t="s">
        <v>23</v>
      </c>
      <c r="M6398" t="s">
        <v>24</v>
      </c>
      <c r="N6398" t="s">
        <v>24</v>
      </c>
      <c r="O6398" t="s">
        <v>23</v>
      </c>
      <c r="P6398" t="s">
        <v>24</v>
      </c>
      <c r="Q6398" t="s">
        <v>27</v>
      </c>
      <c r="R6398" t="s">
        <v>23</v>
      </c>
      <c r="S6398" t="s">
        <v>40</v>
      </c>
      <c r="T6398" s="1">
        <v>91.95</v>
      </c>
      <c r="U6398" s="1">
        <v>3301.05</v>
      </c>
      <c r="V6398" s="1">
        <f>IF(Telco[[#This Row],[Churn]]="Yes",1,0)</f>
        <v>0</v>
      </c>
      <c r="W6398" t="s">
        <v>24</v>
      </c>
    </row>
    <row r="6399" spans="1:2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 s="1">
        <v>54</v>
      </c>
      <c r="G6399" s="1" t="str">
        <f>IF(Telco[[#This Row],[tenure]]&lt;=12,"0–12",IF(Telco[[#This Row],[tenure]]&lt;=24,"13–24",IF(Telco[[#This Row],[tenure]]&lt;=48,"25–48","49–72")))</f>
        <v>49–72</v>
      </c>
      <c r="H6399" t="s">
        <v>23</v>
      </c>
      <c r="I6399" t="s">
        <v>24</v>
      </c>
      <c r="J6399" t="s">
        <v>26</v>
      </c>
      <c r="K6399" t="s">
        <v>24</v>
      </c>
      <c r="L6399" t="s">
        <v>24</v>
      </c>
      <c r="M6399" t="s">
        <v>23</v>
      </c>
      <c r="N6399" t="s">
        <v>23</v>
      </c>
      <c r="O6399" t="s">
        <v>24</v>
      </c>
      <c r="P6399" t="s">
        <v>23</v>
      </c>
      <c r="Q6399" t="s">
        <v>31</v>
      </c>
      <c r="R6399" t="s">
        <v>24</v>
      </c>
      <c r="S6399" t="s">
        <v>35</v>
      </c>
      <c r="T6399" s="1">
        <v>65.25</v>
      </c>
      <c r="U6399" s="1">
        <v>3529.95</v>
      </c>
      <c r="V6399" s="1">
        <f>IF(Telco[[#This Row],[Churn]]="Yes",1,0)</f>
        <v>0</v>
      </c>
      <c r="W6399" t="s">
        <v>24</v>
      </c>
    </row>
    <row r="6400" spans="1:2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 s="1">
        <v>71</v>
      </c>
      <c r="G6400" s="1" t="str">
        <f>IF(Telco[[#This Row],[tenure]]&lt;=12,"0–12",IF(Telco[[#This Row],[tenure]]&lt;=24,"13–24",IF(Telco[[#This Row],[tenure]]&lt;=48,"25–48","49–72")))</f>
        <v>49–72</v>
      </c>
      <c r="H6400" t="s">
        <v>23</v>
      </c>
      <c r="I6400" t="s">
        <v>23</v>
      </c>
      <c r="J6400" t="s">
        <v>37</v>
      </c>
      <c r="K6400" t="s">
        <v>24</v>
      </c>
      <c r="L6400" t="s">
        <v>23</v>
      </c>
      <c r="M6400" t="s">
        <v>23</v>
      </c>
      <c r="N6400" t="s">
        <v>24</v>
      </c>
      <c r="O6400" t="s">
        <v>23</v>
      </c>
      <c r="P6400" t="s">
        <v>23</v>
      </c>
      <c r="Q6400" t="s">
        <v>47</v>
      </c>
      <c r="R6400" t="s">
        <v>23</v>
      </c>
      <c r="S6400" t="s">
        <v>35</v>
      </c>
      <c r="T6400" s="1">
        <v>106</v>
      </c>
      <c r="U6400" s="1">
        <v>7723.7</v>
      </c>
      <c r="V6400" s="1">
        <f>IF(Telco[[#This Row],[Churn]]="Yes",1,0)</f>
        <v>1</v>
      </c>
      <c r="W6400" t="s">
        <v>23</v>
      </c>
    </row>
    <row r="6401" spans="1:2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 s="1">
        <v>55</v>
      </c>
      <c r="G6401" s="1" t="str">
        <f>IF(Telco[[#This Row],[tenure]]&lt;=12,"0–12",IF(Telco[[#This Row],[tenure]]&lt;=24,"13–24",IF(Telco[[#This Row],[tenure]]&lt;=48,"25–48","49–72")))</f>
        <v>49–72</v>
      </c>
      <c r="H6401" t="s">
        <v>23</v>
      </c>
      <c r="I6401" t="s">
        <v>23</v>
      </c>
      <c r="J6401" t="s">
        <v>37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24</v>
      </c>
      <c r="Q6401" t="s">
        <v>27</v>
      </c>
      <c r="R6401" t="s">
        <v>23</v>
      </c>
      <c r="S6401" t="s">
        <v>28</v>
      </c>
      <c r="T6401" s="1">
        <v>73.099999999999994</v>
      </c>
      <c r="U6401" s="1">
        <v>4144.8999999999996</v>
      </c>
      <c r="V6401" s="1">
        <f>IF(Telco[[#This Row],[Churn]]="Yes",1,0)</f>
        <v>0</v>
      </c>
      <c r="W6401" t="s">
        <v>24</v>
      </c>
    </row>
    <row r="6402" spans="1:2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 s="1">
        <v>72</v>
      </c>
      <c r="G6402" s="1" t="str">
        <f>IF(Telco[[#This Row],[tenure]]&lt;=12,"0–12",IF(Telco[[#This Row],[tenure]]&lt;=24,"13–24",IF(Telco[[#This Row],[tenure]]&lt;=48,"25–48","49–72")))</f>
        <v>49–72</v>
      </c>
      <c r="H6402" t="s">
        <v>23</v>
      </c>
      <c r="I6402" t="s">
        <v>23</v>
      </c>
      <c r="J6402" t="s">
        <v>26</v>
      </c>
      <c r="K6402" t="s">
        <v>23</v>
      </c>
      <c r="L6402" t="s">
        <v>23</v>
      </c>
      <c r="M6402" t="s">
        <v>24</v>
      </c>
      <c r="N6402" t="s">
        <v>24</v>
      </c>
      <c r="O6402" t="s">
        <v>24</v>
      </c>
      <c r="P6402" t="s">
        <v>24</v>
      </c>
      <c r="Q6402" t="s">
        <v>47</v>
      </c>
      <c r="R6402" t="s">
        <v>24</v>
      </c>
      <c r="S6402" t="s">
        <v>35</v>
      </c>
      <c r="T6402" s="1">
        <v>59.75</v>
      </c>
      <c r="U6402" s="1">
        <v>4265</v>
      </c>
      <c r="V6402" s="1">
        <f>IF(Telco[[#This Row],[Churn]]="Yes",1,0)</f>
        <v>0</v>
      </c>
      <c r="W6402" t="s">
        <v>24</v>
      </c>
    </row>
    <row r="6403" spans="1:2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 s="1">
        <v>3</v>
      </c>
      <c r="G6403" s="1" t="str">
        <f>IF(Telco[[#This Row],[tenure]]&lt;=12,"0–12",IF(Telco[[#This Row],[tenure]]&lt;=24,"13–24",IF(Telco[[#This Row],[tenure]]&lt;=48,"25–48","49–72")))</f>
        <v>0–12</v>
      </c>
      <c r="H6403" t="s">
        <v>23</v>
      </c>
      <c r="I6403" t="s">
        <v>24</v>
      </c>
      <c r="J6403" t="s">
        <v>26</v>
      </c>
      <c r="K6403" t="s">
        <v>23</v>
      </c>
      <c r="L6403" t="s">
        <v>24</v>
      </c>
      <c r="M6403" t="s">
        <v>24</v>
      </c>
      <c r="N6403" t="s">
        <v>23</v>
      </c>
      <c r="O6403" t="s">
        <v>24</v>
      </c>
      <c r="P6403" t="s">
        <v>24</v>
      </c>
      <c r="Q6403" t="s">
        <v>27</v>
      </c>
      <c r="R6403" t="s">
        <v>23</v>
      </c>
      <c r="S6403" t="s">
        <v>32</v>
      </c>
      <c r="T6403" s="1">
        <v>55.1</v>
      </c>
      <c r="U6403" s="1">
        <v>154.65</v>
      </c>
      <c r="V6403" s="1">
        <f>IF(Telco[[#This Row],[Churn]]="Yes",1,0)</f>
        <v>1</v>
      </c>
      <c r="W6403" t="s">
        <v>23</v>
      </c>
    </row>
    <row r="6404" spans="1:2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 s="1">
        <v>54</v>
      </c>
      <c r="G6404" s="1" t="str">
        <f>IF(Telco[[#This Row],[tenure]]&lt;=12,"0–12",IF(Telco[[#This Row],[tenure]]&lt;=24,"13–24",IF(Telco[[#This Row],[tenure]]&lt;=48,"25–48","49–72")))</f>
        <v>49–72</v>
      </c>
      <c r="H6404" t="s">
        <v>23</v>
      </c>
      <c r="I6404" t="s">
        <v>23</v>
      </c>
      <c r="J6404" t="s">
        <v>26</v>
      </c>
      <c r="K6404" t="s">
        <v>24</v>
      </c>
      <c r="L6404" t="s">
        <v>23</v>
      </c>
      <c r="M6404" t="s">
        <v>23</v>
      </c>
      <c r="N6404" t="s">
        <v>24</v>
      </c>
      <c r="O6404" t="s">
        <v>24</v>
      </c>
      <c r="P6404" t="s">
        <v>24</v>
      </c>
      <c r="Q6404" t="s">
        <v>47</v>
      </c>
      <c r="R6404" t="s">
        <v>23</v>
      </c>
      <c r="S6404" t="s">
        <v>35</v>
      </c>
      <c r="T6404" s="1">
        <v>59.8</v>
      </c>
      <c r="U6404" s="1">
        <v>3246.45</v>
      </c>
      <c r="V6404" s="1">
        <f>IF(Telco[[#This Row],[Churn]]="Yes",1,0)</f>
        <v>0</v>
      </c>
      <c r="W6404" t="s">
        <v>24</v>
      </c>
    </row>
    <row r="6405" spans="1:2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 s="1">
        <v>72</v>
      </c>
      <c r="G6405" s="1" t="str">
        <f>IF(Telco[[#This Row],[tenure]]&lt;=12,"0–12",IF(Telco[[#This Row],[tenure]]&lt;=24,"13–24",IF(Telco[[#This Row],[tenure]]&lt;=48,"25–48","49–72")))</f>
        <v>49–72</v>
      </c>
      <c r="H6405" t="s">
        <v>23</v>
      </c>
      <c r="I6405" t="s">
        <v>23</v>
      </c>
      <c r="J6405" t="s">
        <v>37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23</v>
      </c>
      <c r="Q6405" t="s">
        <v>47</v>
      </c>
      <c r="R6405" t="s">
        <v>23</v>
      </c>
      <c r="S6405" t="s">
        <v>35</v>
      </c>
      <c r="T6405" s="1">
        <v>116.6</v>
      </c>
      <c r="U6405" s="1">
        <v>8337.4500000000007</v>
      </c>
      <c r="V6405" s="1">
        <f>IF(Telco[[#This Row],[Churn]]="Yes",1,0)</f>
        <v>0</v>
      </c>
      <c r="W6405" t="s">
        <v>24</v>
      </c>
    </row>
    <row r="6406" spans="1:2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 s="1">
        <v>52</v>
      </c>
      <c r="G6406" s="1" t="str">
        <f>IF(Telco[[#This Row],[tenure]]&lt;=12,"0–12",IF(Telco[[#This Row],[tenure]]&lt;=24,"13–24",IF(Telco[[#This Row],[tenure]]&lt;=48,"25–48","49–72")))</f>
        <v>49–72</v>
      </c>
      <c r="H6406" t="s">
        <v>23</v>
      </c>
      <c r="I6406" t="s">
        <v>23</v>
      </c>
      <c r="J6406" t="s">
        <v>37</v>
      </c>
      <c r="K6406" t="s">
        <v>23</v>
      </c>
      <c r="L6406" t="s">
        <v>24</v>
      </c>
      <c r="M6406" t="s">
        <v>23</v>
      </c>
      <c r="N6406" t="s">
        <v>23</v>
      </c>
      <c r="O6406" t="s">
        <v>23</v>
      </c>
      <c r="P6406" t="s">
        <v>23</v>
      </c>
      <c r="Q6406" t="s">
        <v>47</v>
      </c>
      <c r="R6406" t="s">
        <v>23</v>
      </c>
      <c r="S6406" t="s">
        <v>28</v>
      </c>
      <c r="T6406" s="1">
        <v>109.3</v>
      </c>
      <c r="U6406" s="1">
        <v>5731.4</v>
      </c>
      <c r="V6406" s="1">
        <f>IF(Telco[[#This Row],[Churn]]="Yes",1,0)</f>
        <v>0</v>
      </c>
      <c r="W6406" t="s">
        <v>24</v>
      </c>
    </row>
    <row r="6407" spans="1:2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 s="1">
        <v>60</v>
      </c>
      <c r="G6407" s="1" t="str">
        <f>IF(Telco[[#This Row],[tenure]]&lt;=12,"0–12",IF(Telco[[#This Row],[tenure]]&lt;=24,"13–24",IF(Telco[[#This Row],[tenure]]&lt;=48,"25–48","49–72")))</f>
        <v>49–72</v>
      </c>
      <c r="H6407" t="s">
        <v>23</v>
      </c>
      <c r="I6407" t="s">
        <v>23</v>
      </c>
      <c r="J6407" t="s">
        <v>37</v>
      </c>
      <c r="K6407" t="s">
        <v>23</v>
      </c>
      <c r="L6407" t="s">
        <v>24</v>
      </c>
      <c r="M6407" t="s">
        <v>24</v>
      </c>
      <c r="N6407" t="s">
        <v>24</v>
      </c>
      <c r="O6407" t="s">
        <v>23</v>
      </c>
      <c r="P6407" t="s">
        <v>23</v>
      </c>
      <c r="Q6407" t="s">
        <v>31</v>
      </c>
      <c r="R6407" t="s">
        <v>23</v>
      </c>
      <c r="S6407" t="s">
        <v>35</v>
      </c>
      <c r="T6407" s="1">
        <v>101.4</v>
      </c>
      <c r="U6407" s="1">
        <v>6176.6</v>
      </c>
      <c r="V6407" s="1">
        <f>IF(Telco[[#This Row],[Churn]]="Yes",1,0)</f>
        <v>0</v>
      </c>
      <c r="W6407" t="s">
        <v>24</v>
      </c>
    </row>
    <row r="6408" spans="1:2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 s="1">
        <v>39</v>
      </c>
      <c r="G6408" s="1" t="str">
        <f>IF(Telco[[#This Row],[tenure]]&lt;=12,"0–12",IF(Telco[[#This Row],[tenure]]&lt;=24,"13–24",IF(Telco[[#This Row],[tenure]]&lt;=48,"25–48","49–72")))</f>
        <v>25–48</v>
      </c>
      <c r="H6408" t="s">
        <v>24</v>
      </c>
      <c r="I6408" t="s">
        <v>25</v>
      </c>
      <c r="J6408" t="s">
        <v>26</v>
      </c>
      <c r="K6408" t="s">
        <v>24</v>
      </c>
      <c r="L6408" t="s">
        <v>24</v>
      </c>
      <c r="M6408" t="s">
        <v>23</v>
      </c>
      <c r="N6408" t="s">
        <v>24</v>
      </c>
      <c r="O6408" t="s">
        <v>23</v>
      </c>
      <c r="P6408" t="s">
        <v>23</v>
      </c>
      <c r="Q6408" t="s">
        <v>27</v>
      </c>
      <c r="R6408" t="s">
        <v>23</v>
      </c>
      <c r="S6408" t="s">
        <v>40</v>
      </c>
      <c r="T6408" s="1">
        <v>50.65</v>
      </c>
      <c r="U6408" s="1">
        <v>1905.4</v>
      </c>
      <c r="V6408" s="1">
        <f>IF(Telco[[#This Row],[Churn]]="Yes",1,0)</f>
        <v>0</v>
      </c>
      <c r="W6408" t="s">
        <v>24</v>
      </c>
    </row>
    <row r="6409" spans="1:2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 s="1">
        <v>15</v>
      </c>
      <c r="G6409" s="1" t="str">
        <f>IF(Telco[[#This Row],[tenure]]&lt;=12,"0–12",IF(Telco[[#This Row],[tenure]]&lt;=24,"13–24",IF(Telco[[#This Row],[tenure]]&lt;=48,"25–48","49–72")))</f>
        <v>13–24</v>
      </c>
      <c r="H6409" t="s">
        <v>23</v>
      </c>
      <c r="I6409" t="s">
        <v>24</v>
      </c>
      <c r="J6409" t="s">
        <v>26</v>
      </c>
      <c r="K6409" t="s">
        <v>24</v>
      </c>
      <c r="L6409" t="s">
        <v>24</v>
      </c>
      <c r="M6409" t="s">
        <v>24</v>
      </c>
      <c r="N6409" t="s">
        <v>24</v>
      </c>
      <c r="O6409" t="s">
        <v>23</v>
      </c>
      <c r="P6409" t="s">
        <v>24</v>
      </c>
      <c r="Q6409" t="s">
        <v>31</v>
      </c>
      <c r="R6409" t="s">
        <v>24</v>
      </c>
      <c r="S6409" t="s">
        <v>32</v>
      </c>
      <c r="T6409" s="1">
        <v>56.15</v>
      </c>
      <c r="U6409" s="1">
        <v>931.9</v>
      </c>
      <c r="V6409" s="1">
        <f>IF(Telco[[#This Row],[Churn]]="Yes",1,0)</f>
        <v>0</v>
      </c>
      <c r="W6409" t="s">
        <v>24</v>
      </c>
    </row>
    <row r="6410" spans="1:2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 s="1">
        <v>69</v>
      </c>
      <c r="G6410" s="1" t="str">
        <f>IF(Telco[[#This Row],[tenure]]&lt;=12,"0–12",IF(Telco[[#This Row],[tenure]]&lt;=24,"13–24",IF(Telco[[#This Row],[tenure]]&lt;=48,"25–48","49–72")))</f>
        <v>49–72</v>
      </c>
      <c r="H6410" t="s">
        <v>23</v>
      </c>
      <c r="I6410" t="s">
        <v>23</v>
      </c>
      <c r="J6410" t="s">
        <v>37</v>
      </c>
      <c r="K6410" t="s">
        <v>24</v>
      </c>
      <c r="L6410" t="s">
        <v>24</v>
      </c>
      <c r="M6410" t="s">
        <v>23</v>
      </c>
      <c r="N6410" t="s">
        <v>23</v>
      </c>
      <c r="O6410" t="s">
        <v>23</v>
      </c>
      <c r="P6410" t="s">
        <v>23</v>
      </c>
      <c r="Q6410" t="s">
        <v>47</v>
      </c>
      <c r="R6410" t="s">
        <v>23</v>
      </c>
      <c r="S6410" t="s">
        <v>35</v>
      </c>
      <c r="T6410" s="1">
        <v>106.5</v>
      </c>
      <c r="U6410" s="1">
        <v>7348.8</v>
      </c>
      <c r="V6410" s="1">
        <f>IF(Telco[[#This Row],[Churn]]="Yes",1,0)</f>
        <v>1</v>
      </c>
      <c r="W6410" t="s">
        <v>23</v>
      </c>
    </row>
    <row r="6411" spans="1:2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 s="1">
        <v>43</v>
      </c>
      <c r="G6411" s="1" t="str">
        <f>IF(Telco[[#This Row],[tenure]]&lt;=12,"0–12",IF(Telco[[#This Row],[tenure]]&lt;=24,"13–24",IF(Telco[[#This Row],[tenure]]&lt;=48,"25–48","49–72")))</f>
        <v>25–48</v>
      </c>
      <c r="H6411" t="s">
        <v>23</v>
      </c>
      <c r="I6411" t="s">
        <v>24</v>
      </c>
      <c r="J6411" t="s">
        <v>24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46</v>
      </c>
      <c r="Q6411" t="s">
        <v>31</v>
      </c>
      <c r="R6411" t="s">
        <v>23</v>
      </c>
      <c r="S6411" t="s">
        <v>32</v>
      </c>
      <c r="T6411" s="1">
        <v>19.2</v>
      </c>
      <c r="U6411" s="1">
        <v>776.25</v>
      </c>
      <c r="V6411" s="1">
        <f>IF(Telco[[#This Row],[Churn]]="Yes",1,0)</f>
        <v>0</v>
      </c>
      <c r="W6411" t="s">
        <v>24</v>
      </c>
    </row>
    <row r="6412" spans="1:2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 s="1">
        <v>63</v>
      </c>
      <c r="G6412" s="1" t="str">
        <f>IF(Telco[[#This Row],[tenure]]&lt;=12,"0–12",IF(Telco[[#This Row],[tenure]]&lt;=24,"13–24",IF(Telco[[#This Row],[tenure]]&lt;=48,"25–48","49–72")))</f>
        <v>49–72</v>
      </c>
      <c r="H6412" t="s">
        <v>23</v>
      </c>
      <c r="I6412" t="s">
        <v>23</v>
      </c>
      <c r="J6412" t="s">
        <v>26</v>
      </c>
      <c r="K6412" t="s">
        <v>23</v>
      </c>
      <c r="L6412" t="s">
        <v>23</v>
      </c>
      <c r="M6412" t="s">
        <v>23</v>
      </c>
      <c r="N6412" t="s">
        <v>23</v>
      </c>
      <c r="O6412" t="s">
        <v>23</v>
      </c>
      <c r="P6412" t="s">
        <v>24</v>
      </c>
      <c r="Q6412" t="s">
        <v>31</v>
      </c>
      <c r="R6412" t="s">
        <v>24</v>
      </c>
      <c r="S6412" t="s">
        <v>35</v>
      </c>
      <c r="T6412" s="1">
        <v>83</v>
      </c>
      <c r="U6412" s="1">
        <v>5243.05</v>
      </c>
      <c r="V6412" s="1">
        <f>IF(Telco[[#This Row],[Churn]]="Yes",1,0)</f>
        <v>0</v>
      </c>
      <c r="W6412" t="s">
        <v>24</v>
      </c>
    </row>
    <row r="6413" spans="1:2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 s="1">
        <v>2</v>
      </c>
      <c r="G6413" s="1" t="str">
        <f>IF(Telco[[#This Row],[tenure]]&lt;=12,"0–12",IF(Telco[[#This Row],[tenure]]&lt;=24,"13–24",IF(Telco[[#This Row],[tenure]]&lt;=48,"25–48","49–72")))</f>
        <v>0–12</v>
      </c>
      <c r="H6413" t="s">
        <v>23</v>
      </c>
      <c r="I6413" t="s">
        <v>24</v>
      </c>
      <c r="J6413" t="s">
        <v>37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24</v>
      </c>
      <c r="Q6413" t="s">
        <v>27</v>
      </c>
      <c r="R6413" t="s">
        <v>24</v>
      </c>
      <c r="S6413" t="s">
        <v>28</v>
      </c>
      <c r="T6413" s="1">
        <v>70.099999999999994</v>
      </c>
      <c r="U6413" s="1">
        <v>141.65</v>
      </c>
      <c r="V6413" s="1">
        <f>IF(Telco[[#This Row],[Churn]]="Yes",1,0)</f>
        <v>0</v>
      </c>
      <c r="W6413" t="s">
        <v>24</v>
      </c>
    </row>
    <row r="6414" spans="1:2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 s="1">
        <v>72</v>
      </c>
      <c r="G6414" s="1" t="str">
        <f>IF(Telco[[#This Row],[tenure]]&lt;=12,"0–12",IF(Telco[[#This Row],[tenure]]&lt;=24,"13–24",IF(Telco[[#This Row],[tenure]]&lt;=48,"25–48","49–72")))</f>
        <v>49–72</v>
      </c>
      <c r="H6414" t="s">
        <v>23</v>
      </c>
      <c r="I6414" t="s">
        <v>24</v>
      </c>
      <c r="J6414" t="s">
        <v>37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23</v>
      </c>
      <c r="Q6414" t="s">
        <v>47</v>
      </c>
      <c r="R6414" t="s">
        <v>23</v>
      </c>
      <c r="S6414" t="s">
        <v>35</v>
      </c>
      <c r="T6414" s="1">
        <v>108.3</v>
      </c>
      <c r="U6414" s="1">
        <v>7679.65</v>
      </c>
      <c r="V6414" s="1">
        <f>IF(Telco[[#This Row],[Churn]]="Yes",1,0)</f>
        <v>0</v>
      </c>
      <c r="W6414" t="s">
        <v>24</v>
      </c>
    </row>
    <row r="6415" spans="1:2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 s="1">
        <v>32</v>
      </c>
      <c r="G6415" s="1" t="str">
        <f>IF(Telco[[#This Row],[tenure]]&lt;=12,"0–12",IF(Telco[[#This Row],[tenure]]&lt;=24,"13–24",IF(Telco[[#This Row],[tenure]]&lt;=48,"25–48","49–72")))</f>
        <v>25–48</v>
      </c>
      <c r="H6415" t="s">
        <v>23</v>
      </c>
      <c r="I6415" t="s">
        <v>23</v>
      </c>
      <c r="J6415" t="s">
        <v>37</v>
      </c>
      <c r="K6415" t="s">
        <v>24</v>
      </c>
      <c r="L6415" t="s">
        <v>24</v>
      </c>
      <c r="M6415" t="s">
        <v>23</v>
      </c>
      <c r="N6415" t="s">
        <v>24</v>
      </c>
      <c r="O6415" t="s">
        <v>24</v>
      </c>
      <c r="P6415" t="s">
        <v>23</v>
      </c>
      <c r="Q6415" t="s">
        <v>27</v>
      </c>
      <c r="R6415" t="s">
        <v>23</v>
      </c>
      <c r="S6415" t="s">
        <v>35</v>
      </c>
      <c r="T6415" s="1">
        <v>91.05</v>
      </c>
      <c r="U6415" s="1">
        <v>2954.5</v>
      </c>
      <c r="V6415" s="1">
        <f>IF(Telco[[#This Row],[Churn]]="Yes",1,0)</f>
        <v>1</v>
      </c>
      <c r="W6415" t="s">
        <v>23</v>
      </c>
    </row>
    <row r="6416" spans="1:2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 s="1">
        <v>40</v>
      </c>
      <c r="G6416" s="1" t="str">
        <f>IF(Telco[[#This Row],[tenure]]&lt;=12,"0–12",IF(Telco[[#This Row],[tenure]]&lt;=24,"13–24",IF(Telco[[#This Row],[tenure]]&lt;=48,"25–48","49–72")))</f>
        <v>25–48</v>
      </c>
      <c r="H6416" t="s">
        <v>23</v>
      </c>
      <c r="I6416" t="s">
        <v>23</v>
      </c>
      <c r="J6416" t="s">
        <v>24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46</v>
      </c>
      <c r="Q6416" t="s">
        <v>47</v>
      </c>
      <c r="R6416" t="s">
        <v>24</v>
      </c>
      <c r="S6416" t="s">
        <v>40</v>
      </c>
      <c r="T6416" s="1">
        <v>25.25</v>
      </c>
      <c r="U6416" s="1">
        <v>1006.9</v>
      </c>
      <c r="V6416" s="1">
        <f>IF(Telco[[#This Row],[Churn]]="Yes",1,0)</f>
        <v>0</v>
      </c>
      <c r="W6416" t="s">
        <v>24</v>
      </c>
    </row>
    <row r="6417" spans="1:2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 s="1">
        <v>58</v>
      </c>
      <c r="G6417" s="1" t="str">
        <f>IF(Telco[[#This Row],[tenure]]&lt;=12,"0–12",IF(Telco[[#This Row],[tenure]]&lt;=24,"13–24",IF(Telco[[#This Row],[tenure]]&lt;=48,"25–48","49–72")))</f>
        <v>49–72</v>
      </c>
      <c r="H6417" t="s">
        <v>24</v>
      </c>
      <c r="I6417" t="s">
        <v>25</v>
      </c>
      <c r="J6417" t="s">
        <v>26</v>
      </c>
      <c r="K6417" t="s">
        <v>23</v>
      </c>
      <c r="L6417" t="s">
        <v>23</v>
      </c>
      <c r="M6417" t="s">
        <v>24</v>
      </c>
      <c r="N6417" t="s">
        <v>24</v>
      </c>
      <c r="O6417" t="s">
        <v>23</v>
      </c>
      <c r="P6417" t="s">
        <v>24</v>
      </c>
      <c r="Q6417" t="s">
        <v>31</v>
      </c>
      <c r="R6417" t="s">
        <v>23</v>
      </c>
      <c r="S6417" t="s">
        <v>28</v>
      </c>
      <c r="T6417" s="1">
        <v>45.35</v>
      </c>
      <c r="U6417" s="1">
        <v>2540.1</v>
      </c>
      <c r="V6417" s="1">
        <f>IF(Telco[[#This Row],[Churn]]="Yes",1,0)</f>
        <v>0</v>
      </c>
      <c r="W6417" t="s">
        <v>24</v>
      </c>
    </row>
    <row r="6418" spans="1:2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 s="1">
        <v>67</v>
      </c>
      <c r="G6418" s="1" t="str">
        <f>IF(Telco[[#This Row],[tenure]]&lt;=12,"0–12",IF(Telco[[#This Row],[tenure]]&lt;=24,"13–24",IF(Telco[[#This Row],[tenure]]&lt;=48,"25–48","49–72")))</f>
        <v>49–72</v>
      </c>
      <c r="H6418" t="s">
        <v>24</v>
      </c>
      <c r="I6418" t="s">
        <v>25</v>
      </c>
      <c r="J6418" t="s">
        <v>26</v>
      </c>
      <c r="K6418" t="s">
        <v>23</v>
      </c>
      <c r="L6418" t="s">
        <v>24</v>
      </c>
      <c r="M6418" t="s">
        <v>24</v>
      </c>
      <c r="N6418" t="s">
        <v>23</v>
      </c>
      <c r="O6418" t="s">
        <v>23</v>
      </c>
      <c r="P6418" t="s">
        <v>24</v>
      </c>
      <c r="Q6418" t="s">
        <v>47</v>
      </c>
      <c r="R6418" t="s">
        <v>24</v>
      </c>
      <c r="S6418" t="s">
        <v>28</v>
      </c>
      <c r="T6418" s="1">
        <v>43.9</v>
      </c>
      <c r="U6418" s="1">
        <v>3097.2</v>
      </c>
      <c r="V6418" s="1">
        <f>IF(Telco[[#This Row],[Churn]]="Yes",1,0)</f>
        <v>0</v>
      </c>
      <c r="W6418" t="s">
        <v>24</v>
      </c>
    </row>
    <row r="6419" spans="1:2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 s="1">
        <v>51</v>
      </c>
      <c r="G6419" s="1" t="str">
        <f>IF(Telco[[#This Row],[tenure]]&lt;=12,"0–12",IF(Telco[[#This Row],[tenure]]&lt;=24,"13–24",IF(Telco[[#This Row],[tenure]]&lt;=48,"25–48","49–72")))</f>
        <v>49–72</v>
      </c>
      <c r="H6419" t="s">
        <v>23</v>
      </c>
      <c r="I6419" t="s">
        <v>23</v>
      </c>
      <c r="J6419" t="s">
        <v>37</v>
      </c>
      <c r="K6419" t="s">
        <v>23</v>
      </c>
      <c r="L6419" t="s">
        <v>24</v>
      </c>
      <c r="M6419" t="s">
        <v>24</v>
      </c>
      <c r="N6419" t="s">
        <v>24</v>
      </c>
      <c r="O6419" t="s">
        <v>24</v>
      </c>
      <c r="P6419" t="s">
        <v>24</v>
      </c>
      <c r="Q6419" t="s">
        <v>27</v>
      </c>
      <c r="R6419" t="s">
        <v>23</v>
      </c>
      <c r="S6419" t="s">
        <v>28</v>
      </c>
      <c r="T6419" s="1">
        <v>77.5</v>
      </c>
      <c r="U6419" s="1">
        <v>3807.35</v>
      </c>
      <c r="V6419" s="1">
        <f>IF(Telco[[#This Row],[Churn]]="Yes",1,0)</f>
        <v>1</v>
      </c>
      <c r="W6419" t="s">
        <v>23</v>
      </c>
    </row>
    <row r="6420" spans="1:2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 s="1">
        <v>31</v>
      </c>
      <c r="G6420" s="1" t="str">
        <f>IF(Telco[[#This Row],[tenure]]&lt;=12,"0–12",IF(Telco[[#This Row],[tenure]]&lt;=24,"13–24",IF(Telco[[#This Row],[tenure]]&lt;=48,"25–48","49–72")))</f>
        <v>25–48</v>
      </c>
      <c r="H6420" t="s">
        <v>23</v>
      </c>
      <c r="I6420" t="s">
        <v>23</v>
      </c>
      <c r="J6420" t="s">
        <v>26</v>
      </c>
      <c r="K6420" t="s">
        <v>24</v>
      </c>
      <c r="L6420" t="s">
        <v>24</v>
      </c>
      <c r="M6420" t="s">
        <v>23</v>
      </c>
      <c r="N6420" t="s">
        <v>23</v>
      </c>
      <c r="O6420" t="s">
        <v>23</v>
      </c>
      <c r="P6420" t="s">
        <v>23</v>
      </c>
      <c r="Q6420" t="s">
        <v>31</v>
      </c>
      <c r="R6420" t="s">
        <v>23</v>
      </c>
      <c r="S6420" t="s">
        <v>32</v>
      </c>
      <c r="T6420" s="1">
        <v>79.3</v>
      </c>
      <c r="U6420" s="1">
        <v>2484</v>
      </c>
      <c r="V6420" s="1">
        <f>IF(Telco[[#This Row],[Churn]]="Yes",1,0)</f>
        <v>0</v>
      </c>
      <c r="W6420" t="s">
        <v>24</v>
      </c>
    </row>
    <row r="6421" spans="1:2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 s="1">
        <v>69</v>
      </c>
      <c r="G6421" s="1" t="str">
        <f>IF(Telco[[#This Row],[tenure]]&lt;=12,"0–12",IF(Telco[[#This Row],[tenure]]&lt;=24,"13–24",IF(Telco[[#This Row],[tenure]]&lt;=48,"25–48","49–72")))</f>
        <v>49–72</v>
      </c>
      <c r="H6421" t="s">
        <v>23</v>
      </c>
      <c r="I6421" t="s">
        <v>23</v>
      </c>
      <c r="J6421" t="s">
        <v>37</v>
      </c>
      <c r="K6421" t="s">
        <v>23</v>
      </c>
      <c r="L6421" t="s">
        <v>23</v>
      </c>
      <c r="M6421" t="s">
        <v>24</v>
      </c>
      <c r="N6421" t="s">
        <v>24</v>
      </c>
      <c r="O6421" t="s">
        <v>24</v>
      </c>
      <c r="P6421" t="s">
        <v>24</v>
      </c>
      <c r="Q6421" t="s">
        <v>27</v>
      </c>
      <c r="R6421" t="s">
        <v>23</v>
      </c>
      <c r="S6421" t="s">
        <v>40</v>
      </c>
      <c r="T6421" s="1">
        <v>84.9</v>
      </c>
      <c r="U6421" s="1">
        <v>5785.65</v>
      </c>
      <c r="V6421" s="1">
        <f>IF(Telco[[#This Row],[Churn]]="Yes",1,0)</f>
        <v>0</v>
      </c>
      <c r="W6421" t="s">
        <v>24</v>
      </c>
    </row>
    <row r="6422" spans="1:2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 s="1">
        <v>32</v>
      </c>
      <c r="G6422" s="1" t="str">
        <f>IF(Telco[[#This Row],[tenure]]&lt;=12,"0–12",IF(Telco[[#This Row],[tenure]]&lt;=24,"13–24",IF(Telco[[#This Row],[tenure]]&lt;=48,"25–48","49–72")))</f>
        <v>25–48</v>
      </c>
      <c r="H6422" t="s">
        <v>23</v>
      </c>
      <c r="I6422" t="s">
        <v>23</v>
      </c>
      <c r="J6422" t="s">
        <v>37</v>
      </c>
      <c r="K6422" t="s">
        <v>24</v>
      </c>
      <c r="L6422" t="s">
        <v>24</v>
      </c>
      <c r="M6422" t="s">
        <v>24</v>
      </c>
      <c r="N6422" t="s">
        <v>23</v>
      </c>
      <c r="O6422" t="s">
        <v>24</v>
      </c>
      <c r="P6422" t="s">
        <v>24</v>
      </c>
      <c r="Q6422" t="s">
        <v>31</v>
      </c>
      <c r="R6422" t="s">
        <v>23</v>
      </c>
      <c r="S6422" t="s">
        <v>28</v>
      </c>
      <c r="T6422" s="1">
        <v>79.25</v>
      </c>
      <c r="U6422" s="1">
        <v>2619.15</v>
      </c>
      <c r="V6422" s="1">
        <f>IF(Telco[[#This Row],[Churn]]="Yes",1,0)</f>
        <v>0</v>
      </c>
      <c r="W6422" t="s">
        <v>24</v>
      </c>
    </row>
    <row r="6423" spans="1:2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 s="1">
        <v>21</v>
      </c>
      <c r="G6423" s="1" t="str">
        <f>IF(Telco[[#This Row],[tenure]]&lt;=12,"0–12",IF(Telco[[#This Row],[tenure]]&lt;=24,"13–24",IF(Telco[[#This Row],[tenure]]&lt;=48,"25–48","49–72")))</f>
        <v>13–24</v>
      </c>
      <c r="H6423" t="s">
        <v>23</v>
      </c>
      <c r="I6423" t="s">
        <v>24</v>
      </c>
      <c r="J6423" t="s">
        <v>26</v>
      </c>
      <c r="K6423" t="s">
        <v>23</v>
      </c>
      <c r="L6423" t="s">
        <v>23</v>
      </c>
      <c r="M6423" t="s">
        <v>24</v>
      </c>
      <c r="N6423" t="s">
        <v>23</v>
      </c>
      <c r="O6423" t="s">
        <v>23</v>
      </c>
      <c r="P6423" t="s">
        <v>24</v>
      </c>
      <c r="Q6423" t="s">
        <v>47</v>
      </c>
      <c r="R6423" t="s">
        <v>24</v>
      </c>
      <c r="S6423" t="s">
        <v>40</v>
      </c>
      <c r="T6423" s="1">
        <v>71.05</v>
      </c>
      <c r="U6423" s="1">
        <v>1524.85</v>
      </c>
      <c r="V6423" s="1">
        <f>IF(Telco[[#This Row],[Churn]]="Yes",1,0)</f>
        <v>0</v>
      </c>
      <c r="W6423" t="s">
        <v>24</v>
      </c>
    </row>
    <row r="6424" spans="1:2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 s="1">
        <v>52</v>
      </c>
      <c r="G6424" s="1" t="str">
        <f>IF(Telco[[#This Row],[tenure]]&lt;=12,"0–12",IF(Telco[[#This Row],[tenure]]&lt;=24,"13–24",IF(Telco[[#This Row],[tenure]]&lt;=48,"25–48","49–72")))</f>
        <v>49–72</v>
      </c>
      <c r="H6424" t="s">
        <v>23</v>
      </c>
      <c r="I6424" t="s">
        <v>24</v>
      </c>
      <c r="J6424" t="s">
        <v>26</v>
      </c>
      <c r="K6424" t="s">
        <v>23</v>
      </c>
      <c r="L6424" t="s">
        <v>24</v>
      </c>
      <c r="M6424" t="s">
        <v>23</v>
      </c>
      <c r="N6424" t="s">
        <v>24</v>
      </c>
      <c r="O6424" t="s">
        <v>24</v>
      </c>
      <c r="P6424" t="s">
        <v>24</v>
      </c>
      <c r="Q6424" t="s">
        <v>31</v>
      </c>
      <c r="R6424" t="s">
        <v>24</v>
      </c>
      <c r="S6424" t="s">
        <v>28</v>
      </c>
      <c r="T6424" s="1">
        <v>53.75</v>
      </c>
      <c r="U6424" s="1">
        <v>2790.65</v>
      </c>
      <c r="V6424" s="1">
        <f>IF(Telco[[#This Row],[Churn]]="Yes",1,0)</f>
        <v>0</v>
      </c>
      <c r="W6424" t="s">
        <v>24</v>
      </c>
    </row>
    <row r="6425" spans="1:2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 s="1">
        <v>72</v>
      </c>
      <c r="G6425" s="1" t="str">
        <f>IF(Telco[[#This Row],[tenure]]&lt;=12,"0–12",IF(Telco[[#This Row],[tenure]]&lt;=24,"13–24",IF(Telco[[#This Row],[tenure]]&lt;=48,"25–48","49–72")))</f>
        <v>49–72</v>
      </c>
      <c r="H6425" t="s">
        <v>23</v>
      </c>
      <c r="I6425" t="s">
        <v>23</v>
      </c>
      <c r="J6425" t="s">
        <v>24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46</v>
      </c>
      <c r="Q6425" t="s">
        <v>47</v>
      </c>
      <c r="R6425" t="s">
        <v>24</v>
      </c>
      <c r="S6425" t="s">
        <v>40</v>
      </c>
      <c r="T6425" s="1">
        <v>24.25</v>
      </c>
      <c r="U6425" s="1">
        <v>1784.5</v>
      </c>
      <c r="V6425" s="1">
        <f>IF(Telco[[#This Row],[Churn]]="Yes",1,0)</f>
        <v>0</v>
      </c>
      <c r="W6425" t="s">
        <v>24</v>
      </c>
    </row>
    <row r="6426" spans="1:2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 s="1">
        <v>72</v>
      </c>
      <c r="G6426" s="1" t="str">
        <f>IF(Telco[[#This Row],[tenure]]&lt;=12,"0–12",IF(Telco[[#This Row],[tenure]]&lt;=24,"13–24",IF(Telco[[#This Row],[tenure]]&lt;=48,"25–48","49–72")))</f>
        <v>49–72</v>
      </c>
      <c r="H6426" t="s">
        <v>24</v>
      </c>
      <c r="I6426" t="s">
        <v>25</v>
      </c>
      <c r="J6426" t="s">
        <v>26</v>
      </c>
      <c r="K6426" t="s">
        <v>24</v>
      </c>
      <c r="L6426" t="s">
        <v>23</v>
      </c>
      <c r="M6426" t="s">
        <v>23</v>
      </c>
      <c r="N6426" t="s">
        <v>24</v>
      </c>
      <c r="O6426" t="s">
        <v>23</v>
      </c>
      <c r="P6426" t="s">
        <v>23</v>
      </c>
      <c r="Q6426" t="s">
        <v>47</v>
      </c>
      <c r="R6426" t="s">
        <v>23</v>
      </c>
      <c r="S6426" t="s">
        <v>28</v>
      </c>
      <c r="T6426" s="1">
        <v>54.2</v>
      </c>
      <c r="U6426" s="1">
        <v>3937.45</v>
      </c>
      <c r="V6426" s="1">
        <f>IF(Telco[[#This Row],[Churn]]="Yes",1,0)</f>
        <v>1</v>
      </c>
      <c r="W6426" t="s">
        <v>23</v>
      </c>
    </row>
    <row r="6427" spans="1:2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 s="1">
        <v>52</v>
      </c>
      <c r="G6427" s="1" t="str">
        <f>IF(Telco[[#This Row],[tenure]]&lt;=12,"0–12",IF(Telco[[#This Row],[tenure]]&lt;=24,"13–24",IF(Telco[[#This Row],[tenure]]&lt;=48,"25–48","49–72")))</f>
        <v>49–72</v>
      </c>
      <c r="H6427" t="s">
        <v>24</v>
      </c>
      <c r="I6427" t="s">
        <v>25</v>
      </c>
      <c r="J6427" t="s">
        <v>26</v>
      </c>
      <c r="K6427" t="s">
        <v>23</v>
      </c>
      <c r="L6427" t="s">
        <v>24</v>
      </c>
      <c r="M6427" t="s">
        <v>23</v>
      </c>
      <c r="N6427" t="s">
        <v>24</v>
      </c>
      <c r="O6427" t="s">
        <v>24</v>
      </c>
      <c r="P6427" t="s">
        <v>23</v>
      </c>
      <c r="Q6427" t="s">
        <v>31</v>
      </c>
      <c r="R6427" t="s">
        <v>24</v>
      </c>
      <c r="S6427" t="s">
        <v>35</v>
      </c>
      <c r="T6427" s="1">
        <v>44.25</v>
      </c>
      <c r="U6427" s="1">
        <v>2276.1</v>
      </c>
      <c r="V6427" s="1">
        <f>IF(Telco[[#This Row],[Churn]]="Yes",1,0)</f>
        <v>0</v>
      </c>
      <c r="W6427" t="s">
        <v>24</v>
      </c>
    </row>
    <row r="6428" spans="1:2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 s="1">
        <v>41</v>
      </c>
      <c r="G6428" s="1" t="str">
        <f>IF(Telco[[#This Row],[tenure]]&lt;=12,"0–12",IF(Telco[[#This Row],[tenure]]&lt;=24,"13–24",IF(Telco[[#This Row],[tenure]]&lt;=48,"25–48","49–72")))</f>
        <v>25–48</v>
      </c>
      <c r="H6428" t="s">
        <v>23</v>
      </c>
      <c r="I6428" t="s">
        <v>24</v>
      </c>
      <c r="J6428" t="s">
        <v>26</v>
      </c>
      <c r="K6428" t="s">
        <v>24</v>
      </c>
      <c r="L6428" t="s">
        <v>24</v>
      </c>
      <c r="M6428" t="s">
        <v>24</v>
      </c>
      <c r="N6428" t="s">
        <v>23</v>
      </c>
      <c r="O6428" t="s">
        <v>24</v>
      </c>
      <c r="P6428" t="s">
        <v>24</v>
      </c>
      <c r="Q6428" t="s">
        <v>31</v>
      </c>
      <c r="R6428" t="s">
        <v>24</v>
      </c>
      <c r="S6428" t="s">
        <v>35</v>
      </c>
      <c r="T6428" s="1">
        <v>50.05</v>
      </c>
      <c r="U6428" s="1">
        <v>2029.05</v>
      </c>
      <c r="V6428" s="1">
        <f>IF(Telco[[#This Row],[Churn]]="Yes",1,0)</f>
        <v>0</v>
      </c>
      <c r="W6428" t="s">
        <v>24</v>
      </c>
    </row>
    <row r="6429" spans="1:2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 s="1">
        <v>41</v>
      </c>
      <c r="G6429" s="1" t="str">
        <f>IF(Telco[[#This Row],[tenure]]&lt;=12,"0–12",IF(Telco[[#This Row],[tenure]]&lt;=24,"13–24",IF(Telco[[#This Row],[tenure]]&lt;=48,"25–48","49–72")))</f>
        <v>25–48</v>
      </c>
      <c r="H6429" t="s">
        <v>23</v>
      </c>
      <c r="I6429" t="s">
        <v>24</v>
      </c>
      <c r="J6429" t="s">
        <v>24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46</v>
      </c>
      <c r="Q6429" t="s">
        <v>47</v>
      </c>
      <c r="R6429" t="s">
        <v>24</v>
      </c>
      <c r="S6429" t="s">
        <v>32</v>
      </c>
      <c r="T6429" s="1">
        <v>20.149999999999999</v>
      </c>
      <c r="U6429" s="1">
        <v>802.35</v>
      </c>
      <c r="V6429" s="1">
        <f>IF(Telco[[#This Row],[Churn]]="Yes",1,0)</f>
        <v>0</v>
      </c>
      <c r="W6429" t="s">
        <v>24</v>
      </c>
    </row>
    <row r="6430" spans="1:2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 s="1">
        <v>6</v>
      </c>
      <c r="G6430" s="1" t="str">
        <f>IF(Telco[[#This Row],[tenure]]&lt;=12,"0–12",IF(Telco[[#This Row],[tenure]]&lt;=24,"13–24",IF(Telco[[#This Row],[tenure]]&lt;=48,"25–48","49–72")))</f>
        <v>0–12</v>
      </c>
      <c r="H6430" t="s">
        <v>23</v>
      </c>
      <c r="I6430" t="s">
        <v>24</v>
      </c>
      <c r="J6430" t="s">
        <v>37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24</v>
      </c>
      <c r="Q6430" t="s">
        <v>27</v>
      </c>
      <c r="R6430" t="s">
        <v>23</v>
      </c>
      <c r="S6430" t="s">
        <v>32</v>
      </c>
      <c r="T6430" s="1">
        <v>69.25</v>
      </c>
      <c r="U6430" s="1">
        <v>418.4</v>
      </c>
      <c r="V6430" s="1">
        <f>IF(Telco[[#This Row],[Churn]]="Yes",1,0)</f>
        <v>1</v>
      </c>
      <c r="W6430" t="s">
        <v>23</v>
      </c>
    </row>
    <row r="6431" spans="1:2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 s="1">
        <v>67</v>
      </c>
      <c r="G6431" s="1" t="str">
        <f>IF(Telco[[#This Row],[tenure]]&lt;=12,"0–12",IF(Telco[[#This Row],[tenure]]&lt;=24,"13–24",IF(Telco[[#This Row],[tenure]]&lt;=48,"25–48","49–72")))</f>
        <v>49–72</v>
      </c>
      <c r="H6431" t="s">
        <v>23</v>
      </c>
      <c r="I6431" t="s">
        <v>23</v>
      </c>
      <c r="J6431" t="s">
        <v>26</v>
      </c>
      <c r="K6431" t="s">
        <v>23</v>
      </c>
      <c r="L6431" t="s">
        <v>23</v>
      </c>
      <c r="M6431" t="s">
        <v>23</v>
      </c>
      <c r="N6431" t="s">
        <v>23</v>
      </c>
      <c r="O6431" t="s">
        <v>24</v>
      </c>
      <c r="P6431" t="s">
        <v>24</v>
      </c>
      <c r="Q6431" t="s">
        <v>31</v>
      </c>
      <c r="R6431" t="s">
        <v>23</v>
      </c>
      <c r="S6431" t="s">
        <v>40</v>
      </c>
      <c r="T6431" s="1">
        <v>69.349999999999994</v>
      </c>
      <c r="U6431" s="1">
        <v>4653.25</v>
      </c>
      <c r="V6431" s="1">
        <f>IF(Telco[[#This Row],[Churn]]="Yes",1,0)</f>
        <v>0</v>
      </c>
      <c r="W6431" t="s">
        <v>24</v>
      </c>
    </row>
    <row r="6432" spans="1:2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 s="1">
        <v>16</v>
      </c>
      <c r="G6432" s="1" t="str">
        <f>IF(Telco[[#This Row],[tenure]]&lt;=12,"0–12",IF(Telco[[#This Row],[tenure]]&lt;=24,"13–24",IF(Telco[[#This Row],[tenure]]&lt;=48,"25–48","49–72")))</f>
        <v>13–24</v>
      </c>
      <c r="H6432" t="s">
        <v>23</v>
      </c>
      <c r="I6432" t="s">
        <v>24</v>
      </c>
      <c r="J6432" t="s">
        <v>24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46</v>
      </c>
      <c r="Q6432" t="s">
        <v>27</v>
      </c>
      <c r="R6432" t="s">
        <v>24</v>
      </c>
      <c r="S6432" t="s">
        <v>32</v>
      </c>
      <c r="T6432" s="1">
        <v>19.350000000000001</v>
      </c>
      <c r="U6432" s="1">
        <v>275.89999999999998</v>
      </c>
      <c r="V6432" s="1">
        <f>IF(Telco[[#This Row],[Churn]]="Yes",1,0)</f>
        <v>0</v>
      </c>
      <c r="W6432" t="s">
        <v>24</v>
      </c>
    </row>
    <row r="6433" spans="1:2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 s="1">
        <v>17</v>
      </c>
      <c r="G6433" s="1" t="str">
        <f>IF(Telco[[#This Row],[tenure]]&lt;=12,"0–12",IF(Telco[[#This Row],[tenure]]&lt;=24,"13–24",IF(Telco[[#This Row],[tenure]]&lt;=48,"25–48","49–72")))</f>
        <v>13–24</v>
      </c>
      <c r="H6433" t="s">
        <v>23</v>
      </c>
      <c r="I6433" t="s">
        <v>24</v>
      </c>
      <c r="J6433" t="s">
        <v>24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46</v>
      </c>
      <c r="Q6433" t="s">
        <v>47</v>
      </c>
      <c r="R6433" t="s">
        <v>24</v>
      </c>
      <c r="S6433" t="s">
        <v>32</v>
      </c>
      <c r="T6433" s="1">
        <v>19.149999999999999</v>
      </c>
      <c r="U6433" s="1">
        <v>343.45</v>
      </c>
      <c r="V6433" s="1">
        <f>IF(Telco[[#This Row],[Churn]]="Yes",1,0)</f>
        <v>0</v>
      </c>
      <c r="W6433" t="s">
        <v>24</v>
      </c>
    </row>
    <row r="6434" spans="1:2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 s="1">
        <v>35</v>
      </c>
      <c r="G6434" s="1" t="str">
        <f>IF(Telco[[#This Row],[tenure]]&lt;=12,"0–12",IF(Telco[[#This Row],[tenure]]&lt;=24,"13–24",IF(Telco[[#This Row],[tenure]]&lt;=48,"25–48","49–72")))</f>
        <v>25–48</v>
      </c>
      <c r="H6434" t="s">
        <v>23</v>
      </c>
      <c r="I6434" t="s">
        <v>24</v>
      </c>
      <c r="J6434" t="s">
        <v>26</v>
      </c>
      <c r="K6434" t="s">
        <v>23</v>
      </c>
      <c r="L6434" t="s">
        <v>23</v>
      </c>
      <c r="M6434" t="s">
        <v>23</v>
      </c>
      <c r="N6434" t="s">
        <v>24</v>
      </c>
      <c r="O6434" t="s">
        <v>24</v>
      </c>
      <c r="P6434" t="s">
        <v>24</v>
      </c>
      <c r="Q6434" t="s">
        <v>27</v>
      </c>
      <c r="R6434" t="s">
        <v>24</v>
      </c>
      <c r="S6434" t="s">
        <v>32</v>
      </c>
      <c r="T6434" s="1">
        <v>61</v>
      </c>
      <c r="U6434" s="1">
        <v>2130.4499999999998</v>
      </c>
      <c r="V6434" s="1">
        <f>IF(Telco[[#This Row],[Churn]]="Yes",1,0)</f>
        <v>0</v>
      </c>
      <c r="W6434" t="s">
        <v>24</v>
      </c>
    </row>
    <row r="6435" spans="1:2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 s="1">
        <v>58</v>
      </c>
      <c r="G6435" s="1" t="str">
        <f>IF(Telco[[#This Row],[tenure]]&lt;=12,"0–12",IF(Telco[[#This Row],[tenure]]&lt;=24,"13–24",IF(Telco[[#This Row],[tenure]]&lt;=48,"25–48","49–72")))</f>
        <v>49–72</v>
      </c>
      <c r="H6435" t="s">
        <v>23</v>
      </c>
      <c r="I6435" t="s">
        <v>24</v>
      </c>
      <c r="J6435" t="s">
        <v>24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46</v>
      </c>
      <c r="Q6435" t="s">
        <v>47</v>
      </c>
      <c r="R6435" t="s">
        <v>24</v>
      </c>
      <c r="S6435" t="s">
        <v>40</v>
      </c>
      <c r="T6435" s="1">
        <v>20.5</v>
      </c>
      <c r="U6435" s="1">
        <v>1191.4000000000001</v>
      </c>
      <c r="V6435" s="1">
        <f>IF(Telco[[#This Row],[Churn]]="Yes",1,0)</f>
        <v>0</v>
      </c>
      <c r="W6435" t="s">
        <v>24</v>
      </c>
    </row>
    <row r="6436" spans="1:2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 s="1">
        <v>1</v>
      </c>
      <c r="G6436" s="1" t="str">
        <f>IF(Telco[[#This Row],[tenure]]&lt;=12,"0–12",IF(Telco[[#This Row],[tenure]]&lt;=24,"13–24",IF(Telco[[#This Row],[tenure]]&lt;=48,"25–48","49–72")))</f>
        <v>0–12</v>
      </c>
      <c r="H6436" t="s">
        <v>23</v>
      </c>
      <c r="I6436" t="s">
        <v>24</v>
      </c>
      <c r="J6436" t="s">
        <v>26</v>
      </c>
      <c r="K6436" t="s">
        <v>24</v>
      </c>
      <c r="L6436" t="s">
        <v>24</v>
      </c>
      <c r="M6436" t="s">
        <v>23</v>
      </c>
      <c r="N6436" t="s">
        <v>24</v>
      </c>
      <c r="O6436" t="s">
        <v>24</v>
      </c>
      <c r="P6436" t="s">
        <v>24</v>
      </c>
      <c r="Q6436" t="s">
        <v>27</v>
      </c>
      <c r="R6436" t="s">
        <v>23</v>
      </c>
      <c r="S6436" t="s">
        <v>28</v>
      </c>
      <c r="T6436" s="1">
        <v>50.5</v>
      </c>
      <c r="U6436" s="1">
        <v>50.5</v>
      </c>
      <c r="V6436" s="1">
        <f>IF(Telco[[#This Row],[Churn]]="Yes",1,0)</f>
        <v>1</v>
      </c>
      <c r="W6436" t="s">
        <v>23</v>
      </c>
    </row>
    <row r="6437" spans="1:2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 s="1">
        <v>52</v>
      </c>
      <c r="G6437" s="1" t="str">
        <f>IF(Telco[[#This Row],[tenure]]&lt;=12,"0–12",IF(Telco[[#This Row],[tenure]]&lt;=24,"13–24",IF(Telco[[#This Row],[tenure]]&lt;=48,"25–48","49–72")))</f>
        <v>49–72</v>
      </c>
      <c r="H6437" t="s">
        <v>24</v>
      </c>
      <c r="I6437" t="s">
        <v>25</v>
      </c>
      <c r="J6437" t="s">
        <v>26</v>
      </c>
      <c r="K6437" t="s">
        <v>24</v>
      </c>
      <c r="L6437" t="s">
        <v>23</v>
      </c>
      <c r="M6437" t="s">
        <v>23</v>
      </c>
      <c r="N6437" t="s">
        <v>23</v>
      </c>
      <c r="O6437" t="s">
        <v>23</v>
      </c>
      <c r="P6437" t="s">
        <v>24</v>
      </c>
      <c r="Q6437" t="s">
        <v>47</v>
      </c>
      <c r="R6437" t="s">
        <v>24</v>
      </c>
      <c r="S6437" t="s">
        <v>32</v>
      </c>
      <c r="T6437" s="1">
        <v>50.2</v>
      </c>
      <c r="U6437" s="1">
        <v>2554</v>
      </c>
      <c r="V6437" s="1">
        <f>IF(Telco[[#This Row],[Churn]]="Yes",1,0)</f>
        <v>0</v>
      </c>
      <c r="W6437" t="s">
        <v>24</v>
      </c>
    </row>
    <row r="6438" spans="1:2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 s="1">
        <v>70</v>
      </c>
      <c r="G6438" s="1" t="str">
        <f>IF(Telco[[#This Row],[tenure]]&lt;=12,"0–12",IF(Telco[[#This Row],[tenure]]&lt;=24,"13–24",IF(Telco[[#This Row],[tenure]]&lt;=48,"25–48","49–72")))</f>
        <v>49–72</v>
      </c>
      <c r="H6438" t="s">
        <v>23</v>
      </c>
      <c r="I6438" t="s">
        <v>24</v>
      </c>
      <c r="J6438" t="s">
        <v>26</v>
      </c>
      <c r="K6438" t="s">
        <v>23</v>
      </c>
      <c r="L6438" t="s">
        <v>24</v>
      </c>
      <c r="M6438" t="s">
        <v>23</v>
      </c>
      <c r="N6438" t="s">
        <v>23</v>
      </c>
      <c r="O6438" t="s">
        <v>23</v>
      </c>
      <c r="P6438" t="s">
        <v>23</v>
      </c>
      <c r="Q6438" t="s">
        <v>47</v>
      </c>
      <c r="R6438" t="s">
        <v>24</v>
      </c>
      <c r="S6438" t="s">
        <v>35</v>
      </c>
      <c r="T6438" s="1">
        <v>79.599999999999994</v>
      </c>
      <c r="U6438" s="1">
        <v>5589.45</v>
      </c>
      <c r="V6438" s="1">
        <f>IF(Telco[[#This Row],[Churn]]="Yes",1,0)</f>
        <v>0</v>
      </c>
      <c r="W6438" t="s">
        <v>24</v>
      </c>
    </row>
    <row r="6439" spans="1:2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 s="1">
        <v>19</v>
      </c>
      <c r="G6439" s="1" t="str">
        <f>IF(Telco[[#This Row],[tenure]]&lt;=12,"0–12",IF(Telco[[#This Row],[tenure]]&lt;=24,"13–24",IF(Telco[[#This Row],[tenure]]&lt;=48,"25–48","49–72")))</f>
        <v>13–24</v>
      </c>
      <c r="H6439" t="s">
        <v>23</v>
      </c>
      <c r="I6439" t="s">
        <v>23</v>
      </c>
      <c r="J6439" t="s">
        <v>24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46</v>
      </c>
      <c r="Q6439" t="s">
        <v>47</v>
      </c>
      <c r="R6439" t="s">
        <v>23</v>
      </c>
      <c r="S6439" t="s">
        <v>35</v>
      </c>
      <c r="T6439" s="1">
        <v>24.9</v>
      </c>
      <c r="U6439" s="1">
        <v>467.7</v>
      </c>
      <c r="V6439" s="1">
        <f>IF(Telco[[#This Row],[Churn]]="Yes",1,0)</f>
        <v>0</v>
      </c>
      <c r="W6439" t="s">
        <v>24</v>
      </c>
    </row>
    <row r="6440" spans="1:2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 s="1">
        <v>1</v>
      </c>
      <c r="G6440" s="1" t="str">
        <f>IF(Telco[[#This Row],[tenure]]&lt;=12,"0–12",IF(Telco[[#This Row],[tenure]]&lt;=24,"13–24",IF(Telco[[#This Row],[tenure]]&lt;=48,"25–48","49–72")))</f>
        <v>0–12</v>
      </c>
      <c r="H6440" t="s">
        <v>23</v>
      </c>
      <c r="I6440" t="s">
        <v>23</v>
      </c>
      <c r="J6440" t="s">
        <v>37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24</v>
      </c>
      <c r="Q6440" t="s">
        <v>27</v>
      </c>
      <c r="R6440" t="s">
        <v>23</v>
      </c>
      <c r="S6440" t="s">
        <v>28</v>
      </c>
      <c r="T6440" s="1">
        <v>74.400000000000006</v>
      </c>
      <c r="U6440" s="1">
        <v>74.400000000000006</v>
      </c>
      <c r="V6440" s="1">
        <f>IF(Telco[[#This Row],[Churn]]="Yes",1,0)</f>
        <v>1</v>
      </c>
      <c r="W6440" t="s">
        <v>23</v>
      </c>
    </row>
    <row r="6441" spans="1:2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 s="1">
        <v>35</v>
      </c>
      <c r="G6441" s="1" t="str">
        <f>IF(Telco[[#This Row],[tenure]]&lt;=12,"0–12",IF(Telco[[#This Row],[tenure]]&lt;=24,"13–24",IF(Telco[[#This Row],[tenure]]&lt;=48,"25–48","49–72")))</f>
        <v>25–48</v>
      </c>
      <c r="H6441" t="s">
        <v>23</v>
      </c>
      <c r="I6441" t="s">
        <v>24</v>
      </c>
      <c r="J6441" t="s">
        <v>37</v>
      </c>
      <c r="K6441" t="s">
        <v>23</v>
      </c>
      <c r="L6441" t="s">
        <v>24</v>
      </c>
      <c r="M6441" t="s">
        <v>23</v>
      </c>
      <c r="N6441" t="s">
        <v>23</v>
      </c>
      <c r="O6441" t="s">
        <v>23</v>
      </c>
      <c r="P6441" t="s">
        <v>23</v>
      </c>
      <c r="Q6441" t="s">
        <v>27</v>
      </c>
      <c r="R6441" t="s">
        <v>23</v>
      </c>
      <c r="S6441" t="s">
        <v>28</v>
      </c>
      <c r="T6441" s="1">
        <v>106.9</v>
      </c>
      <c r="U6441" s="1">
        <v>3756.45</v>
      </c>
      <c r="V6441" s="1">
        <f>IF(Telco[[#This Row],[Churn]]="Yes",1,0)</f>
        <v>0</v>
      </c>
      <c r="W6441" t="s">
        <v>24</v>
      </c>
    </row>
    <row r="6442" spans="1:2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 s="1">
        <v>32</v>
      </c>
      <c r="G6442" s="1" t="str">
        <f>IF(Telco[[#This Row],[tenure]]&lt;=12,"0–12",IF(Telco[[#This Row],[tenure]]&lt;=24,"13–24",IF(Telco[[#This Row],[tenure]]&lt;=48,"25–48","49–72")))</f>
        <v>25–48</v>
      </c>
      <c r="H6442" t="s">
        <v>23</v>
      </c>
      <c r="I6442" t="s">
        <v>23</v>
      </c>
      <c r="J6442" t="s">
        <v>37</v>
      </c>
      <c r="K6442" t="s">
        <v>24</v>
      </c>
      <c r="L6442" t="s">
        <v>24</v>
      </c>
      <c r="M6442" t="s">
        <v>23</v>
      </c>
      <c r="N6442" t="s">
        <v>24</v>
      </c>
      <c r="O6442" t="s">
        <v>23</v>
      </c>
      <c r="P6442" t="s">
        <v>23</v>
      </c>
      <c r="Q6442" t="s">
        <v>27</v>
      </c>
      <c r="R6442" t="s">
        <v>23</v>
      </c>
      <c r="S6442" t="s">
        <v>28</v>
      </c>
      <c r="T6442" s="1">
        <v>101.35</v>
      </c>
      <c r="U6442" s="1">
        <v>3334.9</v>
      </c>
      <c r="V6442" s="1">
        <f>IF(Telco[[#This Row],[Churn]]="Yes",1,0)</f>
        <v>0</v>
      </c>
      <c r="W6442" t="s">
        <v>24</v>
      </c>
    </row>
    <row r="6443" spans="1:2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 s="1">
        <v>17</v>
      </c>
      <c r="G6443" s="1" t="str">
        <f>IF(Telco[[#This Row],[tenure]]&lt;=12,"0–12",IF(Telco[[#This Row],[tenure]]&lt;=24,"13–24",IF(Telco[[#This Row],[tenure]]&lt;=48,"25–48","49–72")))</f>
        <v>13–24</v>
      </c>
      <c r="H6443" t="s">
        <v>23</v>
      </c>
      <c r="I6443" t="s">
        <v>24</v>
      </c>
      <c r="J6443" t="s">
        <v>26</v>
      </c>
      <c r="K6443" t="s">
        <v>23</v>
      </c>
      <c r="L6443" t="s">
        <v>24</v>
      </c>
      <c r="M6443" t="s">
        <v>24</v>
      </c>
      <c r="N6443" t="s">
        <v>23</v>
      </c>
      <c r="O6443" t="s">
        <v>24</v>
      </c>
      <c r="P6443" t="s">
        <v>24</v>
      </c>
      <c r="Q6443" t="s">
        <v>27</v>
      </c>
      <c r="R6443" t="s">
        <v>23</v>
      </c>
      <c r="S6443" t="s">
        <v>40</v>
      </c>
      <c r="T6443" s="1">
        <v>55.35</v>
      </c>
      <c r="U6443" s="1">
        <v>920.5</v>
      </c>
      <c r="V6443" s="1">
        <f>IF(Telco[[#This Row],[Churn]]="Yes",1,0)</f>
        <v>0</v>
      </c>
      <c r="W6443" t="s">
        <v>24</v>
      </c>
    </row>
    <row r="6444" spans="1:2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 s="1">
        <v>67</v>
      </c>
      <c r="G6444" s="1" t="str">
        <f>IF(Telco[[#This Row],[tenure]]&lt;=12,"0–12",IF(Telco[[#This Row],[tenure]]&lt;=24,"13–24",IF(Telco[[#This Row],[tenure]]&lt;=48,"25–48","49–72")))</f>
        <v>49–72</v>
      </c>
      <c r="H6444" t="s">
        <v>23</v>
      </c>
      <c r="I6444" t="s">
        <v>24</v>
      </c>
      <c r="J6444" t="s">
        <v>26</v>
      </c>
      <c r="K6444" t="s">
        <v>24</v>
      </c>
      <c r="L6444" t="s">
        <v>23</v>
      </c>
      <c r="M6444" t="s">
        <v>24</v>
      </c>
      <c r="N6444" t="s">
        <v>24</v>
      </c>
      <c r="O6444" t="s">
        <v>24</v>
      </c>
      <c r="P6444" t="s">
        <v>24</v>
      </c>
      <c r="Q6444" t="s">
        <v>31</v>
      </c>
      <c r="R6444" t="s">
        <v>24</v>
      </c>
      <c r="S6444" t="s">
        <v>40</v>
      </c>
      <c r="T6444" s="1">
        <v>50.55</v>
      </c>
      <c r="U6444" s="1">
        <v>3431.75</v>
      </c>
      <c r="V6444" s="1">
        <f>IF(Telco[[#This Row],[Churn]]="Yes",1,0)</f>
        <v>0</v>
      </c>
      <c r="W6444" t="s">
        <v>24</v>
      </c>
    </row>
    <row r="6445" spans="1:2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 s="1">
        <v>9</v>
      </c>
      <c r="G6445" s="1" t="str">
        <f>IF(Telco[[#This Row],[tenure]]&lt;=12,"0–12",IF(Telco[[#This Row],[tenure]]&lt;=24,"13–24",IF(Telco[[#This Row],[tenure]]&lt;=48,"25–48","49–72")))</f>
        <v>0–12</v>
      </c>
      <c r="H6445" t="s">
        <v>23</v>
      </c>
      <c r="I6445" t="s">
        <v>24</v>
      </c>
      <c r="J6445" t="s">
        <v>24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46</v>
      </c>
      <c r="Q6445" t="s">
        <v>27</v>
      </c>
      <c r="R6445" t="s">
        <v>24</v>
      </c>
      <c r="S6445" t="s">
        <v>35</v>
      </c>
      <c r="T6445" s="1">
        <v>19.5</v>
      </c>
      <c r="U6445" s="1">
        <v>150.35</v>
      </c>
      <c r="V6445" s="1">
        <f>IF(Telco[[#This Row],[Churn]]="Yes",1,0)</f>
        <v>0</v>
      </c>
      <c r="W6445" t="s">
        <v>24</v>
      </c>
    </row>
    <row r="6446" spans="1:2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 s="1">
        <v>31</v>
      </c>
      <c r="G6446" s="1" t="str">
        <f>IF(Telco[[#This Row],[tenure]]&lt;=12,"0–12",IF(Telco[[#This Row],[tenure]]&lt;=24,"13–24",IF(Telco[[#This Row],[tenure]]&lt;=48,"25–48","49–72")))</f>
        <v>25–48</v>
      </c>
      <c r="H6446" t="s">
        <v>23</v>
      </c>
      <c r="I6446" t="s">
        <v>23</v>
      </c>
      <c r="J6446" t="s">
        <v>26</v>
      </c>
      <c r="K6446" t="s">
        <v>24</v>
      </c>
      <c r="L6446" t="s">
        <v>23</v>
      </c>
      <c r="M6446" t="s">
        <v>24</v>
      </c>
      <c r="N6446" t="s">
        <v>23</v>
      </c>
      <c r="O6446" t="s">
        <v>23</v>
      </c>
      <c r="P6446" t="s">
        <v>23</v>
      </c>
      <c r="Q6446" t="s">
        <v>31</v>
      </c>
      <c r="R6446" t="s">
        <v>23</v>
      </c>
      <c r="S6446" t="s">
        <v>32</v>
      </c>
      <c r="T6446" s="1">
        <v>79.45</v>
      </c>
      <c r="U6446" s="1">
        <v>2587.6999999999998</v>
      </c>
      <c r="V6446" s="1">
        <f>IF(Telco[[#This Row],[Churn]]="Yes",1,0)</f>
        <v>1</v>
      </c>
      <c r="W6446" t="s">
        <v>23</v>
      </c>
    </row>
    <row r="6447" spans="1:2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 s="1">
        <v>4</v>
      </c>
      <c r="G6447" s="1" t="str">
        <f>IF(Telco[[#This Row],[tenure]]&lt;=12,"0–12",IF(Telco[[#This Row],[tenure]]&lt;=24,"13–24",IF(Telco[[#This Row],[tenure]]&lt;=48,"25–48","49–72")))</f>
        <v>0–12</v>
      </c>
      <c r="H6447" t="s">
        <v>23</v>
      </c>
      <c r="I6447" t="s">
        <v>23</v>
      </c>
      <c r="J6447" t="s">
        <v>37</v>
      </c>
      <c r="K6447" t="s">
        <v>23</v>
      </c>
      <c r="L6447" t="s">
        <v>24</v>
      </c>
      <c r="M6447" t="s">
        <v>24</v>
      </c>
      <c r="N6447" t="s">
        <v>24</v>
      </c>
      <c r="O6447" t="s">
        <v>23</v>
      </c>
      <c r="P6447" t="s">
        <v>24</v>
      </c>
      <c r="Q6447" t="s">
        <v>27</v>
      </c>
      <c r="R6447" t="s">
        <v>24</v>
      </c>
      <c r="S6447" t="s">
        <v>28</v>
      </c>
      <c r="T6447" s="1">
        <v>90.65</v>
      </c>
      <c r="U6447" s="1">
        <v>367.95</v>
      </c>
      <c r="V6447" s="1">
        <f>IF(Telco[[#This Row],[Churn]]="Yes",1,0)</f>
        <v>0</v>
      </c>
      <c r="W6447" t="s">
        <v>24</v>
      </c>
    </row>
    <row r="6448" spans="1:2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 s="1">
        <v>58</v>
      </c>
      <c r="G6448" s="1" t="str">
        <f>IF(Telco[[#This Row],[tenure]]&lt;=12,"0–12",IF(Telco[[#This Row],[tenure]]&lt;=24,"13–24",IF(Telco[[#This Row],[tenure]]&lt;=48,"25–48","49–72")))</f>
        <v>49–72</v>
      </c>
      <c r="H6448" t="s">
        <v>23</v>
      </c>
      <c r="I6448" t="s">
        <v>23</v>
      </c>
      <c r="J6448" t="s">
        <v>37</v>
      </c>
      <c r="K6448" t="s">
        <v>23</v>
      </c>
      <c r="L6448" t="s">
        <v>23</v>
      </c>
      <c r="M6448" t="s">
        <v>24</v>
      </c>
      <c r="N6448" t="s">
        <v>23</v>
      </c>
      <c r="O6448" t="s">
        <v>24</v>
      </c>
      <c r="P6448" t="s">
        <v>24</v>
      </c>
      <c r="Q6448" t="s">
        <v>31</v>
      </c>
      <c r="R6448" t="s">
        <v>23</v>
      </c>
      <c r="S6448" t="s">
        <v>35</v>
      </c>
      <c r="T6448" s="1">
        <v>89.85</v>
      </c>
      <c r="U6448" s="1">
        <v>5125.75</v>
      </c>
      <c r="V6448" s="1">
        <f>IF(Telco[[#This Row],[Churn]]="Yes",1,0)</f>
        <v>0</v>
      </c>
      <c r="W6448" t="s">
        <v>24</v>
      </c>
    </row>
    <row r="6449" spans="1:2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 s="1">
        <v>60</v>
      </c>
      <c r="G6449" s="1" t="str">
        <f>IF(Telco[[#This Row],[tenure]]&lt;=12,"0–12",IF(Telco[[#This Row],[tenure]]&lt;=24,"13–24",IF(Telco[[#This Row],[tenure]]&lt;=48,"25–48","49–72")))</f>
        <v>49–72</v>
      </c>
      <c r="H6449" t="s">
        <v>23</v>
      </c>
      <c r="I6449" t="s">
        <v>24</v>
      </c>
      <c r="J6449" t="s">
        <v>26</v>
      </c>
      <c r="K6449" t="s">
        <v>23</v>
      </c>
      <c r="L6449" t="s">
        <v>24</v>
      </c>
      <c r="M6449" t="s">
        <v>23</v>
      </c>
      <c r="N6449" t="s">
        <v>23</v>
      </c>
      <c r="O6449" t="s">
        <v>23</v>
      </c>
      <c r="P6449" t="s">
        <v>23</v>
      </c>
      <c r="Q6449" t="s">
        <v>31</v>
      </c>
      <c r="R6449" t="s">
        <v>24</v>
      </c>
      <c r="S6449" t="s">
        <v>32</v>
      </c>
      <c r="T6449" s="1">
        <v>79</v>
      </c>
      <c r="U6449" s="1">
        <v>4801.1000000000004</v>
      </c>
      <c r="V6449" s="1">
        <f>IF(Telco[[#This Row],[Churn]]="Yes",1,0)</f>
        <v>0</v>
      </c>
      <c r="W6449" t="s">
        <v>24</v>
      </c>
    </row>
    <row r="6450" spans="1:2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 s="1">
        <v>58</v>
      </c>
      <c r="G6450" s="1" t="str">
        <f>IF(Telco[[#This Row],[tenure]]&lt;=12,"0–12",IF(Telco[[#This Row],[tenure]]&lt;=24,"13–24",IF(Telco[[#This Row],[tenure]]&lt;=48,"25–48","49–72")))</f>
        <v>49–72</v>
      </c>
      <c r="H6450" t="s">
        <v>23</v>
      </c>
      <c r="I6450" t="s">
        <v>23</v>
      </c>
      <c r="J6450" t="s">
        <v>37</v>
      </c>
      <c r="K6450" t="s">
        <v>24</v>
      </c>
      <c r="L6450" t="s">
        <v>24</v>
      </c>
      <c r="M6450" t="s">
        <v>23</v>
      </c>
      <c r="N6450" t="s">
        <v>23</v>
      </c>
      <c r="O6450" t="s">
        <v>23</v>
      </c>
      <c r="P6450" t="s">
        <v>23</v>
      </c>
      <c r="Q6450" t="s">
        <v>31</v>
      </c>
      <c r="R6450" t="s">
        <v>23</v>
      </c>
      <c r="S6450" t="s">
        <v>28</v>
      </c>
      <c r="T6450" s="1">
        <v>104.65</v>
      </c>
      <c r="U6450" s="1">
        <v>6219.6</v>
      </c>
      <c r="V6450" s="1">
        <f>IF(Telco[[#This Row],[Churn]]="Yes",1,0)</f>
        <v>1</v>
      </c>
      <c r="W6450" t="s">
        <v>23</v>
      </c>
    </row>
    <row r="6451" spans="1:2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 s="1">
        <v>1</v>
      </c>
      <c r="G6451" s="1" t="str">
        <f>IF(Telco[[#This Row],[tenure]]&lt;=12,"0–12",IF(Telco[[#This Row],[tenure]]&lt;=24,"13–24",IF(Telco[[#This Row],[tenure]]&lt;=48,"25–48","49–72")))</f>
        <v>0–12</v>
      </c>
      <c r="H6451" t="s">
        <v>23</v>
      </c>
      <c r="I6451" t="s">
        <v>24</v>
      </c>
      <c r="J6451" t="s">
        <v>24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46</v>
      </c>
      <c r="Q6451" t="s">
        <v>27</v>
      </c>
      <c r="R6451" t="s">
        <v>24</v>
      </c>
      <c r="S6451" t="s">
        <v>32</v>
      </c>
      <c r="T6451" s="1">
        <v>19.55</v>
      </c>
      <c r="U6451" s="1">
        <v>19.55</v>
      </c>
      <c r="V6451" s="1">
        <f>IF(Telco[[#This Row],[Churn]]="Yes",1,0)</f>
        <v>0</v>
      </c>
      <c r="W6451" t="s">
        <v>24</v>
      </c>
    </row>
    <row r="6452" spans="1:2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 s="1">
        <v>27</v>
      </c>
      <c r="G6452" s="1" t="str">
        <f>IF(Telco[[#This Row],[tenure]]&lt;=12,"0–12",IF(Telco[[#This Row],[tenure]]&lt;=24,"13–24",IF(Telco[[#This Row],[tenure]]&lt;=48,"25–48","49–72")))</f>
        <v>25–48</v>
      </c>
      <c r="H6452" t="s">
        <v>23</v>
      </c>
      <c r="I6452" t="s">
        <v>24</v>
      </c>
      <c r="J6452" t="s">
        <v>24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46</v>
      </c>
      <c r="Q6452" t="s">
        <v>47</v>
      </c>
      <c r="R6452" t="s">
        <v>24</v>
      </c>
      <c r="S6452" t="s">
        <v>32</v>
      </c>
      <c r="T6452" s="1">
        <v>19.899999999999999</v>
      </c>
      <c r="U6452" s="1">
        <v>550.1</v>
      </c>
      <c r="V6452" s="1">
        <f>IF(Telco[[#This Row],[Churn]]="Yes",1,0)</f>
        <v>0</v>
      </c>
      <c r="W6452" t="s">
        <v>24</v>
      </c>
    </row>
    <row r="6453" spans="1:2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 s="1">
        <v>66</v>
      </c>
      <c r="G6453" s="1" t="str">
        <f>IF(Telco[[#This Row],[tenure]]&lt;=12,"0–12",IF(Telco[[#This Row],[tenure]]&lt;=24,"13–24",IF(Telco[[#This Row],[tenure]]&lt;=48,"25–48","49–72")))</f>
        <v>49–72</v>
      </c>
      <c r="H6453" t="s">
        <v>23</v>
      </c>
      <c r="I6453" t="s">
        <v>23</v>
      </c>
      <c r="J6453" t="s">
        <v>37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23</v>
      </c>
      <c r="Q6453" t="s">
        <v>31</v>
      </c>
      <c r="R6453" t="s">
        <v>23</v>
      </c>
      <c r="S6453" t="s">
        <v>28</v>
      </c>
      <c r="T6453" s="1">
        <v>116.25</v>
      </c>
      <c r="U6453" s="1">
        <v>7862.25</v>
      </c>
      <c r="V6453" s="1">
        <f>IF(Telco[[#This Row],[Churn]]="Yes",1,0)</f>
        <v>0</v>
      </c>
      <c r="W6453" t="s">
        <v>24</v>
      </c>
    </row>
    <row r="6454" spans="1:2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 s="1">
        <v>15</v>
      </c>
      <c r="G6454" s="1" t="str">
        <f>IF(Telco[[#This Row],[tenure]]&lt;=12,"0–12",IF(Telco[[#This Row],[tenure]]&lt;=24,"13–24",IF(Telco[[#This Row],[tenure]]&lt;=48,"25–48","49–72")))</f>
        <v>13–24</v>
      </c>
      <c r="H6454" t="s">
        <v>23</v>
      </c>
      <c r="I6454" t="s">
        <v>23</v>
      </c>
      <c r="J6454" t="s">
        <v>37</v>
      </c>
      <c r="K6454" t="s">
        <v>23</v>
      </c>
      <c r="L6454" t="s">
        <v>24</v>
      </c>
      <c r="M6454" t="s">
        <v>24</v>
      </c>
      <c r="N6454" t="s">
        <v>24</v>
      </c>
      <c r="O6454" t="s">
        <v>23</v>
      </c>
      <c r="P6454" t="s">
        <v>24</v>
      </c>
      <c r="Q6454" t="s">
        <v>27</v>
      </c>
      <c r="R6454" t="s">
        <v>23</v>
      </c>
      <c r="S6454" t="s">
        <v>35</v>
      </c>
      <c r="T6454" s="1">
        <v>87.75</v>
      </c>
      <c r="U6454" s="1">
        <v>1242.2</v>
      </c>
      <c r="V6454" s="1">
        <f>IF(Telco[[#This Row],[Churn]]="Yes",1,0)</f>
        <v>0</v>
      </c>
      <c r="W6454" t="s">
        <v>24</v>
      </c>
    </row>
    <row r="6455" spans="1:2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 s="1">
        <v>47</v>
      </c>
      <c r="G6455" s="1" t="str">
        <f>IF(Telco[[#This Row],[tenure]]&lt;=12,"0–12",IF(Telco[[#This Row],[tenure]]&lt;=24,"13–24",IF(Telco[[#This Row],[tenure]]&lt;=48,"25–48","49–72")))</f>
        <v>25–48</v>
      </c>
      <c r="H6455" t="s">
        <v>23</v>
      </c>
      <c r="I6455" t="s">
        <v>23</v>
      </c>
      <c r="J6455" t="s">
        <v>37</v>
      </c>
      <c r="K6455" t="s">
        <v>24</v>
      </c>
      <c r="L6455" t="s">
        <v>24</v>
      </c>
      <c r="M6455" t="s">
        <v>23</v>
      </c>
      <c r="N6455" t="s">
        <v>24</v>
      </c>
      <c r="O6455" t="s">
        <v>23</v>
      </c>
      <c r="P6455" t="s">
        <v>23</v>
      </c>
      <c r="Q6455" t="s">
        <v>27</v>
      </c>
      <c r="R6455" t="s">
        <v>23</v>
      </c>
      <c r="S6455" t="s">
        <v>28</v>
      </c>
      <c r="T6455" s="1">
        <v>100.05</v>
      </c>
      <c r="U6455" s="1">
        <v>4871.05</v>
      </c>
      <c r="V6455" s="1">
        <f>IF(Telco[[#This Row],[Churn]]="Yes",1,0)</f>
        <v>1</v>
      </c>
      <c r="W6455" t="s">
        <v>23</v>
      </c>
    </row>
    <row r="6456" spans="1:2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 s="1">
        <v>41</v>
      </c>
      <c r="G6456" s="1" t="str">
        <f>IF(Telco[[#This Row],[tenure]]&lt;=12,"0–12",IF(Telco[[#This Row],[tenure]]&lt;=24,"13–24",IF(Telco[[#This Row],[tenure]]&lt;=48,"25–48","49–72")))</f>
        <v>25–48</v>
      </c>
      <c r="H6456" t="s">
        <v>23</v>
      </c>
      <c r="I6456" t="s">
        <v>23</v>
      </c>
      <c r="J6456" t="s">
        <v>37</v>
      </c>
      <c r="K6456" t="s">
        <v>23</v>
      </c>
      <c r="L6456" t="s">
        <v>24</v>
      </c>
      <c r="M6456" t="s">
        <v>24</v>
      </c>
      <c r="N6456" t="s">
        <v>24</v>
      </c>
      <c r="O6456" t="s">
        <v>24</v>
      </c>
      <c r="P6456" t="s">
        <v>24</v>
      </c>
      <c r="Q6456" t="s">
        <v>27</v>
      </c>
      <c r="R6456" t="s">
        <v>23</v>
      </c>
      <c r="S6456" t="s">
        <v>40</v>
      </c>
      <c r="T6456" s="1">
        <v>81.3</v>
      </c>
      <c r="U6456" s="1">
        <v>3190.65</v>
      </c>
      <c r="V6456" s="1">
        <f>IF(Telco[[#This Row],[Churn]]="Yes",1,0)</f>
        <v>0</v>
      </c>
      <c r="W6456" t="s">
        <v>24</v>
      </c>
    </row>
    <row r="6457" spans="1:2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 s="1">
        <v>59</v>
      </c>
      <c r="G6457" s="1" t="str">
        <f>IF(Telco[[#This Row],[tenure]]&lt;=12,"0–12",IF(Telco[[#This Row],[tenure]]&lt;=24,"13–24",IF(Telco[[#This Row],[tenure]]&lt;=48,"25–48","49–72")))</f>
        <v>49–72</v>
      </c>
      <c r="H6457" t="s">
        <v>24</v>
      </c>
      <c r="I6457" t="s">
        <v>25</v>
      </c>
      <c r="J6457" t="s">
        <v>26</v>
      </c>
      <c r="K6457" t="s">
        <v>24</v>
      </c>
      <c r="L6457" t="s">
        <v>24</v>
      </c>
      <c r="M6457" t="s">
        <v>24</v>
      </c>
      <c r="N6457" t="s">
        <v>24</v>
      </c>
      <c r="O6457" t="s">
        <v>23</v>
      </c>
      <c r="P6457" t="s">
        <v>23</v>
      </c>
      <c r="Q6457" t="s">
        <v>27</v>
      </c>
      <c r="R6457" t="s">
        <v>23</v>
      </c>
      <c r="S6457" t="s">
        <v>28</v>
      </c>
      <c r="T6457" s="1">
        <v>44.3</v>
      </c>
      <c r="U6457" s="1">
        <v>2666.75</v>
      </c>
      <c r="V6457" s="1">
        <f>IF(Telco[[#This Row],[Churn]]="Yes",1,0)</f>
        <v>0</v>
      </c>
      <c r="W6457" t="s">
        <v>24</v>
      </c>
    </row>
    <row r="6458" spans="1:2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 s="1">
        <v>50</v>
      </c>
      <c r="G6458" s="1" t="str">
        <f>IF(Telco[[#This Row],[tenure]]&lt;=12,"0–12",IF(Telco[[#This Row],[tenure]]&lt;=24,"13–24",IF(Telco[[#This Row],[tenure]]&lt;=48,"25–48","49–72")))</f>
        <v>49–72</v>
      </c>
      <c r="H6458" t="s">
        <v>23</v>
      </c>
      <c r="I6458" t="s">
        <v>24</v>
      </c>
      <c r="J6458" t="s">
        <v>37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24</v>
      </c>
      <c r="Q6458" t="s">
        <v>47</v>
      </c>
      <c r="R6458" t="s">
        <v>24</v>
      </c>
      <c r="S6458" t="s">
        <v>40</v>
      </c>
      <c r="T6458" s="1">
        <v>70.349999999999994</v>
      </c>
      <c r="U6458" s="1">
        <v>3533.6</v>
      </c>
      <c r="V6458" s="1">
        <f>IF(Telco[[#This Row],[Churn]]="Yes",1,0)</f>
        <v>0</v>
      </c>
      <c r="W6458" t="s">
        <v>24</v>
      </c>
    </row>
    <row r="6459" spans="1:2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 s="1">
        <v>17</v>
      </c>
      <c r="G6459" s="1" t="str">
        <f>IF(Telco[[#This Row],[tenure]]&lt;=12,"0–12",IF(Telco[[#This Row],[tenure]]&lt;=24,"13–24",IF(Telco[[#This Row],[tenure]]&lt;=48,"25–48","49–72")))</f>
        <v>13–24</v>
      </c>
      <c r="H6459" t="s">
        <v>24</v>
      </c>
      <c r="I6459" t="s">
        <v>25</v>
      </c>
      <c r="J6459" t="s">
        <v>26</v>
      </c>
      <c r="K6459" t="s">
        <v>23</v>
      </c>
      <c r="L6459" t="s">
        <v>24</v>
      </c>
      <c r="M6459" t="s">
        <v>23</v>
      </c>
      <c r="N6459" t="s">
        <v>24</v>
      </c>
      <c r="O6459" t="s">
        <v>23</v>
      </c>
      <c r="P6459" t="s">
        <v>24</v>
      </c>
      <c r="Q6459" t="s">
        <v>31</v>
      </c>
      <c r="R6459" t="s">
        <v>24</v>
      </c>
      <c r="S6459" t="s">
        <v>40</v>
      </c>
      <c r="T6459" s="1">
        <v>44.45</v>
      </c>
      <c r="U6459" s="1">
        <v>792.15</v>
      </c>
      <c r="V6459" s="1">
        <f>IF(Telco[[#This Row],[Churn]]="Yes",1,0)</f>
        <v>0</v>
      </c>
      <c r="W6459" t="s">
        <v>24</v>
      </c>
    </row>
    <row r="6460" spans="1:2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 s="1">
        <v>6</v>
      </c>
      <c r="G6460" s="1" t="str">
        <f>IF(Telco[[#This Row],[tenure]]&lt;=12,"0–12",IF(Telco[[#This Row],[tenure]]&lt;=24,"13–24",IF(Telco[[#This Row],[tenure]]&lt;=48,"25–48","49–72")))</f>
        <v>0–12</v>
      </c>
      <c r="H6460" t="s">
        <v>23</v>
      </c>
      <c r="I6460" t="s">
        <v>24</v>
      </c>
      <c r="J6460" t="s">
        <v>26</v>
      </c>
      <c r="K6460" t="s">
        <v>23</v>
      </c>
      <c r="L6460" t="s">
        <v>24</v>
      </c>
      <c r="M6460" t="s">
        <v>24</v>
      </c>
      <c r="N6460" t="s">
        <v>24</v>
      </c>
      <c r="O6460" t="s">
        <v>24</v>
      </c>
      <c r="P6460" t="s">
        <v>24</v>
      </c>
      <c r="Q6460" t="s">
        <v>27</v>
      </c>
      <c r="R6460" t="s">
        <v>23</v>
      </c>
      <c r="S6460" t="s">
        <v>28</v>
      </c>
      <c r="T6460" s="1">
        <v>49.15</v>
      </c>
      <c r="U6460" s="1">
        <v>295.64999999999998</v>
      </c>
      <c r="V6460" s="1">
        <f>IF(Telco[[#This Row],[Churn]]="Yes",1,0)</f>
        <v>0</v>
      </c>
      <c r="W6460" t="s">
        <v>24</v>
      </c>
    </row>
    <row r="6461" spans="1:2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 s="1">
        <v>51</v>
      </c>
      <c r="G6461" s="1" t="str">
        <f>IF(Telco[[#This Row],[tenure]]&lt;=12,"0–12",IF(Telco[[#This Row],[tenure]]&lt;=24,"13–24",IF(Telco[[#This Row],[tenure]]&lt;=48,"25–48","49–72")))</f>
        <v>49–72</v>
      </c>
      <c r="H6461" t="s">
        <v>24</v>
      </c>
      <c r="I6461" t="s">
        <v>25</v>
      </c>
      <c r="J6461" t="s">
        <v>26</v>
      </c>
      <c r="K6461" t="s">
        <v>24</v>
      </c>
      <c r="L6461" t="s">
        <v>23</v>
      </c>
      <c r="M6461" t="s">
        <v>24</v>
      </c>
      <c r="N6461" t="s">
        <v>24</v>
      </c>
      <c r="O6461" t="s">
        <v>24</v>
      </c>
      <c r="P6461" t="s">
        <v>24</v>
      </c>
      <c r="Q6461" t="s">
        <v>27</v>
      </c>
      <c r="R6461" t="s">
        <v>23</v>
      </c>
      <c r="S6461" t="s">
        <v>40</v>
      </c>
      <c r="T6461" s="1">
        <v>29.45</v>
      </c>
      <c r="U6461" s="1">
        <v>1459.35</v>
      </c>
      <c r="V6461" s="1">
        <f>IF(Telco[[#This Row],[Churn]]="Yes",1,0)</f>
        <v>0</v>
      </c>
      <c r="W6461" t="s">
        <v>24</v>
      </c>
    </row>
    <row r="6462" spans="1:2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 s="1">
        <v>44</v>
      </c>
      <c r="G6462" s="1" t="str">
        <f>IF(Telco[[#This Row],[tenure]]&lt;=12,"0–12",IF(Telco[[#This Row],[tenure]]&lt;=24,"13–24",IF(Telco[[#This Row],[tenure]]&lt;=48,"25–48","49–72")))</f>
        <v>25–48</v>
      </c>
      <c r="H6462" t="s">
        <v>23</v>
      </c>
      <c r="I6462" t="s">
        <v>24</v>
      </c>
      <c r="J6462" t="s">
        <v>37</v>
      </c>
      <c r="K6462" t="s">
        <v>24</v>
      </c>
      <c r="L6462" t="s">
        <v>23</v>
      </c>
      <c r="M6462" t="s">
        <v>24</v>
      </c>
      <c r="N6462" t="s">
        <v>23</v>
      </c>
      <c r="O6462" t="s">
        <v>23</v>
      </c>
      <c r="P6462" t="s">
        <v>23</v>
      </c>
      <c r="Q6462" t="s">
        <v>27</v>
      </c>
      <c r="R6462" t="s">
        <v>24</v>
      </c>
      <c r="S6462" t="s">
        <v>28</v>
      </c>
      <c r="T6462" s="1">
        <v>100.55</v>
      </c>
      <c r="U6462" s="1">
        <v>4398.1499999999996</v>
      </c>
      <c r="V6462" s="1">
        <f>IF(Telco[[#This Row],[Churn]]="Yes",1,0)</f>
        <v>1</v>
      </c>
      <c r="W6462" t="s">
        <v>23</v>
      </c>
    </row>
    <row r="6463" spans="1:2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 s="1">
        <v>49</v>
      </c>
      <c r="G6463" s="1" t="str">
        <f>IF(Telco[[#This Row],[tenure]]&lt;=12,"0–12",IF(Telco[[#This Row],[tenure]]&lt;=24,"13–24",IF(Telco[[#This Row],[tenure]]&lt;=48,"25–48","49–72")))</f>
        <v>49–72</v>
      </c>
      <c r="H6463" t="s">
        <v>23</v>
      </c>
      <c r="I6463" t="s">
        <v>24</v>
      </c>
      <c r="J6463" t="s">
        <v>37</v>
      </c>
      <c r="K6463" t="s">
        <v>24</v>
      </c>
      <c r="L6463" t="s">
        <v>23</v>
      </c>
      <c r="M6463" t="s">
        <v>24</v>
      </c>
      <c r="N6463" t="s">
        <v>24</v>
      </c>
      <c r="O6463" t="s">
        <v>23</v>
      </c>
      <c r="P6463" t="s">
        <v>24</v>
      </c>
      <c r="Q6463" t="s">
        <v>27</v>
      </c>
      <c r="R6463" t="s">
        <v>23</v>
      </c>
      <c r="S6463" t="s">
        <v>40</v>
      </c>
      <c r="T6463" s="1">
        <v>85.3</v>
      </c>
      <c r="U6463" s="1">
        <v>4297.95</v>
      </c>
      <c r="V6463" s="1">
        <f>IF(Telco[[#This Row],[Churn]]="Yes",1,0)</f>
        <v>0</v>
      </c>
      <c r="W6463" t="s">
        <v>24</v>
      </c>
    </row>
    <row r="6464" spans="1:2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 s="1">
        <v>2</v>
      </c>
      <c r="G6464" s="1" t="str">
        <f>IF(Telco[[#This Row],[tenure]]&lt;=12,"0–12",IF(Telco[[#This Row],[tenure]]&lt;=24,"13–24",IF(Telco[[#This Row],[tenure]]&lt;=48,"25–48","49–72")))</f>
        <v>0–12</v>
      </c>
      <c r="H6464" t="s">
        <v>23</v>
      </c>
      <c r="I6464" t="s">
        <v>24</v>
      </c>
      <c r="J6464" t="s">
        <v>37</v>
      </c>
      <c r="K6464" t="s">
        <v>24</v>
      </c>
      <c r="L6464" t="s">
        <v>23</v>
      </c>
      <c r="M6464" t="s">
        <v>24</v>
      </c>
      <c r="N6464" t="s">
        <v>24</v>
      </c>
      <c r="O6464" t="s">
        <v>23</v>
      </c>
      <c r="P6464" t="s">
        <v>23</v>
      </c>
      <c r="Q6464" t="s">
        <v>27</v>
      </c>
      <c r="R6464" t="s">
        <v>24</v>
      </c>
      <c r="S6464" t="s">
        <v>28</v>
      </c>
      <c r="T6464" s="1">
        <v>95.65</v>
      </c>
      <c r="U6464" s="1">
        <v>167.3</v>
      </c>
      <c r="V6464" s="1">
        <f>IF(Telco[[#This Row],[Churn]]="Yes",1,0)</f>
        <v>1</v>
      </c>
      <c r="W6464" t="s">
        <v>23</v>
      </c>
    </row>
    <row r="6465" spans="1:2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 s="1">
        <v>59</v>
      </c>
      <c r="G6465" s="1" t="str">
        <f>IF(Telco[[#This Row],[tenure]]&lt;=12,"0–12",IF(Telco[[#This Row],[tenure]]&lt;=24,"13–24",IF(Telco[[#This Row],[tenure]]&lt;=48,"25–48","49–72")))</f>
        <v>49–72</v>
      </c>
      <c r="H6465" t="s">
        <v>23</v>
      </c>
      <c r="I6465" t="s">
        <v>23</v>
      </c>
      <c r="J6465" t="s">
        <v>26</v>
      </c>
      <c r="K6465" t="s">
        <v>23</v>
      </c>
      <c r="L6465" t="s">
        <v>24</v>
      </c>
      <c r="M6465" t="s">
        <v>24</v>
      </c>
      <c r="N6465" t="s">
        <v>23</v>
      </c>
      <c r="O6465" t="s">
        <v>24</v>
      </c>
      <c r="P6465" t="s">
        <v>23</v>
      </c>
      <c r="Q6465" t="s">
        <v>31</v>
      </c>
      <c r="R6465" t="s">
        <v>23</v>
      </c>
      <c r="S6465" t="s">
        <v>32</v>
      </c>
      <c r="T6465" s="1">
        <v>69.099999999999994</v>
      </c>
      <c r="U6465" s="1">
        <v>4096.8999999999996</v>
      </c>
      <c r="V6465" s="1">
        <f>IF(Telco[[#This Row],[Churn]]="Yes",1,0)</f>
        <v>0</v>
      </c>
      <c r="W6465" t="s">
        <v>24</v>
      </c>
    </row>
    <row r="6466" spans="1:2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 s="1">
        <v>50</v>
      </c>
      <c r="G6466" s="1" t="str">
        <f>IF(Telco[[#This Row],[tenure]]&lt;=12,"0–12",IF(Telco[[#This Row],[tenure]]&lt;=24,"13–24",IF(Telco[[#This Row],[tenure]]&lt;=48,"25–48","49–72")))</f>
        <v>49–72</v>
      </c>
      <c r="H6466" t="s">
        <v>23</v>
      </c>
      <c r="I6466" t="s">
        <v>23</v>
      </c>
      <c r="J6466" t="s">
        <v>26</v>
      </c>
      <c r="K6466" t="s">
        <v>23</v>
      </c>
      <c r="L6466" t="s">
        <v>23</v>
      </c>
      <c r="M6466" t="s">
        <v>24</v>
      </c>
      <c r="N6466" t="s">
        <v>24</v>
      </c>
      <c r="O6466" t="s">
        <v>23</v>
      </c>
      <c r="P6466" t="s">
        <v>24</v>
      </c>
      <c r="Q6466" t="s">
        <v>27</v>
      </c>
      <c r="R6466" t="s">
        <v>23</v>
      </c>
      <c r="S6466" t="s">
        <v>35</v>
      </c>
      <c r="T6466" s="1">
        <v>70.349999999999994</v>
      </c>
      <c r="U6466" s="1">
        <v>3454.6</v>
      </c>
      <c r="V6466" s="1">
        <f>IF(Telco[[#This Row],[Churn]]="Yes",1,0)</f>
        <v>0</v>
      </c>
      <c r="W6466" t="s">
        <v>24</v>
      </c>
    </row>
    <row r="6467" spans="1:2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 s="1">
        <v>59</v>
      </c>
      <c r="G6467" s="1" t="str">
        <f>IF(Telco[[#This Row],[tenure]]&lt;=12,"0–12",IF(Telco[[#This Row],[tenure]]&lt;=24,"13–24",IF(Telco[[#This Row],[tenure]]&lt;=48,"25–48","49–72")))</f>
        <v>49–72</v>
      </c>
      <c r="H6467" t="s">
        <v>23</v>
      </c>
      <c r="I6467" t="s">
        <v>24</v>
      </c>
      <c r="J6467" t="s">
        <v>24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46</v>
      </c>
      <c r="Q6467" t="s">
        <v>47</v>
      </c>
      <c r="R6467" t="s">
        <v>24</v>
      </c>
      <c r="S6467" t="s">
        <v>32</v>
      </c>
      <c r="T6467" s="1">
        <v>20.6</v>
      </c>
      <c r="U6467" s="1">
        <v>1286</v>
      </c>
      <c r="V6467" s="1">
        <f>IF(Telco[[#This Row],[Churn]]="Yes",1,0)</f>
        <v>0</v>
      </c>
      <c r="W6467" t="s">
        <v>24</v>
      </c>
    </row>
    <row r="6468" spans="1:2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 s="1">
        <v>18</v>
      </c>
      <c r="G6468" s="1" t="str">
        <f>IF(Telco[[#This Row],[tenure]]&lt;=12,"0–12",IF(Telco[[#This Row],[tenure]]&lt;=24,"13–24",IF(Telco[[#This Row],[tenure]]&lt;=48,"25–48","49–72")))</f>
        <v>13–24</v>
      </c>
      <c r="H6468" t="s">
        <v>23</v>
      </c>
      <c r="I6468" t="s">
        <v>23</v>
      </c>
      <c r="J6468" t="s">
        <v>37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24</v>
      </c>
      <c r="Q6468" t="s">
        <v>27</v>
      </c>
      <c r="R6468" t="s">
        <v>24</v>
      </c>
      <c r="S6468" t="s">
        <v>32</v>
      </c>
      <c r="T6468" s="1">
        <v>74.150000000000006</v>
      </c>
      <c r="U6468" s="1">
        <v>1387</v>
      </c>
      <c r="V6468" s="1">
        <f>IF(Telco[[#This Row],[Churn]]="Yes",1,0)</f>
        <v>0</v>
      </c>
      <c r="W6468" t="s">
        <v>24</v>
      </c>
    </row>
    <row r="6469" spans="1:2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 s="1">
        <v>10</v>
      </c>
      <c r="G6469" s="1" t="str">
        <f>IF(Telco[[#This Row],[tenure]]&lt;=12,"0–12",IF(Telco[[#This Row],[tenure]]&lt;=24,"13–24",IF(Telco[[#This Row],[tenure]]&lt;=48,"25–48","49–72")))</f>
        <v>0–12</v>
      </c>
      <c r="H6469" t="s">
        <v>23</v>
      </c>
      <c r="I6469" t="s">
        <v>23</v>
      </c>
      <c r="J6469" t="s">
        <v>37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24</v>
      </c>
      <c r="Q6469" t="s">
        <v>27</v>
      </c>
      <c r="R6469" t="s">
        <v>24</v>
      </c>
      <c r="S6469" t="s">
        <v>28</v>
      </c>
      <c r="T6469" s="1">
        <v>75.05</v>
      </c>
      <c r="U6469" s="1">
        <v>786.3</v>
      </c>
      <c r="V6469" s="1">
        <f>IF(Telco[[#This Row],[Churn]]="Yes",1,0)</f>
        <v>0</v>
      </c>
      <c r="W6469" t="s">
        <v>24</v>
      </c>
    </row>
    <row r="6470" spans="1:2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 s="1">
        <v>14</v>
      </c>
      <c r="G6470" s="1" t="str">
        <f>IF(Telco[[#This Row],[tenure]]&lt;=12,"0–12",IF(Telco[[#This Row],[tenure]]&lt;=24,"13–24",IF(Telco[[#This Row],[tenure]]&lt;=48,"25–48","49–72")))</f>
        <v>13–24</v>
      </c>
      <c r="H6470" t="s">
        <v>23</v>
      </c>
      <c r="I6470" t="s">
        <v>24</v>
      </c>
      <c r="J6470" t="s">
        <v>26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24</v>
      </c>
      <c r="Q6470" t="s">
        <v>31</v>
      </c>
      <c r="R6470" t="s">
        <v>24</v>
      </c>
      <c r="S6470" t="s">
        <v>28</v>
      </c>
      <c r="T6470" s="1">
        <v>44.6</v>
      </c>
      <c r="U6470" s="1">
        <v>641.25</v>
      </c>
      <c r="V6470" s="1">
        <f>IF(Telco[[#This Row],[Churn]]="Yes",1,0)</f>
        <v>0</v>
      </c>
      <c r="W6470" t="s">
        <v>24</v>
      </c>
    </row>
    <row r="6471" spans="1:2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 s="1">
        <v>35</v>
      </c>
      <c r="G6471" s="1" t="str">
        <f>IF(Telco[[#This Row],[tenure]]&lt;=12,"0–12",IF(Telco[[#This Row],[tenure]]&lt;=24,"13–24",IF(Telco[[#This Row],[tenure]]&lt;=48,"25–48","49–72")))</f>
        <v>25–48</v>
      </c>
      <c r="H6471" t="s">
        <v>23</v>
      </c>
      <c r="I6471" t="s">
        <v>24</v>
      </c>
      <c r="J6471" t="s">
        <v>24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46</v>
      </c>
      <c r="Q6471" t="s">
        <v>47</v>
      </c>
      <c r="R6471" t="s">
        <v>24</v>
      </c>
      <c r="S6471" t="s">
        <v>35</v>
      </c>
      <c r="T6471" s="1">
        <v>21.45</v>
      </c>
      <c r="U6471" s="1">
        <v>705.45</v>
      </c>
      <c r="V6471" s="1">
        <f>IF(Telco[[#This Row],[Churn]]="Yes",1,0)</f>
        <v>0</v>
      </c>
      <c r="W6471" t="s">
        <v>24</v>
      </c>
    </row>
    <row r="6472" spans="1:2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 s="1">
        <v>8</v>
      </c>
      <c r="G6472" s="1" t="str">
        <f>IF(Telco[[#This Row],[tenure]]&lt;=12,"0–12",IF(Telco[[#This Row],[tenure]]&lt;=24,"13–24",IF(Telco[[#This Row],[tenure]]&lt;=48,"25–48","49–72")))</f>
        <v>0–12</v>
      </c>
      <c r="H6472" t="s">
        <v>23</v>
      </c>
      <c r="I6472" t="s">
        <v>24</v>
      </c>
      <c r="J6472" t="s">
        <v>26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24</v>
      </c>
      <c r="Q6472" t="s">
        <v>31</v>
      </c>
      <c r="R6472" t="s">
        <v>23</v>
      </c>
      <c r="S6472" t="s">
        <v>32</v>
      </c>
      <c r="T6472" s="1">
        <v>43.45</v>
      </c>
      <c r="U6472" s="1">
        <v>345.5</v>
      </c>
      <c r="V6472" s="1">
        <f>IF(Telco[[#This Row],[Churn]]="Yes",1,0)</f>
        <v>0</v>
      </c>
      <c r="W6472" t="s">
        <v>24</v>
      </c>
    </row>
    <row r="6473" spans="1:2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 s="1">
        <v>18</v>
      </c>
      <c r="G6473" s="1" t="str">
        <f>IF(Telco[[#This Row],[tenure]]&lt;=12,"0–12",IF(Telco[[#This Row],[tenure]]&lt;=24,"13–24",IF(Telco[[#This Row],[tenure]]&lt;=48,"25–48","49–72")))</f>
        <v>13–24</v>
      </c>
      <c r="H6473" t="s">
        <v>23</v>
      </c>
      <c r="I6473" t="s">
        <v>24</v>
      </c>
      <c r="J6473" t="s">
        <v>24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46</v>
      </c>
      <c r="Q6473" t="s">
        <v>31</v>
      </c>
      <c r="R6473" t="s">
        <v>24</v>
      </c>
      <c r="S6473" t="s">
        <v>35</v>
      </c>
      <c r="T6473" s="1">
        <v>20.05</v>
      </c>
      <c r="U6473" s="1">
        <v>345.9</v>
      </c>
      <c r="V6473" s="1">
        <f>IF(Telco[[#This Row],[Churn]]="Yes",1,0)</f>
        <v>0</v>
      </c>
      <c r="W6473" t="s">
        <v>24</v>
      </c>
    </row>
    <row r="6474" spans="1:2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 s="1">
        <v>60</v>
      </c>
      <c r="G6474" s="1" t="str">
        <f>IF(Telco[[#This Row],[tenure]]&lt;=12,"0–12",IF(Telco[[#This Row],[tenure]]&lt;=24,"13–24",IF(Telco[[#This Row],[tenure]]&lt;=48,"25–48","49–72")))</f>
        <v>49–72</v>
      </c>
      <c r="H6474" t="s">
        <v>23</v>
      </c>
      <c r="I6474" t="s">
        <v>23</v>
      </c>
      <c r="J6474" t="s">
        <v>37</v>
      </c>
      <c r="K6474" t="s">
        <v>23</v>
      </c>
      <c r="L6474" t="s">
        <v>23</v>
      </c>
      <c r="M6474" t="s">
        <v>24</v>
      </c>
      <c r="N6474" t="s">
        <v>24</v>
      </c>
      <c r="O6474" t="s">
        <v>23</v>
      </c>
      <c r="P6474" t="s">
        <v>24</v>
      </c>
      <c r="Q6474" t="s">
        <v>31</v>
      </c>
      <c r="R6474" t="s">
        <v>24</v>
      </c>
      <c r="S6474" t="s">
        <v>35</v>
      </c>
      <c r="T6474" s="1">
        <v>94.15</v>
      </c>
      <c r="U6474" s="1">
        <v>5811.8</v>
      </c>
      <c r="V6474" s="1">
        <f>IF(Telco[[#This Row],[Churn]]="Yes",1,0)</f>
        <v>0</v>
      </c>
      <c r="W6474" t="s">
        <v>24</v>
      </c>
    </row>
    <row r="6475" spans="1:2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 s="1">
        <v>1</v>
      </c>
      <c r="G6475" s="1" t="str">
        <f>IF(Telco[[#This Row],[tenure]]&lt;=12,"0–12",IF(Telco[[#This Row],[tenure]]&lt;=24,"13–24",IF(Telco[[#This Row],[tenure]]&lt;=48,"25–48","49–72")))</f>
        <v>0–12</v>
      </c>
      <c r="H6475" t="s">
        <v>23</v>
      </c>
      <c r="I6475" t="s">
        <v>24</v>
      </c>
      <c r="J6475" t="s">
        <v>37</v>
      </c>
      <c r="K6475" t="s">
        <v>24</v>
      </c>
      <c r="L6475" t="s">
        <v>24</v>
      </c>
      <c r="M6475" t="s">
        <v>23</v>
      </c>
      <c r="N6475" t="s">
        <v>24</v>
      </c>
      <c r="O6475" t="s">
        <v>23</v>
      </c>
      <c r="P6475" t="s">
        <v>23</v>
      </c>
      <c r="Q6475" t="s">
        <v>27</v>
      </c>
      <c r="R6475" t="s">
        <v>24</v>
      </c>
      <c r="S6475" t="s">
        <v>28</v>
      </c>
      <c r="T6475" s="1">
        <v>94.4</v>
      </c>
      <c r="U6475" s="1">
        <v>94.4</v>
      </c>
      <c r="V6475" s="1">
        <f>IF(Telco[[#This Row],[Churn]]="Yes",1,0)</f>
        <v>1</v>
      </c>
      <c r="W6475" t="s">
        <v>23</v>
      </c>
    </row>
    <row r="6476" spans="1:2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 s="1">
        <v>6</v>
      </c>
      <c r="G6476" s="1" t="str">
        <f>IF(Telco[[#This Row],[tenure]]&lt;=12,"0–12",IF(Telco[[#This Row],[tenure]]&lt;=24,"13–24",IF(Telco[[#This Row],[tenure]]&lt;=48,"25–48","49–72")))</f>
        <v>0–12</v>
      </c>
      <c r="H6476" t="s">
        <v>23</v>
      </c>
      <c r="I6476" t="s">
        <v>24</v>
      </c>
      <c r="J6476" t="s">
        <v>24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46</v>
      </c>
      <c r="Q6476" t="s">
        <v>47</v>
      </c>
      <c r="R6476" t="s">
        <v>24</v>
      </c>
      <c r="S6476" t="s">
        <v>32</v>
      </c>
      <c r="T6476" s="1">
        <v>19.55</v>
      </c>
      <c r="U6476" s="1">
        <v>124.45</v>
      </c>
      <c r="V6476" s="1">
        <f>IF(Telco[[#This Row],[Churn]]="Yes",1,0)</f>
        <v>0</v>
      </c>
      <c r="W6476" t="s">
        <v>24</v>
      </c>
    </row>
    <row r="6477" spans="1:2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 s="1">
        <v>19</v>
      </c>
      <c r="G6477" s="1" t="str">
        <f>IF(Telco[[#This Row],[tenure]]&lt;=12,"0–12",IF(Telco[[#This Row],[tenure]]&lt;=24,"13–24",IF(Telco[[#This Row],[tenure]]&lt;=48,"25–48","49–72")))</f>
        <v>13–24</v>
      </c>
      <c r="H6477" t="s">
        <v>23</v>
      </c>
      <c r="I6477" t="s">
        <v>23</v>
      </c>
      <c r="J6477" t="s">
        <v>26</v>
      </c>
      <c r="K6477" t="s">
        <v>23</v>
      </c>
      <c r="L6477" t="s">
        <v>23</v>
      </c>
      <c r="M6477" t="s">
        <v>24</v>
      </c>
      <c r="N6477" t="s">
        <v>23</v>
      </c>
      <c r="O6477" t="s">
        <v>23</v>
      </c>
      <c r="P6477" t="s">
        <v>24</v>
      </c>
      <c r="Q6477" t="s">
        <v>27</v>
      </c>
      <c r="R6477" t="s">
        <v>23</v>
      </c>
      <c r="S6477" t="s">
        <v>32</v>
      </c>
      <c r="T6477" s="1">
        <v>75.900000000000006</v>
      </c>
      <c r="U6477" s="1">
        <v>1375.6</v>
      </c>
      <c r="V6477" s="1">
        <f>IF(Telco[[#This Row],[Churn]]="Yes",1,0)</f>
        <v>0</v>
      </c>
      <c r="W6477" t="s">
        <v>24</v>
      </c>
    </row>
    <row r="6478" spans="1:2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 s="1">
        <v>53</v>
      </c>
      <c r="G6478" s="1" t="str">
        <f>IF(Telco[[#This Row],[tenure]]&lt;=12,"0–12",IF(Telco[[#This Row],[tenure]]&lt;=24,"13–24",IF(Telco[[#This Row],[tenure]]&lt;=48,"25–48","49–72")))</f>
        <v>49–72</v>
      </c>
      <c r="H6478" t="s">
        <v>23</v>
      </c>
      <c r="I6478" t="s">
        <v>23</v>
      </c>
      <c r="J6478" t="s">
        <v>26</v>
      </c>
      <c r="K6478" t="s">
        <v>23</v>
      </c>
      <c r="L6478" t="s">
        <v>23</v>
      </c>
      <c r="M6478" t="s">
        <v>24</v>
      </c>
      <c r="N6478" t="s">
        <v>23</v>
      </c>
      <c r="O6478" t="s">
        <v>24</v>
      </c>
      <c r="P6478" t="s">
        <v>24</v>
      </c>
      <c r="Q6478" t="s">
        <v>31</v>
      </c>
      <c r="R6478" t="s">
        <v>24</v>
      </c>
      <c r="S6478" t="s">
        <v>35</v>
      </c>
      <c r="T6478" s="1">
        <v>64.150000000000006</v>
      </c>
      <c r="U6478" s="1">
        <v>3491.55</v>
      </c>
      <c r="V6478" s="1">
        <f>IF(Telco[[#This Row],[Churn]]="Yes",1,0)</f>
        <v>0</v>
      </c>
      <c r="W6478" t="s">
        <v>24</v>
      </c>
    </row>
    <row r="6479" spans="1:2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 s="1">
        <v>72</v>
      </c>
      <c r="G6479" s="1" t="str">
        <f>IF(Telco[[#This Row],[tenure]]&lt;=12,"0–12",IF(Telco[[#This Row],[tenure]]&lt;=24,"13–24",IF(Telco[[#This Row],[tenure]]&lt;=48,"25–48","49–72")))</f>
        <v>49–72</v>
      </c>
      <c r="H6479" t="s">
        <v>23</v>
      </c>
      <c r="I6479" t="s">
        <v>23</v>
      </c>
      <c r="J6479" t="s">
        <v>37</v>
      </c>
      <c r="K6479" t="s">
        <v>23</v>
      </c>
      <c r="L6479" t="s">
        <v>23</v>
      </c>
      <c r="M6479" t="s">
        <v>23</v>
      </c>
      <c r="N6479" t="s">
        <v>24</v>
      </c>
      <c r="O6479" t="s">
        <v>23</v>
      </c>
      <c r="P6479" t="s">
        <v>23</v>
      </c>
      <c r="Q6479" t="s">
        <v>47</v>
      </c>
      <c r="R6479" t="s">
        <v>23</v>
      </c>
      <c r="S6479" t="s">
        <v>35</v>
      </c>
      <c r="T6479" s="1">
        <v>109.55</v>
      </c>
      <c r="U6479" s="1">
        <v>7920.7</v>
      </c>
      <c r="V6479" s="1">
        <f>IF(Telco[[#This Row],[Churn]]="Yes",1,0)</f>
        <v>0</v>
      </c>
      <c r="W6479" t="s">
        <v>24</v>
      </c>
    </row>
    <row r="6480" spans="1:2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 s="1">
        <v>60</v>
      </c>
      <c r="G6480" s="1" t="str">
        <f>IF(Telco[[#This Row],[tenure]]&lt;=12,"0–12",IF(Telco[[#This Row],[tenure]]&lt;=24,"13–24",IF(Telco[[#This Row],[tenure]]&lt;=48,"25–48","49–72")))</f>
        <v>49–72</v>
      </c>
      <c r="H6480" t="s">
        <v>23</v>
      </c>
      <c r="I6480" t="s">
        <v>23</v>
      </c>
      <c r="J6480" t="s">
        <v>37</v>
      </c>
      <c r="K6480" t="s">
        <v>24</v>
      </c>
      <c r="L6480" t="s">
        <v>23</v>
      </c>
      <c r="M6480" t="s">
        <v>23</v>
      </c>
      <c r="N6480" t="s">
        <v>23</v>
      </c>
      <c r="O6480" t="s">
        <v>23</v>
      </c>
      <c r="P6480" t="s">
        <v>23</v>
      </c>
      <c r="Q6480" t="s">
        <v>47</v>
      </c>
      <c r="R6480" t="s">
        <v>23</v>
      </c>
      <c r="S6480" t="s">
        <v>40</v>
      </c>
      <c r="T6480" s="1">
        <v>110.8</v>
      </c>
      <c r="U6480" s="1">
        <v>6640.7</v>
      </c>
      <c r="V6480" s="1">
        <f>IF(Telco[[#This Row],[Churn]]="Yes",1,0)</f>
        <v>0</v>
      </c>
      <c r="W6480" t="s">
        <v>24</v>
      </c>
    </row>
    <row r="6481" spans="1:2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 s="1">
        <v>1</v>
      </c>
      <c r="G6481" s="1" t="str">
        <f>IF(Telco[[#This Row],[tenure]]&lt;=12,"0–12",IF(Telco[[#This Row],[tenure]]&lt;=24,"13–24",IF(Telco[[#This Row],[tenure]]&lt;=48,"25–48","49–72")))</f>
        <v>0–12</v>
      </c>
      <c r="H6481" t="s">
        <v>23</v>
      </c>
      <c r="I6481" t="s">
        <v>24</v>
      </c>
      <c r="J6481" t="s">
        <v>26</v>
      </c>
      <c r="K6481" t="s">
        <v>24</v>
      </c>
      <c r="L6481" t="s">
        <v>24</v>
      </c>
      <c r="M6481" t="s">
        <v>24</v>
      </c>
      <c r="N6481" t="s">
        <v>24</v>
      </c>
      <c r="O6481" t="s">
        <v>23</v>
      </c>
      <c r="P6481" t="s">
        <v>24</v>
      </c>
      <c r="Q6481" t="s">
        <v>27</v>
      </c>
      <c r="R6481" t="s">
        <v>23</v>
      </c>
      <c r="S6481" t="s">
        <v>40</v>
      </c>
      <c r="T6481" s="1">
        <v>55</v>
      </c>
      <c r="U6481" s="1">
        <v>55</v>
      </c>
      <c r="V6481" s="1">
        <f>IF(Telco[[#This Row],[Churn]]="Yes",1,0)</f>
        <v>1</v>
      </c>
      <c r="W6481" t="s">
        <v>23</v>
      </c>
    </row>
    <row r="6482" spans="1:2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 s="1">
        <v>13</v>
      </c>
      <c r="G6482" s="1" t="str">
        <f>IF(Telco[[#This Row],[tenure]]&lt;=12,"0–12",IF(Telco[[#This Row],[tenure]]&lt;=24,"13–24",IF(Telco[[#This Row],[tenure]]&lt;=48,"25–48","49–72")))</f>
        <v>13–24</v>
      </c>
      <c r="H6482" t="s">
        <v>23</v>
      </c>
      <c r="I6482" t="s">
        <v>24</v>
      </c>
      <c r="J6482" t="s">
        <v>26</v>
      </c>
      <c r="K6482" t="s">
        <v>24</v>
      </c>
      <c r="L6482" t="s">
        <v>24</v>
      </c>
      <c r="M6482" t="s">
        <v>23</v>
      </c>
      <c r="N6482" t="s">
        <v>23</v>
      </c>
      <c r="O6482" t="s">
        <v>24</v>
      </c>
      <c r="P6482" t="s">
        <v>24</v>
      </c>
      <c r="Q6482" t="s">
        <v>27</v>
      </c>
      <c r="R6482" t="s">
        <v>24</v>
      </c>
      <c r="S6482" t="s">
        <v>32</v>
      </c>
      <c r="T6482" s="1">
        <v>53.45</v>
      </c>
      <c r="U6482" s="1">
        <v>718.1</v>
      </c>
      <c r="V6482" s="1">
        <f>IF(Telco[[#This Row],[Churn]]="Yes",1,0)</f>
        <v>0</v>
      </c>
      <c r="W6482" t="s">
        <v>24</v>
      </c>
    </row>
    <row r="6483" spans="1:2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 s="1">
        <v>5</v>
      </c>
      <c r="G6483" s="1" t="str">
        <f>IF(Telco[[#This Row],[tenure]]&lt;=12,"0–12",IF(Telco[[#This Row],[tenure]]&lt;=24,"13–24",IF(Telco[[#This Row],[tenure]]&lt;=48,"25–48","49–72")))</f>
        <v>0–12</v>
      </c>
      <c r="H6483" t="s">
        <v>23</v>
      </c>
      <c r="I6483" t="s">
        <v>24</v>
      </c>
      <c r="J6483" t="s">
        <v>37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24</v>
      </c>
      <c r="Q6483" t="s">
        <v>27</v>
      </c>
      <c r="R6483" t="s">
        <v>24</v>
      </c>
      <c r="S6483" t="s">
        <v>40</v>
      </c>
      <c r="T6483" s="1">
        <v>69.95</v>
      </c>
      <c r="U6483" s="1">
        <v>320.39999999999998</v>
      </c>
      <c r="V6483" s="1">
        <f>IF(Telco[[#This Row],[Churn]]="Yes",1,0)</f>
        <v>0</v>
      </c>
      <c r="W6483" t="s">
        <v>24</v>
      </c>
    </row>
    <row r="6484" spans="1:2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 s="1">
        <v>1</v>
      </c>
      <c r="G6484" s="1" t="str">
        <f>IF(Telco[[#This Row],[tenure]]&lt;=12,"0–12",IF(Telco[[#This Row],[tenure]]&lt;=24,"13–24",IF(Telco[[#This Row],[tenure]]&lt;=48,"25–48","49–72")))</f>
        <v>0–12</v>
      </c>
      <c r="H6484" t="s">
        <v>23</v>
      </c>
      <c r="I6484" t="s">
        <v>23</v>
      </c>
      <c r="J6484" t="s">
        <v>37</v>
      </c>
      <c r="K6484" t="s">
        <v>24</v>
      </c>
      <c r="L6484" t="s">
        <v>24</v>
      </c>
      <c r="M6484" t="s">
        <v>23</v>
      </c>
      <c r="N6484" t="s">
        <v>24</v>
      </c>
      <c r="O6484" t="s">
        <v>23</v>
      </c>
      <c r="P6484" t="s">
        <v>23</v>
      </c>
      <c r="Q6484" t="s">
        <v>27</v>
      </c>
      <c r="R6484" t="s">
        <v>23</v>
      </c>
      <c r="S6484" t="s">
        <v>28</v>
      </c>
      <c r="T6484" s="1">
        <v>101.45</v>
      </c>
      <c r="U6484" s="1">
        <v>101.45</v>
      </c>
      <c r="V6484" s="1">
        <f>IF(Telco[[#This Row],[Churn]]="Yes",1,0)</f>
        <v>1</v>
      </c>
      <c r="W6484" t="s">
        <v>23</v>
      </c>
    </row>
    <row r="6485" spans="1:2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 s="1">
        <v>13</v>
      </c>
      <c r="G6485" s="1" t="str">
        <f>IF(Telco[[#This Row],[tenure]]&lt;=12,"0–12",IF(Telco[[#This Row],[tenure]]&lt;=24,"13–24",IF(Telco[[#This Row],[tenure]]&lt;=48,"25–48","49–72")))</f>
        <v>13–24</v>
      </c>
      <c r="H6485" t="s">
        <v>23</v>
      </c>
      <c r="I6485" t="s">
        <v>24</v>
      </c>
      <c r="J6485" t="s">
        <v>37</v>
      </c>
      <c r="K6485" t="s">
        <v>24</v>
      </c>
      <c r="L6485" t="s">
        <v>24</v>
      </c>
      <c r="M6485" t="s">
        <v>23</v>
      </c>
      <c r="N6485" t="s">
        <v>24</v>
      </c>
      <c r="O6485" t="s">
        <v>23</v>
      </c>
      <c r="P6485" t="s">
        <v>23</v>
      </c>
      <c r="Q6485" t="s">
        <v>27</v>
      </c>
      <c r="R6485" t="s">
        <v>24</v>
      </c>
      <c r="S6485" t="s">
        <v>28</v>
      </c>
      <c r="T6485" s="1">
        <v>97</v>
      </c>
      <c r="U6485" s="1">
        <v>1334.45</v>
      </c>
      <c r="V6485" s="1">
        <f>IF(Telco[[#This Row],[Churn]]="Yes",1,0)</f>
        <v>0</v>
      </c>
      <c r="W6485" t="s">
        <v>24</v>
      </c>
    </row>
    <row r="6486" spans="1:2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 s="1">
        <v>37</v>
      </c>
      <c r="G6486" s="1" t="str">
        <f>IF(Telco[[#This Row],[tenure]]&lt;=12,"0–12",IF(Telco[[#This Row],[tenure]]&lt;=24,"13–24",IF(Telco[[#This Row],[tenure]]&lt;=48,"25–48","49–72")))</f>
        <v>25–48</v>
      </c>
      <c r="H6486" t="s">
        <v>23</v>
      </c>
      <c r="I6486" t="s">
        <v>23</v>
      </c>
      <c r="J6486" t="s">
        <v>26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23</v>
      </c>
      <c r="Q6486" t="s">
        <v>31</v>
      </c>
      <c r="R6486" t="s">
        <v>23</v>
      </c>
      <c r="S6486" t="s">
        <v>35</v>
      </c>
      <c r="T6486" s="1">
        <v>90.6</v>
      </c>
      <c r="U6486" s="1">
        <v>3358.65</v>
      </c>
      <c r="V6486" s="1">
        <f>IF(Telco[[#This Row],[Churn]]="Yes",1,0)</f>
        <v>0</v>
      </c>
      <c r="W6486" t="s">
        <v>24</v>
      </c>
    </row>
    <row r="6487" spans="1:2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 s="1">
        <v>64</v>
      </c>
      <c r="G6487" s="1" t="str">
        <f>IF(Telco[[#This Row],[tenure]]&lt;=12,"0–12",IF(Telco[[#This Row],[tenure]]&lt;=24,"13–24",IF(Telco[[#This Row],[tenure]]&lt;=48,"25–48","49–72")))</f>
        <v>49–72</v>
      </c>
      <c r="H6487" t="s">
        <v>23</v>
      </c>
      <c r="I6487" t="s">
        <v>24</v>
      </c>
      <c r="J6487" t="s">
        <v>37</v>
      </c>
      <c r="K6487" t="s">
        <v>23</v>
      </c>
      <c r="L6487" t="s">
        <v>24</v>
      </c>
      <c r="M6487" t="s">
        <v>24</v>
      </c>
      <c r="N6487" t="s">
        <v>24</v>
      </c>
      <c r="O6487" t="s">
        <v>24</v>
      </c>
      <c r="P6487" t="s">
        <v>24</v>
      </c>
      <c r="Q6487" t="s">
        <v>27</v>
      </c>
      <c r="R6487" t="s">
        <v>23</v>
      </c>
      <c r="S6487" t="s">
        <v>32</v>
      </c>
      <c r="T6487" s="1">
        <v>73.55</v>
      </c>
      <c r="U6487" s="1">
        <v>4764</v>
      </c>
      <c r="V6487" s="1">
        <f>IF(Telco[[#This Row],[Churn]]="Yes",1,0)</f>
        <v>0</v>
      </c>
      <c r="W6487" t="s">
        <v>24</v>
      </c>
    </row>
    <row r="6488" spans="1:2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 s="1">
        <v>5</v>
      </c>
      <c r="G6488" s="1" t="str">
        <f>IF(Telco[[#This Row],[tenure]]&lt;=12,"0–12",IF(Telco[[#This Row],[tenure]]&lt;=24,"13–24",IF(Telco[[#This Row],[tenure]]&lt;=48,"25–48","49–72")))</f>
        <v>0–12</v>
      </c>
      <c r="H6488" t="s">
        <v>23</v>
      </c>
      <c r="I6488" t="s">
        <v>23</v>
      </c>
      <c r="J6488" t="s">
        <v>26</v>
      </c>
      <c r="K6488" t="s">
        <v>24</v>
      </c>
      <c r="L6488" t="s">
        <v>24</v>
      </c>
      <c r="M6488" t="s">
        <v>23</v>
      </c>
      <c r="N6488" t="s">
        <v>23</v>
      </c>
      <c r="O6488" t="s">
        <v>23</v>
      </c>
      <c r="P6488" t="s">
        <v>24</v>
      </c>
      <c r="Q6488" t="s">
        <v>27</v>
      </c>
      <c r="R6488" t="s">
        <v>24</v>
      </c>
      <c r="S6488" t="s">
        <v>35</v>
      </c>
      <c r="T6488" s="1">
        <v>67.95</v>
      </c>
      <c r="U6488" s="1">
        <v>350.3</v>
      </c>
      <c r="V6488" s="1">
        <f>IF(Telco[[#This Row],[Churn]]="Yes",1,0)</f>
        <v>1</v>
      </c>
      <c r="W6488" t="s">
        <v>23</v>
      </c>
    </row>
    <row r="6489" spans="1:2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 s="1">
        <v>61</v>
      </c>
      <c r="G6489" s="1" t="str">
        <f>IF(Telco[[#This Row],[tenure]]&lt;=12,"0–12",IF(Telco[[#This Row],[tenure]]&lt;=24,"13–24",IF(Telco[[#This Row],[tenure]]&lt;=48,"25–48","49–72")))</f>
        <v>49–72</v>
      </c>
      <c r="H6489" t="s">
        <v>23</v>
      </c>
      <c r="I6489" t="s">
        <v>23</v>
      </c>
      <c r="J6489" t="s">
        <v>37</v>
      </c>
      <c r="K6489" t="s">
        <v>24</v>
      </c>
      <c r="L6489" t="s">
        <v>23</v>
      </c>
      <c r="M6489" t="s">
        <v>24</v>
      </c>
      <c r="N6489" t="s">
        <v>23</v>
      </c>
      <c r="O6489" t="s">
        <v>24</v>
      </c>
      <c r="P6489" t="s">
        <v>23</v>
      </c>
      <c r="Q6489" t="s">
        <v>47</v>
      </c>
      <c r="R6489" t="s">
        <v>23</v>
      </c>
      <c r="S6489" t="s">
        <v>35</v>
      </c>
      <c r="T6489" s="1">
        <v>94.35</v>
      </c>
      <c r="U6489" s="1">
        <v>5703</v>
      </c>
      <c r="V6489" s="1">
        <f>IF(Telco[[#This Row],[Churn]]="Yes",1,0)</f>
        <v>0</v>
      </c>
      <c r="W6489" t="s">
        <v>24</v>
      </c>
    </row>
    <row r="6490" spans="1:2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 s="1">
        <v>1</v>
      </c>
      <c r="G6490" s="1" t="str">
        <f>IF(Telco[[#This Row],[tenure]]&lt;=12,"0–12",IF(Telco[[#This Row],[tenure]]&lt;=24,"13–24",IF(Telco[[#This Row],[tenure]]&lt;=48,"25–48","49–72")))</f>
        <v>0–12</v>
      </c>
      <c r="H6490" t="s">
        <v>23</v>
      </c>
      <c r="I6490" t="s">
        <v>24</v>
      </c>
      <c r="J6490" t="s">
        <v>37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24</v>
      </c>
      <c r="Q6490" t="s">
        <v>27</v>
      </c>
      <c r="R6490" t="s">
        <v>23</v>
      </c>
      <c r="S6490" t="s">
        <v>28</v>
      </c>
      <c r="T6490" s="1">
        <v>69.5</v>
      </c>
      <c r="U6490" s="1">
        <v>69.5</v>
      </c>
      <c r="V6490" s="1">
        <f>IF(Telco[[#This Row],[Churn]]="Yes",1,0)</f>
        <v>1</v>
      </c>
      <c r="W6490" t="s">
        <v>23</v>
      </c>
    </row>
    <row r="6491" spans="1:2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 s="1">
        <v>1</v>
      </c>
      <c r="G6491" s="1" t="str">
        <f>IF(Telco[[#This Row],[tenure]]&lt;=12,"0–12",IF(Telco[[#This Row],[tenure]]&lt;=24,"13–24",IF(Telco[[#This Row],[tenure]]&lt;=48,"25–48","49–72")))</f>
        <v>0–12</v>
      </c>
      <c r="H6491" t="s">
        <v>23</v>
      </c>
      <c r="I6491" t="s">
        <v>24</v>
      </c>
      <c r="J6491" t="s">
        <v>24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46</v>
      </c>
      <c r="Q6491" t="s">
        <v>27</v>
      </c>
      <c r="R6491" t="s">
        <v>23</v>
      </c>
      <c r="S6491" t="s">
        <v>32</v>
      </c>
      <c r="T6491" s="1">
        <v>18.850000000000001</v>
      </c>
      <c r="U6491" s="1">
        <v>18.850000000000001</v>
      </c>
      <c r="V6491" s="1">
        <f>IF(Telco[[#This Row],[Churn]]="Yes",1,0)</f>
        <v>1</v>
      </c>
      <c r="W6491" t="s">
        <v>23</v>
      </c>
    </row>
    <row r="6492" spans="1:2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 s="1">
        <v>26</v>
      </c>
      <c r="G6492" s="1" t="str">
        <f>IF(Telco[[#This Row],[tenure]]&lt;=12,"0–12",IF(Telco[[#This Row],[tenure]]&lt;=24,"13–24",IF(Telco[[#This Row],[tenure]]&lt;=48,"25–48","49–72")))</f>
        <v>25–48</v>
      </c>
      <c r="H6492" t="s">
        <v>23</v>
      </c>
      <c r="I6492" t="s">
        <v>24</v>
      </c>
      <c r="J6492" t="s">
        <v>24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46</v>
      </c>
      <c r="Q6492" t="s">
        <v>31</v>
      </c>
      <c r="R6492" t="s">
        <v>24</v>
      </c>
      <c r="S6492" t="s">
        <v>32</v>
      </c>
      <c r="T6492" s="1">
        <v>19.399999999999999</v>
      </c>
      <c r="U6492" s="1">
        <v>525.54999999999995</v>
      </c>
      <c r="V6492" s="1">
        <f>IF(Telco[[#This Row],[Churn]]="Yes",1,0)</f>
        <v>0</v>
      </c>
      <c r="W6492" t="s">
        <v>24</v>
      </c>
    </row>
    <row r="6493" spans="1:2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 s="1">
        <v>1</v>
      </c>
      <c r="G6493" s="1" t="str">
        <f>IF(Telco[[#This Row],[tenure]]&lt;=12,"0–12",IF(Telco[[#This Row],[tenure]]&lt;=24,"13–24",IF(Telco[[#This Row],[tenure]]&lt;=48,"25–48","49–72")))</f>
        <v>0–12</v>
      </c>
      <c r="H6493" t="s">
        <v>23</v>
      </c>
      <c r="I6493" t="s">
        <v>24</v>
      </c>
      <c r="J6493" t="s">
        <v>37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24</v>
      </c>
      <c r="Q6493" t="s">
        <v>27</v>
      </c>
      <c r="R6493" t="s">
        <v>23</v>
      </c>
      <c r="S6493" t="s">
        <v>28</v>
      </c>
      <c r="T6493" s="1">
        <v>69.2</v>
      </c>
      <c r="U6493" s="1">
        <v>69.2</v>
      </c>
      <c r="V6493" s="1">
        <f>IF(Telco[[#This Row],[Churn]]="Yes",1,0)</f>
        <v>1</v>
      </c>
      <c r="W6493" t="s">
        <v>23</v>
      </c>
    </row>
    <row r="6494" spans="1:2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 s="1">
        <v>24</v>
      </c>
      <c r="G6494" s="1" t="str">
        <f>IF(Telco[[#This Row],[tenure]]&lt;=12,"0–12",IF(Telco[[#This Row],[tenure]]&lt;=24,"13–24",IF(Telco[[#This Row],[tenure]]&lt;=48,"25–48","49–72")))</f>
        <v>13–24</v>
      </c>
      <c r="H6494" t="s">
        <v>23</v>
      </c>
      <c r="I6494" t="s">
        <v>24</v>
      </c>
      <c r="J6494" t="s">
        <v>24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46</v>
      </c>
      <c r="Q6494" t="s">
        <v>47</v>
      </c>
      <c r="R6494" t="s">
        <v>24</v>
      </c>
      <c r="S6494" t="s">
        <v>32</v>
      </c>
      <c r="T6494" s="1">
        <v>19.75</v>
      </c>
      <c r="U6494" s="1">
        <v>483.15</v>
      </c>
      <c r="V6494" s="1">
        <f>IF(Telco[[#This Row],[Churn]]="Yes",1,0)</f>
        <v>0</v>
      </c>
      <c r="W6494" t="s">
        <v>24</v>
      </c>
    </row>
    <row r="6495" spans="1:2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 s="1">
        <v>17</v>
      </c>
      <c r="G6495" s="1" t="str">
        <f>IF(Telco[[#This Row],[tenure]]&lt;=12,"0–12",IF(Telco[[#This Row],[tenure]]&lt;=24,"13–24",IF(Telco[[#This Row],[tenure]]&lt;=48,"25–48","49–72")))</f>
        <v>13–24</v>
      </c>
      <c r="H6495" t="s">
        <v>24</v>
      </c>
      <c r="I6495" t="s">
        <v>25</v>
      </c>
      <c r="J6495" t="s">
        <v>26</v>
      </c>
      <c r="K6495" t="s">
        <v>24</v>
      </c>
      <c r="L6495" t="s">
        <v>24</v>
      </c>
      <c r="M6495" t="s">
        <v>23</v>
      </c>
      <c r="N6495" t="s">
        <v>23</v>
      </c>
      <c r="O6495" t="s">
        <v>23</v>
      </c>
      <c r="P6495" t="s">
        <v>23</v>
      </c>
      <c r="Q6495" t="s">
        <v>31</v>
      </c>
      <c r="R6495" t="s">
        <v>24</v>
      </c>
      <c r="S6495" t="s">
        <v>28</v>
      </c>
      <c r="T6495" s="1">
        <v>54.6</v>
      </c>
      <c r="U6495" s="1">
        <v>934.8</v>
      </c>
      <c r="V6495" s="1">
        <f>IF(Telco[[#This Row],[Churn]]="Yes",1,0)</f>
        <v>0</v>
      </c>
      <c r="W6495" t="s">
        <v>24</v>
      </c>
    </row>
    <row r="6496" spans="1:2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 s="1">
        <v>26</v>
      </c>
      <c r="G6496" s="1" t="str">
        <f>IF(Telco[[#This Row],[tenure]]&lt;=12,"0–12",IF(Telco[[#This Row],[tenure]]&lt;=24,"13–24",IF(Telco[[#This Row],[tenure]]&lt;=48,"25–48","49–72")))</f>
        <v>25–48</v>
      </c>
      <c r="H6496" t="s">
        <v>24</v>
      </c>
      <c r="I6496" t="s">
        <v>25</v>
      </c>
      <c r="J6496" t="s">
        <v>26</v>
      </c>
      <c r="K6496" t="s">
        <v>24</v>
      </c>
      <c r="L6496" t="s">
        <v>24</v>
      </c>
      <c r="M6496" t="s">
        <v>23</v>
      </c>
      <c r="N6496" t="s">
        <v>24</v>
      </c>
      <c r="O6496" t="s">
        <v>24</v>
      </c>
      <c r="P6496" t="s">
        <v>24</v>
      </c>
      <c r="Q6496" t="s">
        <v>27</v>
      </c>
      <c r="R6496" t="s">
        <v>23</v>
      </c>
      <c r="S6496" t="s">
        <v>32</v>
      </c>
      <c r="T6496" s="1">
        <v>29.8</v>
      </c>
      <c r="U6496" s="1">
        <v>786.5</v>
      </c>
      <c r="V6496" s="1">
        <f>IF(Telco[[#This Row],[Churn]]="Yes",1,0)</f>
        <v>0</v>
      </c>
      <c r="W6496" t="s">
        <v>24</v>
      </c>
    </row>
    <row r="6497" spans="1:2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 s="1">
        <v>1</v>
      </c>
      <c r="G6497" s="1" t="str">
        <f>IF(Telco[[#This Row],[tenure]]&lt;=12,"0–12",IF(Telco[[#This Row],[tenure]]&lt;=24,"13–24",IF(Telco[[#This Row],[tenure]]&lt;=48,"25–48","49–72")))</f>
        <v>0–12</v>
      </c>
      <c r="H6497" t="s">
        <v>23</v>
      </c>
      <c r="I6497" t="s">
        <v>24</v>
      </c>
      <c r="J6497" t="s">
        <v>37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24</v>
      </c>
      <c r="Q6497" t="s">
        <v>27</v>
      </c>
      <c r="R6497" t="s">
        <v>23</v>
      </c>
      <c r="S6497" t="s">
        <v>28</v>
      </c>
      <c r="T6497" s="1">
        <v>69.650000000000006</v>
      </c>
      <c r="U6497" s="1">
        <v>69.650000000000006</v>
      </c>
      <c r="V6497" s="1">
        <f>IF(Telco[[#This Row],[Churn]]="Yes",1,0)</f>
        <v>1</v>
      </c>
      <c r="W6497" t="s">
        <v>23</v>
      </c>
    </row>
    <row r="6498" spans="1:2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 s="1">
        <v>40</v>
      </c>
      <c r="G6498" s="1" t="str">
        <f>IF(Telco[[#This Row],[tenure]]&lt;=12,"0–12",IF(Telco[[#This Row],[tenure]]&lt;=24,"13–24",IF(Telco[[#This Row],[tenure]]&lt;=48,"25–48","49–72")))</f>
        <v>25–48</v>
      </c>
      <c r="H6498" t="s">
        <v>23</v>
      </c>
      <c r="I6498" t="s">
        <v>23</v>
      </c>
      <c r="J6498" t="s">
        <v>37</v>
      </c>
      <c r="K6498" t="s">
        <v>23</v>
      </c>
      <c r="L6498" t="s">
        <v>24</v>
      </c>
      <c r="M6498" t="s">
        <v>24</v>
      </c>
      <c r="N6498" t="s">
        <v>24</v>
      </c>
      <c r="O6498" t="s">
        <v>23</v>
      </c>
      <c r="P6498" t="s">
        <v>23</v>
      </c>
      <c r="Q6498" t="s">
        <v>27</v>
      </c>
      <c r="R6498" t="s">
        <v>24</v>
      </c>
      <c r="S6498" t="s">
        <v>28</v>
      </c>
      <c r="T6498" s="1">
        <v>101.85</v>
      </c>
      <c r="U6498" s="1">
        <v>4086.3</v>
      </c>
      <c r="V6498" s="1">
        <f>IF(Telco[[#This Row],[Churn]]="Yes",1,0)</f>
        <v>1</v>
      </c>
      <c r="W6498" t="s">
        <v>23</v>
      </c>
    </row>
    <row r="6499" spans="1:2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 s="1">
        <v>52</v>
      </c>
      <c r="G6499" s="1" t="str">
        <f>IF(Telco[[#This Row],[tenure]]&lt;=12,"0–12",IF(Telco[[#This Row],[tenure]]&lt;=24,"13–24",IF(Telco[[#This Row],[tenure]]&lt;=48,"25–48","49–72")))</f>
        <v>49–72</v>
      </c>
      <c r="H6499" t="s">
        <v>23</v>
      </c>
      <c r="I6499" t="s">
        <v>23</v>
      </c>
      <c r="J6499" t="s">
        <v>37</v>
      </c>
      <c r="K6499" t="s">
        <v>24</v>
      </c>
      <c r="L6499" t="s">
        <v>23</v>
      </c>
      <c r="M6499" t="s">
        <v>23</v>
      </c>
      <c r="N6499" t="s">
        <v>24</v>
      </c>
      <c r="O6499" t="s">
        <v>23</v>
      </c>
      <c r="P6499" t="s">
        <v>23</v>
      </c>
      <c r="Q6499" t="s">
        <v>27</v>
      </c>
      <c r="R6499" t="s">
        <v>23</v>
      </c>
      <c r="S6499" t="s">
        <v>28</v>
      </c>
      <c r="T6499" s="1">
        <v>103.05</v>
      </c>
      <c r="U6499" s="1">
        <v>5364.8</v>
      </c>
      <c r="V6499" s="1">
        <f>IF(Telco[[#This Row],[Churn]]="Yes",1,0)</f>
        <v>0</v>
      </c>
      <c r="W6499" t="s">
        <v>24</v>
      </c>
    </row>
    <row r="6500" spans="1:2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 s="1">
        <v>1</v>
      </c>
      <c r="G6500" s="1" t="str">
        <f>IF(Telco[[#This Row],[tenure]]&lt;=12,"0–12",IF(Telco[[#This Row],[tenure]]&lt;=24,"13–24",IF(Telco[[#This Row],[tenure]]&lt;=48,"25–48","49–72")))</f>
        <v>0–12</v>
      </c>
      <c r="H6500" t="s">
        <v>23</v>
      </c>
      <c r="I6500" t="s">
        <v>24</v>
      </c>
      <c r="J6500" t="s">
        <v>37</v>
      </c>
      <c r="K6500" t="s">
        <v>24</v>
      </c>
      <c r="L6500" t="s">
        <v>23</v>
      </c>
      <c r="M6500" t="s">
        <v>23</v>
      </c>
      <c r="N6500" t="s">
        <v>24</v>
      </c>
      <c r="O6500" t="s">
        <v>24</v>
      </c>
      <c r="P6500" t="s">
        <v>24</v>
      </c>
      <c r="Q6500" t="s">
        <v>27</v>
      </c>
      <c r="R6500" t="s">
        <v>23</v>
      </c>
      <c r="S6500" t="s">
        <v>28</v>
      </c>
      <c r="T6500" s="1">
        <v>82.3</v>
      </c>
      <c r="U6500" s="1">
        <v>82.3</v>
      </c>
      <c r="V6500" s="1">
        <f>IF(Telco[[#This Row],[Churn]]="Yes",1,0)</f>
        <v>1</v>
      </c>
      <c r="W6500" t="s">
        <v>23</v>
      </c>
    </row>
    <row r="6501" spans="1:2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 s="1">
        <v>1</v>
      </c>
      <c r="G6501" s="1" t="str">
        <f>IF(Telco[[#This Row],[tenure]]&lt;=12,"0–12",IF(Telco[[#This Row],[tenure]]&lt;=24,"13–24",IF(Telco[[#This Row],[tenure]]&lt;=48,"25–48","49–72")))</f>
        <v>0–12</v>
      </c>
      <c r="H6501" t="s">
        <v>23</v>
      </c>
      <c r="I6501" t="s">
        <v>24</v>
      </c>
      <c r="J6501" t="s">
        <v>24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46</v>
      </c>
      <c r="Q6501" t="s">
        <v>27</v>
      </c>
      <c r="R6501" t="s">
        <v>24</v>
      </c>
      <c r="S6501" t="s">
        <v>32</v>
      </c>
      <c r="T6501" s="1">
        <v>20.3</v>
      </c>
      <c r="U6501" s="1">
        <v>20.3</v>
      </c>
      <c r="V6501" s="1">
        <f>IF(Telco[[#This Row],[Churn]]="Yes",1,0)</f>
        <v>0</v>
      </c>
      <c r="W6501" t="s">
        <v>24</v>
      </c>
    </row>
    <row r="6502" spans="1:2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 s="1">
        <v>21</v>
      </c>
      <c r="G6502" s="1" t="str">
        <f>IF(Telco[[#This Row],[tenure]]&lt;=12,"0–12",IF(Telco[[#This Row],[tenure]]&lt;=24,"13–24",IF(Telco[[#This Row],[tenure]]&lt;=48,"25–48","49–72")))</f>
        <v>13–24</v>
      </c>
      <c r="H6502" t="s">
        <v>24</v>
      </c>
      <c r="I6502" t="s">
        <v>25</v>
      </c>
      <c r="J6502" t="s">
        <v>26</v>
      </c>
      <c r="K6502" t="s">
        <v>23</v>
      </c>
      <c r="L6502" t="s">
        <v>24</v>
      </c>
      <c r="M6502" t="s">
        <v>24</v>
      </c>
      <c r="N6502" t="s">
        <v>23</v>
      </c>
      <c r="O6502" t="s">
        <v>24</v>
      </c>
      <c r="P6502" t="s">
        <v>24</v>
      </c>
      <c r="Q6502" t="s">
        <v>47</v>
      </c>
      <c r="R6502" t="s">
        <v>24</v>
      </c>
      <c r="S6502" t="s">
        <v>32</v>
      </c>
      <c r="T6502" s="1">
        <v>35.1</v>
      </c>
      <c r="U6502" s="1">
        <v>770.4</v>
      </c>
      <c r="V6502" s="1">
        <f>IF(Telco[[#This Row],[Churn]]="Yes",1,0)</f>
        <v>0</v>
      </c>
      <c r="W6502" t="s">
        <v>24</v>
      </c>
    </row>
    <row r="6503" spans="1:2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 s="1">
        <v>67</v>
      </c>
      <c r="G6503" s="1" t="str">
        <f>IF(Telco[[#This Row],[tenure]]&lt;=12,"0–12",IF(Telco[[#This Row],[tenure]]&lt;=24,"13–24",IF(Telco[[#This Row],[tenure]]&lt;=48,"25–48","49–72")))</f>
        <v>49–72</v>
      </c>
      <c r="H6503" t="s">
        <v>23</v>
      </c>
      <c r="I6503" t="s">
        <v>23</v>
      </c>
      <c r="J6503" t="s">
        <v>37</v>
      </c>
      <c r="K6503" t="s">
        <v>24</v>
      </c>
      <c r="L6503" t="s">
        <v>23</v>
      </c>
      <c r="M6503" t="s">
        <v>23</v>
      </c>
      <c r="N6503" t="s">
        <v>24</v>
      </c>
      <c r="O6503" t="s">
        <v>23</v>
      </c>
      <c r="P6503" t="s">
        <v>23</v>
      </c>
      <c r="Q6503" t="s">
        <v>31</v>
      </c>
      <c r="R6503" t="s">
        <v>23</v>
      </c>
      <c r="S6503" t="s">
        <v>35</v>
      </c>
      <c r="T6503" s="1">
        <v>105.7</v>
      </c>
      <c r="U6503" s="1">
        <v>6816.95</v>
      </c>
      <c r="V6503" s="1">
        <f>IF(Telco[[#This Row],[Churn]]="Yes",1,0)</f>
        <v>0</v>
      </c>
      <c r="W6503" t="s">
        <v>24</v>
      </c>
    </row>
    <row r="6504" spans="1:2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 s="1">
        <v>44</v>
      </c>
      <c r="G6504" s="1" t="str">
        <f>IF(Telco[[#This Row],[tenure]]&lt;=12,"0–12",IF(Telco[[#This Row],[tenure]]&lt;=24,"13–24",IF(Telco[[#This Row],[tenure]]&lt;=48,"25–48","49–72")))</f>
        <v>25–48</v>
      </c>
      <c r="H6504" t="s">
        <v>23</v>
      </c>
      <c r="I6504" t="s">
        <v>24</v>
      </c>
      <c r="J6504" t="s">
        <v>26</v>
      </c>
      <c r="K6504" t="s">
        <v>23</v>
      </c>
      <c r="L6504" t="s">
        <v>24</v>
      </c>
      <c r="M6504" t="s">
        <v>24</v>
      </c>
      <c r="N6504" t="s">
        <v>23</v>
      </c>
      <c r="O6504" t="s">
        <v>24</v>
      </c>
      <c r="P6504" t="s">
        <v>24</v>
      </c>
      <c r="Q6504" t="s">
        <v>27</v>
      </c>
      <c r="R6504" t="s">
        <v>24</v>
      </c>
      <c r="S6504" t="s">
        <v>35</v>
      </c>
      <c r="T6504" s="1">
        <v>56.25</v>
      </c>
      <c r="U6504" s="1">
        <v>2419.5500000000002</v>
      </c>
      <c r="V6504" s="1">
        <f>IF(Telco[[#This Row],[Churn]]="Yes",1,0)</f>
        <v>0</v>
      </c>
      <c r="W6504" t="s">
        <v>24</v>
      </c>
    </row>
    <row r="6505" spans="1:2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 s="1">
        <v>70</v>
      </c>
      <c r="G6505" s="1" t="str">
        <f>IF(Telco[[#This Row],[tenure]]&lt;=12,"0–12",IF(Telco[[#This Row],[tenure]]&lt;=24,"13–24",IF(Telco[[#This Row],[tenure]]&lt;=48,"25–48","49–72")))</f>
        <v>49–72</v>
      </c>
      <c r="H6505" t="s">
        <v>24</v>
      </c>
      <c r="I6505" t="s">
        <v>25</v>
      </c>
      <c r="J6505" t="s">
        <v>26</v>
      </c>
      <c r="K6505" t="s">
        <v>24</v>
      </c>
      <c r="L6505" t="s">
        <v>23</v>
      </c>
      <c r="M6505" t="s">
        <v>23</v>
      </c>
      <c r="N6505" t="s">
        <v>23</v>
      </c>
      <c r="O6505" t="s">
        <v>23</v>
      </c>
      <c r="P6505" t="s">
        <v>23</v>
      </c>
      <c r="Q6505" t="s">
        <v>31</v>
      </c>
      <c r="R6505" t="s">
        <v>24</v>
      </c>
      <c r="S6505" t="s">
        <v>28</v>
      </c>
      <c r="T6505" s="1">
        <v>60.35</v>
      </c>
      <c r="U6505" s="1">
        <v>4138.7</v>
      </c>
      <c r="V6505" s="1">
        <f>IF(Telco[[#This Row],[Churn]]="Yes",1,0)</f>
        <v>0</v>
      </c>
      <c r="W6505" t="s">
        <v>24</v>
      </c>
    </row>
    <row r="6506" spans="1:2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 s="1">
        <v>3</v>
      </c>
      <c r="G6506" s="1" t="str">
        <f>IF(Telco[[#This Row],[tenure]]&lt;=12,"0–12",IF(Telco[[#This Row],[tenure]]&lt;=24,"13–24",IF(Telco[[#This Row],[tenure]]&lt;=48,"25–48","49–72")))</f>
        <v>0–12</v>
      </c>
      <c r="H6506" t="s">
        <v>23</v>
      </c>
      <c r="I6506" t="s">
        <v>24</v>
      </c>
      <c r="J6506" t="s">
        <v>37</v>
      </c>
      <c r="K6506" t="s">
        <v>24</v>
      </c>
      <c r="L6506" t="s">
        <v>24</v>
      </c>
      <c r="M6506" t="s">
        <v>24</v>
      </c>
      <c r="N6506" t="s">
        <v>24</v>
      </c>
      <c r="O6506" t="s">
        <v>23</v>
      </c>
      <c r="P6506" t="s">
        <v>24</v>
      </c>
      <c r="Q6506" t="s">
        <v>27</v>
      </c>
      <c r="R6506" t="s">
        <v>24</v>
      </c>
      <c r="S6506" t="s">
        <v>28</v>
      </c>
      <c r="T6506" s="1">
        <v>79.25</v>
      </c>
      <c r="U6506" s="1">
        <v>267.60000000000002</v>
      </c>
      <c r="V6506" s="1">
        <f>IF(Telco[[#This Row],[Churn]]="Yes",1,0)</f>
        <v>1</v>
      </c>
      <c r="W6506" t="s">
        <v>23</v>
      </c>
    </row>
    <row r="6507" spans="1:2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 s="1">
        <v>56</v>
      </c>
      <c r="G6507" s="1" t="str">
        <f>IF(Telco[[#This Row],[tenure]]&lt;=12,"0–12",IF(Telco[[#This Row],[tenure]]&lt;=24,"13–24",IF(Telco[[#This Row],[tenure]]&lt;=48,"25–48","49–72")))</f>
        <v>49–72</v>
      </c>
      <c r="H6507" t="s">
        <v>23</v>
      </c>
      <c r="I6507" t="s">
        <v>24</v>
      </c>
      <c r="J6507" t="s">
        <v>26</v>
      </c>
      <c r="K6507" t="s">
        <v>23</v>
      </c>
      <c r="L6507" t="s">
        <v>23</v>
      </c>
      <c r="M6507" t="s">
        <v>23</v>
      </c>
      <c r="N6507" t="s">
        <v>24</v>
      </c>
      <c r="O6507" t="s">
        <v>24</v>
      </c>
      <c r="P6507" t="s">
        <v>24</v>
      </c>
      <c r="Q6507" t="s">
        <v>47</v>
      </c>
      <c r="R6507" t="s">
        <v>23</v>
      </c>
      <c r="S6507" t="s">
        <v>35</v>
      </c>
      <c r="T6507" s="1">
        <v>59.8</v>
      </c>
      <c r="U6507" s="1">
        <v>3457.45</v>
      </c>
      <c r="V6507" s="1">
        <f>IF(Telco[[#This Row],[Churn]]="Yes",1,0)</f>
        <v>0</v>
      </c>
      <c r="W6507" t="s">
        <v>24</v>
      </c>
    </row>
    <row r="6508" spans="1:2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 s="1">
        <v>13</v>
      </c>
      <c r="G6508" s="1" t="str">
        <f>IF(Telco[[#This Row],[tenure]]&lt;=12,"0–12",IF(Telco[[#This Row],[tenure]]&lt;=24,"13–24",IF(Telco[[#This Row],[tenure]]&lt;=48,"25–48","49–72")))</f>
        <v>13–24</v>
      </c>
      <c r="H6508" t="s">
        <v>23</v>
      </c>
      <c r="I6508" t="s">
        <v>23</v>
      </c>
      <c r="J6508" t="s">
        <v>37</v>
      </c>
      <c r="K6508" t="s">
        <v>24</v>
      </c>
      <c r="L6508" t="s">
        <v>24</v>
      </c>
      <c r="M6508" t="s">
        <v>24</v>
      </c>
      <c r="N6508" t="s">
        <v>24</v>
      </c>
      <c r="O6508" t="s">
        <v>24</v>
      </c>
      <c r="P6508" t="s">
        <v>23</v>
      </c>
      <c r="Q6508" t="s">
        <v>27</v>
      </c>
      <c r="R6508" t="s">
        <v>23</v>
      </c>
      <c r="S6508" t="s">
        <v>28</v>
      </c>
      <c r="T6508" s="1">
        <v>84.6</v>
      </c>
      <c r="U6508" s="1">
        <v>1115.2</v>
      </c>
      <c r="V6508" s="1">
        <f>IF(Telco[[#This Row],[Churn]]="Yes",1,0)</f>
        <v>1</v>
      </c>
      <c r="W6508" t="s">
        <v>23</v>
      </c>
    </row>
    <row r="6509" spans="1:2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 s="1">
        <v>58</v>
      </c>
      <c r="G6509" s="1" t="str">
        <f>IF(Telco[[#This Row],[tenure]]&lt;=12,"0–12",IF(Telco[[#This Row],[tenure]]&lt;=24,"13–24",IF(Telco[[#This Row],[tenure]]&lt;=48,"25–48","49–72")))</f>
        <v>49–72</v>
      </c>
      <c r="H6509" t="s">
        <v>23</v>
      </c>
      <c r="I6509" t="s">
        <v>23</v>
      </c>
      <c r="J6509" t="s">
        <v>37</v>
      </c>
      <c r="K6509" t="s">
        <v>23</v>
      </c>
      <c r="L6509" t="s">
        <v>23</v>
      </c>
      <c r="M6509" t="s">
        <v>24</v>
      </c>
      <c r="N6509" t="s">
        <v>24</v>
      </c>
      <c r="O6509" t="s">
        <v>24</v>
      </c>
      <c r="P6509" t="s">
        <v>23</v>
      </c>
      <c r="Q6509" t="s">
        <v>27</v>
      </c>
      <c r="R6509" t="s">
        <v>23</v>
      </c>
      <c r="S6509" t="s">
        <v>35</v>
      </c>
      <c r="T6509" s="1">
        <v>93.4</v>
      </c>
      <c r="U6509" s="1">
        <v>5435.6</v>
      </c>
      <c r="V6509" s="1">
        <f>IF(Telco[[#This Row],[Churn]]="Yes",1,0)</f>
        <v>1</v>
      </c>
      <c r="W6509" t="s">
        <v>23</v>
      </c>
    </row>
    <row r="6510" spans="1:2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 s="1">
        <v>42</v>
      </c>
      <c r="G6510" s="1" t="str">
        <f>IF(Telco[[#This Row],[tenure]]&lt;=12,"0–12",IF(Telco[[#This Row],[tenure]]&lt;=24,"13–24",IF(Telco[[#This Row],[tenure]]&lt;=48,"25–48","49–72")))</f>
        <v>25–48</v>
      </c>
      <c r="H6510" t="s">
        <v>23</v>
      </c>
      <c r="I6510" t="s">
        <v>23</v>
      </c>
      <c r="J6510" t="s">
        <v>37</v>
      </c>
      <c r="K6510" t="s">
        <v>24</v>
      </c>
      <c r="L6510" t="s">
        <v>24</v>
      </c>
      <c r="M6510" t="s">
        <v>24</v>
      </c>
      <c r="N6510" t="s">
        <v>24</v>
      </c>
      <c r="O6510" t="s">
        <v>23</v>
      </c>
      <c r="P6510" t="s">
        <v>23</v>
      </c>
      <c r="Q6510" t="s">
        <v>27</v>
      </c>
      <c r="R6510" t="s">
        <v>23</v>
      </c>
      <c r="S6510" t="s">
        <v>28</v>
      </c>
      <c r="T6510" s="1">
        <v>94.2</v>
      </c>
      <c r="U6510" s="1">
        <v>4186.3</v>
      </c>
      <c r="V6510" s="1">
        <f>IF(Telco[[#This Row],[Churn]]="Yes",1,0)</f>
        <v>1</v>
      </c>
      <c r="W6510" t="s">
        <v>23</v>
      </c>
    </row>
    <row r="6511" spans="1:2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 s="1">
        <v>1</v>
      </c>
      <c r="G6511" s="1" t="str">
        <f>IF(Telco[[#This Row],[tenure]]&lt;=12,"0–12",IF(Telco[[#This Row],[tenure]]&lt;=24,"13–24",IF(Telco[[#This Row],[tenure]]&lt;=48,"25–48","49–72")))</f>
        <v>0–12</v>
      </c>
      <c r="H6511" t="s">
        <v>24</v>
      </c>
      <c r="I6511" t="s">
        <v>25</v>
      </c>
      <c r="J6511" t="s">
        <v>26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24</v>
      </c>
      <c r="Q6511" t="s">
        <v>27</v>
      </c>
      <c r="R6511" t="s">
        <v>24</v>
      </c>
      <c r="S6511" t="s">
        <v>28</v>
      </c>
      <c r="T6511" s="1">
        <v>25.05</v>
      </c>
      <c r="U6511" s="1">
        <v>25.05</v>
      </c>
      <c r="V6511" s="1">
        <f>IF(Telco[[#This Row],[Churn]]="Yes",1,0)</f>
        <v>1</v>
      </c>
      <c r="W6511" t="s">
        <v>23</v>
      </c>
    </row>
    <row r="6512" spans="1:2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 s="1">
        <v>46</v>
      </c>
      <c r="G6512" s="1" t="str">
        <f>IF(Telco[[#This Row],[tenure]]&lt;=12,"0–12",IF(Telco[[#This Row],[tenure]]&lt;=24,"13–24",IF(Telco[[#This Row],[tenure]]&lt;=48,"25–48","49–72")))</f>
        <v>25–48</v>
      </c>
      <c r="H6512" t="s">
        <v>23</v>
      </c>
      <c r="I6512" t="s">
        <v>23</v>
      </c>
      <c r="J6512" t="s">
        <v>37</v>
      </c>
      <c r="K6512" t="s">
        <v>23</v>
      </c>
      <c r="L6512" t="s">
        <v>24</v>
      </c>
      <c r="M6512" t="s">
        <v>23</v>
      </c>
      <c r="N6512" t="s">
        <v>23</v>
      </c>
      <c r="O6512" t="s">
        <v>24</v>
      </c>
      <c r="P6512" t="s">
        <v>23</v>
      </c>
      <c r="Q6512" t="s">
        <v>47</v>
      </c>
      <c r="R6512" t="s">
        <v>24</v>
      </c>
      <c r="S6512" t="s">
        <v>32</v>
      </c>
      <c r="T6512" s="1">
        <v>99.65</v>
      </c>
      <c r="U6512" s="1">
        <v>4630.2</v>
      </c>
      <c r="V6512" s="1">
        <f>IF(Telco[[#This Row],[Churn]]="Yes",1,0)</f>
        <v>0</v>
      </c>
      <c r="W6512" t="s">
        <v>24</v>
      </c>
    </row>
    <row r="6513" spans="1:2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 s="1">
        <v>63</v>
      </c>
      <c r="G6513" s="1" t="str">
        <f>IF(Telco[[#This Row],[tenure]]&lt;=12,"0–12",IF(Telco[[#This Row],[tenure]]&lt;=24,"13–24",IF(Telco[[#This Row],[tenure]]&lt;=48,"25–48","49–72")))</f>
        <v>49–72</v>
      </c>
      <c r="H6513" t="s">
        <v>23</v>
      </c>
      <c r="I6513" t="s">
        <v>24</v>
      </c>
      <c r="J6513" t="s">
        <v>26</v>
      </c>
      <c r="K6513" t="s">
        <v>23</v>
      </c>
      <c r="L6513" t="s">
        <v>24</v>
      </c>
      <c r="M6513" t="s">
        <v>24</v>
      </c>
      <c r="N6513" t="s">
        <v>24</v>
      </c>
      <c r="O6513" t="s">
        <v>24</v>
      </c>
      <c r="P6513" t="s">
        <v>24</v>
      </c>
      <c r="Q6513" t="s">
        <v>47</v>
      </c>
      <c r="R6513" t="s">
        <v>23</v>
      </c>
      <c r="S6513" t="s">
        <v>35</v>
      </c>
      <c r="T6513" s="1">
        <v>50.65</v>
      </c>
      <c r="U6513" s="1">
        <v>3221.25</v>
      </c>
      <c r="V6513" s="1">
        <f>IF(Telco[[#This Row],[Churn]]="Yes",1,0)</f>
        <v>0</v>
      </c>
      <c r="W6513" t="s">
        <v>24</v>
      </c>
    </row>
    <row r="6514" spans="1:2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 s="1">
        <v>11</v>
      </c>
      <c r="G6514" s="1" t="str">
        <f>IF(Telco[[#This Row],[tenure]]&lt;=12,"0–12",IF(Telco[[#This Row],[tenure]]&lt;=24,"13–24",IF(Telco[[#This Row],[tenure]]&lt;=48,"25–48","49–72")))</f>
        <v>0–12</v>
      </c>
      <c r="H6514" t="s">
        <v>23</v>
      </c>
      <c r="I6514" t="s">
        <v>24</v>
      </c>
      <c r="J6514" t="s">
        <v>26</v>
      </c>
      <c r="K6514" t="s">
        <v>24</v>
      </c>
      <c r="L6514" t="s">
        <v>23</v>
      </c>
      <c r="M6514" t="s">
        <v>23</v>
      </c>
      <c r="N6514" t="s">
        <v>23</v>
      </c>
      <c r="O6514" t="s">
        <v>24</v>
      </c>
      <c r="P6514" t="s">
        <v>24</v>
      </c>
      <c r="Q6514" t="s">
        <v>27</v>
      </c>
      <c r="R6514" t="s">
        <v>23</v>
      </c>
      <c r="S6514" t="s">
        <v>28</v>
      </c>
      <c r="T6514" s="1">
        <v>60.9</v>
      </c>
      <c r="U6514" s="1">
        <v>688.5</v>
      </c>
      <c r="V6514" s="1">
        <f>IF(Telco[[#This Row],[Churn]]="Yes",1,0)</f>
        <v>0</v>
      </c>
      <c r="W6514" t="s">
        <v>24</v>
      </c>
    </row>
    <row r="6515" spans="1:2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 s="1">
        <v>15</v>
      </c>
      <c r="G6515" s="1" t="str">
        <f>IF(Telco[[#This Row],[tenure]]&lt;=12,"0–12",IF(Telco[[#This Row],[tenure]]&lt;=24,"13–24",IF(Telco[[#This Row],[tenure]]&lt;=48,"25–48","49–72")))</f>
        <v>13–24</v>
      </c>
      <c r="H6515" t="s">
        <v>23</v>
      </c>
      <c r="I6515" t="s">
        <v>23</v>
      </c>
      <c r="J6515" t="s">
        <v>26</v>
      </c>
      <c r="K6515" t="s">
        <v>24</v>
      </c>
      <c r="L6515" t="s">
        <v>24</v>
      </c>
      <c r="M6515" t="s">
        <v>23</v>
      </c>
      <c r="N6515" t="s">
        <v>23</v>
      </c>
      <c r="O6515" t="s">
        <v>24</v>
      </c>
      <c r="P6515" t="s">
        <v>24</v>
      </c>
      <c r="Q6515" t="s">
        <v>27</v>
      </c>
      <c r="R6515" t="s">
        <v>23</v>
      </c>
      <c r="S6515" t="s">
        <v>35</v>
      </c>
      <c r="T6515" s="1">
        <v>59.65</v>
      </c>
      <c r="U6515" s="1">
        <v>867.1</v>
      </c>
      <c r="V6515" s="1">
        <f>IF(Telco[[#This Row],[Churn]]="Yes",1,0)</f>
        <v>0</v>
      </c>
      <c r="W6515" t="s">
        <v>24</v>
      </c>
    </row>
    <row r="6516" spans="1:2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 s="1">
        <v>72</v>
      </c>
      <c r="G6516" s="1" t="str">
        <f>IF(Telco[[#This Row],[tenure]]&lt;=12,"0–12",IF(Telco[[#This Row],[tenure]]&lt;=24,"13–24",IF(Telco[[#This Row],[tenure]]&lt;=48,"25–48","49–72")))</f>
        <v>49–72</v>
      </c>
      <c r="H6516" t="s">
        <v>24</v>
      </c>
      <c r="I6516" t="s">
        <v>25</v>
      </c>
      <c r="J6516" t="s">
        <v>26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23</v>
      </c>
      <c r="Q6516" t="s">
        <v>47</v>
      </c>
      <c r="R6516" t="s">
        <v>23</v>
      </c>
      <c r="S6516" t="s">
        <v>28</v>
      </c>
      <c r="T6516" s="1">
        <v>64.7</v>
      </c>
      <c r="U6516" s="1">
        <v>4746.05</v>
      </c>
      <c r="V6516" s="1">
        <f>IF(Telco[[#This Row],[Churn]]="Yes",1,0)</f>
        <v>0</v>
      </c>
      <c r="W6516" t="s">
        <v>24</v>
      </c>
    </row>
    <row r="6517" spans="1:2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 s="1">
        <v>29</v>
      </c>
      <c r="G6517" s="1" t="str">
        <f>IF(Telco[[#This Row],[tenure]]&lt;=12,"0–12",IF(Telco[[#This Row],[tenure]]&lt;=24,"13–24",IF(Telco[[#This Row],[tenure]]&lt;=48,"25–48","49–72")))</f>
        <v>25–48</v>
      </c>
      <c r="H6517" t="s">
        <v>24</v>
      </c>
      <c r="I6517" t="s">
        <v>25</v>
      </c>
      <c r="J6517" t="s">
        <v>26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24</v>
      </c>
      <c r="Q6517" t="s">
        <v>27</v>
      </c>
      <c r="R6517" t="s">
        <v>23</v>
      </c>
      <c r="S6517" t="s">
        <v>40</v>
      </c>
      <c r="T6517" s="1">
        <v>25.1</v>
      </c>
      <c r="U6517" s="1">
        <v>712.85</v>
      </c>
      <c r="V6517" s="1">
        <f>IF(Telco[[#This Row],[Churn]]="Yes",1,0)</f>
        <v>1</v>
      </c>
      <c r="W6517" t="s">
        <v>23</v>
      </c>
    </row>
    <row r="6518" spans="1:2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 s="1">
        <v>1</v>
      </c>
      <c r="G6518" s="1" t="str">
        <f>IF(Telco[[#This Row],[tenure]]&lt;=12,"0–12",IF(Telco[[#This Row],[tenure]]&lt;=24,"13–24",IF(Telco[[#This Row],[tenure]]&lt;=48,"25–48","49–72")))</f>
        <v>0–12</v>
      </c>
      <c r="H6518" t="s">
        <v>23</v>
      </c>
      <c r="I6518" t="s">
        <v>24</v>
      </c>
      <c r="J6518" t="s">
        <v>26</v>
      </c>
      <c r="K6518" t="s">
        <v>24</v>
      </c>
      <c r="L6518" t="s">
        <v>24</v>
      </c>
      <c r="M6518" t="s">
        <v>23</v>
      </c>
      <c r="N6518" t="s">
        <v>24</v>
      </c>
      <c r="O6518" t="s">
        <v>24</v>
      </c>
      <c r="P6518" t="s">
        <v>24</v>
      </c>
      <c r="Q6518" t="s">
        <v>27</v>
      </c>
      <c r="R6518" t="s">
        <v>24</v>
      </c>
      <c r="S6518" t="s">
        <v>28</v>
      </c>
      <c r="T6518" s="1">
        <v>48.95</v>
      </c>
      <c r="U6518" s="1">
        <v>48.95</v>
      </c>
      <c r="V6518" s="1">
        <f>IF(Telco[[#This Row],[Churn]]="Yes",1,0)</f>
        <v>1</v>
      </c>
      <c r="W6518" t="s">
        <v>23</v>
      </c>
    </row>
    <row r="6519" spans="1:2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 s="1">
        <v>6</v>
      </c>
      <c r="G6519" s="1" t="str">
        <f>IF(Telco[[#This Row],[tenure]]&lt;=12,"0–12",IF(Telco[[#This Row],[tenure]]&lt;=24,"13–24",IF(Telco[[#This Row],[tenure]]&lt;=48,"25–48","49–72")))</f>
        <v>0–12</v>
      </c>
      <c r="H6519" t="s">
        <v>23</v>
      </c>
      <c r="I6519" t="s">
        <v>24</v>
      </c>
      <c r="J6519" t="s">
        <v>26</v>
      </c>
      <c r="K6519" t="s">
        <v>24</v>
      </c>
      <c r="L6519" t="s">
        <v>24</v>
      </c>
      <c r="M6519" t="s">
        <v>24</v>
      </c>
      <c r="N6519" t="s">
        <v>24</v>
      </c>
      <c r="O6519" t="s">
        <v>23</v>
      </c>
      <c r="P6519" t="s">
        <v>24</v>
      </c>
      <c r="Q6519" t="s">
        <v>27</v>
      </c>
      <c r="R6519" t="s">
        <v>24</v>
      </c>
      <c r="S6519" t="s">
        <v>28</v>
      </c>
      <c r="T6519" s="1">
        <v>54.85</v>
      </c>
      <c r="U6519" s="1">
        <v>355.1</v>
      </c>
      <c r="V6519" s="1">
        <f>IF(Telco[[#This Row],[Churn]]="Yes",1,0)</f>
        <v>0</v>
      </c>
      <c r="W6519" t="s">
        <v>24</v>
      </c>
    </row>
    <row r="6520" spans="1:2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 s="1">
        <v>1</v>
      </c>
      <c r="G6520" s="1" t="str">
        <f>IF(Telco[[#This Row],[tenure]]&lt;=12,"0–12",IF(Telco[[#This Row],[tenure]]&lt;=24,"13–24",IF(Telco[[#This Row],[tenure]]&lt;=48,"25–48","49–72")))</f>
        <v>0–12</v>
      </c>
      <c r="H6520" t="s">
        <v>23</v>
      </c>
      <c r="I6520" t="s">
        <v>24</v>
      </c>
      <c r="J6520" t="s">
        <v>26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24</v>
      </c>
      <c r="Q6520" t="s">
        <v>27</v>
      </c>
      <c r="R6520" t="s">
        <v>24</v>
      </c>
      <c r="S6520" t="s">
        <v>28</v>
      </c>
      <c r="T6520" s="1">
        <v>45.3</v>
      </c>
      <c r="U6520" s="1">
        <v>45.3</v>
      </c>
      <c r="V6520" s="1">
        <f>IF(Telco[[#This Row],[Churn]]="Yes",1,0)</f>
        <v>1</v>
      </c>
      <c r="W6520" t="s">
        <v>23</v>
      </c>
    </row>
    <row r="6521" spans="1:2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 s="1">
        <v>63</v>
      </c>
      <c r="G6521" s="1" t="str">
        <f>IF(Telco[[#This Row],[tenure]]&lt;=12,"0–12",IF(Telco[[#This Row],[tenure]]&lt;=24,"13–24",IF(Telco[[#This Row],[tenure]]&lt;=48,"25–48","49–72")))</f>
        <v>49–72</v>
      </c>
      <c r="H6521" t="s">
        <v>23</v>
      </c>
      <c r="I6521" t="s">
        <v>23</v>
      </c>
      <c r="J6521" t="s">
        <v>37</v>
      </c>
      <c r="K6521" t="s">
        <v>24</v>
      </c>
      <c r="L6521" t="s">
        <v>23</v>
      </c>
      <c r="M6521" t="s">
        <v>24</v>
      </c>
      <c r="N6521" t="s">
        <v>24</v>
      </c>
      <c r="O6521" t="s">
        <v>24</v>
      </c>
      <c r="P6521" t="s">
        <v>23</v>
      </c>
      <c r="Q6521" t="s">
        <v>31</v>
      </c>
      <c r="R6521" t="s">
        <v>23</v>
      </c>
      <c r="S6521" t="s">
        <v>28</v>
      </c>
      <c r="T6521" s="1">
        <v>91.35</v>
      </c>
      <c r="U6521" s="1">
        <v>5764.7</v>
      </c>
      <c r="V6521" s="1">
        <f>IF(Telco[[#This Row],[Churn]]="Yes",1,0)</f>
        <v>0</v>
      </c>
      <c r="W6521" t="s">
        <v>24</v>
      </c>
    </row>
    <row r="6522" spans="1:2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 s="1">
        <v>2</v>
      </c>
      <c r="G6522" s="1" t="str">
        <f>IF(Telco[[#This Row],[tenure]]&lt;=12,"0–12",IF(Telco[[#This Row],[tenure]]&lt;=24,"13–24",IF(Telco[[#This Row],[tenure]]&lt;=48,"25–48","49–72")))</f>
        <v>0–12</v>
      </c>
      <c r="H6522" t="s">
        <v>23</v>
      </c>
      <c r="I6522" t="s">
        <v>24</v>
      </c>
      <c r="J6522" t="s">
        <v>37</v>
      </c>
      <c r="K6522" t="s">
        <v>24</v>
      </c>
      <c r="L6522" t="s">
        <v>24</v>
      </c>
      <c r="M6522" t="s">
        <v>23</v>
      </c>
      <c r="N6522" t="s">
        <v>24</v>
      </c>
      <c r="O6522" t="s">
        <v>24</v>
      </c>
      <c r="P6522" t="s">
        <v>23</v>
      </c>
      <c r="Q6522" t="s">
        <v>27</v>
      </c>
      <c r="R6522" t="s">
        <v>23</v>
      </c>
      <c r="S6522" t="s">
        <v>28</v>
      </c>
      <c r="T6522" s="1">
        <v>85.85</v>
      </c>
      <c r="U6522" s="1">
        <v>167.3</v>
      </c>
      <c r="V6522" s="1">
        <f>IF(Telco[[#This Row],[Churn]]="Yes",1,0)</f>
        <v>1</v>
      </c>
      <c r="W6522" t="s">
        <v>23</v>
      </c>
    </row>
    <row r="6523" spans="1:2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 s="1">
        <v>18</v>
      </c>
      <c r="G6523" s="1" t="str">
        <f>IF(Telco[[#This Row],[tenure]]&lt;=12,"0–12",IF(Telco[[#This Row],[tenure]]&lt;=24,"13–24",IF(Telco[[#This Row],[tenure]]&lt;=48,"25–48","49–72")))</f>
        <v>13–24</v>
      </c>
      <c r="H6523" t="s">
        <v>23</v>
      </c>
      <c r="I6523" t="s">
        <v>23</v>
      </c>
      <c r="J6523" t="s">
        <v>24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46</v>
      </c>
      <c r="Q6523" t="s">
        <v>47</v>
      </c>
      <c r="R6523" t="s">
        <v>24</v>
      </c>
      <c r="S6523" t="s">
        <v>32</v>
      </c>
      <c r="T6523" s="1">
        <v>25.1</v>
      </c>
      <c r="U6523" s="1">
        <v>428.45</v>
      </c>
      <c r="V6523" s="1">
        <f>IF(Telco[[#This Row],[Churn]]="Yes",1,0)</f>
        <v>0</v>
      </c>
      <c r="W6523" t="s">
        <v>24</v>
      </c>
    </row>
    <row r="6524" spans="1:2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 s="1">
        <v>43</v>
      </c>
      <c r="G6524" s="1" t="str">
        <f>IF(Telco[[#This Row],[tenure]]&lt;=12,"0–12",IF(Telco[[#This Row],[tenure]]&lt;=24,"13–24",IF(Telco[[#This Row],[tenure]]&lt;=48,"25–48","49–72")))</f>
        <v>25–48</v>
      </c>
      <c r="H6524" t="s">
        <v>24</v>
      </c>
      <c r="I6524" t="s">
        <v>25</v>
      </c>
      <c r="J6524" t="s">
        <v>26</v>
      </c>
      <c r="K6524" t="s">
        <v>23</v>
      </c>
      <c r="L6524" t="s">
        <v>24</v>
      </c>
      <c r="M6524" t="s">
        <v>24</v>
      </c>
      <c r="N6524" t="s">
        <v>23</v>
      </c>
      <c r="O6524" t="s">
        <v>24</v>
      </c>
      <c r="P6524" t="s">
        <v>24</v>
      </c>
      <c r="Q6524" t="s">
        <v>27</v>
      </c>
      <c r="R6524" t="s">
        <v>24</v>
      </c>
      <c r="S6524" t="s">
        <v>35</v>
      </c>
      <c r="T6524" s="1">
        <v>34</v>
      </c>
      <c r="U6524" s="1">
        <v>1505.35</v>
      </c>
      <c r="V6524" s="1">
        <f>IF(Telco[[#This Row],[Churn]]="Yes",1,0)</f>
        <v>0</v>
      </c>
      <c r="W6524" t="s">
        <v>24</v>
      </c>
    </row>
    <row r="6525" spans="1:2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 s="1">
        <v>15</v>
      </c>
      <c r="G6525" s="1" t="str">
        <f>IF(Telco[[#This Row],[tenure]]&lt;=12,"0–12",IF(Telco[[#This Row],[tenure]]&lt;=24,"13–24",IF(Telco[[#This Row],[tenure]]&lt;=48,"25–48","49–72")))</f>
        <v>13–24</v>
      </c>
      <c r="H6525" t="s">
        <v>24</v>
      </c>
      <c r="I6525" t="s">
        <v>25</v>
      </c>
      <c r="J6525" t="s">
        <v>26</v>
      </c>
      <c r="K6525" t="s">
        <v>23</v>
      </c>
      <c r="L6525" t="s">
        <v>23</v>
      </c>
      <c r="M6525" t="s">
        <v>23</v>
      </c>
      <c r="N6525" t="s">
        <v>23</v>
      </c>
      <c r="O6525" t="s">
        <v>24</v>
      </c>
      <c r="P6525" t="s">
        <v>24</v>
      </c>
      <c r="Q6525" t="s">
        <v>31</v>
      </c>
      <c r="R6525" t="s">
        <v>24</v>
      </c>
      <c r="S6525" t="s">
        <v>32</v>
      </c>
      <c r="T6525" s="1">
        <v>45.9</v>
      </c>
      <c r="U6525" s="1">
        <v>693.45</v>
      </c>
      <c r="V6525" s="1">
        <f>IF(Telco[[#This Row],[Churn]]="Yes",1,0)</f>
        <v>0</v>
      </c>
      <c r="W6525" t="s">
        <v>24</v>
      </c>
    </row>
    <row r="6526" spans="1:2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 s="1">
        <v>10</v>
      </c>
      <c r="G6526" s="1" t="str">
        <f>IF(Telco[[#This Row],[tenure]]&lt;=12,"0–12",IF(Telco[[#This Row],[tenure]]&lt;=24,"13–24",IF(Telco[[#This Row],[tenure]]&lt;=48,"25–48","49–72")))</f>
        <v>0–12</v>
      </c>
      <c r="H6526" t="s">
        <v>23</v>
      </c>
      <c r="I6526" t="s">
        <v>23</v>
      </c>
      <c r="J6526" t="s">
        <v>37</v>
      </c>
      <c r="K6526" t="s">
        <v>24</v>
      </c>
      <c r="L6526" t="s">
        <v>24</v>
      </c>
      <c r="M6526" t="s">
        <v>24</v>
      </c>
      <c r="N6526" t="s">
        <v>24</v>
      </c>
      <c r="O6526" t="s">
        <v>23</v>
      </c>
      <c r="P6526" t="s">
        <v>23</v>
      </c>
      <c r="Q6526" t="s">
        <v>27</v>
      </c>
      <c r="R6526" t="s">
        <v>24</v>
      </c>
      <c r="S6526" t="s">
        <v>28</v>
      </c>
      <c r="T6526" s="1">
        <v>95.2</v>
      </c>
      <c r="U6526" s="1">
        <v>930.4</v>
      </c>
      <c r="V6526" s="1">
        <f>IF(Telco[[#This Row],[Churn]]="Yes",1,0)</f>
        <v>1</v>
      </c>
      <c r="W6526" t="s">
        <v>23</v>
      </c>
    </row>
    <row r="6527" spans="1:2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 s="1">
        <v>55</v>
      </c>
      <c r="G6527" s="1" t="str">
        <f>IF(Telco[[#This Row],[tenure]]&lt;=12,"0–12",IF(Telco[[#This Row],[tenure]]&lt;=24,"13–24",IF(Telco[[#This Row],[tenure]]&lt;=48,"25–48","49–72")))</f>
        <v>49–72</v>
      </c>
      <c r="H6527" t="s">
        <v>23</v>
      </c>
      <c r="I6527" t="s">
        <v>24</v>
      </c>
      <c r="J6527" t="s">
        <v>24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46</v>
      </c>
      <c r="Q6527" t="s">
        <v>47</v>
      </c>
      <c r="R6527" t="s">
        <v>24</v>
      </c>
      <c r="S6527" t="s">
        <v>32</v>
      </c>
      <c r="T6527" s="1">
        <v>20.5</v>
      </c>
      <c r="U6527" s="1">
        <v>1177.95</v>
      </c>
      <c r="V6527" s="1">
        <f>IF(Telco[[#This Row],[Churn]]="Yes",1,0)</f>
        <v>0</v>
      </c>
      <c r="W6527" t="s">
        <v>24</v>
      </c>
    </row>
    <row r="6528" spans="1:2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 s="1">
        <v>49</v>
      </c>
      <c r="G6528" s="1" t="str">
        <f>IF(Telco[[#This Row],[tenure]]&lt;=12,"0–12",IF(Telco[[#This Row],[tenure]]&lt;=24,"13–24",IF(Telco[[#This Row],[tenure]]&lt;=48,"25–48","49–72")))</f>
        <v>49–72</v>
      </c>
      <c r="H6528" t="s">
        <v>23</v>
      </c>
      <c r="I6528" t="s">
        <v>23</v>
      </c>
      <c r="J6528" t="s">
        <v>37</v>
      </c>
      <c r="K6528" t="s">
        <v>24</v>
      </c>
      <c r="L6528" t="s">
        <v>24</v>
      </c>
      <c r="M6528" t="s">
        <v>24</v>
      </c>
      <c r="N6528" t="s">
        <v>23</v>
      </c>
      <c r="O6528" t="s">
        <v>23</v>
      </c>
      <c r="P6528" t="s">
        <v>23</v>
      </c>
      <c r="Q6528" t="s">
        <v>31</v>
      </c>
      <c r="R6528" t="s">
        <v>23</v>
      </c>
      <c r="S6528" t="s">
        <v>35</v>
      </c>
      <c r="T6528" s="1">
        <v>100.6</v>
      </c>
      <c r="U6528" s="1">
        <v>5069.6499999999996</v>
      </c>
      <c r="V6528" s="1">
        <f>IF(Telco[[#This Row],[Churn]]="Yes",1,0)</f>
        <v>1</v>
      </c>
      <c r="W6528" t="s">
        <v>23</v>
      </c>
    </row>
    <row r="6529" spans="1:2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 s="1">
        <v>6</v>
      </c>
      <c r="G6529" s="1" t="str">
        <f>IF(Telco[[#This Row],[tenure]]&lt;=12,"0–12",IF(Telco[[#This Row],[tenure]]&lt;=24,"13–24",IF(Telco[[#This Row],[tenure]]&lt;=48,"25–48","49–72")))</f>
        <v>0–12</v>
      </c>
      <c r="H6529" t="s">
        <v>23</v>
      </c>
      <c r="I6529" t="s">
        <v>24</v>
      </c>
      <c r="J6529" t="s">
        <v>26</v>
      </c>
      <c r="K6529" t="s">
        <v>24</v>
      </c>
      <c r="L6529" t="s">
        <v>23</v>
      </c>
      <c r="M6529" t="s">
        <v>23</v>
      </c>
      <c r="N6529" t="s">
        <v>24</v>
      </c>
      <c r="O6529" t="s">
        <v>24</v>
      </c>
      <c r="P6529" t="s">
        <v>24</v>
      </c>
      <c r="Q6529" t="s">
        <v>27</v>
      </c>
      <c r="R6529" t="s">
        <v>23</v>
      </c>
      <c r="S6529" t="s">
        <v>32</v>
      </c>
      <c r="T6529" s="1">
        <v>55.3</v>
      </c>
      <c r="U6529" s="1">
        <v>324.25</v>
      </c>
      <c r="V6529" s="1">
        <f>IF(Telco[[#This Row],[Churn]]="Yes",1,0)</f>
        <v>1</v>
      </c>
      <c r="W6529" t="s">
        <v>23</v>
      </c>
    </row>
    <row r="6530" spans="1:2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 s="1">
        <v>70</v>
      </c>
      <c r="G6530" s="1" t="str">
        <f>IF(Telco[[#This Row],[tenure]]&lt;=12,"0–12",IF(Telco[[#This Row],[tenure]]&lt;=24,"13–24",IF(Telco[[#This Row],[tenure]]&lt;=48,"25–48","49–72")))</f>
        <v>49–72</v>
      </c>
      <c r="H6530" t="s">
        <v>23</v>
      </c>
      <c r="I6530" t="s">
        <v>24</v>
      </c>
      <c r="J6530" t="s">
        <v>24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46</v>
      </c>
      <c r="Q6530" t="s">
        <v>47</v>
      </c>
      <c r="R6530" t="s">
        <v>24</v>
      </c>
      <c r="S6530" t="s">
        <v>40</v>
      </c>
      <c r="T6530" s="1">
        <v>20.350000000000001</v>
      </c>
      <c r="U6530" s="1">
        <v>1458.1</v>
      </c>
      <c r="V6530" s="1">
        <f>IF(Telco[[#This Row],[Churn]]="Yes",1,0)</f>
        <v>0</v>
      </c>
      <c r="W6530" t="s">
        <v>24</v>
      </c>
    </row>
    <row r="6531" spans="1:2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 s="1">
        <v>2</v>
      </c>
      <c r="G6531" s="1" t="str">
        <f>IF(Telco[[#This Row],[tenure]]&lt;=12,"0–12",IF(Telco[[#This Row],[tenure]]&lt;=24,"13–24",IF(Telco[[#This Row],[tenure]]&lt;=48,"25–48","49–72")))</f>
        <v>0–12</v>
      </c>
      <c r="H6531" t="s">
        <v>23</v>
      </c>
      <c r="I6531" t="s">
        <v>23</v>
      </c>
      <c r="J6531" t="s">
        <v>37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24</v>
      </c>
      <c r="Q6531" t="s">
        <v>27</v>
      </c>
      <c r="R6531" t="s">
        <v>23</v>
      </c>
      <c r="S6531" t="s">
        <v>32</v>
      </c>
      <c r="T6531" s="1">
        <v>74.849999999999994</v>
      </c>
      <c r="U6531" s="1">
        <v>156.4</v>
      </c>
      <c r="V6531" s="1">
        <f>IF(Telco[[#This Row],[Churn]]="Yes",1,0)</f>
        <v>1</v>
      </c>
      <c r="W6531" t="s">
        <v>23</v>
      </c>
    </row>
    <row r="6532" spans="1:2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 s="1">
        <v>63</v>
      </c>
      <c r="G6532" s="1" t="str">
        <f>IF(Telco[[#This Row],[tenure]]&lt;=12,"0–12",IF(Telco[[#This Row],[tenure]]&lt;=24,"13–24",IF(Telco[[#This Row],[tenure]]&lt;=48,"25–48","49–72")))</f>
        <v>49–72</v>
      </c>
      <c r="H6532" t="s">
        <v>24</v>
      </c>
      <c r="I6532" t="s">
        <v>25</v>
      </c>
      <c r="J6532" t="s">
        <v>26</v>
      </c>
      <c r="K6532" t="s">
        <v>23</v>
      </c>
      <c r="L6532" t="s">
        <v>24</v>
      </c>
      <c r="M6532" t="s">
        <v>24</v>
      </c>
      <c r="N6532" t="s">
        <v>23</v>
      </c>
      <c r="O6532" t="s">
        <v>24</v>
      </c>
      <c r="P6532" t="s">
        <v>24</v>
      </c>
      <c r="Q6532" t="s">
        <v>31</v>
      </c>
      <c r="R6532" t="s">
        <v>24</v>
      </c>
      <c r="S6532" t="s">
        <v>35</v>
      </c>
      <c r="T6532" s="1">
        <v>36.1</v>
      </c>
      <c r="U6532" s="1">
        <v>2298.9</v>
      </c>
      <c r="V6532" s="1">
        <f>IF(Telco[[#This Row],[Churn]]="Yes",1,0)</f>
        <v>0</v>
      </c>
      <c r="W6532" t="s">
        <v>24</v>
      </c>
    </row>
    <row r="6533" spans="1:2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 s="1">
        <v>25</v>
      </c>
      <c r="G6533" s="1" t="str">
        <f>IF(Telco[[#This Row],[tenure]]&lt;=12,"0–12",IF(Telco[[#This Row],[tenure]]&lt;=24,"13–24",IF(Telco[[#This Row],[tenure]]&lt;=48,"25–48","49–72")))</f>
        <v>25–48</v>
      </c>
      <c r="H6533" t="s">
        <v>23</v>
      </c>
      <c r="I6533" t="s">
        <v>24</v>
      </c>
      <c r="J6533" t="s">
        <v>26</v>
      </c>
      <c r="K6533" t="s">
        <v>24</v>
      </c>
      <c r="L6533" t="s">
        <v>23</v>
      </c>
      <c r="M6533" t="s">
        <v>24</v>
      </c>
      <c r="N6533" t="s">
        <v>23</v>
      </c>
      <c r="O6533" t="s">
        <v>24</v>
      </c>
      <c r="P6533" t="s">
        <v>23</v>
      </c>
      <c r="Q6533" t="s">
        <v>27</v>
      </c>
      <c r="R6533" t="s">
        <v>23</v>
      </c>
      <c r="S6533" t="s">
        <v>35</v>
      </c>
      <c r="T6533" s="1">
        <v>65.8</v>
      </c>
      <c r="U6533" s="1">
        <v>1679.65</v>
      </c>
      <c r="V6533" s="1">
        <f>IF(Telco[[#This Row],[Churn]]="Yes",1,0)</f>
        <v>0</v>
      </c>
      <c r="W6533" t="s">
        <v>24</v>
      </c>
    </row>
    <row r="6534" spans="1:2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 s="1">
        <v>18</v>
      </c>
      <c r="G6534" s="1" t="str">
        <f>IF(Telco[[#This Row],[tenure]]&lt;=12,"0–12",IF(Telco[[#This Row],[tenure]]&lt;=24,"13–24",IF(Telco[[#This Row],[tenure]]&lt;=48,"25–48","49–72")))</f>
        <v>13–24</v>
      </c>
      <c r="H6534" t="s">
        <v>23</v>
      </c>
      <c r="I6534" t="s">
        <v>24</v>
      </c>
      <c r="J6534" t="s">
        <v>24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46</v>
      </c>
      <c r="Q6534" t="s">
        <v>31</v>
      </c>
      <c r="R6534" t="s">
        <v>24</v>
      </c>
      <c r="S6534" t="s">
        <v>35</v>
      </c>
      <c r="T6534" s="1">
        <v>20.350000000000001</v>
      </c>
      <c r="U6534" s="1">
        <v>369.6</v>
      </c>
      <c r="V6534" s="1">
        <f>IF(Telco[[#This Row],[Churn]]="Yes",1,0)</f>
        <v>0</v>
      </c>
      <c r="W6534" t="s">
        <v>24</v>
      </c>
    </row>
    <row r="6535" spans="1:2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 s="1">
        <v>28</v>
      </c>
      <c r="G6535" s="1" t="str">
        <f>IF(Telco[[#This Row],[tenure]]&lt;=12,"0–12",IF(Telco[[#This Row],[tenure]]&lt;=24,"13–24",IF(Telco[[#This Row],[tenure]]&lt;=48,"25–48","49–72")))</f>
        <v>25–48</v>
      </c>
      <c r="H6535" t="s">
        <v>23</v>
      </c>
      <c r="I6535" t="s">
        <v>23</v>
      </c>
      <c r="J6535" t="s">
        <v>37</v>
      </c>
      <c r="K6535" t="s">
        <v>24</v>
      </c>
      <c r="L6535" t="s">
        <v>23</v>
      </c>
      <c r="M6535" t="s">
        <v>24</v>
      </c>
      <c r="N6535" t="s">
        <v>23</v>
      </c>
      <c r="O6535" t="s">
        <v>23</v>
      </c>
      <c r="P6535" t="s">
        <v>23</v>
      </c>
      <c r="Q6535" t="s">
        <v>27</v>
      </c>
      <c r="R6535" t="s">
        <v>23</v>
      </c>
      <c r="S6535" t="s">
        <v>28</v>
      </c>
      <c r="T6535" s="1">
        <v>105.8</v>
      </c>
      <c r="U6535" s="1">
        <v>2998</v>
      </c>
      <c r="V6535" s="1">
        <f>IF(Telco[[#This Row],[Churn]]="Yes",1,0)</f>
        <v>0</v>
      </c>
      <c r="W6535" t="s">
        <v>24</v>
      </c>
    </row>
    <row r="6536" spans="1:2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 s="1">
        <v>53</v>
      </c>
      <c r="G6536" s="1" t="str">
        <f>IF(Telco[[#This Row],[tenure]]&lt;=12,"0–12",IF(Telco[[#This Row],[tenure]]&lt;=24,"13–24",IF(Telco[[#This Row],[tenure]]&lt;=48,"25–48","49–72")))</f>
        <v>49–72</v>
      </c>
      <c r="H6536" t="s">
        <v>23</v>
      </c>
      <c r="I6536" t="s">
        <v>24</v>
      </c>
      <c r="J6536" t="s">
        <v>37</v>
      </c>
      <c r="K6536" t="s">
        <v>23</v>
      </c>
      <c r="L6536" t="s">
        <v>23</v>
      </c>
      <c r="M6536" t="s">
        <v>24</v>
      </c>
      <c r="N6536" t="s">
        <v>23</v>
      </c>
      <c r="O6536" t="s">
        <v>24</v>
      </c>
      <c r="P6536" t="s">
        <v>23</v>
      </c>
      <c r="Q6536" t="s">
        <v>31</v>
      </c>
      <c r="R6536" t="s">
        <v>23</v>
      </c>
      <c r="S6536" t="s">
        <v>32</v>
      </c>
      <c r="T6536" s="1">
        <v>96.75</v>
      </c>
      <c r="U6536" s="1">
        <v>5206.55</v>
      </c>
      <c r="V6536" s="1">
        <f>IF(Telco[[#This Row],[Churn]]="Yes",1,0)</f>
        <v>0</v>
      </c>
      <c r="W6536" t="s">
        <v>24</v>
      </c>
    </row>
    <row r="6537" spans="1:2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 s="1">
        <v>35</v>
      </c>
      <c r="G6537" s="1" t="str">
        <f>IF(Telco[[#This Row],[tenure]]&lt;=12,"0–12",IF(Telco[[#This Row],[tenure]]&lt;=24,"13–24",IF(Telco[[#This Row],[tenure]]&lt;=48,"25–48","49–72")))</f>
        <v>25–48</v>
      </c>
      <c r="H6537" t="s">
        <v>23</v>
      </c>
      <c r="I6537" t="s">
        <v>24</v>
      </c>
      <c r="J6537" t="s">
        <v>37</v>
      </c>
      <c r="K6537" t="s">
        <v>24</v>
      </c>
      <c r="L6537" t="s">
        <v>23</v>
      </c>
      <c r="M6537" t="s">
        <v>23</v>
      </c>
      <c r="N6537" t="s">
        <v>24</v>
      </c>
      <c r="O6537" t="s">
        <v>23</v>
      </c>
      <c r="P6537" t="s">
        <v>23</v>
      </c>
      <c r="Q6537" t="s">
        <v>31</v>
      </c>
      <c r="R6537" t="s">
        <v>23</v>
      </c>
      <c r="S6537" t="s">
        <v>35</v>
      </c>
      <c r="T6537" s="1">
        <v>102.35</v>
      </c>
      <c r="U6537" s="1">
        <v>3626.1</v>
      </c>
      <c r="V6537" s="1">
        <f>IF(Telco[[#This Row],[Churn]]="Yes",1,0)</f>
        <v>1</v>
      </c>
      <c r="W6537" t="s">
        <v>23</v>
      </c>
    </row>
    <row r="6538" spans="1:2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 s="1">
        <v>1</v>
      </c>
      <c r="G6538" s="1" t="str">
        <f>IF(Telco[[#This Row],[tenure]]&lt;=12,"0–12",IF(Telco[[#This Row],[tenure]]&lt;=24,"13–24",IF(Telco[[#This Row],[tenure]]&lt;=48,"25–48","49–72")))</f>
        <v>0–12</v>
      </c>
      <c r="H6538" t="s">
        <v>24</v>
      </c>
      <c r="I6538" t="s">
        <v>25</v>
      </c>
      <c r="J6538" t="s">
        <v>26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24</v>
      </c>
      <c r="Q6538" t="s">
        <v>27</v>
      </c>
      <c r="R6538" t="s">
        <v>24</v>
      </c>
      <c r="S6538" t="s">
        <v>32</v>
      </c>
      <c r="T6538" s="1">
        <v>24.4</v>
      </c>
      <c r="U6538" s="1">
        <v>24.4</v>
      </c>
      <c r="V6538" s="1">
        <f>IF(Telco[[#This Row],[Churn]]="Yes",1,0)</f>
        <v>0</v>
      </c>
      <c r="W6538" t="s">
        <v>24</v>
      </c>
    </row>
    <row r="6539" spans="1:2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 s="1">
        <v>70</v>
      </c>
      <c r="G6539" s="1" t="str">
        <f>IF(Telco[[#This Row],[tenure]]&lt;=12,"0–12",IF(Telco[[#This Row],[tenure]]&lt;=24,"13–24",IF(Telco[[#This Row],[tenure]]&lt;=48,"25–48","49–72")))</f>
        <v>49–72</v>
      </c>
      <c r="H6539" t="s">
        <v>23</v>
      </c>
      <c r="I6539" t="s">
        <v>23</v>
      </c>
      <c r="J6539" t="s">
        <v>37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23</v>
      </c>
      <c r="Q6539" t="s">
        <v>31</v>
      </c>
      <c r="R6539" t="s">
        <v>24</v>
      </c>
      <c r="S6539" t="s">
        <v>40</v>
      </c>
      <c r="T6539" s="1">
        <v>115.65</v>
      </c>
      <c r="U6539" s="1">
        <v>7968.85</v>
      </c>
      <c r="V6539" s="1">
        <f>IF(Telco[[#This Row],[Churn]]="Yes",1,0)</f>
        <v>1</v>
      </c>
      <c r="W6539" t="s">
        <v>23</v>
      </c>
    </row>
    <row r="6540" spans="1:2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 s="1">
        <v>2</v>
      </c>
      <c r="G6540" s="1" t="str">
        <f>IF(Telco[[#This Row],[tenure]]&lt;=12,"0–12",IF(Telco[[#This Row],[tenure]]&lt;=24,"13–24",IF(Telco[[#This Row],[tenure]]&lt;=48,"25–48","49–72")))</f>
        <v>0–12</v>
      </c>
      <c r="H6540" t="s">
        <v>23</v>
      </c>
      <c r="I6540" t="s">
        <v>24</v>
      </c>
      <c r="J6540" t="s">
        <v>37</v>
      </c>
      <c r="K6540" t="s">
        <v>24</v>
      </c>
      <c r="L6540" t="s">
        <v>24</v>
      </c>
      <c r="M6540" t="s">
        <v>23</v>
      </c>
      <c r="N6540" t="s">
        <v>23</v>
      </c>
      <c r="O6540" t="s">
        <v>24</v>
      </c>
      <c r="P6540" t="s">
        <v>24</v>
      </c>
      <c r="Q6540" t="s">
        <v>27</v>
      </c>
      <c r="R6540" t="s">
        <v>23</v>
      </c>
      <c r="S6540" t="s">
        <v>28</v>
      </c>
      <c r="T6540" s="1">
        <v>79.849999999999994</v>
      </c>
      <c r="U6540" s="1">
        <v>152.44999999999999</v>
      </c>
      <c r="V6540" s="1">
        <f>IF(Telco[[#This Row],[Churn]]="Yes",1,0)</f>
        <v>1</v>
      </c>
      <c r="W6540" t="s">
        <v>23</v>
      </c>
    </row>
    <row r="6541" spans="1:2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 s="1">
        <v>26</v>
      </c>
      <c r="G6541" s="1" t="str">
        <f>IF(Telco[[#This Row],[tenure]]&lt;=12,"0–12",IF(Telco[[#This Row],[tenure]]&lt;=24,"13–24",IF(Telco[[#This Row],[tenure]]&lt;=48,"25–48","49–72")))</f>
        <v>25–48</v>
      </c>
      <c r="H6541" t="s">
        <v>23</v>
      </c>
      <c r="I6541" t="s">
        <v>24</v>
      </c>
      <c r="J6541" t="s">
        <v>26</v>
      </c>
      <c r="K6541" t="s">
        <v>24</v>
      </c>
      <c r="L6541" t="s">
        <v>23</v>
      </c>
      <c r="M6541" t="s">
        <v>24</v>
      </c>
      <c r="N6541" t="s">
        <v>23</v>
      </c>
      <c r="O6541" t="s">
        <v>23</v>
      </c>
      <c r="P6541" t="s">
        <v>23</v>
      </c>
      <c r="Q6541" t="s">
        <v>27</v>
      </c>
      <c r="R6541" t="s">
        <v>23</v>
      </c>
      <c r="S6541" t="s">
        <v>28</v>
      </c>
      <c r="T6541" s="1">
        <v>73.05</v>
      </c>
      <c r="U6541" s="1">
        <v>1959.5</v>
      </c>
      <c r="V6541" s="1">
        <f>IF(Telco[[#This Row],[Churn]]="Yes",1,0)</f>
        <v>0</v>
      </c>
      <c r="W6541" t="s">
        <v>24</v>
      </c>
    </row>
    <row r="6542" spans="1:2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 s="1">
        <v>34</v>
      </c>
      <c r="G6542" s="1" t="str">
        <f>IF(Telco[[#This Row],[tenure]]&lt;=12,"0–12",IF(Telco[[#This Row],[tenure]]&lt;=24,"13–24",IF(Telco[[#This Row],[tenure]]&lt;=48,"25–48","49–72")))</f>
        <v>25–48</v>
      </c>
      <c r="H6542" t="s">
        <v>23</v>
      </c>
      <c r="I6542" t="s">
        <v>24</v>
      </c>
      <c r="J6542" t="s">
        <v>26</v>
      </c>
      <c r="K6542" t="s">
        <v>23</v>
      </c>
      <c r="L6542" t="s">
        <v>23</v>
      </c>
      <c r="M6542" t="s">
        <v>24</v>
      </c>
      <c r="N6542" t="s">
        <v>24</v>
      </c>
      <c r="O6542" t="s">
        <v>24</v>
      </c>
      <c r="P6542" t="s">
        <v>23</v>
      </c>
      <c r="Q6542" t="s">
        <v>31</v>
      </c>
      <c r="R6542" t="s">
        <v>24</v>
      </c>
      <c r="S6542" t="s">
        <v>28</v>
      </c>
      <c r="T6542" s="1">
        <v>64.349999999999994</v>
      </c>
      <c r="U6542" s="1">
        <v>2053.0500000000002</v>
      </c>
      <c r="V6542" s="1">
        <f>IF(Telco[[#This Row],[Churn]]="Yes",1,0)</f>
        <v>0</v>
      </c>
      <c r="W6542" t="s">
        <v>24</v>
      </c>
    </row>
    <row r="6543" spans="1:2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 s="1">
        <v>19</v>
      </c>
      <c r="G6543" s="1" t="str">
        <f>IF(Telco[[#This Row],[tenure]]&lt;=12,"0–12",IF(Telco[[#This Row],[tenure]]&lt;=24,"13–24",IF(Telco[[#This Row],[tenure]]&lt;=48,"25–48","49–72")))</f>
        <v>13–24</v>
      </c>
      <c r="H6543" t="s">
        <v>23</v>
      </c>
      <c r="I6543" t="s">
        <v>24</v>
      </c>
      <c r="J6543" t="s">
        <v>24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46</v>
      </c>
      <c r="Q6543" t="s">
        <v>47</v>
      </c>
      <c r="R6543" t="s">
        <v>24</v>
      </c>
      <c r="S6543" t="s">
        <v>32</v>
      </c>
      <c r="T6543" s="1">
        <v>20.5</v>
      </c>
      <c r="U6543" s="1">
        <v>398.55</v>
      </c>
      <c r="V6543" s="1">
        <f>IF(Telco[[#This Row],[Churn]]="Yes",1,0)</f>
        <v>0</v>
      </c>
      <c r="W6543" t="s">
        <v>24</v>
      </c>
    </row>
    <row r="6544" spans="1:2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 s="1">
        <v>15</v>
      </c>
      <c r="G6544" s="1" t="str">
        <f>IF(Telco[[#This Row],[tenure]]&lt;=12,"0–12",IF(Telco[[#This Row],[tenure]]&lt;=24,"13–24",IF(Telco[[#This Row],[tenure]]&lt;=48,"25–48","49–72")))</f>
        <v>13–24</v>
      </c>
      <c r="H6544" t="s">
        <v>23</v>
      </c>
      <c r="I6544" t="s">
        <v>23</v>
      </c>
      <c r="J6544" t="s">
        <v>37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24</v>
      </c>
      <c r="Q6544" t="s">
        <v>27</v>
      </c>
      <c r="R6544" t="s">
        <v>23</v>
      </c>
      <c r="S6544" t="s">
        <v>32</v>
      </c>
      <c r="T6544" s="1">
        <v>76</v>
      </c>
      <c r="U6544" s="1">
        <v>1130.8499999999999</v>
      </c>
      <c r="V6544" s="1">
        <f>IF(Telco[[#This Row],[Churn]]="Yes",1,0)</f>
        <v>1</v>
      </c>
      <c r="W6544" t="s">
        <v>23</v>
      </c>
    </row>
    <row r="6545" spans="1:2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 s="1">
        <v>62</v>
      </c>
      <c r="G6545" s="1" t="str">
        <f>IF(Telco[[#This Row],[tenure]]&lt;=12,"0–12",IF(Telco[[#This Row],[tenure]]&lt;=24,"13–24",IF(Telco[[#This Row],[tenure]]&lt;=48,"25–48","49–72")))</f>
        <v>49–72</v>
      </c>
      <c r="H6545" t="s">
        <v>23</v>
      </c>
      <c r="I6545" t="s">
        <v>24</v>
      </c>
      <c r="J6545" t="s">
        <v>26</v>
      </c>
      <c r="K6545" t="s">
        <v>23</v>
      </c>
      <c r="L6545" t="s">
        <v>24</v>
      </c>
      <c r="M6545" t="s">
        <v>23</v>
      </c>
      <c r="N6545" t="s">
        <v>24</v>
      </c>
      <c r="O6545" t="s">
        <v>24</v>
      </c>
      <c r="P6545" t="s">
        <v>24</v>
      </c>
      <c r="Q6545" t="s">
        <v>31</v>
      </c>
      <c r="R6545" t="s">
        <v>24</v>
      </c>
      <c r="S6545" t="s">
        <v>40</v>
      </c>
      <c r="T6545" s="1">
        <v>54.75</v>
      </c>
      <c r="U6545" s="1">
        <v>3425.35</v>
      </c>
      <c r="V6545" s="1">
        <f>IF(Telco[[#This Row],[Churn]]="Yes",1,0)</f>
        <v>0</v>
      </c>
      <c r="W6545" t="s">
        <v>24</v>
      </c>
    </row>
    <row r="6546" spans="1:2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 s="1">
        <v>42</v>
      </c>
      <c r="G6546" s="1" t="str">
        <f>IF(Telco[[#This Row],[tenure]]&lt;=12,"0–12",IF(Telco[[#This Row],[tenure]]&lt;=24,"13–24",IF(Telco[[#This Row],[tenure]]&lt;=48,"25–48","49–72")))</f>
        <v>25–48</v>
      </c>
      <c r="H6546" t="s">
        <v>23</v>
      </c>
      <c r="I6546" t="s">
        <v>23</v>
      </c>
      <c r="J6546" t="s">
        <v>37</v>
      </c>
      <c r="K6546" t="s">
        <v>24</v>
      </c>
      <c r="L6546" t="s">
        <v>23</v>
      </c>
      <c r="M6546" t="s">
        <v>23</v>
      </c>
      <c r="N6546" t="s">
        <v>24</v>
      </c>
      <c r="O6546" t="s">
        <v>23</v>
      </c>
      <c r="P6546" t="s">
        <v>23</v>
      </c>
      <c r="Q6546" t="s">
        <v>27</v>
      </c>
      <c r="R6546" t="s">
        <v>23</v>
      </c>
      <c r="S6546" t="s">
        <v>35</v>
      </c>
      <c r="T6546" s="1">
        <v>104.75</v>
      </c>
      <c r="U6546" s="1">
        <v>4323.45</v>
      </c>
      <c r="V6546" s="1">
        <f>IF(Telco[[#This Row],[Churn]]="Yes",1,0)</f>
        <v>1</v>
      </c>
      <c r="W6546" t="s">
        <v>23</v>
      </c>
    </row>
    <row r="6547" spans="1:2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 s="1">
        <v>9</v>
      </c>
      <c r="G6547" s="1" t="str">
        <f>IF(Telco[[#This Row],[tenure]]&lt;=12,"0–12",IF(Telco[[#This Row],[tenure]]&lt;=24,"13–24",IF(Telco[[#This Row],[tenure]]&lt;=48,"25–48","49–72")))</f>
        <v>0–12</v>
      </c>
      <c r="H6547" t="s">
        <v>23</v>
      </c>
      <c r="I6547" t="s">
        <v>24</v>
      </c>
      <c r="J6547" t="s">
        <v>26</v>
      </c>
      <c r="K6547" t="s">
        <v>23</v>
      </c>
      <c r="L6547" t="s">
        <v>23</v>
      </c>
      <c r="M6547" t="s">
        <v>24</v>
      </c>
      <c r="N6547" t="s">
        <v>24</v>
      </c>
      <c r="O6547" t="s">
        <v>23</v>
      </c>
      <c r="P6547" t="s">
        <v>23</v>
      </c>
      <c r="Q6547" t="s">
        <v>27</v>
      </c>
      <c r="R6547" t="s">
        <v>23</v>
      </c>
      <c r="S6547" t="s">
        <v>28</v>
      </c>
      <c r="T6547" s="1">
        <v>74.650000000000006</v>
      </c>
      <c r="U6547" s="1">
        <v>703.55</v>
      </c>
      <c r="V6547" s="1">
        <f>IF(Telco[[#This Row],[Churn]]="Yes",1,0)</f>
        <v>1</v>
      </c>
      <c r="W6547" t="s">
        <v>23</v>
      </c>
    </row>
    <row r="6548" spans="1:2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 s="1">
        <v>24</v>
      </c>
      <c r="G6548" s="1" t="str">
        <f>IF(Telco[[#This Row],[tenure]]&lt;=12,"0–12",IF(Telco[[#This Row],[tenure]]&lt;=24,"13–24",IF(Telco[[#This Row],[tenure]]&lt;=48,"25–48","49–72")))</f>
        <v>13–24</v>
      </c>
      <c r="H6548" t="s">
        <v>23</v>
      </c>
      <c r="I6548" t="s">
        <v>24</v>
      </c>
      <c r="J6548" t="s">
        <v>26</v>
      </c>
      <c r="K6548" t="s">
        <v>23</v>
      </c>
      <c r="L6548" t="s">
        <v>24</v>
      </c>
      <c r="M6548" t="s">
        <v>24</v>
      </c>
      <c r="N6548" t="s">
        <v>24</v>
      </c>
      <c r="O6548" t="s">
        <v>24</v>
      </c>
      <c r="P6548" t="s">
        <v>24</v>
      </c>
      <c r="Q6548" t="s">
        <v>27</v>
      </c>
      <c r="R6548" t="s">
        <v>23</v>
      </c>
      <c r="S6548" t="s">
        <v>28</v>
      </c>
      <c r="T6548" s="1">
        <v>51.15</v>
      </c>
      <c r="U6548" s="1">
        <v>1275.7</v>
      </c>
      <c r="V6548" s="1">
        <f>IF(Telco[[#This Row],[Churn]]="Yes",1,0)</f>
        <v>0</v>
      </c>
      <c r="W6548" t="s">
        <v>24</v>
      </c>
    </row>
    <row r="6549" spans="1:2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 s="1">
        <v>68</v>
      </c>
      <c r="G6549" s="1" t="str">
        <f>IF(Telco[[#This Row],[tenure]]&lt;=12,"0–12",IF(Telco[[#This Row],[tenure]]&lt;=24,"13–24",IF(Telco[[#This Row],[tenure]]&lt;=48,"25–48","49–72")))</f>
        <v>49–72</v>
      </c>
      <c r="H6549" t="s">
        <v>24</v>
      </c>
      <c r="I6549" t="s">
        <v>25</v>
      </c>
      <c r="J6549" t="s">
        <v>26</v>
      </c>
      <c r="K6549" t="s">
        <v>23</v>
      </c>
      <c r="L6549" t="s">
        <v>23</v>
      </c>
      <c r="M6549" t="s">
        <v>23</v>
      </c>
      <c r="N6549" t="s">
        <v>24</v>
      </c>
      <c r="O6549" t="s">
        <v>24</v>
      </c>
      <c r="P6549" t="s">
        <v>24</v>
      </c>
      <c r="Q6549" t="s">
        <v>47</v>
      </c>
      <c r="R6549" t="s">
        <v>23</v>
      </c>
      <c r="S6549" t="s">
        <v>28</v>
      </c>
      <c r="T6549" s="1">
        <v>41.95</v>
      </c>
      <c r="U6549" s="1">
        <v>2965.75</v>
      </c>
      <c r="V6549" s="1">
        <f>IF(Telco[[#This Row],[Churn]]="Yes",1,0)</f>
        <v>0</v>
      </c>
      <c r="W6549" t="s">
        <v>24</v>
      </c>
    </row>
    <row r="6550" spans="1:2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 s="1">
        <v>31</v>
      </c>
      <c r="G6550" s="1" t="str">
        <f>IF(Telco[[#This Row],[tenure]]&lt;=12,"0–12",IF(Telco[[#This Row],[tenure]]&lt;=24,"13–24",IF(Telco[[#This Row],[tenure]]&lt;=48,"25–48","49–72")))</f>
        <v>25–48</v>
      </c>
      <c r="H6550" t="s">
        <v>23</v>
      </c>
      <c r="I6550" t="s">
        <v>24</v>
      </c>
      <c r="J6550" t="s">
        <v>26</v>
      </c>
      <c r="K6550" t="s">
        <v>24</v>
      </c>
      <c r="L6550" t="s">
        <v>24</v>
      </c>
      <c r="M6550" t="s">
        <v>23</v>
      </c>
      <c r="N6550" t="s">
        <v>23</v>
      </c>
      <c r="O6550" t="s">
        <v>24</v>
      </c>
      <c r="P6550" t="s">
        <v>24</v>
      </c>
      <c r="Q6550" t="s">
        <v>27</v>
      </c>
      <c r="R6550" t="s">
        <v>24</v>
      </c>
      <c r="S6550" t="s">
        <v>32</v>
      </c>
      <c r="T6550" s="1">
        <v>54.35</v>
      </c>
      <c r="U6550" s="1">
        <v>1647</v>
      </c>
      <c r="V6550" s="1">
        <f>IF(Telco[[#This Row],[Churn]]="Yes",1,0)</f>
        <v>0</v>
      </c>
      <c r="W6550" t="s">
        <v>24</v>
      </c>
    </row>
    <row r="6551" spans="1:2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 s="1">
        <v>1</v>
      </c>
      <c r="G6551" s="1" t="str">
        <f>IF(Telco[[#This Row],[tenure]]&lt;=12,"0–12",IF(Telco[[#This Row],[tenure]]&lt;=24,"13–24",IF(Telco[[#This Row],[tenure]]&lt;=48,"25–48","49–72")))</f>
        <v>0–12</v>
      </c>
      <c r="H6551" t="s">
        <v>23</v>
      </c>
      <c r="I6551" t="s">
        <v>24</v>
      </c>
      <c r="J6551" t="s">
        <v>26</v>
      </c>
      <c r="K6551" t="s">
        <v>24</v>
      </c>
      <c r="L6551" t="s">
        <v>24</v>
      </c>
      <c r="M6551" t="s">
        <v>24</v>
      </c>
      <c r="N6551" t="s">
        <v>24</v>
      </c>
      <c r="O6551" t="s">
        <v>24</v>
      </c>
      <c r="P6551" t="s">
        <v>23</v>
      </c>
      <c r="Q6551" t="s">
        <v>27</v>
      </c>
      <c r="R6551" t="s">
        <v>23</v>
      </c>
      <c r="S6551" t="s">
        <v>28</v>
      </c>
      <c r="T6551" s="1">
        <v>56.25</v>
      </c>
      <c r="U6551" s="1">
        <v>56.25</v>
      </c>
      <c r="V6551" s="1">
        <f>IF(Telco[[#This Row],[Churn]]="Yes",1,0)</f>
        <v>1</v>
      </c>
      <c r="W6551" t="s">
        <v>23</v>
      </c>
    </row>
    <row r="6552" spans="1:2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 s="1">
        <v>21</v>
      </c>
      <c r="G6552" s="1" t="str">
        <f>IF(Telco[[#This Row],[tenure]]&lt;=12,"0–12",IF(Telco[[#This Row],[tenure]]&lt;=24,"13–24",IF(Telco[[#This Row],[tenure]]&lt;=48,"25–48","49–72")))</f>
        <v>13–24</v>
      </c>
      <c r="H6552" t="s">
        <v>23</v>
      </c>
      <c r="I6552" t="s">
        <v>23</v>
      </c>
      <c r="J6552" t="s">
        <v>37</v>
      </c>
      <c r="K6552" t="s">
        <v>24</v>
      </c>
      <c r="L6552" t="s">
        <v>24</v>
      </c>
      <c r="M6552" t="s">
        <v>23</v>
      </c>
      <c r="N6552" t="s">
        <v>23</v>
      </c>
      <c r="O6552" t="s">
        <v>23</v>
      </c>
      <c r="P6552" t="s">
        <v>23</v>
      </c>
      <c r="Q6552" t="s">
        <v>27</v>
      </c>
      <c r="R6552" t="s">
        <v>23</v>
      </c>
      <c r="S6552" t="s">
        <v>28</v>
      </c>
      <c r="T6552" s="1">
        <v>106.1</v>
      </c>
      <c r="U6552" s="1">
        <v>2249.9499999999998</v>
      </c>
      <c r="V6552" s="1">
        <f>IF(Telco[[#This Row],[Churn]]="Yes",1,0)</f>
        <v>1</v>
      </c>
      <c r="W6552" t="s">
        <v>23</v>
      </c>
    </row>
    <row r="6553" spans="1:2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 s="1">
        <v>63</v>
      </c>
      <c r="G6553" s="1" t="str">
        <f>IF(Telco[[#This Row],[tenure]]&lt;=12,"0–12",IF(Telco[[#This Row],[tenure]]&lt;=24,"13–24",IF(Telco[[#This Row],[tenure]]&lt;=48,"25–48","49–72")))</f>
        <v>49–72</v>
      </c>
      <c r="H6553" t="s">
        <v>23</v>
      </c>
      <c r="I6553" t="s">
        <v>24</v>
      </c>
      <c r="J6553" t="s">
        <v>37</v>
      </c>
      <c r="K6553" t="s">
        <v>24</v>
      </c>
      <c r="L6553" t="s">
        <v>23</v>
      </c>
      <c r="M6553" t="s">
        <v>24</v>
      </c>
      <c r="N6553" t="s">
        <v>24</v>
      </c>
      <c r="O6553" t="s">
        <v>23</v>
      </c>
      <c r="P6553" t="s">
        <v>23</v>
      </c>
      <c r="Q6553" t="s">
        <v>31</v>
      </c>
      <c r="R6553" t="s">
        <v>23</v>
      </c>
      <c r="S6553" t="s">
        <v>28</v>
      </c>
      <c r="T6553" s="1">
        <v>96</v>
      </c>
      <c r="U6553" s="1">
        <v>6109.75</v>
      </c>
      <c r="V6553" s="1">
        <f>IF(Telco[[#This Row],[Churn]]="Yes",1,0)</f>
        <v>0</v>
      </c>
      <c r="W6553" t="s">
        <v>24</v>
      </c>
    </row>
    <row r="6554" spans="1:2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 s="1">
        <v>2</v>
      </c>
      <c r="G6554" s="1" t="str">
        <f>IF(Telco[[#This Row],[tenure]]&lt;=12,"0–12",IF(Telco[[#This Row],[tenure]]&lt;=24,"13–24",IF(Telco[[#This Row],[tenure]]&lt;=48,"25–48","49–72")))</f>
        <v>0–12</v>
      </c>
      <c r="H6554" t="s">
        <v>23</v>
      </c>
      <c r="I6554" t="s">
        <v>24</v>
      </c>
      <c r="J6554" t="s">
        <v>37</v>
      </c>
      <c r="K6554" t="s">
        <v>24</v>
      </c>
      <c r="L6554" t="s">
        <v>24</v>
      </c>
      <c r="M6554" t="s">
        <v>24</v>
      </c>
      <c r="N6554" t="s">
        <v>24</v>
      </c>
      <c r="O6554" t="s">
        <v>24</v>
      </c>
      <c r="P6554" t="s">
        <v>23</v>
      </c>
      <c r="Q6554" t="s">
        <v>27</v>
      </c>
      <c r="R6554" t="s">
        <v>23</v>
      </c>
      <c r="S6554" t="s">
        <v>35</v>
      </c>
      <c r="T6554" s="1">
        <v>79.75</v>
      </c>
      <c r="U6554" s="1">
        <v>159.4</v>
      </c>
      <c r="V6554" s="1">
        <f>IF(Telco[[#This Row],[Churn]]="Yes",1,0)</f>
        <v>1</v>
      </c>
      <c r="W6554" t="s">
        <v>23</v>
      </c>
    </row>
    <row r="6555" spans="1:2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 s="1">
        <v>61</v>
      </c>
      <c r="G6555" s="1" t="str">
        <f>IF(Telco[[#This Row],[tenure]]&lt;=12,"0–12",IF(Telco[[#This Row],[tenure]]&lt;=24,"13–24",IF(Telco[[#This Row],[tenure]]&lt;=48,"25–48","49–72")))</f>
        <v>49–72</v>
      </c>
      <c r="H6555" t="s">
        <v>24</v>
      </c>
      <c r="I6555" t="s">
        <v>25</v>
      </c>
      <c r="J6555" t="s">
        <v>26</v>
      </c>
      <c r="K6555" t="s">
        <v>24</v>
      </c>
      <c r="L6555" t="s">
        <v>23</v>
      </c>
      <c r="M6555" t="s">
        <v>23</v>
      </c>
      <c r="N6555" t="s">
        <v>23</v>
      </c>
      <c r="O6555" t="s">
        <v>23</v>
      </c>
      <c r="P6555" t="s">
        <v>23</v>
      </c>
      <c r="Q6555" t="s">
        <v>47</v>
      </c>
      <c r="R6555" t="s">
        <v>23</v>
      </c>
      <c r="S6555" t="s">
        <v>35</v>
      </c>
      <c r="T6555" s="1">
        <v>61.45</v>
      </c>
      <c r="U6555" s="1">
        <v>3751.15</v>
      </c>
      <c r="V6555" s="1">
        <f>IF(Telco[[#This Row],[Churn]]="Yes",1,0)</f>
        <v>0</v>
      </c>
      <c r="W6555" t="s">
        <v>24</v>
      </c>
    </row>
    <row r="6556" spans="1:2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 s="1">
        <v>1</v>
      </c>
      <c r="G6556" s="1" t="str">
        <f>IF(Telco[[#This Row],[tenure]]&lt;=12,"0–12",IF(Telco[[#This Row],[tenure]]&lt;=24,"13–24",IF(Telco[[#This Row],[tenure]]&lt;=48,"25–48","49–72")))</f>
        <v>0–12</v>
      </c>
      <c r="H6556" t="s">
        <v>23</v>
      </c>
      <c r="I6556" t="s">
        <v>24</v>
      </c>
      <c r="J6556" t="s">
        <v>37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24</v>
      </c>
      <c r="Q6556" t="s">
        <v>27</v>
      </c>
      <c r="R6556" t="s">
        <v>24</v>
      </c>
      <c r="S6556" t="s">
        <v>28</v>
      </c>
      <c r="T6556" s="1">
        <v>68.650000000000006</v>
      </c>
      <c r="U6556" s="1">
        <v>68.650000000000006</v>
      </c>
      <c r="V6556" s="1">
        <f>IF(Telco[[#This Row],[Churn]]="Yes",1,0)</f>
        <v>1</v>
      </c>
      <c r="W6556" t="s">
        <v>23</v>
      </c>
    </row>
    <row r="6557" spans="1:2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 s="1">
        <v>18</v>
      </c>
      <c r="G6557" s="1" t="str">
        <f>IF(Telco[[#This Row],[tenure]]&lt;=12,"0–12",IF(Telco[[#This Row],[tenure]]&lt;=24,"13–24",IF(Telco[[#This Row],[tenure]]&lt;=48,"25–48","49–72")))</f>
        <v>13–24</v>
      </c>
      <c r="H6557" t="s">
        <v>23</v>
      </c>
      <c r="I6557" t="s">
        <v>24</v>
      </c>
      <c r="J6557" t="s">
        <v>24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46</v>
      </c>
      <c r="Q6557" t="s">
        <v>31</v>
      </c>
      <c r="R6557" t="s">
        <v>24</v>
      </c>
      <c r="S6557" t="s">
        <v>32</v>
      </c>
      <c r="T6557" s="1">
        <v>19.649999999999999</v>
      </c>
      <c r="U6557" s="1">
        <v>411.25</v>
      </c>
      <c r="V6557" s="1">
        <f>IF(Telco[[#This Row],[Churn]]="Yes",1,0)</f>
        <v>0</v>
      </c>
      <c r="W6557" t="s">
        <v>24</v>
      </c>
    </row>
    <row r="6558" spans="1:2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 s="1">
        <v>6</v>
      </c>
      <c r="G6558" s="1" t="str">
        <f>IF(Telco[[#This Row],[tenure]]&lt;=12,"0–12",IF(Telco[[#This Row],[tenure]]&lt;=24,"13–24",IF(Telco[[#This Row],[tenure]]&lt;=48,"25–48","49–72")))</f>
        <v>0–12</v>
      </c>
      <c r="H6558" t="s">
        <v>23</v>
      </c>
      <c r="I6558" t="s">
        <v>24</v>
      </c>
      <c r="J6558" t="s">
        <v>24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46</v>
      </c>
      <c r="Q6558" t="s">
        <v>31</v>
      </c>
      <c r="R6558" t="s">
        <v>24</v>
      </c>
      <c r="S6558" t="s">
        <v>40</v>
      </c>
      <c r="T6558" s="1">
        <v>19</v>
      </c>
      <c r="U6558" s="1">
        <v>105.5</v>
      </c>
      <c r="V6558" s="1">
        <f>IF(Telco[[#This Row],[Churn]]="Yes",1,0)</f>
        <v>0</v>
      </c>
      <c r="W6558" t="s">
        <v>24</v>
      </c>
    </row>
    <row r="6559" spans="1:2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 s="1">
        <v>33</v>
      </c>
      <c r="G6559" s="1" t="str">
        <f>IF(Telco[[#This Row],[tenure]]&lt;=12,"0–12",IF(Telco[[#This Row],[tenure]]&lt;=24,"13–24",IF(Telco[[#This Row],[tenure]]&lt;=48,"25–48","49–72")))</f>
        <v>25–48</v>
      </c>
      <c r="H6559" t="s">
        <v>23</v>
      </c>
      <c r="I6559" t="s">
        <v>23</v>
      </c>
      <c r="J6559" t="s">
        <v>37</v>
      </c>
      <c r="K6559" t="s">
        <v>24</v>
      </c>
      <c r="L6559" t="s">
        <v>23</v>
      </c>
      <c r="M6559" t="s">
        <v>24</v>
      </c>
      <c r="N6559" t="s">
        <v>24</v>
      </c>
      <c r="O6559" t="s">
        <v>23</v>
      </c>
      <c r="P6559" t="s">
        <v>23</v>
      </c>
      <c r="Q6559" t="s">
        <v>27</v>
      </c>
      <c r="R6559" t="s">
        <v>23</v>
      </c>
      <c r="S6559" t="s">
        <v>28</v>
      </c>
      <c r="T6559" s="1">
        <v>100</v>
      </c>
      <c r="U6559" s="1">
        <v>3320.6</v>
      </c>
      <c r="V6559" s="1">
        <f>IF(Telco[[#This Row],[Churn]]="Yes",1,0)</f>
        <v>0</v>
      </c>
      <c r="W6559" t="s">
        <v>24</v>
      </c>
    </row>
    <row r="6560" spans="1:2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 s="1">
        <v>16</v>
      </c>
      <c r="G6560" s="1" t="str">
        <f>IF(Telco[[#This Row],[tenure]]&lt;=12,"0–12",IF(Telco[[#This Row],[tenure]]&lt;=24,"13–24",IF(Telco[[#This Row],[tenure]]&lt;=48,"25–48","49–72")))</f>
        <v>13–24</v>
      </c>
      <c r="H6560" t="s">
        <v>23</v>
      </c>
      <c r="I6560" t="s">
        <v>24</v>
      </c>
      <c r="J6560" t="s">
        <v>24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46</v>
      </c>
      <c r="Q6560" t="s">
        <v>27</v>
      </c>
      <c r="R6560" t="s">
        <v>24</v>
      </c>
      <c r="S6560" t="s">
        <v>35</v>
      </c>
      <c r="T6560" s="1">
        <v>20.25</v>
      </c>
      <c r="U6560" s="1">
        <v>327.45</v>
      </c>
      <c r="V6560" s="1">
        <f>IF(Telco[[#This Row],[Churn]]="Yes",1,0)</f>
        <v>1</v>
      </c>
      <c r="W6560" t="s">
        <v>23</v>
      </c>
    </row>
    <row r="6561" spans="1:2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 s="1">
        <v>56</v>
      </c>
      <c r="G6561" s="1" t="str">
        <f>IF(Telco[[#This Row],[tenure]]&lt;=12,"0–12",IF(Telco[[#This Row],[tenure]]&lt;=24,"13–24",IF(Telco[[#This Row],[tenure]]&lt;=48,"25–48","49–72")))</f>
        <v>49–72</v>
      </c>
      <c r="H6561" t="s">
        <v>23</v>
      </c>
      <c r="I6561" t="s">
        <v>24</v>
      </c>
      <c r="J6561" t="s">
        <v>37</v>
      </c>
      <c r="K6561" t="s">
        <v>24</v>
      </c>
      <c r="L6561" t="s">
        <v>24</v>
      </c>
      <c r="M6561" t="s">
        <v>23</v>
      </c>
      <c r="N6561" t="s">
        <v>23</v>
      </c>
      <c r="O6561" t="s">
        <v>23</v>
      </c>
      <c r="P6561" t="s">
        <v>23</v>
      </c>
      <c r="Q6561" t="s">
        <v>27</v>
      </c>
      <c r="R6561" t="s">
        <v>23</v>
      </c>
      <c r="S6561" t="s">
        <v>28</v>
      </c>
      <c r="T6561" s="1">
        <v>98.7</v>
      </c>
      <c r="U6561" s="1">
        <v>5669.5</v>
      </c>
      <c r="V6561" s="1">
        <f>IF(Telco[[#This Row],[Churn]]="Yes",1,0)</f>
        <v>0</v>
      </c>
      <c r="W6561" t="s">
        <v>24</v>
      </c>
    </row>
    <row r="6562" spans="1:2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 s="1">
        <v>23</v>
      </c>
      <c r="G6562" s="1" t="str">
        <f>IF(Telco[[#This Row],[tenure]]&lt;=12,"0–12",IF(Telco[[#This Row],[tenure]]&lt;=24,"13–24",IF(Telco[[#This Row],[tenure]]&lt;=48,"25–48","49–72")))</f>
        <v>13–24</v>
      </c>
      <c r="H6562" t="s">
        <v>23</v>
      </c>
      <c r="I6562" t="s">
        <v>24</v>
      </c>
      <c r="J6562" t="s">
        <v>24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46</v>
      </c>
      <c r="Q6562" t="s">
        <v>31</v>
      </c>
      <c r="R6562" t="s">
        <v>24</v>
      </c>
      <c r="S6562" t="s">
        <v>32</v>
      </c>
      <c r="T6562" s="1">
        <v>19.8</v>
      </c>
      <c r="U6562" s="1">
        <v>465.45</v>
      </c>
      <c r="V6562" s="1">
        <f>IF(Telco[[#This Row],[Churn]]="Yes",1,0)</f>
        <v>0</v>
      </c>
      <c r="W6562" t="s">
        <v>24</v>
      </c>
    </row>
    <row r="6563" spans="1:2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 s="1">
        <v>9</v>
      </c>
      <c r="G6563" s="1" t="str">
        <f>IF(Telco[[#This Row],[tenure]]&lt;=12,"0–12",IF(Telco[[#This Row],[tenure]]&lt;=24,"13–24",IF(Telco[[#This Row],[tenure]]&lt;=48,"25–48","49–72")))</f>
        <v>0–12</v>
      </c>
      <c r="H6563" t="s">
        <v>23</v>
      </c>
      <c r="I6563" t="s">
        <v>24</v>
      </c>
      <c r="J6563" t="s">
        <v>37</v>
      </c>
      <c r="K6563" t="s">
        <v>24</v>
      </c>
      <c r="L6563" t="s">
        <v>24</v>
      </c>
      <c r="M6563" t="s">
        <v>23</v>
      </c>
      <c r="N6563" t="s">
        <v>24</v>
      </c>
      <c r="O6563" t="s">
        <v>24</v>
      </c>
      <c r="P6563" t="s">
        <v>24</v>
      </c>
      <c r="Q6563" t="s">
        <v>27</v>
      </c>
      <c r="R6563" t="s">
        <v>23</v>
      </c>
      <c r="S6563" t="s">
        <v>28</v>
      </c>
      <c r="T6563" s="1">
        <v>73.8</v>
      </c>
      <c r="U6563" s="1">
        <v>704.3</v>
      </c>
      <c r="V6563" s="1">
        <f>IF(Telco[[#This Row],[Churn]]="Yes",1,0)</f>
        <v>0</v>
      </c>
      <c r="W6563" t="s">
        <v>24</v>
      </c>
    </row>
    <row r="6564" spans="1:2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 s="1">
        <v>14</v>
      </c>
      <c r="G6564" s="1" t="str">
        <f>IF(Telco[[#This Row],[tenure]]&lt;=12,"0–12",IF(Telco[[#This Row],[tenure]]&lt;=24,"13–24",IF(Telco[[#This Row],[tenure]]&lt;=48,"25–48","49–72")))</f>
        <v>13–24</v>
      </c>
      <c r="H6564" t="s">
        <v>23</v>
      </c>
      <c r="I6564" t="s">
        <v>23</v>
      </c>
      <c r="J6564" t="s">
        <v>37</v>
      </c>
      <c r="K6564" t="s">
        <v>24</v>
      </c>
      <c r="L6564" t="s">
        <v>23</v>
      </c>
      <c r="M6564" t="s">
        <v>24</v>
      </c>
      <c r="N6564" t="s">
        <v>24</v>
      </c>
      <c r="O6564" t="s">
        <v>23</v>
      </c>
      <c r="P6564" t="s">
        <v>23</v>
      </c>
      <c r="Q6564" t="s">
        <v>27</v>
      </c>
      <c r="R6564" t="s">
        <v>23</v>
      </c>
      <c r="S6564" t="s">
        <v>28</v>
      </c>
      <c r="T6564" s="1">
        <v>100.2</v>
      </c>
      <c r="U6564" s="1">
        <v>1369.8</v>
      </c>
      <c r="V6564" s="1">
        <f>IF(Telco[[#This Row],[Churn]]="Yes",1,0)</f>
        <v>1</v>
      </c>
      <c r="W6564" t="s">
        <v>23</v>
      </c>
    </row>
    <row r="6565" spans="1:2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 s="1">
        <v>15</v>
      </c>
      <c r="G6565" s="1" t="str">
        <f>IF(Telco[[#This Row],[tenure]]&lt;=12,"0–12",IF(Telco[[#This Row],[tenure]]&lt;=24,"13–24",IF(Telco[[#This Row],[tenure]]&lt;=48,"25–48","49–72")))</f>
        <v>13–24</v>
      </c>
      <c r="H6565" t="s">
        <v>23</v>
      </c>
      <c r="I6565" t="s">
        <v>23</v>
      </c>
      <c r="J6565" t="s">
        <v>37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24</v>
      </c>
      <c r="Q6565" t="s">
        <v>27</v>
      </c>
      <c r="R6565" t="s">
        <v>23</v>
      </c>
      <c r="S6565" t="s">
        <v>35</v>
      </c>
      <c r="T6565" s="1">
        <v>74.900000000000006</v>
      </c>
      <c r="U6565" s="1">
        <v>1107.25</v>
      </c>
      <c r="V6565" s="1">
        <f>IF(Telco[[#This Row],[Churn]]="Yes",1,0)</f>
        <v>1</v>
      </c>
      <c r="W6565" t="s">
        <v>23</v>
      </c>
    </row>
    <row r="6566" spans="1:2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 s="1">
        <v>5</v>
      </c>
      <c r="G6566" s="1" t="str">
        <f>IF(Telco[[#This Row],[tenure]]&lt;=12,"0–12",IF(Telco[[#This Row],[tenure]]&lt;=24,"13–24",IF(Telco[[#This Row],[tenure]]&lt;=48,"25–48","49–72")))</f>
        <v>0–12</v>
      </c>
      <c r="H6566" t="s">
        <v>23</v>
      </c>
      <c r="I6566" t="s">
        <v>24</v>
      </c>
      <c r="J6566" t="s">
        <v>24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46</v>
      </c>
      <c r="Q6566" t="s">
        <v>27</v>
      </c>
      <c r="R6566" t="s">
        <v>24</v>
      </c>
      <c r="S6566" t="s">
        <v>40</v>
      </c>
      <c r="T6566" s="1">
        <v>20.05</v>
      </c>
      <c r="U6566" s="1">
        <v>95.55</v>
      </c>
      <c r="V6566" s="1">
        <f>IF(Telco[[#This Row],[Churn]]="Yes",1,0)</f>
        <v>0</v>
      </c>
      <c r="W6566" t="s">
        <v>24</v>
      </c>
    </row>
    <row r="6567" spans="1:2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 s="1">
        <v>61</v>
      </c>
      <c r="G6567" s="1" t="str">
        <f>IF(Telco[[#This Row],[tenure]]&lt;=12,"0–12",IF(Telco[[#This Row],[tenure]]&lt;=24,"13–24",IF(Telco[[#This Row],[tenure]]&lt;=48,"25–48","49–72")))</f>
        <v>49–72</v>
      </c>
      <c r="H6567" t="s">
        <v>23</v>
      </c>
      <c r="I6567" t="s">
        <v>23</v>
      </c>
      <c r="J6567" t="s">
        <v>37</v>
      </c>
      <c r="K6567" t="s">
        <v>23</v>
      </c>
      <c r="L6567" t="s">
        <v>23</v>
      </c>
      <c r="M6567" t="s">
        <v>24</v>
      </c>
      <c r="N6567" t="s">
        <v>24</v>
      </c>
      <c r="O6567" t="s">
        <v>23</v>
      </c>
      <c r="P6567" t="s">
        <v>23</v>
      </c>
      <c r="Q6567" t="s">
        <v>27</v>
      </c>
      <c r="R6567" t="s">
        <v>23</v>
      </c>
      <c r="S6567" t="s">
        <v>28</v>
      </c>
      <c r="T6567" s="1">
        <v>106.2</v>
      </c>
      <c r="U6567" s="1">
        <v>6375.2</v>
      </c>
      <c r="V6567" s="1">
        <f>IF(Telco[[#This Row],[Churn]]="Yes",1,0)</f>
        <v>0</v>
      </c>
      <c r="W6567" t="s">
        <v>24</v>
      </c>
    </row>
    <row r="6568" spans="1:2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 s="1">
        <v>70</v>
      </c>
      <c r="G6568" s="1" t="str">
        <f>IF(Telco[[#This Row],[tenure]]&lt;=12,"0–12",IF(Telco[[#This Row],[tenure]]&lt;=24,"13–24",IF(Telco[[#This Row],[tenure]]&lt;=48,"25–48","49–72")))</f>
        <v>49–72</v>
      </c>
      <c r="H6568" t="s">
        <v>23</v>
      </c>
      <c r="I6568" t="s">
        <v>23</v>
      </c>
      <c r="J6568" t="s">
        <v>37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23</v>
      </c>
      <c r="Q6568" t="s">
        <v>47</v>
      </c>
      <c r="R6568" t="s">
        <v>23</v>
      </c>
      <c r="S6568" t="s">
        <v>40</v>
      </c>
      <c r="T6568" s="1">
        <v>116.55</v>
      </c>
      <c r="U6568" s="1">
        <v>8152.3</v>
      </c>
      <c r="V6568" s="1">
        <f>IF(Telco[[#This Row],[Churn]]="Yes",1,0)</f>
        <v>0</v>
      </c>
      <c r="W6568" t="s">
        <v>24</v>
      </c>
    </row>
    <row r="6569" spans="1:2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 s="1">
        <v>15</v>
      </c>
      <c r="G6569" s="1" t="str">
        <f>IF(Telco[[#This Row],[tenure]]&lt;=12,"0–12",IF(Telco[[#This Row],[tenure]]&lt;=24,"13–24",IF(Telco[[#This Row],[tenure]]&lt;=48,"25–48","49–72")))</f>
        <v>13–24</v>
      </c>
      <c r="H6569" t="s">
        <v>23</v>
      </c>
      <c r="I6569" t="s">
        <v>23</v>
      </c>
      <c r="J6569" t="s">
        <v>37</v>
      </c>
      <c r="K6569" t="s">
        <v>23</v>
      </c>
      <c r="L6569" t="s">
        <v>24</v>
      </c>
      <c r="M6569" t="s">
        <v>24</v>
      </c>
      <c r="N6569" t="s">
        <v>24</v>
      </c>
      <c r="O6569" t="s">
        <v>23</v>
      </c>
      <c r="P6569" t="s">
        <v>23</v>
      </c>
      <c r="Q6569" t="s">
        <v>27</v>
      </c>
      <c r="R6569" t="s">
        <v>23</v>
      </c>
      <c r="S6569" t="s">
        <v>28</v>
      </c>
      <c r="T6569" s="1">
        <v>99.7</v>
      </c>
      <c r="U6569" s="1">
        <v>1566.75</v>
      </c>
      <c r="V6569" s="1">
        <f>IF(Telco[[#This Row],[Churn]]="Yes",1,0)</f>
        <v>0</v>
      </c>
      <c r="W6569" t="s">
        <v>24</v>
      </c>
    </row>
    <row r="6570" spans="1:2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 s="1">
        <v>8</v>
      </c>
      <c r="G6570" s="1" t="str">
        <f>IF(Telco[[#This Row],[tenure]]&lt;=12,"0–12",IF(Telco[[#This Row],[tenure]]&lt;=24,"13–24",IF(Telco[[#This Row],[tenure]]&lt;=48,"25–48","49–72")))</f>
        <v>0–12</v>
      </c>
      <c r="H6570" t="s">
        <v>23</v>
      </c>
      <c r="I6570" t="s">
        <v>24</v>
      </c>
      <c r="J6570" t="s">
        <v>24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46</v>
      </c>
      <c r="Q6570" t="s">
        <v>47</v>
      </c>
      <c r="R6570" t="s">
        <v>24</v>
      </c>
      <c r="S6570" t="s">
        <v>32</v>
      </c>
      <c r="T6570" s="1">
        <v>19.7</v>
      </c>
      <c r="U6570" s="1">
        <v>130.25</v>
      </c>
      <c r="V6570" s="1">
        <f>IF(Telco[[#This Row],[Churn]]="Yes",1,0)</f>
        <v>0</v>
      </c>
      <c r="W6570" t="s">
        <v>24</v>
      </c>
    </row>
    <row r="6571" spans="1:2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 s="1">
        <v>8</v>
      </c>
      <c r="G6571" s="1" t="str">
        <f>IF(Telco[[#This Row],[tenure]]&lt;=12,"0–12",IF(Telco[[#This Row],[tenure]]&lt;=24,"13–24",IF(Telco[[#This Row],[tenure]]&lt;=48,"25–48","49–72")))</f>
        <v>0–12</v>
      </c>
      <c r="H6571" t="s">
        <v>23</v>
      </c>
      <c r="I6571" t="s">
        <v>24</v>
      </c>
      <c r="J6571" t="s">
        <v>24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46</v>
      </c>
      <c r="Q6571" t="s">
        <v>47</v>
      </c>
      <c r="R6571" t="s">
        <v>24</v>
      </c>
      <c r="S6571" t="s">
        <v>32</v>
      </c>
      <c r="T6571" s="1">
        <v>19.5</v>
      </c>
      <c r="U6571" s="1">
        <v>162.15</v>
      </c>
      <c r="V6571" s="1">
        <f>IF(Telco[[#This Row],[Churn]]="Yes",1,0)</f>
        <v>0</v>
      </c>
      <c r="W6571" t="s">
        <v>24</v>
      </c>
    </row>
    <row r="6572" spans="1:2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 s="1">
        <v>4</v>
      </c>
      <c r="G6572" s="1" t="str">
        <f>IF(Telco[[#This Row],[tenure]]&lt;=12,"0–12",IF(Telco[[#This Row],[tenure]]&lt;=24,"13–24",IF(Telco[[#This Row],[tenure]]&lt;=48,"25–48","49–72")))</f>
        <v>0–12</v>
      </c>
      <c r="H6572" t="s">
        <v>24</v>
      </c>
      <c r="I6572" t="s">
        <v>25</v>
      </c>
      <c r="J6572" t="s">
        <v>26</v>
      </c>
      <c r="K6572" t="s">
        <v>23</v>
      </c>
      <c r="L6572" t="s">
        <v>24</v>
      </c>
      <c r="M6572" t="s">
        <v>24</v>
      </c>
      <c r="N6572" t="s">
        <v>24</v>
      </c>
      <c r="O6572" t="s">
        <v>24</v>
      </c>
      <c r="P6572" t="s">
        <v>24</v>
      </c>
      <c r="Q6572" t="s">
        <v>27</v>
      </c>
      <c r="R6572" t="s">
        <v>23</v>
      </c>
      <c r="S6572" t="s">
        <v>32</v>
      </c>
      <c r="T6572" s="1">
        <v>29.15</v>
      </c>
      <c r="U6572" s="1">
        <v>110.05</v>
      </c>
      <c r="V6572" s="1">
        <f>IF(Telco[[#This Row],[Churn]]="Yes",1,0)</f>
        <v>0</v>
      </c>
      <c r="W6572" t="s">
        <v>24</v>
      </c>
    </row>
    <row r="6573" spans="1:2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 s="1">
        <v>34</v>
      </c>
      <c r="G6573" s="1" t="str">
        <f>IF(Telco[[#This Row],[tenure]]&lt;=12,"0–12",IF(Telco[[#This Row],[tenure]]&lt;=24,"13–24",IF(Telco[[#This Row],[tenure]]&lt;=48,"25–48","49–72")))</f>
        <v>25–48</v>
      </c>
      <c r="H6573" t="s">
        <v>23</v>
      </c>
      <c r="I6573" t="s">
        <v>24</v>
      </c>
      <c r="J6573" t="s">
        <v>26</v>
      </c>
      <c r="K6573" t="s">
        <v>23</v>
      </c>
      <c r="L6573" t="s">
        <v>23</v>
      </c>
      <c r="M6573" t="s">
        <v>24</v>
      </c>
      <c r="N6573" t="s">
        <v>24</v>
      </c>
      <c r="O6573" t="s">
        <v>24</v>
      </c>
      <c r="P6573" t="s">
        <v>24</v>
      </c>
      <c r="Q6573" t="s">
        <v>31</v>
      </c>
      <c r="R6573" t="s">
        <v>24</v>
      </c>
      <c r="S6573" t="s">
        <v>32</v>
      </c>
      <c r="T6573" s="1">
        <v>55</v>
      </c>
      <c r="U6573" s="1">
        <v>1885.15</v>
      </c>
      <c r="V6573" s="1">
        <f>IF(Telco[[#This Row],[Churn]]="Yes",1,0)</f>
        <v>0</v>
      </c>
      <c r="W6573" t="s">
        <v>24</v>
      </c>
    </row>
    <row r="6574" spans="1:2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 s="1">
        <v>68</v>
      </c>
      <c r="G6574" s="1" t="str">
        <f>IF(Telco[[#This Row],[tenure]]&lt;=12,"0–12",IF(Telco[[#This Row],[tenure]]&lt;=24,"13–24",IF(Telco[[#This Row],[tenure]]&lt;=48,"25–48","49–72")))</f>
        <v>49–72</v>
      </c>
      <c r="H6574" t="s">
        <v>23</v>
      </c>
      <c r="I6574" t="s">
        <v>23</v>
      </c>
      <c r="J6574" t="s">
        <v>26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23</v>
      </c>
      <c r="Q6574" t="s">
        <v>47</v>
      </c>
      <c r="R6574" t="s">
        <v>23</v>
      </c>
      <c r="S6574" t="s">
        <v>40</v>
      </c>
      <c r="T6574" s="1">
        <v>90.8</v>
      </c>
      <c r="U6574" s="1">
        <v>6302.85</v>
      </c>
      <c r="V6574" s="1">
        <f>IF(Telco[[#This Row],[Churn]]="Yes",1,0)</f>
        <v>0</v>
      </c>
      <c r="W6574" t="s">
        <v>24</v>
      </c>
    </row>
    <row r="6575" spans="1:2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 s="1">
        <v>45</v>
      </c>
      <c r="G6575" s="1" t="str">
        <f>IF(Telco[[#This Row],[tenure]]&lt;=12,"0–12",IF(Telco[[#This Row],[tenure]]&lt;=24,"13–24",IF(Telco[[#This Row],[tenure]]&lt;=48,"25–48","49–72")))</f>
        <v>25–48</v>
      </c>
      <c r="H6575" t="s">
        <v>24</v>
      </c>
      <c r="I6575" t="s">
        <v>25</v>
      </c>
      <c r="J6575" t="s">
        <v>26</v>
      </c>
      <c r="K6575" t="s">
        <v>24</v>
      </c>
      <c r="L6575" t="s">
        <v>23</v>
      </c>
      <c r="M6575" t="s">
        <v>23</v>
      </c>
      <c r="N6575" t="s">
        <v>23</v>
      </c>
      <c r="O6575" t="s">
        <v>24</v>
      </c>
      <c r="P6575" t="s">
        <v>23</v>
      </c>
      <c r="Q6575" t="s">
        <v>31</v>
      </c>
      <c r="R6575" t="s">
        <v>24</v>
      </c>
      <c r="S6575" t="s">
        <v>35</v>
      </c>
      <c r="T6575" s="1">
        <v>51</v>
      </c>
      <c r="U6575" s="1">
        <v>2264.5</v>
      </c>
      <c r="V6575" s="1">
        <f>IF(Telco[[#This Row],[Churn]]="Yes",1,0)</f>
        <v>0</v>
      </c>
      <c r="W6575" t="s">
        <v>24</v>
      </c>
    </row>
    <row r="6576" spans="1:2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 s="1">
        <v>9</v>
      </c>
      <c r="G6576" s="1" t="str">
        <f>IF(Telco[[#This Row],[tenure]]&lt;=12,"0–12",IF(Telco[[#This Row],[tenure]]&lt;=24,"13–24",IF(Telco[[#This Row],[tenure]]&lt;=48,"25–48","49–72")))</f>
        <v>0–12</v>
      </c>
      <c r="H6576" t="s">
        <v>23</v>
      </c>
      <c r="I6576" t="s">
        <v>23</v>
      </c>
      <c r="J6576" t="s">
        <v>37</v>
      </c>
      <c r="K6576" t="s">
        <v>24</v>
      </c>
      <c r="L6576" t="s">
        <v>24</v>
      </c>
      <c r="M6576" t="s">
        <v>23</v>
      </c>
      <c r="N6576" t="s">
        <v>24</v>
      </c>
      <c r="O6576" t="s">
        <v>23</v>
      </c>
      <c r="P6576" t="s">
        <v>24</v>
      </c>
      <c r="Q6576" t="s">
        <v>27</v>
      </c>
      <c r="R6576" t="s">
        <v>23</v>
      </c>
      <c r="S6576" t="s">
        <v>28</v>
      </c>
      <c r="T6576" s="1">
        <v>90.1</v>
      </c>
      <c r="U6576" s="1">
        <v>816.8</v>
      </c>
      <c r="V6576" s="1">
        <f>IF(Telco[[#This Row],[Churn]]="Yes",1,0)</f>
        <v>0</v>
      </c>
      <c r="W6576" t="s">
        <v>24</v>
      </c>
    </row>
    <row r="6577" spans="1:2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 s="1">
        <v>22</v>
      </c>
      <c r="G6577" s="1" t="str">
        <f>IF(Telco[[#This Row],[tenure]]&lt;=12,"0–12",IF(Telco[[#This Row],[tenure]]&lt;=24,"13–24",IF(Telco[[#This Row],[tenure]]&lt;=48,"25–48","49–72")))</f>
        <v>13–24</v>
      </c>
      <c r="H6577" t="s">
        <v>23</v>
      </c>
      <c r="I6577" t="s">
        <v>23</v>
      </c>
      <c r="J6577" t="s">
        <v>26</v>
      </c>
      <c r="K6577" t="s">
        <v>23</v>
      </c>
      <c r="L6577" t="s">
        <v>24</v>
      </c>
      <c r="M6577" t="s">
        <v>24</v>
      </c>
      <c r="N6577" t="s">
        <v>23</v>
      </c>
      <c r="O6577" t="s">
        <v>24</v>
      </c>
      <c r="P6577" t="s">
        <v>24</v>
      </c>
      <c r="Q6577" t="s">
        <v>27</v>
      </c>
      <c r="R6577" t="s">
        <v>23</v>
      </c>
      <c r="S6577" t="s">
        <v>32</v>
      </c>
      <c r="T6577" s="1">
        <v>59.05</v>
      </c>
      <c r="U6577" s="1">
        <v>1253.5</v>
      </c>
      <c r="V6577" s="1">
        <f>IF(Telco[[#This Row],[Churn]]="Yes",1,0)</f>
        <v>0</v>
      </c>
      <c r="W6577" t="s">
        <v>24</v>
      </c>
    </row>
    <row r="6578" spans="1:2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 s="1">
        <v>2</v>
      </c>
      <c r="G6578" s="1" t="str">
        <f>IF(Telco[[#This Row],[tenure]]&lt;=12,"0–12",IF(Telco[[#This Row],[tenure]]&lt;=24,"13–24",IF(Telco[[#This Row],[tenure]]&lt;=48,"25–48","49–72")))</f>
        <v>0–12</v>
      </c>
      <c r="H6578" t="s">
        <v>23</v>
      </c>
      <c r="I6578" t="s">
        <v>24</v>
      </c>
      <c r="J6578" t="s">
        <v>24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46</v>
      </c>
      <c r="Q6578" t="s">
        <v>27</v>
      </c>
      <c r="R6578" t="s">
        <v>24</v>
      </c>
      <c r="S6578" t="s">
        <v>32</v>
      </c>
      <c r="T6578" s="1">
        <v>20.3</v>
      </c>
      <c r="U6578" s="1">
        <v>41.2</v>
      </c>
      <c r="V6578" s="1">
        <f>IF(Telco[[#This Row],[Churn]]="Yes",1,0)</f>
        <v>0</v>
      </c>
      <c r="W6578" t="s">
        <v>24</v>
      </c>
    </row>
    <row r="6579" spans="1:2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 s="1">
        <v>70</v>
      </c>
      <c r="G6579" s="1" t="str">
        <f>IF(Telco[[#This Row],[tenure]]&lt;=12,"0–12",IF(Telco[[#This Row],[tenure]]&lt;=24,"13–24",IF(Telco[[#This Row],[tenure]]&lt;=48,"25–48","49–72")))</f>
        <v>49–72</v>
      </c>
      <c r="H6579" t="s">
        <v>23</v>
      </c>
      <c r="I6579" t="s">
        <v>23</v>
      </c>
      <c r="J6579" t="s">
        <v>26</v>
      </c>
      <c r="K6579" t="s">
        <v>24</v>
      </c>
      <c r="L6579" t="s">
        <v>23</v>
      </c>
      <c r="M6579" t="s">
        <v>23</v>
      </c>
      <c r="N6579" t="s">
        <v>23</v>
      </c>
      <c r="O6579" t="s">
        <v>23</v>
      </c>
      <c r="P6579" t="s">
        <v>24</v>
      </c>
      <c r="Q6579" t="s">
        <v>47</v>
      </c>
      <c r="R6579" t="s">
        <v>24</v>
      </c>
      <c r="S6579" t="s">
        <v>35</v>
      </c>
      <c r="T6579" s="1">
        <v>72.95</v>
      </c>
      <c r="U6579" s="1">
        <v>5265.55</v>
      </c>
      <c r="V6579" s="1">
        <f>IF(Telco[[#This Row],[Churn]]="Yes",1,0)</f>
        <v>0</v>
      </c>
      <c r="W6579" t="s">
        <v>24</v>
      </c>
    </row>
    <row r="6580" spans="1:2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 s="1">
        <v>10</v>
      </c>
      <c r="G6580" s="1" t="str">
        <f>IF(Telco[[#This Row],[tenure]]&lt;=12,"0–12",IF(Telco[[#This Row],[tenure]]&lt;=24,"13–24",IF(Telco[[#This Row],[tenure]]&lt;=48,"25–48","49–72")))</f>
        <v>0–12</v>
      </c>
      <c r="H6580" t="s">
        <v>23</v>
      </c>
      <c r="I6580" t="s">
        <v>23</v>
      </c>
      <c r="J6580" t="s">
        <v>26</v>
      </c>
      <c r="K6580" t="s">
        <v>23</v>
      </c>
      <c r="L6580" t="s">
        <v>24</v>
      </c>
      <c r="M6580" t="s">
        <v>23</v>
      </c>
      <c r="N6580" t="s">
        <v>23</v>
      </c>
      <c r="O6580" t="s">
        <v>24</v>
      </c>
      <c r="P6580" t="s">
        <v>23</v>
      </c>
      <c r="Q6580" t="s">
        <v>31</v>
      </c>
      <c r="R6580" t="s">
        <v>24</v>
      </c>
      <c r="S6580" t="s">
        <v>40</v>
      </c>
      <c r="T6580" s="1">
        <v>73.55</v>
      </c>
      <c r="U6580" s="1">
        <v>693.3</v>
      </c>
      <c r="V6580" s="1">
        <f>IF(Telco[[#This Row],[Churn]]="Yes",1,0)</f>
        <v>0</v>
      </c>
      <c r="W6580" t="s">
        <v>24</v>
      </c>
    </row>
    <row r="6581" spans="1:2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 s="1">
        <v>72</v>
      </c>
      <c r="G6581" s="1" t="str">
        <f>IF(Telco[[#This Row],[tenure]]&lt;=12,"0–12",IF(Telco[[#This Row],[tenure]]&lt;=24,"13–24",IF(Telco[[#This Row],[tenure]]&lt;=48,"25–48","49–72")))</f>
        <v>49–72</v>
      </c>
      <c r="H6581" t="s">
        <v>23</v>
      </c>
      <c r="I6581" t="s">
        <v>23</v>
      </c>
      <c r="J6581" t="s">
        <v>26</v>
      </c>
      <c r="K6581" t="s">
        <v>23</v>
      </c>
      <c r="L6581" t="s">
        <v>24</v>
      </c>
      <c r="M6581" t="s">
        <v>23</v>
      </c>
      <c r="N6581" t="s">
        <v>23</v>
      </c>
      <c r="O6581" t="s">
        <v>23</v>
      </c>
      <c r="P6581" t="s">
        <v>23</v>
      </c>
      <c r="Q6581" t="s">
        <v>47</v>
      </c>
      <c r="R6581" t="s">
        <v>24</v>
      </c>
      <c r="S6581" t="s">
        <v>40</v>
      </c>
      <c r="T6581" s="1">
        <v>84.3</v>
      </c>
      <c r="U6581" s="1">
        <v>5997.1</v>
      </c>
      <c r="V6581" s="1">
        <f>IF(Telco[[#This Row],[Churn]]="Yes",1,0)</f>
        <v>0</v>
      </c>
      <c r="W6581" t="s">
        <v>24</v>
      </c>
    </row>
    <row r="6582" spans="1:2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 s="1">
        <v>49</v>
      </c>
      <c r="G6582" s="1" t="str">
        <f>IF(Telco[[#This Row],[tenure]]&lt;=12,"0–12",IF(Telco[[#This Row],[tenure]]&lt;=24,"13–24",IF(Telco[[#This Row],[tenure]]&lt;=48,"25–48","49–72")))</f>
        <v>49–72</v>
      </c>
      <c r="H6582" t="s">
        <v>23</v>
      </c>
      <c r="I6582" t="s">
        <v>24</v>
      </c>
      <c r="J6582" t="s">
        <v>26</v>
      </c>
      <c r="K6582" t="s">
        <v>24</v>
      </c>
      <c r="L6582" t="s">
        <v>23</v>
      </c>
      <c r="M6582" t="s">
        <v>23</v>
      </c>
      <c r="N6582" t="s">
        <v>24</v>
      </c>
      <c r="O6582" t="s">
        <v>23</v>
      </c>
      <c r="P6582" t="s">
        <v>23</v>
      </c>
      <c r="Q6582" t="s">
        <v>31</v>
      </c>
      <c r="R6582" t="s">
        <v>24</v>
      </c>
      <c r="S6582" t="s">
        <v>40</v>
      </c>
      <c r="T6582" s="1">
        <v>78</v>
      </c>
      <c r="U6582" s="1">
        <v>3824.2</v>
      </c>
      <c r="V6582" s="1">
        <f>IF(Telco[[#This Row],[Churn]]="Yes",1,0)</f>
        <v>0</v>
      </c>
      <c r="W6582" t="s">
        <v>24</v>
      </c>
    </row>
    <row r="6583" spans="1:2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 s="1">
        <v>54</v>
      </c>
      <c r="G6583" s="1" t="str">
        <f>IF(Telco[[#This Row],[tenure]]&lt;=12,"0–12",IF(Telco[[#This Row],[tenure]]&lt;=24,"13–24",IF(Telco[[#This Row],[tenure]]&lt;=48,"25–48","49–72")))</f>
        <v>49–72</v>
      </c>
      <c r="H6583" t="s">
        <v>23</v>
      </c>
      <c r="I6583" t="s">
        <v>23</v>
      </c>
      <c r="J6583" t="s">
        <v>26</v>
      </c>
      <c r="K6583" t="s">
        <v>24</v>
      </c>
      <c r="L6583" t="s">
        <v>23</v>
      </c>
      <c r="M6583" t="s">
        <v>24</v>
      </c>
      <c r="N6583" t="s">
        <v>23</v>
      </c>
      <c r="O6583" t="s">
        <v>23</v>
      </c>
      <c r="P6583" t="s">
        <v>24</v>
      </c>
      <c r="Q6583" t="s">
        <v>31</v>
      </c>
      <c r="R6583" t="s">
        <v>24</v>
      </c>
      <c r="S6583" t="s">
        <v>32</v>
      </c>
      <c r="T6583" s="1">
        <v>72.099999999999994</v>
      </c>
      <c r="U6583" s="1">
        <v>3886.05</v>
      </c>
      <c r="V6583" s="1">
        <f>IF(Telco[[#This Row],[Churn]]="Yes",1,0)</f>
        <v>0</v>
      </c>
      <c r="W6583" t="s">
        <v>24</v>
      </c>
    </row>
    <row r="6584" spans="1:2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 s="1">
        <v>71</v>
      </c>
      <c r="G6584" s="1" t="str">
        <f>IF(Telco[[#This Row],[tenure]]&lt;=12,"0–12",IF(Telco[[#This Row],[tenure]]&lt;=24,"13–24",IF(Telco[[#This Row],[tenure]]&lt;=48,"25–48","49–72")))</f>
        <v>49–72</v>
      </c>
      <c r="H6584" t="s">
        <v>23</v>
      </c>
      <c r="I6584" t="s">
        <v>23</v>
      </c>
      <c r="J6584" t="s">
        <v>37</v>
      </c>
      <c r="K6584" t="s">
        <v>23</v>
      </c>
      <c r="L6584" t="s">
        <v>23</v>
      </c>
      <c r="M6584" t="s">
        <v>23</v>
      </c>
      <c r="N6584" t="s">
        <v>24</v>
      </c>
      <c r="O6584" t="s">
        <v>23</v>
      </c>
      <c r="P6584" t="s">
        <v>23</v>
      </c>
      <c r="Q6584" t="s">
        <v>47</v>
      </c>
      <c r="R6584" t="s">
        <v>23</v>
      </c>
      <c r="S6584" t="s">
        <v>40</v>
      </c>
      <c r="T6584" s="1">
        <v>106.75</v>
      </c>
      <c r="U6584" s="1">
        <v>7283.25</v>
      </c>
      <c r="V6584" s="1">
        <f>IF(Telco[[#This Row],[Churn]]="Yes",1,0)</f>
        <v>0</v>
      </c>
      <c r="W6584" t="s">
        <v>24</v>
      </c>
    </row>
    <row r="6585" spans="1:2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 s="1">
        <v>22</v>
      </c>
      <c r="G6585" s="1" t="str">
        <f>IF(Telco[[#This Row],[tenure]]&lt;=12,"0–12",IF(Telco[[#This Row],[tenure]]&lt;=24,"13–24",IF(Telco[[#This Row],[tenure]]&lt;=48,"25–48","49–72")))</f>
        <v>13–24</v>
      </c>
      <c r="H6585" t="s">
        <v>23</v>
      </c>
      <c r="I6585" t="s">
        <v>24</v>
      </c>
      <c r="J6585" t="s">
        <v>24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46</v>
      </c>
      <c r="Q6585" t="s">
        <v>31</v>
      </c>
      <c r="R6585" t="s">
        <v>23</v>
      </c>
      <c r="S6585" t="s">
        <v>32</v>
      </c>
      <c r="T6585" s="1">
        <v>19.25</v>
      </c>
      <c r="U6585" s="1">
        <v>412.55</v>
      </c>
      <c r="V6585" s="1">
        <f>IF(Telco[[#This Row],[Churn]]="Yes",1,0)</f>
        <v>0</v>
      </c>
      <c r="W6585" t="s">
        <v>24</v>
      </c>
    </row>
    <row r="6586" spans="1:2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 s="1">
        <v>50</v>
      </c>
      <c r="G6586" s="1" t="str">
        <f>IF(Telco[[#This Row],[tenure]]&lt;=12,"0–12",IF(Telco[[#This Row],[tenure]]&lt;=24,"13–24",IF(Telco[[#This Row],[tenure]]&lt;=48,"25–48","49–72")))</f>
        <v>49–72</v>
      </c>
      <c r="H6586" t="s">
        <v>23</v>
      </c>
      <c r="I6586" t="s">
        <v>24</v>
      </c>
      <c r="J6586" t="s">
        <v>24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46</v>
      </c>
      <c r="Q6586" t="s">
        <v>47</v>
      </c>
      <c r="R6586" t="s">
        <v>24</v>
      </c>
      <c r="S6586" t="s">
        <v>40</v>
      </c>
      <c r="T6586" s="1">
        <v>20.55</v>
      </c>
      <c r="U6586" s="1">
        <v>1070.25</v>
      </c>
      <c r="V6586" s="1">
        <f>IF(Telco[[#This Row],[Churn]]="Yes",1,0)</f>
        <v>0</v>
      </c>
      <c r="W6586" t="s">
        <v>24</v>
      </c>
    </row>
    <row r="6587" spans="1:2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 s="1">
        <v>43</v>
      </c>
      <c r="G6587" s="1" t="str">
        <f>IF(Telco[[#This Row],[tenure]]&lt;=12,"0–12",IF(Telco[[#This Row],[tenure]]&lt;=24,"13–24",IF(Telco[[#This Row],[tenure]]&lt;=48,"25–48","49–72")))</f>
        <v>25–48</v>
      </c>
      <c r="H6587" t="s">
        <v>23</v>
      </c>
      <c r="I6587" t="s">
        <v>24</v>
      </c>
      <c r="J6587" t="s">
        <v>24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46</v>
      </c>
      <c r="Q6587" t="s">
        <v>31</v>
      </c>
      <c r="R6587" t="s">
        <v>24</v>
      </c>
      <c r="S6587" t="s">
        <v>32</v>
      </c>
      <c r="T6587" s="1">
        <v>20</v>
      </c>
      <c r="U6587" s="1">
        <v>817.95</v>
      </c>
      <c r="V6587" s="1">
        <f>IF(Telco[[#This Row],[Churn]]="Yes",1,0)</f>
        <v>0</v>
      </c>
      <c r="W6587" t="s">
        <v>24</v>
      </c>
    </row>
    <row r="6588" spans="1:2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 s="1">
        <v>45</v>
      </c>
      <c r="G6588" s="1" t="str">
        <f>IF(Telco[[#This Row],[tenure]]&lt;=12,"0–12",IF(Telco[[#This Row],[tenure]]&lt;=24,"13–24",IF(Telco[[#This Row],[tenure]]&lt;=48,"25–48","49–72")))</f>
        <v>25–48</v>
      </c>
      <c r="H6588" t="s">
        <v>23</v>
      </c>
      <c r="I6588" t="s">
        <v>23</v>
      </c>
      <c r="J6588" t="s">
        <v>24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46</v>
      </c>
      <c r="Q6588" t="s">
        <v>47</v>
      </c>
      <c r="R6588" t="s">
        <v>23</v>
      </c>
      <c r="S6588" t="s">
        <v>40</v>
      </c>
      <c r="T6588" s="1">
        <v>24.65</v>
      </c>
      <c r="U6588" s="1">
        <v>1171.3</v>
      </c>
      <c r="V6588" s="1">
        <f>IF(Telco[[#This Row],[Churn]]="Yes",1,0)</f>
        <v>0</v>
      </c>
      <c r="W6588" t="s">
        <v>24</v>
      </c>
    </row>
    <row r="6589" spans="1:2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 s="1">
        <v>64</v>
      </c>
      <c r="G6589" s="1" t="str">
        <f>IF(Telco[[#This Row],[tenure]]&lt;=12,"0–12",IF(Telco[[#This Row],[tenure]]&lt;=24,"13–24",IF(Telco[[#This Row],[tenure]]&lt;=48,"25–48","49–72")))</f>
        <v>49–72</v>
      </c>
      <c r="H6589" t="s">
        <v>23</v>
      </c>
      <c r="I6589" t="s">
        <v>23</v>
      </c>
      <c r="J6589" t="s">
        <v>37</v>
      </c>
      <c r="K6589" t="s">
        <v>23</v>
      </c>
      <c r="L6589" t="s">
        <v>23</v>
      </c>
      <c r="M6589" t="s">
        <v>24</v>
      </c>
      <c r="N6589" t="s">
        <v>24</v>
      </c>
      <c r="O6589" t="s">
        <v>23</v>
      </c>
      <c r="P6589" t="s">
        <v>23</v>
      </c>
      <c r="Q6589" t="s">
        <v>27</v>
      </c>
      <c r="R6589" t="s">
        <v>23</v>
      </c>
      <c r="S6589" t="s">
        <v>35</v>
      </c>
      <c r="T6589" s="1">
        <v>103.5</v>
      </c>
      <c r="U6589" s="1">
        <v>6548.65</v>
      </c>
      <c r="V6589" s="1">
        <f>IF(Telco[[#This Row],[Churn]]="Yes",1,0)</f>
        <v>0</v>
      </c>
      <c r="W6589" t="s">
        <v>24</v>
      </c>
    </row>
    <row r="6590" spans="1:2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 s="1">
        <v>23</v>
      </c>
      <c r="G6590" s="1" t="str">
        <f>IF(Telco[[#This Row],[tenure]]&lt;=12,"0–12",IF(Telco[[#This Row],[tenure]]&lt;=24,"13–24",IF(Telco[[#This Row],[tenure]]&lt;=48,"25–48","49–72")))</f>
        <v>13–24</v>
      </c>
      <c r="H6590" t="s">
        <v>23</v>
      </c>
      <c r="I6590" t="s">
        <v>23</v>
      </c>
      <c r="J6590" t="s">
        <v>24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46</v>
      </c>
      <c r="Q6590" t="s">
        <v>47</v>
      </c>
      <c r="R6590" t="s">
        <v>24</v>
      </c>
      <c r="S6590" t="s">
        <v>32</v>
      </c>
      <c r="T6590" s="1">
        <v>23.85</v>
      </c>
      <c r="U6590" s="1">
        <v>625.65</v>
      </c>
      <c r="V6590" s="1">
        <f>IF(Telco[[#This Row],[Churn]]="Yes",1,0)</f>
        <v>0</v>
      </c>
      <c r="W6590" t="s">
        <v>24</v>
      </c>
    </row>
    <row r="6591" spans="1:2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 s="1">
        <v>68</v>
      </c>
      <c r="G6591" s="1" t="str">
        <f>IF(Telco[[#This Row],[tenure]]&lt;=12,"0–12",IF(Telco[[#This Row],[tenure]]&lt;=24,"13–24",IF(Telco[[#This Row],[tenure]]&lt;=48,"25–48","49–72")))</f>
        <v>49–72</v>
      </c>
      <c r="H6591" t="s">
        <v>23</v>
      </c>
      <c r="I6591" t="s">
        <v>23</v>
      </c>
      <c r="J6591" t="s">
        <v>24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46</v>
      </c>
      <c r="Q6591" t="s">
        <v>47</v>
      </c>
      <c r="R6591" t="s">
        <v>24</v>
      </c>
      <c r="S6591" t="s">
        <v>40</v>
      </c>
      <c r="T6591" s="1">
        <v>25.8</v>
      </c>
      <c r="U6591" s="1">
        <v>1911.5</v>
      </c>
      <c r="V6591" s="1">
        <f>IF(Telco[[#This Row],[Churn]]="Yes",1,0)</f>
        <v>0</v>
      </c>
      <c r="W6591" t="s">
        <v>24</v>
      </c>
    </row>
    <row r="6592" spans="1:2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 s="1">
        <v>1</v>
      </c>
      <c r="G6592" s="1" t="str">
        <f>IF(Telco[[#This Row],[tenure]]&lt;=12,"0–12",IF(Telco[[#This Row],[tenure]]&lt;=24,"13–24",IF(Telco[[#This Row],[tenure]]&lt;=48,"25–48","49–72")))</f>
        <v>0–12</v>
      </c>
      <c r="H6592" t="s">
        <v>23</v>
      </c>
      <c r="I6592" t="s">
        <v>24</v>
      </c>
      <c r="J6592" t="s">
        <v>37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24</v>
      </c>
      <c r="Q6592" t="s">
        <v>27</v>
      </c>
      <c r="R6592" t="s">
        <v>23</v>
      </c>
      <c r="S6592" t="s">
        <v>28</v>
      </c>
      <c r="T6592" s="1">
        <v>70.849999999999994</v>
      </c>
      <c r="U6592" s="1">
        <v>70.849999999999994</v>
      </c>
      <c r="V6592" s="1">
        <f>IF(Telco[[#This Row],[Churn]]="Yes",1,0)</f>
        <v>1</v>
      </c>
      <c r="W6592" t="s">
        <v>23</v>
      </c>
    </row>
    <row r="6593" spans="1:2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 s="1">
        <v>2</v>
      </c>
      <c r="G6593" s="1" t="str">
        <f>IF(Telco[[#This Row],[tenure]]&lt;=12,"0–12",IF(Telco[[#This Row],[tenure]]&lt;=24,"13–24",IF(Telco[[#This Row],[tenure]]&lt;=48,"25–48","49–72")))</f>
        <v>0–12</v>
      </c>
      <c r="H6593" t="s">
        <v>23</v>
      </c>
      <c r="I6593" t="s">
        <v>24</v>
      </c>
      <c r="J6593" t="s">
        <v>37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24</v>
      </c>
      <c r="Q6593" t="s">
        <v>27</v>
      </c>
      <c r="R6593" t="s">
        <v>23</v>
      </c>
      <c r="S6593" t="s">
        <v>40</v>
      </c>
      <c r="T6593" s="1">
        <v>69.8</v>
      </c>
      <c r="U6593" s="1">
        <v>134.69999999999999</v>
      </c>
      <c r="V6593" s="1">
        <f>IF(Telco[[#This Row],[Churn]]="Yes",1,0)</f>
        <v>1</v>
      </c>
      <c r="W6593" t="s">
        <v>23</v>
      </c>
    </row>
    <row r="6594" spans="1:2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 s="1">
        <v>26</v>
      </c>
      <c r="G6594" s="1" t="str">
        <f>IF(Telco[[#This Row],[tenure]]&lt;=12,"0–12",IF(Telco[[#This Row],[tenure]]&lt;=24,"13–24",IF(Telco[[#This Row],[tenure]]&lt;=48,"25–48","49–72")))</f>
        <v>25–48</v>
      </c>
      <c r="H6594" t="s">
        <v>23</v>
      </c>
      <c r="I6594" t="s">
        <v>24</v>
      </c>
      <c r="J6594" t="s">
        <v>26</v>
      </c>
      <c r="K6594" t="s">
        <v>24</v>
      </c>
      <c r="L6594" t="s">
        <v>24</v>
      </c>
      <c r="M6594" t="s">
        <v>24</v>
      </c>
      <c r="N6594" t="s">
        <v>23</v>
      </c>
      <c r="O6594" t="s">
        <v>23</v>
      </c>
      <c r="P6594" t="s">
        <v>24</v>
      </c>
      <c r="Q6594" t="s">
        <v>31</v>
      </c>
      <c r="R6594" t="s">
        <v>24</v>
      </c>
      <c r="S6594" t="s">
        <v>40</v>
      </c>
      <c r="T6594" s="1">
        <v>59.45</v>
      </c>
      <c r="U6594" s="1">
        <v>1507</v>
      </c>
      <c r="V6594" s="1">
        <f>IF(Telco[[#This Row],[Churn]]="Yes",1,0)</f>
        <v>0</v>
      </c>
      <c r="W6594" t="s">
        <v>24</v>
      </c>
    </row>
    <row r="6595" spans="1:2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 s="1">
        <v>55</v>
      </c>
      <c r="G6595" s="1" t="str">
        <f>IF(Telco[[#This Row],[tenure]]&lt;=12,"0–12",IF(Telco[[#This Row],[tenure]]&lt;=24,"13–24",IF(Telco[[#This Row],[tenure]]&lt;=48,"25–48","49–72")))</f>
        <v>49–72</v>
      </c>
      <c r="H6595" t="s">
        <v>24</v>
      </c>
      <c r="I6595" t="s">
        <v>25</v>
      </c>
      <c r="J6595" t="s">
        <v>26</v>
      </c>
      <c r="K6595" t="s">
        <v>24</v>
      </c>
      <c r="L6595" t="s">
        <v>24</v>
      </c>
      <c r="M6595" t="s">
        <v>23</v>
      </c>
      <c r="N6595" t="s">
        <v>23</v>
      </c>
      <c r="O6595" t="s">
        <v>23</v>
      </c>
      <c r="P6595" t="s">
        <v>23</v>
      </c>
      <c r="Q6595" t="s">
        <v>27</v>
      </c>
      <c r="R6595" t="s">
        <v>23</v>
      </c>
      <c r="S6595" t="s">
        <v>35</v>
      </c>
      <c r="T6595" s="1">
        <v>54.55</v>
      </c>
      <c r="U6595" s="1">
        <v>2978.3</v>
      </c>
      <c r="V6595" s="1">
        <f>IF(Telco[[#This Row],[Churn]]="Yes",1,0)</f>
        <v>1</v>
      </c>
      <c r="W6595" t="s">
        <v>23</v>
      </c>
    </row>
    <row r="6596" spans="1:2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 s="1">
        <v>14</v>
      </c>
      <c r="G6596" s="1" t="str">
        <f>IF(Telco[[#This Row],[tenure]]&lt;=12,"0–12",IF(Telco[[#This Row],[tenure]]&lt;=24,"13–24",IF(Telco[[#This Row],[tenure]]&lt;=48,"25–48","49–72")))</f>
        <v>13–24</v>
      </c>
      <c r="H6596" t="s">
        <v>23</v>
      </c>
      <c r="I6596" t="s">
        <v>24</v>
      </c>
      <c r="J6596" t="s">
        <v>24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46</v>
      </c>
      <c r="Q6596" t="s">
        <v>27</v>
      </c>
      <c r="R6596" t="s">
        <v>23</v>
      </c>
      <c r="S6596" t="s">
        <v>28</v>
      </c>
      <c r="T6596" s="1">
        <v>20.05</v>
      </c>
      <c r="U6596" s="1">
        <v>299.3</v>
      </c>
      <c r="V6596" s="1">
        <f>IF(Telco[[#This Row],[Churn]]="Yes",1,0)</f>
        <v>0</v>
      </c>
      <c r="W6596" t="s">
        <v>24</v>
      </c>
    </row>
    <row r="6597" spans="1:2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 s="1">
        <v>71</v>
      </c>
      <c r="G6597" s="1" t="str">
        <f>IF(Telco[[#This Row],[tenure]]&lt;=12,"0–12",IF(Telco[[#This Row],[tenure]]&lt;=24,"13–24",IF(Telco[[#This Row],[tenure]]&lt;=48,"25–48","49–72")))</f>
        <v>49–72</v>
      </c>
      <c r="H6597" t="s">
        <v>23</v>
      </c>
      <c r="I6597" t="s">
        <v>24</v>
      </c>
      <c r="J6597" t="s">
        <v>26</v>
      </c>
      <c r="K6597" t="s">
        <v>23</v>
      </c>
      <c r="L6597" t="s">
        <v>24</v>
      </c>
      <c r="M6597" t="s">
        <v>23</v>
      </c>
      <c r="N6597" t="s">
        <v>23</v>
      </c>
      <c r="O6597" t="s">
        <v>23</v>
      </c>
      <c r="P6597" t="s">
        <v>23</v>
      </c>
      <c r="Q6597" t="s">
        <v>47</v>
      </c>
      <c r="R6597" t="s">
        <v>23</v>
      </c>
      <c r="S6597" t="s">
        <v>28</v>
      </c>
      <c r="T6597" s="1">
        <v>82.55</v>
      </c>
      <c r="U6597" s="1">
        <v>5832.65</v>
      </c>
      <c r="V6597" s="1">
        <f>IF(Telco[[#This Row],[Churn]]="Yes",1,0)</f>
        <v>0</v>
      </c>
      <c r="W6597" t="s">
        <v>24</v>
      </c>
    </row>
    <row r="6598" spans="1:2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 s="1">
        <v>64</v>
      </c>
      <c r="G6598" s="1" t="str">
        <f>IF(Telco[[#This Row],[tenure]]&lt;=12,"0–12",IF(Telco[[#This Row],[tenure]]&lt;=24,"13–24",IF(Telco[[#This Row],[tenure]]&lt;=48,"25–48","49–72")))</f>
        <v>49–72</v>
      </c>
      <c r="H6598" t="s">
        <v>23</v>
      </c>
      <c r="I6598" t="s">
        <v>23</v>
      </c>
      <c r="J6598" t="s">
        <v>26</v>
      </c>
      <c r="K6598" t="s">
        <v>23</v>
      </c>
      <c r="L6598" t="s">
        <v>23</v>
      </c>
      <c r="M6598" t="s">
        <v>23</v>
      </c>
      <c r="N6598" t="s">
        <v>23</v>
      </c>
      <c r="O6598" t="s">
        <v>23</v>
      </c>
      <c r="P6598" t="s">
        <v>24</v>
      </c>
      <c r="Q6598" t="s">
        <v>31</v>
      </c>
      <c r="R6598" t="s">
        <v>24</v>
      </c>
      <c r="S6598" t="s">
        <v>28</v>
      </c>
      <c r="T6598" s="1">
        <v>81.25</v>
      </c>
      <c r="U6598" s="1">
        <v>5567.55</v>
      </c>
      <c r="V6598" s="1">
        <f>IF(Telco[[#This Row],[Churn]]="Yes",1,0)</f>
        <v>0</v>
      </c>
      <c r="W6598" t="s">
        <v>24</v>
      </c>
    </row>
    <row r="6599" spans="1:2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 s="1">
        <v>7</v>
      </c>
      <c r="G6599" s="1" t="str">
        <f>IF(Telco[[#This Row],[tenure]]&lt;=12,"0–12",IF(Telco[[#This Row],[tenure]]&lt;=24,"13–24",IF(Telco[[#This Row],[tenure]]&lt;=48,"25–48","49–72")))</f>
        <v>0–12</v>
      </c>
      <c r="H6599" t="s">
        <v>23</v>
      </c>
      <c r="I6599" t="s">
        <v>24</v>
      </c>
      <c r="J6599" t="s">
        <v>26</v>
      </c>
      <c r="K6599" t="s">
        <v>24</v>
      </c>
      <c r="L6599" t="s">
        <v>24</v>
      </c>
      <c r="M6599" t="s">
        <v>24</v>
      </c>
      <c r="N6599" t="s">
        <v>23</v>
      </c>
      <c r="O6599" t="s">
        <v>23</v>
      </c>
      <c r="P6599" t="s">
        <v>23</v>
      </c>
      <c r="Q6599" t="s">
        <v>27</v>
      </c>
      <c r="R6599" t="s">
        <v>23</v>
      </c>
      <c r="S6599" t="s">
        <v>40</v>
      </c>
      <c r="T6599" s="1">
        <v>70.75</v>
      </c>
      <c r="U6599" s="1">
        <v>450.8</v>
      </c>
      <c r="V6599" s="1">
        <f>IF(Telco[[#This Row],[Churn]]="Yes",1,0)</f>
        <v>1</v>
      </c>
      <c r="W6599" t="s">
        <v>23</v>
      </c>
    </row>
    <row r="6600" spans="1:2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 s="1">
        <v>57</v>
      </c>
      <c r="G6600" s="1" t="str">
        <f>IF(Telco[[#This Row],[tenure]]&lt;=12,"0–12",IF(Telco[[#This Row],[tenure]]&lt;=24,"13–24",IF(Telco[[#This Row],[tenure]]&lt;=48,"25–48","49–72")))</f>
        <v>49–72</v>
      </c>
      <c r="H6600" t="s">
        <v>23</v>
      </c>
      <c r="I6600" t="s">
        <v>24</v>
      </c>
      <c r="J6600" t="s">
        <v>26</v>
      </c>
      <c r="K6600" t="s">
        <v>23</v>
      </c>
      <c r="L6600" t="s">
        <v>23</v>
      </c>
      <c r="M6600" t="s">
        <v>23</v>
      </c>
      <c r="N6600" t="s">
        <v>23</v>
      </c>
      <c r="O6600" t="s">
        <v>23</v>
      </c>
      <c r="P6600" t="s">
        <v>24</v>
      </c>
      <c r="Q6600" t="s">
        <v>47</v>
      </c>
      <c r="R6600" t="s">
        <v>23</v>
      </c>
      <c r="S6600" t="s">
        <v>40</v>
      </c>
      <c r="T6600" s="1">
        <v>74.3</v>
      </c>
      <c r="U6600" s="1">
        <v>4166.3500000000004</v>
      </c>
      <c r="V6600" s="1">
        <f>IF(Telco[[#This Row],[Churn]]="Yes",1,0)</f>
        <v>0</v>
      </c>
      <c r="W6600" t="s">
        <v>24</v>
      </c>
    </row>
    <row r="6601" spans="1:2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 s="1">
        <v>13</v>
      </c>
      <c r="G6601" s="1" t="str">
        <f>IF(Telco[[#This Row],[tenure]]&lt;=12,"0–12",IF(Telco[[#This Row],[tenure]]&lt;=24,"13–24",IF(Telco[[#This Row],[tenure]]&lt;=48,"25–48","49–72")))</f>
        <v>13–24</v>
      </c>
      <c r="H6601" t="s">
        <v>23</v>
      </c>
      <c r="I6601" t="s">
        <v>23</v>
      </c>
      <c r="J6601" t="s">
        <v>37</v>
      </c>
      <c r="K6601" t="s">
        <v>24</v>
      </c>
      <c r="L6601" t="s">
        <v>23</v>
      </c>
      <c r="M6601" t="s">
        <v>23</v>
      </c>
      <c r="N6601" t="s">
        <v>24</v>
      </c>
      <c r="O6601" t="s">
        <v>23</v>
      </c>
      <c r="P6601" t="s">
        <v>24</v>
      </c>
      <c r="Q6601" t="s">
        <v>27</v>
      </c>
      <c r="R6601" t="s">
        <v>24</v>
      </c>
      <c r="S6601" t="s">
        <v>28</v>
      </c>
      <c r="T6601" s="1">
        <v>94.1</v>
      </c>
      <c r="U6601" s="1">
        <v>1215.5999999999999</v>
      </c>
      <c r="V6601" s="1">
        <f>IF(Telco[[#This Row],[Churn]]="Yes",1,0)</f>
        <v>1</v>
      </c>
      <c r="W6601" t="s">
        <v>23</v>
      </c>
    </row>
    <row r="6602" spans="1:2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 s="1">
        <v>3</v>
      </c>
      <c r="G6602" s="1" t="str">
        <f>IF(Telco[[#This Row],[tenure]]&lt;=12,"0–12",IF(Telco[[#This Row],[tenure]]&lt;=24,"13–24",IF(Telco[[#This Row],[tenure]]&lt;=48,"25–48","49–72")))</f>
        <v>0–12</v>
      </c>
      <c r="H6602" t="s">
        <v>24</v>
      </c>
      <c r="I6602" t="s">
        <v>25</v>
      </c>
      <c r="J6602" t="s">
        <v>26</v>
      </c>
      <c r="K6602" t="s">
        <v>23</v>
      </c>
      <c r="L6602" t="s">
        <v>24</v>
      </c>
      <c r="M6602" t="s">
        <v>24</v>
      </c>
      <c r="N6602" t="s">
        <v>24</v>
      </c>
      <c r="O6602" t="s">
        <v>24</v>
      </c>
      <c r="P6602" t="s">
        <v>24</v>
      </c>
      <c r="Q6602" t="s">
        <v>27</v>
      </c>
      <c r="R6602" t="s">
        <v>24</v>
      </c>
      <c r="S6602" t="s">
        <v>40</v>
      </c>
      <c r="T6602" s="1">
        <v>29.7</v>
      </c>
      <c r="U6602" s="1">
        <v>91.7</v>
      </c>
      <c r="V6602" s="1">
        <f>IF(Telco[[#This Row],[Churn]]="Yes",1,0)</f>
        <v>1</v>
      </c>
      <c r="W6602" t="s">
        <v>23</v>
      </c>
    </row>
    <row r="6603" spans="1:2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 s="1">
        <v>72</v>
      </c>
      <c r="G6603" s="1" t="str">
        <f>IF(Telco[[#This Row],[tenure]]&lt;=12,"0–12",IF(Telco[[#This Row],[tenure]]&lt;=24,"13–24",IF(Telco[[#This Row],[tenure]]&lt;=48,"25–48","49–72")))</f>
        <v>49–72</v>
      </c>
      <c r="H6603" t="s">
        <v>23</v>
      </c>
      <c r="I6603" t="s">
        <v>23</v>
      </c>
      <c r="J6603" t="s">
        <v>37</v>
      </c>
      <c r="K6603" t="s">
        <v>24</v>
      </c>
      <c r="L6603" t="s">
        <v>23</v>
      </c>
      <c r="M6603" t="s">
        <v>23</v>
      </c>
      <c r="N6603" t="s">
        <v>23</v>
      </c>
      <c r="O6603" t="s">
        <v>23</v>
      </c>
      <c r="P6603" t="s">
        <v>23</v>
      </c>
      <c r="Q6603" t="s">
        <v>47</v>
      </c>
      <c r="R6603" t="s">
        <v>24</v>
      </c>
      <c r="S6603" t="s">
        <v>40</v>
      </c>
      <c r="T6603" s="1">
        <v>109.7</v>
      </c>
      <c r="U6603" s="1">
        <v>7898.45</v>
      </c>
      <c r="V6603" s="1">
        <f>IF(Telco[[#This Row],[Churn]]="Yes",1,0)</f>
        <v>0</v>
      </c>
      <c r="W6603" t="s">
        <v>24</v>
      </c>
    </row>
    <row r="6604" spans="1:2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 s="1">
        <v>40</v>
      </c>
      <c r="G6604" s="1" t="str">
        <f>IF(Telco[[#This Row],[tenure]]&lt;=12,"0–12",IF(Telco[[#This Row],[tenure]]&lt;=24,"13–24",IF(Telco[[#This Row],[tenure]]&lt;=48,"25–48","49–72")))</f>
        <v>25–48</v>
      </c>
      <c r="H6604" t="s">
        <v>23</v>
      </c>
      <c r="I6604" t="s">
        <v>23</v>
      </c>
      <c r="J6604" t="s">
        <v>37</v>
      </c>
      <c r="K6604" t="s">
        <v>24</v>
      </c>
      <c r="L6604" t="s">
        <v>23</v>
      </c>
      <c r="M6604" t="s">
        <v>23</v>
      </c>
      <c r="N6604" t="s">
        <v>24</v>
      </c>
      <c r="O6604" t="s">
        <v>23</v>
      </c>
      <c r="P6604" t="s">
        <v>24</v>
      </c>
      <c r="Q6604" t="s">
        <v>27</v>
      </c>
      <c r="R6604" t="s">
        <v>23</v>
      </c>
      <c r="S6604" t="s">
        <v>40</v>
      </c>
      <c r="T6604" s="1">
        <v>96.35</v>
      </c>
      <c r="U6604" s="1">
        <v>3915.4</v>
      </c>
      <c r="V6604" s="1">
        <f>IF(Telco[[#This Row],[Churn]]="Yes",1,0)</f>
        <v>0</v>
      </c>
      <c r="W6604" t="s">
        <v>24</v>
      </c>
    </row>
    <row r="6605" spans="1:2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 s="1">
        <v>14</v>
      </c>
      <c r="G6605" s="1" t="str">
        <f>IF(Telco[[#This Row],[tenure]]&lt;=12,"0–12",IF(Telco[[#This Row],[tenure]]&lt;=24,"13–24",IF(Telco[[#This Row],[tenure]]&lt;=48,"25–48","49–72")))</f>
        <v>13–24</v>
      </c>
      <c r="H6605" t="s">
        <v>23</v>
      </c>
      <c r="I6605" t="s">
        <v>23</v>
      </c>
      <c r="J6605" t="s">
        <v>26</v>
      </c>
      <c r="K6605" t="s">
        <v>24</v>
      </c>
      <c r="L6605" t="s">
        <v>24</v>
      </c>
      <c r="M6605" t="s">
        <v>24</v>
      </c>
      <c r="N6605" t="s">
        <v>23</v>
      </c>
      <c r="O6605" t="s">
        <v>23</v>
      </c>
      <c r="P6605" t="s">
        <v>24</v>
      </c>
      <c r="Q6605" t="s">
        <v>27</v>
      </c>
      <c r="R6605" t="s">
        <v>23</v>
      </c>
      <c r="S6605" t="s">
        <v>40</v>
      </c>
      <c r="T6605" s="1">
        <v>66.599999999999994</v>
      </c>
      <c r="U6605" s="1">
        <v>979.5</v>
      </c>
      <c r="V6605" s="1">
        <f>IF(Telco[[#This Row],[Churn]]="Yes",1,0)</f>
        <v>0</v>
      </c>
      <c r="W6605" t="s">
        <v>24</v>
      </c>
    </row>
    <row r="6606" spans="1:2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 s="1">
        <v>2</v>
      </c>
      <c r="G6606" s="1" t="str">
        <f>IF(Telco[[#This Row],[tenure]]&lt;=12,"0–12",IF(Telco[[#This Row],[tenure]]&lt;=24,"13–24",IF(Telco[[#This Row],[tenure]]&lt;=48,"25–48","49–72")))</f>
        <v>0–12</v>
      </c>
      <c r="H6606" t="s">
        <v>23</v>
      </c>
      <c r="I6606" t="s">
        <v>24</v>
      </c>
      <c r="J6606" t="s">
        <v>26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24</v>
      </c>
      <c r="Q6606" t="s">
        <v>27</v>
      </c>
      <c r="R6606" t="s">
        <v>23</v>
      </c>
      <c r="S6606" t="s">
        <v>28</v>
      </c>
      <c r="T6606" s="1">
        <v>44.5</v>
      </c>
      <c r="U6606" s="1">
        <v>90.05</v>
      </c>
      <c r="V6606" s="1">
        <f>IF(Telco[[#This Row],[Churn]]="Yes",1,0)</f>
        <v>0</v>
      </c>
      <c r="W6606" t="s">
        <v>24</v>
      </c>
    </row>
    <row r="6607" spans="1:2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 s="1">
        <v>66</v>
      </c>
      <c r="G6607" s="1" t="str">
        <f>IF(Telco[[#This Row],[tenure]]&lt;=12,"0–12",IF(Telco[[#This Row],[tenure]]&lt;=24,"13–24",IF(Telco[[#This Row],[tenure]]&lt;=48,"25–48","49–72")))</f>
        <v>49–72</v>
      </c>
      <c r="H6607" t="s">
        <v>23</v>
      </c>
      <c r="I6607" t="s">
        <v>23</v>
      </c>
      <c r="J6607" t="s">
        <v>37</v>
      </c>
      <c r="K6607" t="s">
        <v>24</v>
      </c>
      <c r="L6607" t="s">
        <v>23</v>
      </c>
      <c r="M6607" t="s">
        <v>23</v>
      </c>
      <c r="N6607" t="s">
        <v>23</v>
      </c>
      <c r="O6607" t="s">
        <v>23</v>
      </c>
      <c r="P6607" t="s">
        <v>23</v>
      </c>
      <c r="Q6607" t="s">
        <v>31</v>
      </c>
      <c r="R6607" t="s">
        <v>24</v>
      </c>
      <c r="S6607" t="s">
        <v>40</v>
      </c>
      <c r="T6607" s="1">
        <v>110.9</v>
      </c>
      <c r="U6607" s="1">
        <v>7432.05</v>
      </c>
      <c r="V6607" s="1">
        <f>IF(Telco[[#This Row],[Churn]]="Yes",1,0)</f>
        <v>1</v>
      </c>
      <c r="W6607" t="s">
        <v>23</v>
      </c>
    </row>
    <row r="6608" spans="1:2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 s="1">
        <v>38</v>
      </c>
      <c r="G6608" s="1" t="str">
        <f>IF(Telco[[#This Row],[tenure]]&lt;=12,"0–12",IF(Telco[[#This Row],[tenure]]&lt;=24,"13–24",IF(Telco[[#This Row],[tenure]]&lt;=48,"25–48","49–72")))</f>
        <v>25–48</v>
      </c>
      <c r="H6608" t="s">
        <v>23</v>
      </c>
      <c r="I6608" t="s">
        <v>23</v>
      </c>
      <c r="J6608" t="s">
        <v>37</v>
      </c>
      <c r="K6608" t="s">
        <v>24</v>
      </c>
      <c r="L6608" t="s">
        <v>24</v>
      </c>
      <c r="M6608" t="s">
        <v>23</v>
      </c>
      <c r="N6608" t="s">
        <v>23</v>
      </c>
      <c r="O6608" t="s">
        <v>23</v>
      </c>
      <c r="P6608" t="s">
        <v>23</v>
      </c>
      <c r="Q6608" t="s">
        <v>27</v>
      </c>
      <c r="R6608" t="s">
        <v>23</v>
      </c>
      <c r="S6608" t="s">
        <v>28</v>
      </c>
      <c r="T6608" s="1">
        <v>105</v>
      </c>
      <c r="U6608" s="1">
        <v>4026.4</v>
      </c>
      <c r="V6608" s="1">
        <f>IF(Telco[[#This Row],[Churn]]="Yes",1,0)</f>
        <v>1</v>
      </c>
      <c r="W6608" t="s">
        <v>23</v>
      </c>
    </row>
    <row r="6609" spans="1:2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 s="1">
        <v>1</v>
      </c>
      <c r="G6609" s="1" t="str">
        <f>IF(Telco[[#This Row],[tenure]]&lt;=12,"0–12",IF(Telco[[#This Row],[tenure]]&lt;=24,"13–24",IF(Telco[[#This Row],[tenure]]&lt;=48,"25–48","49–72")))</f>
        <v>0–12</v>
      </c>
      <c r="H6609" t="s">
        <v>24</v>
      </c>
      <c r="I6609" t="s">
        <v>25</v>
      </c>
      <c r="J6609" t="s">
        <v>26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24</v>
      </c>
      <c r="Q6609" t="s">
        <v>27</v>
      </c>
      <c r="R6609" t="s">
        <v>23</v>
      </c>
      <c r="S6609" t="s">
        <v>28</v>
      </c>
      <c r="T6609" s="1">
        <v>25.3</v>
      </c>
      <c r="U6609" s="1">
        <v>25.3</v>
      </c>
      <c r="V6609" s="1">
        <f>IF(Telco[[#This Row],[Churn]]="Yes",1,0)</f>
        <v>1</v>
      </c>
      <c r="W6609" t="s">
        <v>23</v>
      </c>
    </row>
    <row r="6610" spans="1:2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 s="1">
        <v>22</v>
      </c>
      <c r="G6610" s="1" t="str">
        <f>IF(Telco[[#This Row],[tenure]]&lt;=12,"0–12",IF(Telco[[#This Row],[tenure]]&lt;=24,"13–24",IF(Telco[[#This Row],[tenure]]&lt;=48,"25–48","49–72")))</f>
        <v>13–24</v>
      </c>
      <c r="H6610" t="s">
        <v>23</v>
      </c>
      <c r="I6610" t="s">
        <v>24</v>
      </c>
      <c r="J6610" t="s">
        <v>26</v>
      </c>
      <c r="K6610" t="s">
        <v>24</v>
      </c>
      <c r="L6610" t="s">
        <v>23</v>
      </c>
      <c r="M6610" t="s">
        <v>24</v>
      </c>
      <c r="N6610" t="s">
        <v>23</v>
      </c>
      <c r="O6610" t="s">
        <v>24</v>
      </c>
      <c r="P6610" t="s">
        <v>24</v>
      </c>
      <c r="Q6610" t="s">
        <v>31</v>
      </c>
      <c r="R6610" t="s">
        <v>23</v>
      </c>
      <c r="S6610" t="s">
        <v>40</v>
      </c>
      <c r="T6610" s="1">
        <v>55.15</v>
      </c>
      <c r="U6610" s="1">
        <v>1193.05</v>
      </c>
      <c r="V6610" s="1">
        <f>IF(Telco[[#This Row],[Churn]]="Yes",1,0)</f>
        <v>1</v>
      </c>
      <c r="W6610" t="s">
        <v>23</v>
      </c>
    </row>
    <row r="6611" spans="1:2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 s="1">
        <v>1</v>
      </c>
      <c r="G6611" s="1" t="str">
        <f>IF(Telco[[#This Row],[tenure]]&lt;=12,"0–12",IF(Telco[[#This Row],[tenure]]&lt;=24,"13–24",IF(Telco[[#This Row],[tenure]]&lt;=48,"25–48","49–72")))</f>
        <v>0–12</v>
      </c>
      <c r="H6611" t="s">
        <v>23</v>
      </c>
      <c r="I6611" t="s">
        <v>24</v>
      </c>
      <c r="J6611" t="s">
        <v>24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46</v>
      </c>
      <c r="Q6611" t="s">
        <v>27</v>
      </c>
      <c r="R6611" t="s">
        <v>23</v>
      </c>
      <c r="S6611" t="s">
        <v>32</v>
      </c>
      <c r="T6611" s="1">
        <v>20.100000000000001</v>
      </c>
      <c r="U6611" s="1">
        <v>20.100000000000001</v>
      </c>
      <c r="V6611" s="1">
        <f>IF(Telco[[#This Row],[Churn]]="Yes",1,0)</f>
        <v>1</v>
      </c>
      <c r="W6611" t="s">
        <v>23</v>
      </c>
    </row>
    <row r="6612" spans="1:2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 s="1">
        <v>5</v>
      </c>
      <c r="G6612" s="1" t="str">
        <f>IF(Telco[[#This Row],[tenure]]&lt;=12,"0–12",IF(Telco[[#This Row],[tenure]]&lt;=24,"13–24",IF(Telco[[#This Row],[tenure]]&lt;=48,"25–48","49–72")))</f>
        <v>0–12</v>
      </c>
      <c r="H6612" t="s">
        <v>23</v>
      </c>
      <c r="I6612" t="s">
        <v>24</v>
      </c>
      <c r="J6612" t="s">
        <v>37</v>
      </c>
      <c r="K6612" t="s">
        <v>24</v>
      </c>
      <c r="L6612" t="s">
        <v>24</v>
      </c>
      <c r="M6612" t="s">
        <v>24</v>
      </c>
      <c r="N6612" t="s">
        <v>24</v>
      </c>
      <c r="O6612" t="s">
        <v>23</v>
      </c>
      <c r="P6612" t="s">
        <v>24</v>
      </c>
      <c r="Q6612" t="s">
        <v>27</v>
      </c>
      <c r="R6612" t="s">
        <v>23</v>
      </c>
      <c r="S6612" t="s">
        <v>32</v>
      </c>
      <c r="T6612" s="1">
        <v>80.099999999999994</v>
      </c>
      <c r="U6612" s="1">
        <v>398.55</v>
      </c>
      <c r="V6612" s="1">
        <f>IF(Telco[[#This Row],[Churn]]="Yes",1,0)</f>
        <v>0</v>
      </c>
      <c r="W6612" t="s">
        <v>24</v>
      </c>
    </row>
    <row r="6613" spans="1:2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 s="1">
        <v>29</v>
      </c>
      <c r="G6613" s="1" t="str">
        <f>IF(Telco[[#This Row],[tenure]]&lt;=12,"0–12",IF(Telco[[#This Row],[tenure]]&lt;=24,"13–24",IF(Telco[[#This Row],[tenure]]&lt;=48,"25–48","49–72")))</f>
        <v>25–48</v>
      </c>
      <c r="H6613" t="s">
        <v>23</v>
      </c>
      <c r="I6613" t="s">
        <v>23</v>
      </c>
      <c r="J6613" t="s">
        <v>26</v>
      </c>
      <c r="K6613" t="s">
        <v>23</v>
      </c>
      <c r="L6613" t="s">
        <v>24</v>
      </c>
      <c r="M6613" t="s">
        <v>24</v>
      </c>
      <c r="N6613" t="s">
        <v>23</v>
      </c>
      <c r="O6613" t="s">
        <v>23</v>
      </c>
      <c r="P6613" t="s">
        <v>24</v>
      </c>
      <c r="Q6613" t="s">
        <v>31</v>
      </c>
      <c r="R6613" t="s">
        <v>24</v>
      </c>
      <c r="S6613" t="s">
        <v>35</v>
      </c>
      <c r="T6613" s="1">
        <v>69.05</v>
      </c>
      <c r="U6613" s="1">
        <v>1958.45</v>
      </c>
      <c r="V6613" s="1">
        <f>IF(Telco[[#This Row],[Churn]]="Yes",1,0)</f>
        <v>0</v>
      </c>
      <c r="W6613" t="s">
        <v>24</v>
      </c>
    </row>
    <row r="6614" spans="1:2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 s="1">
        <v>1</v>
      </c>
      <c r="G6614" s="1" t="str">
        <f>IF(Telco[[#This Row],[tenure]]&lt;=12,"0–12",IF(Telco[[#This Row],[tenure]]&lt;=24,"13–24",IF(Telco[[#This Row],[tenure]]&lt;=48,"25–48","49–72")))</f>
        <v>0–12</v>
      </c>
      <c r="H6614" t="s">
        <v>23</v>
      </c>
      <c r="I6614" t="s">
        <v>24</v>
      </c>
      <c r="J6614" t="s">
        <v>37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24</v>
      </c>
      <c r="Q6614" t="s">
        <v>27</v>
      </c>
      <c r="R6614" t="s">
        <v>23</v>
      </c>
      <c r="S6614" t="s">
        <v>32</v>
      </c>
      <c r="T6614" s="1">
        <v>69.900000000000006</v>
      </c>
      <c r="U6614" s="1">
        <v>69.900000000000006</v>
      </c>
      <c r="V6614" s="1">
        <f>IF(Telco[[#This Row],[Churn]]="Yes",1,0)</f>
        <v>1</v>
      </c>
      <c r="W6614" t="s">
        <v>23</v>
      </c>
    </row>
    <row r="6615" spans="1:2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 s="1">
        <v>3</v>
      </c>
      <c r="G6615" s="1" t="str">
        <f>IF(Telco[[#This Row],[tenure]]&lt;=12,"0–12",IF(Telco[[#This Row],[tenure]]&lt;=24,"13–24",IF(Telco[[#This Row],[tenure]]&lt;=48,"25–48","49–72")))</f>
        <v>0–12</v>
      </c>
      <c r="H6615" t="s">
        <v>23</v>
      </c>
      <c r="I6615" t="s">
        <v>24</v>
      </c>
      <c r="J6615" t="s">
        <v>24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46</v>
      </c>
      <c r="Q6615" t="s">
        <v>27</v>
      </c>
      <c r="R6615" t="s">
        <v>24</v>
      </c>
      <c r="S6615" t="s">
        <v>32</v>
      </c>
      <c r="T6615" s="1">
        <v>20.399999999999999</v>
      </c>
      <c r="U6615" s="1">
        <v>63.15</v>
      </c>
      <c r="V6615" s="1">
        <f>IF(Telco[[#This Row],[Churn]]="Yes",1,0)</f>
        <v>0</v>
      </c>
      <c r="W6615" t="s">
        <v>24</v>
      </c>
    </row>
    <row r="6616" spans="1:2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 s="1">
        <v>71</v>
      </c>
      <c r="G6616" s="1" t="str">
        <f>IF(Telco[[#This Row],[tenure]]&lt;=12,"0–12",IF(Telco[[#This Row],[tenure]]&lt;=24,"13–24",IF(Telco[[#This Row],[tenure]]&lt;=48,"25–48","49–72")))</f>
        <v>49–72</v>
      </c>
      <c r="H6616" t="s">
        <v>23</v>
      </c>
      <c r="I6616" t="s">
        <v>24</v>
      </c>
      <c r="J6616" t="s">
        <v>24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46</v>
      </c>
      <c r="Q6616" t="s">
        <v>47</v>
      </c>
      <c r="R6616" t="s">
        <v>24</v>
      </c>
      <c r="S6616" t="s">
        <v>40</v>
      </c>
      <c r="T6616" s="1">
        <v>19.7</v>
      </c>
      <c r="U6616" s="1">
        <v>1301.0999999999999</v>
      </c>
      <c r="V6616" s="1">
        <f>IF(Telco[[#This Row],[Churn]]="Yes",1,0)</f>
        <v>0</v>
      </c>
      <c r="W6616" t="s">
        <v>24</v>
      </c>
    </row>
    <row r="6617" spans="1:2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 s="1">
        <v>9</v>
      </c>
      <c r="G6617" s="1" t="str">
        <f>IF(Telco[[#This Row],[tenure]]&lt;=12,"0–12",IF(Telco[[#This Row],[tenure]]&lt;=24,"13–24",IF(Telco[[#This Row],[tenure]]&lt;=48,"25–48","49–72")))</f>
        <v>0–12</v>
      </c>
      <c r="H6617" t="s">
        <v>23</v>
      </c>
      <c r="I6617" t="s">
        <v>24</v>
      </c>
      <c r="J6617" t="s">
        <v>26</v>
      </c>
      <c r="K6617" t="s">
        <v>24</v>
      </c>
      <c r="L6617" t="s">
        <v>23</v>
      </c>
      <c r="M6617" t="s">
        <v>24</v>
      </c>
      <c r="N6617" t="s">
        <v>24</v>
      </c>
      <c r="O6617" t="s">
        <v>24</v>
      </c>
      <c r="P6617" t="s">
        <v>24</v>
      </c>
      <c r="Q6617" t="s">
        <v>27</v>
      </c>
      <c r="R6617" t="s">
        <v>23</v>
      </c>
      <c r="S6617" t="s">
        <v>28</v>
      </c>
      <c r="T6617" s="1">
        <v>50.1</v>
      </c>
      <c r="U6617" s="1">
        <v>484.05</v>
      </c>
      <c r="V6617" s="1">
        <f>IF(Telco[[#This Row],[Churn]]="Yes",1,0)</f>
        <v>0</v>
      </c>
      <c r="W6617" t="s">
        <v>24</v>
      </c>
    </row>
    <row r="6618" spans="1:2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 s="1">
        <v>43</v>
      </c>
      <c r="G6618" s="1" t="str">
        <f>IF(Telco[[#This Row],[tenure]]&lt;=12,"0–12",IF(Telco[[#This Row],[tenure]]&lt;=24,"13–24",IF(Telco[[#This Row],[tenure]]&lt;=48,"25–48","49–72")))</f>
        <v>25–48</v>
      </c>
      <c r="H6618" t="s">
        <v>23</v>
      </c>
      <c r="I6618" t="s">
        <v>23</v>
      </c>
      <c r="J6618" t="s">
        <v>37</v>
      </c>
      <c r="K6618" t="s">
        <v>24</v>
      </c>
      <c r="L6618" t="s">
        <v>23</v>
      </c>
      <c r="M6618" t="s">
        <v>24</v>
      </c>
      <c r="N6618" t="s">
        <v>24</v>
      </c>
      <c r="O6618" t="s">
        <v>23</v>
      </c>
      <c r="P6618" t="s">
        <v>23</v>
      </c>
      <c r="Q6618" t="s">
        <v>27</v>
      </c>
      <c r="R6618" t="s">
        <v>23</v>
      </c>
      <c r="S6618" t="s">
        <v>28</v>
      </c>
      <c r="T6618" s="1">
        <v>101.4</v>
      </c>
      <c r="U6618" s="1">
        <v>4528</v>
      </c>
      <c r="V6618" s="1">
        <f>IF(Telco[[#This Row],[Churn]]="Yes",1,0)</f>
        <v>1</v>
      </c>
      <c r="W6618" t="s">
        <v>23</v>
      </c>
    </row>
    <row r="6619" spans="1:2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 s="1">
        <v>48</v>
      </c>
      <c r="G6619" s="1" t="str">
        <f>IF(Telco[[#This Row],[tenure]]&lt;=12,"0–12",IF(Telco[[#This Row],[tenure]]&lt;=24,"13–24",IF(Telco[[#This Row],[tenure]]&lt;=48,"25–48","49–72")))</f>
        <v>25–48</v>
      </c>
      <c r="H6619" t="s">
        <v>23</v>
      </c>
      <c r="I6619" t="s">
        <v>23</v>
      </c>
      <c r="J6619" t="s">
        <v>26</v>
      </c>
      <c r="K6619" t="s">
        <v>23</v>
      </c>
      <c r="L6619" t="s">
        <v>23</v>
      </c>
      <c r="M6619" t="s">
        <v>23</v>
      </c>
      <c r="N6619" t="s">
        <v>24</v>
      </c>
      <c r="O6619" t="s">
        <v>23</v>
      </c>
      <c r="P6619" t="s">
        <v>23</v>
      </c>
      <c r="Q6619" t="s">
        <v>31</v>
      </c>
      <c r="R6619" t="s">
        <v>23</v>
      </c>
      <c r="S6619" t="s">
        <v>40</v>
      </c>
      <c r="T6619" s="1">
        <v>83.45</v>
      </c>
      <c r="U6619" s="1">
        <v>3887.85</v>
      </c>
      <c r="V6619" s="1">
        <f>IF(Telco[[#This Row],[Churn]]="Yes",1,0)</f>
        <v>0</v>
      </c>
      <c r="W6619" t="s">
        <v>24</v>
      </c>
    </row>
    <row r="6620" spans="1:2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 s="1">
        <v>26</v>
      </c>
      <c r="G6620" s="1" t="str">
        <f>IF(Telco[[#This Row],[tenure]]&lt;=12,"0–12",IF(Telco[[#This Row],[tenure]]&lt;=24,"13–24",IF(Telco[[#This Row],[tenure]]&lt;=48,"25–48","49–72")))</f>
        <v>25–48</v>
      </c>
      <c r="H6620" t="s">
        <v>23</v>
      </c>
      <c r="I6620" t="s">
        <v>23</v>
      </c>
      <c r="J6620" t="s">
        <v>37</v>
      </c>
      <c r="K6620" t="s">
        <v>23</v>
      </c>
      <c r="L6620" t="s">
        <v>23</v>
      </c>
      <c r="M6620" t="s">
        <v>24</v>
      </c>
      <c r="N6620" t="s">
        <v>24</v>
      </c>
      <c r="O6620" t="s">
        <v>24</v>
      </c>
      <c r="P6620" t="s">
        <v>24</v>
      </c>
      <c r="Q6620" t="s">
        <v>27</v>
      </c>
      <c r="R6620" t="s">
        <v>23</v>
      </c>
      <c r="S6620" t="s">
        <v>40</v>
      </c>
      <c r="T6620" s="1">
        <v>86.65</v>
      </c>
      <c r="U6620" s="1">
        <v>2208.75</v>
      </c>
      <c r="V6620" s="1">
        <f>IF(Telco[[#This Row],[Churn]]="Yes",1,0)</f>
        <v>0</v>
      </c>
      <c r="W6620" t="s">
        <v>24</v>
      </c>
    </row>
    <row r="6621" spans="1:2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 s="1">
        <v>9</v>
      </c>
      <c r="G6621" s="1" t="str">
        <f>IF(Telco[[#This Row],[tenure]]&lt;=12,"0–12",IF(Telco[[#This Row],[tenure]]&lt;=24,"13–24",IF(Telco[[#This Row],[tenure]]&lt;=48,"25–48","49–72")))</f>
        <v>0–12</v>
      </c>
      <c r="H6621" t="s">
        <v>23</v>
      </c>
      <c r="I6621" t="s">
        <v>24</v>
      </c>
      <c r="J6621" t="s">
        <v>24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46</v>
      </c>
      <c r="Q6621" t="s">
        <v>27</v>
      </c>
      <c r="R6621" t="s">
        <v>24</v>
      </c>
      <c r="S6621" t="s">
        <v>35</v>
      </c>
      <c r="T6621" s="1">
        <v>20.149999999999999</v>
      </c>
      <c r="U6621" s="1">
        <v>238.15</v>
      </c>
      <c r="V6621" s="1">
        <f>IF(Telco[[#This Row],[Churn]]="Yes",1,0)</f>
        <v>0</v>
      </c>
      <c r="W6621" t="s">
        <v>24</v>
      </c>
    </row>
    <row r="6622" spans="1:2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 s="1">
        <v>1</v>
      </c>
      <c r="G6622" s="1" t="str">
        <f>IF(Telco[[#This Row],[tenure]]&lt;=12,"0–12",IF(Telco[[#This Row],[tenure]]&lt;=24,"13–24",IF(Telco[[#This Row],[tenure]]&lt;=48,"25–48","49–72")))</f>
        <v>0–12</v>
      </c>
      <c r="H6622" t="s">
        <v>23</v>
      </c>
      <c r="I6622" t="s">
        <v>24</v>
      </c>
      <c r="J6622" t="s">
        <v>37</v>
      </c>
      <c r="K6622" t="s">
        <v>24</v>
      </c>
      <c r="L6622" t="s">
        <v>24</v>
      </c>
      <c r="M6622" t="s">
        <v>24</v>
      </c>
      <c r="N6622" t="s">
        <v>24</v>
      </c>
      <c r="O6622" t="s">
        <v>24</v>
      </c>
      <c r="P6622" t="s">
        <v>23</v>
      </c>
      <c r="Q6622" t="s">
        <v>27</v>
      </c>
      <c r="R6622" t="s">
        <v>23</v>
      </c>
      <c r="S6622" t="s">
        <v>28</v>
      </c>
      <c r="T6622" s="1">
        <v>80.8</v>
      </c>
      <c r="U6622" s="1">
        <v>80.8</v>
      </c>
      <c r="V6622" s="1">
        <f>IF(Telco[[#This Row],[Churn]]="Yes",1,0)</f>
        <v>1</v>
      </c>
      <c r="W6622" t="s">
        <v>23</v>
      </c>
    </row>
    <row r="6623" spans="1:2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 s="1">
        <v>46</v>
      </c>
      <c r="G6623" s="1" t="str">
        <f>IF(Telco[[#This Row],[tenure]]&lt;=12,"0–12",IF(Telco[[#This Row],[tenure]]&lt;=24,"13–24",IF(Telco[[#This Row],[tenure]]&lt;=48,"25–48","49–72")))</f>
        <v>25–48</v>
      </c>
      <c r="H6623" t="s">
        <v>23</v>
      </c>
      <c r="I6623" t="s">
        <v>24</v>
      </c>
      <c r="J6623" t="s">
        <v>24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46</v>
      </c>
      <c r="Q6623" t="s">
        <v>47</v>
      </c>
      <c r="R6623" t="s">
        <v>24</v>
      </c>
      <c r="S6623" t="s">
        <v>40</v>
      </c>
      <c r="T6623" s="1">
        <v>19.399999999999999</v>
      </c>
      <c r="U6623" s="1">
        <v>958.15</v>
      </c>
      <c r="V6623" s="1">
        <f>IF(Telco[[#This Row],[Churn]]="Yes",1,0)</f>
        <v>0</v>
      </c>
      <c r="W6623" t="s">
        <v>24</v>
      </c>
    </row>
    <row r="6624" spans="1:2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 s="1">
        <v>2</v>
      </c>
      <c r="G6624" s="1" t="str">
        <f>IF(Telco[[#This Row],[tenure]]&lt;=12,"0–12",IF(Telco[[#This Row],[tenure]]&lt;=24,"13–24",IF(Telco[[#This Row],[tenure]]&lt;=48,"25–48","49–72")))</f>
        <v>0–12</v>
      </c>
      <c r="H6624" t="s">
        <v>23</v>
      </c>
      <c r="I6624" t="s">
        <v>23</v>
      </c>
      <c r="J6624" t="s">
        <v>26</v>
      </c>
      <c r="K6624" t="s">
        <v>24</v>
      </c>
      <c r="L6624" t="s">
        <v>24</v>
      </c>
      <c r="M6624" t="s">
        <v>24</v>
      </c>
      <c r="N6624" t="s">
        <v>24</v>
      </c>
      <c r="O6624" t="s">
        <v>24</v>
      </c>
      <c r="P6624" t="s">
        <v>23</v>
      </c>
      <c r="Q6624" t="s">
        <v>27</v>
      </c>
      <c r="R6624" t="s">
        <v>24</v>
      </c>
      <c r="S6624" t="s">
        <v>35</v>
      </c>
      <c r="T6624" s="1">
        <v>62.05</v>
      </c>
      <c r="U6624" s="1">
        <v>118.3</v>
      </c>
      <c r="V6624" s="1">
        <f>IF(Telco[[#This Row],[Churn]]="Yes",1,0)</f>
        <v>1</v>
      </c>
      <c r="W6624" t="s">
        <v>23</v>
      </c>
    </row>
    <row r="6625" spans="1:2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 s="1">
        <v>1</v>
      </c>
      <c r="G6625" s="1" t="str">
        <f>IF(Telco[[#This Row],[tenure]]&lt;=12,"0–12",IF(Telco[[#This Row],[tenure]]&lt;=24,"13–24",IF(Telco[[#This Row],[tenure]]&lt;=48,"25–48","49–72")))</f>
        <v>0–12</v>
      </c>
      <c r="H6625" t="s">
        <v>23</v>
      </c>
      <c r="I6625" t="s">
        <v>23</v>
      </c>
      <c r="J6625" t="s">
        <v>37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24</v>
      </c>
      <c r="Q6625" t="s">
        <v>27</v>
      </c>
      <c r="R6625" t="s">
        <v>23</v>
      </c>
      <c r="S6625" t="s">
        <v>28</v>
      </c>
      <c r="T6625" s="1">
        <v>76.45</v>
      </c>
      <c r="U6625" s="1">
        <v>76.45</v>
      </c>
      <c r="V6625" s="1">
        <f>IF(Telco[[#This Row],[Churn]]="Yes",1,0)</f>
        <v>1</v>
      </c>
      <c r="W6625" t="s">
        <v>23</v>
      </c>
    </row>
    <row r="6626" spans="1:2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 s="1">
        <v>64</v>
      </c>
      <c r="G6626" s="1" t="str">
        <f>IF(Telco[[#This Row],[tenure]]&lt;=12,"0–12",IF(Telco[[#This Row],[tenure]]&lt;=24,"13–24",IF(Telco[[#This Row],[tenure]]&lt;=48,"25–48","49–72")))</f>
        <v>49–72</v>
      </c>
      <c r="H6626" t="s">
        <v>24</v>
      </c>
      <c r="I6626" t="s">
        <v>25</v>
      </c>
      <c r="J6626" t="s">
        <v>26</v>
      </c>
      <c r="K6626" t="s">
        <v>23</v>
      </c>
      <c r="L6626" t="s">
        <v>24</v>
      </c>
      <c r="M6626" t="s">
        <v>23</v>
      </c>
      <c r="N6626" t="s">
        <v>23</v>
      </c>
      <c r="O6626" t="s">
        <v>23</v>
      </c>
      <c r="P6626" t="s">
        <v>23</v>
      </c>
      <c r="Q6626" t="s">
        <v>47</v>
      </c>
      <c r="R6626" t="s">
        <v>23</v>
      </c>
      <c r="S6626" t="s">
        <v>35</v>
      </c>
      <c r="T6626" s="1">
        <v>60.05</v>
      </c>
      <c r="U6626" s="1">
        <v>3845.45</v>
      </c>
      <c r="V6626" s="1">
        <f>IF(Telco[[#This Row],[Churn]]="Yes",1,0)</f>
        <v>0</v>
      </c>
      <c r="W6626" t="s">
        <v>24</v>
      </c>
    </row>
    <row r="6627" spans="1:2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 s="1">
        <v>12</v>
      </c>
      <c r="G6627" s="1" t="str">
        <f>IF(Telco[[#This Row],[tenure]]&lt;=12,"0–12",IF(Telco[[#This Row],[tenure]]&lt;=24,"13–24",IF(Telco[[#This Row],[tenure]]&lt;=48,"25–48","49–72")))</f>
        <v>0–12</v>
      </c>
      <c r="H6627" t="s">
        <v>23</v>
      </c>
      <c r="I6627" t="s">
        <v>23</v>
      </c>
      <c r="J6627" t="s">
        <v>37</v>
      </c>
      <c r="K6627" t="s">
        <v>24</v>
      </c>
      <c r="L6627" t="s">
        <v>23</v>
      </c>
      <c r="M6627" t="s">
        <v>24</v>
      </c>
      <c r="N6627" t="s">
        <v>24</v>
      </c>
      <c r="O6627" t="s">
        <v>23</v>
      </c>
      <c r="P6627" t="s">
        <v>24</v>
      </c>
      <c r="Q6627" t="s">
        <v>27</v>
      </c>
      <c r="R6627" t="s">
        <v>23</v>
      </c>
      <c r="S6627" t="s">
        <v>28</v>
      </c>
      <c r="T6627" s="1">
        <v>91.3</v>
      </c>
      <c r="U6627" s="1">
        <v>1094.5</v>
      </c>
      <c r="V6627" s="1">
        <f>IF(Telco[[#This Row],[Churn]]="Yes",1,0)</f>
        <v>1</v>
      </c>
      <c r="W6627" t="s">
        <v>23</v>
      </c>
    </row>
    <row r="6628" spans="1:2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 s="1">
        <v>6</v>
      </c>
      <c r="G6628" s="1" t="str">
        <f>IF(Telco[[#This Row],[tenure]]&lt;=12,"0–12",IF(Telco[[#This Row],[tenure]]&lt;=24,"13–24",IF(Telco[[#This Row],[tenure]]&lt;=48,"25–48","49–72")))</f>
        <v>0–12</v>
      </c>
      <c r="H6628" t="s">
        <v>23</v>
      </c>
      <c r="I6628" t="s">
        <v>24</v>
      </c>
      <c r="J6628" t="s">
        <v>37</v>
      </c>
      <c r="K6628" t="s">
        <v>24</v>
      </c>
      <c r="L6628" t="s">
        <v>24</v>
      </c>
      <c r="M6628" t="s">
        <v>23</v>
      </c>
      <c r="N6628" t="s">
        <v>24</v>
      </c>
      <c r="O6628" t="s">
        <v>23</v>
      </c>
      <c r="P6628" t="s">
        <v>23</v>
      </c>
      <c r="Q6628" t="s">
        <v>27</v>
      </c>
      <c r="R6628" t="s">
        <v>23</v>
      </c>
      <c r="S6628" t="s">
        <v>28</v>
      </c>
      <c r="T6628" s="1">
        <v>95.75</v>
      </c>
      <c r="U6628" s="1">
        <v>573.75</v>
      </c>
      <c r="V6628" s="1">
        <f>IF(Telco[[#This Row],[Churn]]="Yes",1,0)</f>
        <v>1</v>
      </c>
      <c r="W6628" t="s">
        <v>23</v>
      </c>
    </row>
    <row r="6629" spans="1:2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 s="1">
        <v>59</v>
      </c>
      <c r="G6629" s="1" t="str">
        <f>IF(Telco[[#This Row],[tenure]]&lt;=12,"0–12",IF(Telco[[#This Row],[tenure]]&lt;=24,"13–24",IF(Telco[[#This Row],[tenure]]&lt;=48,"25–48","49–72")))</f>
        <v>49–72</v>
      </c>
      <c r="H6629" t="s">
        <v>23</v>
      </c>
      <c r="I6629" t="s">
        <v>24</v>
      </c>
      <c r="J6629" t="s">
        <v>24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46</v>
      </c>
      <c r="Q6629" t="s">
        <v>31</v>
      </c>
      <c r="R6629" t="s">
        <v>24</v>
      </c>
      <c r="S6629" t="s">
        <v>32</v>
      </c>
      <c r="T6629" s="1">
        <v>20.350000000000001</v>
      </c>
      <c r="U6629" s="1">
        <v>1267</v>
      </c>
      <c r="V6629" s="1">
        <f>IF(Telco[[#This Row],[Churn]]="Yes",1,0)</f>
        <v>0</v>
      </c>
      <c r="W6629" t="s">
        <v>24</v>
      </c>
    </row>
    <row r="6630" spans="1:2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 s="1">
        <v>7</v>
      </c>
      <c r="G6630" s="1" t="str">
        <f>IF(Telco[[#This Row],[tenure]]&lt;=12,"0–12",IF(Telco[[#This Row],[tenure]]&lt;=24,"13–24",IF(Telco[[#This Row],[tenure]]&lt;=48,"25–48","49–72")))</f>
        <v>0–12</v>
      </c>
      <c r="H6630" t="s">
        <v>23</v>
      </c>
      <c r="I6630" t="s">
        <v>24</v>
      </c>
      <c r="J6630" t="s">
        <v>37</v>
      </c>
      <c r="K6630" t="s">
        <v>24</v>
      </c>
      <c r="L6630" t="s">
        <v>23</v>
      </c>
      <c r="M6630" t="s">
        <v>24</v>
      </c>
      <c r="N6630" t="s">
        <v>24</v>
      </c>
      <c r="O6630" t="s">
        <v>23</v>
      </c>
      <c r="P6630" t="s">
        <v>23</v>
      </c>
      <c r="Q6630" t="s">
        <v>31</v>
      </c>
      <c r="R6630" t="s">
        <v>23</v>
      </c>
      <c r="S6630" t="s">
        <v>32</v>
      </c>
      <c r="T6630" s="1">
        <v>94.05</v>
      </c>
      <c r="U6630" s="1">
        <v>633.45000000000005</v>
      </c>
      <c r="V6630" s="1">
        <f>IF(Telco[[#This Row],[Churn]]="Yes",1,0)</f>
        <v>0</v>
      </c>
      <c r="W6630" t="s">
        <v>24</v>
      </c>
    </row>
    <row r="6631" spans="1:2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 s="1">
        <v>72</v>
      </c>
      <c r="G6631" s="1" t="str">
        <f>IF(Telco[[#This Row],[tenure]]&lt;=12,"0–12",IF(Telco[[#This Row],[tenure]]&lt;=24,"13–24",IF(Telco[[#This Row],[tenure]]&lt;=48,"25–48","49–72")))</f>
        <v>49–72</v>
      </c>
      <c r="H6631" t="s">
        <v>23</v>
      </c>
      <c r="I6631" t="s">
        <v>23</v>
      </c>
      <c r="J6631" t="s">
        <v>26</v>
      </c>
      <c r="K6631" t="s">
        <v>23</v>
      </c>
      <c r="L6631" t="s">
        <v>23</v>
      </c>
      <c r="M6631" t="s">
        <v>23</v>
      </c>
      <c r="N6631" t="s">
        <v>24</v>
      </c>
      <c r="O6631" t="s">
        <v>23</v>
      </c>
      <c r="P6631" t="s">
        <v>23</v>
      </c>
      <c r="Q6631" t="s">
        <v>47</v>
      </c>
      <c r="R6631" t="s">
        <v>23</v>
      </c>
      <c r="S6631" t="s">
        <v>40</v>
      </c>
      <c r="T6631" s="1">
        <v>84.1</v>
      </c>
      <c r="U6631" s="1">
        <v>6129.65</v>
      </c>
      <c r="V6631" s="1">
        <f>IF(Telco[[#This Row],[Churn]]="Yes",1,0)</f>
        <v>0</v>
      </c>
      <c r="W6631" t="s">
        <v>24</v>
      </c>
    </row>
    <row r="6632" spans="1:2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 s="1">
        <v>16</v>
      </c>
      <c r="G6632" s="1" t="str">
        <f>IF(Telco[[#This Row],[tenure]]&lt;=12,"0–12",IF(Telco[[#This Row],[tenure]]&lt;=24,"13–24",IF(Telco[[#This Row],[tenure]]&lt;=48,"25–48","49–72")))</f>
        <v>13–24</v>
      </c>
      <c r="H6632" t="s">
        <v>23</v>
      </c>
      <c r="I6632" t="s">
        <v>24</v>
      </c>
      <c r="J6632" t="s">
        <v>37</v>
      </c>
      <c r="K6632" t="s">
        <v>24</v>
      </c>
      <c r="L6632" t="s">
        <v>24</v>
      </c>
      <c r="M6632" t="s">
        <v>24</v>
      </c>
      <c r="N6632" t="s">
        <v>24</v>
      </c>
      <c r="O6632" t="s">
        <v>24</v>
      </c>
      <c r="P6632" t="s">
        <v>23</v>
      </c>
      <c r="Q6632" t="s">
        <v>27</v>
      </c>
      <c r="R6632" t="s">
        <v>23</v>
      </c>
      <c r="S6632" t="s">
        <v>28</v>
      </c>
      <c r="T6632" s="1">
        <v>78.75</v>
      </c>
      <c r="U6632" s="1">
        <v>1218.25</v>
      </c>
      <c r="V6632" s="1">
        <f>IF(Telco[[#This Row],[Churn]]="Yes",1,0)</f>
        <v>0</v>
      </c>
      <c r="W6632" t="s">
        <v>24</v>
      </c>
    </row>
    <row r="6633" spans="1:2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 s="1">
        <v>25</v>
      </c>
      <c r="G6633" s="1" t="str">
        <f>IF(Telco[[#This Row],[tenure]]&lt;=12,"0–12",IF(Telco[[#This Row],[tenure]]&lt;=24,"13–24",IF(Telco[[#This Row],[tenure]]&lt;=48,"25–48","49–72")))</f>
        <v>25–48</v>
      </c>
      <c r="H6633" t="s">
        <v>23</v>
      </c>
      <c r="I6633" t="s">
        <v>23</v>
      </c>
      <c r="J6633" t="s">
        <v>26</v>
      </c>
      <c r="K6633" t="s">
        <v>24</v>
      </c>
      <c r="L6633" t="s">
        <v>24</v>
      </c>
      <c r="M6633" t="s">
        <v>23</v>
      </c>
      <c r="N6633" t="s">
        <v>24</v>
      </c>
      <c r="O6633" t="s">
        <v>24</v>
      </c>
      <c r="P6633" t="s">
        <v>24</v>
      </c>
      <c r="Q6633" t="s">
        <v>27</v>
      </c>
      <c r="R6633" t="s">
        <v>24</v>
      </c>
      <c r="S6633" t="s">
        <v>40</v>
      </c>
      <c r="T6633" s="1">
        <v>55.55</v>
      </c>
      <c r="U6633" s="1">
        <v>1405.3</v>
      </c>
      <c r="V6633" s="1">
        <f>IF(Telco[[#This Row],[Churn]]="Yes",1,0)</f>
        <v>0</v>
      </c>
      <c r="W6633" t="s">
        <v>24</v>
      </c>
    </row>
    <row r="6634" spans="1:2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 s="1">
        <v>34</v>
      </c>
      <c r="G6634" s="1" t="str">
        <f>IF(Telco[[#This Row],[tenure]]&lt;=12,"0–12",IF(Telco[[#This Row],[tenure]]&lt;=24,"13–24",IF(Telco[[#This Row],[tenure]]&lt;=48,"25–48","49–72")))</f>
        <v>25–48</v>
      </c>
      <c r="H6634" t="s">
        <v>23</v>
      </c>
      <c r="I6634" t="s">
        <v>23</v>
      </c>
      <c r="J6634" t="s">
        <v>26</v>
      </c>
      <c r="K6634" t="s">
        <v>23</v>
      </c>
      <c r="L6634" t="s">
        <v>23</v>
      </c>
      <c r="M6634" t="s">
        <v>24</v>
      </c>
      <c r="N6634" t="s">
        <v>23</v>
      </c>
      <c r="O6634" t="s">
        <v>24</v>
      </c>
      <c r="P6634" t="s">
        <v>24</v>
      </c>
      <c r="Q6634" t="s">
        <v>27</v>
      </c>
      <c r="R6634" t="s">
        <v>24</v>
      </c>
      <c r="S6634" t="s">
        <v>28</v>
      </c>
      <c r="T6634" s="1">
        <v>62.65</v>
      </c>
      <c r="U6634" s="1">
        <v>2274.9</v>
      </c>
      <c r="V6634" s="1">
        <f>IF(Telco[[#This Row],[Churn]]="Yes",1,0)</f>
        <v>1</v>
      </c>
      <c r="W6634" t="s">
        <v>23</v>
      </c>
    </row>
    <row r="6635" spans="1:2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 s="1">
        <v>1</v>
      </c>
      <c r="G6635" s="1" t="str">
        <f>IF(Telco[[#This Row],[tenure]]&lt;=12,"0–12",IF(Telco[[#This Row],[tenure]]&lt;=24,"13–24",IF(Telco[[#This Row],[tenure]]&lt;=48,"25–48","49–72")))</f>
        <v>0–12</v>
      </c>
      <c r="H6635" t="s">
        <v>23</v>
      </c>
      <c r="I6635" t="s">
        <v>23</v>
      </c>
      <c r="J6635" t="s">
        <v>37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24</v>
      </c>
      <c r="Q6635" t="s">
        <v>27</v>
      </c>
      <c r="R6635" t="s">
        <v>23</v>
      </c>
      <c r="S6635" t="s">
        <v>28</v>
      </c>
      <c r="T6635" s="1">
        <v>74.5</v>
      </c>
      <c r="U6635" s="1">
        <v>74.5</v>
      </c>
      <c r="V6635" s="1">
        <f>IF(Telco[[#This Row],[Churn]]="Yes",1,0)</f>
        <v>1</v>
      </c>
      <c r="W6635" t="s">
        <v>23</v>
      </c>
    </row>
    <row r="6636" spans="1:2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 s="1">
        <v>10</v>
      </c>
      <c r="G6636" s="1" t="str">
        <f>IF(Telco[[#This Row],[tenure]]&lt;=12,"0–12",IF(Telco[[#This Row],[tenure]]&lt;=24,"13–24",IF(Telco[[#This Row],[tenure]]&lt;=48,"25–48","49–72")))</f>
        <v>0–12</v>
      </c>
      <c r="H6636" t="s">
        <v>23</v>
      </c>
      <c r="I6636" t="s">
        <v>23</v>
      </c>
      <c r="J6636" t="s">
        <v>37</v>
      </c>
      <c r="K6636" t="s">
        <v>24</v>
      </c>
      <c r="L6636" t="s">
        <v>23</v>
      </c>
      <c r="M6636" t="s">
        <v>23</v>
      </c>
      <c r="N6636" t="s">
        <v>24</v>
      </c>
      <c r="O6636" t="s">
        <v>23</v>
      </c>
      <c r="P6636" t="s">
        <v>23</v>
      </c>
      <c r="Q6636" t="s">
        <v>27</v>
      </c>
      <c r="R6636" t="s">
        <v>23</v>
      </c>
      <c r="S6636" t="s">
        <v>40</v>
      </c>
      <c r="T6636" s="1">
        <v>102.1</v>
      </c>
      <c r="U6636" s="1">
        <v>1068.8499999999999</v>
      </c>
      <c r="V6636" s="1">
        <f>IF(Telco[[#This Row],[Churn]]="Yes",1,0)</f>
        <v>1</v>
      </c>
      <c r="W6636" t="s">
        <v>23</v>
      </c>
    </row>
    <row r="6637" spans="1:2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 s="1">
        <v>24</v>
      </c>
      <c r="G6637" s="1" t="str">
        <f>IF(Telco[[#This Row],[tenure]]&lt;=12,"0–12",IF(Telco[[#This Row],[tenure]]&lt;=24,"13–24",IF(Telco[[#This Row],[tenure]]&lt;=48,"25–48","49–72")))</f>
        <v>13–24</v>
      </c>
      <c r="H6637" t="s">
        <v>23</v>
      </c>
      <c r="I6637" t="s">
        <v>24</v>
      </c>
      <c r="J6637" t="s">
        <v>24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46</v>
      </c>
      <c r="Q6637" t="s">
        <v>31</v>
      </c>
      <c r="R6637" t="s">
        <v>24</v>
      </c>
      <c r="S6637" t="s">
        <v>32</v>
      </c>
      <c r="T6637" s="1">
        <v>20.100000000000001</v>
      </c>
      <c r="U6637" s="1">
        <v>533.9</v>
      </c>
      <c r="V6637" s="1">
        <f>IF(Telco[[#This Row],[Churn]]="Yes",1,0)</f>
        <v>0</v>
      </c>
      <c r="W6637" t="s">
        <v>24</v>
      </c>
    </row>
    <row r="6638" spans="1:2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 s="1">
        <v>10</v>
      </c>
      <c r="G6638" s="1" t="str">
        <f>IF(Telco[[#This Row],[tenure]]&lt;=12,"0–12",IF(Telco[[#This Row],[tenure]]&lt;=24,"13–24",IF(Telco[[#This Row],[tenure]]&lt;=48,"25–48","49–72")))</f>
        <v>0–12</v>
      </c>
      <c r="H6638" t="s">
        <v>23</v>
      </c>
      <c r="I6638" t="s">
        <v>23</v>
      </c>
      <c r="J6638" t="s">
        <v>26</v>
      </c>
      <c r="K6638" t="s">
        <v>23</v>
      </c>
      <c r="L6638" t="s">
        <v>23</v>
      </c>
      <c r="M6638" t="s">
        <v>24</v>
      </c>
      <c r="N6638" t="s">
        <v>24</v>
      </c>
      <c r="O6638" t="s">
        <v>23</v>
      </c>
      <c r="P6638" t="s">
        <v>24</v>
      </c>
      <c r="Q6638" t="s">
        <v>31</v>
      </c>
      <c r="R6638" t="s">
        <v>24</v>
      </c>
      <c r="S6638" t="s">
        <v>28</v>
      </c>
      <c r="T6638" s="1">
        <v>70.3</v>
      </c>
      <c r="U6638" s="1">
        <v>676.15</v>
      </c>
      <c r="V6638" s="1">
        <f>IF(Telco[[#This Row],[Churn]]="Yes",1,0)</f>
        <v>0</v>
      </c>
      <c r="W6638" t="s">
        <v>24</v>
      </c>
    </row>
    <row r="6639" spans="1:2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 s="1">
        <v>69</v>
      </c>
      <c r="G6639" s="1" t="str">
        <f>IF(Telco[[#This Row],[tenure]]&lt;=12,"0–12",IF(Telco[[#This Row],[tenure]]&lt;=24,"13–24",IF(Telco[[#This Row],[tenure]]&lt;=48,"25–48","49–72")))</f>
        <v>49–72</v>
      </c>
      <c r="H6639" t="s">
        <v>23</v>
      </c>
      <c r="I6639" t="s">
        <v>24</v>
      </c>
      <c r="J6639" t="s">
        <v>26</v>
      </c>
      <c r="K6639" t="s">
        <v>23</v>
      </c>
      <c r="L6639" t="s">
        <v>23</v>
      </c>
      <c r="M6639" t="s">
        <v>24</v>
      </c>
      <c r="N6639" t="s">
        <v>24</v>
      </c>
      <c r="O6639" t="s">
        <v>24</v>
      </c>
      <c r="P6639" t="s">
        <v>24</v>
      </c>
      <c r="Q6639" t="s">
        <v>31</v>
      </c>
      <c r="R6639" t="s">
        <v>23</v>
      </c>
      <c r="S6639" t="s">
        <v>40</v>
      </c>
      <c r="T6639" s="1">
        <v>53.65</v>
      </c>
      <c r="U6639" s="1">
        <v>3804.4</v>
      </c>
      <c r="V6639" s="1">
        <f>IF(Telco[[#This Row],[Churn]]="Yes",1,0)</f>
        <v>0</v>
      </c>
      <c r="W6639" t="s">
        <v>24</v>
      </c>
    </row>
    <row r="6640" spans="1:2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 s="1">
        <v>57</v>
      </c>
      <c r="G6640" s="1" t="str">
        <f>IF(Telco[[#This Row],[tenure]]&lt;=12,"0–12",IF(Telco[[#This Row],[tenure]]&lt;=24,"13–24",IF(Telco[[#This Row],[tenure]]&lt;=48,"25–48","49–72")))</f>
        <v>49–72</v>
      </c>
      <c r="H6640" t="s">
        <v>23</v>
      </c>
      <c r="I6640" t="s">
        <v>24</v>
      </c>
      <c r="J6640" t="s">
        <v>24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46</v>
      </c>
      <c r="Q6640" t="s">
        <v>47</v>
      </c>
      <c r="R6640" t="s">
        <v>24</v>
      </c>
      <c r="S6640" t="s">
        <v>32</v>
      </c>
      <c r="T6640" s="1">
        <v>20.75</v>
      </c>
      <c r="U6640" s="1">
        <v>1118.8</v>
      </c>
      <c r="V6640" s="1">
        <f>IF(Telco[[#This Row],[Churn]]="Yes",1,0)</f>
        <v>0</v>
      </c>
      <c r="W6640" t="s">
        <v>24</v>
      </c>
    </row>
    <row r="6641" spans="1:2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 s="1">
        <v>50</v>
      </c>
      <c r="G6641" s="1" t="str">
        <f>IF(Telco[[#This Row],[tenure]]&lt;=12,"0–12",IF(Telco[[#This Row],[tenure]]&lt;=24,"13–24",IF(Telco[[#This Row],[tenure]]&lt;=48,"25–48","49–72")))</f>
        <v>49–72</v>
      </c>
      <c r="H6641" t="s">
        <v>23</v>
      </c>
      <c r="I6641" t="s">
        <v>24</v>
      </c>
      <c r="J6641" t="s">
        <v>37</v>
      </c>
      <c r="K6641" t="s">
        <v>24</v>
      </c>
      <c r="L6641" t="s">
        <v>23</v>
      </c>
      <c r="M6641" t="s">
        <v>23</v>
      </c>
      <c r="N6641" t="s">
        <v>23</v>
      </c>
      <c r="O6641" t="s">
        <v>23</v>
      </c>
      <c r="P6641" t="s">
        <v>23</v>
      </c>
      <c r="Q6641" t="s">
        <v>31</v>
      </c>
      <c r="R6641" t="s">
        <v>23</v>
      </c>
      <c r="S6641" t="s">
        <v>35</v>
      </c>
      <c r="T6641" s="1">
        <v>103.4</v>
      </c>
      <c r="U6641" s="1">
        <v>5236.3999999999996</v>
      </c>
      <c r="V6641" s="1">
        <f>IF(Telco[[#This Row],[Churn]]="Yes",1,0)</f>
        <v>0</v>
      </c>
      <c r="W6641" t="s">
        <v>24</v>
      </c>
    </row>
    <row r="6642" spans="1:2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 s="1">
        <v>28</v>
      </c>
      <c r="G6642" s="1" t="str">
        <f>IF(Telco[[#This Row],[tenure]]&lt;=12,"0–12",IF(Telco[[#This Row],[tenure]]&lt;=24,"13–24",IF(Telco[[#This Row],[tenure]]&lt;=48,"25–48","49–72")))</f>
        <v>25–48</v>
      </c>
      <c r="H6642" t="s">
        <v>24</v>
      </c>
      <c r="I6642" t="s">
        <v>25</v>
      </c>
      <c r="J6642" t="s">
        <v>26</v>
      </c>
      <c r="K6642" t="s">
        <v>23</v>
      </c>
      <c r="L6642" t="s">
        <v>24</v>
      </c>
      <c r="M6642" t="s">
        <v>23</v>
      </c>
      <c r="N6642" t="s">
        <v>23</v>
      </c>
      <c r="O6642" t="s">
        <v>23</v>
      </c>
      <c r="P6642" t="s">
        <v>24</v>
      </c>
      <c r="Q6642" t="s">
        <v>31</v>
      </c>
      <c r="R6642" t="s">
        <v>24</v>
      </c>
      <c r="S6642" t="s">
        <v>32</v>
      </c>
      <c r="T6642" s="1">
        <v>50.8</v>
      </c>
      <c r="U6642" s="1">
        <v>1386.8</v>
      </c>
      <c r="V6642" s="1">
        <f>IF(Telco[[#This Row],[Churn]]="Yes",1,0)</f>
        <v>0</v>
      </c>
      <c r="W6642" t="s">
        <v>24</v>
      </c>
    </row>
    <row r="6643" spans="1:2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 s="1">
        <v>16</v>
      </c>
      <c r="G6643" s="1" t="str">
        <f>IF(Telco[[#This Row],[tenure]]&lt;=12,"0–12",IF(Telco[[#This Row],[tenure]]&lt;=24,"13–24",IF(Telco[[#This Row],[tenure]]&lt;=48,"25–48","49–72")))</f>
        <v>13–24</v>
      </c>
      <c r="H6643" t="s">
        <v>23</v>
      </c>
      <c r="I6643" t="s">
        <v>24</v>
      </c>
      <c r="J6643" t="s">
        <v>26</v>
      </c>
      <c r="K6643" t="s">
        <v>23</v>
      </c>
      <c r="L6643" t="s">
        <v>24</v>
      </c>
      <c r="M6643" t="s">
        <v>24</v>
      </c>
      <c r="N6643" t="s">
        <v>24</v>
      </c>
      <c r="O6643" t="s">
        <v>24</v>
      </c>
      <c r="P6643" t="s">
        <v>24</v>
      </c>
      <c r="Q6643" t="s">
        <v>27</v>
      </c>
      <c r="R6643" t="s">
        <v>23</v>
      </c>
      <c r="S6643" t="s">
        <v>28</v>
      </c>
      <c r="T6643" s="1">
        <v>50.15</v>
      </c>
      <c r="U6643" s="1">
        <v>762.25</v>
      </c>
      <c r="V6643" s="1">
        <f>IF(Telco[[#This Row],[Churn]]="Yes",1,0)</f>
        <v>1</v>
      </c>
      <c r="W6643" t="s">
        <v>23</v>
      </c>
    </row>
    <row r="6644" spans="1:2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 s="1">
        <v>25</v>
      </c>
      <c r="G6644" s="1" t="str">
        <f>IF(Telco[[#This Row],[tenure]]&lt;=12,"0–12",IF(Telco[[#This Row],[tenure]]&lt;=24,"13–24",IF(Telco[[#This Row],[tenure]]&lt;=48,"25–48","49–72")))</f>
        <v>25–48</v>
      </c>
      <c r="H6644" t="s">
        <v>23</v>
      </c>
      <c r="I6644" t="s">
        <v>24</v>
      </c>
      <c r="J6644" t="s">
        <v>26</v>
      </c>
      <c r="K6644" t="s">
        <v>23</v>
      </c>
      <c r="L6644" t="s">
        <v>23</v>
      </c>
      <c r="M6644" t="s">
        <v>24</v>
      </c>
      <c r="N6644" t="s">
        <v>23</v>
      </c>
      <c r="O6644" t="s">
        <v>23</v>
      </c>
      <c r="P6644" t="s">
        <v>23</v>
      </c>
      <c r="Q6644" t="s">
        <v>27</v>
      </c>
      <c r="R6644" t="s">
        <v>23</v>
      </c>
      <c r="S6644" t="s">
        <v>32</v>
      </c>
      <c r="T6644" s="1">
        <v>79</v>
      </c>
      <c r="U6644" s="1">
        <v>1902</v>
      </c>
      <c r="V6644" s="1">
        <f>IF(Telco[[#This Row],[Churn]]="Yes",1,0)</f>
        <v>0</v>
      </c>
      <c r="W6644" t="s">
        <v>24</v>
      </c>
    </row>
    <row r="6645" spans="1:2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 s="1">
        <v>3</v>
      </c>
      <c r="G6645" s="1" t="str">
        <f>IF(Telco[[#This Row],[tenure]]&lt;=12,"0–12",IF(Telco[[#This Row],[tenure]]&lt;=24,"13–24",IF(Telco[[#This Row],[tenure]]&lt;=48,"25–48","49–72")))</f>
        <v>0–12</v>
      </c>
      <c r="H6645" t="s">
        <v>23</v>
      </c>
      <c r="I6645" t="s">
        <v>24</v>
      </c>
      <c r="J6645" t="s">
        <v>37</v>
      </c>
      <c r="K6645" t="s">
        <v>24</v>
      </c>
      <c r="L6645" t="s">
        <v>23</v>
      </c>
      <c r="M6645" t="s">
        <v>24</v>
      </c>
      <c r="N6645" t="s">
        <v>24</v>
      </c>
      <c r="O6645" t="s">
        <v>24</v>
      </c>
      <c r="P6645" t="s">
        <v>24</v>
      </c>
      <c r="Q6645" t="s">
        <v>27</v>
      </c>
      <c r="R6645" t="s">
        <v>23</v>
      </c>
      <c r="S6645" t="s">
        <v>35</v>
      </c>
      <c r="T6645" s="1">
        <v>74.599999999999994</v>
      </c>
      <c r="U6645" s="1">
        <v>239.05</v>
      </c>
      <c r="V6645" s="1">
        <f>IF(Telco[[#This Row],[Churn]]="Yes",1,0)</f>
        <v>0</v>
      </c>
      <c r="W6645" t="s">
        <v>24</v>
      </c>
    </row>
    <row r="6646" spans="1:2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 s="1">
        <v>61</v>
      </c>
      <c r="G6646" s="1" t="str">
        <f>IF(Telco[[#This Row],[tenure]]&lt;=12,"0–12",IF(Telco[[#This Row],[tenure]]&lt;=24,"13–24",IF(Telco[[#This Row],[tenure]]&lt;=48,"25–48","49–72")))</f>
        <v>49–72</v>
      </c>
      <c r="H6646" t="s">
        <v>23</v>
      </c>
      <c r="I6646" t="s">
        <v>23</v>
      </c>
      <c r="J6646" t="s">
        <v>37</v>
      </c>
      <c r="K6646" t="s">
        <v>24</v>
      </c>
      <c r="L6646" t="s">
        <v>24</v>
      </c>
      <c r="M6646" t="s">
        <v>24</v>
      </c>
      <c r="N6646" t="s">
        <v>24</v>
      </c>
      <c r="O6646" t="s">
        <v>23</v>
      </c>
      <c r="P6646" t="s">
        <v>23</v>
      </c>
      <c r="Q6646" t="s">
        <v>31</v>
      </c>
      <c r="R6646" t="s">
        <v>23</v>
      </c>
      <c r="S6646" t="s">
        <v>35</v>
      </c>
      <c r="T6646" s="1">
        <v>96.5</v>
      </c>
      <c r="U6646" s="1">
        <v>5673.7</v>
      </c>
      <c r="V6646" s="1">
        <f>IF(Telco[[#This Row],[Churn]]="Yes",1,0)</f>
        <v>0</v>
      </c>
      <c r="W6646" t="s">
        <v>24</v>
      </c>
    </row>
    <row r="6647" spans="1:2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 s="1">
        <v>2</v>
      </c>
      <c r="G6647" s="1" t="str">
        <f>IF(Telco[[#This Row],[tenure]]&lt;=12,"0–12",IF(Telco[[#This Row],[tenure]]&lt;=24,"13–24",IF(Telco[[#This Row],[tenure]]&lt;=48,"25–48","49–72")))</f>
        <v>0–12</v>
      </c>
      <c r="H6647" t="s">
        <v>23</v>
      </c>
      <c r="I6647" t="s">
        <v>24</v>
      </c>
      <c r="J6647" t="s">
        <v>24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46</v>
      </c>
      <c r="Q6647" t="s">
        <v>27</v>
      </c>
      <c r="R6647" t="s">
        <v>24</v>
      </c>
      <c r="S6647" t="s">
        <v>32</v>
      </c>
      <c r="T6647" s="1">
        <v>20.100000000000001</v>
      </c>
      <c r="U6647" s="1">
        <v>39.799999999999997</v>
      </c>
      <c r="V6647" s="1">
        <f>IF(Telco[[#This Row],[Churn]]="Yes",1,0)</f>
        <v>0</v>
      </c>
      <c r="W6647" t="s">
        <v>24</v>
      </c>
    </row>
    <row r="6648" spans="1:2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 s="1">
        <v>51</v>
      </c>
      <c r="G6648" s="1" t="str">
        <f>IF(Telco[[#This Row],[tenure]]&lt;=12,"0–12",IF(Telco[[#This Row],[tenure]]&lt;=24,"13–24",IF(Telco[[#This Row],[tenure]]&lt;=48,"25–48","49–72")))</f>
        <v>49–72</v>
      </c>
      <c r="H6648" t="s">
        <v>23</v>
      </c>
      <c r="I6648" t="s">
        <v>24</v>
      </c>
      <c r="J6648" t="s">
        <v>24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46</v>
      </c>
      <c r="Q6648" t="s">
        <v>31</v>
      </c>
      <c r="R6648" t="s">
        <v>24</v>
      </c>
      <c r="S6648" t="s">
        <v>32</v>
      </c>
      <c r="T6648" s="1">
        <v>19.399999999999999</v>
      </c>
      <c r="U6648" s="1">
        <v>997.75</v>
      </c>
      <c r="V6648" s="1">
        <f>IF(Telco[[#This Row],[Churn]]="Yes",1,0)</f>
        <v>0</v>
      </c>
      <c r="W6648" t="s">
        <v>24</v>
      </c>
    </row>
    <row r="6649" spans="1:2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 s="1">
        <v>71</v>
      </c>
      <c r="G6649" s="1" t="str">
        <f>IF(Telco[[#This Row],[tenure]]&lt;=12,"0–12",IF(Telco[[#This Row],[tenure]]&lt;=24,"13–24",IF(Telco[[#This Row],[tenure]]&lt;=48,"25–48","49–72")))</f>
        <v>49–72</v>
      </c>
      <c r="H6649" t="s">
        <v>23</v>
      </c>
      <c r="I6649" t="s">
        <v>24</v>
      </c>
      <c r="J6649" t="s">
        <v>26</v>
      </c>
      <c r="K6649" t="s">
        <v>23</v>
      </c>
      <c r="L6649" t="s">
        <v>24</v>
      </c>
      <c r="M6649" t="s">
        <v>23</v>
      </c>
      <c r="N6649" t="s">
        <v>24</v>
      </c>
      <c r="O6649" t="s">
        <v>23</v>
      </c>
      <c r="P6649" t="s">
        <v>23</v>
      </c>
      <c r="Q6649" t="s">
        <v>47</v>
      </c>
      <c r="R6649" t="s">
        <v>24</v>
      </c>
      <c r="S6649" t="s">
        <v>40</v>
      </c>
      <c r="T6649" s="1">
        <v>77.55</v>
      </c>
      <c r="U6649" s="1">
        <v>5574.35</v>
      </c>
      <c r="V6649" s="1">
        <f>IF(Telco[[#This Row],[Churn]]="Yes",1,0)</f>
        <v>0</v>
      </c>
      <c r="W6649" t="s">
        <v>24</v>
      </c>
    </row>
    <row r="6650" spans="1:2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 s="1">
        <v>20</v>
      </c>
      <c r="G6650" s="1" t="str">
        <f>IF(Telco[[#This Row],[tenure]]&lt;=12,"0–12",IF(Telco[[#This Row],[tenure]]&lt;=24,"13–24",IF(Telco[[#This Row],[tenure]]&lt;=48,"25–48","49–72")))</f>
        <v>13–24</v>
      </c>
      <c r="H6650" t="s">
        <v>23</v>
      </c>
      <c r="I6650" t="s">
        <v>24</v>
      </c>
      <c r="J6650" t="s">
        <v>24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46</v>
      </c>
      <c r="Q6650" t="s">
        <v>27</v>
      </c>
      <c r="R6650" t="s">
        <v>24</v>
      </c>
      <c r="S6650" t="s">
        <v>32</v>
      </c>
      <c r="T6650" s="1">
        <v>20.05</v>
      </c>
      <c r="U6650" s="1">
        <v>406.05</v>
      </c>
      <c r="V6650" s="1">
        <f>IF(Telco[[#This Row],[Churn]]="Yes",1,0)</f>
        <v>0</v>
      </c>
      <c r="W6650" t="s">
        <v>24</v>
      </c>
    </row>
    <row r="6651" spans="1:2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 s="1">
        <v>6</v>
      </c>
      <c r="G6651" s="1" t="str">
        <f>IF(Telco[[#This Row],[tenure]]&lt;=12,"0–12",IF(Telco[[#This Row],[tenure]]&lt;=24,"13–24",IF(Telco[[#This Row],[tenure]]&lt;=48,"25–48","49–72")))</f>
        <v>0–12</v>
      </c>
      <c r="H6651" t="s">
        <v>23</v>
      </c>
      <c r="I6651" t="s">
        <v>24</v>
      </c>
      <c r="J6651" t="s">
        <v>24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46</v>
      </c>
      <c r="Q6651" t="s">
        <v>27</v>
      </c>
      <c r="R6651" t="s">
        <v>24</v>
      </c>
      <c r="S6651" t="s">
        <v>40</v>
      </c>
      <c r="T6651" s="1">
        <v>19.850000000000001</v>
      </c>
      <c r="U6651" s="1">
        <v>138.85</v>
      </c>
      <c r="V6651" s="1">
        <f>IF(Telco[[#This Row],[Churn]]="Yes",1,0)</f>
        <v>0</v>
      </c>
      <c r="W6651" t="s">
        <v>24</v>
      </c>
    </row>
    <row r="6652" spans="1:2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 s="1">
        <v>6</v>
      </c>
      <c r="G6652" s="1" t="str">
        <f>IF(Telco[[#This Row],[tenure]]&lt;=12,"0–12",IF(Telco[[#This Row],[tenure]]&lt;=24,"13–24",IF(Telco[[#This Row],[tenure]]&lt;=48,"25–48","49–72")))</f>
        <v>0–12</v>
      </c>
      <c r="H6652" t="s">
        <v>23</v>
      </c>
      <c r="I6652" t="s">
        <v>24</v>
      </c>
      <c r="J6652" t="s">
        <v>24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46</v>
      </c>
      <c r="Q6652" t="s">
        <v>27</v>
      </c>
      <c r="R6652" t="s">
        <v>24</v>
      </c>
      <c r="S6652" t="s">
        <v>32</v>
      </c>
      <c r="T6652" s="1">
        <v>20.2</v>
      </c>
      <c r="U6652" s="1">
        <v>123.65</v>
      </c>
      <c r="V6652" s="1">
        <f>IF(Telco[[#This Row],[Churn]]="Yes",1,0)</f>
        <v>0</v>
      </c>
      <c r="W6652" t="s">
        <v>24</v>
      </c>
    </row>
    <row r="6653" spans="1:2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 s="1">
        <v>29</v>
      </c>
      <c r="G6653" s="1" t="str">
        <f>IF(Telco[[#This Row],[tenure]]&lt;=12,"0–12",IF(Telco[[#This Row],[tenure]]&lt;=24,"13–24",IF(Telco[[#This Row],[tenure]]&lt;=48,"25–48","49–72")))</f>
        <v>25–48</v>
      </c>
      <c r="H6653" t="s">
        <v>23</v>
      </c>
      <c r="I6653" t="s">
        <v>23</v>
      </c>
      <c r="J6653" t="s">
        <v>26</v>
      </c>
      <c r="K6653" t="s">
        <v>23</v>
      </c>
      <c r="L6653" t="s">
        <v>23</v>
      </c>
      <c r="M6653" t="s">
        <v>24</v>
      </c>
      <c r="N6653" t="s">
        <v>23</v>
      </c>
      <c r="O6653" t="s">
        <v>24</v>
      </c>
      <c r="P6653" t="s">
        <v>24</v>
      </c>
      <c r="Q6653" t="s">
        <v>27</v>
      </c>
      <c r="R6653" t="s">
        <v>24</v>
      </c>
      <c r="S6653" t="s">
        <v>32</v>
      </c>
      <c r="T6653" s="1">
        <v>67.45</v>
      </c>
      <c r="U6653" s="1">
        <v>1801.1</v>
      </c>
      <c r="V6653" s="1">
        <f>IF(Telco[[#This Row],[Churn]]="Yes",1,0)</f>
        <v>0</v>
      </c>
      <c r="W6653" t="s">
        <v>24</v>
      </c>
    </row>
    <row r="6654" spans="1:2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 s="1">
        <v>36</v>
      </c>
      <c r="G6654" s="1" t="str">
        <f>IF(Telco[[#This Row],[tenure]]&lt;=12,"0–12",IF(Telco[[#This Row],[tenure]]&lt;=24,"13–24",IF(Telco[[#This Row],[tenure]]&lt;=48,"25–48","49–72")))</f>
        <v>25–48</v>
      </c>
      <c r="H6654" t="s">
        <v>23</v>
      </c>
      <c r="I6654" t="s">
        <v>24</v>
      </c>
      <c r="J6654" t="s">
        <v>24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46</v>
      </c>
      <c r="Q6654" t="s">
        <v>47</v>
      </c>
      <c r="R6654" t="s">
        <v>23</v>
      </c>
      <c r="S6654" t="s">
        <v>40</v>
      </c>
      <c r="T6654" s="1">
        <v>18.55</v>
      </c>
      <c r="U6654" s="1">
        <v>689</v>
      </c>
      <c r="V6654" s="1">
        <f>IF(Telco[[#This Row],[Churn]]="Yes",1,0)</f>
        <v>0</v>
      </c>
      <c r="W6654" t="s">
        <v>24</v>
      </c>
    </row>
    <row r="6655" spans="1:2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 s="1">
        <v>28</v>
      </c>
      <c r="G6655" s="1" t="str">
        <f>IF(Telco[[#This Row],[tenure]]&lt;=12,"0–12",IF(Telco[[#This Row],[tenure]]&lt;=24,"13–24",IF(Telco[[#This Row],[tenure]]&lt;=48,"25–48","49–72")))</f>
        <v>25–48</v>
      </c>
      <c r="H6655" t="s">
        <v>24</v>
      </c>
      <c r="I6655" t="s">
        <v>25</v>
      </c>
      <c r="J6655" t="s">
        <v>26</v>
      </c>
      <c r="K6655" t="s">
        <v>24</v>
      </c>
      <c r="L6655" t="s">
        <v>24</v>
      </c>
      <c r="M6655" t="s">
        <v>23</v>
      </c>
      <c r="N6655" t="s">
        <v>24</v>
      </c>
      <c r="O6655" t="s">
        <v>24</v>
      </c>
      <c r="P6655" t="s">
        <v>24</v>
      </c>
      <c r="Q6655" t="s">
        <v>27</v>
      </c>
      <c r="R6655" t="s">
        <v>23</v>
      </c>
      <c r="S6655" t="s">
        <v>32</v>
      </c>
      <c r="T6655" s="1">
        <v>29.75</v>
      </c>
      <c r="U6655" s="1">
        <v>790.7</v>
      </c>
      <c r="V6655" s="1">
        <f>IF(Telco[[#This Row],[Churn]]="Yes",1,0)</f>
        <v>0</v>
      </c>
      <c r="W6655" t="s">
        <v>24</v>
      </c>
    </row>
    <row r="6656" spans="1:2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 s="1">
        <v>7</v>
      </c>
      <c r="G6656" s="1" t="str">
        <f>IF(Telco[[#This Row],[tenure]]&lt;=12,"0–12",IF(Telco[[#This Row],[tenure]]&lt;=24,"13–24",IF(Telco[[#This Row],[tenure]]&lt;=48,"25–48","49–72")))</f>
        <v>0–12</v>
      </c>
      <c r="H6656" t="s">
        <v>23</v>
      </c>
      <c r="I6656" t="s">
        <v>23</v>
      </c>
      <c r="J6656" t="s">
        <v>37</v>
      </c>
      <c r="K6656" t="s">
        <v>24</v>
      </c>
      <c r="L6656" t="s">
        <v>24</v>
      </c>
      <c r="M6656" t="s">
        <v>24</v>
      </c>
      <c r="N6656" t="s">
        <v>24</v>
      </c>
      <c r="O6656" t="s">
        <v>23</v>
      </c>
      <c r="P6656" t="s">
        <v>24</v>
      </c>
      <c r="Q6656" t="s">
        <v>27</v>
      </c>
      <c r="R6656" t="s">
        <v>23</v>
      </c>
      <c r="S6656" t="s">
        <v>28</v>
      </c>
      <c r="T6656" s="1">
        <v>86.5</v>
      </c>
      <c r="U6656" s="1">
        <v>582.5</v>
      </c>
      <c r="V6656" s="1">
        <f>IF(Telco[[#This Row],[Churn]]="Yes",1,0)</f>
        <v>1</v>
      </c>
      <c r="W6656" t="s">
        <v>23</v>
      </c>
    </row>
    <row r="6657" spans="1:2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 s="1">
        <v>63</v>
      </c>
      <c r="G6657" s="1" t="str">
        <f>IF(Telco[[#This Row],[tenure]]&lt;=12,"0–12",IF(Telco[[#This Row],[tenure]]&lt;=24,"13–24",IF(Telco[[#This Row],[tenure]]&lt;=48,"25–48","49–72")))</f>
        <v>49–72</v>
      </c>
      <c r="H6657" t="s">
        <v>23</v>
      </c>
      <c r="I6657" t="s">
        <v>23</v>
      </c>
      <c r="J6657" t="s">
        <v>24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46</v>
      </c>
      <c r="Q6657" t="s">
        <v>47</v>
      </c>
      <c r="R6657" t="s">
        <v>24</v>
      </c>
      <c r="S6657" t="s">
        <v>32</v>
      </c>
      <c r="T6657" s="1">
        <v>24.2</v>
      </c>
      <c r="U6657" s="1">
        <v>1618.2</v>
      </c>
      <c r="V6657" s="1">
        <f>IF(Telco[[#This Row],[Churn]]="Yes",1,0)</f>
        <v>0</v>
      </c>
      <c r="W6657" t="s">
        <v>24</v>
      </c>
    </row>
    <row r="6658" spans="1:2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 s="1">
        <v>48</v>
      </c>
      <c r="G6658" s="1" t="str">
        <f>IF(Telco[[#This Row],[tenure]]&lt;=12,"0–12",IF(Telco[[#This Row],[tenure]]&lt;=24,"13–24",IF(Telco[[#This Row],[tenure]]&lt;=48,"25–48","49–72")))</f>
        <v>25–48</v>
      </c>
      <c r="H6658" t="s">
        <v>23</v>
      </c>
      <c r="I6658" t="s">
        <v>23</v>
      </c>
      <c r="J6658" t="s">
        <v>24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46</v>
      </c>
      <c r="Q6658" t="s">
        <v>47</v>
      </c>
      <c r="R6658" t="s">
        <v>24</v>
      </c>
      <c r="S6658" t="s">
        <v>32</v>
      </c>
      <c r="T6658" s="1">
        <v>23.55</v>
      </c>
      <c r="U6658" s="1">
        <v>1173.3499999999999</v>
      </c>
      <c r="V6658" s="1">
        <f>IF(Telco[[#This Row],[Churn]]="Yes",1,0)</f>
        <v>0</v>
      </c>
      <c r="W6658" t="s">
        <v>24</v>
      </c>
    </row>
    <row r="6659" spans="1:2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 s="1">
        <v>49</v>
      </c>
      <c r="G6659" s="1" t="str">
        <f>IF(Telco[[#This Row],[tenure]]&lt;=12,"0–12",IF(Telco[[#This Row],[tenure]]&lt;=24,"13–24",IF(Telco[[#This Row],[tenure]]&lt;=48,"25–48","49–72")))</f>
        <v>49–72</v>
      </c>
      <c r="H6659" t="s">
        <v>23</v>
      </c>
      <c r="I6659" t="s">
        <v>24</v>
      </c>
      <c r="J6659" t="s">
        <v>24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46</v>
      </c>
      <c r="Q6659" t="s">
        <v>31</v>
      </c>
      <c r="R6659" t="s">
        <v>24</v>
      </c>
      <c r="S6659" t="s">
        <v>35</v>
      </c>
      <c r="T6659" s="1">
        <v>20.45</v>
      </c>
      <c r="U6659" s="1">
        <v>900.9</v>
      </c>
      <c r="V6659" s="1">
        <f>IF(Telco[[#This Row],[Churn]]="Yes",1,0)</f>
        <v>0</v>
      </c>
      <c r="W6659" t="s">
        <v>24</v>
      </c>
    </row>
    <row r="6660" spans="1:2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 s="1">
        <v>27</v>
      </c>
      <c r="G6660" s="1" t="str">
        <f>IF(Telco[[#This Row],[tenure]]&lt;=12,"0–12",IF(Telco[[#This Row],[tenure]]&lt;=24,"13–24",IF(Telco[[#This Row],[tenure]]&lt;=48,"25–48","49–72")))</f>
        <v>25–48</v>
      </c>
      <c r="H6660" t="s">
        <v>23</v>
      </c>
      <c r="I6660" t="s">
        <v>23</v>
      </c>
      <c r="J6660" t="s">
        <v>37</v>
      </c>
      <c r="K6660" t="s">
        <v>24</v>
      </c>
      <c r="L6660" t="s">
        <v>23</v>
      </c>
      <c r="M6660" t="s">
        <v>24</v>
      </c>
      <c r="N6660" t="s">
        <v>24</v>
      </c>
      <c r="O6660" t="s">
        <v>24</v>
      </c>
      <c r="P6660" t="s">
        <v>24</v>
      </c>
      <c r="Q6660" t="s">
        <v>27</v>
      </c>
      <c r="R6660" t="s">
        <v>23</v>
      </c>
      <c r="S6660" t="s">
        <v>28</v>
      </c>
      <c r="T6660" s="1">
        <v>81.45</v>
      </c>
      <c r="U6660" s="1">
        <v>2122.0500000000002</v>
      </c>
      <c r="V6660" s="1">
        <f>IF(Telco[[#This Row],[Churn]]="Yes",1,0)</f>
        <v>1</v>
      </c>
      <c r="W6660" t="s">
        <v>23</v>
      </c>
    </row>
    <row r="6661" spans="1:2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 s="1">
        <v>72</v>
      </c>
      <c r="G6661" s="1" t="str">
        <f>IF(Telco[[#This Row],[tenure]]&lt;=12,"0–12",IF(Telco[[#This Row],[tenure]]&lt;=24,"13–24",IF(Telco[[#This Row],[tenure]]&lt;=48,"25–48","49–72")))</f>
        <v>49–72</v>
      </c>
      <c r="H6661" t="s">
        <v>23</v>
      </c>
      <c r="I6661" t="s">
        <v>23</v>
      </c>
      <c r="J6661" t="s">
        <v>26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23</v>
      </c>
      <c r="Q6661" t="s">
        <v>47</v>
      </c>
      <c r="R6661" t="s">
        <v>24</v>
      </c>
      <c r="S6661" t="s">
        <v>40</v>
      </c>
      <c r="T6661" s="1">
        <v>92.3</v>
      </c>
      <c r="U6661" s="1">
        <v>6719.9</v>
      </c>
      <c r="V6661" s="1">
        <f>IF(Telco[[#This Row],[Churn]]="Yes",1,0)</f>
        <v>0</v>
      </c>
      <c r="W6661" t="s">
        <v>24</v>
      </c>
    </row>
    <row r="6662" spans="1:2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 s="1">
        <v>1</v>
      </c>
      <c r="G6662" s="1" t="str">
        <f>IF(Telco[[#This Row],[tenure]]&lt;=12,"0–12",IF(Telco[[#This Row],[tenure]]&lt;=24,"13–24",IF(Telco[[#This Row],[tenure]]&lt;=48,"25–48","49–72")))</f>
        <v>0–12</v>
      </c>
      <c r="H6662" t="s">
        <v>23</v>
      </c>
      <c r="I6662" t="s">
        <v>24</v>
      </c>
      <c r="J6662" t="s">
        <v>37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24</v>
      </c>
      <c r="Q6662" t="s">
        <v>27</v>
      </c>
      <c r="R6662" t="s">
        <v>23</v>
      </c>
      <c r="S6662" t="s">
        <v>28</v>
      </c>
      <c r="T6662" s="1">
        <v>69.150000000000006</v>
      </c>
      <c r="U6662" s="1">
        <v>69.150000000000006</v>
      </c>
      <c r="V6662" s="1">
        <f>IF(Telco[[#This Row],[Churn]]="Yes",1,0)</f>
        <v>1</v>
      </c>
      <c r="W6662" t="s">
        <v>23</v>
      </c>
    </row>
    <row r="6663" spans="1:2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 s="1">
        <v>72</v>
      </c>
      <c r="G6663" s="1" t="str">
        <f>IF(Telco[[#This Row],[tenure]]&lt;=12,"0–12",IF(Telco[[#This Row],[tenure]]&lt;=24,"13–24",IF(Telco[[#This Row],[tenure]]&lt;=48,"25–48","49–72")))</f>
        <v>49–72</v>
      </c>
      <c r="H6663" t="s">
        <v>24</v>
      </c>
      <c r="I6663" t="s">
        <v>25</v>
      </c>
      <c r="J6663" t="s">
        <v>26</v>
      </c>
      <c r="K6663" t="s">
        <v>24</v>
      </c>
      <c r="L6663" t="s">
        <v>23</v>
      </c>
      <c r="M6663" t="s">
        <v>24</v>
      </c>
      <c r="N6663" t="s">
        <v>23</v>
      </c>
      <c r="O6663" t="s">
        <v>23</v>
      </c>
      <c r="P6663" t="s">
        <v>23</v>
      </c>
      <c r="Q6663" t="s">
        <v>47</v>
      </c>
      <c r="R6663" t="s">
        <v>24</v>
      </c>
      <c r="S6663" t="s">
        <v>40</v>
      </c>
      <c r="T6663" s="1">
        <v>53.65</v>
      </c>
      <c r="U6663" s="1">
        <v>3784</v>
      </c>
      <c r="V6663" s="1">
        <f>IF(Telco[[#This Row],[Churn]]="Yes",1,0)</f>
        <v>0</v>
      </c>
      <c r="W6663" t="s">
        <v>24</v>
      </c>
    </row>
    <row r="6664" spans="1:2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 s="1">
        <v>47</v>
      </c>
      <c r="G6664" s="1" t="str">
        <f>IF(Telco[[#This Row],[tenure]]&lt;=12,"0–12",IF(Telco[[#This Row],[tenure]]&lt;=24,"13–24",IF(Telco[[#This Row],[tenure]]&lt;=48,"25–48","49–72")))</f>
        <v>25–48</v>
      </c>
      <c r="H6664" t="s">
        <v>24</v>
      </c>
      <c r="I6664" t="s">
        <v>25</v>
      </c>
      <c r="J6664" t="s">
        <v>26</v>
      </c>
      <c r="K6664" t="s">
        <v>23</v>
      </c>
      <c r="L6664" t="s">
        <v>23</v>
      </c>
      <c r="M6664" t="s">
        <v>24</v>
      </c>
      <c r="N6664" t="s">
        <v>23</v>
      </c>
      <c r="O6664" t="s">
        <v>24</v>
      </c>
      <c r="P6664" t="s">
        <v>24</v>
      </c>
      <c r="Q6664" t="s">
        <v>31</v>
      </c>
      <c r="R6664" t="s">
        <v>24</v>
      </c>
      <c r="S6664" t="s">
        <v>40</v>
      </c>
      <c r="T6664" s="1">
        <v>39.65</v>
      </c>
      <c r="U6664" s="1">
        <v>1798.65</v>
      </c>
      <c r="V6664" s="1">
        <f>IF(Telco[[#This Row],[Churn]]="Yes",1,0)</f>
        <v>0</v>
      </c>
      <c r="W6664" t="s">
        <v>24</v>
      </c>
    </row>
    <row r="6665" spans="1:2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 s="1">
        <v>1</v>
      </c>
      <c r="G6665" s="1" t="str">
        <f>IF(Telco[[#This Row],[tenure]]&lt;=12,"0–12",IF(Telco[[#This Row],[tenure]]&lt;=24,"13–24",IF(Telco[[#This Row],[tenure]]&lt;=48,"25–48","49–72")))</f>
        <v>0–12</v>
      </c>
      <c r="H6665" t="s">
        <v>23</v>
      </c>
      <c r="I6665" t="s">
        <v>24</v>
      </c>
      <c r="J6665" t="s">
        <v>26</v>
      </c>
      <c r="K6665" t="s">
        <v>24</v>
      </c>
      <c r="L6665" t="s">
        <v>24</v>
      </c>
      <c r="M6665" t="s">
        <v>24</v>
      </c>
      <c r="N6665" t="s">
        <v>24</v>
      </c>
      <c r="O6665" t="s">
        <v>23</v>
      </c>
      <c r="P6665" t="s">
        <v>24</v>
      </c>
      <c r="Q6665" t="s">
        <v>27</v>
      </c>
      <c r="R6665" t="s">
        <v>23</v>
      </c>
      <c r="S6665" t="s">
        <v>28</v>
      </c>
      <c r="T6665" s="1">
        <v>54.65</v>
      </c>
      <c r="U6665" s="1">
        <v>54.65</v>
      </c>
      <c r="V6665" s="1">
        <f>IF(Telco[[#This Row],[Churn]]="Yes",1,0)</f>
        <v>0</v>
      </c>
      <c r="W6665" t="s">
        <v>24</v>
      </c>
    </row>
    <row r="6666" spans="1:2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 s="1">
        <v>36</v>
      </c>
      <c r="G6666" s="1" t="str">
        <f>IF(Telco[[#This Row],[tenure]]&lt;=12,"0–12",IF(Telco[[#This Row],[tenure]]&lt;=24,"13–24",IF(Telco[[#This Row],[tenure]]&lt;=48,"25–48","49–72")))</f>
        <v>25–48</v>
      </c>
      <c r="H6666" t="s">
        <v>23</v>
      </c>
      <c r="I6666" t="s">
        <v>23</v>
      </c>
      <c r="J6666" t="s">
        <v>37</v>
      </c>
      <c r="K6666" t="s">
        <v>24</v>
      </c>
      <c r="L6666" t="s">
        <v>23</v>
      </c>
      <c r="M6666" t="s">
        <v>23</v>
      </c>
      <c r="N6666" t="s">
        <v>24</v>
      </c>
      <c r="O6666" t="s">
        <v>23</v>
      </c>
      <c r="P6666" t="s">
        <v>23</v>
      </c>
      <c r="Q6666" t="s">
        <v>31</v>
      </c>
      <c r="R6666" t="s">
        <v>23</v>
      </c>
      <c r="S6666" t="s">
        <v>35</v>
      </c>
      <c r="T6666" s="1">
        <v>104.8</v>
      </c>
      <c r="U6666" s="1">
        <v>3886.45</v>
      </c>
      <c r="V6666" s="1">
        <f>IF(Telco[[#This Row],[Churn]]="Yes",1,0)</f>
        <v>0</v>
      </c>
      <c r="W6666" t="s">
        <v>24</v>
      </c>
    </row>
    <row r="6667" spans="1:2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 s="1">
        <v>43</v>
      </c>
      <c r="G6667" s="1" t="str">
        <f>IF(Telco[[#This Row],[tenure]]&lt;=12,"0–12",IF(Telco[[#This Row],[tenure]]&lt;=24,"13–24",IF(Telco[[#This Row],[tenure]]&lt;=48,"25–48","49–72")))</f>
        <v>25–48</v>
      </c>
      <c r="H6667" t="s">
        <v>24</v>
      </c>
      <c r="I6667" t="s">
        <v>25</v>
      </c>
      <c r="J6667" t="s">
        <v>26</v>
      </c>
      <c r="K6667" t="s">
        <v>24</v>
      </c>
      <c r="L6667" t="s">
        <v>23</v>
      </c>
      <c r="M6667" t="s">
        <v>24</v>
      </c>
      <c r="N6667" t="s">
        <v>24</v>
      </c>
      <c r="O6667" t="s">
        <v>24</v>
      </c>
      <c r="P6667" t="s">
        <v>24</v>
      </c>
      <c r="Q6667" t="s">
        <v>27</v>
      </c>
      <c r="R6667" t="s">
        <v>24</v>
      </c>
      <c r="S6667" t="s">
        <v>40</v>
      </c>
      <c r="T6667" s="1">
        <v>29.3</v>
      </c>
      <c r="U6667" s="1">
        <v>1224.05</v>
      </c>
      <c r="V6667" s="1">
        <f>IF(Telco[[#This Row],[Churn]]="Yes",1,0)</f>
        <v>0</v>
      </c>
      <c r="W6667" t="s">
        <v>24</v>
      </c>
    </row>
    <row r="6668" spans="1:2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 s="1">
        <v>27</v>
      </c>
      <c r="G6668" s="1" t="str">
        <f>IF(Telco[[#This Row],[tenure]]&lt;=12,"0–12",IF(Telco[[#This Row],[tenure]]&lt;=24,"13–24",IF(Telco[[#This Row],[tenure]]&lt;=48,"25–48","49–72")))</f>
        <v>25–48</v>
      </c>
      <c r="H6668" t="s">
        <v>23</v>
      </c>
      <c r="I6668" t="s">
        <v>23</v>
      </c>
      <c r="J6668" t="s">
        <v>26</v>
      </c>
      <c r="K6668" t="s">
        <v>24</v>
      </c>
      <c r="L6668" t="s">
        <v>23</v>
      </c>
      <c r="M6668" t="s">
        <v>23</v>
      </c>
      <c r="N6668" t="s">
        <v>23</v>
      </c>
      <c r="O6668" t="s">
        <v>23</v>
      </c>
      <c r="P6668" t="s">
        <v>23</v>
      </c>
      <c r="Q6668" t="s">
        <v>27</v>
      </c>
      <c r="R6668" t="s">
        <v>24</v>
      </c>
      <c r="S6668" t="s">
        <v>28</v>
      </c>
      <c r="T6668" s="1">
        <v>83.85</v>
      </c>
      <c r="U6668" s="1">
        <v>2310.1999999999998</v>
      </c>
      <c r="V6668" s="1">
        <f>IF(Telco[[#This Row],[Churn]]="Yes",1,0)</f>
        <v>0</v>
      </c>
      <c r="W6668" t="s">
        <v>24</v>
      </c>
    </row>
    <row r="6669" spans="1:2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 s="1">
        <v>9</v>
      </c>
      <c r="G6669" s="1" t="str">
        <f>IF(Telco[[#This Row],[tenure]]&lt;=12,"0–12",IF(Telco[[#This Row],[tenure]]&lt;=24,"13–24",IF(Telco[[#This Row],[tenure]]&lt;=48,"25–48","49–72")))</f>
        <v>0–12</v>
      </c>
      <c r="H6669" t="s">
        <v>23</v>
      </c>
      <c r="I6669" t="s">
        <v>24</v>
      </c>
      <c r="J6669" t="s">
        <v>37</v>
      </c>
      <c r="K6669" t="s">
        <v>24</v>
      </c>
      <c r="L6669" t="s">
        <v>24</v>
      </c>
      <c r="M6669" t="s">
        <v>24</v>
      </c>
      <c r="N6669" t="s">
        <v>24</v>
      </c>
      <c r="O6669" t="s">
        <v>24</v>
      </c>
      <c r="P6669" t="s">
        <v>23</v>
      </c>
      <c r="Q6669" t="s">
        <v>27</v>
      </c>
      <c r="R6669" t="s">
        <v>23</v>
      </c>
      <c r="S6669" t="s">
        <v>28</v>
      </c>
      <c r="T6669" s="1">
        <v>79.55</v>
      </c>
      <c r="U6669" s="1">
        <v>723.4</v>
      </c>
      <c r="V6669" s="1">
        <f>IF(Telco[[#This Row],[Churn]]="Yes",1,0)</f>
        <v>1</v>
      </c>
      <c r="W6669" t="s">
        <v>23</v>
      </c>
    </row>
    <row r="6670" spans="1:2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 s="1">
        <v>38</v>
      </c>
      <c r="G6670" s="1" t="str">
        <f>IF(Telco[[#This Row],[tenure]]&lt;=12,"0–12",IF(Telco[[#This Row],[tenure]]&lt;=24,"13–24",IF(Telco[[#This Row],[tenure]]&lt;=48,"25–48","49–72")))</f>
        <v>25–48</v>
      </c>
      <c r="H6670" t="s">
        <v>23</v>
      </c>
      <c r="I6670" t="s">
        <v>23</v>
      </c>
      <c r="J6670" t="s">
        <v>37</v>
      </c>
      <c r="K6670" t="s">
        <v>24</v>
      </c>
      <c r="L6670" t="s">
        <v>24</v>
      </c>
      <c r="M6670" t="s">
        <v>23</v>
      </c>
      <c r="N6670" t="s">
        <v>23</v>
      </c>
      <c r="O6670" t="s">
        <v>23</v>
      </c>
      <c r="P6670" t="s">
        <v>23</v>
      </c>
      <c r="Q6670" t="s">
        <v>27</v>
      </c>
      <c r="R6670" t="s">
        <v>23</v>
      </c>
      <c r="S6670" t="s">
        <v>28</v>
      </c>
      <c r="T6670" s="1">
        <v>103.65</v>
      </c>
      <c r="U6670" s="1">
        <v>3988.5</v>
      </c>
      <c r="V6670" s="1">
        <f>IF(Telco[[#This Row],[Churn]]="Yes",1,0)</f>
        <v>0</v>
      </c>
      <c r="W6670" t="s">
        <v>24</v>
      </c>
    </row>
    <row r="6671" spans="1:2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 s="1">
        <v>35</v>
      </c>
      <c r="G6671" s="1" t="str">
        <f>IF(Telco[[#This Row],[tenure]]&lt;=12,"0–12",IF(Telco[[#This Row],[tenure]]&lt;=24,"13–24",IF(Telco[[#This Row],[tenure]]&lt;=48,"25–48","49–72")))</f>
        <v>25–48</v>
      </c>
      <c r="H6671" t="s">
        <v>23</v>
      </c>
      <c r="I6671" t="s">
        <v>23</v>
      </c>
      <c r="J6671" t="s">
        <v>37</v>
      </c>
      <c r="K6671" t="s">
        <v>23</v>
      </c>
      <c r="L6671" t="s">
        <v>24</v>
      </c>
      <c r="M6671" t="s">
        <v>24</v>
      </c>
      <c r="N6671" t="s">
        <v>24</v>
      </c>
      <c r="O6671" t="s">
        <v>23</v>
      </c>
      <c r="P6671" t="s">
        <v>23</v>
      </c>
      <c r="Q6671" t="s">
        <v>27</v>
      </c>
      <c r="R6671" t="s">
        <v>23</v>
      </c>
      <c r="S6671" t="s">
        <v>28</v>
      </c>
      <c r="T6671" s="1">
        <v>99.05</v>
      </c>
      <c r="U6671" s="1">
        <v>3554.6</v>
      </c>
      <c r="V6671" s="1">
        <f>IF(Telco[[#This Row],[Churn]]="Yes",1,0)</f>
        <v>0</v>
      </c>
      <c r="W6671" t="s">
        <v>24</v>
      </c>
    </row>
    <row r="6672" spans="1:2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 s="1">
        <v>0</v>
      </c>
      <c r="G6672" s="1" t="str">
        <f>IF(Telco[[#This Row],[tenure]]&lt;=12,"0–12",IF(Telco[[#This Row],[tenure]]&lt;=24,"13–24",IF(Telco[[#This Row],[tenure]]&lt;=48,"25–48","49–72")))</f>
        <v>0–12</v>
      </c>
      <c r="H6672" t="s">
        <v>23</v>
      </c>
      <c r="I6672" t="s">
        <v>23</v>
      </c>
      <c r="J6672" t="s">
        <v>26</v>
      </c>
      <c r="K6672" t="s">
        <v>24</v>
      </c>
      <c r="L6672" t="s">
        <v>23</v>
      </c>
      <c r="M6672" t="s">
        <v>23</v>
      </c>
      <c r="N6672" t="s">
        <v>23</v>
      </c>
      <c r="O6672" t="s">
        <v>23</v>
      </c>
      <c r="P6672" t="s">
        <v>24</v>
      </c>
      <c r="Q6672" t="s">
        <v>47</v>
      </c>
      <c r="R6672" t="s">
        <v>24</v>
      </c>
      <c r="S6672" t="s">
        <v>32</v>
      </c>
      <c r="T6672" s="1">
        <v>73.349999999999994</v>
      </c>
      <c r="U6672" s="1" t="s">
        <v>525</v>
      </c>
      <c r="V6672" s="1">
        <f>IF(Telco[[#This Row],[Churn]]="Yes",1,0)</f>
        <v>0</v>
      </c>
      <c r="W6672" t="s">
        <v>24</v>
      </c>
    </row>
    <row r="6673" spans="1:2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 s="1">
        <v>59</v>
      </c>
      <c r="G6673" s="1" t="str">
        <f>IF(Telco[[#This Row],[tenure]]&lt;=12,"0–12",IF(Telco[[#This Row],[tenure]]&lt;=24,"13–24",IF(Telco[[#This Row],[tenure]]&lt;=48,"25–48","49–72")))</f>
        <v>49–72</v>
      </c>
      <c r="H6673" t="s">
        <v>23</v>
      </c>
      <c r="I6673" t="s">
        <v>24</v>
      </c>
      <c r="J6673" t="s">
        <v>37</v>
      </c>
      <c r="K6673" t="s">
        <v>24</v>
      </c>
      <c r="L6673" t="s">
        <v>23</v>
      </c>
      <c r="M6673" t="s">
        <v>24</v>
      </c>
      <c r="N6673" t="s">
        <v>23</v>
      </c>
      <c r="O6673" t="s">
        <v>23</v>
      </c>
      <c r="P6673" t="s">
        <v>23</v>
      </c>
      <c r="Q6673" t="s">
        <v>47</v>
      </c>
      <c r="R6673" t="s">
        <v>23</v>
      </c>
      <c r="S6673" t="s">
        <v>32</v>
      </c>
      <c r="T6673" s="1">
        <v>100.05</v>
      </c>
      <c r="U6673" s="1">
        <v>6034.85</v>
      </c>
      <c r="V6673" s="1">
        <f>IF(Telco[[#This Row],[Churn]]="Yes",1,0)</f>
        <v>0</v>
      </c>
      <c r="W6673" t="s">
        <v>24</v>
      </c>
    </row>
    <row r="6674" spans="1:2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 s="1">
        <v>27</v>
      </c>
      <c r="G6674" s="1" t="str">
        <f>IF(Telco[[#This Row],[tenure]]&lt;=12,"0–12",IF(Telco[[#This Row],[tenure]]&lt;=24,"13–24",IF(Telco[[#This Row],[tenure]]&lt;=48,"25–48","49–72")))</f>
        <v>25–48</v>
      </c>
      <c r="H6674" t="s">
        <v>23</v>
      </c>
      <c r="I6674" t="s">
        <v>24</v>
      </c>
      <c r="J6674" t="s">
        <v>24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46</v>
      </c>
      <c r="Q6674" t="s">
        <v>47</v>
      </c>
      <c r="R6674" t="s">
        <v>24</v>
      </c>
      <c r="S6674" t="s">
        <v>40</v>
      </c>
      <c r="T6674" s="1">
        <v>20.350000000000001</v>
      </c>
      <c r="U6674" s="1">
        <v>531.6</v>
      </c>
      <c r="V6674" s="1">
        <f>IF(Telco[[#This Row],[Churn]]="Yes",1,0)</f>
        <v>0</v>
      </c>
      <c r="W6674" t="s">
        <v>24</v>
      </c>
    </row>
    <row r="6675" spans="1:2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 s="1">
        <v>2</v>
      </c>
      <c r="G6675" s="1" t="str">
        <f>IF(Telco[[#This Row],[tenure]]&lt;=12,"0–12",IF(Telco[[#This Row],[tenure]]&lt;=24,"13–24",IF(Telco[[#This Row],[tenure]]&lt;=48,"25–48","49–72")))</f>
        <v>0–12</v>
      </c>
      <c r="H6675" t="s">
        <v>23</v>
      </c>
      <c r="I6675" t="s">
        <v>24</v>
      </c>
      <c r="J6675" t="s">
        <v>26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24</v>
      </c>
      <c r="Q6675" t="s">
        <v>27</v>
      </c>
      <c r="R6675" t="s">
        <v>24</v>
      </c>
      <c r="S6675" t="s">
        <v>28</v>
      </c>
      <c r="T6675" s="1">
        <v>43.95</v>
      </c>
      <c r="U6675" s="1">
        <v>85.1</v>
      </c>
      <c r="V6675" s="1">
        <f>IF(Telco[[#This Row],[Churn]]="Yes",1,0)</f>
        <v>0</v>
      </c>
      <c r="W6675" t="s">
        <v>24</v>
      </c>
    </row>
    <row r="6676" spans="1:2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 s="1">
        <v>7</v>
      </c>
      <c r="G6676" s="1" t="str">
        <f>IF(Telco[[#This Row],[tenure]]&lt;=12,"0–12",IF(Telco[[#This Row],[tenure]]&lt;=24,"13–24",IF(Telco[[#This Row],[tenure]]&lt;=48,"25–48","49–72")))</f>
        <v>0–12</v>
      </c>
      <c r="H6676" t="s">
        <v>23</v>
      </c>
      <c r="I6676" t="s">
        <v>23</v>
      </c>
      <c r="J6676" t="s">
        <v>24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46</v>
      </c>
      <c r="Q6676" t="s">
        <v>27</v>
      </c>
      <c r="R6676" t="s">
        <v>24</v>
      </c>
      <c r="S6676" t="s">
        <v>32</v>
      </c>
      <c r="T6676" s="1">
        <v>23.5</v>
      </c>
      <c r="U6676" s="1">
        <v>173</v>
      </c>
      <c r="V6676" s="1">
        <f>IF(Telco[[#This Row],[Churn]]="Yes",1,0)</f>
        <v>0</v>
      </c>
      <c r="W6676" t="s">
        <v>24</v>
      </c>
    </row>
    <row r="6677" spans="1:2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 s="1">
        <v>36</v>
      </c>
      <c r="G6677" s="1" t="str">
        <f>IF(Telco[[#This Row],[tenure]]&lt;=12,"0–12",IF(Telco[[#This Row],[tenure]]&lt;=24,"13–24",IF(Telco[[#This Row],[tenure]]&lt;=48,"25–48","49–72")))</f>
        <v>25–48</v>
      </c>
      <c r="H6677" t="s">
        <v>23</v>
      </c>
      <c r="I6677" t="s">
        <v>23</v>
      </c>
      <c r="J6677" t="s">
        <v>26</v>
      </c>
      <c r="K6677" t="s">
        <v>24</v>
      </c>
      <c r="L6677" t="s">
        <v>23</v>
      </c>
      <c r="M6677" t="s">
        <v>24</v>
      </c>
      <c r="N6677" t="s">
        <v>23</v>
      </c>
      <c r="O6677" t="s">
        <v>24</v>
      </c>
      <c r="P6677" t="s">
        <v>23</v>
      </c>
      <c r="Q6677" t="s">
        <v>31</v>
      </c>
      <c r="R6677" t="s">
        <v>23</v>
      </c>
      <c r="S6677" t="s">
        <v>32</v>
      </c>
      <c r="T6677" s="1">
        <v>70.7</v>
      </c>
      <c r="U6677" s="1">
        <v>2511.9499999999998</v>
      </c>
      <c r="V6677" s="1">
        <f>IF(Telco[[#This Row],[Churn]]="Yes",1,0)</f>
        <v>0</v>
      </c>
      <c r="W6677" t="s">
        <v>24</v>
      </c>
    </row>
    <row r="6678" spans="1:2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 s="1">
        <v>41</v>
      </c>
      <c r="G6678" s="1" t="str">
        <f>IF(Telco[[#This Row],[tenure]]&lt;=12,"0–12",IF(Telco[[#This Row],[tenure]]&lt;=24,"13–24",IF(Telco[[#This Row],[tenure]]&lt;=48,"25–48","49–72")))</f>
        <v>25–48</v>
      </c>
      <c r="H6678" t="s">
        <v>23</v>
      </c>
      <c r="I6678" t="s">
        <v>23</v>
      </c>
      <c r="J6678" t="s">
        <v>37</v>
      </c>
      <c r="K6678" t="s">
        <v>23</v>
      </c>
      <c r="L6678" t="s">
        <v>23</v>
      </c>
      <c r="M6678" t="s">
        <v>24</v>
      </c>
      <c r="N6678" t="s">
        <v>24</v>
      </c>
      <c r="O6678" t="s">
        <v>23</v>
      </c>
      <c r="P6678" t="s">
        <v>24</v>
      </c>
      <c r="Q6678" t="s">
        <v>27</v>
      </c>
      <c r="R6678" t="s">
        <v>23</v>
      </c>
      <c r="S6678" t="s">
        <v>35</v>
      </c>
      <c r="T6678" s="1">
        <v>94.3</v>
      </c>
      <c r="U6678" s="1">
        <v>3893.6</v>
      </c>
      <c r="V6678" s="1">
        <f>IF(Telco[[#This Row],[Churn]]="Yes",1,0)</f>
        <v>0</v>
      </c>
      <c r="W6678" t="s">
        <v>24</v>
      </c>
    </row>
    <row r="6679" spans="1:2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 s="1">
        <v>13</v>
      </c>
      <c r="G6679" s="1" t="str">
        <f>IF(Telco[[#This Row],[tenure]]&lt;=12,"0–12",IF(Telco[[#This Row],[tenure]]&lt;=24,"13–24",IF(Telco[[#This Row],[tenure]]&lt;=48,"25–48","49–72")))</f>
        <v>13–24</v>
      </c>
      <c r="H6679" t="s">
        <v>24</v>
      </c>
      <c r="I6679" t="s">
        <v>25</v>
      </c>
      <c r="J6679" t="s">
        <v>26</v>
      </c>
      <c r="K6679" t="s">
        <v>24</v>
      </c>
      <c r="L6679" t="s">
        <v>23</v>
      </c>
      <c r="M6679" t="s">
        <v>24</v>
      </c>
      <c r="N6679" t="s">
        <v>24</v>
      </c>
      <c r="O6679" t="s">
        <v>24</v>
      </c>
      <c r="P6679" t="s">
        <v>24</v>
      </c>
      <c r="Q6679" t="s">
        <v>27</v>
      </c>
      <c r="R6679" t="s">
        <v>24</v>
      </c>
      <c r="S6679" t="s">
        <v>28</v>
      </c>
      <c r="T6679" s="1">
        <v>29.15</v>
      </c>
      <c r="U6679" s="1">
        <v>357.15</v>
      </c>
      <c r="V6679" s="1">
        <f>IF(Telco[[#This Row],[Churn]]="Yes",1,0)</f>
        <v>0</v>
      </c>
      <c r="W6679" t="s">
        <v>24</v>
      </c>
    </row>
    <row r="6680" spans="1:2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 s="1">
        <v>19</v>
      </c>
      <c r="G6680" s="1" t="str">
        <f>IF(Telco[[#This Row],[tenure]]&lt;=12,"0–12",IF(Telco[[#This Row],[tenure]]&lt;=24,"13–24",IF(Telco[[#This Row],[tenure]]&lt;=48,"25–48","49–72")))</f>
        <v>13–24</v>
      </c>
      <c r="H6680" t="s">
        <v>23</v>
      </c>
      <c r="I6680" t="s">
        <v>24</v>
      </c>
      <c r="J6680" t="s">
        <v>24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46</v>
      </c>
      <c r="Q6680" t="s">
        <v>47</v>
      </c>
      <c r="R6680" t="s">
        <v>24</v>
      </c>
      <c r="S6680" t="s">
        <v>40</v>
      </c>
      <c r="T6680" s="1">
        <v>20.85</v>
      </c>
      <c r="U6680" s="1">
        <v>467.5</v>
      </c>
      <c r="V6680" s="1">
        <f>IF(Telco[[#This Row],[Churn]]="Yes",1,0)</f>
        <v>0</v>
      </c>
      <c r="W6680" t="s">
        <v>24</v>
      </c>
    </row>
    <row r="6681" spans="1:2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 s="1">
        <v>60</v>
      </c>
      <c r="G6681" s="1" t="str">
        <f>IF(Telco[[#This Row],[tenure]]&lt;=12,"0–12",IF(Telco[[#This Row],[tenure]]&lt;=24,"13–24",IF(Telco[[#This Row],[tenure]]&lt;=48,"25–48","49–72")))</f>
        <v>49–72</v>
      </c>
      <c r="H6681" t="s">
        <v>24</v>
      </c>
      <c r="I6681" t="s">
        <v>25</v>
      </c>
      <c r="J6681" t="s">
        <v>26</v>
      </c>
      <c r="K6681" t="s">
        <v>23</v>
      </c>
      <c r="L6681" t="s">
        <v>23</v>
      </c>
      <c r="M6681" t="s">
        <v>24</v>
      </c>
      <c r="N6681" t="s">
        <v>23</v>
      </c>
      <c r="O6681" t="s">
        <v>24</v>
      </c>
      <c r="P6681" t="s">
        <v>24</v>
      </c>
      <c r="Q6681" t="s">
        <v>47</v>
      </c>
      <c r="R6681" t="s">
        <v>24</v>
      </c>
      <c r="S6681" t="s">
        <v>35</v>
      </c>
      <c r="T6681" s="1">
        <v>37.700000000000003</v>
      </c>
      <c r="U6681" s="1">
        <v>2288.6999999999998</v>
      </c>
      <c r="V6681" s="1">
        <f>IF(Telco[[#This Row],[Churn]]="Yes",1,0)</f>
        <v>0</v>
      </c>
      <c r="W6681" t="s">
        <v>24</v>
      </c>
    </row>
    <row r="6682" spans="1:2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 s="1">
        <v>48</v>
      </c>
      <c r="G6682" s="1" t="str">
        <f>IF(Telco[[#This Row],[tenure]]&lt;=12,"0–12",IF(Telco[[#This Row],[tenure]]&lt;=24,"13–24",IF(Telco[[#This Row],[tenure]]&lt;=48,"25–48","49–72")))</f>
        <v>25–48</v>
      </c>
      <c r="H6682" t="s">
        <v>23</v>
      </c>
      <c r="I6682" t="s">
        <v>24</v>
      </c>
      <c r="J6682" t="s">
        <v>37</v>
      </c>
      <c r="K6682" t="s">
        <v>24</v>
      </c>
      <c r="L6682" t="s">
        <v>23</v>
      </c>
      <c r="M6682" t="s">
        <v>23</v>
      </c>
      <c r="N6682" t="s">
        <v>23</v>
      </c>
      <c r="O6682" t="s">
        <v>23</v>
      </c>
      <c r="P6682" t="s">
        <v>24</v>
      </c>
      <c r="Q6682" t="s">
        <v>47</v>
      </c>
      <c r="R6682" t="s">
        <v>23</v>
      </c>
      <c r="S6682" t="s">
        <v>32</v>
      </c>
      <c r="T6682" s="1">
        <v>95.5</v>
      </c>
      <c r="U6682" s="1">
        <v>4627.8500000000004</v>
      </c>
      <c r="V6682" s="1">
        <f>IF(Telco[[#This Row],[Churn]]="Yes",1,0)</f>
        <v>1</v>
      </c>
      <c r="W6682" t="s">
        <v>23</v>
      </c>
    </row>
    <row r="6683" spans="1:2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 s="1">
        <v>3</v>
      </c>
      <c r="G6683" s="1" t="str">
        <f>IF(Telco[[#This Row],[tenure]]&lt;=12,"0–12",IF(Telco[[#This Row],[tenure]]&lt;=24,"13–24",IF(Telco[[#This Row],[tenure]]&lt;=48,"25–48","49–72")))</f>
        <v>0–12</v>
      </c>
      <c r="H6683" t="s">
        <v>23</v>
      </c>
      <c r="I6683" t="s">
        <v>23</v>
      </c>
      <c r="J6683" t="s">
        <v>37</v>
      </c>
      <c r="K6683" t="s">
        <v>24</v>
      </c>
      <c r="L6683" t="s">
        <v>24</v>
      </c>
      <c r="M6683" t="s">
        <v>23</v>
      </c>
      <c r="N6683" t="s">
        <v>24</v>
      </c>
      <c r="O6683" t="s">
        <v>23</v>
      </c>
      <c r="P6683" t="s">
        <v>24</v>
      </c>
      <c r="Q6683" t="s">
        <v>27</v>
      </c>
      <c r="R6683" t="s">
        <v>24</v>
      </c>
      <c r="S6683" t="s">
        <v>28</v>
      </c>
      <c r="T6683" s="1">
        <v>91.05</v>
      </c>
      <c r="U6683" s="1">
        <v>289.10000000000002</v>
      </c>
      <c r="V6683" s="1">
        <f>IF(Telco[[#This Row],[Churn]]="Yes",1,0)</f>
        <v>1</v>
      </c>
      <c r="W6683" t="s">
        <v>23</v>
      </c>
    </row>
    <row r="6684" spans="1:2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 s="1">
        <v>69</v>
      </c>
      <c r="G6684" s="1" t="str">
        <f>IF(Telco[[#This Row],[tenure]]&lt;=12,"0–12",IF(Telco[[#This Row],[tenure]]&lt;=24,"13–24",IF(Telco[[#This Row],[tenure]]&lt;=48,"25–48","49–72")))</f>
        <v>49–72</v>
      </c>
      <c r="H6684" t="s">
        <v>23</v>
      </c>
      <c r="I6684" t="s">
        <v>23</v>
      </c>
      <c r="J6684" t="s">
        <v>37</v>
      </c>
      <c r="K6684" t="s">
        <v>24</v>
      </c>
      <c r="L6684" t="s">
        <v>23</v>
      </c>
      <c r="M6684" t="s">
        <v>24</v>
      </c>
      <c r="N6684" t="s">
        <v>23</v>
      </c>
      <c r="O6684" t="s">
        <v>23</v>
      </c>
      <c r="P6684" t="s">
        <v>24</v>
      </c>
      <c r="Q6684" t="s">
        <v>47</v>
      </c>
      <c r="R6684" t="s">
        <v>23</v>
      </c>
      <c r="S6684" t="s">
        <v>32</v>
      </c>
      <c r="T6684" s="1">
        <v>92.45</v>
      </c>
      <c r="U6684" s="1">
        <v>6460.55</v>
      </c>
      <c r="V6684" s="1">
        <f>IF(Telco[[#This Row],[Churn]]="Yes",1,0)</f>
        <v>0</v>
      </c>
      <c r="W6684" t="s">
        <v>24</v>
      </c>
    </row>
    <row r="6685" spans="1:2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 s="1">
        <v>43</v>
      </c>
      <c r="G6685" s="1" t="str">
        <f>IF(Telco[[#This Row],[tenure]]&lt;=12,"0–12",IF(Telco[[#This Row],[tenure]]&lt;=24,"13–24",IF(Telco[[#This Row],[tenure]]&lt;=48,"25–48","49–72")))</f>
        <v>25–48</v>
      </c>
      <c r="H6685" t="s">
        <v>24</v>
      </c>
      <c r="I6685" t="s">
        <v>25</v>
      </c>
      <c r="J6685" t="s">
        <v>26</v>
      </c>
      <c r="K6685" t="s">
        <v>24</v>
      </c>
      <c r="L6685" t="s">
        <v>24</v>
      </c>
      <c r="M6685" t="s">
        <v>23</v>
      </c>
      <c r="N6685" t="s">
        <v>23</v>
      </c>
      <c r="O6685" t="s">
        <v>24</v>
      </c>
      <c r="P6685" t="s">
        <v>23</v>
      </c>
      <c r="Q6685" t="s">
        <v>31</v>
      </c>
      <c r="R6685" t="s">
        <v>24</v>
      </c>
      <c r="S6685" t="s">
        <v>28</v>
      </c>
      <c r="T6685" s="1">
        <v>44.15</v>
      </c>
      <c r="U6685" s="1">
        <v>1931.3</v>
      </c>
      <c r="V6685" s="1">
        <f>IF(Telco[[#This Row],[Churn]]="Yes",1,0)</f>
        <v>0</v>
      </c>
      <c r="W6685" t="s">
        <v>24</v>
      </c>
    </row>
    <row r="6686" spans="1:2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 s="1">
        <v>11</v>
      </c>
      <c r="G6686" s="1" t="str">
        <f>IF(Telco[[#This Row],[tenure]]&lt;=12,"0–12",IF(Telco[[#This Row],[tenure]]&lt;=24,"13–24",IF(Telco[[#This Row],[tenure]]&lt;=48,"25–48","49–72")))</f>
        <v>0–12</v>
      </c>
      <c r="H6686" t="s">
        <v>24</v>
      </c>
      <c r="I6686" t="s">
        <v>25</v>
      </c>
      <c r="J6686" t="s">
        <v>26</v>
      </c>
      <c r="K6686" t="s">
        <v>23</v>
      </c>
      <c r="L6686" t="s">
        <v>24</v>
      </c>
      <c r="M6686" t="s">
        <v>24</v>
      </c>
      <c r="N6686" t="s">
        <v>23</v>
      </c>
      <c r="O6686" t="s">
        <v>24</v>
      </c>
      <c r="P6686" t="s">
        <v>24</v>
      </c>
      <c r="Q6686" t="s">
        <v>31</v>
      </c>
      <c r="R6686" t="s">
        <v>23</v>
      </c>
      <c r="S6686" t="s">
        <v>32</v>
      </c>
      <c r="T6686" s="1">
        <v>36.049999999999997</v>
      </c>
      <c r="U6686" s="1">
        <v>402.6</v>
      </c>
      <c r="V6686" s="1">
        <f>IF(Telco[[#This Row],[Churn]]="Yes",1,0)</f>
        <v>0</v>
      </c>
      <c r="W6686" t="s">
        <v>24</v>
      </c>
    </row>
    <row r="6687" spans="1:2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 s="1">
        <v>45</v>
      </c>
      <c r="G6687" s="1" t="str">
        <f>IF(Telco[[#This Row],[tenure]]&lt;=12,"0–12",IF(Telco[[#This Row],[tenure]]&lt;=24,"13–24",IF(Telco[[#This Row],[tenure]]&lt;=48,"25–48","49–72")))</f>
        <v>25–48</v>
      </c>
      <c r="H6687" t="s">
        <v>23</v>
      </c>
      <c r="I6687" t="s">
        <v>24</v>
      </c>
      <c r="J6687" t="s">
        <v>26</v>
      </c>
      <c r="K6687" t="s">
        <v>24</v>
      </c>
      <c r="L6687" t="s">
        <v>24</v>
      </c>
      <c r="M6687" t="s">
        <v>23</v>
      </c>
      <c r="N6687" t="s">
        <v>24</v>
      </c>
      <c r="O6687" t="s">
        <v>24</v>
      </c>
      <c r="P6687" t="s">
        <v>24</v>
      </c>
      <c r="Q6687" t="s">
        <v>27</v>
      </c>
      <c r="R6687" t="s">
        <v>23</v>
      </c>
      <c r="S6687" t="s">
        <v>40</v>
      </c>
      <c r="T6687" s="1">
        <v>50.25</v>
      </c>
      <c r="U6687" s="1">
        <v>2221.5500000000002</v>
      </c>
      <c r="V6687" s="1">
        <f>IF(Telco[[#This Row],[Churn]]="Yes",1,0)</f>
        <v>0</v>
      </c>
      <c r="W6687" t="s">
        <v>24</v>
      </c>
    </row>
    <row r="6688" spans="1:2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 s="1">
        <v>72</v>
      </c>
      <c r="G6688" s="1" t="str">
        <f>IF(Telco[[#This Row],[tenure]]&lt;=12,"0–12",IF(Telco[[#This Row],[tenure]]&lt;=24,"13–24",IF(Telco[[#This Row],[tenure]]&lt;=48,"25–48","49–72")))</f>
        <v>49–72</v>
      </c>
      <c r="H6688" t="s">
        <v>23</v>
      </c>
      <c r="I6688" t="s">
        <v>23</v>
      </c>
      <c r="J6688" t="s">
        <v>37</v>
      </c>
      <c r="K6688" t="s">
        <v>24</v>
      </c>
      <c r="L6688" t="s">
        <v>23</v>
      </c>
      <c r="M6688" t="s">
        <v>23</v>
      </c>
      <c r="N6688" t="s">
        <v>23</v>
      </c>
      <c r="O6688" t="s">
        <v>23</v>
      </c>
      <c r="P6688" t="s">
        <v>23</v>
      </c>
      <c r="Q6688" t="s">
        <v>47</v>
      </c>
      <c r="R6688" t="s">
        <v>23</v>
      </c>
      <c r="S6688" t="s">
        <v>40</v>
      </c>
      <c r="T6688" s="1">
        <v>109.75</v>
      </c>
      <c r="U6688" s="1">
        <v>7758.9</v>
      </c>
      <c r="V6688" s="1">
        <f>IF(Telco[[#This Row],[Churn]]="Yes",1,0)</f>
        <v>0</v>
      </c>
      <c r="W6688" t="s">
        <v>24</v>
      </c>
    </row>
    <row r="6689" spans="1:2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 s="1">
        <v>2</v>
      </c>
      <c r="G6689" s="1" t="str">
        <f>IF(Telco[[#This Row],[tenure]]&lt;=12,"0–12",IF(Telco[[#This Row],[tenure]]&lt;=24,"13–24",IF(Telco[[#This Row],[tenure]]&lt;=48,"25–48","49–72")))</f>
        <v>0–12</v>
      </c>
      <c r="H6689" t="s">
        <v>23</v>
      </c>
      <c r="I6689" t="s">
        <v>23</v>
      </c>
      <c r="J6689" t="s">
        <v>37</v>
      </c>
      <c r="K6689" t="s">
        <v>24</v>
      </c>
      <c r="L6689" t="s">
        <v>24</v>
      </c>
      <c r="M6689" t="s">
        <v>23</v>
      </c>
      <c r="N6689" t="s">
        <v>24</v>
      </c>
      <c r="O6689" t="s">
        <v>24</v>
      </c>
      <c r="P6689" t="s">
        <v>24</v>
      </c>
      <c r="Q6689" t="s">
        <v>27</v>
      </c>
      <c r="R6689" t="s">
        <v>24</v>
      </c>
      <c r="S6689" t="s">
        <v>28</v>
      </c>
      <c r="T6689" s="1">
        <v>79.2</v>
      </c>
      <c r="U6689" s="1">
        <v>172.85</v>
      </c>
      <c r="V6689" s="1">
        <f>IF(Telco[[#This Row],[Churn]]="Yes",1,0)</f>
        <v>1</v>
      </c>
      <c r="W6689" t="s">
        <v>23</v>
      </c>
    </row>
    <row r="6690" spans="1:2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 s="1">
        <v>12</v>
      </c>
      <c r="G6690" s="1" t="str">
        <f>IF(Telco[[#This Row],[tenure]]&lt;=12,"0–12",IF(Telco[[#This Row],[tenure]]&lt;=24,"13–24",IF(Telco[[#This Row],[tenure]]&lt;=48,"25–48","49–72")))</f>
        <v>0–12</v>
      </c>
      <c r="H6690" t="s">
        <v>23</v>
      </c>
      <c r="I6690" t="s">
        <v>24</v>
      </c>
      <c r="J6690" t="s">
        <v>24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46</v>
      </c>
      <c r="Q6690" t="s">
        <v>47</v>
      </c>
      <c r="R6690" t="s">
        <v>24</v>
      </c>
      <c r="S6690" t="s">
        <v>35</v>
      </c>
      <c r="T6690" s="1">
        <v>20.3</v>
      </c>
      <c r="U6690" s="1">
        <v>224.5</v>
      </c>
      <c r="V6690" s="1">
        <f>IF(Telco[[#This Row],[Churn]]="Yes",1,0)</f>
        <v>0</v>
      </c>
      <c r="W6690" t="s">
        <v>24</v>
      </c>
    </row>
    <row r="6691" spans="1:2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 s="1">
        <v>67</v>
      </c>
      <c r="G6691" s="1" t="str">
        <f>IF(Telco[[#This Row],[tenure]]&lt;=12,"0–12",IF(Telco[[#This Row],[tenure]]&lt;=24,"13–24",IF(Telco[[#This Row],[tenure]]&lt;=48,"25–48","49–72")))</f>
        <v>49–72</v>
      </c>
      <c r="H6691" t="s">
        <v>23</v>
      </c>
      <c r="I6691" t="s">
        <v>23</v>
      </c>
      <c r="J6691" t="s">
        <v>37</v>
      </c>
      <c r="K6691" t="s">
        <v>24</v>
      </c>
      <c r="L6691" t="s">
        <v>23</v>
      </c>
      <c r="M6691" t="s">
        <v>23</v>
      </c>
      <c r="N6691" t="s">
        <v>23</v>
      </c>
      <c r="O6691" t="s">
        <v>23</v>
      </c>
      <c r="P6691" t="s">
        <v>23</v>
      </c>
      <c r="Q6691" t="s">
        <v>31</v>
      </c>
      <c r="R6691" t="s">
        <v>23</v>
      </c>
      <c r="S6691" t="s">
        <v>40</v>
      </c>
      <c r="T6691" s="1">
        <v>112.35</v>
      </c>
      <c r="U6691" s="1">
        <v>7388.45</v>
      </c>
      <c r="V6691" s="1">
        <f>IF(Telco[[#This Row],[Churn]]="Yes",1,0)</f>
        <v>0</v>
      </c>
      <c r="W6691" t="s">
        <v>24</v>
      </c>
    </row>
    <row r="6692" spans="1:2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 s="1">
        <v>37</v>
      </c>
      <c r="G6692" s="1" t="str">
        <f>IF(Telco[[#This Row],[tenure]]&lt;=12,"0–12",IF(Telco[[#This Row],[tenure]]&lt;=24,"13–24",IF(Telco[[#This Row],[tenure]]&lt;=48,"25–48","49–72")))</f>
        <v>25–48</v>
      </c>
      <c r="H6692" t="s">
        <v>23</v>
      </c>
      <c r="I6692" t="s">
        <v>23</v>
      </c>
      <c r="J6692" t="s">
        <v>37</v>
      </c>
      <c r="K6692" t="s">
        <v>24</v>
      </c>
      <c r="L6692" t="s">
        <v>24</v>
      </c>
      <c r="M6692" t="s">
        <v>23</v>
      </c>
      <c r="N6692" t="s">
        <v>23</v>
      </c>
      <c r="O6692" t="s">
        <v>23</v>
      </c>
      <c r="P6692" t="s">
        <v>24</v>
      </c>
      <c r="Q6692" t="s">
        <v>47</v>
      </c>
      <c r="R6692" t="s">
        <v>24</v>
      </c>
      <c r="S6692" t="s">
        <v>32</v>
      </c>
      <c r="T6692" s="1">
        <v>94.3</v>
      </c>
      <c r="U6692" s="1">
        <v>3460.95</v>
      </c>
      <c r="V6692" s="1">
        <f>IF(Telco[[#This Row],[Churn]]="Yes",1,0)</f>
        <v>0</v>
      </c>
      <c r="W6692" t="s">
        <v>24</v>
      </c>
    </row>
    <row r="6693" spans="1:2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 s="1">
        <v>39</v>
      </c>
      <c r="G6693" s="1" t="str">
        <f>IF(Telco[[#This Row],[tenure]]&lt;=12,"0–12",IF(Telco[[#This Row],[tenure]]&lt;=24,"13–24",IF(Telco[[#This Row],[tenure]]&lt;=48,"25–48","49–72")))</f>
        <v>25–48</v>
      </c>
      <c r="H6693" t="s">
        <v>24</v>
      </c>
      <c r="I6693" t="s">
        <v>25</v>
      </c>
      <c r="J6693" t="s">
        <v>26</v>
      </c>
      <c r="K6693" t="s">
        <v>23</v>
      </c>
      <c r="L6693" t="s">
        <v>23</v>
      </c>
      <c r="M6693" t="s">
        <v>24</v>
      </c>
      <c r="N6693" t="s">
        <v>23</v>
      </c>
      <c r="O6693" t="s">
        <v>24</v>
      </c>
      <c r="P6693" t="s">
        <v>24</v>
      </c>
      <c r="Q6693" t="s">
        <v>31</v>
      </c>
      <c r="R6693" t="s">
        <v>24</v>
      </c>
      <c r="S6693" t="s">
        <v>35</v>
      </c>
      <c r="T6693" s="1">
        <v>41.15</v>
      </c>
      <c r="U6693" s="1">
        <v>1700.9</v>
      </c>
      <c r="V6693" s="1">
        <f>IF(Telco[[#This Row],[Churn]]="Yes",1,0)</f>
        <v>0</v>
      </c>
      <c r="W6693" t="s">
        <v>24</v>
      </c>
    </row>
    <row r="6694" spans="1:2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 s="1">
        <v>41</v>
      </c>
      <c r="G6694" s="1" t="str">
        <f>IF(Telco[[#This Row],[tenure]]&lt;=12,"0–12",IF(Telco[[#This Row],[tenure]]&lt;=24,"13–24",IF(Telco[[#This Row],[tenure]]&lt;=48,"25–48","49–72")))</f>
        <v>25–48</v>
      </c>
      <c r="H6694" t="s">
        <v>23</v>
      </c>
      <c r="I6694" t="s">
        <v>23</v>
      </c>
      <c r="J6694" t="s">
        <v>26</v>
      </c>
      <c r="K6694" t="s">
        <v>23</v>
      </c>
      <c r="L6694" t="s">
        <v>24</v>
      </c>
      <c r="M6694" t="s">
        <v>23</v>
      </c>
      <c r="N6694" t="s">
        <v>23</v>
      </c>
      <c r="O6694" t="s">
        <v>24</v>
      </c>
      <c r="P6694" t="s">
        <v>23</v>
      </c>
      <c r="Q6694" t="s">
        <v>27</v>
      </c>
      <c r="R6694" t="s">
        <v>23</v>
      </c>
      <c r="S6694" t="s">
        <v>35</v>
      </c>
      <c r="T6694" s="1">
        <v>74.650000000000006</v>
      </c>
      <c r="U6694" s="1">
        <v>3090.65</v>
      </c>
      <c r="V6694" s="1">
        <f>IF(Telco[[#This Row],[Churn]]="Yes",1,0)</f>
        <v>0</v>
      </c>
      <c r="W6694" t="s">
        <v>24</v>
      </c>
    </row>
    <row r="6695" spans="1:2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 s="1">
        <v>25</v>
      </c>
      <c r="G6695" s="1" t="str">
        <f>IF(Telco[[#This Row],[tenure]]&lt;=12,"0–12",IF(Telco[[#This Row],[tenure]]&lt;=24,"13–24",IF(Telco[[#This Row],[tenure]]&lt;=48,"25–48","49–72")))</f>
        <v>25–48</v>
      </c>
      <c r="H6695" t="s">
        <v>24</v>
      </c>
      <c r="I6695" t="s">
        <v>25</v>
      </c>
      <c r="J6695" t="s">
        <v>26</v>
      </c>
      <c r="K6695" t="s">
        <v>24</v>
      </c>
      <c r="L6695" t="s">
        <v>24</v>
      </c>
      <c r="M6695" t="s">
        <v>23</v>
      </c>
      <c r="N6695" t="s">
        <v>24</v>
      </c>
      <c r="O6695" t="s">
        <v>23</v>
      </c>
      <c r="P6695" t="s">
        <v>23</v>
      </c>
      <c r="Q6695" t="s">
        <v>27</v>
      </c>
      <c r="R6695" t="s">
        <v>23</v>
      </c>
      <c r="S6695" t="s">
        <v>28</v>
      </c>
      <c r="T6695" s="1">
        <v>48.25</v>
      </c>
      <c r="U6695" s="1">
        <v>1293.8</v>
      </c>
      <c r="V6695" s="1">
        <f>IF(Telco[[#This Row],[Churn]]="Yes",1,0)</f>
        <v>0</v>
      </c>
      <c r="W6695" t="s">
        <v>24</v>
      </c>
    </row>
    <row r="6696" spans="1:2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 s="1">
        <v>8</v>
      </c>
      <c r="G6696" s="1" t="str">
        <f>IF(Telco[[#This Row],[tenure]]&lt;=12,"0–12",IF(Telco[[#This Row],[tenure]]&lt;=24,"13–24",IF(Telco[[#This Row],[tenure]]&lt;=48,"25–48","49–72")))</f>
        <v>0–12</v>
      </c>
      <c r="H6696" t="s">
        <v>23</v>
      </c>
      <c r="I6696" t="s">
        <v>23</v>
      </c>
      <c r="J6696" t="s">
        <v>26</v>
      </c>
      <c r="K6696" t="s">
        <v>23</v>
      </c>
      <c r="L6696" t="s">
        <v>23</v>
      </c>
      <c r="M6696" t="s">
        <v>24</v>
      </c>
      <c r="N6696" t="s">
        <v>23</v>
      </c>
      <c r="O6696" t="s">
        <v>24</v>
      </c>
      <c r="P6696" t="s">
        <v>23</v>
      </c>
      <c r="Q6696" t="s">
        <v>47</v>
      </c>
      <c r="R6696" t="s">
        <v>23</v>
      </c>
      <c r="S6696" t="s">
        <v>40</v>
      </c>
      <c r="T6696" s="1">
        <v>76.150000000000006</v>
      </c>
      <c r="U6696" s="1">
        <v>645.79999999999995</v>
      </c>
      <c r="V6696" s="1">
        <f>IF(Telco[[#This Row],[Churn]]="Yes",1,0)</f>
        <v>0</v>
      </c>
      <c r="W6696" t="s">
        <v>24</v>
      </c>
    </row>
    <row r="6697" spans="1:2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 s="1">
        <v>71</v>
      </c>
      <c r="G6697" s="1" t="str">
        <f>IF(Telco[[#This Row],[tenure]]&lt;=12,"0–12",IF(Telco[[#This Row],[tenure]]&lt;=24,"13–24",IF(Telco[[#This Row],[tenure]]&lt;=48,"25–48","49–72")))</f>
        <v>49–72</v>
      </c>
      <c r="H6697" t="s">
        <v>23</v>
      </c>
      <c r="I6697" t="s">
        <v>23</v>
      </c>
      <c r="J6697" t="s">
        <v>26</v>
      </c>
      <c r="K6697" t="s">
        <v>23</v>
      </c>
      <c r="L6697" t="s">
        <v>23</v>
      </c>
      <c r="M6697" t="s">
        <v>23</v>
      </c>
      <c r="N6697" t="s">
        <v>23</v>
      </c>
      <c r="O6697" t="s">
        <v>24</v>
      </c>
      <c r="P6697" t="s">
        <v>24</v>
      </c>
      <c r="Q6697" t="s">
        <v>47</v>
      </c>
      <c r="R6697" t="s">
        <v>24</v>
      </c>
      <c r="S6697" t="s">
        <v>32</v>
      </c>
      <c r="T6697" s="1">
        <v>71.099999999999994</v>
      </c>
      <c r="U6697" s="1">
        <v>5224.95</v>
      </c>
      <c r="V6697" s="1">
        <f>IF(Telco[[#This Row],[Churn]]="Yes",1,0)</f>
        <v>0</v>
      </c>
      <c r="W6697" t="s">
        <v>24</v>
      </c>
    </row>
    <row r="6698" spans="1:2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 s="1">
        <v>5</v>
      </c>
      <c r="G6698" s="1" t="str">
        <f>IF(Telco[[#This Row],[tenure]]&lt;=12,"0–12",IF(Telco[[#This Row],[tenure]]&lt;=24,"13–24",IF(Telco[[#This Row],[tenure]]&lt;=48,"25–48","49–72")))</f>
        <v>0–12</v>
      </c>
      <c r="H6698" t="s">
        <v>23</v>
      </c>
      <c r="I6698" t="s">
        <v>23</v>
      </c>
      <c r="J6698" t="s">
        <v>37</v>
      </c>
      <c r="K6698" t="s">
        <v>24</v>
      </c>
      <c r="L6698" t="s">
        <v>23</v>
      </c>
      <c r="M6698" t="s">
        <v>23</v>
      </c>
      <c r="N6698" t="s">
        <v>24</v>
      </c>
      <c r="O6698" t="s">
        <v>24</v>
      </c>
      <c r="P6698" t="s">
        <v>23</v>
      </c>
      <c r="Q6698" t="s">
        <v>27</v>
      </c>
      <c r="R6698" t="s">
        <v>24</v>
      </c>
      <c r="S6698" t="s">
        <v>28</v>
      </c>
      <c r="T6698" s="1">
        <v>96.55</v>
      </c>
      <c r="U6698" s="1">
        <v>500.1</v>
      </c>
      <c r="V6698" s="1">
        <f>IF(Telco[[#This Row],[Churn]]="Yes",1,0)</f>
        <v>0</v>
      </c>
      <c r="W6698" t="s">
        <v>24</v>
      </c>
    </row>
    <row r="6699" spans="1:2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 s="1">
        <v>30</v>
      </c>
      <c r="G6699" s="1" t="str">
        <f>IF(Telco[[#This Row],[tenure]]&lt;=12,"0–12",IF(Telco[[#This Row],[tenure]]&lt;=24,"13–24",IF(Telco[[#This Row],[tenure]]&lt;=48,"25–48","49–72")))</f>
        <v>25–48</v>
      </c>
      <c r="H6699" t="s">
        <v>23</v>
      </c>
      <c r="I6699" t="s">
        <v>23</v>
      </c>
      <c r="J6699" t="s">
        <v>26</v>
      </c>
      <c r="K6699" t="s">
        <v>23</v>
      </c>
      <c r="L6699" t="s">
        <v>24</v>
      </c>
      <c r="M6699" t="s">
        <v>23</v>
      </c>
      <c r="N6699" t="s">
        <v>24</v>
      </c>
      <c r="O6699" t="s">
        <v>23</v>
      </c>
      <c r="P6699" t="s">
        <v>23</v>
      </c>
      <c r="Q6699" t="s">
        <v>31</v>
      </c>
      <c r="R6699" t="s">
        <v>23</v>
      </c>
      <c r="S6699" t="s">
        <v>40</v>
      </c>
      <c r="T6699" s="1">
        <v>79.3</v>
      </c>
      <c r="U6699" s="1">
        <v>2427.1</v>
      </c>
      <c r="V6699" s="1">
        <f>IF(Telco[[#This Row],[Churn]]="Yes",1,0)</f>
        <v>0</v>
      </c>
      <c r="W6699" t="s">
        <v>24</v>
      </c>
    </row>
    <row r="6700" spans="1:2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 s="1">
        <v>40</v>
      </c>
      <c r="G6700" s="1" t="str">
        <f>IF(Telco[[#This Row],[tenure]]&lt;=12,"0–12",IF(Telco[[#This Row],[tenure]]&lt;=24,"13–24",IF(Telco[[#This Row],[tenure]]&lt;=48,"25–48","49–72")))</f>
        <v>25–48</v>
      </c>
      <c r="H6700" t="s">
        <v>23</v>
      </c>
      <c r="I6700" t="s">
        <v>24</v>
      </c>
      <c r="J6700" t="s">
        <v>37</v>
      </c>
      <c r="K6700" t="s">
        <v>24</v>
      </c>
      <c r="L6700" t="s">
        <v>23</v>
      </c>
      <c r="M6700" t="s">
        <v>24</v>
      </c>
      <c r="N6700" t="s">
        <v>23</v>
      </c>
      <c r="O6700" t="s">
        <v>24</v>
      </c>
      <c r="P6700" t="s">
        <v>23</v>
      </c>
      <c r="Q6700" t="s">
        <v>31</v>
      </c>
      <c r="R6700" t="s">
        <v>23</v>
      </c>
      <c r="S6700" t="s">
        <v>40</v>
      </c>
      <c r="T6700" s="1">
        <v>89.6</v>
      </c>
      <c r="U6700" s="1">
        <v>3488.15</v>
      </c>
      <c r="V6700" s="1">
        <f>IF(Telco[[#This Row],[Churn]]="Yes",1,0)</f>
        <v>0</v>
      </c>
      <c r="W6700" t="s">
        <v>24</v>
      </c>
    </row>
    <row r="6701" spans="1:2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 s="1">
        <v>54</v>
      </c>
      <c r="G6701" s="1" t="str">
        <f>IF(Telco[[#This Row],[tenure]]&lt;=12,"0–12",IF(Telco[[#This Row],[tenure]]&lt;=24,"13–24",IF(Telco[[#This Row],[tenure]]&lt;=48,"25–48","49–72")))</f>
        <v>49–72</v>
      </c>
      <c r="H6701" t="s">
        <v>23</v>
      </c>
      <c r="I6701" t="s">
        <v>24</v>
      </c>
      <c r="J6701" t="s">
        <v>24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46</v>
      </c>
      <c r="Q6701" t="s">
        <v>47</v>
      </c>
      <c r="R6701" t="s">
        <v>23</v>
      </c>
      <c r="S6701" t="s">
        <v>32</v>
      </c>
      <c r="T6701" s="1">
        <v>20.5</v>
      </c>
      <c r="U6701" s="1">
        <v>1035.7</v>
      </c>
      <c r="V6701" s="1">
        <f>IF(Telco[[#This Row],[Churn]]="Yes",1,0)</f>
        <v>0</v>
      </c>
      <c r="W6701" t="s">
        <v>24</v>
      </c>
    </row>
    <row r="6702" spans="1:2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 s="1">
        <v>72</v>
      </c>
      <c r="G6702" s="1" t="str">
        <f>IF(Telco[[#This Row],[tenure]]&lt;=12,"0–12",IF(Telco[[#This Row],[tenure]]&lt;=24,"13–24",IF(Telco[[#This Row],[tenure]]&lt;=48,"25–48","49–72")))</f>
        <v>49–72</v>
      </c>
      <c r="H6702" t="s">
        <v>23</v>
      </c>
      <c r="I6702" t="s">
        <v>23</v>
      </c>
      <c r="J6702" t="s">
        <v>37</v>
      </c>
      <c r="K6702" t="s">
        <v>24</v>
      </c>
      <c r="L6702" t="s">
        <v>23</v>
      </c>
      <c r="M6702" t="s">
        <v>23</v>
      </c>
      <c r="N6702" t="s">
        <v>24</v>
      </c>
      <c r="O6702" t="s">
        <v>23</v>
      </c>
      <c r="P6702" t="s">
        <v>23</v>
      </c>
      <c r="Q6702" t="s">
        <v>47</v>
      </c>
      <c r="R6702" t="s">
        <v>23</v>
      </c>
      <c r="S6702" t="s">
        <v>35</v>
      </c>
      <c r="T6702" s="1">
        <v>106.3</v>
      </c>
      <c r="U6702" s="1">
        <v>7565.35</v>
      </c>
      <c r="V6702" s="1">
        <f>IF(Telco[[#This Row],[Churn]]="Yes",1,0)</f>
        <v>0</v>
      </c>
      <c r="W6702" t="s">
        <v>24</v>
      </c>
    </row>
    <row r="6703" spans="1:2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 s="1">
        <v>28</v>
      </c>
      <c r="G6703" s="1" t="str">
        <f>IF(Telco[[#This Row],[tenure]]&lt;=12,"0–12",IF(Telco[[#This Row],[tenure]]&lt;=24,"13–24",IF(Telco[[#This Row],[tenure]]&lt;=48,"25–48","49–72")))</f>
        <v>25–48</v>
      </c>
      <c r="H6703" t="s">
        <v>23</v>
      </c>
      <c r="I6703" t="s">
        <v>24</v>
      </c>
      <c r="J6703" t="s">
        <v>37</v>
      </c>
      <c r="K6703" t="s">
        <v>24</v>
      </c>
      <c r="L6703" t="s">
        <v>23</v>
      </c>
      <c r="M6703" t="s">
        <v>23</v>
      </c>
      <c r="N6703" t="s">
        <v>24</v>
      </c>
      <c r="O6703" t="s">
        <v>23</v>
      </c>
      <c r="P6703" t="s">
        <v>23</v>
      </c>
      <c r="Q6703" t="s">
        <v>31</v>
      </c>
      <c r="R6703" t="s">
        <v>24</v>
      </c>
      <c r="S6703" t="s">
        <v>35</v>
      </c>
      <c r="T6703" s="1">
        <v>100.35</v>
      </c>
      <c r="U6703" s="1">
        <v>2799</v>
      </c>
      <c r="V6703" s="1">
        <f>IF(Telco[[#This Row],[Churn]]="Yes",1,0)</f>
        <v>0</v>
      </c>
      <c r="W6703" t="s">
        <v>24</v>
      </c>
    </row>
    <row r="6704" spans="1:2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 s="1">
        <v>18</v>
      </c>
      <c r="G6704" s="1" t="str">
        <f>IF(Telco[[#This Row],[tenure]]&lt;=12,"0–12",IF(Telco[[#This Row],[tenure]]&lt;=24,"13–24",IF(Telco[[#This Row],[tenure]]&lt;=48,"25–48","49–72")))</f>
        <v>13–24</v>
      </c>
      <c r="H6704" t="s">
        <v>23</v>
      </c>
      <c r="I6704" t="s">
        <v>24</v>
      </c>
      <c r="J6704" t="s">
        <v>37</v>
      </c>
      <c r="K6704" t="s">
        <v>24</v>
      </c>
      <c r="L6704" t="s">
        <v>24</v>
      </c>
      <c r="M6704" t="s">
        <v>24</v>
      </c>
      <c r="N6704" t="s">
        <v>23</v>
      </c>
      <c r="O6704" t="s">
        <v>24</v>
      </c>
      <c r="P6704" t="s">
        <v>23</v>
      </c>
      <c r="Q6704" t="s">
        <v>27</v>
      </c>
      <c r="R6704" t="s">
        <v>23</v>
      </c>
      <c r="S6704" t="s">
        <v>28</v>
      </c>
      <c r="T6704" s="1">
        <v>85.6</v>
      </c>
      <c r="U6704" s="1">
        <v>1601.5</v>
      </c>
      <c r="V6704" s="1">
        <f>IF(Telco[[#This Row],[Churn]]="Yes",1,0)</f>
        <v>0</v>
      </c>
      <c r="W6704" t="s">
        <v>24</v>
      </c>
    </row>
    <row r="6705" spans="1:2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 s="1">
        <v>2</v>
      </c>
      <c r="G6705" s="1" t="str">
        <f>IF(Telco[[#This Row],[tenure]]&lt;=12,"0–12",IF(Telco[[#This Row],[tenure]]&lt;=24,"13–24",IF(Telco[[#This Row],[tenure]]&lt;=48,"25–48","49–72")))</f>
        <v>0–12</v>
      </c>
      <c r="H6705" t="s">
        <v>24</v>
      </c>
      <c r="I6705" t="s">
        <v>25</v>
      </c>
      <c r="J6705" t="s">
        <v>26</v>
      </c>
      <c r="K6705" t="s">
        <v>24</v>
      </c>
      <c r="L6705" t="s">
        <v>24</v>
      </c>
      <c r="M6705" t="s">
        <v>24</v>
      </c>
      <c r="N6705" t="s">
        <v>24</v>
      </c>
      <c r="O6705" t="s">
        <v>23</v>
      </c>
      <c r="P6705" t="s">
        <v>23</v>
      </c>
      <c r="Q6705" t="s">
        <v>27</v>
      </c>
      <c r="R6705" t="s">
        <v>23</v>
      </c>
      <c r="S6705" t="s">
        <v>28</v>
      </c>
      <c r="T6705" s="1">
        <v>45.25</v>
      </c>
      <c r="U6705" s="1">
        <v>85.5</v>
      </c>
      <c r="V6705" s="1">
        <f>IF(Telco[[#This Row],[Churn]]="Yes",1,0)</f>
        <v>1</v>
      </c>
      <c r="W6705" t="s">
        <v>23</v>
      </c>
    </row>
    <row r="6706" spans="1:2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 s="1">
        <v>59</v>
      </c>
      <c r="G6706" s="1" t="str">
        <f>IF(Telco[[#This Row],[tenure]]&lt;=12,"0–12",IF(Telco[[#This Row],[tenure]]&lt;=24,"13–24",IF(Telco[[#This Row],[tenure]]&lt;=48,"25–48","49–72")))</f>
        <v>49–72</v>
      </c>
      <c r="H6706" t="s">
        <v>23</v>
      </c>
      <c r="I6706" t="s">
        <v>23</v>
      </c>
      <c r="J6706" t="s">
        <v>37</v>
      </c>
      <c r="K6706" t="s">
        <v>24</v>
      </c>
      <c r="L6706" t="s">
        <v>23</v>
      </c>
      <c r="M6706" t="s">
        <v>23</v>
      </c>
      <c r="N6706" t="s">
        <v>24</v>
      </c>
      <c r="O6706" t="s">
        <v>23</v>
      </c>
      <c r="P6706" t="s">
        <v>23</v>
      </c>
      <c r="Q6706" t="s">
        <v>31</v>
      </c>
      <c r="R6706" t="s">
        <v>23</v>
      </c>
      <c r="S6706" t="s">
        <v>28</v>
      </c>
      <c r="T6706" s="1">
        <v>106.15</v>
      </c>
      <c r="U6706" s="1">
        <v>6256.2</v>
      </c>
      <c r="V6706" s="1">
        <f>IF(Telco[[#This Row],[Churn]]="Yes",1,0)</f>
        <v>0</v>
      </c>
      <c r="W6706" t="s">
        <v>24</v>
      </c>
    </row>
    <row r="6707" spans="1:2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 s="1">
        <v>22</v>
      </c>
      <c r="G6707" s="1" t="str">
        <f>IF(Telco[[#This Row],[tenure]]&lt;=12,"0–12",IF(Telco[[#This Row],[tenure]]&lt;=24,"13–24",IF(Telco[[#This Row],[tenure]]&lt;=48,"25–48","49–72")))</f>
        <v>13–24</v>
      </c>
      <c r="H6707" t="s">
        <v>23</v>
      </c>
      <c r="I6707" t="s">
        <v>24</v>
      </c>
      <c r="J6707" t="s">
        <v>26</v>
      </c>
      <c r="K6707" t="s">
        <v>24</v>
      </c>
      <c r="L6707" t="s">
        <v>24</v>
      </c>
      <c r="M6707" t="s">
        <v>24</v>
      </c>
      <c r="N6707" t="s">
        <v>23</v>
      </c>
      <c r="O6707" t="s">
        <v>24</v>
      </c>
      <c r="P6707" t="s">
        <v>24</v>
      </c>
      <c r="Q6707" t="s">
        <v>27</v>
      </c>
      <c r="R6707" t="s">
        <v>23</v>
      </c>
      <c r="S6707" t="s">
        <v>28</v>
      </c>
      <c r="T6707" s="1">
        <v>51.1</v>
      </c>
      <c r="U6707" s="1">
        <v>1232.9000000000001</v>
      </c>
      <c r="V6707" s="1">
        <f>IF(Telco[[#This Row],[Churn]]="Yes",1,0)</f>
        <v>0</v>
      </c>
      <c r="W6707" t="s">
        <v>24</v>
      </c>
    </row>
    <row r="6708" spans="1:2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 s="1">
        <v>1</v>
      </c>
      <c r="G6708" s="1" t="str">
        <f>IF(Telco[[#This Row],[tenure]]&lt;=12,"0–12",IF(Telco[[#This Row],[tenure]]&lt;=24,"13–24",IF(Telco[[#This Row],[tenure]]&lt;=48,"25–48","49–72")))</f>
        <v>0–12</v>
      </c>
      <c r="H6708" t="s">
        <v>23</v>
      </c>
      <c r="I6708" t="s">
        <v>24</v>
      </c>
      <c r="J6708" t="s">
        <v>24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46</v>
      </c>
      <c r="Q6708" t="s">
        <v>27</v>
      </c>
      <c r="R6708" t="s">
        <v>24</v>
      </c>
      <c r="S6708" t="s">
        <v>32</v>
      </c>
      <c r="T6708" s="1">
        <v>19.899999999999999</v>
      </c>
      <c r="U6708" s="1">
        <v>19.899999999999999</v>
      </c>
      <c r="V6708" s="1">
        <f>IF(Telco[[#This Row],[Churn]]="Yes",1,0)</f>
        <v>0</v>
      </c>
      <c r="W6708" t="s">
        <v>24</v>
      </c>
    </row>
    <row r="6709" spans="1:2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 s="1">
        <v>72</v>
      </c>
      <c r="G6709" s="1" t="str">
        <f>IF(Telco[[#This Row],[tenure]]&lt;=12,"0–12",IF(Telco[[#This Row],[tenure]]&lt;=24,"13–24",IF(Telco[[#This Row],[tenure]]&lt;=48,"25–48","49–72")))</f>
        <v>49–72</v>
      </c>
      <c r="H6709" t="s">
        <v>23</v>
      </c>
      <c r="I6709" t="s">
        <v>23</v>
      </c>
      <c r="J6709" t="s">
        <v>24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46</v>
      </c>
      <c r="Q6709" t="s">
        <v>47</v>
      </c>
      <c r="R6709" t="s">
        <v>23</v>
      </c>
      <c r="S6709" t="s">
        <v>40</v>
      </c>
      <c r="T6709" s="1">
        <v>25.7</v>
      </c>
      <c r="U6709" s="1">
        <v>1937.4</v>
      </c>
      <c r="V6709" s="1">
        <f>IF(Telco[[#This Row],[Churn]]="Yes",1,0)</f>
        <v>0</v>
      </c>
      <c r="W6709" t="s">
        <v>24</v>
      </c>
    </row>
    <row r="6710" spans="1:2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 s="1">
        <v>14</v>
      </c>
      <c r="G6710" s="1" t="str">
        <f>IF(Telco[[#This Row],[tenure]]&lt;=12,"0–12",IF(Telco[[#This Row],[tenure]]&lt;=24,"13–24",IF(Telco[[#This Row],[tenure]]&lt;=48,"25–48","49–72")))</f>
        <v>13–24</v>
      </c>
      <c r="H6710" t="s">
        <v>23</v>
      </c>
      <c r="I6710" t="s">
        <v>23</v>
      </c>
      <c r="J6710" t="s">
        <v>37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24</v>
      </c>
      <c r="Q6710" t="s">
        <v>27</v>
      </c>
      <c r="R6710" t="s">
        <v>23</v>
      </c>
      <c r="S6710" t="s">
        <v>28</v>
      </c>
      <c r="T6710" s="1">
        <v>74.3</v>
      </c>
      <c r="U6710" s="1">
        <v>1096.25</v>
      </c>
      <c r="V6710" s="1">
        <f>IF(Telco[[#This Row],[Churn]]="Yes",1,0)</f>
        <v>1</v>
      </c>
      <c r="W6710" t="s">
        <v>23</v>
      </c>
    </row>
    <row r="6711" spans="1:2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 s="1">
        <v>50</v>
      </c>
      <c r="G6711" s="1" t="str">
        <f>IF(Telco[[#This Row],[tenure]]&lt;=12,"0–12",IF(Telco[[#This Row],[tenure]]&lt;=24,"13–24",IF(Telco[[#This Row],[tenure]]&lt;=48,"25–48","49–72")))</f>
        <v>49–72</v>
      </c>
      <c r="H6711" t="s">
        <v>23</v>
      </c>
      <c r="I6711" t="s">
        <v>23</v>
      </c>
      <c r="J6711" t="s">
        <v>37</v>
      </c>
      <c r="K6711" t="s">
        <v>24</v>
      </c>
      <c r="L6711" t="s">
        <v>24</v>
      </c>
      <c r="M6711" t="s">
        <v>24</v>
      </c>
      <c r="N6711" t="s">
        <v>23</v>
      </c>
      <c r="O6711" t="s">
        <v>23</v>
      </c>
      <c r="P6711" t="s">
        <v>23</v>
      </c>
      <c r="Q6711" t="s">
        <v>31</v>
      </c>
      <c r="R6711" t="s">
        <v>24</v>
      </c>
      <c r="S6711" t="s">
        <v>28</v>
      </c>
      <c r="T6711" s="1">
        <v>99.4</v>
      </c>
      <c r="U6711" s="1">
        <v>5059.75</v>
      </c>
      <c r="V6711" s="1">
        <f>IF(Telco[[#This Row],[Churn]]="Yes",1,0)</f>
        <v>0</v>
      </c>
      <c r="W6711" t="s">
        <v>24</v>
      </c>
    </row>
    <row r="6712" spans="1:2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 s="1">
        <v>48</v>
      </c>
      <c r="G6712" s="1" t="str">
        <f>IF(Telco[[#This Row],[tenure]]&lt;=12,"0–12",IF(Telco[[#This Row],[tenure]]&lt;=24,"13–24",IF(Telco[[#This Row],[tenure]]&lt;=48,"25–48","49–72")))</f>
        <v>25–48</v>
      </c>
      <c r="H6712" t="s">
        <v>23</v>
      </c>
      <c r="I6712" t="s">
        <v>24</v>
      </c>
      <c r="J6712" t="s">
        <v>26</v>
      </c>
      <c r="K6712" t="s">
        <v>23</v>
      </c>
      <c r="L6712" t="s">
        <v>24</v>
      </c>
      <c r="M6712" t="s">
        <v>23</v>
      </c>
      <c r="N6712" t="s">
        <v>23</v>
      </c>
      <c r="O6712" t="s">
        <v>23</v>
      </c>
      <c r="P6712" t="s">
        <v>24</v>
      </c>
      <c r="Q6712" t="s">
        <v>31</v>
      </c>
      <c r="R6712" t="s">
        <v>24</v>
      </c>
      <c r="S6712" t="s">
        <v>35</v>
      </c>
      <c r="T6712" s="1">
        <v>69.7</v>
      </c>
      <c r="U6712" s="1">
        <v>3023.65</v>
      </c>
      <c r="V6712" s="1">
        <f>IF(Telco[[#This Row],[Churn]]="Yes",1,0)</f>
        <v>0</v>
      </c>
      <c r="W6712" t="s">
        <v>24</v>
      </c>
    </row>
    <row r="6713" spans="1:2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 s="1">
        <v>49</v>
      </c>
      <c r="G6713" s="1" t="str">
        <f>IF(Telco[[#This Row],[tenure]]&lt;=12,"0–12",IF(Telco[[#This Row],[tenure]]&lt;=24,"13–24",IF(Telco[[#This Row],[tenure]]&lt;=48,"25–48","49–72")))</f>
        <v>49–72</v>
      </c>
      <c r="H6713" t="s">
        <v>23</v>
      </c>
      <c r="I6713" t="s">
        <v>23</v>
      </c>
      <c r="J6713" t="s">
        <v>37</v>
      </c>
      <c r="K6713" t="s">
        <v>24</v>
      </c>
      <c r="L6713" t="s">
        <v>23</v>
      </c>
      <c r="M6713" t="s">
        <v>24</v>
      </c>
      <c r="N6713" t="s">
        <v>24</v>
      </c>
      <c r="O6713" t="s">
        <v>23</v>
      </c>
      <c r="P6713" t="s">
        <v>23</v>
      </c>
      <c r="Q6713" t="s">
        <v>27</v>
      </c>
      <c r="R6713" t="s">
        <v>23</v>
      </c>
      <c r="S6713" t="s">
        <v>28</v>
      </c>
      <c r="T6713" s="1">
        <v>98.35</v>
      </c>
      <c r="U6713" s="1">
        <v>4889.2</v>
      </c>
      <c r="V6713" s="1">
        <f>IF(Telco[[#This Row],[Churn]]="Yes",1,0)</f>
        <v>0</v>
      </c>
      <c r="W6713" t="s">
        <v>24</v>
      </c>
    </row>
    <row r="6714" spans="1:2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 s="1">
        <v>28</v>
      </c>
      <c r="G6714" s="1" t="str">
        <f>IF(Telco[[#This Row],[tenure]]&lt;=12,"0–12",IF(Telco[[#This Row],[tenure]]&lt;=24,"13–24",IF(Telco[[#This Row],[tenure]]&lt;=48,"25–48","49–72")))</f>
        <v>25–48</v>
      </c>
      <c r="H6714" t="s">
        <v>23</v>
      </c>
      <c r="I6714" t="s">
        <v>24</v>
      </c>
      <c r="J6714" t="s">
        <v>37</v>
      </c>
      <c r="K6714" t="s">
        <v>24</v>
      </c>
      <c r="L6714" t="s">
        <v>24</v>
      </c>
      <c r="M6714" t="s">
        <v>23</v>
      </c>
      <c r="N6714" t="s">
        <v>24</v>
      </c>
      <c r="O6714" t="s">
        <v>23</v>
      </c>
      <c r="P6714" t="s">
        <v>24</v>
      </c>
      <c r="Q6714" t="s">
        <v>27</v>
      </c>
      <c r="R6714" t="s">
        <v>24</v>
      </c>
      <c r="S6714" t="s">
        <v>28</v>
      </c>
      <c r="T6714" s="1">
        <v>85.45</v>
      </c>
      <c r="U6714" s="1">
        <v>2289.9</v>
      </c>
      <c r="V6714" s="1">
        <f>IF(Telco[[#This Row],[Churn]]="Yes",1,0)</f>
        <v>0</v>
      </c>
      <c r="W6714" t="s">
        <v>24</v>
      </c>
    </row>
    <row r="6715" spans="1:2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 s="1">
        <v>68</v>
      </c>
      <c r="G6715" s="1" t="str">
        <f>IF(Telco[[#This Row],[tenure]]&lt;=12,"0–12",IF(Telco[[#This Row],[tenure]]&lt;=24,"13–24",IF(Telco[[#This Row],[tenure]]&lt;=48,"25–48","49–72")))</f>
        <v>49–72</v>
      </c>
      <c r="H6715" t="s">
        <v>23</v>
      </c>
      <c r="I6715" t="s">
        <v>23</v>
      </c>
      <c r="J6715" t="s">
        <v>37</v>
      </c>
      <c r="K6715" t="s">
        <v>24</v>
      </c>
      <c r="L6715" t="s">
        <v>23</v>
      </c>
      <c r="M6715" t="s">
        <v>23</v>
      </c>
      <c r="N6715" t="s">
        <v>24</v>
      </c>
      <c r="O6715" t="s">
        <v>24</v>
      </c>
      <c r="P6715" t="s">
        <v>23</v>
      </c>
      <c r="Q6715" t="s">
        <v>27</v>
      </c>
      <c r="R6715" t="s">
        <v>23</v>
      </c>
      <c r="S6715" t="s">
        <v>28</v>
      </c>
      <c r="T6715" s="1">
        <v>95.9</v>
      </c>
      <c r="U6715" s="1">
        <v>6503.2</v>
      </c>
      <c r="V6715" s="1">
        <f>IF(Telco[[#This Row],[Churn]]="Yes",1,0)</f>
        <v>0</v>
      </c>
      <c r="W6715" t="s">
        <v>24</v>
      </c>
    </row>
    <row r="6716" spans="1:2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 s="1">
        <v>13</v>
      </c>
      <c r="G6716" s="1" t="str">
        <f>IF(Telco[[#This Row],[tenure]]&lt;=12,"0–12",IF(Telco[[#This Row],[tenure]]&lt;=24,"13–24",IF(Telco[[#This Row],[tenure]]&lt;=48,"25–48","49–72")))</f>
        <v>13–24</v>
      </c>
      <c r="H6716" t="s">
        <v>23</v>
      </c>
      <c r="I6716" t="s">
        <v>23</v>
      </c>
      <c r="J6716" t="s">
        <v>37</v>
      </c>
      <c r="K6716" t="s">
        <v>24</v>
      </c>
      <c r="L6716" t="s">
        <v>24</v>
      </c>
      <c r="M6716" t="s">
        <v>24</v>
      </c>
      <c r="N6716" t="s">
        <v>23</v>
      </c>
      <c r="O6716" t="s">
        <v>23</v>
      </c>
      <c r="P6716" t="s">
        <v>23</v>
      </c>
      <c r="Q6716" t="s">
        <v>27</v>
      </c>
      <c r="R6716" t="s">
        <v>24</v>
      </c>
      <c r="S6716" t="s">
        <v>28</v>
      </c>
      <c r="T6716" s="1">
        <v>100.75</v>
      </c>
      <c r="U6716" s="1">
        <v>1313.25</v>
      </c>
      <c r="V6716" s="1">
        <f>IF(Telco[[#This Row],[Churn]]="Yes",1,0)</f>
        <v>0</v>
      </c>
      <c r="W6716" t="s">
        <v>24</v>
      </c>
    </row>
    <row r="6717" spans="1:2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 s="1">
        <v>11</v>
      </c>
      <c r="G6717" s="1" t="str">
        <f>IF(Telco[[#This Row],[tenure]]&lt;=12,"0–12",IF(Telco[[#This Row],[tenure]]&lt;=24,"13–24",IF(Telco[[#This Row],[tenure]]&lt;=48,"25–48","49–72")))</f>
        <v>0–12</v>
      </c>
      <c r="H6717" t="s">
        <v>23</v>
      </c>
      <c r="I6717" t="s">
        <v>23</v>
      </c>
      <c r="J6717" t="s">
        <v>37</v>
      </c>
      <c r="K6717" t="s">
        <v>24</v>
      </c>
      <c r="L6717" t="s">
        <v>24</v>
      </c>
      <c r="M6717" t="s">
        <v>23</v>
      </c>
      <c r="N6717" t="s">
        <v>24</v>
      </c>
      <c r="O6717" t="s">
        <v>23</v>
      </c>
      <c r="P6717" t="s">
        <v>24</v>
      </c>
      <c r="Q6717" t="s">
        <v>27</v>
      </c>
      <c r="R6717" t="s">
        <v>23</v>
      </c>
      <c r="S6717" t="s">
        <v>28</v>
      </c>
      <c r="T6717" s="1">
        <v>89.2</v>
      </c>
      <c r="U6717" s="1">
        <v>990.3</v>
      </c>
      <c r="V6717" s="1">
        <f>IF(Telco[[#This Row],[Churn]]="Yes",1,0)</f>
        <v>0</v>
      </c>
      <c r="W6717" t="s">
        <v>24</v>
      </c>
    </row>
    <row r="6718" spans="1:2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 s="1">
        <v>3</v>
      </c>
      <c r="G6718" s="1" t="str">
        <f>IF(Telco[[#This Row],[tenure]]&lt;=12,"0–12",IF(Telco[[#This Row],[tenure]]&lt;=24,"13–24",IF(Telco[[#This Row],[tenure]]&lt;=48,"25–48","49–72")))</f>
        <v>0–12</v>
      </c>
      <c r="H6718" t="s">
        <v>23</v>
      </c>
      <c r="I6718" t="s">
        <v>23</v>
      </c>
      <c r="J6718" t="s">
        <v>37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24</v>
      </c>
      <c r="Q6718" t="s">
        <v>27</v>
      </c>
      <c r="R6718" t="s">
        <v>23</v>
      </c>
      <c r="S6718" t="s">
        <v>40</v>
      </c>
      <c r="T6718" s="1">
        <v>74.099999999999994</v>
      </c>
      <c r="U6718" s="1">
        <v>228</v>
      </c>
      <c r="V6718" s="1">
        <f>IF(Telco[[#This Row],[Churn]]="Yes",1,0)</f>
        <v>1</v>
      </c>
      <c r="W6718" t="s">
        <v>23</v>
      </c>
    </row>
    <row r="6719" spans="1:2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 s="1">
        <v>57</v>
      </c>
      <c r="G6719" s="1" t="str">
        <f>IF(Telco[[#This Row],[tenure]]&lt;=12,"0–12",IF(Telco[[#This Row],[tenure]]&lt;=24,"13–24",IF(Telco[[#This Row],[tenure]]&lt;=48,"25–48","49–72")))</f>
        <v>49–72</v>
      </c>
      <c r="H6719" t="s">
        <v>23</v>
      </c>
      <c r="I6719" t="s">
        <v>23</v>
      </c>
      <c r="J6719" t="s">
        <v>37</v>
      </c>
      <c r="K6719" t="s">
        <v>24</v>
      </c>
      <c r="L6719" t="s">
        <v>24</v>
      </c>
      <c r="M6719" t="s">
        <v>23</v>
      </c>
      <c r="N6719" t="s">
        <v>24</v>
      </c>
      <c r="O6719" t="s">
        <v>23</v>
      </c>
      <c r="P6719" t="s">
        <v>23</v>
      </c>
      <c r="Q6719" t="s">
        <v>27</v>
      </c>
      <c r="R6719" t="s">
        <v>24</v>
      </c>
      <c r="S6719" t="s">
        <v>28</v>
      </c>
      <c r="T6719" s="1">
        <v>100.6</v>
      </c>
      <c r="U6719" s="1">
        <v>5746.15</v>
      </c>
      <c r="V6719" s="1">
        <f>IF(Telco[[#This Row],[Churn]]="Yes",1,0)</f>
        <v>1</v>
      </c>
      <c r="W6719" t="s">
        <v>23</v>
      </c>
    </row>
    <row r="6720" spans="1:2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 s="1">
        <v>3</v>
      </c>
      <c r="G6720" s="1" t="str">
        <f>IF(Telco[[#This Row],[tenure]]&lt;=12,"0–12",IF(Telco[[#This Row],[tenure]]&lt;=24,"13–24",IF(Telco[[#This Row],[tenure]]&lt;=48,"25–48","49–72")))</f>
        <v>0–12</v>
      </c>
      <c r="H6720" t="s">
        <v>23</v>
      </c>
      <c r="I6720" t="s">
        <v>23</v>
      </c>
      <c r="J6720" t="s">
        <v>37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24</v>
      </c>
      <c r="Q6720" t="s">
        <v>27</v>
      </c>
      <c r="R6720" t="s">
        <v>24</v>
      </c>
      <c r="S6720" t="s">
        <v>32</v>
      </c>
      <c r="T6720" s="1">
        <v>75</v>
      </c>
      <c r="U6720" s="1">
        <v>209.1</v>
      </c>
      <c r="V6720" s="1">
        <f>IF(Telco[[#This Row],[Churn]]="Yes",1,0)</f>
        <v>1</v>
      </c>
      <c r="W6720" t="s">
        <v>23</v>
      </c>
    </row>
    <row r="6721" spans="1:2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 s="1">
        <v>72</v>
      </c>
      <c r="G6721" s="1" t="str">
        <f>IF(Telco[[#This Row],[tenure]]&lt;=12,"0–12",IF(Telco[[#This Row],[tenure]]&lt;=24,"13–24",IF(Telco[[#This Row],[tenure]]&lt;=48,"25–48","49–72")))</f>
        <v>49–72</v>
      </c>
      <c r="H6721" t="s">
        <v>23</v>
      </c>
      <c r="I6721" t="s">
        <v>23</v>
      </c>
      <c r="J6721" t="s">
        <v>24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46</v>
      </c>
      <c r="Q6721" t="s">
        <v>47</v>
      </c>
      <c r="R6721" t="s">
        <v>24</v>
      </c>
      <c r="S6721" t="s">
        <v>40</v>
      </c>
      <c r="T6721" s="1">
        <v>25.75</v>
      </c>
      <c r="U6721" s="1">
        <v>1864.2</v>
      </c>
      <c r="V6721" s="1">
        <f>IF(Telco[[#This Row],[Churn]]="Yes",1,0)</f>
        <v>0</v>
      </c>
      <c r="W6721" t="s">
        <v>24</v>
      </c>
    </row>
    <row r="6722" spans="1:2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 s="1">
        <v>70</v>
      </c>
      <c r="G6722" s="1" t="str">
        <f>IF(Telco[[#This Row],[tenure]]&lt;=12,"0–12",IF(Telco[[#This Row],[tenure]]&lt;=24,"13–24",IF(Telco[[#This Row],[tenure]]&lt;=48,"25–48","49–72")))</f>
        <v>49–72</v>
      </c>
      <c r="H6722" t="s">
        <v>23</v>
      </c>
      <c r="I6722" t="s">
        <v>23</v>
      </c>
      <c r="J6722" t="s">
        <v>26</v>
      </c>
      <c r="K6722" t="s">
        <v>24</v>
      </c>
      <c r="L6722" t="s">
        <v>23</v>
      </c>
      <c r="M6722" t="s">
        <v>23</v>
      </c>
      <c r="N6722" t="s">
        <v>23</v>
      </c>
      <c r="O6722" t="s">
        <v>23</v>
      </c>
      <c r="P6722" t="s">
        <v>23</v>
      </c>
      <c r="Q6722" t="s">
        <v>47</v>
      </c>
      <c r="R6722" t="s">
        <v>23</v>
      </c>
      <c r="S6722" t="s">
        <v>28</v>
      </c>
      <c r="T6722" s="1">
        <v>84.1</v>
      </c>
      <c r="U6722" s="1">
        <v>5979.7</v>
      </c>
      <c r="V6722" s="1">
        <f>IF(Telco[[#This Row],[Churn]]="Yes",1,0)</f>
        <v>0</v>
      </c>
      <c r="W6722" t="s">
        <v>24</v>
      </c>
    </row>
    <row r="6723" spans="1:2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 s="1">
        <v>49</v>
      </c>
      <c r="G6723" s="1" t="str">
        <f>IF(Telco[[#This Row],[tenure]]&lt;=12,"0–12",IF(Telco[[#This Row],[tenure]]&lt;=24,"13–24",IF(Telco[[#This Row],[tenure]]&lt;=48,"25–48","49–72")))</f>
        <v>49–72</v>
      </c>
      <c r="H6723" t="s">
        <v>23</v>
      </c>
      <c r="I6723" t="s">
        <v>23</v>
      </c>
      <c r="J6723" t="s">
        <v>26</v>
      </c>
      <c r="K6723" t="s">
        <v>24</v>
      </c>
      <c r="L6723" t="s">
        <v>23</v>
      </c>
      <c r="M6723" t="s">
        <v>24</v>
      </c>
      <c r="N6723" t="s">
        <v>23</v>
      </c>
      <c r="O6723" t="s">
        <v>23</v>
      </c>
      <c r="P6723" t="s">
        <v>23</v>
      </c>
      <c r="Q6723" t="s">
        <v>47</v>
      </c>
      <c r="R6723" t="s">
        <v>24</v>
      </c>
      <c r="S6723" t="s">
        <v>35</v>
      </c>
      <c r="T6723" s="1">
        <v>79.3</v>
      </c>
      <c r="U6723" s="1">
        <v>3902.45</v>
      </c>
      <c r="V6723" s="1">
        <f>IF(Telco[[#This Row],[Churn]]="Yes",1,0)</f>
        <v>0</v>
      </c>
      <c r="W6723" t="s">
        <v>24</v>
      </c>
    </row>
    <row r="6724" spans="1:2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 s="1">
        <v>67</v>
      </c>
      <c r="G6724" s="1" t="str">
        <f>IF(Telco[[#This Row],[tenure]]&lt;=12,"0–12",IF(Telco[[#This Row],[tenure]]&lt;=24,"13–24",IF(Telco[[#This Row],[tenure]]&lt;=48,"25–48","49–72")))</f>
        <v>49–72</v>
      </c>
      <c r="H6724" t="s">
        <v>23</v>
      </c>
      <c r="I6724" t="s">
        <v>23</v>
      </c>
      <c r="J6724" t="s">
        <v>37</v>
      </c>
      <c r="K6724" t="s">
        <v>23</v>
      </c>
      <c r="L6724" t="s">
        <v>24</v>
      </c>
      <c r="M6724" t="s">
        <v>23</v>
      </c>
      <c r="N6724" t="s">
        <v>24</v>
      </c>
      <c r="O6724" t="s">
        <v>23</v>
      </c>
      <c r="P6724" t="s">
        <v>23</v>
      </c>
      <c r="Q6724" t="s">
        <v>31</v>
      </c>
      <c r="R6724" t="s">
        <v>23</v>
      </c>
      <c r="S6724" t="s">
        <v>40</v>
      </c>
      <c r="T6724" s="1">
        <v>107.05</v>
      </c>
      <c r="U6724" s="1">
        <v>7142.5</v>
      </c>
      <c r="V6724" s="1">
        <f>IF(Telco[[#This Row],[Churn]]="Yes",1,0)</f>
        <v>0</v>
      </c>
      <c r="W6724" t="s">
        <v>24</v>
      </c>
    </row>
    <row r="6725" spans="1:2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 s="1">
        <v>46</v>
      </c>
      <c r="G6725" s="1" t="str">
        <f>IF(Telco[[#This Row],[tenure]]&lt;=12,"0–12",IF(Telco[[#This Row],[tenure]]&lt;=24,"13–24",IF(Telco[[#This Row],[tenure]]&lt;=48,"25–48","49–72")))</f>
        <v>25–48</v>
      </c>
      <c r="H6725" t="s">
        <v>23</v>
      </c>
      <c r="I6725" t="s">
        <v>24</v>
      </c>
      <c r="J6725" t="s">
        <v>24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46</v>
      </c>
      <c r="Q6725" t="s">
        <v>47</v>
      </c>
      <c r="R6725" t="s">
        <v>24</v>
      </c>
      <c r="S6725" t="s">
        <v>35</v>
      </c>
      <c r="T6725" s="1">
        <v>20.05</v>
      </c>
      <c r="U6725" s="1">
        <v>902</v>
      </c>
      <c r="V6725" s="1">
        <f>IF(Telco[[#This Row],[Churn]]="Yes",1,0)</f>
        <v>0</v>
      </c>
      <c r="W6725" t="s">
        <v>24</v>
      </c>
    </row>
    <row r="6726" spans="1:2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 s="1">
        <v>64</v>
      </c>
      <c r="G6726" s="1" t="str">
        <f>IF(Telco[[#This Row],[tenure]]&lt;=12,"0–12",IF(Telco[[#This Row],[tenure]]&lt;=24,"13–24",IF(Telco[[#This Row],[tenure]]&lt;=48,"25–48","49–72")))</f>
        <v>49–72</v>
      </c>
      <c r="H6726" t="s">
        <v>23</v>
      </c>
      <c r="I6726" t="s">
        <v>24</v>
      </c>
      <c r="J6726" t="s">
        <v>26</v>
      </c>
      <c r="K6726" t="s">
        <v>23</v>
      </c>
      <c r="L6726" t="s">
        <v>23</v>
      </c>
      <c r="M6726" t="s">
        <v>24</v>
      </c>
      <c r="N6726" t="s">
        <v>23</v>
      </c>
      <c r="O6726" t="s">
        <v>23</v>
      </c>
      <c r="P6726" t="s">
        <v>24</v>
      </c>
      <c r="Q6726" t="s">
        <v>47</v>
      </c>
      <c r="R6726" t="s">
        <v>23</v>
      </c>
      <c r="S6726" t="s">
        <v>40</v>
      </c>
      <c r="T6726" s="1">
        <v>70.2</v>
      </c>
      <c r="U6726" s="1">
        <v>4481</v>
      </c>
      <c r="V6726" s="1">
        <f>IF(Telco[[#This Row],[Churn]]="Yes",1,0)</f>
        <v>1</v>
      </c>
      <c r="W6726" t="s">
        <v>23</v>
      </c>
    </row>
    <row r="6727" spans="1:2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 s="1">
        <v>37</v>
      </c>
      <c r="G6727" s="1" t="str">
        <f>IF(Telco[[#This Row],[tenure]]&lt;=12,"0–12",IF(Telco[[#This Row],[tenure]]&lt;=24,"13–24",IF(Telco[[#This Row],[tenure]]&lt;=48,"25–48","49–72")))</f>
        <v>25–48</v>
      </c>
      <c r="H6727" t="s">
        <v>23</v>
      </c>
      <c r="I6727" t="s">
        <v>24</v>
      </c>
      <c r="J6727" t="s">
        <v>24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46</v>
      </c>
      <c r="Q6727" t="s">
        <v>27</v>
      </c>
      <c r="R6727" t="s">
        <v>24</v>
      </c>
      <c r="S6727" t="s">
        <v>35</v>
      </c>
      <c r="T6727" s="1">
        <v>19.5</v>
      </c>
      <c r="U6727" s="1">
        <v>805.2</v>
      </c>
      <c r="V6727" s="1">
        <f>IF(Telco[[#This Row],[Churn]]="Yes",1,0)</f>
        <v>0</v>
      </c>
      <c r="W6727" t="s">
        <v>24</v>
      </c>
    </row>
    <row r="6728" spans="1:2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 s="1">
        <v>2</v>
      </c>
      <c r="G6728" s="1" t="str">
        <f>IF(Telco[[#This Row],[tenure]]&lt;=12,"0–12",IF(Telco[[#This Row],[tenure]]&lt;=24,"13–24",IF(Telco[[#This Row],[tenure]]&lt;=48,"25–48","49–72")))</f>
        <v>0–12</v>
      </c>
      <c r="H6728" t="s">
        <v>23</v>
      </c>
      <c r="I6728" t="s">
        <v>24</v>
      </c>
      <c r="J6728" t="s">
        <v>37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24</v>
      </c>
      <c r="Q6728" t="s">
        <v>27</v>
      </c>
      <c r="R6728" t="s">
        <v>24</v>
      </c>
      <c r="S6728" t="s">
        <v>28</v>
      </c>
      <c r="T6728" s="1">
        <v>70.75</v>
      </c>
      <c r="U6728" s="1">
        <v>154.85</v>
      </c>
      <c r="V6728" s="1">
        <f>IF(Telco[[#This Row],[Churn]]="Yes",1,0)</f>
        <v>1</v>
      </c>
      <c r="W6728" t="s">
        <v>23</v>
      </c>
    </row>
    <row r="6729" spans="1:2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 s="1">
        <v>13</v>
      </c>
      <c r="G6729" s="1" t="str">
        <f>IF(Telco[[#This Row],[tenure]]&lt;=12,"0–12",IF(Telco[[#This Row],[tenure]]&lt;=24,"13–24",IF(Telco[[#This Row],[tenure]]&lt;=48,"25–48","49–72")))</f>
        <v>13–24</v>
      </c>
      <c r="H6729" t="s">
        <v>24</v>
      </c>
      <c r="I6729" t="s">
        <v>25</v>
      </c>
      <c r="J6729" t="s">
        <v>26</v>
      </c>
      <c r="K6729" t="s">
        <v>24</v>
      </c>
      <c r="L6729" t="s">
        <v>24</v>
      </c>
      <c r="M6729" t="s">
        <v>24</v>
      </c>
      <c r="N6729" t="s">
        <v>24</v>
      </c>
      <c r="O6729" t="s">
        <v>23</v>
      </c>
      <c r="P6729" t="s">
        <v>23</v>
      </c>
      <c r="Q6729" t="s">
        <v>27</v>
      </c>
      <c r="R6729" t="s">
        <v>24</v>
      </c>
      <c r="S6729" t="s">
        <v>28</v>
      </c>
      <c r="T6729" s="1">
        <v>45.3</v>
      </c>
      <c r="U6729" s="1">
        <v>528.45000000000005</v>
      </c>
      <c r="V6729" s="1">
        <f>IF(Telco[[#This Row],[Churn]]="Yes",1,0)</f>
        <v>0</v>
      </c>
      <c r="W6729" t="s">
        <v>24</v>
      </c>
    </row>
    <row r="6730" spans="1:2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 s="1">
        <v>72</v>
      </c>
      <c r="G6730" s="1" t="str">
        <f>IF(Telco[[#This Row],[tenure]]&lt;=12,"0–12",IF(Telco[[#This Row],[tenure]]&lt;=24,"13–24",IF(Telco[[#This Row],[tenure]]&lt;=48,"25–48","49–72")))</f>
        <v>49–72</v>
      </c>
      <c r="H6730" t="s">
        <v>23</v>
      </c>
      <c r="I6730" t="s">
        <v>23</v>
      </c>
      <c r="J6730" t="s">
        <v>37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23</v>
      </c>
      <c r="Q6730" t="s">
        <v>47</v>
      </c>
      <c r="R6730" t="s">
        <v>24</v>
      </c>
      <c r="S6730" t="s">
        <v>28</v>
      </c>
      <c r="T6730" s="1">
        <v>115.15</v>
      </c>
      <c r="U6730" s="1">
        <v>8349.7000000000007</v>
      </c>
      <c r="V6730" s="1">
        <f>IF(Telco[[#This Row],[Churn]]="Yes",1,0)</f>
        <v>0</v>
      </c>
      <c r="W6730" t="s">
        <v>24</v>
      </c>
    </row>
    <row r="6731" spans="1:2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 s="1">
        <v>68</v>
      </c>
      <c r="G6731" s="1" t="str">
        <f>IF(Telco[[#This Row],[tenure]]&lt;=12,"0–12",IF(Telco[[#This Row],[tenure]]&lt;=24,"13–24",IF(Telco[[#This Row],[tenure]]&lt;=48,"25–48","49–72")))</f>
        <v>49–72</v>
      </c>
      <c r="H6731" t="s">
        <v>23</v>
      </c>
      <c r="I6731" t="s">
        <v>24</v>
      </c>
      <c r="J6731" t="s">
        <v>26</v>
      </c>
      <c r="K6731" t="s">
        <v>24</v>
      </c>
      <c r="L6731" t="s">
        <v>24</v>
      </c>
      <c r="M6731" t="s">
        <v>23</v>
      </c>
      <c r="N6731" t="s">
        <v>23</v>
      </c>
      <c r="O6731" t="s">
        <v>23</v>
      </c>
      <c r="P6731" t="s">
        <v>23</v>
      </c>
      <c r="Q6731" t="s">
        <v>47</v>
      </c>
      <c r="R6731" t="s">
        <v>23</v>
      </c>
      <c r="S6731" t="s">
        <v>35</v>
      </c>
      <c r="T6731" s="1">
        <v>72.95</v>
      </c>
      <c r="U6731" s="1">
        <v>4953.25</v>
      </c>
      <c r="V6731" s="1">
        <f>IF(Telco[[#This Row],[Churn]]="Yes",1,0)</f>
        <v>0</v>
      </c>
      <c r="W6731" t="s">
        <v>24</v>
      </c>
    </row>
    <row r="6732" spans="1:2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 s="1">
        <v>15</v>
      </c>
      <c r="G6732" s="1" t="str">
        <f>IF(Telco[[#This Row],[tenure]]&lt;=12,"0–12",IF(Telco[[#This Row],[tenure]]&lt;=24,"13–24",IF(Telco[[#This Row],[tenure]]&lt;=48,"25–48","49–72")))</f>
        <v>13–24</v>
      </c>
      <c r="H6732" t="s">
        <v>23</v>
      </c>
      <c r="I6732" t="s">
        <v>24</v>
      </c>
      <c r="J6732" t="s">
        <v>24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46</v>
      </c>
      <c r="Q6732" t="s">
        <v>31</v>
      </c>
      <c r="R6732" t="s">
        <v>24</v>
      </c>
      <c r="S6732" t="s">
        <v>32</v>
      </c>
      <c r="T6732" s="1">
        <v>19.649999999999999</v>
      </c>
      <c r="U6732" s="1">
        <v>332.65</v>
      </c>
      <c r="V6732" s="1">
        <f>IF(Telco[[#This Row],[Churn]]="Yes",1,0)</f>
        <v>0</v>
      </c>
      <c r="W6732" t="s">
        <v>24</v>
      </c>
    </row>
    <row r="6733" spans="1:2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 s="1">
        <v>24</v>
      </c>
      <c r="G6733" s="1" t="str">
        <f>IF(Telco[[#This Row],[tenure]]&lt;=12,"0–12",IF(Telco[[#This Row],[tenure]]&lt;=24,"13–24",IF(Telco[[#This Row],[tenure]]&lt;=48,"25–48","49–72")))</f>
        <v>13–24</v>
      </c>
      <c r="H6733" t="s">
        <v>23</v>
      </c>
      <c r="I6733" t="s">
        <v>24</v>
      </c>
      <c r="J6733" t="s">
        <v>24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46</v>
      </c>
      <c r="Q6733" t="s">
        <v>47</v>
      </c>
      <c r="R6733" t="s">
        <v>23</v>
      </c>
      <c r="S6733" t="s">
        <v>35</v>
      </c>
      <c r="T6733" s="1">
        <v>19.55</v>
      </c>
      <c r="U6733" s="1">
        <v>470.2</v>
      </c>
      <c r="V6733" s="1">
        <f>IF(Telco[[#This Row],[Churn]]="Yes",1,0)</f>
        <v>0</v>
      </c>
      <c r="W6733" t="s">
        <v>24</v>
      </c>
    </row>
    <row r="6734" spans="1:2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 s="1">
        <v>24</v>
      </c>
      <c r="G6734" s="1" t="str">
        <f>IF(Telco[[#This Row],[tenure]]&lt;=12,"0–12",IF(Telco[[#This Row],[tenure]]&lt;=24,"13–24",IF(Telco[[#This Row],[tenure]]&lt;=48,"25–48","49–72")))</f>
        <v>13–24</v>
      </c>
      <c r="H6734" t="s">
        <v>23</v>
      </c>
      <c r="I6734" t="s">
        <v>23</v>
      </c>
      <c r="J6734" t="s">
        <v>37</v>
      </c>
      <c r="K6734" t="s">
        <v>24</v>
      </c>
      <c r="L6734" t="s">
        <v>24</v>
      </c>
      <c r="M6734" t="s">
        <v>24</v>
      </c>
      <c r="N6734" t="s">
        <v>23</v>
      </c>
      <c r="O6734" t="s">
        <v>24</v>
      </c>
      <c r="P6734" t="s">
        <v>23</v>
      </c>
      <c r="Q6734" t="s">
        <v>27</v>
      </c>
      <c r="R6734" t="s">
        <v>23</v>
      </c>
      <c r="S6734" t="s">
        <v>28</v>
      </c>
      <c r="T6734" s="1">
        <v>89.55</v>
      </c>
      <c r="U6734" s="1">
        <v>2259.35</v>
      </c>
      <c r="V6734" s="1">
        <f>IF(Telco[[#This Row],[Churn]]="Yes",1,0)</f>
        <v>0</v>
      </c>
      <c r="W6734" t="s">
        <v>24</v>
      </c>
    </row>
    <row r="6735" spans="1:2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 s="1">
        <v>27</v>
      </c>
      <c r="G6735" s="1" t="str">
        <f>IF(Telco[[#This Row],[tenure]]&lt;=12,"0–12",IF(Telco[[#This Row],[tenure]]&lt;=24,"13–24",IF(Telco[[#This Row],[tenure]]&lt;=48,"25–48","49–72")))</f>
        <v>25–48</v>
      </c>
      <c r="H6735" t="s">
        <v>23</v>
      </c>
      <c r="I6735" t="s">
        <v>24</v>
      </c>
      <c r="J6735" t="s">
        <v>26</v>
      </c>
      <c r="K6735" t="s">
        <v>23</v>
      </c>
      <c r="L6735" t="s">
        <v>24</v>
      </c>
      <c r="M6735" t="s">
        <v>24</v>
      </c>
      <c r="N6735" t="s">
        <v>24</v>
      </c>
      <c r="O6735" t="s">
        <v>24</v>
      </c>
      <c r="P6735" t="s">
        <v>24</v>
      </c>
      <c r="Q6735" t="s">
        <v>27</v>
      </c>
      <c r="R6735" t="s">
        <v>24</v>
      </c>
      <c r="S6735" t="s">
        <v>32</v>
      </c>
      <c r="T6735" s="1">
        <v>50.35</v>
      </c>
      <c r="U6735" s="1">
        <v>1411.35</v>
      </c>
      <c r="V6735" s="1">
        <f>IF(Telco[[#This Row],[Churn]]="Yes",1,0)</f>
        <v>0</v>
      </c>
      <c r="W6735" t="s">
        <v>24</v>
      </c>
    </row>
    <row r="6736" spans="1:2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 s="1">
        <v>12</v>
      </c>
      <c r="G6736" s="1" t="str">
        <f>IF(Telco[[#This Row],[tenure]]&lt;=12,"0–12",IF(Telco[[#This Row],[tenure]]&lt;=24,"13–24",IF(Telco[[#This Row],[tenure]]&lt;=48,"25–48","49–72")))</f>
        <v>0–12</v>
      </c>
      <c r="H6736" t="s">
        <v>23</v>
      </c>
      <c r="I6736" t="s">
        <v>24</v>
      </c>
      <c r="J6736" t="s">
        <v>26</v>
      </c>
      <c r="K6736" t="s">
        <v>24</v>
      </c>
      <c r="L6736" t="s">
        <v>24</v>
      </c>
      <c r="M6736" t="s">
        <v>24</v>
      </c>
      <c r="N6736" t="s">
        <v>23</v>
      </c>
      <c r="O6736" t="s">
        <v>24</v>
      </c>
      <c r="P6736" t="s">
        <v>24</v>
      </c>
      <c r="Q6736" t="s">
        <v>27</v>
      </c>
      <c r="R6736" t="s">
        <v>24</v>
      </c>
      <c r="S6736" t="s">
        <v>35</v>
      </c>
      <c r="T6736" s="1">
        <v>50.25</v>
      </c>
      <c r="U6736" s="1">
        <v>593.75</v>
      </c>
      <c r="V6736" s="1">
        <f>IF(Telco[[#This Row],[Churn]]="Yes",1,0)</f>
        <v>1</v>
      </c>
      <c r="W6736" t="s">
        <v>23</v>
      </c>
    </row>
    <row r="6737" spans="1:2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 s="1">
        <v>71</v>
      </c>
      <c r="G6737" s="1" t="str">
        <f>IF(Telco[[#This Row],[tenure]]&lt;=12,"0–12",IF(Telco[[#This Row],[tenure]]&lt;=24,"13–24",IF(Telco[[#This Row],[tenure]]&lt;=48,"25–48","49–72")))</f>
        <v>49–72</v>
      </c>
      <c r="H6737" t="s">
        <v>23</v>
      </c>
      <c r="I6737" t="s">
        <v>24</v>
      </c>
      <c r="J6737" t="s">
        <v>26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23</v>
      </c>
      <c r="Q6737" t="s">
        <v>47</v>
      </c>
      <c r="R6737" t="s">
        <v>24</v>
      </c>
      <c r="S6737" t="s">
        <v>40</v>
      </c>
      <c r="T6737" s="1">
        <v>87.25</v>
      </c>
      <c r="U6737" s="1">
        <v>6328.7</v>
      </c>
      <c r="V6737" s="1">
        <f>IF(Telco[[#This Row],[Churn]]="Yes",1,0)</f>
        <v>0</v>
      </c>
      <c r="W6737" t="s">
        <v>24</v>
      </c>
    </row>
    <row r="6738" spans="1:2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 s="1">
        <v>67</v>
      </c>
      <c r="G6738" s="1" t="str">
        <f>IF(Telco[[#This Row],[tenure]]&lt;=12,"0–12",IF(Telco[[#This Row],[tenure]]&lt;=24,"13–24",IF(Telco[[#This Row],[tenure]]&lt;=48,"25–48","49–72")))</f>
        <v>49–72</v>
      </c>
      <c r="H6738" t="s">
        <v>23</v>
      </c>
      <c r="I6738" t="s">
        <v>24</v>
      </c>
      <c r="J6738" t="s">
        <v>24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46</v>
      </c>
      <c r="Q6738" t="s">
        <v>47</v>
      </c>
      <c r="R6738" t="s">
        <v>23</v>
      </c>
      <c r="S6738" t="s">
        <v>32</v>
      </c>
      <c r="T6738" s="1">
        <v>20.8</v>
      </c>
      <c r="U6738" s="1">
        <v>1411.9</v>
      </c>
      <c r="V6738" s="1">
        <f>IF(Telco[[#This Row],[Churn]]="Yes",1,0)</f>
        <v>0</v>
      </c>
      <c r="W6738" t="s">
        <v>24</v>
      </c>
    </row>
    <row r="6739" spans="1:2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 s="1">
        <v>63</v>
      </c>
      <c r="G6739" s="1" t="str">
        <f>IF(Telco[[#This Row],[tenure]]&lt;=12,"0–12",IF(Telco[[#This Row],[tenure]]&lt;=24,"13–24",IF(Telco[[#This Row],[tenure]]&lt;=48,"25–48","49–72")))</f>
        <v>49–72</v>
      </c>
      <c r="H6739" t="s">
        <v>23</v>
      </c>
      <c r="I6739" t="s">
        <v>23</v>
      </c>
      <c r="J6739" t="s">
        <v>37</v>
      </c>
      <c r="K6739" t="s">
        <v>24</v>
      </c>
      <c r="L6739" t="s">
        <v>23</v>
      </c>
      <c r="M6739" t="s">
        <v>23</v>
      </c>
      <c r="N6739" t="s">
        <v>23</v>
      </c>
      <c r="O6739" t="s">
        <v>23</v>
      </c>
      <c r="P6739" t="s">
        <v>23</v>
      </c>
      <c r="Q6739" t="s">
        <v>47</v>
      </c>
      <c r="R6739" t="s">
        <v>23</v>
      </c>
      <c r="S6739" t="s">
        <v>35</v>
      </c>
      <c r="T6739" s="1">
        <v>109.25</v>
      </c>
      <c r="U6739" s="1">
        <v>6841.4</v>
      </c>
      <c r="V6739" s="1">
        <f>IF(Telco[[#This Row],[Churn]]="Yes",1,0)</f>
        <v>0</v>
      </c>
      <c r="W6739" t="s">
        <v>24</v>
      </c>
    </row>
    <row r="6740" spans="1:2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 s="1">
        <v>1</v>
      </c>
      <c r="G6740" s="1" t="str">
        <f>IF(Telco[[#This Row],[tenure]]&lt;=12,"0–12",IF(Telco[[#This Row],[tenure]]&lt;=24,"13–24",IF(Telco[[#This Row],[tenure]]&lt;=48,"25–48","49–72")))</f>
        <v>0–12</v>
      </c>
      <c r="H6740" t="s">
        <v>23</v>
      </c>
      <c r="I6740" t="s">
        <v>24</v>
      </c>
      <c r="J6740" t="s">
        <v>24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46</v>
      </c>
      <c r="Q6740" t="s">
        <v>27</v>
      </c>
      <c r="R6740" t="s">
        <v>24</v>
      </c>
      <c r="S6740" t="s">
        <v>32</v>
      </c>
      <c r="T6740" s="1">
        <v>20.350000000000001</v>
      </c>
      <c r="U6740" s="1">
        <v>20.350000000000001</v>
      </c>
      <c r="V6740" s="1">
        <f>IF(Telco[[#This Row],[Churn]]="Yes",1,0)</f>
        <v>0</v>
      </c>
      <c r="W6740" t="s">
        <v>24</v>
      </c>
    </row>
    <row r="6741" spans="1:2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 s="1">
        <v>4</v>
      </c>
      <c r="G6741" s="1" t="str">
        <f>IF(Telco[[#This Row],[tenure]]&lt;=12,"0–12",IF(Telco[[#This Row],[tenure]]&lt;=24,"13–24",IF(Telco[[#This Row],[tenure]]&lt;=48,"25–48","49–72")))</f>
        <v>0–12</v>
      </c>
      <c r="H6741" t="s">
        <v>23</v>
      </c>
      <c r="I6741" t="s">
        <v>24</v>
      </c>
      <c r="J6741" t="s">
        <v>26</v>
      </c>
      <c r="K6741" t="s">
        <v>24</v>
      </c>
      <c r="L6741" t="s">
        <v>24</v>
      </c>
      <c r="M6741" t="s">
        <v>24</v>
      </c>
      <c r="N6741" t="s">
        <v>24</v>
      </c>
      <c r="O6741" t="s">
        <v>24</v>
      </c>
      <c r="P6741" t="s">
        <v>23</v>
      </c>
      <c r="Q6741" t="s">
        <v>27</v>
      </c>
      <c r="R6741" t="s">
        <v>23</v>
      </c>
      <c r="S6741" t="s">
        <v>28</v>
      </c>
      <c r="T6741" s="1">
        <v>55.9</v>
      </c>
      <c r="U6741" s="1">
        <v>238.5</v>
      </c>
      <c r="V6741" s="1">
        <f>IF(Telco[[#This Row],[Churn]]="Yes",1,0)</f>
        <v>0</v>
      </c>
      <c r="W6741" t="s">
        <v>24</v>
      </c>
    </row>
    <row r="6742" spans="1:2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 s="1">
        <v>40</v>
      </c>
      <c r="G6742" s="1" t="str">
        <f>IF(Telco[[#This Row],[tenure]]&lt;=12,"0–12",IF(Telco[[#This Row],[tenure]]&lt;=24,"13–24",IF(Telco[[#This Row],[tenure]]&lt;=48,"25–48","49–72")))</f>
        <v>25–48</v>
      </c>
      <c r="H6742" t="s">
        <v>23</v>
      </c>
      <c r="I6742" t="s">
        <v>24</v>
      </c>
      <c r="J6742" t="s">
        <v>37</v>
      </c>
      <c r="K6742" t="s">
        <v>23</v>
      </c>
      <c r="L6742" t="s">
        <v>23</v>
      </c>
      <c r="M6742" t="s">
        <v>24</v>
      </c>
      <c r="N6742" t="s">
        <v>24</v>
      </c>
      <c r="O6742" t="s">
        <v>24</v>
      </c>
      <c r="P6742" t="s">
        <v>24</v>
      </c>
      <c r="Q6742" t="s">
        <v>27</v>
      </c>
      <c r="R6742" t="s">
        <v>23</v>
      </c>
      <c r="S6742" t="s">
        <v>40</v>
      </c>
      <c r="T6742" s="1">
        <v>79.2</v>
      </c>
      <c r="U6742" s="1">
        <v>3233.85</v>
      </c>
      <c r="V6742" s="1">
        <f>IF(Telco[[#This Row],[Churn]]="Yes",1,0)</f>
        <v>1</v>
      </c>
      <c r="W6742" t="s">
        <v>23</v>
      </c>
    </row>
    <row r="6743" spans="1:2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 s="1">
        <v>12</v>
      </c>
      <c r="G6743" s="1" t="str">
        <f>IF(Telco[[#This Row],[tenure]]&lt;=12,"0–12",IF(Telco[[#This Row],[tenure]]&lt;=24,"13–24",IF(Telco[[#This Row],[tenure]]&lt;=48,"25–48","49–72")))</f>
        <v>0–12</v>
      </c>
      <c r="H6743" t="s">
        <v>23</v>
      </c>
      <c r="I6743" t="s">
        <v>24</v>
      </c>
      <c r="J6743" t="s">
        <v>37</v>
      </c>
      <c r="K6743" t="s">
        <v>24</v>
      </c>
      <c r="L6743" t="s">
        <v>24</v>
      </c>
      <c r="M6743" t="s">
        <v>23</v>
      </c>
      <c r="N6743" t="s">
        <v>24</v>
      </c>
      <c r="O6743" t="s">
        <v>23</v>
      </c>
      <c r="P6743" t="s">
        <v>23</v>
      </c>
      <c r="Q6743" t="s">
        <v>27</v>
      </c>
      <c r="R6743" t="s">
        <v>23</v>
      </c>
      <c r="S6743" t="s">
        <v>28</v>
      </c>
      <c r="T6743" s="1">
        <v>96</v>
      </c>
      <c r="U6743" s="1">
        <v>1062.0999999999999</v>
      </c>
      <c r="V6743" s="1">
        <f>IF(Telco[[#This Row],[Churn]]="Yes",1,0)</f>
        <v>1</v>
      </c>
      <c r="W6743" t="s">
        <v>23</v>
      </c>
    </row>
    <row r="6744" spans="1:2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 s="1">
        <v>52</v>
      </c>
      <c r="G6744" s="1" t="str">
        <f>IF(Telco[[#This Row],[tenure]]&lt;=12,"0–12",IF(Telco[[#This Row],[tenure]]&lt;=24,"13–24",IF(Telco[[#This Row],[tenure]]&lt;=48,"25–48","49–72")))</f>
        <v>49–72</v>
      </c>
      <c r="H6744" t="s">
        <v>23</v>
      </c>
      <c r="I6744" t="s">
        <v>24</v>
      </c>
      <c r="J6744" t="s">
        <v>26</v>
      </c>
      <c r="K6744" t="s">
        <v>23</v>
      </c>
      <c r="L6744" t="s">
        <v>23</v>
      </c>
      <c r="M6744" t="s">
        <v>23</v>
      </c>
      <c r="N6744" t="s">
        <v>24</v>
      </c>
      <c r="O6744" t="s">
        <v>23</v>
      </c>
      <c r="P6744" t="s">
        <v>23</v>
      </c>
      <c r="Q6744" t="s">
        <v>47</v>
      </c>
      <c r="R6744" t="s">
        <v>24</v>
      </c>
      <c r="S6744" t="s">
        <v>28</v>
      </c>
      <c r="T6744" s="1">
        <v>79.2</v>
      </c>
      <c r="U6744" s="1">
        <v>4016.3</v>
      </c>
      <c r="V6744" s="1">
        <f>IF(Telco[[#This Row],[Churn]]="Yes",1,0)</f>
        <v>0</v>
      </c>
      <c r="W6744" t="s">
        <v>24</v>
      </c>
    </row>
    <row r="6745" spans="1:2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 s="1">
        <v>10</v>
      </c>
      <c r="G6745" s="1" t="str">
        <f>IF(Telco[[#This Row],[tenure]]&lt;=12,"0–12",IF(Telco[[#This Row],[tenure]]&lt;=24,"13–24",IF(Telco[[#This Row],[tenure]]&lt;=48,"25–48","49–72")))</f>
        <v>0–12</v>
      </c>
      <c r="H6745" t="s">
        <v>23</v>
      </c>
      <c r="I6745" t="s">
        <v>23</v>
      </c>
      <c r="J6745" t="s">
        <v>24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46</v>
      </c>
      <c r="Q6745" t="s">
        <v>27</v>
      </c>
      <c r="R6745" t="s">
        <v>23</v>
      </c>
      <c r="S6745" t="s">
        <v>28</v>
      </c>
      <c r="T6745" s="1">
        <v>24</v>
      </c>
      <c r="U6745" s="1">
        <v>226.55</v>
      </c>
      <c r="V6745" s="1">
        <f>IF(Telco[[#This Row],[Churn]]="Yes",1,0)</f>
        <v>0</v>
      </c>
      <c r="W6745" t="s">
        <v>24</v>
      </c>
    </row>
    <row r="6746" spans="1:2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 s="1">
        <v>68</v>
      </c>
      <c r="G6746" s="1" t="str">
        <f>IF(Telco[[#This Row],[tenure]]&lt;=12,"0–12",IF(Telco[[#This Row],[tenure]]&lt;=24,"13–24",IF(Telco[[#This Row],[tenure]]&lt;=48,"25–48","49–72")))</f>
        <v>49–72</v>
      </c>
      <c r="H6746" t="s">
        <v>23</v>
      </c>
      <c r="I6746" t="s">
        <v>23</v>
      </c>
      <c r="J6746" t="s">
        <v>37</v>
      </c>
      <c r="K6746" t="s">
        <v>23</v>
      </c>
      <c r="L6746" t="s">
        <v>23</v>
      </c>
      <c r="M6746" t="s">
        <v>23</v>
      </c>
      <c r="N6746" t="s">
        <v>24</v>
      </c>
      <c r="O6746" t="s">
        <v>23</v>
      </c>
      <c r="P6746" t="s">
        <v>24</v>
      </c>
      <c r="Q6746" t="s">
        <v>31</v>
      </c>
      <c r="R6746" t="s">
        <v>24</v>
      </c>
      <c r="S6746" t="s">
        <v>35</v>
      </c>
      <c r="T6746" s="1">
        <v>101.35</v>
      </c>
      <c r="U6746" s="1">
        <v>7110.75</v>
      </c>
      <c r="V6746" s="1">
        <f>IF(Telco[[#This Row],[Churn]]="Yes",1,0)</f>
        <v>0</v>
      </c>
      <c r="W6746" t="s">
        <v>24</v>
      </c>
    </row>
    <row r="6747" spans="1:2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 s="1">
        <v>54</v>
      </c>
      <c r="G6747" s="1" t="str">
        <f>IF(Telco[[#This Row],[tenure]]&lt;=12,"0–12",IF(Telco[[#This Row],[tenure]]&lt;=24,"13–24",IF(Telco[[#This Row],[tenure]]&lt;=48,"25–48","49–72")))</f>
        <v>49–72</v>
      </c>
      <c r="H6747" t="s">
        <v>23</v>
      </c>
      <c r="I6747" t="s">
        <v>23</v>
      </c>
      <c r="J6747" t="s">
        <v>37</v>
      </c>
      <c r="K6747" t="s">
        <v>24</v>
      </c>
      <c r="L6747" t="s">
        <v>24</v>
      </c>
      <c r="M6747" t="s">
        <v>24</v>
      </c>
      <c r="N6747" t="s">
        <v>23</v>
      </c>
      <c r="O6747" t="s">
        <v>23</v>
      </c>
      <c r="P6747" t="s">
        <v>23</v>
      </c>
      <c r="Q6747" t="s">
        <v>27</v>
      </c>
      <c r="R6747" t="s">
        <v>23</v>
      </c>
      <c r="S6747" t="s">
        <v>28</v>
      </c>
      <c r="T6747" s="1">
        <v>100.1</v>
      </c>
      <c r="U6747" s="1">
        <v>5440.9</v>
      </c>
      <c r="V6747" s="1">
        <f>IF(Telco[[#This Row],[Churn]]="Yes",1,0)</f>
        <v>1</v>
      </c>
      <c r="W6747" t="s">
        <v>23</v>
      </c>
    </row>
    <row r="6748" spans="1:2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 s="1">
        <v>4</v>
      </c>
      <c r="G6748" s="1" t="str">
        <f>IF(Telco[[#This Row],[tenure]]&lt;=12,"0–12",IF(Telco[[#This Row],[tenure]]&lt;=24,"13–24",IF(Telco[[#This Row],[tenure]]&lt;=48,"25–48","49–72")))</f>
        <v>0–12</v>
      </c>
      <c r="H6748" t="s">
        <v>23</v>
      </c>
      <c r="I6748" t="s">
        <v>24</v>
      </c>
      <c r="J6748" t="s">
        <v>26</v>
      </c>
      <c r="K6748" t="s">
        <v>24</v>
      </c>
      <c r="L6748" t="s">
        <v>23</v>
      </c>
      <c r="M6748" t="s">
        <v>24</v>
      </c>
      <c r="N6748" t="s">
        <v>23</v>
      </c>
      <c r="O6748" t="s">
        <v>24</v>
      </c>
      <c r="P6748" t="s">
        <v>24</v>
      </c>
      <c r="Q6748" t="s">
        <v>27</v>
      </c>
      <c r="R6748" t="s">
        <v>24</v>
      </c>
      <c r="S6748" t="s">
        <v>32</v>
      </c>
      <c r="T6748" s="1">
        <v>56.5</v>
      </c>
      <c r="U6748" s="1">
        <v>235.1</v>
      </c>
      <c r="V6748" s="1">
        <f>IF(Telco[[#This Row],[Churn]]="Yes",1,0)</f>
        <v>1</v>
      </c>
      <c r="W6748" t="s">
        <v>23</v>
      </c>
    </row>
    <row r="6749" spans="1:2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 s="1">
        <v>52</v>
      </c>
      <c r="G6749" s="1" t="str">
        <f>IF(Telco[[#This Row],[tenure]]&lt;=12,"0–12",IF(Telco[[#This Row],[tenure]]&lt;=24,"13–24",IF(Telco[[#This Row],[tenure]]&lt;=48,"25–48","49–72")))</f>
        <v>49–72</v>
      </c>
      <c r="H6749" t="s">
        <v>24</v>
      </c>
      <c r="I6749" t="s">
        <v>25</v>
      </c>
      <c r="J6749" t="s">
        <v>26</v>
      </c>
      <c r="K6749" t="s">
        <v>23</v>
      </c>
      <c r="L6749" t="s">
        <v>24</v>
      </c>
      <c r="M6749" t="s">
        <v>23</v>
      </c>
      <c r="N6749" t="s">
        <v>24</v>
      </c>
      <c r="O6749" t="s">
        <v>24</v>
      </c>
      <c r="P6749" t="s">
        <v>24</v>
      </c>
      <c r="Q6749" t="s">
        <v>31</v>
      </c>
      <c r="R6749" t="s">
        <v>24</v>
      </c>
      <c r="S6749" t="s">
        <v>32</v>
      </c>
      <c r="T6749" s="1">
        <v>35.450000000000003</v>
      </c>
      <c r="U6749" s="1">
        <v>1958.95</v>
      </c>
      <c r="V6749" s="1">
        <f>IF(Telco[[#This Row],[Churn]]="Yes",1,0)</f>
        <v>0</v>
      </c>
      <c r="W6749" t="s">
        <v>24</v>
      </c>
    </row>
    <row r="6750" spans="1:2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 s="1">
        <v>1</v>
      </c>
      <c r="G6750" s="1" t="str">
        <f>IF(Telco[[#This Row],[tenure]]&lt;=12,"0–12",IF(Telco[[#This Row],[tenure]]&lt;=24,"13–24",IF(Telco[[#This Row],[tenure]]&lt;=48,"25–48","49–72")))</f>
        <v>0–12</v>
      </c>
      <c r="H6750" t="s">
        <v>23</v>
      </c>
      <c r="I6750" t="s">
        <v>24</v>
      </c>
      <c r="J6750" t="s">
        <v>37</v>
      </c>
      <c r="K6750" t="s">
        <v>24</v>
      </c>
      <c r="L6750" t="s">
        <v>24</v>
      </c>
      <c r="M6750" t="s">
        <v>23</v>
      </c>
      <c r="N6750" t="s">
        <v>24</v>
      </c>
      <c r="O6750" t="s">
        <v>24</v>
      </c>
      <c r="P6750" t="s">
        <v>23</v>
      </c>
      <c r="Q6750" t="s">
        <v>27</v>
      </c>
      <c r="R6750" t="s">
        <v>23</v>
      </c>
      <c r="S6750" t="s">
        <v>28</v>
      </c>
      <c r="T6750" s="1">
        <v>85</v>
      </c>
      <c r="U6750" s="1">
        <v>85</v>
      </c>
      <c r="V6750" s="1">
        <f>IF(Telco[[#This Row],[Churn]]="Yes",1,0)</f>
        <v>1</v>
      </c>
      <c r="W6750" t="s">
        <v>23</v>
      </c>
    </row>
    <row r="6751" spans="1:2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 s="1">
        <v>70</v>
      </c>
      <c r="G6751" s="1" t="str">
        <f>IF(Telco[[#This Row],[tenure]]&lt;=12,"0–12",IF(Telco[[#This Row],[tenure]]&lt;=24,"13–24",IF(Telco[[#This Row],[tenure]]&lt;=48,"25–48","49–72")))</f>
        <v>49–72</v>
      </c>
      <c r="H6751" t="s">
        <v>23</v>
      </c>
      <c r="I6751" t="s">
        <v>23</v>
      </c>
      <c r="J6751" t="s">
        <v>26</v>
      </c>
      <c r="K6751" t="s">
        <v>23</v>
      </c>
      <c r="L6751" t="s">
        <v>23</v>
      </c>
      <c r="M6751" t="s">
        <v>23</v>
      </c>
      <c r="N6751" t="s">
        <v>23</v>
      </c>
      <c r="O6751" t="s">
        <v>23</v>
      </c>
      <c r="P6751" t="s">
        <v>24</v>
      </c>
      <c r="Q6751" t="s">
        <v>31</v>
      </c>
      <c r="R6751" t="s">
        <v>24</v>
      </c>
      <c r="S6751" t="s">
        <v>35</v>
      </c>
      <c r="T6751" s="1">
        <v>79.400000000000006</v>
      </c>
      <c r="U6751" s="1">
        <v>5528.9</v>
      </c>
      <c r="V6751" s="1">
        <f>IF(Telco[[#This Row],[Churn]]="Yes",1,0)</f>
        <v>0</v>
      </c>
      <c r="W6751" t="s">
        <v>24</v>
      </c>
    </row>
    <row r="6752" spans="1:2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 s="1">
        <v>43</v>
      </c>
      <c r="G6752" s="1" t="str">
        <f>IF(Telco[[#This Row],[tenure]]&lt;=12,"0–12",IF(Telco[[#This Row],[tenure]]&lt;=24,"13–24",IF(Telco[[#This Row],[tenure]]&lt;=48,"25–48","49–72")))</f>
        <v>25–48</v>
      </c>
      <c r="H6752" t="s">
        <v>24</v>
      </c>
      <c r="I6752" t="s">
        <v>25</v>
      </c>
      <c r="J6752" t="s">
        <v>26</v>
      </c>
      <c r="K6752" t="s">
        <v>23</v>
      </c>
      <c r="L6752" t="s">
        <v>24</v>
      </c>
      <c r="M6752" t="s">
        <v>23</v>
      </c>
      <c r="N6752" t="s">
        <v>24</v>
      </c>
      <c r="O6752" t="s">
        <v>24</v>
      </c>
      <c r="P6752" t="s">
        <v>24</v>
      </c>
      <c r="Q6752" t="s">
        <v>31</v>
      </c>
      <c r="R6752" t="s">
        <v>23</v>
      </c>
      <c r="S6752" t="s">
        <v>40</v>
      </c>
      <c r="T6752" s="1">
        <v>35.200000000000003</v>
      </c>
      <c r="U6752" s="1">
        <v>1463.7</v>
      </c>
      <c r="V6752" s="1">
        <f>IF(Telco[[#This Row],[Churn]]="Yes",1,0)</f>
        <v>0</v>
      </c>
      <c r="W6752" t="s">
        <v>24</v>
      </c>
    </row>
    <row r="6753" spans="1:2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 s="1">
        <v>52</v>
      </c>
      <c r="G6753" s="1" t="str">
        <f>IF(Telco[[#This Row],[tenure]]&lt;=12,"0–12",IF(Telco[[#This Row],[tenure]]&lt;=24,"13–24",IF(Telco[[#This Row],[tenure]]&lt;=48,"25–48","49–72")))</f>
        <v>49–72</v>
      </c>
      <c r="H6753" t="s">
        <v>23</v>
      </c>
      <c r="I6753" t="s">
        <v>24</v>
      </c>
      <c r="J6753" t="s">
        <v>24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46</v>
      </c>
      <c r="Q6753" t="s">
        <v>47</v>
      </c>
      <c r="R6753" t="s">
        <v>24</v>
      </c>
      <c r="S6753" t="s">
        <v>32</v>
      </c>
      <c r="T6753" s="1">
        <v>19.649999999999999</v>
      </c>
      <c r="U6753" s="1">
        <v>1025.05</v>
      </c>
      <c r="V6753" s="1">
        <f>IF(Telco[[#This Row],[Churn]]="Yes",1,0)</f>
        <v>0</v>
      </c>
      <c r="W6753" t="s">
        <v>24</v>
      </c>
    </row>
    <row r="6754" spans="1:2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 s="1">
        <v>12</v>
      </c>
      <c r="G6754" s="1" t="str">
        <f>IF(Telco[[#This Row],[tenure]]&lt;=12,"0–12",IF(Telco[[#This Row],[tenure]]&lt;=24,"13–24",IF(Telco[[#This Row],[tenure]]&lt;=48,"25–48","49–72")))</f>
        <v>0–12</v>
      </c>
      <c r="H6754" t="s">
        <v>24</v>
      </c>
      <c r="I6754" t="s">
        <v>25</v>
      </c>
      <c r="J6754" t="s">
        <v>26</v>
      </c>
      <c r="K6754" t="s">
        <v>23</v>
      </c>
      <c r="L6754" t="s">
        <v>24</v>
      </c>
      <c r="M6754" t="s">
        <v>23</v>
      </c>
      <c r="N6754" t="s">
        <v>23</v>
      </c>
      <c r="O6754" t="s">
        <v>24</v>
      </c>
      <c r="P6754" t="s">
        <v>23</v>
      </c>
      <c r="Q6754" t="s">
        <v>47</v>
      </c>
      <c r="R6754" t="s">
        <v>24</v>
      </c>
      <c r="S6754" t="s">
        <v>32</v>
      </c>
      <c r="T6754" s="1">
        <v>49.85</v>
      </c>
      <c r="U6754" s="1">
        <v>552.1</v>
      </c>
      <c r="V6754" s="1">
        <f>IF(Telco[[#This Row],[Churn]]="Yes",1,0)</f>
        <v>0</v>
      </c>
      <c r="W6754" t="s">
        <v>24</v>
      </c>
    </row>
    <row r="6755" spans="1:2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 s="1">
        <v>56</v>
      </c>
      <c r="G6755" s="1" t="str">
        <f>IF(Telco[[#This Row],[tenure]]&lt;=12,"0–12",IF(Telco[[#This Row],[tenure]]&lt;=24,"13–24",IF(Telco[[#This Row],[tenure]]&lt;=48,"25–48","49–72")))</f>
        <v>49–72</v>
      </c>
      <c r="H6755" t="s">
        <v>23</v>
      </c>
      <c r="I6755" t="s">
        <v>23</v>
      </c>
      <c r="J6755" t="s">
        <v>26</v>
      </c>
      <c r="K6755" t="s">
        <v>23</v>
      </c>
      <c r="L6755" t="s">
        <v>23</v>
      </c>
      <c r="M6755" t="s">
        <v>24</v>
      </c>
      <c r="N6755" t="s">
        <v>24</v>
      </c>
      <c r="O6755" t="s">
        <v>24</v>
      </c>
      <c r="P6755" t="s">
        <v>23</v>
      </c>
      <c r="Q6755" t="s">
        <v>31</v>
      </c>
      <c r="R6755" t="s">
        <v>24</v>
      </c>
      <c r="S6755" t="s">
        <v>35</v>
      </c>
      <c r="T6755" s="1">
        <v>68.75</v>
      </c>
      <c r="U6755" s="1">
        <v>3815.4</v>
      </c>
      <c r="V6755" s="1">
        <f>IF(Telco[[#This Row],[Churn]]="Yes",1,0)</f>
        <v>0</v>
      </c>
      <c r="W6755" t="s">
        <v>24</v>
      </c>
    </row>
    <row r="6756" spans="1:2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 s="1">
        <v>0</v>
      </c>
      <c r="G6756" s="1" t="str">
        <f>IF(Telco[[#This Row],[tenure]]&lt;=12,"0–12",IF(Telco[[#This Row],[tenure]]&lt;=24,"13–24",IF(Telco[[#This Row],[tenure]]&lt;=48,"25–48","49–72")))</f>
        <v>0–12</v>
      </c>
      <c r="H6756" t="s">
        <v>23</v>
      </c>
      <c r="I6756" t="s">
        <v>23</v>
      </c>
      <c r="J6756" t="s">
        <v>26</v>
      </c>
      <c r="K6756" t="s">
        <v>23</v>
      </c>
      <c r="L6756" t="s">
        <v>23</v>
      </c>
      <c r="M6756" t="s">
        <v>24</v>
      </c>
      <c r="N6756" t="s">
        <v>23</v>
      </c>
      <c r="O6756" t="s">
        <v>24</v>
      </c>
      <c r="P6756" t="s">
        <v>24</v>
      </c>
      <c r="Q6756" t="s">
        <v>47</v>
      </c>
      <c r="R6756" t="s">
        <v>23</v>
      </c>
      <c r="S6756" t="s">
        <v>35</v>
      </c>
      <c r="T6756" s="1">
        <v>61.9</v>
      </c>
      <c r="U6756" s="1" t="s">
        <v>525</v>
      </c>
      <c r="V6756" s="1">
        <f>IF(Telco[[#This Row],[Churn]]="Yes",1,0)</f>
        <v>0</v>
      </c>
      <c r="W6756" t="s">
        <v>24</v>
      </c>
    </row>
    <row r="6757" spans="1:2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 s="1">
        <v>42</v>
      </c>
      <c r="G6757" s="1" t="str">
        <f>IF(Telco[[#This Row],[tenure]]&lt;=12,"0–12",IF(Telco[[#This Row],[tenure]]&lt;=24,"13–24",IF(Telco[[#This Row],[tenure]]&lt;=48,"25–48","49–72")))</f>
        <v>25–48</v>
      </c>
      <c r="H6757" t="s">
        <v>23</v>
      </c>
      <c r="I6757" t="s">
        <v>23</v>
      </c>
      <c r="J6757" t="s">
        <v>37</v>
      </c>
      <c r="K6757" t="s">
        <v>24</v>
      </c>
      <c r="L6757" t="s">
        <v>24</v>
      </c>
      <c r="M6757" t="s">
        <v>23</v>
      </c>
      <c r="N6757" t="s">
        <v>24</v>
      </c>
      <c r="O6757" t="s">
        <v>24</v>
      </c>
      <c r="P6757" t="s">
        <v>24</v>
      </c>
      <c r="Q6757" t="s">
        <v>27</v>
      </c>
      <c r="R6757" t="s">
        <v>24</v>
      </c>
      <c r="S6757" t="s">
        <v>28</v>
      </c>
      <c r="T6757" s="1">
        <v>79.900000000000006</v>
      </c>
      <c r="U6757" s="1">
        <v>3313.4</v>
      </c>
      <c r="V6757" s="1">
        <f>IF(Telco[[#This Row],[Churn]]="Yes",1,0)</f>
        <v>0</v>
      </c>
      <c r="W6757" t="s">
        <v>24</v>
      </c>
    </row>
    <row r="6758" spans="1:2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 s="1">
        <v>22</v>
      </c>
      <c r="G6758" s="1" t="str">
        <f>IF(Telco[[#This Row],[tenure]]&lt;=12,"0–12",IF(Telco[[#This Row],[tenure]]&lt;=24,"13–24",IF(Telco[[#This Row],[tenure]]&lt;=48,"25–48","49–72")))</f>
        <v>13–24</v>
      </c>
      <c r="H6758" t="s">
        <v>23</v>
      </c>
      <c r="I6758" t="s">
        <v>24</v>
      </c>
      <c r="J6758" t="s">
        <v>37</v>
      </c>
      <c r="K6758" t="s">
        <v>24</v>
      </c>
      <c r="L6758" t="s">
        <v>24</v>
      </c>
      <c r="M6758" t="s">
        <v>24</v>
      </c>
      <c r="N6758" t="s">
        <v>24</v>
      </c>
      <c r="O6758" t="s">
        <v>23</v>
      </c>
      <c r="P6758" t="s">
        <v>23</v>
      </c>
      <c r="Q6758" t="s">
        <v>27</v>
      </c>
      <c r="R6758" t="s">
        <v>23</v>
      </c>
      <c r="S6758" t="s">
        <v>35</v>
      </c>
      <c r="T6758" s="1">
        <v>89.75</v>
      </c>
      <c r="U6758" s="1">
        <v>1938.9</v>
      </c>
      <c r="V6758" s="1">
        <f>IF(Telco[[#This Row],[Churn]]="Yes",1,0)</f>
        <v>0</v>
      </c>
      <c r="W6758" t="s">
        <v>24</v>
      </c>
    </row>
    <row r="6759" spans="1:2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 s="1">
        <v>51</v>
      </c>
      <c r="G6759" s="1" t="str">
        <f>IF(Telco[[#This Row],[tenure]]&lt;=12,"0–12",IF(Telco[[#This Row],[tenure]]&lt;=24,"13–24",IF(Telco[[#This Row],[tenure]]&lt;=48,"25–48","49–72")))</f>
        <v>49–72</v>
      </c>
      <c r="H6759" t="s">
        <v>24</v>
      </c>
      <c r="I6759" t="s">
        <v>25</v>
      </c>
      <c r="J6759" t="s">
        <v>26</v>
      </c>
      <c r="K6759" t="s">
        <v>23</v>
      </c>
      <c r="L6759" t="s">
        <v>23</v>
      </c>
      <c r="M6759" t="s">
        <v>23</v>
      </c>
      <c r="N6759" t="s">
        <v>24</v>
      </c>
      <c r="O6759" t="s">
        <v>23</v>
      </c>
      <c r="P6759" t="s">
        <v>23</v>
      </c>
      <c r="Q6759" t="s">
        <v>31</v>
      </c>
      <c r="R6759" t="s">
        <v>24</v>
      </c>
      <c r="S6759" t="s">
        <v>28</v>
      </c>
      <c r="T6759" s="1">
        <v>59.3</v>
      </c>
      <c r="U6759" s="1">
        <v>3014.65</v>
      </c>
      <c r="V6759" s="1">
        <f>IF(Telco[[#This Row],[Churn]]="Yes",1,0)</f>
        <v>1</v>
      </c>
      <c r="W6759" t="s">
        <v>23</v>
      </c>
    </row>
    <row r="6760" spans="1:2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 s="1">
        <v>27</v>
      </c>
      <c r="G6760" s="1" t="str">
        <f>IF(Telco[[#This Row],[tenure]]&lt;=12,"0–12",IF(Telco[[#This Row],[tenure]]&lt;=24,"13–24",IF(Telco[[#This Row],[tenure]]&lt;=48,"25–48","49–72")))</f>
        <v>25–48</v>
      </c>
      <c r="H6760" t="s">
        <v>23</v>
      </c>
      <c r="I6760" t="s">
        <v>24</v>
      </c>
      <c r="J6760" t="s">
        <v>24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46</v>
      </c>
      <c r="Q6760" t="s">
        <v>27</v>
      </c>
      <c r="R6760" t="s">
        <v>23</v>
      </c>
      <c r="S6760" t="s">
        <v>40</v>
      </c>
      <c r="T6760" s="1">
        <v>19.399999999999999</v>
      </c>
      <c r="U6760" s="1">
        <v>460.25</v>
      </c>
      <c r="V6760" s="1">
        <f>IF(Telco[[#This Row],[Churn]]="Yes",1,0)</f>
        <v>0</v>
      </c>
      <c r="W6760" t="s">
        <v>24</v>
      </c>
    </row>
    <row r="6761" spans="1:2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 s="1">
        <v>51</v>
      </c>
      <c r="G6761" s="1" t="str">
        <f>IF(Telco[[#This Row],[tenure]]&lt;=12,"0–12",IF(Telco[[#This Row],[tenure]]&lt;=24,"13–24",IF(Telco[[#This Row],[tenure]]&lt;=48,"25–48","49–72")))</f>
        <v>49–72</v>
      </c>
      <c r="H6761" t="s">
        <v>23</v>
      </c>
      <c r="I6761" t="s">
        <v>23</v>
      </c>
      <c r="J6761" t="s">
        <v>37</v>
      </c>
      <c r="K6761" t="s">
        <v>23</v>
      </c>
      <c r="L6761" t="s">
        <v>24</v>
      </c>
      <c r="M6761" t="s">
        <v>23</v>
      </c>
      <c r="N6761" t="s">
        <v>24</v>
      </c>
      <c r="O6761" t="s">
        <v>24</v>
      </c>
      <c r="P6761" t="s">
        <v>23</v>
      </c>
      <c r="Q6761" t="s">
        <v>31</v>
      </c>
      <c r="R6761" t="s">
        <v>23</v>
      </c>
      <c r="S6761" t="s">
        <v>35</v>
      </c>
      <c r="T6761" s="1">
        <v>93.65</v>
      </c>
      <c r="U6761" s="1">
        <v>4839.1499999999996</v>
      </c>
      <c r="V6761" s="1">
        <f>IF(Telco[[#This Row],[Churn]]="Yes",1,0)</f>
        <v>0</v>
      </c>
      <c r="W6761" t="s">
        <v>24</v>
      </c>
    </row>
    <row r="6762" spans="1:2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 s="1">
        <v>4</v>
      </c>
      <c r="G6762" s="1" t="str">
        <f>IF(Telco[[#This Row],[tenure]]&lt;=12,"0–12",IF(Telco[[#This Row],[tenure]]&lt;=24,"13–24",IF(Telco[[#This Row],[tenure]]&lt;=48,"25–48","49–72")))</f>
        <v>0–12</v>
      </c>
      <c r="H6762" t="s">
        <v>23</v>
      </c>
      <c r="I6762" t="s">
        <v>24</v>
      </c>
      <c r="J6762" t="s">
        <v>26</v>
      </c>
      <c r="K6762" t="s">
        <v>23</v>
      </c>
      <c r="L6762" t="s">
        <v>24</v>
      </c>
      <c r="M6762" t="s">
        <v>24</v>
      </c>
      <c r="N6762" t="s">
        <v>24</v>
      </c>
      <c r="O6762" t="s">
        <v>24</v>
      </c>
      <c r="P6762" t="s">
        <v>24</v>
      </c>
      <c r="Q6762" t="s">
        <v>27</v>
      </c>
      <c r="R6762" t="s">
        <v>23</v>
      </c>
      <c r="S6762" t="s">
        <v>28</v>
      </c>
      <c r="T6762" s="1">
        <v>49.4</v>
      </c>
      <c r="U6762" s="1">
        <v>184.4</v>
      </c>
      <c r="V6762" s="1">
        <f>IF(Telco[[#This Row],[Churn]]="Yes",1,0)</f>
        <v>1</v>
      </c>
      <c r="W6762" t="s">
        <v>23</v>
      </c>
    </row>
    <row r="6763" spans="1:2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 s="1">
        <v>1</v>
      </c>
      <c r="G6763" s="1" t="str">
        <f>IF(Telco[[#This Row],[tenure]]&lt;=12,"0–12",IF(Telco[[#This Row],[tenure]]&lt;=24,"13–24",IF(Telco[[#This Row],[tenure]]&lt;=48,"25–48","49–72")))</f>
        <v>0–12</v>
      </c>
      <c r="H6763" t="s">
        <v>23</v>
      </c>
      <c r="I6763" t="s">
        <v>24</v>
      </c>
      <c r="J6763" t="s">
        <v>24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46</v>
      </c>
      <c r="Q6763" t="s">
        <v>27</v>
      </c>
      <c r="R6763" t="s">
        <v>23</v>
      </c>
      <c r="S6763" t="s">
        <v>32</v>
      </c>
      <c r="T6763" s="1">
        <v>19.899999999999999</v>
      </c>
      <c r="U6763" s="1">
        <v>19.899999999999999</v>
      </c>
      <c r="V6763" s="1">
        <f>IF(Telco[[#This Row],[Churn]]="Yes",1,0)</f>
        <v>0</v>
      </c>
      <c r="W6763" t="s">
        <v>24</v>
      </c>
    </row>
    <row r="6764" spans="1:2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 s="1">
        <v>35</v>
      </c>
      <c r="G6764" s="1" t="str">
        <f>IF(Telco[[#This Row],[tenure]]&lt;=12,"0–12",IF(Telco[[#This Row],[tenure]]&lt;=24,"13–24",IF(Telco[[#This Row],[tenure]]&lt;=48,"25–48","49–72")))</f>
        <v>25–48</v>
      </c>
      <c r="H6764" t="s">
        <v>23</v>
      </c>
      <c r="I6764" t="s">
        <v>24</v>
      </c>
      <c r="J6764" t="s">
        <v>26</v>
      </c>
      <c r="K6764" t="s">
        <v>24</v>
      </c>
      <c r="L6764" t="s">
        <v>24</v>
      </c>
      <c r="M6764" t="s">
        <v>24</v>
      </c>
      <c r="N6764" t="s">
        <v>24</v>
      </c>
      <c r="O6764" t="s">
        <v>23</v>
      </c>
      <c r="P6764" t="s">
        <v>24</v>
      </c>
      <c r="Q6764" t="s">
        <v>27</v>
      </c>
      <c r="R6764" t="s">
        <v>24</v>
      </c>
      <c r="S6764" t="s">
        <v>32</v>
      </c>
      <c r="T6764" s="1">
        <v>55</v>
      </c>
      <c r="U6764" s="1">
        <v>2010.55</v>
      </c>
      <c r="V6764" s="1">
        <f>IF(Telco[[#This Row],[Churn]]="Yes",1,0)</f>
        <v>1</v>
      </c>
      <c r="W6764" t="s">
        <v>23</v>
      </c>
    </row>
    <row r="6765" spans="1:2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 s="1">
        <v>71</v>
      </c>
      <c r="G6765" s="1" t="str">
        <f>IF(Telco[[#This Row],[tenure]]&lt;=12,"0–12",IF(Telco[[#This Row],[tenure]]&lt;=24,"13–24",IF(Telco[[#This Row],[tenure]]&lt;=48,"25–48","49–72")))</f>
        <v>49–72</v>
      </c>
      <c r="H6765" t="s">
        <v>23</v>
      </c>
      <c r="I6765" t="s">
        <v>23</v>
      </c>
      <c r="J6765" t="s">
        <v>26</v>
      </c>
      <c r="K6765" t="s">
        <v>24</v>
      </c>
      <c r="L6765" t="s">
        <v>23</v>
      </c>
      <c r="M6765" t="s">
        <v>23</v>
      </c>
      <c r="N6765" t="s">
        <v>23</v>
      </c>
      <c r="O6765" t="s">
        <v>24</v>
      </c>
      <c r="P6765" t="s">
        <v>23</v>
      </c>
      <c r="Q6765" t="s">
        <v>31</v>
      </c>
      <c r="R6765" t="s">
        <v>23</v>
      </c>
      <c r="S6765" t="s">
        <v>35</v>
      </c>
      <c r="T6765" s="1">
        <v>72.900000000000006</v>
      </c>
      <c r="U6765" s="1">
        <v>5139.6499999999996</v>
      </c>
      <c r="V6765" s="1">
        <f>IF(Telco[[#This Row],[Churn]]="Yes",1,0)</f>
        <v>0</v>
      </c>
      <c r="W6765" t="s">
        <v>24</v>
      </c>
    </row>
    <row r="6766" spans="1:2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 s="1">
        <v>1</v>
      </c>
      <c r="G6766" s="1" t="str">
        <f>IF(Telco[[#This Row],[tenure]]&lt;=12,"0–12",IF(Telco[[#This Row],[tenure]]&lt;=24,"13–24",IF(Telco[[#This Row],[tenure]]&lt;=48,"25–48","49–72")))</f>
        <v>0–12</v>
      </c>
      <c r="H6766" t="s">
        <v>23</v>
      </c>
      <c r="I6766" t="s">
        <v>24</v>
      </c>
      <c r="J6766" t="s">
        <v>37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24</v>
      </c>
      <c r="Q6766" t="s">
        <v>27</v>
      </c>
      <c r="R6766" t="s">
        <v>23</v>
      </c>
      <c r="S6766" t="s">
        <v>28</v>
      </c>
      <c r="T6766" s="1">
        <v>69.2</v>
      </c>
      <c r="U6766" s="1">
        <v>69.2</v>
      </c>
      <c r="V6766" s="1">
        <f>IF(Telco[[#This Row],[Churn]]="Yes",1,0)</f>
        <v>1</v>
      </c>
      <c r="W6766" t="s">
        <v>23</v>
      </c>
    </row>
    <row r="6767" spans="1:2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 s="1">
        <v>69</v>
      </c>
      <c r="G6767" s="1" t="str">
        <f>IF(Telco[[#This Row],[tenure]]&lt;=12,"0–12",IF(Telco[[#This Row],[tenure]]&lt;=24,"13–24",IF(Telco[[#This Row],[tenure]]&lt;=48,"25–48","49–72")))</f>
        <v>49–72</v>
      </c>
      <c r="H6767" t="s">
        <v>23</v>
      </c>
      <c r="I6767" t="s">
        <v>23</v>
      </c>
      <c r="J6767" t="s">
        <v>24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46</v>
      </c>
      <c r="Q6767" t="s">
        <v>47</v>
      </c>
      <c r="R6767" t="s">
        <v>23</v>
      </c>
      <c r="S6767" t="s">
        <v>35</v>
      </c>
      <c r="T6767" s="1">
        <v>25.6</v>
      </c>
      <c r="U6767" s="1">
        <v>1673.4</v>
      </c>
      <c r="V6767" s="1">
        <f>IF(Telco[[#This Row],[Churn]]="Yes",1,0)</f>
        <v>0</v>
      </c>
      <c r="W6767" t="s">
        <v>24</v>
      </c>
    </row>
    <row r="6768" spans="1:2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 s="1">
        <v>14</v>
      </c>
      <c r="G6768" s="1" t="str">
        <f>IF(Telco[[#This Row],[tenure]]&lt;=12,"0–12",IF(Telco[[#This Row],[tenure]]&lt;=24,"13–24",IF(Telco[[#This Row],[tenure]]&lt;=48,"25–48","49–72")))</f>
        <v>13–24</v>
      </c>
      <c r="H6768" t="s">
        <v>23</v>
      </c>
      <c r="I6768" t="s">
        <v>24</v>
      </c>
      <c r="J6768" t="s">
        <v>24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46</v>
      </c>
      <c r="Q6768" t="s">
        <v>31</v>
      </c>
      <c r="R6768" t="s">
        <v>24</v>
      </c>
      <c r="S6768" t="s">
        <v>32</v>
      </c>
      <c r="T6768" s="1">
        <v>19.75</v>
      </c>
      <c r="U6768" s="1">
        <v>309.35000000000002</v>
      </c>
      <c r="V6768" s="1">
        <f>IF(Telco[[#This Row],[Churn]]="Yes",1,0)</f>
        <v>0</v>
      </c>
      <c r="W6768" t="s">
        <v>24</v>
      </c>
    </row>
    <row r="6769" spans="1:2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 s="1">
        <v>57</v>
      </c>
      <c r="G6769" s="1" t="str">
        <f>IF(Telco[[#This Row],[tenure]]&lt;=12,"0–12",IF(Telco[[#This Row],[tenure]]&lt;=24,"13–24",IF(Telco[[#This Row],[tenure]]&lt;=48,"25–48","49–72")))</f>
        <v>49–72</v>
      </c>
      <c r="H6769" t="s">
        <v>23</v>
      </c>
      <c r="I6769" t="s">
        <v>24</v>
      </c>
      <c r="J6769" t="s">
        <v>26</v>
      </c>
      <c r="K6769" t="s">
        <v>23</v>
      </c>
      <c r="L6769" t="s">
        <v>24</v>
      </c>
      <c r="M6769" t="s">
        <v>24</v>
      </c>
      <c r="N6769" t="s">
        <v>23</v>
      </c>
      <c r="O6769" t="s">
        <v>24</v>
      </c>
      <c r="P6769" t="s">
        <v>24</v>
      </c>
      <c r="Q6769" t="s">
        <v>27</v>
      </c>
      <c r="R6769" t="s">
        <v>24</v>
      </c>
      <c r="S6769" t="s">
        <v>28</v>
      </c>
      <c r="T6769" s="1">
        <v>55.7</v>
      </c>
      <c r="U6769" s="1">
        <v>3171.6</v>
      </c>
      <c r="V6769" s="1">
        <f>IF(Telco[[#This Row],[Churn]]="Yes",1,0)</f>
        <v>0</v>
      </c>
      <c r="W6769" t="s">
        <v>24</v>
      </c>
    </row>
    <row r="6770" spans="1:2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 s="1">
        <v>72</v>
      </c>
      <c r="G6770" s="1" t="str">
        <f>IF(Telco[[#This Row],[tenure]]&lt;=12,"0–12",IF(Telco[[#This Row],[tenure]]&lt;=24,"13–24",IF(Telco[[#This Row],[tenure]]&lt;=48,"25–48","49–72")))</f>
        <v>49–72</v>
      </c>
      <c r="H6770" t="s">
        <v>23</v>
      </c>
      <c r="I6770" t="s">
        <v>23</v>
      </c>
      <c r="J6770" t="s">
        <v>37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23</v>
      </c>
      <c r="Q6770" t="s">
        <v>47</v>
      </c>
      <c r="R6770" t="s">
        <v>24</v>
      </c>
      <c r="S6770" t="s">
        <v>40</v>
      </c>
      <c r="T6770" s="1">
        <v>117.5</v>
      </c>
      <c r="U6770" s="1">
        <v>8670.1</v>
      </c>
      <c r="V6770" s="1">
        <f>IF(Telco[[#This Row],[Churn]]="Yes",1,0)</f>
        <v>0</v>
      </c>
      <c r="W6770" t="s">
        <v>24</v>
      </c>
    </row>
    <row r="6771" spans="1:2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 s="1">
        <v>48</v>
      </c>
      <c r="G6771" s="1" t="str">
        <f>IF(Telco[[#This Row],[tenure]]&lt;=12,"0–12",IF(Telco[[#This Row],[tenure]]&lt;=24,"13–24",IF(Telco[[#This Row],[tenure]]&lt;=48,"25–48","49–72")))</f>
        <v>25–48</v>
      </c>
      <c r="H6771" t="s">
        <v>23</v>
      </c>
      <c r="I6771" t="s">
        <v>24</v>
      </c>
      <c r="J6771" t="s">
        <v>24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46</v>
      </c>
      <c r="Q6771" t="s">
        <v>47</v>
      </c>
      <c r="R6771" t="s">
        <v>24</v>
      </c>
      <c r="S6771" t="s">
        <v>40</v>
      </c>
      <c r="T6771" s="1">
        <v>19.850000000000001</v>
      </c>
      <c r="U6771" s="1">
        <v>916</v>
      </c>
      <c r="V6771" s="1">
        <f>IF(Telco[[#This Row],[Churn]]="Yes",1,0)</f>
        <v>0</v>
      </c>
      <c r="W6771" t="s">
        <v>24</v>
      </c>
    </row>
    <row r="6772" spans="1:2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 s="1">
        <v>4</v>
      </c>
      <c r="G6772" s="1" t="str">
        <f>IF(Telco[[#This Row],[tenure]]&lt;=12,"0–12",IF(Telco[[#This Row],[tenure]]&lt;=24,"13–24",IF(Telco[[#This Row],[tenure]]&lt;=48,"25–48","49–72")))</f>
        <v>0–12</v>
      </c>
      <c r="H6772" t="s">
        <v>23</v>
      </c>
      <c r="I6772" t="s">
        <v>24</v>
      </c>
      <c r="J6772" t="s">
        <v>37</v>
      </c>
      <c r="K6772" t="s">
        <v>24</v>
      </c>
      <c r="L6772" t="s">
        <v>24</v>
      </c>
      <c r="M6772" t="s">
        <v>24</v>
      </c>
      <c r="N6772" t="s">
        <v>24</v>
      </c>
      <c r="O6772" t="s">
        <v>23</v>
      </c>
      <c r="P6772" t="s">
        <v>24</v>
      </c>
      <c r="Q6772" t="s">
        <v>27</v>
      </c>
      <c r="R6772" t="s">
        <v>23</v>
      </c>
      <c r="S6772" t="s">
        <v>32</v>
      </c>
      <c r="T6772" s="1">
        <v>78.900000000000006</v>
      </c>
      <c r="U6772" s="1">
        <v>299.75</v>
      </c>
      <c r="V6772" s="1">
        <f>IF(Telco[[#This Row],[Churn]]="Yes",1,0)</f>
        <v>0</v>
      </c>
      <c r="W6772" t="s">
        <v>24</v>
      </c>
    </row>
    <row r="6773" spans="1:2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 s="1">
        <v>31</v>
      </c>
      <c r="G6773" s="1" t="str">
        <f>IF(Telco[[#This Row],[tenure]]&lt;=12,"0–12",IF(Telco[[#This Row],[tenure]]&lt;=24,"13–24",IF(Telco[[#This Row],[tenure]]&lt;=48,"25–48","49–72")))</f>
        <v>25–48</v>
      </c>
      <c r="H6773" t="s">
        <v>23</v>
      </c>
      <c r="I6773" t="s">
        <v>24</v>
      </c>
      <c r="J6773" t="s">
        <v>24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46</v>
      </c>
      <c r="Q6773" t="s">
        <v>27</v>
      </c>
      <c r="R6773" t="s">
        <v>23</v>
      </c>
      <c r="S6773" t="s">
        <v>28</v>
      </c>
      <c r="T6773" s="1">
        <v>20.65</v>
      </c>
      <c r="U6773" s="1">
        <v>702.05</v>
      </c>
      <c r="V6773" s="1">
        <f>IF(Telco[[#This Row],[Churn]]="Yes",1,0)</f>
        <v>0</v>
      </c>
      <c r="W6773" t="s">
        <v>24</v>
      </c>
    </row>
    <row r="6774" spans="1:2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 s="1">
        <v>38</v>
      </c>
      <c r="G6774" s="1" t="str">
        <f>IF(Telco[[#This Row],[tenure]]&lt;=12,"0–12",IF(Telco[[#This Row],[tenure]]&lt;=24,"13–24",IF(Telco[[#This Row],[tenure]]&lt;=48,"25–48","49–72")))</f>
        <v>25–48</v>
      </c>
      <c r="H6774" t="s">
        <v>23</v>
      </c>
      <c r="I6774" t="s">
        <v>24</v>
      </c>
      <c r="J6774" t="s">
        <v>26</v>
      </c>
      <c r="K6774" t="s">
        <v>24</v>
      </c>
      <c r="L6774" t="s">
        <v>24</v>
      </c>
      <c r="M6774" t="s">
        <v>23</v>
      </c>
      <c r="N6774" t="s">
        <v>23</v>
      </c>
      <c r="O6774" t="s">
        <v>24</v>
      </c>
      <c r="P6774" t="s">
        <v>23</v>
      </c>
      <c r="Q6774" t="s">
        <v>31</v>
      </c>
      <c r="R6774" t="s">
        <v>23</v>
      </c>
      <c r="S6774" t="s">
        <v>32</v>
      </c>
      <c r="T6774" s="1">
        <v>62.3</v>
      </c>
      <c r="U6774" s="1">
        <v>2354.8000000000002</v>
      </c>
      <c r="V6774" s="1">
        <f>IF(Telco[[#This Row],[Churn]]="Yes",1,0)</f>
        <v>1</v>
      </c>
      <c r="W6774" t="s">
        <v>23</v>
      </c>
    </row>
    <row r="6775" spans="1:2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 s="1">
        <v>37</v>
      </c>
      <c r="G6775" s="1" t="str">
        <f>IF(Telco[[#This Row],[tenure]]&lt;=12,"0–12",IF(Telco[[#This Row],[tenure]]&lt;=24,"13–24",IF(Telco[[#This Row],[tenure]]&lt;=48,"25–48","49–72")))</f>
        <v>25–48</v>
      </c>
      <c r="H6775" t="s">
        <v>23</v>
      </c>
      <c r="I6775" t="s">
        <v>23</v>
      </c>
      <c r="J6775" t="s">
        <v>37</v>
      </c>
      <c r="K6775" t="s">
        <v>24</v>
      </c>
      <c r="L6775" t="s">
        <v>24</v>
      </c>
      <c r="M6775" t="s">
        <v>24</v>
      </c>
      <c r="N6775" t="s">
        <v>24</v>
      </c>
      <c r="O6775" t="s">
        <v>23</v>
      </c>
      <c r="P6775" t="s">
        <v>23</v>
      </c>
      <c r="Q6775" t="s">
        <v>27</v>
      </c>
      <c r="R6775" t="s">
        <v>23</v>
      </c>
      <c r="S6775" t="s">
        <v>28</v>
      </c>
      <c r="T6775" s="1">
        <v>92.5</v>
      </c>
      <c r="U6775" s="1">
        <v>3473.4</v>
      </c>
      <c r="V6775" s="1">
        <f>IF(Telco[[#This Row],[Churn]]="Yes",1,0)</f>
        <v>1</v>
      </c>
      <c r="W6775" t="s">
        <v>23</v>
      </c>
    </row>
    <row r="6776" spans="1:2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 s="1">
        <v>1</v>
      </c>
      <c r="G6776" s="1" t="str">
        <f>IF(Telco[[#This Row],[tenure]]&lt;=12,"0–12",IF(Telco[[#This Row],[tenure]]&lt;=24,"13–24",IF(Telco[[#This Row],[tenure]]&lt;=48,"25–48","49–72")))</f>
        <v>0–12</v>
      </c>
      <c r="H6776" t="s">
        <v>23</v>
      </c>
      <c r="I6776" t="s">
        <v>24</v>
      </c>
      <c r="J6776" t="s">
        <v>24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46</v>
      </c>
      <c r="Q6776" t="s">
        <v>27</v>
      </c>
      <c r="R6776" t="s">
        <v>24</v>
      </c>
      <c r="S6776" t="s">
        <v>32</v>
      </c>
      <c r="T6776" s="1">
        <v>19.649999999999999</v>
      </c>
      <c r="U6776" s="1">
        <v>19.649999999999999</v>
      </c>
      <c r="V6776" s="1">
        <f>IF(Telco[[#This Row],[Churn]]="Yes",1,0)</f>
        <v>0</v>
      </c>
      <c r="W6776" t="s">
        <v>24</v>
      </c>
    </row>
    <row r="6777" spans="1:2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 s="1">
        <v>57</v>
      </c>
      <c r="G6777" s="1" t="str">
        <f>IF(Telco[[#This Row],[tenure]]&lt;=12,"0–12",IF(Telco[[#This Row],[tenure]]&lt;=24,"13–24",IF(Telco[[#This Row],[tenure]]&lt;=48,"25–48","49–72")))</f>
        <v>49–72</v>
      </c>
      <c r="H6777" t="s">
        <v>23</v>
      </c>
      <c r="I6777" t="s">
        <v>23</v>
      </c>
      <c r="J6777" t="s">
        <v>26</v>
      </c>
      <c r="K6777" t="s">
        <v>24</v>
      </c>
      <c r="L6777" t="s">
        <v>23</v>
      </c>
      <c r="M6777" t="s">
        <v>23</v>
      </c>
      <c r="N6777" t="s">
        <v>24</v>
      </c>
      <c r="O6777" t="s">
        <v>23</v>
      </c>
      <c r="P6777" t="s">
        <v>23</v>
      </c>
      <c r="Q6777" t="s">
        <v>47</v>
      </c>
      <c r="R6777" t="s">
        <v>23</v>
      </c>
      <c r="S6777" t="s">
        <v>35</v>
      </c>
      <c r="T6777" s="1">
        <v>79.75</v>
      </c>
      <c r="U6777" s="1">
        <v>4438.2</v>
      </c>
      <c r="V6777" s="1">
        <f>IF(Telco[[#This Row],[Churn]]="Yes",1,0)</f>
        <v>0</v>
      </c>
      <c r="W6777" t="s">
        <v>24</v>
      </c>
    </row>
    <row r="6778" spans="1:2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 s="1">
        <v>62</v>
      </c>
      <c r="G6778" s="1" t="str">
        <f>IF(Telco[[#This Row],[tenure]]&lt;=12,"0–12",IF(Telco[[#This Row],[tenure]]&lt;=24,"13–24",IF(Telco[[#This Row],[tenure]]&lt;=48,"25–48","49–72")))</f>
        <v>49–72</v>
      </c>
      <c r="H6778" t="s">
        <v>23</v>
      </c>
      <c r="I6778" t="s">
        <v>24</v>
      </c>
      <c r="J6778" t="s">
        <v>26</v>
      </c>
      <c r="K6778" t="s">
        <v>23</v>
      </c>
      <c r="L6778" t="s">
        <v>24</v>
      </c>
      <c r="M6778" t="s">
        <v>23</v>
      </c>
      <c r="N6778" t="s">
        <v>23</v>
      </c>
      <c r="O6778" t="s">
        <v>23</v>
      </c>
      <c r="P6778" t="s">
        <v>23</v>
      </c>
      <c r="Q6778" t="s">
        <v>47</v>
      </c>
      <c r="R6778" t="s">
        <v>23</v>
      </c>
      <c r="S6778" t="s">
        <v>40</v>
      </c>
      <c r="T6778" s="1">
        <v>79.95</v>
      </c>
      <c r="U6778" s="1">
        <v>4819.75</v>
      </c>
      <c r="V6778" s="1">
        <f>IF(Telco[[#This Row],[Churn]]="Yes",1,0)</f>
        <v>0</v>
      </c>
      <c r="W6778" t="s">
        <v>24</v>
      </c>
    </row>
    <row r="6779" spans="1:2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 s="1">
        <v>3</v>
      </c>
      <c r="G6779" s="1" t="str">
        <f>IF(Telco[[#This Row],[tenure]]&lt;=12,"0–12",IF(Telco[[#This Row],[tenure]]&lt;=24,"13–24",IF(Telco[[#This Row],[tenure]]&lt;=48,"25–48","49–72")))</f>
        <v>0–12</v>
      </c>
      <c r="H6779" t="s">
        <v>24</v>
      </c>
      <c r="I6779" t="s">
        <v>25</v>
      </c>
      <c r="J6779" t="s">
        <v>26</v>
      </c>
      <c r="K6779" t="s">
        <v>24</v>
      </c>
      <c r="L6779" t="s">
        <v>24</v>
      </c>
      <c r="M6779" t="s">
        <v>24</v>
      </c>
      <c r="N6779" t="s">
        <v>23</v>
      </c>
      <c r="O6779" t="s">
        <v>24</v>
      </c>
      <c r="P6779" t="s">
        <v>24</v>
      </c>
      <c r="Q6779" t="s">
        <v>27</v>
      </c>
      <c r="R6779" t="s">
        <v>23</v>
      </c>
      <c r="S6779" t="s">
        <v>28</v>
      </c>
      <c r="T6779" s="1">
        <v>29.9</v>
      </c>
      <c r="U6779" s="1">
        <v>92.25</v>
      </c>
      <c r="V6779" s="1">
        <f>IF(Telco[[#This Row],[Churn]]="Yes",1,0)</f>
        <v>0</v>
      </c>
      <c r="W6779" t="s">
        <v>24</v>
      </c>
    </row>
    <row r="6780" spans="1:2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 s="1">
        <v>72</v>
      </c>
      <c r="G6780" s="1" t="str">
        <f>IF(Telco[[#This Row],[tenure]]&lt;=12,"0–12",IF(Telco[[#This Row],[tenure]]&lt;=24,"13–24",IF(Telco[[#This Row],[tenure]]&lt;=48,"25–48","49–72")))</f>
        <v>49–72</v>
      </c>
      <c r="H6780" t="s">
        <v>23</v>
      </c>
      <c r="I6780" t="s">
        <v>24</v>
      </c>
      <c r="J6780" t="s">
        <v>24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46</v>
      </c>
      <c r="Q6780" t="s">
        <v>47</v>
      </c>
      <c r="R6780" t="s">
        <v>23</v>
      </c>
      <c r="S6780" t="s">
        <v>32</v>
      </c>
      <c r="T6780" s="1">
        <v>19.75</v>
      </c>
      <c r="U6780" s="1">
        <v>1567</v>
      </c>
      <c r="V6780" s="1">
        <f>IF(Telco[[#This Row],[Churn]]="Yes",1,0)</f>
        <v>0</v>
      </c>
      <c r="W6780" t="s">
        <v>24</v>
      </c>
    </row>
    <row r="6781" spans="1:2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 s="1">
        <v>29</v>
      </c>
      <c r="G6781" s="1" t="str">
        <f>IF(Telco[[#This Row],[tenure]]&lt;=12,"0–12",IF(Telco[[#This Row],[tenure]]&lt;=24,"13–24",IF(Telco[[#This Row],[tenure]]&lt;=48,"25–48","49–72")))</f>
        <v>25–48</v>
      </c>
      <c r="H6781" t="s">
        <v>24</v>
      </c>
      <c r="I6781" t="s">
        <v>25</v>
      </c>
      <c r="J6781" t="s">
        <v>26</v>
      </c>
      <c r="K6781" t="s">
        <v>23</v>
      </c>
      <c r="L6781" t="s">
        <v>23</v>
      </c>
      <c r="M6781" t="s">
        <v>23</v>
      </c>
      <c r="N6781" t="s">
        <v>23</v>
      </c>
      <c r="O6781" t="s">
        <v>24</v>
      </c>
      <c r="P6781" t="s">
        <v>24</v>
      </c>
      <c r="Q6781" t="s">
        <v>27</v>
      </c>
      <c r="R6781" t="s">
        <v>23</v>
      </c>
      <c r="S6781" t="s">
        <v>32</v>
      </c>
      <c r="T6781" s="1">
        <v>45</v>
      </c>
      <c r="U6781" s="1">
        <v>1242.45</v>
      </c>
      <c r="V6781" s="1">
        <f>IF(Telco[[#This Row],[Churn]]="Yes",1,0)</f>
        <v>0</v>
      </c>
      <c r="W6781" t="s">
        <v>24</v>
      </c>
    </row>
    <row r="6782" spans="1:2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 s="1">
        <v>13</v>
      </c>
      <c r="G6782" s="1" t="str">
        <f>IF(Telco[[#This Row],[tenure]]&lt;=12,"0–12",IF(Telco[[#This Row],[tenure]]&lt;=24,"13–24",IF(Telco[[#This Row],[tenure]]&lt;=48,"25–48","49–72")))</f>
        <v>13–24</v>
      </c>
      <c r="H6782" t="s">
        <v>23</v>
      </c>
      <c r="I6782" t="s">
        <v>24</v>
      </c>
      <c r="J6782" t="s">
        <v>26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24</v>
      </c>
      <c r="Q6782" t="s">
        <v>27</v>
      </c>
      <c r="R6782" t="s">
        <v>24</v>
      </c>
      <c r="S6782" t="s">
        <v>35</v>
      </c>
      <c r="T6782" s="1">
        <v>44.8</v>
      </c>
      <c r="U6782" s="1">
        <v>559.20000000000005</v>
      </c>
      <c r="V6782" s="1">
        <f>IF(Telco[[#This Row],[Churn]]="Yes",1,0)</f>
        <v>0</v>
      </c>
      <c r="W6782" t="s">
        <v>24</v>
      </c>
    </row>
    <row r="6783" spans="1:2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 s="1">
        <v>3</v>
      </c>
      <c r="G6783" s="1" t="str">
        <f>IF(Telco[[#This Row],[tenure]]&lt;=12,"0–12",IF(Telco[[#This Row],[tenure]]&lt;=24,"13–24",IF(Telco[[#This Row],[tenure]]&lt;=48,"25–48","49–72")))</f>
        <v>0–12</v>
      </c>
      <c r="H6783" t="s">
        <v>23</v>
      </c>
      <c r="I6783" t="s">
        <v>24</v>
      </c>
      <c r="J6783" t="s">
        <v>37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24</v>
      </c>
      <c r="Q6783" t="s">
        <v>27</v>
      </c>
      <c r="R6783" t="s">
        <v>24</v>
      </c>
      <c r="S6783" t="s">
        <v>28</v>
      </c>
      <c r="T6783" s="1">
        <v>69.650000000000006</v>
      </c>
      <c r="U6783" s="1">
        <v>220.1</v>
      </c>
      <c r="V6783" s="1">
        <f>IF(Telco[[#This Row],[Churn]]="Yes",1,0)</f>
        <v>1</v>
      </c>
      <c r="W6783" t="s">
        <v>23</v>
      </c>
    </row>
    <row r="6784" spans="1:2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 s="1">
        <v>11</v>
      </c>
      <c r="G6784" s="1" t="str">
        <f>IF(Telco[[#This Row],[tenure]]&lt;=12,"0–12",IF(Telco[[#This Row],[tenure]]&lt;=24,"13–24",IF(Telco[[#This Row],[tenure]]&lt;=48,"25–48","49–72")))</f>
        <v>0–12</v>
      </c>
      <c r="H6784" t="s">
        <v>23</v>
      </c>
      <c r="I6784" t="s">
        <v>24</v>
      </c>
      <c r="J6784" t="s">
        <v>26</v>
      </c>
      <c r="K6784" t="s">
        <v>24</v>
      </c>
      <c r="L6784" t="s">
        <v>23</v>
      </c>
      <c r="M6784" t="s">
        <v>24</v>
      </c>
      <c r="N6784" t="s">
        <v>24</v>
      </c>
      <c r="O6784" t="s">
        <v>24</v>
      </c>
      <c r="P6784" t="s">
        <v>24</v>
      </c>
      <c r="Q6784" t="s">
        <v>27</v>
      </c>
      <c r="R6784" t="s">
        <v>24</v>
      </c>
      <c r="S6784" t="s">
        <v>28</v>
      </c>
      <c r="T6784" s="1">
        <v>51.1</v>
      </c>
      <c r="U6784" s="1">
        <v>531.15</v>
      </c>
      <c r="V6784" s="1">
        <f>IF(Telco[[#This Row],[Churn]]="Yes",1,0)</f>
        <v>0</v>
      </c>
      <c r="W6784" t="s">
        <v>24</v>
      </c>
    </row>
    <row r="6785" spans="1:2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 s="1">
        <v>21</v>
      </c>
      <c r="G6785" s="1" t="str">
        <f>IF(Telco[[#This Row],[tenure]]&lt;=12,"0–12",IF(Telco[[#This Row],[tenure]]&lt;=24,"13–24",IF(Telco[[#This Row],[tenure]]&lt;=48,"25–48","49–72")))</f>
        <v>13–24</v>
      </c>
      <c r="H6785" t="s">
        <v>24</v>
      </c>
      <c r="I6785" t="s">
        <v>25</v>
      </c>
      <c r="J6785" t="s">
        <v>26</v>
      </c>
      <c r="K6785" t="s">
        <v>23</v>
      </c>
      <c r="L6785" t="s">
        <v>23</v>
      </c>
      <c r="M6785" t="s">
        <v>23</v>
      </c>
      <c r="N6785" t="s">
        <v>23</v>
      </c>
      <c r="O6785" t="s">
        <v>23</v>
      </c>
      <c r="P6785" t="s">
        <v>24</v>
      </c>
      <c r="Q6785" t="s">
        <v>47</v>
      </c>
      <c r="R6785" t="s">
        <v>24</v>
      </c>
      <c r="S6785" t="s">
        <v>32</v>
      </c>
      <c r="T6785" s="1">
        <v>53.15</v>
      </c>
      <c r="U6785" s="1">
        <v>1183.2</v>
      </c>
      <c r="V6785" s="1">
        <f>IF(Telco[[#This Row],[Churn]]="Yes",1,0)</f>
        <v>0</v>
      </c>
      <c r="W6785" t="s">
        <v>24</v>
      </c>
    </row>
    <row r="6786" spans="1:2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 s="1">
        <v>19</v>
      </c>
      <c r="G6786" s="1" t="str">
        <f>IF(Telco[[#This Row],[tenure]]&lt;=12,"0–12",IF(Telco[[#This Row],[tenure]]&lt;=24,"13–24",IF(Telco[[#This Row],[tenure]]&lt;=48,"25–48","49–72")))</f>
        <v>13–24</v>
      </c>
      <c r="H6786" t="s">
        <v>23</v>
      </c>
      <c r="I6786" t="s">
        <v>23</v>
      </c>
      <c r="J6786" t="s">
        <v>24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46</v>
      </c>
      <c r="Q6786" t="s">
        <v>27</v>
      </c>
      <c r="R6786" t="s">
        <v>24</v>
      </c>
      <c r="S6786" t="s">
        <v>35</v>
      </c>
      <c r="T6786" s="1">
        <v>24.7</v>
      </c>
      <c r="U6786" s="1">
        <v>465.85</v>
      </c>
      <c r="V6786" s="1">
        <f>IF(Telco[[#This Row],[Churn]]="Yes",1,0)</f>
        <v>0</v>
      </c>
      <c r="W6786" t="s">
        <v>24</v>
      </c>
    </row>
    <row r="6787" spans="1:2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 s="1">
        <v>61</v>
      </c>
      <c r="G6787" s="1" t="str">
        <f>IF(Telco[[#This Row],[tenure]]&lt;=12,"0–12",IF(Telco[[#This Row],[tenure]]&lt;=24,"13–24",IF(Telco[[#This Row],[tenure]]&lt;=48,"25–48","49–72")))</f>
        <v>49–72</v>
      </c>
      <c r="H6787" t="s">
        <v>23</v>
      </c>
      <c r="I6787" t="s">
        <v>23</v>
      </c>
      <c r="J6787" t="s">
        <v>37</v>
      </c>
      <c r="K6787" t="s">
        <v>23</v>
      </c>
      <c r="L6787" t="s">
        <v>24</v>
      </c>
      <c r="M6787" t="s">
        <v>23</v>
      </c>
      <c r="N6787" t="s">
        <v>23</v>
      </c>
      <c r="O6787" t="s">
        <v>23</v>
      </c>
      <c r="P6787" t="s">
        <v>23</v>
      </c>
      <c r="Q6787" t="s">
        <v>47</v>
      </c>
      <c r="R6787" t="s">
        <v>23</v>
      </c>
      <c r="S6787" t="s">
        <v>40</v>
      </c>
      <c r="T6787" s="1">
        <v>111.6</v>
      </c>
      <c r="U6787" s="1">
        <v>6876.05</v>
      </c>
      <c r="V6787" s="1">
        <f>IF(Telco[[#This Row],[Churn]]="Yes",1,0)</f>
        <v>1</v>
      </c>
      <c r="W6787" t="s">
        <v>23</v>
      </c>
    </row>
    <row r="6788" spans="1:2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 s="1">
        <v>11</v>
      </c>
      <c r="G6788" s="1" t="str">
        <f>IF(Telco[[#This Row],[tenure]]&lt;=12,"0–12",IF(Telco[[#This Row],[tenure]]&lt;=24,"13–24",IF(Telco[[#This Row],[tenure]]&lt;=48,"25–48","49–72")))</f>
        <v>0–12</v>
      </c>
      <c r="H6788" t="s">
        <v>23</v>
      </c>
      <c r="I6788" t="s">
        <v>24</v>
      </c>
      <c r="J6788" t="s">
        <v>26</v>
      </c>
      <c r="K6788" t="s">
        <v>23</v>
      </c>
      <c r="L6788" t="s">
        <v>24</v>
      </c>
      <c r="M6788" t="s">
        <v>24</v>
      </c>
      <c r="N6788" t="s">
        <v>24</v>
      </c>
      <c r="O6788" t="s">
        <v>24</v>
      </c>
      <c r="P6788" t="s">
        <v>24</v>
      </c>
      <c r="Q6788" t="s">
        <v>27</v>
      </c>
      <c r="R6788" t="s">
        <v>24</v>
      </c>
      <c r="S6788" t="s">
        <v>40</v>
      </c>
      <c r="T6788" s="1">
        <v>48.55</v>
      </c>
      <c r="U6788" s="1">
        <v>501</v>
      </c>
      <c r="V6788" s="1">
        <f>IF(Telco[[#This Row],[Churn]]="Yes",1,0)</f>
        <v>1</v>
      </c>
      <c r="W6788" t="s">
        <v>23</v>
      </c>
    </row>
    <row r="6789" spans="1:2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 s="1">
        <v>35</v>
      </c>
      <c r="G6789" s="1" t="str">
        <f>IF(Telco[[#This Row],[tenure]]&lt;=12,"0–12",IF(Telco[[#This Row],[tenure]]&lt;=24,"13–24",IF(Telco[[#This Row],[tenure]]&lt;=48,"25–48","49–72")))</f>
        <v>25–48</v>
      </c>
      <c r="H6789" t="s">
        <v>23</v>
      </c>
      <c r="I6789" t="s">
        <v>23</v>
      </c>
      <c r="J6789" t="s">
        <v>37</v>
      </c>
      <c r="K6789" t="s">
        <v>24</v>
      </c>
      <c r="L6789" t="s">
        <v>23</v>
      </c>
      <c r="M6789" t="s">
        <v>23</v>
      </c>
      <c r="N6789" t="s">
        <v>23</v>
      </c>
      <c r="O6789" t="s">
        <v>23</v>
      </c>
      <c r="P6789" t="s">
        <v>23</v>
      </c>
      <c r="Q6789" t="s">
        <v>27</v>
      </c>
      <c r="R6789" t="s">
        <v>23</v>
      </c>
      <c r="S6789" t="s">
        <v>28</v>
      </c>
      <c r="T6789" s="1">
        <v>109.95</v>
      </c>
      <c r="U6789" s="1">
        <v>3782.4</v>
      </c>
      <c r="V6789" s="1">
        <f>IF(Telco[[#This Row],[Churn]]="Yes",1,0)</f>
        <v>0</v>
      </c>
      <c r="W6789" t="s">
        <v>24</v>
      </c>
    </row>
    <row r="6790" spans="1:2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 s="1">
        <v>25</v>
      </c>
      <c r="G6790" s="1" t="str">
        <f>IF(Telco[[#This Row],[tenure]]&lt;=12,"0–12",IF(Telco[[#This Row],[tenure]]&lt;=24,"13–24",IF(Telco[[#This Row],[tenure]]&lt;=48,"25–48","49–72")))</f>
        <v>25–48</v>
      </c>
      <c r="H6790" t="s">
        <v>23</v>
      </c>
      <c r="I6790" t="s">
        <v>24</v>
      </c>
      <c r="J6790" t="s">
        <v>24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46</v>
      </c>
      <c r="Q6790" t="s">
        <v>27</v>
      </c>
      <c r="R6790" t="s">
        <v>24</v>
      </c>
      <c r="S6790" t="s">
        <v>32</v>
      </c>
      <c r="T6790" s="1">
        <v>20.8</v>
      </c>
      <c r="U6790" s="1">
        <v>460.2</v>
      </c>
      <c r="V6790" s="1">
        <f>IF(Telco[[#This Row],[Churn]]="Yes",1,0)</f>
        <v>0</v>
      </c>
      <c r="W6790" t="s">
        <v>24</v>
      </c>
    </row>
    <row r="6791" spans="1:2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 s="1">
        <v>1</v>
      </c>
      <c r="G6791" s="1" t="str">
        <f>IF(Telco[[#This Row],[tenure]]&lt;=12,"0–12",IF(Telco[[#This Row],[tenure]]&lt;=24,"13–24",IF(Telco[[#This Row],[tenure]]&lt;=48,"25–48","49–72")))</f>
        <v>0–12</v>
      </c>
      <c r="H6791" t="s">
        <v>23</v>
      </c>
      <c r="I6791" t="s">
        <v>24</v>
      </c>
      <c r="J6791" t="s">
        <v>24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46</v>
      </c>
      <c r="Q6791" t="s">
        <v>27</v>
      </c>
      <c r="R6791" t="s">
        <v>23</v>
      </c>
      <c r="S6791" t="s">
        <v>32</v>
      </c>
      <c r="T6791" s="1">
        <v>20.2</v>
      </c>
      <c r="U6791" s="1">
        <v>20.2</v>
      </c>
      <c r="V6791" s="1">
        <f>IF(Telco[[#This Row],[Churn]]="Yes",1,0)</f>
        <v>1</v>
      </c>
      <c r="W6791" t="s">
        <v>23</v>
      </c>
    </row>
    <row r="6792" spans="1:2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 s="1">
        <v>67</v>
      </c>
      <c r="G6792" s="1" t="str">
        <f>IF(Telco[[#This Row],[tenure]]&lt;=12,"0–12",IF(Telco[[#This Row],[tenure]]&lt;=24,"13–24",IF(Telco[[#This Row],[tenure]]&lt;=48,"25–48","49–72")))</f>
        <v>49–72</v>
      </c>
      <c r="H6792" t="s">
        <v>23</v>
      </c>
      <c r="I6792" t="s">
        <v>23</v>
      </c>
      <c r="J6792" t="s">
        <v>24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46</v>
      </c>
      <c r="Q6792" t="s">
        <v>47</v>
      </c>
      <c r="R6792" t="s">
        <v>23</v>
      </c>
      <c r="S6792" t="s">
        <v>35</v>
      </c>
      <c r="T6792" s="1">
        <v>25.6</v>
      </c>
      <c r="U6792" s="1">
        <v>1790.35</v>
      </c>
      <c r="V6792" s="1">
        <f>IF(Telco[[#This Row],[Churn]]="Yes",1,0)</f>
        <v>0</v>
      </c>
      <c r="W6792" t="s">
        <v>24</v>
      </c>
    </row>
    <row r="6793" spans="1:2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 s="1">
        <v>19</v>
      </c>
      <c r="G6793" s="1" t="str">
        <f>IF(Telco[[#This Row],[tenure]]&lt;=12,"0–12",IF(Telco[[#This Row],[tenure]]&lt;=24,"13–24",IF(Telco[[#This Row],[tenure]]&lt;=48,"25–48","49–72")))</f>
        <v>13–24</v>
      </c>
      <c r="H6793" t="s">
        <v>24</v>
      </c>
      <c r="I6793" t="s">
        <v>25</v>
      </c>
      <c r="J6793" t="s">
        <v>26</v>
      </c>
      <c r="K6793" t="s">
        <v>24</v>
      </c>
      <c r="L6793" t="s">
        <v>24</v>
      </c>
      <c r="M6793" t="s">
        <v>23</v>
      </c>
      <c r="N6793" t="s">
        <v>24</v>
      </c>
      <c r="O6793" t="s">
        <v>23</v>
      </c>
      <c r="P6793" t="s">
        <v>24</v>
      </c>
      <c r="Q6793" t="s">
        <v>27</v>
      </c>
      <c r="R6793" t="s">
        <v>23</v>
      </c>
      <c r="S6793" t="s">
        <v>28</v>
      </c>
      <c r="T6793" s="1">
        <v>39.65</v>
      </c>
      <c r="U6793" s="1">
        <v>733.35</v>
      </c>
      <c r="V6793" s="1">
        <f>IF(Telco[[#This Row],[Churn]]="Yes",1,0)</f>
        <v>1</v>
      </c>
      <c r="W6793" t="s">
        <v>23</v>
      </c>
    </row>
    <row r="6794" spans="1:2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 s="1">
        <v>56</v>
      </c>
      <c r="G6794" s="1" t="str">
        <f>IF(Telco[[#This Row],[tenure]]&lt;=12,"0–12",IF(Telco[[#This Row],[tenure]]&lt;=24,"13–24",IF(Telco[[#This Row],[tenure]]&lt;=48,"25–48","49–72")))</f>
        <v>49–72</v>
      </c>
      <c r="H6794" t="s">
        <v>23</v>
      </c>
      <c r="I6794" t="s">
        <v>23</v>
      </c>
      <c r="J6794" t="s">
        <v>24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46</v>
      </c>
      <c r="Q6794" t="s">
        <v>31</v>
      </c>
      <c r="R6794" t="s">
        <v>24</v>
      </c>
      <c r="S6794" t="s">
        <v>28</v>
      </c>
      <c r="T6794" s="1">
        <v>24.9</v>
      </c>
      <c r="U6794" s="1">
        <v>1334</v>
      </c>
      <c r="V6794" s="1">
        <f>IF(Telco[[#This Row],[Churn]]="Yes",1,0)</f>
        <v>1</v>
      </c>
      <c r="W6794" t="s">
        <v>23</v>
      </c>
    </row>
    <row r="6795" spans="1:2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 s="1">
        <v>72</v>
      </c>
      <c r="G6795" s="1" t="str">
        <f>IF(Telco[[#This Row],[tenure]]&lt;=12,"0–12",IF(Telco[[#This Row],[tenure]]&lt;=24,"13–24",IF(Telco[[#This Row],[tenure]]&lt;=48,"25–48","49–72")))</f>
        <v>49–72</v>
      </c>
      <c r="H6795" t="s">
        <v>23</v>
      </c>
      <c r="I6795" t="s">
        <v>23</v>
      </c>
      <c r="J6795" t="s">
        <v>37</v>
      </c>
      <c r="K6795" t="s">
        <v>23</v>
      </c>
      <c r="L6795" t="s">
        <v>23</v>
      </c>
      <c r="M6795" t="s">
        <v>23</v>
      </c>
      <c r="N6795" t="s">
        <v>24</v>
      </c>
      <c r="O6795" t="s">
        <v>23</v>
      </c>
      <c r="P6795" t="s">
        <v>23</v>
      </c>
      <c r="Q6795" t="s">
        <v>47</v>
      </c>
      <c r="R6795" t="s">
        <v>23</v>
      </c>
      <c r="S6795" t="s">
        <v>40</v>
      </c>
      <c r="T6795" s="1">
        <v>108.4</v>
      </c>
      <c r="U6795" s="1">
        <v>7767.25</v>
      </c>
      <c r="V6795" s="1">
        <f>IF(Telco[[#This Row],[Churn]]="Yes",1,0)</f>
        <v>0</v>
      </c>
      <c r="W6795" t="s">
        <v>24</v>
      </c>
    </row>
    <row r="6796" spans="1:2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 s="1">
        <v>43</v>
      </c>
      <c r="G6796" s="1" t="str">
        <f>IF(Telco[[#This Row],[tenure]]&lt;=12,"0–12",IF(Telco[[#This Row],[tenure]]&lt;=24,"13–24",IF(Telco[[#This Row],[tenure]]&lt;=48,"25–48","49–72")))</f>
        <v>25–48</v>
      </c>
      <c r="H6796" t="s">
        <v>23</v>
      </c>
      <c r="I6796" t="s">
        <v>24</v>
      </c>
      <c r="J6796" t="s">
        <v>24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46</v>
      </c>
      <c r="Q6796" t="s">
        <v>47</v>
      </c>
      <c r="R6796" t="s">
        <v>24</v>
      </c>
      <c r="S6796" t="s">
        <v>32</v>
      </c>
      <c r="T6796" s="1">
        <v>19.55</v>
      </c>
      <c r="U6796" s="1">
        <v>876.15</v>
      </c>
      <c r="V6796" s="1">
        <f>IF(Telco[[#This Row],[Churn]]="Yes",1,0)</f>
        <v>0</v>
      </c>
      <c r="W6796" t="s">
        <v>24</v>
      </c>
    </row>
    <row r="6797" spans="1:2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 s="1">
        <v>55</v>
      </c>
      <c r="G6797" s="1" t="str">
        <f>IF(Telco[[#This Row],[tenure]]&lt;=12,"0–12",IF(Telco[[#This Row],[tenure]]&lt;=24,"13–24",IF(Telco[[#This Row],[tenure]]&lt;=48,"25–48","49–72")))</f>
        <v>49–72</v>
      </c>
      <c r="H6797" t="s">
        <v>23</v>
      </c>
      <c r="I6797" t="s">
        <v>23</v>
      </c>
      <c r="J6797" t="s">
        <v>37</v>
      </c>
      <c r="K6797" t="s">
        <v>23</v>
      </c>
      <c r="L6797" t="s">
        <v>23</v>
      </c>
      <c r="M6797" t="s">
        <v>24</v>
      </c>
      <c r="N6797" t="s">
        <v>24</v>
      </c>
      <c r="O6797" t="s">
        <v>24</v>
      </c>
      <c r="P6797" t="s">
        <v>24</v>
      </c>
      <c r="Q6797" t="s">
        <v>27</v>
      </c>
      <c r="R6797" t="s">
        <v>23</v>
      </c>
      <c r="S6797" t="s">
        <v>28</v>
      </c>
      <c r="T6797" s="1">
        <v>85.1</v>
      </c>
      <c r="U6797" s="1">
        <v>4600.95</v>
      </c>
      <c r="V6797" s="1">
        <f>IF(Telco[[#This Row],[Churn]]="Yes",1,0)</f>
        <v>0</v>
      </c>
      <c r="W6797" t="s">
        <v>24</v>
      </c>
    </row>
    <row r="6798" spans="1:2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 s="1">
        <v>2</v>
      </c>
      <c r="G6798" s="1" t="str">
        <f>IF(Telco[[#This Row],[tenure]]&lt;=12,"0–12",IF(Telco[[#This Row],[tenure]]&lt;=24,"13–24",IF(Telco[[#This Row],[tenure]]&lt;=48,"25–48","49–72")))</f>
        <v>0–12</v>
      </c>
      <c r="H6798" t="s">
        <v>23</v>
      </c>
      <c r="I6798" t="s">
        <v>23</v>
      </c>
      <c r="J6798" t="s">
        <v>26</v>
      </c>
      <c r="K6798" t="s">
        <v>23</v>
      </c>
      <c r="L6798" t="s">
        <v>24</v>
      </c>
      <c r="M6798" t="s">
        <v>24</v>
      </c>
      <c r="N6798" t="s">
        <v>24</v>
      </c>
      <c r="O6798" t="s">
        <v>24</v>
      </c>
      <c r="P6798" t="s">
        <v>24</v>
      </c>
      <c r="Q6798" t="s">
        <v>27</v>
      </c>
      <c r="R6798" t="s">
        <v>24</v>
      </c>
      <c r="S6798" t="s">
        <v>32</v>
      </c>
      <c r="T6798" s="1">
        <v>56.7</v>
      </c>
      <c r="U6798" s="1">
        <v>113.55</v>
      </c>
      <c r="V6798" s="1">
        <f>IF(Telco[[#This Row],[Churn]]="Yes",1,0)</f>
        <v>1</v>
      </c>
      <c r="W6798" t="s">
        <v>23</v>
      </c>
    </row>
    <row r="6799" spans="1:2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 s="1">
        <v>27</v>
      </c>
      <c r="G6799" s="1" t="str">
        <f>IF(Telco[[#This Row],[tenure]]&lt;=12,"0–12",IF(Telco[[#This Row],[tenure]]&lt;=24,"13–24",IF(Telco[[#This Row],[tenure]]&lt;=48,"25–48","49–72")))</f>
        <v>25–48</v>
      </c>
      <c r="H6799" t="s">
        <v>23</v>
      </c>
      <c r="I6799" t="s">
        <v>24</v>
      </c>
      <c r="J6799" t="s">
        <v>37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24</v>
      </c>
      <c r="Q6799" t="s">
        <v>27</v>
      </c>
      <c r="R6799" t="s">
        <v>23</v>
      </c>
      <c r="S6799" t="s">
        <v>32</v>
      </c>
      <c r="T6799" s="1">
        <v>69.05</v>
      </c>
      <c r="U6799" s="1">
        <v>1793.25</v>
      </c>
      <c r="V6799" s="1">
        <f>IF(Telco[[#This Row],[Churn]]="Yes",1,0)</f>
        <v>0</v>
      </c>
      <c r="W6799" t="s">
        <v>24</v>
      </c>
    </row>
    <row r="6800" spans="1:2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 s="1">
        <v>13</v>
      </c>
      <c r="G6800" s="1" t="str">
        <f>IF(Telco[[#This Row],[tenure]]&lt;=12,"0–12",IF(Telco[[#This Row],[tenure]]&lt;=24,"13–24",IF(Telco[[#This Row],[tenure]]&lt;=48,"25–48","49–72")))</f>
        <v>13–24</v>
      </c>
      <c r="H6800" t="s">
        <v>23</v>
      </c>
      <c r="I6800" t="s">
        <v>24</v>
      </c>
      <c r="J6800" t="s">
        <v>37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24</v>
      </c>
      <c r="Q6800" t="s">
        <v>27</v>
      </c>
      <c r="R6800" t="s">
        <v>23</v>
      </c>
      <c r="S6800" t="s">
        <v>32</v>
      </c>
      <c r="T6800" s="1">
        <v>70.150000000000006</v>
      </c>
      <c r="U6800" s="1">
        <v>886.7</v>
      </c>
      <c r="V6800" s="1">
        <f>IF(Telco[[#This Row],[Churn]]="Yes",1,0)</f>
        <v>0</v>
      </c>
      <c r="W6800" t="s">
        <v>24</v>
      </c>
    </row>
    <row r="6801" spans="1:2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 s="1">
        <v>70</v>
      </c>
      <c r="G6801" s="1" t="str">
        <f>IF(Telco[[#This Row],[tenure]]&lt;=12,"0–12",IF(Telco[[#This Row],[tenure]]&lt;=24,"13–24",IF(Telco[[#This Row],[tenure]]&lt;=48,"25–48","49–72")))</f>
        <v>49–72</v>
      </c>
      <c r="H6801" t="s">
        <v>23</v>
      </c>
      <c r="I6801" t="s">
        <v>23</v>
      </c>
      <c r="J6801" t="s">
        <v>37</v>
      </c>
      <c r="K6801" t="s">
        <v>23</v>
      </c>
      <c r="L6801" t="s">
        <v>23</v>
      </c>
      <c r="M6801" t="s">
        <v>23</v>
      </c>
      <c r="N6801" t="s">
        <v>24</v>
      </c>
      <c r="O6801" t="s">
        <v>23</v>
      </c>
      <c r="P6801" t="s">
        <v>23</v>
      </c>
      <c r="Q6801" t="s">
        <v>47</v>
      </c>
      <c r="R6801" t="s">
        <v>23</v>
      </c>
      <c r="S6801" t="s">
        <v>32</v>
      </c>
      <c r="T6801" s="1">
        <v>111.15</v>
      </c>
      <c r="U6801" s="1">
        <v>7737.55</v>
      </c>
      <c r="V6801" s="1">
        <f>IF(Telco[[#This Row],[Churn]]="Yes",1,0)</f>
        <v>0</v>
      </c>
      <c r="W6801" t="s">
        <v>24</v>
      </c>
    </row>
    <row r="6802" spans="1:2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 s="1">
        <v>14</v>
      </c>
      <c r="G6802" s="1" t="str">
        <f>IF(Telco[[#This Row],[tenure]]&lt;=12,"0–12",IF(Telco[[#This Row],[tenure]]&lt;=24,"13–24",IF(Telco[[#This Row],[tenure]]&lt;=48,"25–48","49–72")))</f>
        <v>13–24</v>
      </c>
      <c r="H6802" t="s">
        <v>23</v>
      </c>
      <c r="I6802" t="s">
        <v>24</v>
      </c>
      <c r="J6802" t="s">
        <v>37</v>
      </c>
      <c r="K6802" t="s">
        <v>23</v>
      </c>
      <c r="L6802" t="s">
        <v>23</v>
      </c>
      <c r="M6802" t="s">
        <v>24</v>
      </c>
      <c r="N6802" t="s">
        <v>23</v>
      </c>
      <c r="O6802" t="s">
        <v>23</v>
      </c>
      <c r="P6802" t="s">
        <v>23</v>
      </c>
      <c r="Q6802" t="s">
        <v>31</v>
      </c>
      <c r="R6802" t="s">
        <v>24</v>
      </c>
      <c r="S6802" t="s">
        <v>32</v>
      </c>
      <c r="T6802" s="1">
        <v>105.95</v>
      </c>
      <c r="U6802" s="1">
        <v>1348.9</v>
      </c>
      <c r="V6802" s="1">
        <f>IF(Telco[[#This Row],[Churn]]="Yes",1,0)</f>
        <v>1</v>
      </c>
      <c r="W6802" t="s">
        <v>23</v>
      </c>
    </row>
    <row r="6803" spans="1:2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 s="1">
        <v>19</v>
      </c>
      <c r="G6803" s="1" t="str">
        <f>IF(Telco[[#This Row],[tenure]]&lt;=12,"0–12",IF(Telco[[#This Row],[tenure]]&lt;=24,"13–24",IF(Telco[[#This Row],[tenure]]&lt;=48,"25–48","49–72")))</f>
        <v>13–24</v>
      </c>
      <c r="H6803" t="s">
        <v>23</v>
      </c>
      <c r="I6803" t="s">
        <v>23</v>
      </c>
      <c r="J6803" t="s">
        <v>37</v>
      </c>
      <c r="K6803" t="s">
        <v>24</v>
      </c>
      <c r="L6803" t="s">
        <v>24</v>
      </c>
      <c r="M6803" t="s">
        <v>24</v>
      </c>
      <c r="N6803" t="s">
        <v>23</v>
      </c>
      <c r="O6803" t="s">
        <v>24</v>
      </c>
      <c r="P6803" t="s">
        <v>23</v>
      </c>
      <c r="Q6803" t="s">
        <v>31</v>
      </c>
      <c r="R6803" t="s">
        <v>23</v>
      </c>
      <c r="S6803" t="s">
        <v>35</v>
      </c>
      <c r="T6803" s="1">
        <v>89.35</v>
      </c>
      <c r="U6803" s="1">
        <v>1686.85</v>
      </c>
      <c r="V6803" s="1">
        <f>IF(Telco[[#This Row],[Churn]]="Yes",1,0)</f>
        <v>0</v>
      </c>
      <c r="W6803" t="s">
        <v>24</v>
      </c>
    </row>
    <row r="6804" spans="1:2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 s="1">
        <v>20</v>
      </c>
      <c r="G6804" s="1" t="str">
        <f>IF(Telco[[#This Row],[tenure]]&lt;=12,"0–12",IF(Telco[[#This Row],[tenure]]&lt;=24,"13–24",IF(Telco[[#This Row],[tenure]]&lt;=48,"25–48","49–72")))</f>
        <v>13–24</v>
      </c>
      <c r="H6804" t="s">
        <v>23</v>
      </c>
      <c r="I6804" t="s">
        <v>23</v>
      </c>
      <c r="J6804" t="s">
        <v>37</v>
      </c>
      <c r="K6804" t="s">
        <v>23</v>
      </c>
      <c r="L6804" t="s">
        <v>24</v>
      </c>
      <c r="M6804" t="s">
        <v>24</v>
      </c>
      <c r="N6804" t="s">
        <v>24</v>
      </c>
      <c r="O6804" t="s">
        <v>23</v>
      </c>
      <c r="P6804" t="s">
        <v>24</v>
      </c>
      <c r="Q6804" t="s">
        <v>27</v>
      </c>
      <c r="R6804" t="s">
        <v>23</v>
      </c>
      <c r="S6804" t="s">
        <v>35</v>
      </c>
      <c r="T6804" s="1">
        <v>89.1</v>
      </c>
      <c r="U6804" s="1">
        <v>1879.25</v>
      </c>
      <c r="V6804" s="1">
        <f>IF(Telco[[#This Row],[Churn]]="Yes",1,0)</f>
        <v>0</v>
      </c>
      <c r="W6804" t="s">
        <v>24</v>
      </c>
    </row>
    <row r="6805" spans="1:2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 s="1">
        <v>43</v>
      </c>
      <c r="G6805" s="1" t="str">
        <f>IF(Telco[[#This Row],[tenure]]&lt;=12,"0–12",IF(Telco[[#This Row],[tenure]]&lt;=24,"13–24",IF(Telco[[#This Row],[tenure]]&lt;=48,"25–48","49–72")))</f>
        <v>25–48</v>
      </c>
      <c r="H6805" t="s">
        <v>23</v>
      </c>
      <c r="I6805" t="s">
        <v>23</v>
      </c>
      <c r="J6805" t="s">
        <v>37</v>
      </c>
      <c r="K6805" t="s">
        <v>23</v>
      </c>
      <c r="L6805" t="s">
        <v>24</v>
      </c>
      <c r="M6805" t="s">
        <v>23</v>
      </c>
      <c r="N6805" t="s">
        <v>23</v>
      </c>
      <c r="O6805" t="s">
        <v>24</v>
      </c>
      <c r="P6805" t="s">
        <v>24</v>
      </c>
      <c r="Q6805" t="s">
        <v>31</v>
      </c>
      <c r="R6805" t="s">
        <v>23</v>
      </c>
      <c r="S6805" t="s">
        <v>40</v>
      </c>
      <c r="T6805" s="1">
        <v>91.25</v>
      </c>
      <c r="U6805" s="1">
        <v>4013.8</v>
      </c>
      <c r="V6805" s="1">
        <f>IF(Telco[[#This Row],[Churn]]="Yes",1,0)</f>
        <v>0</v>
      </c>
      <c r="W6805" t="s">
        <v>24</v>
      </c>
    </row>
    <row r="6806" spans="1:2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 s="1">
        <v>5</v>
      </c>
      <c r="G6806" s="1" t="str">
        <f>IF(Telco[[#This Row],[tenure]]&lt;=12,"0–12",IF(Telco[[#This Row],[tenure]]&lt;=24,"13–24",IF(Telco[[#This Row],[tenure]]&lt;=48,"25–48","49–72")))</f>
        <v>0–12</v>
      </c>
      <c r="H6806" t="s">
        <v>23</v>
      </c>
      <c r="I6806" t="s">
        <v>24</v>
      </c>
      <c r="J6806" t="s">
        <v>37</v>
      </c>
      <c r="K6806" t="s">
        <v>23</v>
      </c>
      <c r="L6806" t="s">
        <v>24</v>
      </c>
      <c r="M6806" t="s">
        <v>23</v>
      </c>
      <c r="N6806" t="s">
        <v>24</v>
      </c>
      <c r="O6806" t="s">
        <v>24</v>
      </c>
      <c r="P6806" t="s">
        <v>23</v>
      </c>
      <c r="Q6806" t="s">
        <v>27</v>
      </c>
      <c r="R6806" t="s">
        <v>23</v>
      </c>
      <c r="S6806" t="s">
        <v>32</v>
      </c>
      <c r="T6806" s="1">
        <v>90.35</v>
      </c>
      <c r="U6806" s="1">
        <v>434.5</v>
      </c>
      <c r="V6806" s="1">
        <f>IF(Telco[[#This Row],[Churn]]="Yes",1,0)</f>
        <v>0</v>
      </c>
      <c r="W6806" t="s">
        <v>24</v>
      </c>
    </row>
    <row r="6807" spans="1:2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 s="1">
        <v>70</v>
      </c>
      <c r="G6807" s="1" t="str">
        <f>IF(Telco[[#This Row],[tenure]]&lt;=12,"0–12",IF(Telco[[#This Row],[tenure]]&lt;=24,"13–24",IF(Telco[[#This Row],[tenure]]&lt;=48,"25–48","49–72")))</f>
        <v>49–72</v>
      </c>
      <c r="H6807" t="s">
        <v>23</v>
      </c>
      <c r="I6807" t="s">
        <v>23</v>
      </c>
      <c r="J6807" t="s">
        <v>37</v>
      </c>
      <c r="K6807" t="s">
        <v>24</v>
      </c>
      <c r="L6807" t="s">
        <v>23</v>
      </c>
      <c r="M6807" t="s">
        <v>24</v>
      </c>
      <c r="N6807" t="s">
        <v>23</v>
      </c>
      <c r="O6807" t="s">
        <v>23</v>
      </c>
      <c r="P6807" t="s">
        <v>23</v>
      </c>
      <c r="Q6807" t="s">
        <v>31</v>
      </c>
      <c r="R6807" t="s">
        <v>23</v>
      </c>
      <c r="S6807" t="s">
        <v>35</v>
      </c>
      <c r="T6807" s="1">
        <v>105.55</v>
      </c>
      <c r="U6807" s="1">
        <v>7195.35</v>
      </c>
      <c r="V6807" s="1">
        <f>IF(Telco[[#This Row],[Churn]]="Yes",1,0)</f>
        <v>0</v>
      </c>
      <c r="W6807" t="s">
        <v>24</v>
      </c>
    </row>
    <row r="6808" spans="1:2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 s="1">
        <v>40</v>
      </c>
      <c r="G6808" s="1" t="str">
        <f>IF(Telco[[#This Row],[tenure]]&lt;=12,"0–12",IF(Telco[[#This Row],[tenure]]&lt;=24,"13–24",IF(Telco[[#This Row],[tenure]]&lt;=48,"25–48","49–72")))</f>
        <v>25–48</v>
      </c>
      <c r="H6808" t="s">
        <v>23</v>
      </c>
      <c r="I6808" t="s">
        <v>24</v>
      </c>
      <c r="J6808" t="s">
        <v>24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46</v>
      </c>
      <c r="Q6808" t="s">
        <v>47</v>
      </c>
      <c r="R6808" t="s">
        <v>24</v>
      </c>
      <c r="S6808" t="s">
        <v>32</v>
      </c>
      <c r="T6808" s="1">
        <v>19.100000000000001</v>
      </c>
      <c r="U6808" s="1">
        <v>780.1</v>
      </c>
      <c r="V6808" s="1">
        <f>IF(Telco[[#This Row],[Churn]]="Yes",1,0)</f>
        <v>0</v>
      </c>
      <c r="W6808" t="s">
        <v>24</v>
      </c>
    </row>
    <row r="6809" spans="1:2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 s="1">
        <v>6</v>
      </c>
      <c r="G6809" s="1" t="str">
        <f>IF(Telco[[#This Row],[tenure]]&lt;=12,"0–12",IF(Telco[[#This Row],[tenure]]&lt;=24,"13–24",IF(Telco[[#This Row],[tenure]]&lt;=48,"25–48","49–72")))</f>
        <v>0–12</v>
      </c>
      <c r="H6809" t="s">
        <v>23</v>
      </c>
      <c r="I6809" t="s">
        <v>24</v>
      </c>
      <c r="J6809" t="s">
        <v>24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46</v>
      </c>
      <c r="Q6809" t="s">
        <v>47</v>
      </c>
      <c r="R6809" t="s">
        <v>23</v>
      </c>
      <c r="S6809" t="s">
        <v>40</v>
      </c>
      <c r="T6809" s="1">
        <v>20.399999999999999</v>
      </c>
      <c r="U6809" s="1">
        <v>107.6</v>
      </c>
      <c r="V6809" s="1">
        <f>IF(Telco[[#This Row],[Churn]]="Yes",1,0)</f>
        <v>0</v>
      </c>
      <c r="W6809" t="s">
        <v>24</v>
      </c>
    </row>
    <row r="6810" spans="1:2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 s="1">
        <v>39</v>
      </c>
      <c r="G6810" s="1" t="str">
        <f>IF(Telco[[#This Row],[tenure]]&lt;=12,"0–12",IF(Telco[[#This Row],[tenure]]&lt;=24,"13–24",IF(Telco[[#This Row],[tenure]]&lt;=48,"25–48","49–72")))</f>
        <v>25–48</v>
      </c>
      <c r="H6810" t="s">
        <v>23</v>
      </c>
      <c r="I6810" t="s">
        <v>24</v>
      </c>
      <c r="J6810" t="s">
        <v>37</v>
      </c>
      <c r="K6810" t="s">
        <v>23</v>
      </c>
      <c r="L6810" t="s">
        <v>24</v>
      </c>
      <c r="M6810" t="s">
        <v>23</v>
      </c>
      <c r="N6810" t="s">
        <v>24</v>
      </c>
      <c r="O6810" t="s">
        <v>23</v>
      </c>
      <c r="P6810" t="s">
        <v>23</v>
      </c>
      <c r="Q6810" t="s">
        <v>47</v>
      </c>
      <c r="R6810" t="s">
        <v>23</v>
      </c>
      <c r="S6810" t="s">
        <v>28</v>
      </c>
      <c r="T6810" s="1">
        <v>100.45</v>
      </c>
      <c r="U6810" s="1">
        <v>3801.7</v>
      </c>
      <c r="V6810" s="1">
        <f>IF(Telco[[#This Row],[Churn]]="Yes",1,0)</f>
        <v>0</v>
      </c>
      <c r="W6810" t="s">
        <v>24</v>
      </c>
    </row>
    <row r="6811" spans="1:2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 s="1">
        <v>4</v>
      </c>
      <c r="G6811" s="1" t="str">
        <f>IF(Telco[[#This Row],[tenure]]&lt;=12,"0–12",IF(Telco[[#This Row],[tenure]]&lt;=24,"13–24",IF(Telco[[#This Row],[tenure]]&lt;=48,"25–48","49–72")))</f>
        <v>0–12</v>
      </c>
      <c r="H6811" t="s">
        <v>23</v>
      </c>
      <c r="I6811" t="s">
        <v>23</v>
      </c>
      <c r="J6811" t="s">
        <v>37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24</v>
      </c>
      <c r="Q6811" t="s">
        <v>27</v>
      </c>
      <c r="R6811" t="s">
        <v>24</v>
      </c>
      <c r="S6811" t="s">
        <v>28</v>
      </c>
      <c r="T6811" s="1">
        <v>74.95</v>
      </c>
      <c r="U6811" s="1">
        <v>308.7</v>
      </c>
      <c r="V6811" s="1">
        <f>IF(Telco[[#This Row],[Churn]]="Yes",1,0)</f>
        <v>1</v>
      </c>
      <c r="W6811" t="s">
        <v>23</v>
      </c>
    </row>
    <row r="6812" spans="1:2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 s="1">
        <v>15</v>
      </c>
      <c r="G6812" s="1" t="str">
        <f>IF(Telco[[#This Row],[tenure]]&lt;=12,"0–12",IF(Telco[[#This Row],[tenure]]&lt;=24,"13–24",IF(Telco[[#This Row],[tenure]]&lt;=48,"25–48","49–72")))</f>
        <v>13–24</v>
      </c>
      <c r="H6812" t="s">
        <v>24</v>
      </c>
      <c r="I6812" t="s">
        <v>25</v>
      </c>
      <c r="J6812" t="s">
        <v>26</v>
      </c>
      <c r="K6812" t="s">
        <v>24</v>
      </c>
      <c r="L6812" t="s">
        <v>24</v>
      </c>
      <c r="M6812" t="s">
        <v>24</v>
      </c>
      <c r="N6812" t="s">
        <v>23</v>
      </c>
      <c r="O6812" t="s">
        <v>24</v>
      </c>
      <c r="P6812" t="s">
        <v>24</v>
      </c>
      <c r="Q6812" t="s">
        <v>27</v>
      </c>
      <c r="R6812" t="s">
        <v>23</v>
      </c>
      <c r="S6812" t="s">
        <v>28</v>
      </c>
      <c r="T6812" s="1">
        <v>29.7</v>
      </c>
      <c r="U6812" s="1">
        <v>438.25</v>
      </c>
      <c r="V6812" s="1">
        <f>IF(Telco[[#This Row],[Churn]]="Yes",1,0)</f>
        <v>1</v>
      </c>
      <c r="W6812" t="s">
        <v>23</v>
      </c>
    </row>
    <row r="6813" spans="1:2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 s="1">
        <v>1</v>
      </c>
      <c r="G6813" s="1" t="str">
        <f>IF(Telco[[#This Row],[tenure]]&lt;=12,"0–12",IF(Telco[[#This Row],[tenure]]&lt;=24,"13–24",IF(Telco[[#This Row],[tenure]]&lt;=48,"25–48","49–72")))</f>
        <v>0–12</v>
      </c>
      <c r="H6813" t="s">
        <v>24</v>
      </c>
      <c r="I6813" t="s">
        <v>25</v>
      </c>
      <c r="J6813" t="s">
        <v>26</v>
      </c>
      <c r="K6813" t="s">
        <v>24</v>
      </c>
      <c r="L6813" t="s">
        <v>24</v>
      </c>
      <c r="M6813" t="s">
        <v>23</v>
      </c>
      <c r="N6813" t="s">
        <v>24</v>
      </c>
      <c r="O6813" t="s">
        <v>23</v>
      </c>
      <c r="P6813" t="s">
        <v>23</v>
      </c>
      <c r="Q6813" t="s">
        <v>27</v>
      </c>
      <c r="R6813" t="s">
        <v>23</v>
      </c>
      <c r="S6813" t="s">
        <v>28</v>
      </c>
      <c r="T6813" s="1">
        <v>50.35</v>
      </c>
      <c r="U6813" s="1">
        <v>50.35</v>
      </c>
      <c r="V6813" s="1">
        <f>IF(Telco[[#This Row],[Churn]]="Yes",1,0)</f>
        <v>1</v>
      </c>
      <c r="W6813" t="s">
        <v>23</v>
      </c>
    </row>
    <row r="6814" spans="1:2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 s="1">
        <v>45</v>
      </c>
      <c r="G6814" s="1" t="str">
        <f>IF(Telco[[#This Row],[tenure]]&lt;=12,"0–12",IF(Telco[[#This Row],[tenure]]&lt;=24,"13–24",IF(Telco[[#This Row],[tenure]]&lt;=48,"25–48","49–72")))</f>
        <v>25–48</v>
      </c>
      <c r="H6814" t="s">
        <v>23</v>
      </c>
      <c r="I6814" t="s">
        <v>24</v>
      </c>
      <c r="J6814" t="s">
        <v>37</v>
      </c>
      <c r="K6814" t="s">
        <v>23</v>
      </c>
      <c r="L6814" t="s">
        <v>23</v>
      </c>
      <c r="M6814" t="s">
        <v>24</v>
      </c>
      <c r="N6814" t="s">
        <v>23</v>
      </c>
      <c r="O6814" t="s">
        <v>24</v>
      </c>
      <c r="P6814" t="s">
        <v>24</v>
      </c>
      <c r="Q6814" t="s">
        <v>27</v>
      </c>
      <c r="R6814" t="s">
        <v>23</v>
      </c>
      <c r="S6814" t="s">
        <v>35</v>
      </c>
      <c r="T6814" s="1">
        <v>85.7</v>
      </c>
      <c r="U6814" s="1">
        <v>3778.1</v>
      </c>
      <c r="V6814" s="1">
        <f>IF(Telco[[#This Row],[Churn]]="Yes",1,0)</f>
        <v>0</v>
      </c>
      <c r="W6814" t="s">
        <v>24</v>
      </c>
    </row>
    <row r="6815" spans="1:2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 s="1">
        <v>64</v>
      </c>
      <c r="G6815" s="1" t="str">
        <f>IF(Telco[[#This Row],[tenure]]&lt;=12,"0–12",IF(Telco[[#This Row],[tenure]]&lt;=24,"13–24",IF(Telco[[#This Row],[tenure]]&lt;=48,"25–48","49–72")))</f>
        <v>49–72</v>
      </c>
      <c r="H6815" t="s">
        <v>24</v>
      </c>
      <c r="I6815" t="s">
        <v>25</v>
      </c>
      <c r="J6815" t="s">
        <v>26</v>
      </c>
      <c r="K6815" t="s">
        <v>23</v>
      </c>
      <c r="L6815" t="s">
        <v>24</v>
      </c>
      <c r="M6815" t="s">
        <v>23</v>
      </c>
      <c r="N6815" t="s">
        <v>23</v>
      </c>
      <c r="O6815" t="s">
        <v>24</v>
      </c>
      <c r="P6815" t="s">
        <v>23</v>
      </c>
      <c r="Q6815" t="s">
        <v>47</v>
      </c>
      <c r="R6815" t="s">
        <v>24</v>
      </c>
      <c r="S6815" t="s">
        <v>28</v>
      </c>
      <c r="T6815" s="1">
        <v>47.85</v>
      </c>
      <c r="U6815" s="1">
        <v>3147.5</v>
      </c>
      <c r="V6815" s="1">
        <f>IF(Telco[[#This Row],[Churn]]="Yes",1,0)</f>
        <v>1</v>
      </c>
      <c r="W6815" t="s">
        <v>23</v>
      </c>
    </row>
    <row r="6816" spans="1:2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 s="1">
        <v>57</v>
      </c>
      <c r="G6816" s="1" t="str">
        <f>IF(Telco[[#This Row],[tenure]]&lt;=12,"0–12",IF(Telco[[#This Row],[tenure]]&lt;=24,"13–24",IF(Telco[[#This Row],[tenure]]&lt;=48,"25–48","49–72")))</f>
        <v>49–72</v>
      </c>
      <c r="H6816" t="s">
        <v>23</v>
      </c>
      <c r="I6816" t="s">
        <v>23</v>
      </c>
      <c r="J6816" t="s">
        <v>37</v>
      </c>
      <c r="K6816" t="s">
        <v>24</v>
      </c>
      <c r="L6816" t="s">
        <v>23</v>
      </c>
      <c r="M6816" t="s">
        <v>23</v>
      </c>
      <c r="N6816" t="s">
        <v>24</v>
      </c>
      <c r="O6816" t="s">
        <v>24</v>
      </c>
      <c r="P6816" t="s">
        <v>23</v>
      </c>
      <c r="Q6816" t="s">
        <v>27</v>
      </c>
      <c r="R6816" t="s">
        <v>24</v>
      </c>
      <c r="S6816" t="s">
        <v>40</v>
      </c>
      <c r="T6816" s="1">
        <v>94</v>
      </c>
      <c r="U6816" s="1">
        <v>5438.95</v>
      </c>
      <c r="V6816" s="1">
        <f>IF(Telco[[#This Row],[Churn]]="Yes",1,0)</f>
        <v>0</v>
      </c>
      <c r="W6816" t="s">
        <v>24</v>
      </c>
    </row>
    <row r="6817" spans="1:2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 s="1">
        <v>72</v>
      </c>
      <c r="G6817" s="1" t="str">
        <f>IF(Telco[[#This Row],[tenure]]&lt;=12,"0–12",IF(Telco[[#This Row],[tenure]]&lt;=24,"13–24",IF(Telco[[#This Row],[tenure]]&lt;=48,"25–48","49–72")))</f>
        <v>49–72</v>
      </c>
      <c r="H6817" t="s">
        <v>23</v>
      </c>
      <c r="I6817" t="s">
        <v>23</v>
      </c>
      <c r="J6817" t="s">
        <v>26</v>
      </c>
      <c r="K6817" t="s">
        <v>23</v>
      </c>
      <c r="L6817" t="s">
        <v>23</v>
      </c>
      <c r="M6817" t="s">
        <v>23</v>
      </c>
      <c r="N6817" t="s">
        <v>23</v>
      </c>
      <c r="O6817" t="s">
        <v>24</v>
      </c>
      <c r="P6817" t="s">
        <v>24</v>
      </c>
      <c r="Q6817" t="s">
        <v>47</v>
      </c>
      <c r="R6817" t="s">
        <v>24</v>
      </c>
      <c r="S6817" t="s">
        <v>35</v>
      </c>
      <c r="T6817" s="1">
        <v>69.849999999999994</v>
      </c>
      <c r="U6817" s="1">
        <v>5102.3500000000004</v>
      </c>
      <c r="V6817" s="1">
        <f>IF(Telco[[#This Row],[Churn]]="Yes",1,0)</f>
        <v>0</v>
      </c>
      <c r="W6817" t="s">
        <v>24</v>
      </c>
    </row>
    <row r="6818" spans="1:2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 s="1">
        <v>1</v>
      </c>
      <c r="G6818" s="1" t="str">
        <f>IF(Telco[[#This Row],[tenure]]&lt;=12,"0–12",IF(Telco[[#This Row],[tenure]]&lt;=24,"13–24",IF(Telco[[#This Row],[tenure]]&lt;=48,"25–48","49–72")))</f>
        <v>0–12</v>
      </c>
      <c r="H6818" t="s">
        <v>23</v>
      </c>
      <c r="I6818" t="s">
        <v>24</v>
      </c>
      <c r="J6818" t="s">
        <v>37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24</v>
      </c>
      <c r="Q6818" t="s">
        <v>27</v>
      </c>
      <c r="R6818" t="s">
        <v>23</v>
      </c>
      <c r="S6818" t="s">
        <v>28</v>
      </c>
      <c r="T6818" s="1">
        <v>70.3</v>
      </c>
      <c r="U6818" s="1">
        <v>70.3</v>
      </c>
      <c r="V6818" s="1">
        <f>IF(Telco[[#This Row],[Churn]]="Yes",1,0)</f>
        <v>1</v>
      </c>
      <c r="W6818" t="s">
        <v>23</v>
      </c>
    </row>
    <row r="6819" spans="1:2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 s="1">
        <v>72</v>
      </c>
      <c r="G6819" s="1" t="str">
        <f>IF(Telco[[#This Row],[tenure]]&lt;=12,"0–12",IF(Telco[[#This Row],[tenure]]&lt;=24,"13–24",IF(Telco[[#This Row],[tenure]]&lt;=48,"25–48","49–72")))</f>
        <v>49–72</v>
      </c>
      <c r="H6819" t="s">
        <v>23</v>
      </c>
      <c r="I6819" t="s">
        <v>23</v>
      </c>
      <c r="J6819" t="s">
        <v>24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46</v>
      </c>
      <c r="Q6819" t="s">
        <v>47</v>
      </c>
      <c r="R6819" t="s">
        <v>24</v>
      </c>
      <c r="S6819" t="s">
        <v>40</v>
      </c>
      <c r="T6819" s="1">
        <v>25.85</v>
      </c>
      <c r="U6819" s="1">
        <v>1872.2</v>
      </c>
      <c r="V6819" s="1">
        <f>IF(Telco[[#This Row],[Churn]]="Yes",1,0)</f>
        <v>0</v>
      </c>
      <c r="W6819" t="s">
        <v>24</v>
      </c>
    </row>
    <row r="6820" spans="1:2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 s="1">
        <v>3</v>
      </c>
      <c r="G6820" s="1" t="str">
        <f>IF(Telco[[#This Row],[tenure]]&lt;=12,"0–12",IF(Telco[[#This Row],[tenure]]&lt;=24,"13–24",IF(Telco[[#This Row],[tenure]]&lt;=48,"25–48","49–72")))</f>
        <v>0–12</v>
      </c>
      <c r="H6820" t="s">
        <v>23</v>
      </c>
      <c r="I6820" t="s">
        <v>24</v>
      </c>
      <c r="J6820" t="s">
        <v>26</v>
      </c>
      <c r="K6820" t="s">
        <v>23</v>
      </c>
      <c r="L6820" t="s">
        <v>23</v>
      </c>
      <c r="M6820" t="s">
        <v>24</v>
      </c>
      <c r="N6820" t="s">
        <v>23</v>
      </c>
      <c r="O6820" t="s">
        <v>24</v>
      </c>
      <c r="P6820" t="s">
        <v>23</v>
      </c>
      <c r="Q6820" t="s">
        <v>47</v>
      </c>
      <c r="R6820" t="s">
        <v>24</v>
      </c>
      <c r="S6820" t="s">
        <v>32</v>
      </c>
      <c r="T6820" s="1">
        <v>71.099999999999994</v>
      </c>
      <c r="U6820" s="1">
        <v>213.35</v>
      </c>
      <c r="V6820" s="1">
        <f>IF(Telco[[#This Row],[Churn]]="Yes",1,0)</f>
        <v>0</v>
      </c>
      <c r="W6820" t="s">
        <v>24</v>
      </c>
    </row>
    <row r="6821" spans="1:2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 s="1">
        <v>55</v>
      </c>
      <c r="G6821" s="1" t="str">
        <f>IF(Telco[[#This Row],[tenure]]&lt;=12,"0–12",IF(Telco[[#This Row],[tenure]]&lt;=24,"13–24",IF(Telco[[#This Row],[tenure]]&lt;=48,"25–48","49–72")))</f>
        <v>49–72</v>
      </c>
      <c r="H6821" t="s">
        <v>23</v>
      </c>
      <c r="I6821" t="s">
        <v>23</v>
      </c>
      <c r="J6821" t="s">
        <v>37</v>
      </c>
      <c r="K6821" t="s">
        <v>23</v>
      </c>
      <c r="L6821" t="s">
        <v>24</v>
      </c>
      <c r="M6821" t="s">
        <v>24</v>
      </c>
      <c r="N6821" t="s">
        <v>24</v>
      </c>
      <c r="O6821" t="s">
        <v>23</v>
      </c>
      <c r="P6821" t="s">
        <v>23</v>
      </c>
      <c r="Q6821" t="s">
        <v>27</v>
      </c>
      <c r="R6821" t="s">
        <v>23</v>
      </c>
      <c r="S6821" t="s">
        <v>28</v>
      </c>
      <c r="T6821" s="1">
        <v>98.8</v>
      </c>
      <c r="U6821" s="1">
        <v>5617.75</v>
      </c>
      <c r="V6821" s="1">
        <f>IF(Telco[[#This Row],[Churn]]="Yes",1,0)</f>
        <v>1</v>
      </c>
      <c r="W6821" t="s">
        <v>23</v>
      </c>
    </row>
    <row r="6822" spans="1:2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 s="1">
        <v>59</v>
      </c>
      <c r="G6822" s="1" t="str">
        <f>IF(Telco[[#This Row],[tenure]]&lt;=12,"0–12",IF(Telco[[#This Row],[tenure]]&lt;=24,"13–24",IF(Telco[[#This Row],[tenure]]&lt;=48,"25–48","49–72")))</f>
        <v>49–72</v>
      </c>
      <c r="H6822" t="s">
        <v>23</v>
      </c>
      <c r="I6822" t="s">
        <v>23</v>
      </c>
      <c r="J6822" t="s">
        <v>37</v>
      </c>
      <c r="K6822" t="s">
        <v>24</v>
      </c>
      <c r="L6822" t="s">
        <v>24</v>
      </c>
      <c r="M6822" t="s">
        <v>23</v>
      </c>
      <c r="N6822" t="s">
        <v>23</v>
      </c>
      <c r="O6822" t="s">
        <v>23</v>
      </c>
      <c r="P6822" t="s">
        <v>24</v>
      </c>
      <c r="Q6822" t="s">
        <v>27</v>
      </c>
      <c r="R6822" t="s">
        <v>24</v>
      </c>
      <c r="S6822" t="s">
        <v>28</v>
      </c>
      <c r="T6822" s="1">
        <v>93.35</v>
      </c>
      <c r="U6822" s="1">
        <v>5386.5</v>
      </c>
      <c r="V6822" s="1">
        <f>IF(Telco[[#This Row],[Churn]]="Yes",1,0)</f>
        <v>0</v>
      </c>
      <c r="W6822" t="s">
        <v>24</v>
      </c>
    </row>
    <row r="6823" spans="1:2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 s="1">
        <v>18</v>
      </c>
      <c r="G6823" s="1" t="str">
        <f>IF(Telco[[#This Row],[tenure]]&lt;=12,"0–12",IF(Telco[[#This Row],[tenure]]&lt;=24,"13–24",IF(Telco[[#This Row],[tenure]]&lt;=48,"25–48","49–72")))</f>
        <v>13–24</v>
      </c>
      <c r="H6823" t="s">
        <v>23</v>
      </c>
      <c r="I6823" t="s">
        <v>23</v>
      </c>
      <c r="J6823" t="s">
        <v>37</v>
      </c>
      <c r="K6823" t="s">
        <v>24</v>
      </c>
      <c r="L6823" t="s">
        <v>24</v>
      </c>
      <c r="M6823" t="s">
        <v>24</v>
      </c>
      <c r="N6823" t="s">
        <v>23</v>
      </c>
      <c r="O6823" t="s">
        <v>23</v>
      </c>
      <c r="P6823" t="s">
        <v>23</v>
      </c>
      <c r="Q6823" t="s">
        <v>27</v>
      </c>
      <c r="R6823" t="s">
        <v>23</v>
      </c>
      <c r="S6823" t="s">
        <v>35</v>
      </c>
      <c r="T6823" s="1">
        <v>99.85</v>
      </c>
      <c r="U6823" s="1">
        <v>1776.95</v>
      </c>
      <c r="V6823" s="1">
        <f>IF(Telco[[#This Row],[Churn]]="Yes",1,0)</f>
        <v>1</v>
      </c>
      <c r="W6823" t="s">
        <v>23</v>
      </c>
    </row>
    <row r="6824" spans="1:2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 s="1">
        <v>32</v>
      </c>
      <c r="G6824" s="1" t="str">
        <f>IF(Telco[[#This Row],[tenure]]&lt;=12,"0–12",IF(Telco[[#This Row],[tenure]]&lt;=24,"13–24",IF(Telco[[#This Row],[tenure]]&lt;=48,"25–48","49–72")))</f>
        <v>25–48</v>
      </c>
      <c r="H6824" t="s">
        <v>23</v>
      </c>
      <c r="I6824" t="s">
        <v>24</v>
      </c>
      <c r="J6824" t="s">
        <v>37</v>
      </c>
      <c r="K6824" t="s">
        <v>24</v>
      </c>
      <c r="L6824" t="s">
        <v>24</v>
      </c>
      <c r="M6824" t="s">
        <v>24</v>
      </c>
      <c r="N6824" t="s">
        <v>24</v>
      </c>
      <c r="O6824" t="s">
        <v>24</v>
      </c>
      <c r="P6824" t="s">
        <v>23</v>
      </c>
      <c r="Q6824" t="s">
        <v>27</v>
      </c>
      <c r="R6824" t="s">
        <v>23</v>
      </c>
      <c r="S6824" t="s">
        <v>40</v>
      </c>
      <c r="T6824" s="1">
        <v>80.3</v>
      </c>
      <c r="U6824" s="1">
        <v>2483.0500000000002</v>
      </c>
      <c r="V6824" s="1">
        <f>IF(Telco[[#This Row],[Churn]]="Yes",1,0)</f>
        <v>1</v>
      </c>
      <c r="W6824" t="s">
        <v>23</v>
      </c>
    </row>
    <row r="6825" spans="1:2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 s="1">
        <v>4</v>
      </c>
      <c r="G6825" s="1" t="str">
        <f>IF(Telco[[#This Row],[tenure]]&lt;=12,"0–12",IF(Telco[[#This Row],[tenure]]&lt;=24,"13–24",IF(Telco[[#This Row],[tenure]]&lt;=48,"25–48","49–72")))</f>
        <v>0–12</v>
      </c>
      <c r="H6825" t="s">
        <v>23</v>
      </c>
      <c r="I6825" t="s">
        <v>24</v>
      </c>
      <c r="J6825" t="s">
        <v>26</v>
      </c>
      <c r="K6825" t="s">
        <v>23</v>
      </c>
      <c r="L6825" t="s">
        <v>24</v>
      </c>
      <c r="M6825" t="s">
        <v>24</v>
      </c>
      <c r="N6825" t="s">
        <v>24</v>
      </c>
      <c r="O6825" t="s">
        <v>24</v>
      </c>
      <c r="P6825" t="s">
        <v>24</v>
      </c>
      <c r="Q6825" t="s">
        <v>27</v>
      </c>
      <c r="R6825" t="s">
        <v>23</v>
      </c>
      <c r="S6825" t="s">
        <v>35</v>
      </c>
      <c r="T6825" s="1">
        <v>50.55</v>
      </c>
      <c r="U6825" s="1">
        <v>235.65</v>
      </c>
      <c r="V6825" s="1">
        <f>IF(Telco[[#This Row],[Churn]]="Yes",1,0)</f>
        <v>0</v>
      </c>
      <c r="W6825" t="s">
        <v>24</v>
      </c>
    </row>
    <row r="6826" spans="1:2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 s="1">
        <v>66</v>
      </c>
      <c r="G6826" s="1" t="str">
        <f>IF(Telco[[#This Row],[tenure]]&lt;=12,"0–12",IF(Telco[[#This Row],[tenure]]&lt;=24,"13–24",IF(Telco[[#This Row],[tenure]]&lt;=48,"25–48","49–72")))</f>
        <v>49–72</v>
      </c>
      <c r="H6826" t="s">
        <v>23</v>
      </c>
      <c r="I6826" t="s">
        <v>23</v>
      </c>
      <c r="J6826" t="s">
        <v>37</v>
      </c>
      <c r="K6826" t="s">
        <v>24</v>
      </c>
      <c r="L6826" t="s">
        <v>23</v>
      </c>
      <c r="M6826" t="s">
        <v>24</v>
      </c>
      <c r="N6826" t="s">
        <v>24</v>
      </c>
      <c r="O6826" t="s">
        <v>24</v>
      </c>
      <c r="P6826" t="s">
        <v>24</v>
      </c>
      <c r="Q6826" t="s">
        <v>27</v>
      </c>
      <c r="R6826" t="s">
        <v>23</v>
      </c>
      <c r="S6826" t="s">
        <v>40</v>
      </c>
      <c r="T6826" s="1">
        <v>80.45</v>
      </c>
      <c r="U6826" s="1">
        <v>5224.3500000000004</v>
      </c>
      <c r="V6826" s="1">
        <f>IF(Telco[[#This Row],[Churn]]="Yes",1,0)</f>
        <v>1</v>
      </c>
      <c r="W6826" t="s">
        <v>23</v>
      </c>
    </row>
    <row r="6827" spans="1:2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 s="1">
        <v>27</v>
      </c>
      <c r="G6827" s="1" t="str">
        <f>IF(Telco[[#This Row],[tenure]]&lt;=12,"0–12",IF(Telco[[#This Row],[tenure]]&lt;=24,"13–24",IF(Telco[[#This Row],[tenure]]&lt;=48,"25–48","49–72")))</f>
        <v>25–48</v>
      </c>
      <c r="H6827" t="s">
        <v>23</v>
      </c>
      <c r="I6827" t="s">
        <v>23</v>
      </c>
      <c r="J6827" t="s">
        <v>37</v>
      </c>
      <c r="K6827" t="s">
        <v>24</v>
      </c>
      <c r="L6827" t="s">
        <v>24</v>
      </c>
      <c r="M6827" t="s">
        <v>23</v>
      </c>
      <c r="N6827" t="s">
        <v>24</v>
      </c>
      <c r="O6827" t="s">
        <v>24</v>
      </c>
      <c r="P6827" t="s">
        <v>24</v>
      </c>
      <c r="Q6827" t="s">
        <v>27</v>
      </c>
      <c r="R6827" t="s">
        <v>23</v>
      </c>
      <c r="S6827" t="s">
        <v>28</v>
      </c>
      <c r="T6827" s="1">
        <v>81.3</v>
      </c>
      <c r="U6827" s="1">
        <v>2272.8000000000002</v>
      </c>
      <c r="V6827" s="1">
        <f>IF(Telco[[#This Row],[Churn]]="Yes",1,0)</f>
        <v>0</v>
      </c>
      <c r="W6827" t="s">
        <v>24</v>
      </c>
    </row>
    <row r="6828" spans="1:2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 s="1">
        <v>4</v>
      </c>
      <c r="G6828" s="1" t="str">
        <f>IF(Telco[[#This Row],[tenure]]&lt;=12,"0–12",IF(Telco[[#This Row],[tenure]]&lt;=24,"13–24",IF(Telco[[#This Row],[tenure]]&lt;=48,"25–48","49–72")))</f>
        <v>0–12</v>
      </c>
      <c r="H6828" t="s">
        <v>23</v>
      </c>
      <c r="I6828" t="s">
        <v>24</v>
      </c>
      <c r="J6828" t="s">
        <v>24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46</v>
      </c>
      <c r="Q6828" t="s">
        <v>27</v>
      </c>
      <c r="R6828" t="s">
        <v>23</v>
      </c>
      <c r="S6828" t="s">
        <v>40</v>
      </c>
      <c r="T6828" s="1">
        <v>20.7</v>
      </c>
      <c r="U6828" s="1">
        <v>83.75</v>
      </c>
      <c r="V6828" s="1">
        <f>IF(Telco[[#This Row],[Churn]]="Yes",1,0)</f>
        <v>0</v>
      </c>
      <c r="W6828" t="s">
        <v>24</v>
      </c>
    </row>
    <row r="6829" spans="1:2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 s="1">
        <v>60</v>
      </c>
      <c r="G6829" s="1" t="str">
        <f>IF(Telco[[#This Row],[tenure]]&lt;=12,"0–12",IF(Telco[[#This Row],[tenure]]&lt;=24,"13–24",IF(Telco[[#This Row],[tenure]]&lt;=48,"25–48","49–72")))</f>
        <v>49–72</v>
      </c>
      <c r="H6829" t="s">
        <v>23</v>
      </c>
      <c r="I6829" t="s">
        <v>24</v>
      </c>
      <c r="J6829" t="s">
        <v>26</v>
      </c>
      <c r="K6829" t="s">
        <v>23</v>
      </c>
      <c r="L6829" t="s">
        <v>23</v>
      </c>
      <c r="M6829" t="s">
        <v>24</v>
      </c>
      <c r="N6829" t="s">
        <v>23</v>
      </c>
      <c r="O6829" t="s">
        <v>23</v>
      </c>
      <c r="P6829" t="s">
        <v>23</v>
      </c>
      <c r="Q6829" t="s">
        <v>27</v>
      </c>
      <c r="R6829" t="s">
        <v>23</v>
      </c>
      <c r="S6829" t="s">
        <v>40</v>
      </c>
      <c r="T6829" s="1">
        <v>79.05</v>
      </c>
      <c r="U6829" s="1">
        <v>4663.3999999999996</v>
      </c>
      <c r="V6829" s="1">
        <f>IF(Telco[[#This Row],[Churn]]="Yes",1,0)</f>
        <v>0</v>
      </c>
      <c r="W6829" t="s">
        <v>24</v>
      </c>
    </row>
    <row r="6830" spans="1:2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 s="1">
        <v>8</v>
      </c>
      <c r="G6830" s="1" t="str">
        <f>IF(Telco[[#This Row],[tenure]]&lt;=12,"0–12",IF(Telco[[#This Row],[tenure]]&lt;=24,"13–24",IF(Telco[[#This Row],[tenure]]&lt;=48,"25–48","49–72")))</f>
        <v>0–12</v>
      </c>
      <c r="H6830" t="s">
        <v>23</v>
      </c>
      <c r="I6830" t="s">
        <v>24</v>
      </c>
      <c r="J6830" t="s">
        <v>24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46</v>
      </c>
      <c r="Q6830" t="s">
        <v>47</v>
      </c>
      <c r="R6830" t="s">
        <v>24</v>
      </c>
      <c r="S6830" t="s">
        <v>32</v>
      </c>
      <c r="T6830" s="1">
        <v>19.05</v>
      </c>
      <c r="U6830" s="1">
        <v>201.7</v>
      </c>
      <c r="V6830" s="1">
        <f>IF(Telco[[#This Row],[Churn]]="Yes",1,0)</f>
        <v>0</v>
      </c>
      <c r="W6830" t="s">
        <v>24</v>
      </c>
    </row>
    <row r="6831" spans="1:2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 s="1">
        <v>8</v>
      </c>
      <c r="G6831" s="1" t="str">
        <f>IF(Telco[[#This Row],[tenure]]&lt;=12,"0–12",IF(Telco[[#This Row],[tenure]]&lt;=24,"13–24",IF(Telco[[#This Row],[tenure]]&lt;=48,"25–48","49–72")))</f>
        <v>0–12</v>
      </c>
      <c r="H6831" t="s">
        <v>23</v>
      </c>
      <c r="I6831" t="s">
        <v>24</v>
      </c>
      <c r="J6831" t="s">
        <v>24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46</v>
      </c>
      <c r="Q6831" t="s">
        <v>47</v>
      </c>
      <c r="R6831" t="s">
        <v>24</v>
      </c>
      <c r="S6831" t="s">
        <v>40</v>
      </c>
      <c r="T6831" s="1">
        <v>19.600000000000001</v>
      </c>
      <c r="U6831" s="1">
        <v>125</v>
      </c>
      <c r="V6831" s="1">
        <f>IF(Telco[[#This Row],[Churn]]="Yes",1,0)</f>
        <v>0</v>
      </c>
      <c r="W6831" t="s">
        <v>24</v>
      </c>
    </row>
    <row r="6832" spans="1:2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 s="1">
        <v>35</v>
      </c>
      <c r="G6832" s="1" t="str">
        <f>IF(Telco[[#This Row],[tenure]]&lt;=12,"0–12",IF(Telco[[#This Row],[tenure]]&lt;=24,"13–24",IF(Telco[[#This Row],[tenure]]&lt;=48,"25–48","49–72")))</f>
        <v>25–48</v>
      </c>
      <c r="H6832" t="s">
        <v>23</v>
      </c>
      <c r="I6832" t="s">
        <v>24</v>
      </c>
      <c r="J6832" t="s">
        <v>24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46</v>
      </c>
      <c r="Q6832" t="s">
        <v>47</v>
      </c>
      <c r="R6832" t="s">
        <v>23</v>
      </c>
      <c r="S6832" t="s">
        <v>32</v>
      </c>
      <c r="T6832" s="1">
        <v>20.2</v>
      </c>
      <c r="U6832" s="1">
        <v>684.4</v>
      </c>
      <c r="V6832" s="1">
        <f>IF(Telco[[#This Row],[Churn]]="Yes",1,0)</f>
        <v>0</v>
      </c>
      <c r="W6832" t="s">
        <v>24</v>
      </c>
    </row>
    <row r="6833" spans="1:2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 s="1">
        <v>7</v>
      </c>
      <c r="G6833" s="1" t="str">
        <f>IF(Telco[[#This Row],[tenure]]&lt;=12,"0–12",IF(Telco[[#This Row],[tenure]]&lt;=24,"13–24",IF(Telco[[#This Row],[tenure]]&lt;=48,"25–48","49–72")))</f>
        <v>0–12</v>
      </c>
      <c r="H6833" t="s">
        <v>23</v>
      </c>
      <c r="I6833" t="s">
        <v>23</v>
      </c>
      <c r="J6833" t="s">
        <v>37</v>
      </c>
      <c r="K6833" t="s">
        <v>24</v>
      </c>
      <c r="L6833" t="s">
        <v>24</v>
      </c>
      <c r="M6833" t="s">
        <v>24</v>
      </c>
      <c r="N6833" t="s">
        <v>24</v>
      </c>
      <c r="O6833" t="s">
        <v>24</v>
      </c>
      <c r="P6833" t="s">
        <v>23</v>
      </c>
      <c r="Q6833" t="s">
        <v>27</v>
      </c>
      <c r="R6833" t="s">
        <v>23</v>
      </c>
      <c r="S6833" t="s">
        <v>28</v>
      </c>
      <c r="T6833" s="1">
        <v>86.8</v>
      </c>
      <c r="U6833" s="1">
        <v>620.35</v>
      </c>
      <c r="V6833" s="1">
        <f>IF(Telco[[#This Row],[Churn]]="Yes",1,0)</f>
        <v>1</v>
      </c>
      <c r="W6833" t="s">
        <v>23</v>
      </c>
    </row>
    <row r="6834" spans="1:2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 s="1">
        <v>53</v>
      </c>
      <c r="G6834" s="1" t="str">
        <f>IF(Telco[[#This Row],[tenure]]&lt;=12,"0–12",IF(Telco[[#This Row],[tenure]]&lt;=24,"13–24",IF(Telco[[#This Row],[tenure]]&lt;=48,"25–48","49–72")))</f>
        <v>49–72</v>
      </c>
      <c r="H6834" t="s">
        <v>23</v>
      </c>
      <c r="I6834" t="s">
        <v>24</v>
      </c>
      <c r="J6834" t="s">
        <v>24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46</v>
      </c>
      <c r="Q6834" t="s">
        <v>47</v>
      </c>
      <c r="R6834" t="s">
        <v>24</v>
      </c>
      <c r="S6834" t="s">
        <v>32</v>
      </c>
      <c r="T6834" s="1">
        <v>20.9</v>
      </c>
      <c r="U6834" s="1">
        <v>1146.05</v>
      </c>
      <c r="V6834" s="1">
        <f>IF(Telco[[#This Row],[Churn]]="Yes",1,0)</f>
        <v>0</v>
      </c>
      <c r="W6834" t="s">
        <v>24</v>
      </c>
    </row>
    <row r="6835" spans="1:2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 s="1">
        <v>18</v>
      </c>
      <c r="G6835" s="1" t="str">
        <f>IF(Telco[[#This Row],[tenure]]&lt;=12,"0–12",IF(Telco[[#This Row],[tenure]]&lt;=24,"13–24",IF(Telco[[#This Row],[tenure]]&lt;=48,"25–48","49–72")))</f>
        <v>13–24</v>
      </c>
      <c r="H6835" t="s">
        <v>23</v>
      </c>
      <c r="I6835" t="s">
        <v>23</v>
      </c>
      <c r="J6835" t="s">
        <v>37</v>
      </c>
      <c r="K6835" t="s">
        <v>24</v>
      </c>
      <c r="L6835" t="s">
        <v>23</v>
      </c>
      <c r="M6835" t="s">
        <v>24</v>
      </c>
      <c r="N6835" t="s">
        <v>23</v>
      </c>
      <c r="O6835" t="s">
        <v>23</v>
      </c>
      <c r="P6835" t="s">
        <v>23</v>
      </c>
      <c r="Q6835" t="s">
        <v>27</v>
      </c>
      <c r="R6835" t="s">
        <v>23</v>
      </c>
      <c r="S6835" t="s">
        <v>40</v>
      </c>
      <c r="T6835" s="1">
        <v>103.6</v>
      </c>
      <c r="U6835" s="1">
        <v>1806.35</v>
      </c>
      <c r="V6835" s="1">
        <f>IF(Telco[[#This Row],[Churn]]="Yes",1,0)</f>
        <v>0</v>
      </c>
      <c r="W6835" t="s">
        <v>24</v>
      </c>
    </row>
    <row r="6836" spans="1:2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 s="1">
        <v>15</v>
      </c>
      <c r="G6836" s="1" t="str">
        <f>IF(Telco[[#This Row],[tenure]]&lt;=12,"0–12",IF(Telco[[#This Row],[tenure]]&lt;=24,"13–24",IF(Telco[[#This Row],[tenure]]&lt;=48,"25–48","49–72")))</f>
        <v>13–24</v>
      </c>
      <c r="H6836" t="s">
        <v>24</v>
      </c>
      <c r="I6836" t="s">
        <v>25</v>
      </c>
      <c r="J6836" t="s">
        <v>26</v>
      </c>
      <c r="K6836" t="s">
        <v>24</v>
      </c>
      <c r="L6836" t="s">
        <v>23</v>
      </c>
      <c r="M6836" t="s">
        <v>24</v>
      </c>
      <c r="N6836" t="s">
        <v>24</v>
      </c>
      <c r="O6836" t="s">
        <v>24</v>
      </c>
      <c r="P6836" t="s">
        <v>23</v>
      </c>
      <c r="Q6836" t="s">
        <v>47</v>
      </c>
      <c r="R6836" t="s">
        <v>23</v>
      </c>
      <c r="S6836" t="s">
        <v>32</v>
      </c>
      <c r="T6836" s="1">
        <v>38.799999999999997</v>
      </c>
      <c r="U6836" s="1">
        <v>603</v>
      </c>
      <c r="V6836" s="1">
        <f>IF(Telco[[#This Row],[Churn]]="Yes",1,0)</f>
        <v>0</v>
      </c>
      <c r="W6836" t="s">
        <v>24</v>
      </c>
    </row>
    <row r="6837" spans="1:2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 s="1">
        <v>67</v>
      </c>
      <c r="G6837" s="1" t="str">
        <f>IF(Telco[[#This Row],[tenure]]&lt;=12,"0–12",IF(Telco[[#This Row],[tenure]]&lt;=24,"13–24",IF(Telco[[#This Row],[tenure]]&lt;=48,"25–48","49–72")))</f>
        <v>49–72</v>
      </c>
      <c r="H6837" t="s">
        <v>23</v>
      </c>
      <c r="I6837" t="s">
        <v>23</v>
      </c>
      <c r="J6837" t="s">
        <v>37</v>
      </c>
      <c r="K6837" t="s">
        <v>24</v>
      </c>
      <c r="L6837" t="s">
        <v>23</v>
      </c>
      <c r="M6837" t="s">
        <v>24</v>
      </c>
      <c r="N6837" t="s">
        <v>24</v>
      </c>
      <c r="O6837" t="s">
        <v>23</v>
      </c>
      <c r="P6837" t="s">
        <v>24</v>
      </c>
      <c r="Q6837" t="s">
        <v>31</v>
      </c>
      <c r="R6837" t="s">
        <v>23</v>
      </c>
      <c r="S6837" t="s">
        <v>35</v>
      </c>
      <c r="T6837" s="1">
        <v>88.4</v>
      </c>
      <c r="U6837" s="1">
        <v>5798.3</v>
      </c>
      <c r="V6837" s="1">
        <f>IF(Telco[[#This Row],[Churn]]="Yes",1,0)</f>
        <v>0</v>
      </c>
      <c r="W6837" t="s">
        <v>24</v>
      </c>
    </row>
    <row r="6838" spans="1:2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 s="1">
        <v>6</v>
      </c>
      <c r="G6838" s="1" t="str">
        <f>IF(Telco[[#This Row],[tenure]]&lt;=12,"0–12",IF(Telco[[#This Row],[tenure]]&lt;=24,"13–24",IF(Telco[[#This Row],[tenure]]&lt;=48,"25–48","49–72")))</f>
        <v>0–12</v>
      </c>
      <c r="H6838" t="s">
        <v>23</v>
      </c>
      <c r="I6838" t="s">
        <v>24</v>
      </c>
      <c r="J6838" t="s">
        <v>37</v>
      </c>
      <c r="K6838" t="s">
        <v>24</v>
      </c>
      <c r="L6838" t="s">
        <v>23</v>
      </c>
      <c r="M6838" t="s">
        <v>24</v>
      </c>
      <c r="N6838" t="s">
        <v>24</v>
      </c>
      <c r="O6838" t="s">
        <v>24</v>
      </c>
      <c r="P6838" t="s">
        <v>23</v>
      </c>
      <c r="Q6838" t="s">
        <v>27</v>
      </c>
      <c r="R6838" t="s">
        <v>23</v>
      </c>
      <c r="S6838" t="s">
        <v>28</v>
      </c>
      <c r="T6838" s="1">
        <v>84.2</v>
      </c>
      <c r="U6838" s="1">
        <v>519.15</v>
      </c>
      <c r="V6838" s="1">
        <f>IF(Telco[[#This Row],[Churn]]="Yes",1,0)</f>
        <v>1</v>
      </c>
      <c r="W6838" t="s">
        <v>23</v>
      </c>
    </row>
    <row r="6839" spans="1:2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 s="1">
        <v>6</v>
      </c>
      <c r="G6839" s="1" t="str">
        <f>IF(Telco[[#This Row],[tenure]]&lt;=12,"0–12",IF(Telco[[#This Row],[tenure]]&lt;=24,"13–24",IF(Telco[[#This Row],[tenure]]&lt;=48,"25–48","49–72")))</f>
        <v>0–12</v>
      </c>
      <c r="H6839" t="s">
        <v>23</v>
      </c>
      <c r="I6839" t="s">
        <v>24</v>
      </c>
      <c r="J6839" t="s">
        <v>37</v>
      </c>
      <c r="K6839" t="s">
        <v>24</v>
      </c>
      <c r="L6839" t="s">
        <v>24</v>
      </c>
      <c r="M6839" t="s">
        <v>24</v>
      </c>
      <c r="N6839" t="s">
        <v>24</v>
      </c>
      <c r="O6839" t="s">
        <v>23</v>
      </c>
      <c r="P6839" t="s">
        <v>24</v>
      </c>
      <c r="Q6839" t="s">
        <v>27</v>
      </c>
      <c r="R6839" t="s">
        <v>23</v>
      </c>
      <c r="S6839" t="s">
        <v>28</v>
      </c>
      <c r="T6839" s="1">
        <v>79.7</v>
      </c>
      <c r="U6839" s="1">
        <v>497.6</v>
      </c>
      <c r="V6839" s="1">
        <f>IF(Telco[[#This Row],[Churn]]="Yes",1,0)</f>
        <v>0</v>
      </c>
      <c r="W6839" t="s">
        <v>24</v>
      </c>
    </row>
    <row r="6840" spans="1:2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 s="1">
        <v>13</v>
      </c>
      <c r="G6840" s="1" t="str">
        <f>IF(Telco[[#This Row],[tenure]]&lt;=12,"0–12",IF(Telco[[#This Row],[tenure]]&lt;=24,"13–24",IF(Telco[[#This Row],[tenure]]&lt;=48,"25–48","49–72")))</f>
        <v>13–24</v>
      </c>
      <c r="H6840" t="s">
        <v>23</v>
      </c>
      <c r="I6840" t="s">
        <v>23</v>
      </c>
      <c r="J6840" t="s">
        <v>37</v>
      </c>
      <c r="K6840" t="s">
        <v>24</v>
      </c>
      <c r="L6840" t="s">
        <v>24</v>
      </c>
      <c r="M6840" t="s">
        <v>24</v>
      </c>
      <c r="N6840" t="s">
        <v>23</v>
      </c>
      <c r="O6840" t="s">
        <v>23</v>
      </c>
      <c r="P6840" t="s">
        <v>23</v>
      </c>
      <c r="Q6840" t="s">
        <v>27</v>
      </c>
      <c r="R6840" t="s">
        <v>23</v>
      </c>
      <c r="S6840" t="s">
        <v>32</v>
      </c>
      <c r="T6840" s="1">
        <v>99</v>
      </c>
      <c r="U6840" s="1">
        <v>1301.7</v>
      </c>
      <c r="V6840" s="1">
        <f>IF(Telco[[#This Row],[Churn]]="Yes",1,0)</f>
        <v>1</v>
      </c>
      <c r="W6840" t="s">
        <v>23</v>
      </c>
    </row>
    <row r="6841" spans="1:2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 s="1">
        <v>11</v>
      </c>
      <c r="G6841" s="1" t="str">
        <f>IF(Telco[[#This Row],[tenure]]&lt;=12,"0–12",IF(Telco[[#This Row],[tenure]]&lt;=24,"13–24",IF(Telco[[#This Row],[tenure]]&lt;=48,"25–48","49–72")))</f>
        <v>0–12</v>
      </c>
      <c r="H6841" t="s">
        <v>23</v>
      </c>
      <c r="I6841" t="s">
        <v>23</v>
      </c>
      <c r="J6841" t="s">
        <v>37</v>
      </c>
      <c r="K6841" t="s">
        <v>24</v>
      </c>
      <c r="L6841" t="s">
        <v>24</v>
      </c>
      <c r="M6841" t="s">
        <v>23</v>
      </c>
      <c r="N6841" t="s">
        <v>24</v>
      </c>
      <c r="O6841" t="s">
        <v>23</v>
      </c>
      <c r="P6841" t="s">
        <v>23</v>
      </c>
      <c r="Q6841" t="s">
        <v>27</v>
      </c>
      <c r="R6841" t="s">
        <v>23</v>
      </c>
      <c r="S6841" t="s">
        <v>28</v>
      </c>
      <c r="T6841" s="1">
        <v>100.75</v>
      </c>
      <c r="U6841" s="1">
        <v>1129.75</v>
      </c>
      <c r="V6841" s="1">
        <f>IF(Telco[[#This Row],[Churn]]="Yes",1,0)</f>
        <v>1</v>
      </c>
      <c r="W6841" t="s">
        <v>23</v>
      </c>
    </row>
    <row r="6842" spans="1:2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 s="1">
        <v>1</v>
      </c>
      <c r="G6842" s="1" t="str">
        <f>IF(Telco[[#This Row],[tenure]]&lt;=12,"0–12",IF(Telco[[#This Row],[tenure]]&lt;=24,"13–24",IF(Telco[[#This Row],[tenure]]&lt;=48,"25–48","49–72")))</f>
        <v>0–12</v>
      </c>
      <c r="H6842" t="s">
        <v>23</v>
      </c>
      <c r="I6842" t="s">
        <v>24</v>
      </c>
      <c r="J6842" t="s">
        <v>24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46</v>
      </c>
      <c r="Q6842" t="s">
        <v>27</v>
      </c>
      <c r="R6842" t="s">
        <v>23</v>
      </c>
      <c r="S6842" t="s">
        <v>32</v>
      </c>
      <c r="T6842" s="1">
        <v>19.3</v>
      </c>
      <c r="U6842" s="1">
        <v>19.3</v>
      </c>
      <c r="V6842" s="1">
        <f>IF(Telco[[#This Row],[Churn]]="Yes",1,0)</f>
        <v>0</v>
      </c>
      <c r="W6842" t="s">
        <v>24</v>
      </c>
    </row>
    <row r="6843" spans="1:2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 s="1">
        <v>5</v>
      </c>
      <c r="G6843" s="1" t="str">
        <f>IF(Telco[[#This Row],[tenure]]&lt;=12,"0–12",IF(Telco[[#This Row],[tenure]]&lt;=24,"13–24",IF(Telco[[#This Row],[tenure]]&lt;=48,"25–48","49–72")))</f>
        <v>0–12</v>
      </c>
      <c r="H6843" t="s">
        <v>23</v>
      </c>
      <c r="I6843" t="s">
        <v>24</v>
      </c>
      <c r="J6843" t="s">
        <v>26</v>
      </c>
      <c r="K6843" t="s">
        <v>23</v>
      </c>
      <c r="L6843" t="s">
        <v>24</v>
      </c>
      <c r="M6843" t="s">
        <v>24</v>
      </c>
      <c r="N6843" t="s">
        <v>23</v>
      </c>
      <c r="O6843" t="s">
        <v>24</v>
      </c>
      <c r="P6843" t="s">
        <v>24</v>
      </c>
      <c r="Q6843" t="s">
        <v>27</v>
      </c>
      <c r="R6843" t="s">
        <v>23</v>
      </c>
      <c r="S6843" t="s">
        <v>32</v>
      </c>
      <c r="T6843" s="1">
        <v>55.75</v>
      </c>
      <c r="U6843" s="1">
        <v>266.95</v>
      </c>
      <c r="V6843" s="1">
        <f>IF(Telco[[#This Row],[Churn]]="Yes",1,0)</f>
        <v>0</v>
      </c>
      <c r="W6843" t="s">
        <v>24</v>
      </c>
    </row>
    <row r="6844" spans="1:2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 s="1">
        <v>13</v>
      </c>
      <c r="G6844" s="1" t="str">
        <f>IF(Telco[[#This Row],[tenure]]&lt;=12,"0–12",IF(Telco[[#This Row],[tenure]]&lt;=24,"13–24",IF(Telco[[#This Row],[tenure]]&lt;=48,"25–48","49–72")))</f>
        <v>13–24</v>
      </c>
      <c r="H6844" t="s">
        <v>23</v>
      </c>
      <c r="I6844" t="s">
        <v>24</v>
      </c>
      <c r="J6844" t="s">
        <v>24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46</v>
      </c>
      <c r="Q6844" t="s">
        <v>31</v>
      </c>
      <c r="R6844" t="s">
        <v>23</v>
      </c>
      <c r="S6844" t="s">
        <v>32</v>
      </c>
      <c r="T6844" s="1">
        <v>19.95</v>
      </c>
      <c r="U6844" s="1">
        <v>257</v>
      </c>
      <c r="V6844" s="1">
        <f>IF(Telco[[#This Row],[Churn]]="Yes",1,0)</f>
        <v>0</v>
      </c>
      <c r="W6844" t="s">
        <v>24</v>
      </c>
    </row>
    <row r="6845" spans="1:2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 s="1">
        <v>9</v>
      </c>
      <c r="G6845" s="1" t="str">
        <f>IF(Telco[[#This Row],[tenure]]&lt;=12,"0–12",IF(Telco[[#This Row],[tenure]]&lt;=24,"13–24",IF(Telco[[#This Row],[tenure]]&lt;=48,"25–48","49–72")))</f>
        <v>0–12</v>
      </c>
      <c r="H6845" t="s">
        <v>23</v>
      </c>
      <c r="I6845" t="s">
        <v>23</v>
      </c>
      <c r="J6845" t="s">
        <v>37</v>
      </c>
      <c r="K6845" t="s">
        <v>23</v>
      </c>
      <c r="L6845" t="s">
        <v>23</v>
      </c>
      <c r="M6845" t="s">
        <v>23</v>
      </c>
      <c r="N6845" t="s">
        <v>24</v>
      </c>
      <c r="O6845" t="s">
        <v>24</v>
      </c>
      <c r="P6845" t="s">
        <v>24</v>
      </c>
      <c r="Q6845" t="s">
        <v>27</v>
      </c>
      <c r="R6845" t="s">
        <v>24</v>
      </c>
      <c r="S6845" t="s">
        <v>35</v>
      </c>
      <c r="T6845" s="1">
        <v>91.75</v>
      </c>
      <c r="U6845" s="1">
        <v>865.8</v>
      </c>
      <c r="V6845" s="1">
        <f>IF(Telco[[#This Row],[Churn]]="Yes",1,0)</f>
        <v>1</v>
      </c>
      <c r="W6845" t="s">
        <v>23</v>
      </c>
    </row>
    <row r="6846" spans="1:2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 s="1">
        <v>29</v>
      </c>
      <c r="G6846" s="1" t="str">
        <f>IF(Telco[[#This Row],[tenure]]&lt;=12,"0–12",IF(Telco[[#This Row],[tenure]]&lt;=24,"13–24",IF(Telco[[#This Row],[tenure]]&lt;=48,"25–48","49–72")))</f>
        <v>25–48</v>
      </c>
      <c r="H6846" t="s">
        <v>23</v>
      </c>
      <c r="I6846" t="s">
        <v>24</v>
      </c>
      <c r="J6846" t="s">
        <v>37</v>
      </c>
      <c r="K6846" t="s">
        <v>24</v>
      </c>
      <c r="L6846" t="s">
        <v>23</v>
      </c>
      <c r="M6846" t="s">
        <v>24</v>
      </c>
      <c r="N6846" t="s">
        <v>23</v>
      </c>
      <c r="O6846" t="s">
        <v>23</v>
      </c>
      <c r="P6846" t="s">
        <v>24</v>
      </c>
      <c r="Q6846" t="s">
        <v>27</v>
      </c>
      <c r="R6846" t="s">
        <v>24</v>
      </c>
      <c r="S6846" t="s">
        <v>32</v>
      </c>
      <c r="T6846" s="1">
        <v>89.65</v>
      </c>
      <c r="U6846" s="1">
        <v>2623.65</v>
      </c>
      <c r="V6846" s="1">
        <f>IF(Telco[[#This Row],[Churn]]="Yes",1,0)</f>
        <v>0</v>
      </c>
      <c r="W6846" t="s">
        <v>24</v>
      </c>
    </row>
    <row r="6847" spans="1:2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 s="1">
        <v>1</v>
      </c>
      <c r="G6847" s="1" t="str">
        <f>IF(Telco[[#This Row],[tenure]]&lt;=12,"0–12",IF(Telco[[#This Row],[tenure]]&lt;=24,"13–24",IF(Telco[[#This Row],[tenure]]&lt;=48,"25–48","49–72")))</f>
        <v>0–12</v>
      </c>
      <c r="H6847" t="s">
        <v>23</v>
      </c>
      <c r="I6847" t="s">
        <v>24</v>
      </c>
      <c r="J6847" t="s">
        <v>26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24</v>
      </c>
      <c r="Q6847" t="s">
        <v>27</v>
      </c>
      <c r="R6847" t="s">
        <v>23</v>
      </c>
      <c r="S6847" t="s">
        <v>32</v>
      </c>
      <c r="T6847" s="1">
        <v>45.85</v>
      </c>
      <c r="U6847" s="1">
        <v>45.85</v>
      </c>
      <c r="V6847" s="1">
        <f>IF(Telco[[#This Row],[Churn]]="Yes",1,0)</f>
        <v>0</v>
      </c>
      <c r="W6847" t="s">
        <v>24</v>
      </c>
    </row>
    <row r="6848" spans="1:2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 s="1">
        <v>1</v>
      </c>
      <c r="G6848" s="1" t="str">
        <f>IF(Telco[[#This Row],[tenure]]&lt;=12,"0–12",IF(Telco[[#This Row],[tenure]]&lt;=24,"13–24",IF(Telco[[#This Row],[tenure]]&lt;=48,"25–48","49–72")))</f>
        <v>0–12</v>
      </c>
      <c r="H6848" t="s">
        <v>23</v>
      </c>
      <c r="I6848" t="s">
        <v>23</v>
      </c>
      <c r="J6848" t="s">
        <v>37</v>
      </c>
      <c r="K6848" t="s">
        <v>24</v>
      </c>
      <c r="L6848" t="s">
        <v>24</v>
      </c>
      <c r="M6848" t="s">
        <v>23</v>
      </c>
      <c r="N6848" t="s">
        <v>24</v>
      </c>
      <c r="O6848" t="s">
        <v>24</v>
      </c>
      <c r="P6848" t="s">
        <v>24</v>
      </c>
      <c r="Q6848" t="s">
        <v>27</v>
      </c>
      <c r="R6848" t="s">
        <v>23</v>
      </c>
      <c r="S6848" t="s">
        <v>32</v>
      </c>
      <c r="T6848" s="1">
        <v>79.55</v>
      </c>
      <c r="U6848" s="1">
        <v>79.55</v>
      </c>
      <c r="V6848" s="1">
        <f>IF(Telco[[#This Row],[Churn]]="Yes",1,0)</f>
        <v>1</v>
      </c>
      <c r="W6848" t="s">
        <v>23</v>
      </c>
    </row>
    <row r="6849" spans="1:2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 s="1">
        <v>18</v>
      </c>
      <c r="G6849" s="1" t="str">
        <f>IF(Telco[[#This Row],[tenure]]&lt;=12,"0–12",IF(Telco[[#This Row],[tenure]]&lt;=24,"13–24",IF(Telco[[#This Row],[tenure]]&lt;=48,"25–48","49–72")))</f>
        <v>13–24</v>
      </c>
      <c r="H6849" t="s">
        <v>23</v>
      </c>
      <c r="I6849" t="s">
        <v>24</v>
      </c>
      <c r="J6849" t="s">
        <v>26</v>
      </c>
      <c r="K6849" t="s">
        <v>24</v>
      </c>
      <c r="L6849" t="s">
        <v>24</v>
      </c>
      <c r="M6849" t="s">
        <v>24</v>
      </c>
      <c r="N6849" t="s">
        <v>24</v>
      </c>
      <c r="O6849" t="s">
        <v>23</v>
      </c>
      <c r="P6849" t="s">
        <v>24</v>
      </c>
      <c r="Q6849" t="s">
        <v>27</v>
      </c>
      <c r="R6849" t="s">
        <v>24</v>
      </c>
      <c r="S6849" t="s">
        <v>32</v>
      </c>
      <c r="T6849" s="1">
        <v>55.95</v>
      </c>
      <c r="U6849" s="1">
        <v>1082.8</v>
      </c>
      <c r="V6849" s="1">
        <f>IF(Telco[[#This Row],[Churn]]="Yes",1,0)</f>
        <v>0</v>
      </c>
      <c r="W6849" t="s">
        <v>24</v>
      </c>
    </row>
    <row r="6850" spans="1:2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 s="1">
        <v>2</v>
      </c>
      <c r="G6850" s="1" t="str">
        <f>IF(Telco[[#This Row],[tenure]]&lt;=12,"0–12",IF(Telco[[#This Row],[tenure]]&lt;=24,"13–24",IF(Telco[[#This Row],[tenure]]&lt;=48,"25–48","49–72")))</f>
        <v>0–12</v>
      </c>
      <c r="H6850" t="s">
        <v>23</v>
      </c>
      <c r="I6850" t="s">
        <v>24</v>
      </c>
      <c r="J6850" t="s">
        <v>26</v>
      </c>
      <c r="K6850" t="s">
        <v>24</v>
      </c>
      <c r="L6850" t="s">
        <v>24</v>
      </c>
      <c r="M6850" t="s">
        <v>23</v>
      </c>
      <c r="N6850" t="s">
        <v>24</v>
      </c>
      <c r="O6850" t="s">
        <v>23</v>
      </c>
      <c r="P6850" t="s">
        <v>23</v>
      </c>
      <c r="Q6850" t="s">
        <v>27</v>
      </c>
      <c r="R6850" t="s">
        <v>24</v>
      </c>
      <c r="S6850" t="s">
        <v>40</v>
      </c>
      <c r="T6850" s="1">
        <v>69</v>
      </c>
      <c r="U6850" s="1">
        <v>147.80000000000001</v>
      </c>
      <c r="V6850" s="1">
        <f>IF(Telco[[#This Row],[Churn]]="Yes",1,0)</f>
        <v>0</v>
      </c>
      <c r="W6850" t="s">
        <v>24</v>
      </c>
    </row>
    <row r="6851" spans="1:2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 s="1">
        <v>30</v>
      </c>
      <c r="G6851" s="1" t="str">
        <f>IF(Telco[[#This Row],[tenure]]&lt;=12,"0–12",IF(Telco[[#This Row],[tenure]]&lt;=24,"13–24",IF(Telco[[#This Row],[tenure]]&lt;=48,"25–48","49–72")))</f>
        <v>25–48</v>
      </c>
      <c r="H6851" t="s">
        <v>23</v>
      </c>
      <c r="I6851" t="s">
        <v>23</v>
      </c>
      <c r="J6851" t="s">
        <v>37</v>
      </c>
      <c r="K6851" t="s">
        <v>24</v>
      </c>
      <c r="L6851" t="s">
        <v>23</v>
      </c>
      <c r="M6851" t="s">
        <v>24</v>
      </c>
      <c r="N6851" t="s">
        <v>23</v>
      </c>
      <c r="O6851" t="s">
        <v>24</v>
      </c>
      <c r="P6851" t="s">
        <v>24</v>
      </c>
      <c r="Q6851" t="s">
        <v>27</v>
      </c>
      <c r="R6851" t="s">
        <v>23</v>
      </c>
      <c r="S6851" t="s">
        <v>35</v>
      </c>
      <c r="T6851" s="1">
        <v>83.55</v>
      </c>
      <c r="U6851" s="1">
        <v>2570.1999999999998</v>
      </c>
      <c r="V6851" s="1">
        <f>IF(Telco[[#This Row],[Churn]]="Yes",1,0)</f>
        <v>0</v>
      </c>
      <c r="W6851" t="s">
        <v>24</v>
      </c>
    </row>
    <row r="6852" spans="1:2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 s="1">
        <v>66</v>
      </c>
      <c r="G6852" s="1" t="str">
        <f>IF(Telco[[#This Row],[tenure]]&lt;=12,"0–12",IF(Telco[[#This Row],[tenure]]&lt;=24,"13–24",IF(Telco[[#This Row],[tenure]]&lt;=48,"25–48","49–72")))</f>
        <v>49–72</v>
      </c>
      <c r="H6852" t="s">
        <v>23</v>
      </c>
      <c r="I6852" t="s">
        <v>23</v>
      </c>
      <c r="J6852" t="s">
        <v>26</v>
      </c>
      <c r="K6852" t="s">
        <v>23</v>
      </c>
      <c r="L6852" t="s">
        <v>23</v>
      </c>
      <c r="M6852" t="s">
        <v>24</v>
      </c>
      <c r="N6852" t="s">
        <v>23</v>
      </c>
      <c r="O6852" t="s">
        <v>24</v>
      </c>
      <c r="P6852" t="s">
        <v>24</v>
      </c>
      <c r="Q6852" t="s">
        <v>47</v>
      </c>
      <c r="R6852" t="s">
        <v>24</v>
      </c>
      <c r="S6852" t="s">
        <v>35</v>
      </c>
      <c r="T6852" s="1">
        <v>65.7</v>
      </c>
      <c r="U6852" s="1">
        <v>4378.8999999999996</v>
      </c>
      <c r="V6852" s="1">
        <f>IF(Telco[[#This Row],[Churn]]="Yes",1,0)</f>
        <v>0</v>
      </c>
      <c r="W6852" t="s">
        <v>24</v>
      </c>
    </row>
    <row r="6853" spans="1:2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 s="1">
        <v>38</v>
      </c>
      <c r="G6853" s="1" t="str">
        <f>IF(Telco[[#This Row],[tenure]]&lt;=12,"0–12",IF(Telco[[#This Row],[tenure]]&lt;=24,"13–24",IF(Telco[[#This Row],[tenure]]&lt;=48,"25–48","49–72")))</f>
        <v>25–48</v>
      </c>
      <c r="H6853" t="s">
        <v>23</v>
      </c>
      <c r="I6853" t="s">
        <v>23</v>
      </c>
      <c r="J6853" t="s">
        <v>37</v>
      </c>
      <c r="K6853" t="s">
        <v>24</v>
      </c>
      <c r="L6853" t="s">
        <v>24</v>
      </c>
      <c r="M6853" t="s">
        <v>23</v>
      </c>
      <c r="N6853" t="s">
        <v>23</v>
      </c>
      <c r="O6853" t="s">
        <v>23</v>
      </c>
      <c r="P6853" t="s">
        <v>24</v>
      </c>
      <c r="Q6853" t="s">
        <v>47</v>
      </c>
      <c r="R6853" t="s">
        <v>23</v>
      </c>
      <c r="S6853" t="s">
        <v>35</v>
      </c>
      <c r="T6853" s="1">
        <v>94.9</v>
      </c>
      <c r="U6853" s="1">
        <v>3616.25</v>
      </c>
      <c r="V6853" s="1">
        <f>IF(Telco[[#This Row],[Churn]]="Yes",1,0)</f>
        <v>0</v>
      </c>
      <c r="W6853" t="s">
        <v>24</v>
      </c>
    </row>
    <row r="6854" spans="1:2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 s="1">
        <v>44</v>
      </c>
      <c r="G6854" s="1" t="str">
        <f>IF(Telco[[#This Row],[tenure]]&lt;=12,"0–12",IF(Telco[[#This Row],[tenure]]&lt;=24,"13–24",IF(Telco[[#This Row],[tenure]]&lt;=48,"25–48","49–72")))</f>
        <v>25–48</v>
      </c>
      <c r="H6854" t="s">
        <v>23</v>
      </c>
      <c r="I6854" t="s">
        <v>24</v>
      </c>
      <c r="J6854" t="s">
        <v>26</v>
      </c>
      <c r="K6854" t="s">
        <v>24</v>
      </c>
      <c r="L6854" t="s">
        <v>23</v>
      </c>
      <c r="M6854" t="s">
        <v>23</v>
      </c>
      <c r="N6854" t="s">
        <v>23</v>
      </c>
      <c r="O6854" t="s">
        <v>24</v>
      </c>
      <c r="P6854" t="s">
        <v>24</v>
      </c>
      <c r="Q6854" t="s">
        <v>27</v>
      </c>
      <c r="R6854" t="s">
        <v>23</v>
      </c>
      <c r="S6854" t="s">
        <v>32</v>
      </c>
      <c r="T6854" s="1">
        <v>61.9</v>
      </c>
      <c r="U6854" s="1">
        <v>2924.05</v>
      </c>
      <c r="V6854" s="1">
        <f>IF(Telco[[#This Row],[Churn]]="Yes",1,0)</f>
        <v>0</v>
      </c>
      <c r="W6854" t="s">
        <v>24</v>
      </c>
    </row>
    <row r="6855" spans="1:2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 s="1">
        <v>54</v>
      </c>
      <c r="G6855" s="1" t="str">
        <f>IF(Telco[[#This Row],[tenure]]&lt;=12,"0–12",IF(Telco[[#This Row],[tenure]]&lt;=24,"13–24",IF(Telco[[#This Row],[tenure]]&lt;=48,"25–48","49–72")))</f>
        <v>49–72</v>
      </c>
      <c r="H6855" t="s">
        <v>23</v>
      </c>
      <c r="I6855" t="s">
        <v>23</v>
      </c>
      <c r="J6855" t="s">
        <v>37</v>
      </c>
      <c r="K6855" t="s">
        <v>24</v>
      </c>
      <c r="L6855" t="s">
        <v>23</v>
      </c>
      <c r="M6855" t="s">
        <v>23</v>
      </c>
      <c r="N6855" t="s">
        <v>23</v>
      </c>
      <c r="O6855" t="s">
        <v>23</v>
      </c>
      <c r="P6855" t="s">
        <v>23</v>
      </c>
      <c r="Q6855" t="s">
        <v>27</v>
      </c>
      <c r="R6855" t="s">
        <v>24</v>
      </c>
      <c r="S6855" t="s">
        <v>28</v>
      </c>
      <c r="T6855" s="1">
        <v>111.1</v>
      </c>
      <c r="U6855" s="1">
        <v>6014.85</v>
      </c>
      <c r="V6855" s="1">
        <f>IF(Telco[[#This Row],[Churn]]="Yes",1,0)</f>
        <v>1</v>
      </c>
      <c r="W6855" t="s">
        <v>23</v>
      </c>
    </row>
    <row r="6856" spans="1:2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 s="1">
        <v>2</v>
      </c>
      <c r="G6856" s="1" t="str">
        <f>IF(Telco[[#This Row],[tenure]]&lt;=12,"0–12",IF(Telco[[#This Row],[tenure]]&lt;=24,"13–24",IF(Telco[[#This Row],[tenure]]&lt;=48,"25–48","49–72")))</f>
        <v>0–12</v>
      </c>
      <c r="H6856" t="s">
        <v>23</v>
      </c>
      <c r="I6856" t="s">
        <v>24</v>
      </c>
      <c r="J6856" t="s">
        <v>24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46</v>
      </c>
      <c r="Q6856" t="s">
        <v>27</v>
      </c>
      <c r="R6856" t="s">
        <v>24</v>
      </c>
      <c r="S6856" t="s">
        <v>32</v>
      </c>
      <c r="T6856" s="1">
        <v>20</v>
      </c>
      <c r="U6856" s="1">
        <v>32.700000000000003</v>
      </c>
      <c r="V6856" s="1">
        <f>IF(Telco[[#This Row],[Churn]]="Yes",1,0)</f>
        <v>0</v>
      </c>
      <c r="W6856" t="s">
        <v>24</v>
      </c>
    </row>
    <row r="6857" spans="1:2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 s="1">
        <v>42</v>
      </c>
      <c r="G6857" s="1" t="str">
        <f>IF(Telco[[#This Row],[tenure]]&lt;=12,"0–12",IF(Telco[[#This Row],[tenure]]&lt;=24,"13–24",IF(Telco[[#This Row],[tenure]]&lt;=48,"25–48","49–72")))</f>
        <v>25–48</v>
      </c>
      <c r="H6857" t="s">
        <v>23</v>
      </c>
      <c r="I6857" t="s">
        <v>24</v>
      </c>
      <c r="J6857" t="s">
        <v>26</v>
      </c>
      <c r="K6857" t="s">
        <v>23</v>
      </c>
      <c r="L6857" t="s">
        <v>23</v>
      </c>
      <c r="M6857" t="s">
        <v>24</v>
      </c>
      <c r="N6857" t="s">
        <v>23</v>
      </c>
      <c r="O6857" t="s">
        <v>24</v>
      </c>
      <c r="P6857" t="s">
        <v>23</v>
      </c>
      <c r="Q6857" t="s">
        <v>31</v>
      </c>
      <c r="R6857" t="s">
        <v>23</v>
      </c>
      <c r="S6857" t="s">
        <v>32</v>
      </c>
      <c r="T6857" s="1">
        <v>67.7</v>
      </c>
      <c r="U6857" s="1">
        <v>2882.25</v>
      </c>
      <c r="V6857" s="1">
        <f>IF(Telco[[#This Row],[Churn]]="Yes",1,0)</f>
        <v>0</v>
      </c>
      <c r="W6857" t="s">
        <v>24</v>
      </c>
    </row>
    <row r="6858" spans="1:2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 s="1">
        <v>58</v>
      </c>
      <c r="G6858" s="1" t="str">
        <f>IF(Telco[[#This Row],[tenure]]&lt;=12,"0–12",IF(Telco[[#This Row],[tenure]]&lt;=24,"13–24",IF(Telco[[#This Row],[tenure]]&lt;=48,"25–48","49–72")))</f>
        <v>49–72</v>
      </c>
      <c r="H6858" t="s">
        <v>23</v>
      </c>
      <c r="I6858" t="s">
        <v>23</v>
      </c>
      <c r="J6858" t="s">
        <v>24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46</v>
      </c>
      <c r="Q6858" t="s">
        <v>47</v>
      </c>
      <c r="R6858" t="s">
        <v>24</v>
      </c>
      <c r="S6858" t="s">
        <v>40</v>
      </c>
      <c r="T6858" s="1">
        <v>25.15</v>
      </c>
      <c r="U6858" s="1">
        <v>1509.9</v>
      </c>
      <c r="V6858" s="1">
        <f>IF(Telco[[#This Row],[Churn]]="Yes",1,0)</f>
        <v>0</v>
      </c>
      <c r="W6858" t="s">
        <v>24</v>
      </c>
    </row>
    <row r="6859" spans="1:2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 s="1">
        <v>58</v>
      </c>
      <c r="G6859" s="1" t="str">
        <f>IF(Telco[[#This Row],[tenure]]&lt;=12,"0–12",IF(Telco[[#This Row],[tenure]]&lt;=24,"13–24",IF(Telco[[#This Row],[tenure]]&lt;=48,"25–48","49–72")))</f>
        <v>49–72</v>
      </c>
      <c r="H6859" t="s">
        <v>23</v>
      </c>
      <c r="I6859" t="s">
        <v>24</v>
      </c>
      <c r="J6859" t="s">
        <v>37</v>
      </c>
      <c r="K6859" t="s">
        <v>24</v>
      </c>
      <c r="L6859" t="s">
        <v>23</v>
      </c>
      <c r="M6859" t="s">
        <v>24</v>
      </c>
      <c r="N6859" t="s">
        <v>24</v>
      </c>
      <c r="O6859" t="s">
        <v>23</v>
      </c>
      <c r="P6859" t="s">
        <v>23</v>
      </c>
      <c r="Q6859" t="s">
        <v>27</v>
      </c>
      <c r="R6859" t="s">
        <v>23</v>
      </c>
      <c r="S6859" t="s">
        <v>28</v>
      </c>
      <c r="T6859" s="1">
        <v>92.85</v>
      </c>
      <c r="U6859" s="1">
        <v>5305.05</v>
      </c>
      <c r="V6859" s="1">
        <f>IF(Telco[[#This Row],[Churn]]="Yes",1,0)</f>
        <v>0</v>
      </c>
      <c r="W6859" t="s">
        <v>24</v>
      </c>
    </row>
    <row r="6860" spans="1:2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 s="1">
        <v>25</v>
      </c>
      <c r="G6860" s="1" t="str">
        <f>IF(Telco[[#This Row],[tenure]]&lt;=12,"0–12",IF(Telco[[#This Row],[tenure]]&lt;=24,"13–24",IF(Telco[[#This Row],[tenure]]&lt;=48,"25–48","49–72")))</f>
        <v>25–48</v>
      </c>
      <c r="H6860" t="s">
        <v>23</v>
      </c>
      <c r="I6860" t="s">
        <v>23</v>
      </c>
      <c r="J6860" t="s">
        <v>37</v>
      </c>
      <c r="K6860" t="s">
        <v>24</v>
      </c>
      <c r="L6860" t="s">
        <v>24</v>
      </c>
      <c r="M6860" t="s">
        <v>23</v>
      </c>
      <c r="N6860" t="s">
        <v>24</v>
      </c>
      <c r="O6860" t="s">
        <v>24</v>
      </c>
      <c r="P6860" t="s">
        <v>23</v>
      </c>
      <c r="Q6860" t="s">
        <v>27</v>
      </c>
      <c r="R6860" t="s">
        <v>23</v>
      </c>
      <c r="S6860" t="s">
        <v>28</v>
      </c>
      <c r="T6860" s="1">
        <v>89.1</v>
      </c>
      <c r="U6860" s="1">
        <v>2368.4</v>
      </c>
      <c r="V6860" s="1">
        <f>IF(Telco[[#This Row],[Churn]]="Yes",1,0)</f>
        <v>1</v>
      </c>
      <c r="W6860" t="s">
        <v>23</v>
      </c>
    </row>
    <row r="6861" spans="1:2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 s="1">
        <v>71</v>
      </c>
      <c r="G6861" s="1" t="str">
        <f>IF(Telco[[#This Row],[tenure]]&lt;=12,"0–12",IF(Telco[[#This Row],[tenure]]&lt;=24,"13–24",IF(Telco[[#This Row],[tenure]]&lt;=48,"25–48","49–72")))</f>
        <v>49–72</v>
      </c>
      <c r="H6861" t="s">
        <v>23</v>
      </c>
      <c r="I6861" t="s">
        <v>23</v>
      </c>
      <c r="J6861" t="s">
        <v>37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23</v>
      </c>
      <c r="Q6861" t="s">
        <v>47</v>
      </c>
      <c r="R6861" t="s">
        <v>24</v>
      </c>
      <c r="S6861" t="s">
        <v>32</v>
      </c>
      <c r="T6861" s="1">
        <v>111.3</v>
      </c>
      <c r="U6861" s="1">
        <v>7985.9</v>
      </c>
      <c r="V6861" s="1">
        <f>IF(Telco[[#This Row],[Churn]]="Yes",1,0)</f>
        <v>0</v>
      </c>
      <c r="W6861" t="s">
        <v>24</v>
      </c>
    </row>
    <row r="6862" spans="1:2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 s="1">
        <v>37</v>
      </c>
      <c r="G6862" s="1" t="str">
        <f>IF(Telco[[#This Row],[tenure]]&lt;=12,"0–12",IF(Telco[[#This Row],[tenure]]&lt;=24,"13–24",IF(Telco[[#This Row],[tenure]]&lt;=48,"25–48","49–72")))</f>
        <v>25–48</v>
      </c>
      <c r="H6862" t="s">
        <v>23</v>
      </c>
      <c r="I6862" t="s">
        <v>23</v>
      </c>
      <c r="J6862" t="s">
        <v>37</v>
      </c>
      <c r="K6862" t="s">
        <v>24</v>
      </c>
      <c r="L6862" t="s">
        <v>23</v>
      </c>
      <c r="M6862" t="s">
        <v>23</v>
      </c>
      <c r="N6862" t="s">
        <v>24</v>
      </c>
      <c r="O6862" t="s">
        <v>23</v>
      </c>
      <c r="P6862" t="s">
        <v>23</v>
      </c>
      <c r="Q6862" t="s">
        <v>27</v>
      </c>
      <c r="R6862" t="s">
        <v>23</v>
      </c>
      <c r="S6862" t="s">
        <v>35</v>
      </c>
      <c r="T6862" s="1">
        <v>101.9</v>
      </c>
      <c r="U6862" s="1">
        <v>3545.35</v>
      </c>
      <c r="V6862" s="1">
        <f>IF(Telco[[#This Row],[Churn]]="Yes",1,0)</f>
        <v>1</v>
      </c>
      <c r="W6862" t="s">
        <v>23</v>
      </c>
    </row>
    <row r="6863" spans="1:2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 s="1">
        <v>14</v>
      </c>
      <c r="G6863" s="1" t="str">
        <f>IF(Telco[[#This Row],[tenure]]&lt;=12,"0–12",IF(Telco[[#This Row],[tenure]]&lt;=24,"13–24",IF(Telco[[#This Row],[tenure]]&lt;=48,"25–48","49–72")))</f>
        <v>13–24</v>
      </c>
      <c r="H6863" t="s">
        <v>23</v>
      </c>
      <c r="I6863" t="s">
        <v>23</v>
      </c>
      <c r="J6863" t="s">
        <v>37</v>
      </c>
      <c r="K6863" t="s">
        <v>24</v>
      </c>
      <c r="L6863" t="s">
        <v>24</v>
      </c>
      <c r="M6863" t="s">
        <v>24</v>
      </c>
      <c r="N6863" t="s">
        <v>23</v>
      </c>
      <c r="O6863" t="s">
        <v>23</v>
      </c>
      <c r="P6863" t="s">
        <v>24</v>
      </c>
      <c r="Q6863" t="s">
        <v>27</v>
      </c>
      <c r="R6863" t="s">
        <v>23</v>
      </c>
      <c r="S6863" t="s">
        <v>28</v>
      </c>
      <c r="T6863" s="1">
        <v>91.65</v>
      </c>
      <c r="U6863" s="1">
        <v>1301</v>
      </c>
      <c r="V6863" s="1">
        <f>IF(Telco[[#This Row],[Churn]]="Yes",1,0)</f>
        <v>1</v>
      </c>
      <c r="W6863" t="s">
        <v>23</v>
      </c>
    </row>
    <row r="6864" spans="1:2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 s="1">
        <v>4</v>
      </c>
      <c r="G6864" s="1" t="str">
        <f>IF(Telco[[#This Row],[tenure]]&lt;=12,"0–12",IF(Telco[[#This Row],[tenure]]&lt;=24,"13–24",IF(Telco[[#This Row],[tenure]]&lt;=48,"25–48","49–72")))</f>
        <v>0–12</v>
      </c>
      <c r="H6864" t="s">
        <v>23</v>
      </c>
      <c r="I6864" t="s">
        <v>23</v>
      </c>
      <c r="J6864" t="s">
        <v>37</v>
      </c>
      <c r="K6864" t="s">
        <v>24</v>
      </c>
      <c r="L6864" t="s">
        <v>24</v>
      </c>
      <c r="M6864" t="s">
        <v>23</v>
      </c>
      <c r="N6864" t="s">
        <v>24</v>
      </c>
      <c r="O6864" t="s">
        <v>24</v>
      </c>
      <c r="P6864" t="s">
        <v>23</v>
      </c>
      <c r="Q6864" t="s">
        <v>27</v>
      </c>
      <c r="R6864" t="s">
        <v>23</v>
      </c>
      <c r="S6864" t="s">
        <v>28</v>
      </c>
      <c r="T6864" s="1">
        <v>88.85</v>
      </c>
      <c r="U6864" s="1">
        <v>372.45</v>
      </c>
      <c r="V6864" s="1">
        <f>IF(Telco[[#This Row],[Churn]]="Yes",1,0)</f>
        <v>1</v>
      </c>
      <c r="W6864" t="s">
        <v>23</v>
      </c>
    </row>
    <row r="6865" spans="1:2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 s="1">
        <v>48</v>
      </c>
      <c r="G6865" s="1" t="str">
        <f>IF(Telco[[#This Row],[tenure]]&lt;=12,"0–12",IF(Telco[[#This Row],[tenure]]&lt;=24,"13–24",IF(Telco[[#This Row],[tenure]]&lt;=48,"25–48","49–72")))</f>
        <v>25–48</v>
      </c>
      <c r="H6865" t="s">
        <v>23</v>
      </c>
      <c r="I6865" t="s">
        <v>23</v>
      </c>
      <c r="J6865" t="s">
        <v>26</v>
      </c>
      <c r="K6865" t="s">
        <v>23</v>
      </c>
      <c r="L6865" t="s">
        <v>24</v>
      </c>
      <c r="M6865" t="s">
        <v>24</v>
      </c>
      <c r="N6865" t="s">
        <v>23</v>
      </c>
      <c r="O6865" t="s">
        <v>24</v>
      </c>
      <c r="P6865" t="s">
        <v>24</v>
      </c>
      <c r="Q6865" t="s">
        <v>31</v>
      </c>
      <c r="R6865" t="s">
        <v>23</v>
      </c>
      <c r="S6865" t="s">
        <v>35</v>
      </c>
      <c r="T6865" s="1">
        <v>60.6</v>
      </c>
      <c r="U6865" s="1">
        <v>2985.25</v>
      </c>
      <c r="V6865" s="1">
        <f>IF(Telco[[#This Row],[Churn]]="Yes",1,0)</f>
        <v>0</v>
      </c>
      <c r="W6865" t="s">
        <v>24</v>
      </c>
    </row>
    <row r="6866" spans="1:2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 s="1">
        <v>3</v>
      </c>
      <c r="G6866" s="1" t="str">
        <f>IF(Telco[[#This Row],[tenure]]&lt;=12,"0–12",IF(Telco[[#This Row],[tenure]]&lt;=24,"13–24",IF(Telco[[#This Row],[tenure]]&lt;=48,"25–48","49–72")))</f>
        <v>0–12</v>
      </c>
      <c r="H6866" t="s">
        <v>24</v>
      </c>
      <c r="I6866" t="s">
        <v>25</v>
      </c>
      <c r="J6866" t="s">
        <v>26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24</v>
      </c>
      <c r="Q6866" t="s">
        <v>27</v>
      </c>
      <c r="R6866" t="s">
        <v>24</v>
      </c>
      <c r="S6866" t="s">
        <v>28</v>
      </c>
      <c r="T6866" s="1">
        <v>25.3</v>
      </c>
      <c r="U6866" s="1">
        <v>77.75</v>
      </c>
      <c r="V6866" s="1">
        <f>IF(Telco[[#This Row],[Churn]]="Yes",1,0)</f>
        <v>1</v>
      </c>
      <c r="W6866" t="s">
        <v>23</v>
      </c>
    </row>
    <row r="6867" spans="1:2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 s="1">
        <v>8</v>
      </c>
      <c r="G6867" s="1" t="str">
        <f>IF(Telco[[#This Row],[tenure]]&lt;=12,"0–12",IF(Telco[[#This Row],[tenure]]&lt;=24,"13–24",IF(Telco[[#This Row],[tenure]]&lt;=48,"25–48","49–72")))</f>
        <v>0–12</v>
      </c>
      <c r="H6867" t="s">
        <v>23</v>
      </c>
      <c r="I6867" t="s">
        <v>24</v>
      </c>
      <c r="J6867" t="s">
        <v>26</v>
      </c>
      <c r="K6867" t="s">
        <v>23</v>
      </c>
      <c r="L6867" t="s">
        <v>24</v>
      </c>
      <c r="M6867" t="s">
        <v>24</v>
      </c>
      <c r="N6867" t="s">
        <v>23</v>
      </c>
      <c r="O6867" t="s">
        <v>24</v>
      </c>
      <c r="P6867" t="s">
        <v>23</v>
      </c>
      <c r="Q6867" t="s">
        <v>47</v>
      </c>
      <c r="R6867" t="s">
        <v>24</v>
      </c>
      <c r="S6867" t="s">
        <v>32</v>
      </c>
      <c r="T6867" s="1">
        <v>65.5</v>
      </c>
      <c r="U6867" s="1">
        <v>564.35</v>
      </c>
      <c r="V6867" s="1">
        <f>IF(Telco[[#This Row],[Churn]]="Yes",1,0)</f>
        <v>0</v>
      </c>
      <c r="W6867" t="s">
        <v>24</v>
      </c>
    </row>
    <row r="6868" spans="1:2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 s="1">
        <v>1</v>
      </c>
      <c r="G6868" s="1" t="str">
        <f>IF(Telco[[#This Row],[tenure]]&lt;=12,"0–12",IF(Telco[[#This Row],[tenure]]&lt;=24,"13–24",IF(Telco[[#This Row],[tenure]]&lt;=48,"25–48","49–72")))</f>
        <v>0–12</v>
      </c>
      <c r="H6868" t="s">
        <v>23</v>
      </c>
      <c r="I6868" t="s">
        <v>23</v>
      </c>
      <c r="J6868" t="s">
        <v>37</v>
      </c>
      <c r="K6868" t="s">
        <v>24</v>
      </c>
      <c r="L6868" t="s">
        <v>24</v>
      </c>
      <c r="M6868" t="s">
        <v>24</v>
      </c>
      <c r="N6868" t="s">
        <v>24</v>
      </c>
      <c r="O6868" t="s">
        <v>23</v>
      </c>
      <c r="P6868" t="s">
        <v>23</v>
      </c>
      <c r="Q6868" t="s">
        <v>27</v>
      </c>
      <c r="R6868" t="s">
        <v>23</v>
      </c>
      <c r="S6868" t="s">
        <v>28</v>
      </c>
      <c r="T6868" s="1">
        <v>95.45</v>
      </c>
      <c r="U6868" s="1">
        <v>95.45</v>
      </c>
      <c r="V6868" s="1">
        <f>IF(Telco[[#This Row],[Churn]]="Yes",1,0)</f>
        <v>1</v>
      </c>
      <c r="W6868" t="s">
        <v>23</v>
      </c>
    </row>
    <row r="6869" spans="1:2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 s="1">
        <v>67</v>
      </c>
      <c r="G6869" s="1" t="str">
        <f>IF(Telco[[#This Row],[tenure]]&lt;=12,"0–12",IF(Telco[[#This Row],[tenure]]&lt;=24,"13–24",IF(Telco[[#This Row],[tenure]]&lt;=48,"25–48","49–72")))</f>
        <v>49–72</v>
      </c>
      <c r="H6869" t="s">
        <v>23</v>
      </c>
      <c r="I6869" t="s">
        <v>24</v>
      </c>
      <c r="J6869" t="s">
        <v>24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46</v>
      </c>
      <c r="Q6869" t="s">
        <v>47</v>
      </c>
      <c r="R6869" t="s">
        <v>24</v>
      </c>
      <c r="S6869" t="s">
        <v>35</v>
      </c>
      <c r="T6869" s="1">
        <v>19.95</v>
      </c>
      <c r="U6869" s="1">
        <v>1311.75</v>
      </c>
      <c r="V6869" s="1">
        <f>IF(Telco[[#This Row],[Churn]]="Yes",1,0)</f>
        <v>0</v>
      </c>
      <c r="W6869" t="s">
        <v>24</v>
      </c>
    </row>
    <row r="6870" spans="1:2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 s="1">
        <v>13</v>
      </c>
      <c r="G6870" s="1" t="str">
        <f>IF(Telco[[#This Row],[tenure]]&lt;=12,"0–12",IF(Telco[[#This Row],[tenure]]&lt;=24,"13–24",IF(Telco[[#This Row],[tenure]]&lt;=48,"25–48","49–72")))</f>
        <v>13–24</v>
      </c>
      <c r="H6870" t="s">
        <v>23</v>
      </c>
      <c r="I6870" t="s">
        <v>24</v>
      </c>
      <c r="J6870" t="s">
        <v>37</v>
      </c>
      <c r="K6870" t="s">
        <v>24</v>
      </c>
      <c r="L6870" t="s">
        <v>24</v>
      </c>
      <c r="M6870" t="s">
        <v>24</v>
      </c>
      <c r="N6870" t="s">
        <v>24</v>
      </c>
      <c r="O6870" t="s">
        <v>23</v>
      </c>
      <c r="P6870" t="s">
        <v>23</v>
      </c>
      <c r="Q6870" t="s">
        <v>27</v>
      </c>
      <c r="R6870" t="s">
        <v>23</v>
      </c>
      <c r="S6870" t="s">
        <v>28</v>
      </c>
      <c r="T6870" s="1">
        <v>91.1</v>
      </c>
      <c r="U6870" s="1">
        <v>1135.7</v>
      </c>
      <c r="V6870" s="1">
        <f>IF(Telco[[#This Row],[Churn]]="Yes",1,0)</f>
        <v>1</v>
      </c>
      <c r="W6870" t="s">
        <v>23</v>
      </c>
    </row>
    <row r="6871" spans="1:2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 s="1">
        <v>45</v>
      </c>
      <c r="G6871" s="1" t="str">
        <f>IF(Telco[[#This Row],[tenure]]&lt;=12,"0–12",IF(Telco[[#This Row],[tenure]]&lt;=24,"13–24",IF(Telco[[#This Row],[tenure]]&lt;=48,"25–48","49–72")))</f>
        <v>25–48</v>
      </c>
      <c r="H6871" t="s">
        <v>23</v>
      </c>
      <c r="I6871" t="s">
        <v>24</v>
      </c>
      <c r="J6871" t="s">
        <v>26</v>
      </c>
      <c r="K6871" t="s">
        <v>24</v>
      </c>
      <c r="L6871" t="s">
        <v>23</v>
      </c>
      <c r="M6871" t="s">
        <v>24</v>
      </c>
      <c r="N6871" t="s">
        <v>23</v>
      </c>
      <c r="O6871" t="s">
        <v>24</v>
      </c>
      <c r="P6871" t="s">
        <v>24</v>
      </c>
      <c r="Q6871" t="s">
        <v>31</v>
      </c>
      <c r="R6871" t="s">
        <v>23</v>
      </c>
      <c r="S6871" t="s">
        <v>40</v>
      </c>
      <c r="T6871" s="1">
        <v>54.15</v>
      </c>
      <c r="U6871" s="1">
        <v>2319.8000000000002</v>
      </c>
      <c r="V6871" s="1">
        <f>IF(Telco[[#This Row],[Churn]]="Yes",1,0)</f>
        <v>1</v>
      </c>
      <c r="W6871" t="s">
        <v>23</v>
      </c>
    </row>
    <row r="6872" spans="1:2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 s="1">
        <v>49</v>
      </c>
      <c r="G6872" s="1" t="str">
        <f>IF(Telco[[#This Row],[tenure]]&lt;=12,"0–12",IF(Telco[[#This Row],[tenure]]&lt;=24,"13–24",IF(Telco[[#This Row],[tenure]]&lt;=48,"25–48","49–72")))</f>
        <v>49–72</v>
      </c>
      <c r="H6872" t="s">
        <v>23</v>
      </c>
      <c r="I6872" t="s">
        <v>23</v>
      </c>
      <c r="J6872" t="s">
        <v>37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24</v>
      </c>
      <c r="Q6872" t="s">
        <v>27</v>
      </c>
      <c r="R6872" t="s">
        <v>23</v>
      </c>
      <c r="S6872" t="s">
        <v>35</v>
      </c>
      <c r="T6872" s="1">
        <v>74.599999999999994</v>
      </c>
      <c r="U6872" s="1">
        <v>3720.35</v>
      </c>
      <c r="V6872" s="1">
        <f>IF(Telco[[#This Row],[Churn]]="Yes",1,0)</f>
        <v>0</v>
      </c>
      <c r="W6872" t="s">
        <v>24</v>
      </c>
    </row>
    <row r="6873" spans="1:2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 s="1">
        <v>52</v>
      </c>
      <c r="G6873" s="1" t="str">
        <f>IF(Telco[[#This Row],[tenure]]&lt;=12,"0–12",IF(Telco[[#This Row],[tenure]]&lt;=24,"13–24",IF(Telco[[#This Row],[tenure]]&lt;=48,"25–48","49–72")))</f>
        <v>49–72</v>
      </c>
      <c r="H6873" t="s">
        <v>23</v>
      </c>
      <c r="I6873" t="s">
        <v>23</v>
      </c>
      <c r="J6873" t="s">
        <v>37</v>
      </c>
      <c r="K6873" t="s">
        <v>24</v>
      </c>
      <c r="L6873" t="s">
        <v>23</v>
      </c>
      <c r="M6873" t="s">
        <v>23</v>
      </c>
      <c r="N6873" t="s">
        <v>24</v>
      </c>
      <c r="O6873" t="s">
        <v>23</v>
      </c>
      <c r="P6873" t="s">
        <v>24</v>
      </c>
      <c r="Q6873" t="s">
        <v>27</v>
      </c>
      <c r="R6873" t="s">
        <v>24</v>
      </c>
      <c r="S6873" t="s">
        <v>35</v>
      </c>
      <c r="T6873" s="1">
        <v>94.6</v>
      </c>
      <c r="U6873" s="1">
        <v>5025.8</v>
      </c>
      <c r="V6873" s="1">
        <f>IF(Telco[[#This Row],[Churn]]="Yes",1,0)</f>
        <v>0</v>
      </c>
      <c r="W6873" t="s">
        <v>24</v>
      </c>
    </row>
    <row r="6874" spans="1:2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 s="1">
        <v>63</v>
      </c>
      <c r="G6874" s="1" t="str">
        <f>IF(Telco[[#This Row],[tenure]]&lt;=12,"0–12",IF(Telco[[#This Row],[tenure]]&lt;=24,"13–24",IF(Telco[[#This Row],[tenure]]&lt;=48,"25–48","49–72")))</f>
        <v>49–72</v>
      </c>
      <c r="H6874" t="s">
        <v>23</v>
      </c>
      <c r="I6874" t="s">
        <v>24</v>
      </c>
      <c r="J6874" t="s">
        <v>37</v>
      </c>
      <c r="K6874" t="s">
        <v>23</v>
      </c>
      <c r="L6874" t="s">
        <v>24</v>
      </c>
      <c r="M6874" t="s">
        <v>23</v>
      </c>
      <c r="N6874" t="s">
        <v>24</v>
      </c>
      <c r="O6874" t="s">
        <v>24</v>
      </c>
      <c r="P6874" t="s">
        <v>24</v>
      </c>
      <c r="Q6874" t="s">
        <v>31</v>
      </c>
      <c r="R6874" t="s">
        <v>23</v>
      </c>
      <c r="S6874" t="s">
        <v>40</v>
      </c>
      <c r="T6874" s="1">
        <v>81.150000000000006</v>
      </c>
      <c r="U6874" s="1">
        <v>5224.5</v>
      </c>
      <c r="V6874" s="1">
        <f>IF(Telco[[#This Row],[Churn]]="Yes",1,0)</f>
        <v>0</v>
      </c>
      <c r="W6874" t="s">
        <v>24</v>
      </c>
    </row>
    <row r="6875" spans="1:2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 s="1">
        <v>68</v>
      </c>
      <c r="G6875" s="1" t="str">
        <f>IF(Telco[[#This Row],[tenure]]&lt;=12,"0–12",IF(Telco[[#This Row],[tenure]]&lt;=24,"13–24",IF(Telco[[#This Row],[tenure]]&lt;=48,"25–48","49–72")))</f>
        <v>49–72</v>
      </c>
      <c r="H6875" t="s">
        <v>23</v>
      </c>
      <c r="I6875" t="s">
        <v>23</v>
      </c>
      <c r="J6875" t="s">
        <v>26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23</v>
      </c>
      <c r="Q6875" t="s">
        <v>47</v>
      </c>
      <c r="R6875" t="s">
        <v>23</v>
      </c>
      <c r="S6875" t="s">
        <v>35</v>
      </c>
      <c r="T6875" s="1">
        <v>89.05</v>
      </c>
      <c r="U6875" s="1">
        <v>6185.8</v>
      </c>
      <c r="V6875" s="1">
        <f>IF(Telco[[#This Row],[Churn]]="Yes",1,0)</f>
        <v>0</v>
      </c>
      <c r="W6875" t="s">
        <v>24</v>
      </c>
    </row>
    <row r="6876" spans="1:2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 s="1">
        <v>31</v>
      </c>
      <c r="G6876" s="1" t="str">
        <f>IF(Telco[[#This Row],[tenure]]&lt;=12,"0–12",IF(Telco[[#This Row],[tenure]]&lt;=24,"13–24",IF(Telco[[#This Row],[tenure]]&lt;=48,"25–48","49–72")))</f>
        <v>25–48</v>
      </c>
      <c r="H6876" t="s">
        <v>23</v>
      </c>
      <c r="I6876" t="s">
        <v>24</v>
      </c>
      <c r="J6876" t="s">
        <v>26</v>
      </c>
      <c r="K6876" t="s">
        <v>24</v>
      </c>
      <c r="L6876" t="s">
        <v>24</v>
      </c>
      <c r="M6876" t="s">
        <v>24</v>
      </c>
      <c r="N6876" t="s">
        <v>23</v>
      </c>
      <c r="O6876" t="s">
        <v>24</v>
      </c>
      <c r="P6876" t="s">
        <v>24</v>
      </c>
      <c r="Q6876" t="s">
        <v>27</v>
      </c>
      <c r="R6876" t="s">
        <v>23</v>
      </c>
      <c r="S6876" t="s">
        <v>32</v>
      </c>
      <c r="T6876" s="1">
        <v>49.2</v>
      </c>
      <c r="U6876" s="1">
        <v>1498.55</v>
      </c>
      <c r="V6876" s="1">
        <f>IF(Telco[[#This Row],[Churn]]="Yes",1,0)</f>
        <v>0</v>
      </c>
      <c r="W6876" t="s">
        <v>24</v>
      </c>
    </row>
    <row r="6877" spans="1:2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 s="1">
        <v>64</v>
      </c>
      <c r="G6877" s="1" t="str">
        <f>IF(Telco[[#This Row],[tenure]]&lt;=12,"0–12",IF(Telco[[#This Row],[tenure]]&lt;=24,"13–24",IF(Telco[[#This Row],[tenure]]&lt;=48,"25–48","49–72")))</f>
        <v>49–72</v>
      </c>
      <c r="H6877" t="s">
        <v>23</v>
      </c>
      <c r="I6877" t="s">
        <v>24</v>
      </c>
      <c r="J6877" t="s">
        <v>24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46</v>
      </c>
      <c r="Q6877" t="s">
        <v>47</v>
      </c>
      <c r="R6877" t="s">
        <v>24</v>
      </c>
      <c r="S6877" t="s">
        <v>40</v>
      </c>
      <c r="T6877" s="1">
        <v>19.45</v>
      </c>
      <c r="U6877" s="1">
        <v>1208.5999999999999</v>
      </c>
      <c r="V6877" s="1">
        <f>IF(Telco[[#This Row],[Churn]]="Yes",1,0)</f>
        <v>0</v>
      </c>
      <c r="W6877" t="s">
        <v>24</v>
      </c>
    </row>
    <row r="6878" spans="1:2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 s="1">
        <v>62</v>
      </c>
      <c r="G6878" s="1" t="str">
        <f>IF(Telco[[#This Row],[tenure]]&lt;=12,"0–12",IF(Telco[[#This Row],[tenure]]&lt;=24,"13–24",IF(Telco[[#This Row],[tenure]]&lt;=48,"25–48","49–72")))</f>
        <v>49–72</v>
      </c>
      <c r="H6878" t="s">
        <v>23</v>
      </c>
      <c r="I6878" t="s">
        <v>24</v>
      </c>
      <c r="J6878" t="s">
        <v>37</v>
      </c>
      <c r="K6878" t="s">
        <v>23</v>
      </c>
      <c r="L6878" t="s">
        <v>24</v>
      </c>
      <c r="M6878" t="s">
        <v>23</v>
      </c>
      <c r="N6878" t="s">
        <v>23</v>
      </c>
      <c r="O6878" t="s">
        <v>23</v>
      </c>
      <c r="P6878" t="s">
        <v>23</v>
      </c>
      <c r="Q6878" t="s">
        <v>31</v>
      </c>
      <c r="R6878" t="s">
        <v>23</v>
      </c>
      <c r="S6878" t="s">
        <v>28</v>
      </c>
      <c r="T6878" s="1">
        <v>104.3</v>
      </c>
      <c r="U6878" s="1">
        <v>6613.65</v>
      </c>
      <c r="V6878" s="1">
        <f>IF(Telco[[#This Row],[Churn]]="Yes",1,0)</f>
        <v>0</v>
      </c>
      <c r="W6878" t="s">
        <v>24</v>
      </c>
    </row>
    <row r="6879" spans="1:2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 s="1">
        <v>1</v>
      </c>
      <c r="G6879" s="1" t="str">
        <f>IF(Telco[[#This Row],[tenure]]&lt;=12,"0–12",IF(Telco[[#This Row],[tenure]]&lt;=24,"13–24",IF(Telco[[#This Row],[tenure]]&lt;=48,"25–48","49–72")))</f>
        <v>0–12</v>
      </c>
      <c r="H6879" t="s">
        <v>23</v>
      </c>
      <c r="I6879" t="s">
        <v>24</v>
      </c>
      <c r="J6879" t="s">
        <v>37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24</v>
      </c>
      <c r="Q6879" t="s">
        <v>27</v>
      </c>
      <c r="R6879" t="s">
        <v>24</v>
      </c>
      <c r="S6879" t="s">
        <v>35</v>
      </c>
      <c r="T6879" s="1">
        <v>69.7</v>
      </c>
      <c r="U6879" s="1">
        <v>69.7</v>
      </c>
      <c r="V6879" s="1">
        <f>IF(Telco[[#This Row],[Churn]]="Yes",1,0)</f>
        <v>1</v>
      </c>
      <c r="W6879" t="s">
        <v>23</v>
      </c>
    </row>
    <row r="6880" spans="1:2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 s="1">
        <v>6</v>
      </c>
      <c r="G6880" s="1" t="str">
        <f>IF(Telco[[#This Row],[tenure]]&lt;=12,"0–12",IF(Telco[[#This Row],[tenure]]&lt;=24,"13–24",IF(Telco[[#This Row],[tenure]]&lt;=48,"25–48","49–72")))</f>
        <v>0–12</v>
      </c>
      <c r="H6880" t="s">
        <v>23</v>
      </c>
      <c r="I6880" t="s">
        <v>24</v>
      </c>
      <c r="J6880" t="s">
        <v>37</v>
      </c>
      <c r="K6880" t="s">
        <v>24</v>
      </c>
      <c r="L6880" t="s">
        <v>24</v>
      </c>
      <c r="M6880" t="s">
        <v>24</v>
      </c>
      <c r="N6880" t="s">
        <v>24</v>
      </c>
      <c r="O6880" t="s">
        <v>23</v>
      </c>
      <c r="P6880" t="s">
        <v>23</v>
      </c>
      <c r="Q6880" t="s">
        <v>27</v>
      </c>
      <c r="R6880" t="s">
        <v>23</v>
      </c>
      <c r="S6880" t="s">
        <v>28</v>
      </c>
      <c r="T6880" s="1">
        <v>89.5</v>
      </c>
      <c r="U6880" s="1">
        <v>573.29999999999995</v>
      </c>
      <c r="V6880" s="1">
        <f>IF(Telco[[#This Row],[Churn]]="Yes",1,0)</f>
        <v>1</v>
      </c>
      <c r="W6880" t="s">
        <v>23</v>
      </c>
    </row>
    <row r="6881" spans="1:2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 s="1">
        <v>21</v>
      </c>
      <c r="G6881" s="1" t="str">
        <f>IF(Telco[[#This Row],[tenure]]&lt;=12,"0–12",IF(Telco[[#This Row],[tenure]]&lt;=24,"13–24",IF(Telco[[#This Row],[tenure]]&lt;=48,"25–48","49–72")))</f>
        <v>13–24</v>
      </c>
      <c r="H6881" t="s">
        <v>23</v>
      </c>
      <c r="I6881" t="s">
        <v>24</v>
      </c>
      <c r="J6881" t="s">
        <v>37</v>
      </c>
      <c r="K6881" t="s">
        <v>24</v>
      </c>
      <c r="L6881" t="s">
        <v>24</v>
      </c>
      <c r="M6881" t="s">
        <v>24</v>
      </c>
      <c r="N6881" t="s">
        <v>23</v>
      </c>
      <c r="O6881" t="s">
        <v>23</v>
      </c>
      <c r="P6881" t="s">
        <v>24</v>
      </c>
      <c r="Q6881" t="s">
        <v>27</v>
      </c>
      <c r="R6881" t="s">
        <v>23</v>
      </c>
      <c r="S6881" t="s">
        <v>28</v>
      </c>
      <c r="T6881" s="1">
        <v>86.05</v>
      </c>
      <c r="U6881" s="1">
        <v>1818.9</v>
      </c>
      <c r="V6881" s="1">
        <f>IF(Telco[[#This Row],[Churn]]="Yes",1,0)</f>
        <v>0</v>
      </c>
      <c r="W6881" t="s">
        <v>24</v>
      </c>
    </row>
    <row r="6882" spans="1:2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 s="1">
        <v>72</v>
      </c>
      <c r="G6882" s="1" t="str">
        <f>IF(Telco[[#This Row],[tenure]]&lt;=12,"0–12",IF(Telco[[#This Row],[tenure]]&lt;=24,"13–24",IF(Telco[[#This Row],[tenure]]&lt;=48,"25–48","49–72")))</f>
        <v>49–72</v>
      </c>
      <c r="H6882" t="s">
        <v>23</v>
      </c>
      <c r="I6882" t="s">
        <v>23</v>
      </c>
      <c r="J6882" t="s">
        <v>24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46</v>
      </c>
      <c r="Q6882" t="s">
        <v>47</v>
      </c>
      <c r="R6882" t="s">
        <v>24</v>
      </c>
      <c r="S6882" t="s">
        <v>35</v>
      </c>
      <c r="T6882" s="1">
        <v>25.2</v>
      </c>
      <c r="U6882" s="1">
        <v>1787.35</v>
      </c>
      <c r="V6882" s="1">
        <f>IF(Telco[[#This Row],[Churn]]="Yes",1,0)</f>
        <v>0</v>
      </c>
      <c r="W6882" t="s">
        <v>24</v>
      </c>
    </row>
    <row r="6883" spans="1:2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 s="1">
        <v>32</v>
      </c>
      <c r="G6883" s="1" t="str">
        <f>IF(Telco[[#This Row],[tenure]]&lt;=12,"0–12",IF(Telco[[#This Row],[tenure]]&lt;=24,"13–24",IF(Telco[[#This Row],[tenure]]&lt;=48,"25–48","49–72")))</f>
        <v>25–48</v>
      </c>
      <c r="H6883" t="s">
        <v>24</v>
      </c>
      <c r="I6883" t="s">
        <v>25</v>
      </c>
      <c r="J6883" t="s">
        <v>26</v>
      </c>
      <c r="K6883" t="s">
        <v>23</v>
      </c>
      <c r="L6883" t="s">
        <v>23</v>
      </c>
      <c r="M6883" t="s">
        <v>24</v>
      </c>
      <c r="N6883" t="s">
        <v>24</v>
      </c>
      <c r="O6883" t="s">
        <v>24</v>
      </c>
      <c r="P6883" t="s">
        <v>24</v>
      </c>
      <c r="Q6883" t="s">
        <v>27</v>
      </c>
      <c r="R6883" t="s">
        <v>23</v>
      </c>
      <c r="S6883" t="s">
        <v>28</v>
      </c>
      <c r="T6883" s="1">
        <v>35.15</v>
      </c>
      <c r="U6883" s="1">
        <v>1051.05</v>
      </c>
      <c r="V6883" s="1">
        <f>IF(Telco[[#This Row],[Churn]]="Yes",1,0)</f>
        <v>0</v>
      </c>
      <c r="W6883" t="s">
        <v>24</v>
      </c>
    </row>
    <row r="6884" spans="1:2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 s="1">
        <v>71</v>
      </c>
      <c r="G6884" s="1" t="str">
        <f>IF(Telco[[#This Row],[tenure]]&lt;=12,"0–12",IF(Telco[[#This Row],[tenure]]&lt;=24,"13–24",IF(Telco[[#This Row],[tenure]]&lt;=48,"25–48","49–72")))</f>
        <v>49–72</v>
      </c>
      <c r="H6884" t="s">
        <v>23</v>
      </c>
      <c r="I6884" t="s">
        <v>23</v>
      </c>
      <c r="J6884" t="s">
        <v>37</v>
      </c>
      <c r="K6884" t="s">
        <v>23</v>
      </c>
      <c r="L6884" t="s">
        <v>23</v>
      </c>
      <c r="M6884" t="s">
        <v>24</v>
      </c>
      <c r="N6884" t="s">
        <v>23</v>
      </c>
      <c r="O6884" t="s">
        <v>23</v>
      </c>
      <c r="P6884" t="s">
        <v>24</v>
      </c>
      <c r="Q6884" t="s">
        <v>31</v>
      </c>
      <c r="R6884" t="s">
        <v>23</v>
      </c>
      <c r="S6884" t="s">
        <v>40</v>
      </c>
      <c r="T6884" s="1">
        <v>99.65</v>
      </c>
      <c r="U6884" s="1">
        <v>7181.25</v>
      </c>
      <c r="V6884" s="1">
        <f>IF(Telco[[#This Row],[Churn]]="Yes",1,0)</f>
        <v>0</v>
      </c>
      <c r="W6884" t="s">
        <v>24</v>
      </c>
    </row>
    <row r="6885" spans="1:2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 s="1">
        <v>34</v>
      </c>
      <c r="G6885" s="1" t="str">
        <f>IF(Telco[[#This Row],[tenure]]&lt;=12,"0–12",IF(Telco[[#This Row],[tenure]]&lt;=24,"13–24",IF(Telco[[#This Row],[tenure]]&lt;=48,"25–48","49–72")))</f>
        <v>25–48</v>
      </c>
      <c r="H6885" t="s">
        <v>23</v>
      </c>
      <c r="I6885" t="s">
        <v>24</v>
      </c>
      <c r="J6885" t="s">
        <v>37</v>
      </c>
      <c r="K6885" t="s">
        <v>23</v>
      </c>
      <c r="L6885" t="s">
        <v>23</v>
      </c>
      <c r="M6885" t="s">
        <v>23</v>
      </c>
      <c r="N6885" t="s">
        <v>24</v>
      </c>
      <c r="O6885" t="s">
        <v>23</v>
      </c>
      <c r="P6885" t="s">
        <v>23</v>
      </c>
      <c r="Q6885" t="s">
        <v>27</v>
      </c>
      <c r="R6885" t="s">
        <v>23</v>
      </c>
      <c r="S6885" t="s">
        <v>35</v>
      </c>
      <c r="T6885" s="1">
        <v>105.35</v>
      </c>
      <c r="U6885" s="1">
        <v>3688.6</v>
      </c>
      <c r="V6885" s="1">
        <f>IF(Telco[[#This Row],[Churn]]="Yes",1,0)</f>
        <v>0</v>
      </c>
      <c r="W6885" t="s">
        <v>24</v>
      </c>
    </row>
    <row r="6886" spans="1:2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 s="1">
        <v>3</v>
      </c>
      <c r="G6886" s="1" t="str">
        <f>IF(Telco[[#This Row],[tenure]]&lt;=12,"0–12",IF(Telco[[#This Row],[tenure]]&lt;=24,"13–24",IF(Telco[[#This Row],[tenure]]&lt;=48,"25–48","49–72")))</f>
        <v>0–12</v>
      </c>
      <c r="H6886" t="s">
        <v>24</v>
      </c>
      <c r="I6886" t="s">
        <v>25</v>
      </c>
      <c r="J6886" t="s">
        <v>26</v>
      </c>
      <c r="K6886" t="s">
        <v>24</v>
      </c>
      <c r="L6886" t="s">
        <v>24</v>
      </c>
      <c r="M6886" t="s">
        <v>24</v>
      </c>
      <c r="N6886" t="s">
        <v>24</v>
      </c>
      <c r="O6886" t="s">
        <v>24</v>
      </c>
      <c r="P6886" t="s">
        <v>23</v>
      </c>
      <c r="Q6886" t="s">
        <v>27</v>
      </c>
      <c r="R6886" t="s">
        <v>23</v>
      </c>
      <c r="S6886" t="s">
        <v>28</v>
      </c>
      <c r="T6886" s="1">
        <v>35.15</v>
      </c>
      <c r="U6886" s="1">
        <v>99.75</v>
      </c>
      <c r="V6886" s="1">
        <f>IF(Telco[[#This Row],[Churn]]="Yes",1,0)</f>
        <v>1</v>
      </c>
      <c r="W6886" t="s">
        <v>23</v>
      </c>
    </row>
    <row r="6887" spans="1:2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 s="1">
        <v>12</v>
      </c>
      <c r="G6887" s="1" t="str">
        <f>IF(Telco[[#This Row],[tenure]]&lt;=12,"0–12",IF(Telco[[#This Row],[tenure]]&lt;=24,"13–24",IF(Telco[[#This Row],[tenure]]&lt;=48,"25–48","49–72")))</f>
        <v>0–12</v>
      </c>
      <c r="H6887" t="s">
        <v>23</v>
      </c>
      <c r="I6887" t="s">
        <v>23</v>
      </c>
      <c r="J6887" t="s">
        <v>37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24</v>
      </c>
      <c r="Q6887" t="s">
        <v>27</v>
      </c>
      <c r="R6887" t="s">
        <v>23</v>
      </c>
      <c r="S6887" t="s">
        <v>40</v>
      </c>
      <c r="T6887" s="1">
        <v>73.75</v>
      </c>
      <c r="U6887" s="1">
        <v>871.4</v>
      </c>
      <c r="V6887" s="1">
        <f>IF(Telco[[#This Row],[Churn]]="Yes",1,0)</f>
        <v>1</v>
      </c>
      <c r="W6887" t="s">
        <v>23</v>
      </c>
    </row>
    <row r="6888" spans="1:2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 s="1">
        <v>8</v>
      </c>
      <c r="G6888" s="1" t="str">
        <f>IF(Telco[[#This Row],[tenure]]&lt;=12,"0–12",IF(Telco[[#This Row],[tenure]]&lt;=24,"13–24",IF(Telco[[#This Row],[tenure]]&lt;=48,"25–48","49–72")))</f>
        <v>0–12</v>
      </c>
      <c r="H6888" t="s">
        <v>23</v>
      </c>
      <c r="I6888" t="s">
        <v>23</v>
      </c>
      <c r="J6888" t="s">
        <v>37</v>
      </c>
      <c r="K6888" t="s">
        <v>24</v>
      </c>
      <c r="L6888" t="s">
        <v>24</v>
      </c>
      <c r="M6888" t="s">
        <v>23</v>
      </c>
      <c r="N6888" t="s">
        <v>24</v>
      </c>
      <c r="O6888" t="s">
        <v>23</v>
      </c>
      <c r="P6888" t="s">
        <v>23</v>
      </c>
      <c r="Q6888" t="s">
        <v>27</v>
      </c>
      <c r="R6888" t="s">
        <v>24</v>
      </c>
      <c r="S6888" t="s">
        <v>28</v>
      </c>
      <c r="T6888" s="1">
        <v>101.35</v>
      </c>
      <c r="U6888" s="1">
        <v>780.5</v>
      </c>
      <c r="V6888" s="1">
        <f>IF(Telco[[#This Row],[Churn]]="Yes",1,0)</f>
        <v>1</v>
      </c>
      <c r="W6888" t="s">
        <v>23</v>
      </c>
    </row>
    <row r="6889" spans="1:2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 s="1">
        <v>35</v>
      </c>
      <c r="G6889" s="1" t="str">
        <f>IF(Telco[[#This Row],[tenure]]&lt;=12,"0–12",IF(Telco[[#This Row],[tenure]]&lt;=24,"13–24",IF(Telco[[#This Row],[tenure]]&lt;=48,"25–48","49–72")))</f>
        <v>25–48</v>
      </c>
      <c r="H6889" t="s">
        <v>23</v>
      </c>
      <c r="I6889" t="s">
        <v>23</v>
      </c>
      <c r="J6889" t="s">
        <v>24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46</v>
      </c>
      <c r="Q6889" t="s">
        <v>47</v>
      </c>
      <c r="R6889" t="s">
        <v>24</v>
      </c>
      <c r="S6889" t="s">
        <v>35</v>
      </c>
      <c r="T6889" s="1">
        <v>24.3</v>
      </c>
      <c r="U6889" s="1">
        <v>821.6</v>
      </c>
      <c r="V6889" s="1">
        <f>IF(Telco[[#This Row],[Churn]]="Yes",1,0)</f>
        <v>0</v>
      </c>
      <c r="W6889" t="s">
        <v>24</v>
      </c>
    </row>
    <row r="6890" spans="1:2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 s="1">
        <v>3</v>
      </c>
      <c r="G6890" s="1" t="str">
        <f>IF(Telco[[#This Row],[tenure]]&lt;=12,"0–12",IF(Telco[[#This Row],[tenure]]&lt;=24,"13–24",IF(Telco[[#This Row],[tenure]]&lt;=48,"25–48","49–72")))</f>
        <v>0–12</v>
      </c>
      <c r="H6890" t="s">
        <v>23</v>
      </c>
      <c r="I6890" t="s">
        <v>24</v>
      </c>
      <c r="J6890" t="s">
        <v>37</v>
      </c>
      <c r="K6890" t="s">
        <v>24</v>
      </c>
      <c r="L6890" t="s">
        <v>24</v>
      </c>
      <c r="M6890" t="s">
        <v>24</v>
      </c>
      <c r="N6890" t="s">
        <v>24</v>
      </c>
      <c r="O6890" t="s">
        <v>23</v>
      </c>
      <c r="P6890" t="s">
        <v>24</v>
      </c>
      <c r="Q6890" t="s">
        <v>27</v>
      </c>
      <c r="R6890" t="s">
        <v>23</v>
      </c>
      <c r="S6890" t="s">
        <v>28</v>
      </c>
      <c r="T6890" s="1">
        <v>80.7</v>
      </c>
      <c r="U6890" s="1">
        <v>239.45</v>
      </c>
      <c r="V6890" s="1">
        <f>IF(Telco[[#This Row],[Churn]]="Yes",1,0)</f>
        <v>0</v>
      </c>
      <c r="W6890" t="s">
        <v>24</v>
      </c>
    </row>
    <row r="6891" spans="1:2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 s="1">
        <v>3</v>
      </c>
      <c r="G6891" s="1" t="str">
        <f>IF(Telco[[#This Row],[tenure]]&lt;=12,"0–12",IF(Telco[[#This Row],[tenure]]&lt;=24,"13–24",IF(Telco[[#This Row],[tenure]]&lt;=48,"25–48","49–72")))</f>
        <v>0–12</v>
      </c>
      <c r="H6891" t="s">
        <v>23</v>
      </c>
      <c r="I6891" t="s">
        <v>24</v>
      </c>
      <c r="J6891" t="s">
        <v>37</v>
      </c>
      <c r="K6891" t="s">
        <v>24</v>
      </c>
      <c r="L6891" t="s">
        <v>24</v>
      </c>
      <c r="M6891" t="s">
        <v>23</v>
      </c>
      <c r="N6891" t="s">
        <v>23</v>
      </c>
      <c r="O6891" t="s">
        <v>23</v>
      </c>
      <c r="P6891" t="s">
        <v>24</v>
      </c>
      <c r="Q6891" t="s">
        <v>27</v>
      </c>
      <c r="R6891" t="s">
        <v>23</v>
      </c>
      <c r="S6891" t="s">
        <v>32</v>
      </c>
      <c r="T6891" s="1">
        <v>89.85</v>
      </c>
      <c r="U6891" s="1">
        <v>244.45</v>
      </c>
      <c r="V6891" s="1">
        <f>IF(Telco[[#This Row],[Churn]]="Yes",1,0)</f>
        <v>0</v>
      </c>
      <c r="W6891" t="s">
        <v>24</v>
      </c>
    </row>
    <row r="6892" spans="1:2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 s="1">
        <v>53</v>
      </c>
      <c r="G6892" s="1" t="str">
        <f>IF(Telco[[#This Row],[tenure]]&lt;=12,"0–12",IF(Telco[[#This Row],[tenure]]&lt;=24,"13–24",IF(Telco[[#This Row],[tenure]]&lt;=48,"25–48","49–72")))</f>
        <v>49–72</v>
      </c>
      <c r="H6892" t="s">
        <v>23</v>
      </c>
      <c r="I6892" t="s">
        <v>24</v>
      </c>
      <c r="J6892" t="s">
        <v>26</v>
      </c>
      <c r="K6892" t="s">
        <v>24</v>
      </c>
      <c r="L6892" t="s">
        <v>24</v>
      </c>
      <c r="M6892" t="s">
        <v>23</v>
      </c>
      <c r="N6892" t="s">
        <v>24</v>
      </c>
      <c r="O6892" t="s">
        <v>24</v>
      </c>
      <c r="P6892" t="s">
        <v>23</v>
      </c>
      <c r="Q6892" t="s">
        <v>31</v>
      </c>
      <c r="R6892" t="s">
        <v>23</v>
      </c>
      <c r="S6892" t="s">
        <v>28</v>
      </c>
      <c r="T6892" s="1">
        <v>61.1</v>
      </c>
      <c r="U6892" s="1">
        <v>3357.9</v>
      </c>
      <c r="V6892" s="1">
        <f>IF(Telco[[#This Row],[Churn]]="Yes",1,0)</f>
        <v>0</v>
      </c>
      <c r="W6892" t="s">
        <v>24</v>
      </c>
    </row>
    <row r="6893" spans="1:2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 s="1">
        <v>4</v>
      </c>
      <c r="G6893" s="1" t="str">
        <f>IF(Telco[[#This Row],[tenure]]&lt;=12,"0–12",IF(Telco[[#This Row],[tenure]]&lt;=24,"13–24",IF(Telco[[#This Row],[tenure]]&lt;=48,"25–48","49–72")))</f>
        <v>0–12</v>
      </c>
      <c r="H6893" t="s">
        <v>24</v>
      </c>
      <c r="I6893" t="s">
        <v>25</v>
      </c>
      <c r="J6893" t="s">
        <v>26</v>
      </c>
      <c r="K6893" t="s">
        <v>23</v>
      </c>
      <c r="L6893" t="s">
        <v>24</v>
      </c>
      <c r="M6893" t="s">
        <v>24</v>
      </c>
      <c r="N6893" t="s">
        <v>24</v>
      </c>
      <c r="O6893" t="s">
        <v>24</v>
      </c>
      <c r="P6893" t="s">
        <v>24</v>
      </c>
      <c r="Q6893" t="s">
        <v>27</v>
      </c>
      <c r="R6893" t="s">
        <v>23</v>
      </c>
      <c r="S6893" t="s">
        <v>28</v>
      </c>
      <c r="T6893" s="1">
        <v>29.05</v>
      </c>
      <c r="U6893" s="1">
        <v>129.6</v>
      </c>
      <c r="V6893" s="1">
        <f>IF(Telco[[#This Row],[Churn]]="Yes",1,0)</f>
        <v>0</v>
      </c>
      <c r="W6893" t="s">
        <v>24</v>
      </c>
    </row>
    <row r="6894" spans="1:2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 s="1">
        <v>48</v>
      </c>
      <c r="G6894" s="1" t="str">
        <f>IF(Telco[[#This Row],[tenure]]&lt;=12,"0–12",IF(Telco[[#This Row],[tenure]]&lt;=24,"13–24",IF(Telco[[#This Row],[tenure]]&lt;=48,"25–48","49–72")))</f>
        <v>25–48</v>
      </c>
      <c r="H6894" t="s">
        <v>23</v>
      </c>
      <c r="I6894" t="s">
        <v>24</v>
      </c>
      <c r="J6894" t="s">
        <v>37</v>
      </c>
      <c r="K6894" t="s">
        <v>23</v>
      </c>
      <c r="L6894" t="s">
        <v>24</v>
      </c>
      <c r="M6894" t="s">
        <v>23</v>
      </c>
      <c r="N6894" t="s">
        <v>24</v>
      </c>
      <c r="O6894" t="s">
        <v>23</v>
      </c>
      <c r="P6894" t="s">
        <v>23</v>
      </c>
      <c r="Q6894" t="s">
        <v>31</v>
      </c>
      <c r="R6894" t="s">
        <v>23</v>
      </c>
      <c r="S6894" t="s">
        <v>35</v>
      </c>
      <c r="T6894" s="1">
        <v>99.7</v>
      </c>
      <c r="U6894" s="1">
        <v>4977.2</v>
      </c>
      <c r="V6894" s="1">
        <f>IF(Telco[[#This Row],[Churn]]="Yes",1,0)</f>
        <v>0</v>
      </c>
      <c r="W6894" t="s">
        <v>24</v>
      </c>
    </row>
    <row r="6895" spans="1:2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 s="1">
        <v>6</v>
      </c>
      <c r="G6895" s="1" t="str">
        <f>IF(Telco[[#This Row],[tenure]]&lt;=12,"0–12",IF(Telco[[#This Row],[tenure]]&lt;=24,"13–24",IF(Telco[[#This Row],[tenure]]&lt;=48,"25–48","49–72")))</f>
        <v>0–12</v>
      </c>
      <c r="H6895" t="s">
        <v>23</v>
      </c>
      <c r="I6895" t="s">
        <v>24</v>
      </c>
      <c r="J6895" t="s">
        <v>26</v>
      </c>
      <c r="K6895" t="s">
        <v>23</v>
      </c>
      <c r="L6895" t="s">
        <v>23</v>
      </c>
      <c r="M6895" t="s">
        <v>24</v>
      </c>
      <c r="N6895" t="s">
        <v>24</v>
      </c>
      <c r="O6895" t="s">
        <v>24</v>
      </c>
      <c r="P6895" t="s">
        <v>24</v>
      </c>
      <c r="Q6895" t="s">
        <v>27</v>
      </c>
      <c r="R6895" t="s">
        <v>24</v>
      </c>
      <c r="S6895" t="s">
        <v>40</v>
      </c>
      <c r="T6895" s="1">
        <v>55.9</v>
      </c>
      <c r="U6895" s="1">
        <v>365.35</v>
      </c>
      <c r="V6895" s="1">
        <f>IF(Telco[[#This Row],[Churn]]="Yes",1,0)</f>
        <v>1</v>
      </c>
      <c r="W6895" t="s">
        <v>23</v>
      </c>
    </row>
    <row r="6896" spans="1:2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 s="1">
        <v>3</v>
      </c>
      <c r="G6896" s="1" t="str">
        <f>IF(Telco[[#This Row],[tenure]]&lt;=12,"0–12",IF(Telco[[#This Row],[tenure]]&lt;=24,"13–24",IF(Telco[[#This Row],[tenure]]&lt;=48,"25–48","49–72")))</f>
        <v>0–12</v>
      </c>
      <c r="H6896" t="s">
        <v>23</v>
      </c>
      <c r="I6896" t="s">
        <v>23</v>
      </c>
      <c r="J6896" t="s">
        <v>37</v>
      </c>
      <c r="K6896" t="s">
        <v>24</v>
      </c>
      <c r="L6896" t="s">
        <v>23</v>
      </c>
      <c r="M6896" t="s">
        <v>23</v>
      </c>
      <c r="N6896" t="s">
        <v>24</v>
      </c>
      <c r="O6896" t="s">
        <v>23</v>
      </c>
      <c r="P6896" t="s">
        <v>23</v>
      </c>
      <c r="Q6896" t="s">
        <v>27</v>
      </c>
      <c r="R6896" t="s">
        <v>23</v>
      </c>
      <c r="S6896" t="s">
        <v>28</v>
      </c>
      <c r="T6896" s="1">
        <v>105.9</v>
      </c>
      <c r="U6896" s="1">
        <v>334.65</v>
      </c>
      <c r="V6896" s="1">
        <f>IF(Telco[[#This Row],[Churn]]="Yes",1,0)</f>
        <v>1</v>
      </c>
      <c r="W6896" t="s">
        <v>23</v>
      </c>
    </row>
    <row r="6897" spans="1:2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 s="1">
        <v>54</v>
      </c>
      <c r="G6897" s="1" t="str">
        <f>IF(Telco[[#This Row],[tenure]]&lt;=12,"0–12",IF(Telco[[#This Row],[tenure]]&lt;=24,"13–24",IF(Telco[[#This Row],[tenure]]&lt;=48,"25–48","49–72")))</f>
        <v>49–72</v>
      </c>
      <c r="H6897" t="s">
        <v>24</v>
      </c>
      <c r="I6897" t="s">
        <v>25</v>
      </c>
      <c r="J6897" t="s">
        <v>26</v>
      </c>
      <c r="K6897" t="s">
        <v>24</v>
      </c>
      <c r="L6897" t="s">
        <v>24</v>
      </c>
      <c r="M6897" t="s">
        <v>23</v>
      </c>
      <c r="N6897" t="s">
        <v>23</v>
      </c>
      <c r="O6897" t="s">
        <v>24</v>
      </c>
      <c r="P6897" t="s">
        <v>23</v>
      </c>
      <c r="Q6897" t="s">
        <v>47</v>
      </c>
      <c r="R6897" t="s">
        <v>24</v>
      </c>
      <c r="S6897" t="s">
        <v>40</v>
      </c>
      <c r="T6897" s="1">
        <v>46</v>
      </c>
      <c r="U6897" s="1">
        <v>2424.0500000000002</v>
      </c>
      <c r="V6897" s="1">
        <f>IF(Telco[[#This Row],[Churn]]="Yes",1,0)</f>
        <v>0</v>
      </c>
      <c r="W6897" t="s">
        <v>24</v>
      </c>
    </row>
    <row r="6898" spans="1:2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 s="1">
        <v>1</v>
      </c>
      <c r="G6898" s="1" t="str">
        <f>IF(Telco[[#This Row],[tenure]]&lt;=12,"0–12",IF(Telco[[#This Row],[tenure]]&lt;=24,"13–24",IF(Telco[[#This Row],[tenure]]&lt;=48,"25–48","49–72")))</f>
        <v>0–12</v>
      </c>
      <c r="H6898" t="s">
        <v>23</v>
      </c>
      <c r="I6898" t="s">
        <v>24</v>
      </c>
      <c r="J6898" t="s">
        <v>26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24</v>
      </c>
      <c r="Q6898" t="s">
        <v>27</v>
      </c>
      <c r="R6898" t="s">
        <v>24</v>
      </c>
      <c r="S6898" t="s">
        <v>32</v>
      </c>
      <c r="T6898" s="1">
        <v>43.95</v>
      </c>
      <c r="U6898" s="1">
        <v>43.95</v>
      </c>
      <c r="V6898" s="1">
        <f>IF(Telco[[#This Row],[Churn]]="Yes",1,0)</f>
        <v>1</v>
      </c>
      <c r="W6898" t="s">
        <v>23</v>
      </c>
    </row>
    <row r="6899" spans="1:2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 s="1">
        <v>62</v>
      </c>
      <c r="G6899" s="1" t="str">
        <f>IF(Telco[[#This Row],[tenure]]&lt;=12,"0–12",IF(Telco[[#This Row],[tenure]]&lt;=24,"13–24",IF(Telco[[#This Row],[tenure]]&lt;=48,"25–48","49–72")))</f>
        <v>49–72</v>
      </c>
      <c r="H6899" t="s">
        <v>23</v>
      </c>
      <c r="I6899" t="s">
        <v>24</v>
      </c>
      <c r="J6899" t="s">
        <v>26</v>
      </c>
      <c r="K6899" t="s">
        <v>24</v>
      </c>
      <c r="L6899" t="s">
        <v>23</v>
      </c>
      <c r="M6899" t="s">
        <v>23</v>
      </c>
      <c r="N6899" t="s">
        <v>23</v>
      </c>
      <c r="O6899" t="s">
        <v>23</v>
      </c>
      <c r="P6899" t="s">
        <v>23</v>
      </c>
      <c r="Q6899" t="s">
        <v>27</v>
      </c>
      <c r="R6899" t="s">
        <v>23</v>
      </c>
      <c r="S6899" t="s">
        <v>35</v>
      </c>
      <c r="T6899" s="1">
        <v>80.400000000000006</v>
      </c>
      <c r="U6899" s="1">
        <v>4981.1499999999996</v>
      </c>
      <c r="V6899" s="1">
        <f>IF(Telco[[#This Row],[Churn]]="Yes",1,0)</f>
        <v>0</v>
      </c>
      <c r="W6899" t="s">
        <v>24</v>
      </c>
    </row>
    <row r="6900" spans="1:2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 s="1">
        <v>22</v>
      </c>
      <c r="G6900" s="1" t="str">
        <f>IF(Telco[[#This Row],[tenure]]&lt;=12,"0–12",IF(Telco[[#This Row],[tenure]]&lt;=24,"13–24",IF(Telco[[#This Row],[tenure]]&lt;=48,"25–48","49–72")))</f>
        <v>13–24</v>
      </c>
      <c r="H6900" t="s">
        <v>23</v>
      </c>
      <c r="I6900" t="s">
        <v>24</v>
      </c>
      <c r="J6900" t="s">
        <v>37</v>
      </c>
      <c r="K6900" t="s">
        <v>24</v>
      </c>
      <c r="L6900" t="s">
        <v>23</v>
      </c>
      <c r="M6900" t="s">
        <v>23</v>
      </c>
      <c r="N6900" t="s">
        <v>24</v>
      </c>
      <c r="O6900" t="s">
        <v>23</v>
      </c>
      <c r="P6900" t="s">
        <v>23</v>
      </c>
      <c r="Q6900" t="s">
        <v>31</v>
      </c>
      <c r="R6900" t="s">
        <v>23</v>
      </c>
      <c r="S6900" t="s">
        <v>32</v>
      </c>
      <c r="T6900" s="1">
        <v>100.05</v>
      </c>
      <c r="U6900" s="1">
        <v>2090.25</v>
      </c>
      <c r="V6900" s="1">
        <f>IF(Telco[[#This Row],[Churn]]="Yes",1,0)</f>
        <v>0</v>
      </c>
      <c r="W6900" t="s">
        <v>24</v>
      </c>
    </row>
    <row r="6901" spans="1:2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 s="1">
        <v>1</v>
      </c>
      <c r="G6901" s="1" t="str">
        <f>IF(Telco[[#This Row],[tenure]]&lt;=12,"0–12",IF(Telco[[#This Row],[tenure]]&lt;=24,"13–24",IF(Telco[[#This Row],[tenure]]&lt;=48,"25–48","49–72")))</f>
        <v>0–12</v>
      </c>
      <c r="H6901" t="s">
        <v>23</v>
      </c>
      <c r="I6901" t="s">
        <v>24</v>
      </c>
      <c r="J6901" t="s">
        <v>26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24</v>
      </c>
      <c r="Q6901" t="s">
        <v>27</v>
      </c>
      <c r="R6901" t="s">
        <v>23</v>
      </c>
      <c r="S6901" t="s">
        <v>35</v>
      </c>
      <c r="T6901" s="1">
        <v>45.1</v>
      </c>
      <c r="U6901" s="1">
        <v>45.1</v>
      </c>
      <c r="V6901" s="1">
        <f>IF(Telco[[#This Row],[Churn]]="Yes",1,0)</f>
        <v>1</v>
      </c>
      <c r="W6901" t="s">
        <v>23</v>
      </c>
    </row>
    <row r="6902" spans="1:2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 s="1">
        <v>51</v>
      </c>
      <c r="G6902" s="1" t="str">
        <f>IF(Telco[[#This Row],[tenure]]&lt;=12,"0–12",IF(Telco[[#This Row],[tenure]]&lt;=24,"13–24",IF(Telco[[#This Row],[tenure]]&lt;=48,"25–48","49–72")))</f>
        <v>49–72</v>
      </c>
      <c r="H6902" t="s">
        <v>23</v>
      </c>
      <c r="I6902" t="s">
        <v>24</v>
      </c>
      <c r="J6902" t="s">
        <v>37</v>
      </c>
      <c r="K6902" t="s">
        <v>24</v>
      </c>
      <c r="L6902" t="s">
        <v>24</v>
      </c>
      <c r="M6902" t="s">
        <v>23</v>
      </c>
      <c r="N6902" t="s">
        <v>24</v>
      </c>
      <c r="O6902" t="s">
        <v>23</v>
      </c>
      <c r="P6902" t="s">
        <v>23</v>
      </c>
      <c r="Q6902" t="s">
        <v>31</v>
      </c>
      <c r="R6902" t="s">
        <v>23</v>
      </c>
      <c r="S6902" t="s">
        <v>35</v>
      </c>
      <c r="T6902" s="1">
        <v>94</v>
      </c>
      <c r="U6902" s="1">
        <v>4905.75</v>
      </c>
      <c r="V6902" s="1">
        <f>IF(Telco[[#This Row],[Churn]]="Yes",1,0)</f>
        <v>0</v>
      </c>
      <c r="W6902" t="s">
        <v>24</v>
      </c>
    </row>
    <row r="6903" spans="1:2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 s="1">
        <v>30</v>
      </c>
      <c r="G6903" s="1" t="str">
        <f>IF(Telco[[#This Row],[tenure]]&lt;=12,"0–12",IF(Telco[[#This Row],[tenure]]&lt;=24,"13–24",IF(Telco[[#This Row],[tenure]]&lt;=48,"25–48","49–72")))</f>
        <v>25–48</v>
      </c>
      <c r="H6903" t="s">
        <v>23</v>
      </c>
      <c r="I6903" t="s">
        <v>23</v>
      </c>
      <c r="J6903" t="s">
        <v>26</v>
      </c>
      <c r="K6903" t="s">
        <v>24</v>
      </c>
      <c r="L6903" t="s">
        <v>23</v>
      </c>
      <c r="M6903" t="s">
        <v>23</v>
      </c>
      <c r="N6903" t="s">
        <v>24</v>
      </c>
      <c r="O6903" t="s">
        <v>23</v>
      </c>
      <c r="P6903" t="s">
        <v>24</v>
      </c>
      <c r="Q6903" t="s">
        <v>31</v>
      </c>
      <c r="R6903" t="s">
        <v>23</v>
      </c>
      <c r="S6903" t="s">
        <v>40</v>
      </c>
      <c r="T6903" s="1">
        <v>68.95</v>
      </c>
      <c r="U6903" s="1">
        <v>2038.7</v>
      </c>
      <c r="V6903" s="1">
        <f>IF(Telco[[#This Row],[Churn]]="Yes",1,0)</f>
        <v>0</v>
      </c>
      <c r="W6903" t="s">
        <v>24</v>
      </c>
    </row>
    <row r="6904" spans="1:2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 s="1">
        <v>56</v>
      </c>
      <c r="G6904" s="1" t="str">
        <f>IF(Telco[[#This Row],[tenure]]&lt;=12,"0–12",IF(Telco[[#This Row],[tenure]]&lt;=24,"13–24",IF(Telco[[#This Row],[tenure]]&lt;=48,"25–48","49–72")))</f>
        <v>49–72</v>
      </c>
      <c r="H6904" t="s">
        <v>23</v>
      </c>
      <c r="I6904" t="s">
        <v>23</v>
      </c>
      <c r="J6904" t="s">
        <v>26</v>
      </c>
      <c r="K6904" t="s">
        <v>23</v>
      </c>
      <c r="L6904" t="s">
        <v>23</v>
      </c>
      <c r="M6904" t="s">
        <v>23</v>
      </c>
      <c r="N6904" t="s">
        <v>23</v>
      </c>
      <c r="O6904" t="s">
        <v>24</v>
      </c>
      <c r="P6904" t="s">
        <v>24</v>
      </c>
      <c r="Q6904" t="s">
        <v>31</v>
      </c>
      <c r="R6904" t="s">
        <v>23</v>
      </c>
      <c r="S6904" t="s">
        <v>40</v>
      </c>
      <c r="T6904" s="1">
        <v>68.45</v>
      </c>
      <c r="U6904" s="1">
        <v>4014</v>
      </c>
      <c r="V6904" s="1">
        <f>IF(Telco[[#This Row],[Churn]]="Yes",1,0)</f>
        <v>0</v>
      </c>
      <c r="W6904" t="s">
        <v>24</v>
      </c>
    </row>
    <row r="6905" spans="1:2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 s="1">
        <v>35</v>
      </c>
      <c r="G6905" s="1" t="str">
        <f>IF(Telco[[#This Row],[tenure]]&lt;=12,"0–12",IF(Telco[[#This Row],[tenure]]&lt;=24,"13–24",IF(Telco[[#This Row],[tenure]]&lt;=48,"25–48","49–72")))</f>
        <v>25–48</v>
      </c>
      <c r="H6905" t="s">
        <v>23</v>
      </c>
      <c r="I6905" t="s">
        <v>23</v>
      </c>
      <c r="J6905" t="s">
        <v>26</v>
      </c>
      <c r="K6905" t="s">
        <v>24</v>
      </c>
      <c r="L6905" t="s">
        <v>23</v>
      </c>
      <c r="M6905" t="s">
        <v>24</v>
      </c>
      <c r="N6905" t="s">
        <v>23</v>
      </c>
      <c r="O6905" t="s">
        <v>23</v>
      </c>
      <c r="P6905" t="s">
        <v>24</v>
      </c>
      <c r="Q6905" t="s">
        <v>31</v>
      </c>
      <c r="R6905" t="s">
        <v>23</v>
      </c>
      <c r="S6905" t="s">
        <v>28</v>
      </c>
      <c r="T6905" s="1">
        <v>69</v>
      </c>
      <c r="U6905" s="1">
        <v>2441.6999999999998</v>
      </c>
      <c r="V6905" s="1">
        <f>IF(Telco[[#This Row],[Churn]]="Yes",1,0)</f>
        <v>0</v>
      </c>
      <c r="W6905" t="s">
        <v>24</v>
      </c>
    </row>
    <row r="6906" spans="1:2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 s="1">
        <v>64</v>
      </c>
      <c r="G6906" s="1" t="str">
        <f>IF(Telco[[#This Row],[tenure]]&lt;=12,"0–12",IF(Telco[[#This Row],[tenure]]&lt;=24,"13–24",IF(Telco[[#This Row],[tenure]]&lt;=48,"25–48","49–72")))</f>
        <v>49–72</v>
      </c>
      <c r="H6906" t="s">
        <v>24</v>
      </c>
      <c r="I6906" t="s">
        <v>25</v>
      </c>
      <c r="J6906" t="s">
        <v>26</v>
      </c>
      <c r="K6906" t="s">
        <v>24</v>
      </c>
      <c r="L6906" t="s">
        <v>23</v>
      </c>
      <c r="M6906" t="s">
        <v>24</v>
      </c>
      <c r="N6906" t="s">
        <v>23</v>
      </c>
      <c r="O6906" t="s">
        <v>23</v>
      </c>
      <c r="P6906" t="s">
        <v>24</v>
      </c>
      <c r="Q6906" t="s">
        <v>27</v>
      </c>
      <c r="R6906" t="s">
        <v>23</v>
      </c>
      <c r="S6906" t="s">
        <v>28</v>
      </c>
      <c r="T6906" s="1">
        <v>43.85</v>
      </c>
      <c r="U6906" s="1">
        <v>2751</v>
      </c>
      <c r="V6906" s="1">
        <f>IF(Telco[[#This Row],[Churn]]="Yes",1,0)</f>
        <v>0</v>
      </c>
      <c r="W6906" t="s">
        <v>24</v>
      </c>
    </row>
    <row r="6907" spans="1:2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 s="1">
        <v>30</v>
      </c>
      <c r="G6907" s="1" t="str">
        <f>IF(Telco[[#This Row],[tenure]]&lt;=12,"0–12",IF(Telco[[#This Row],[tenure]]&lt;=24,"13–24",IF(Telco[[#This Row],[tenure]]&lt;=48,"25–48","49–72")))</f>
        <v>25–48</v>
      </c>
      <c r="H6907" t="s">
        <v>24</v>
      </c>
      <c r="I6907" t="s">
        <v>25</v>
      </c>
      <c r="J6907" t="s">
        <v>26</v>
      </c>
      <c r="K6907" t="s">
        <v>24</v>
      </c>
      <c r="L6907" t="s">
        <v>24</v>
      </c>
      <c r="M6907" t="s">
        <v>24</v>
      </c>
      <c r="N6907" t="s">
        <v>24</v>
      </c>
      <c r="O6907" t="s">
        <v>23</v>
      </c>
      <c r="P6907" t="s">
        <v>23</v>
      </c>
      <c r="Q6907" t="s">
        <v>27</v>
      </c>
      <c r="R6907" t="s">
        <v>23</v>
      </c>
      <c r="S6907" t="s">
        <v>28</v>
      </c>
      <c r="T6907" s="1">
        <v>44.5</v>
      </c>
      <c r="U6907" s="1">
        <v>1307.8</v>
      </c>
      <c r="V6907" s="1">
        <f>IF(Telco[[#This Row],[Churn]]="Yes",1,0)</f>
        <v>0</v>
      </c>
      <c r="W6907" t="s">
        <v>24</v>
      </c>
    </row>
    <row r="6908" spans="1:2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 s="1">
        <v>25</v>
      </c>
      <c r="G6908" s="1" t="str">
        <f>IF(Telco[[#This Row],[tenure]]&lt;=12,"0–12",IF(Telco[[#This Row],[tenure]]&lt;=24,"13–24",IF(Telco[[#This Row],[tenure]]&lt;=48,"25–48","49–72")))</f>
        <v>25–48</v>
      </c>
      <c r="H6908" t="s">
        <v>23</v>
      </c>
      <c r="I6908" t="s">
        <v>24</v>
      </c>
      <c r="J6908" t="s">
        <v>24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46</v>
      </c>
      <c r="Q6908" t="s">
        <v>47</v>
      </c>
      <c r="R6908" t="s">
        <v>23</v>
      </c>
      <c r="S6908" t="s">
        <v>32</v>
      </c>
      <c r="T6908" s="1">
        <v>18.7</v>
      </c>
      <c r="U6908" s="1">
        <v>383.65</v>
      </c>
      <c r="V6908" s="1">
        <f>IF(Telco[[#This Row],[Churn]]="Yes",1,0)</f>
        <v>0</v>
      </c>
      <c r="W6908" t="s">
        <v>24</v>
      </c>
    </row>
    <row r="6909" spans="1:2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 s="1">
        <v>41</v>
      </c>
      <c r="G6909" s="1" t="str">
        <f>IF(Telco[[#This Row],[tenure]]&lt;=12,"0–12",IF(Telco[[#This Row],[tenure]]&lt;=24,"13–24",IF(Telco[[#This Row],[tenure]]&lt;=48,"25–48","49–72")))</f>
        <v>25–48</v>
      </c>
      <c r="H6909" t="s">
        <v>23</v>
      </c>
      <c r="I6909" t="s">
        <v>24</v>
      </c>
      <c r="J6909" t="s">
        <v>37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24</v>
      </c>
      <c r="Q6909" t="s">
        <v>27</v>
      </c>
      <c r="R6909" t="s">
        <v>24</v>
      </c>
      <c r="S6909" t="s">
        <v>35</v>
      </c>
      <c r="T6909" s="1">
        <v>70.25</v>
      </c>
      <c r="U6909" s="1">
        <v>2868.05</v>
      </c>
      <c r="V6909" s="1">
        <f>IF(Telco[[#This Row],[Churn]]="Yes",1,0)</f>
        <v>1</v>
      </c>
      <c r="W6909" t="s">
        <v>23</v>
      </c>
    </row>
    <row r="6910" spans="1:2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 s="1">
        <v>9</v>
      </c>
      <c r="G6910" s="1" t="str">
        <f>IF(Telco[[#This Row],[tenure]]&lt;=12,"0–12",IF(Telco[[#This Row],[tenure]]&lt;=24,"13–24",IF(Telco[[#This Row],[tenure]]&lt;=48,"25–48","49–72")))</f>
        <v>0–12</v>
      </c>
      <c r="H6910" t="s">
        <v>23</v>
      </c>
      <c r="I6910" t="s">
        <v>24</v>
      </c>
      <c r="J6910" t="s">
        <v>26</v>
      </c>
      <c r="K6910" t="s">
        <v>24</v>
      </c>
      <c r="L6910" t="s">
        <v>24</v>
      </c>
      <c r="M6910" t="s">
        <v>24</v>
      </c>
      <c r="N6910" t="s">
        <v>24</v>
      </c>
      <c r="O6910" t="s">
        <v>23</v>
      </c>
      <c r="P6910" t="s">
        <v>24</v>
      </c>
      <c r="Q6910" t="s">
        <v>27</v>
      </c>
      <c r="R6910" t="s">
        <v>24</v>
      </c>
      <c r="S6910" t="s">
        <v>28</v>
      </c>
      <c r="T6910" s="1">
        <v>55.35</v>
      </c>
      <c r="U6910" s="1">
        <v>449.75</v>
      </c>
      <c r="V6910" s="1">
        <f>IF(Telco[[#This Row],[Churn]]="Yes",1,0)</f>
        <v>1</v>
      </c>
      <c r="W6910" t="s">
        <v>23</v>
      </c>
    </row>
    <row r="6911" spans="1:2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 s="1">
        <v>1</v>
      </c>
      <c r="G6911" s="1" t="str">
        <f>IF(Telco[[#This Row],[tenure]]&lt;=12,"0–12",IF(Telco[[#This Row],[tenure]]&lt;=24,"13–24",IF(Telco[[#This Row],[tenure]]&lt;=48,"25–48","49–72")))</f>
        <v>0–12</v>
      </c>
      <c r="H6911" t="s">
        <v>23</v>
      </c>
      <c r="I6911" t="s">
        <v>24</v>
      </c>
      <c r="J6911" t="s">
        <v>26</v>
      </c>
      <c r="K6911" t="s">
        <v>23</v>
      </c>
      <c r="L6911" t="s">
        <v>23</v>
      </c>
      <c r="M6911" t="s">
        <v>24</v>
      </c>
      <c r="N6911" t="s">
        <v>24</v>
      </c>
      <c r="O6911" t="s">
        <v>24</v>
      </c>
      <c r="P6911" t="s">
        <v>24</v>
      </c>
      <c r="Q6911" t="s">
        <v>27</v>
      </c>
      <c r="R6911" t="s">
        <v>23</v>
      </c>
      <c r="S6911" t="s">
        <v>32</v>
      </c>
      <c r="T6911" s="1">
        <v>53.55</v>
      </c>
      <c r="U6911" s="1">
        <v>53.55</v>
      </c>
      <c r="V6911" s="1">
        <f>IF(Telco[[#This Row],[Churn]]="Yes",1,0)</f>
        <v>0</v>
      </c>
      <c r="W6911" t="s">
        <v>24</v>
      </c>
    </row>
    <row r="6912" spans="1:2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 s="1">
        <v>70</v>
      </c>
      <c r="G6912" s="1" t="str">
        <f>IF(Telco[[#This Row],[tenure]]&lt;=12,"0–12",IF(Telco[[#This Row],[tenure]]&lt;=24,"13–24",IF(Telco[[#This Row],[tenure]]&lt;=48,"25–48","49–72")))</f>
        <v>49–72</v>
      </c>
      <c r="H6912" t="s">
        <v>23</v>
      </c>
      <c r="I6912" t="s">
        <v>23</v>
      </c>
      <c r="J6912" t="s">
        <v>37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23</v>
      </c>
      <c r="Q6912" t="s">
        <v>47</v>
      </c>
      <c r="R6912" t="s">
        <v>23</v>
      </c>
      <c r="S6912" t="s">
        <v>28</v>
      </c>
      <c r="T6912" s="1">
        <v>114.6</v>
      </c>
      <c r="U6912" s="1">
        <v>7882.5</v>
      </c>
      <c r="V6912" s="1">
        <f>IF(Telco[[#This Row],[Churn]]="Yes",1,0)</f>
        <v>0</v>
      </c>
      <c r="W6912" t="s">
        <v>24</v>
      </c>
    </row>
    <row r="6913" spans="1:2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 s="1">
        <v>57</v>
      </c>
      <c r="G6913" s="1" t="str">
        <f>IF(Telco[[#This Row],[tenure]]&lt;=12,"0–12",IF(Telco[[#This Row],[tenure]]&lt;=24,"13–24",IF(Telco[[#This Row],[tenure]]&lt;=48,"25–48","49–72")))</f>
        <v>49–72</v>
      </c>
      <c r="H6913" t="s">
        <v>23</v>
      </c>
      <c r="I6913" t="s">
        <v>24</v>
      </c>
      <c r="J6913" t="s">
        <v>24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46</v>
      </c>
      <c r="Q6913" t="s">
        <v>47</v>
      </c>
      <c r="R6913" t="s">
        <v>23</v>
      </c>
      <c r="S6913" t="s">
        <v>35</v>
      </c>
      <c r="T6913" s="1">
        <v>20.100000000000001</v>
      </c>
      <c r="U6913" s="1">
        <v>1087.7</v>
      </c>
      <c r="V6913" s="1">
        <f>IF(Telco[[#This Row],[Churn]]="Yes",1,0)</f>
        <v>0</v>
      </c>
      <c r="W6913" t="s">
        <v>24</v>
      </c>
    </row>
    <row r="6914" spans="1:2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 s="1">
        <v>9</v>
      </c>
      <c r="G6914" s="1" t="str">
        <f>IF(Telco[[#This Row],[tenure]]&lt;=12,"0–12",IF(Telco[[#This Row],[tenure]]&lt;=24,"13–24",IF(Telco[[#This Row],[tenure]]&lt;=48,"25–48","49–72")))</f>
        <v>0–12</v>
      </c>
      <c r="H6914" t="s">
        <v>23</v>
      </c>
      <c r="I6914" t="s">
        <v>23</v>
      </c>
      <c r="J6914" t="s">
        <v>37</v>
      </c>
      <c r="K6914" t="s">
        <v>24</v>
      </c>
      <c r="L6914" t="s">
        <v>24</v>
      </c>
      <c r="M6914" t="s">
        <v>24</v>
      </c>
      <c r="N6914" t="s">
        <v>24</v>
      </c>
      <c r="O6914" t="s">
        <v>23</v>
      </c>
      <c r="P6914" t="s">
        <v>24</v>
      </c>
      <c r="Q6914" t="s">
        <v>27</v>
      </c>
      <c r="R6914" t="s">
        <v>23</v>
      </c>
      <c r="S6914" t="s">
        <v>28</v>
      </c>
      <c r="T6914" s="1">
        <v>85.5</v>
      </c>
      <c r="U6914" s="1">
        <v>791.7</v>
      </c>
      <c r="V6914" s="1">
        <f>IF(Telco[[#This Row],[Churn]]="Yes",1,0)</f>
        <v>0</v>
      </c>
      <c r="W6914" t="s">
        <v>24</v>
      </c>
    </row>
    <row r="6915" spans="1:2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 s="1">
        <v>69</v>
      </c>
      <c r="G6915" s="1" t="str">
        <f>IF(Telco[[#This Row],[tenure]]&lt;=12,"0–12",IF(Telco[[#This Row],[tenure]]&lt;=24,"13–24",IF(Telco[[#This Row],[tenure]]&lt;=48,"25–48","49–72")))</f>
        <v>49–72</v>
      </c>
      <c r="H6915" t="s">
        <v>23</v>
      </c>
      <c r="I6915" t="s">
        <v>23</v>
      </c>
      <c r="J6915" t="s">
        <v>37</v>
      </c>
      <c r="K6915" t="s">
        <v>24</v>
      </c>
      <c r="L6915" t="s">
        <v>23</v>
      </c>
      <c r="M6915" t="s">
        <v>23</v>
      </c>
      <c r="N6915" t="s">
        <v>23</v>
      </c>
      <c r="O6915" t="s">
        <v>23</v>
      </c>
      <c r="P6915" t="s">
        <v>23</v>
      </c>
      <c r="Q6915" t="s">
        <v>31</v>
      </c>
      <c r="R6915" t="s">
        <v>23</v>
      </c>
      <c r="S6915" t="s">
        <v>35</v>
      </c>
      <c r="T6915" s="1">
        <v>108.75</v>
      </c>
      <c r="U6915" s="1">
        <v>7493.05</v>
      </c>
      <c r="V6915" s="1">
        <f>IF(Telco[[#This Row],[Churn]]="Yes",1,0)</f>
        <v>0</v>
      </c>
      <c r="W6915" t="s">
        <v>24</v>
      </c>
    </row>
    <row r="6916" spans="1:2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 s="1">
        <v>43</v>
      </c>
      <c r="G6916" s="1" t="str">
        <f>IF(Telco[[#This Row],[tenure]]&lt;=12,"0–12",IF(Telco[[#This Row],[tenure]]&lt;=24,"13–24",IF(Telco[[#This Row],[tenure]]&lt;=48,"25–48","49–72")))</f>
        <v>25–48</v>
      </c>
      <c r="H6916" t="s">
        <v>23</v>
      </c>
      <c r="I6916" t="s">
        <v>23</v>
      </c>
      <c r="J6916" t="s">
        <v>37</v>
      </c>
      <c r="K6916" t="s">
        <v>24</v>
      </c>
      <c r="L6916" t="s">
        <v>23</v>
      </c>
      <c r="M6916" t="s">
        <v>23</v>
      </c>
      <c r="N6916" t="s">
        <v>24</v>
      </c>
      <c r="O6916" t="s">
        <v>23</v>
      </c>
      <c r="P6916" t="s">
        <v>23</v>
      </c>
      <c r="Q6916" t="s">
        <v>27</v>
      </c>
      <c r="R6916" t="s">
        <v>23</v>
      </c>
      <c r="S6916" t="s">
        <v>28</v>
      </c>
      <c r="T6916" s="1">
        <v>103</v>
      </c>
      <c r="U6916" s="1">
        <v>4414.3</v>
      </c>
      <c r="V6916" s="1">
        <f>IF(Telco[[#This Row],[Churn]]="Yes",1,0)</f>
        <v>1</v>
      </c>
      <c r="W6916" t="s">
        <v>23</v>
      </c>
    </row>
    <row r="6917" spans="1:2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 s="1">
        <v>72</v>
      </c>
      <c r="G6917" s="1" t="str">
        <f>IF(Telco[[#This Row],[tenure]]&lt;=12,"0–12",IF(Telco[[#This Row],[tenure]]&lt;=24,"13–24",IF(Telco[[#This Row],[tenure]]&lt;=48,"25–48","49–72")))</f>
        <v>49–72</v>
      </c>
      <c r="H6917" t="s">
        <v>23</v>
      </c>
      <c r="I6917" t="s">
        <v>23</v>
      </c>
      <c r="J6917" t="s">
        <v>37</v>
      </c>
      <c r="K6917" t="s">
        <v>24</v>
      </c>
      <c r="L6917" t="s">
        <v>24</v>
      </c>
      <c r="M6917" t="s">
        <v>23</v>
      </c>
      <c r="N6917" t="s">
        <v>24</v>
      </c>
      <c r="O6917" t="s">
        <v>23</v>
      </c>
      <c r="P6917" t="s">
        <v>23</v>
      </c>
      <c r="Q6917" t="s">
        <v>47</v>
      </c>
      <c r="R6917" t="s">
        <v>23</v>
      </c>
      <c r="S6917" t="s">
        <v>28</v>
      </c>
      <c r="T6917" s="1">
        <v>97.85</v>
      </c>
      <c r="U6917" s="1">
        <v>6841.3</v>
      </c>
      <c r="V6917" s="1">
        <f>IF(Telco[[#This Row],[Churn]]="Yes",1,0)</f>
        <v>0</v>
      </c>
      <c r="W6917" t="s">
        <v>24</v>
      </c>
    </row>
    <row r="6918" spans="1:2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 s="1">
        <v>44</v>
      </c>
      <c r="G6918" s="1" t="str">
        <f>IF(Telco[[#This Row],[tenure]]&lt;=12,"0–12",IF(Telco[[#This Row],[tenure]]&lt;=24,"13–24",IF(Telco[[#This Row],[tenure]]&lt;=48,"25–48","49–72")))</f>
        <v>25–48</v>
      </c>
      <c r="H6918" t="s">
        <v>23</v>
      </c>
      <c r="I6918" t="s">
        <v>24</v>
      </c>
      <c r="J6918" t="s">
        <v>24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46</v>
      </c>
      <c r="Q6918" t="s">
        <v>47</v>
      </c>
      <c r="R6918" t="s">
        <v>24</v>
      </c>
      <c r="S6918" t="s">
        <v>35</v>
      </c>
      <c r="T6918" s="1">
        <v>19.55</v>
      </c>
      <c r="U6918" s="1">
        <v>819.95</v>
      </c>
      <c r="V6918" s="1">
        <f>IF(Telco[[#This Row],[Churn]]="Yes",1,0)</f>
        <v>0</v>
      </c>
      <c r="W6918" t="s">
        <v>24</v>
      </c>
    </row>
    <row r="6919" spans="1:2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 s="1">
        <v>72</v>
      </c>
      <c r="G6919" s="1" t="str">
        <f>IF(Telco[[#This Row],[tenure]]&lt;=12,"0–12",IF(Telco[[#This Row],[tenure]]&lt;=24,"13–24",IF(Telco[[#This Row],[tenure]]&lt;=48,"25–48","49–72")))</f>
        <v>49–72</v>
      </c>
      <c r="H6919" t="s">
        <v>23</v>
      </c>
      <c r="I6919" t="s">
        <v>23</v>
      </c>
      <c r="J6919" t="s">
        <v>37</v>
      </c>
      <c r="K6919" t="s">
        <v>23</v>
      </c>
      <c r="L6919" t="s">
        <v>23</v>
      </c>
      <c r="M6919" t="s">
        <v>24</v>
      </c>
      <c r="N6919" t="s">
        <v>24</v>
      </c>
      <c r="O6919" t="s">
        <v>24</v>
      </c>
      <c r="P6919" t="s">
        <v>24</v>
      </c>
      <c r="Q6919" t="s">
        <v>47</v>
      </c>
      <c r="R6919" t="s">
        <v>23</v>
      </c>
      <c r="S6919" t="s">
        <v>35</v>
      </c>
      <c r="T6919" s="1">
        <v>84.05</v>
      </c>
      <c r="U6919" s="1">
        <v>6052.25</v>
      </c>
      <c r="V6919" s="1">
        <f>IF(Telco[[#This Row],[Churn]]="Yes",1,0)</f>
        <v>0</v>
      </c>
      <c r="W6919" t="s">
        <v>24</v>
      </c>
    </row>
    <row r="6920" spans="1:2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 s="1">
        <v>33</v>
      </c>
      <c r="G6920" s="1" t="str">
        <f>IF(Telco[[#This Row],[tenure]]&lt;=12,"0–12",IF(Telco[[#This Row],[tenure]]&lt;=24,"13–24",IF(Telco[[#This Row],[tenure]]&lt;=48,"25–48","49–72")))</f>
        <v>25–48</v>
      </c>
      <c r="H6920" t="s">
        <v>23</v>
      </c>
      <c r="I6920" t="s">
        <v>24</v>
      </c>
      <c r="J6920" t="s">
        <v>37</v>
      </c>
      <c r="K6920" t="s">
        <v>23</v>
      </c>
      <c r="L6920" t="s">
        <v>24</v>
      </c>
      <c r="M6920" t="s">
        <v>23</v>
      </c>
      <c r="N6920" t="s">
        <v>23</v>
      </c>
      <c r="O6920" t="s">
        <v>23</v>
      </c>
      <c r="P6920" t="s">
        <v>23</v>
      </c>
      <c r="Q6920" t="s">
        <v>31</v>
      </c>
      <c r="R6920" t="s">
        <v>23</v>
      </c>
      <c r="S6920" t="s">
        <v>28</v>
      </c>
      <c r="T6920" s="1">
        <v>103.75</v>
      </c>
      <c r="U6920" s="1">
        <v>3361.05</v>
      </c>
      <c r="V6920" s="1">
        <f>IF(Telco[[#This Row],[Churn]]="Yes",1,0)</f>
        <v>1</v>
      </c>
      <c r="W6920" t="s">
        <v>23</v>
      </c>
    </row>
    <row r="6921" spans="1:2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 s="1">
        <v>54</v>
      </c>
      <c r="G6921" s="1" t="str">
        <f>IF(Telco[[#This Row],[tenure]]&lt;=12,"0–12",IF(Telco[[#This Row],[tenure]]&lt;=24,"13–24",IF(Telco[[#This Row],[tenure]]&lt;=48,"25–48","49–72")))</f>
        <v>49–72</v>
      </c>
      <c r="H6921" t="s">
        <v>23</v>
      </c>
      <c r="I6921" t="s">
        <v>23</v>
      </c>
      <c r="J6921" t="s">
        <v>37</v>
      </c>
      <c r="K6921" t="s">
        <v>24</v>
      </c>
      <c r="L6921" t="s">
        <v>24</v>
      </c>
      <c r="M6921" t="s">
        <v>23</v>
      </c>
      <c r="N6921" t="s">
        <v>24</v>
      </c>
      <c r="O6921" t="s">
        <v>24</v>
      </c>
      <c r="P6921" t="s">
        <v>23</v>
      </c>
      <c r="Q6921" t="s">
        <v>27</v>
      </c>
      <c r="R6921" t="s">
        <v>24</v>
      </c>
      <c r="S6921" t="s">
        <v>40</v>
      </c>
      <c r="T6921" s="1">
        <v>89.4</v>
      </c>
      <c r="U6921" s="1">
        <v>4869.5</v>
      </c>
      <c r="V6921" s="1">
        <f>IF(Telco[[#This Row],[Churn]]="Yes",1,0)</f>
        <v>0</v>
      </c>
      <c r="W6921" t="s">
        <v>24</v>
      </c>
    </row>
    <row r="6922" spans="1:2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 s="1">
        <v>27</v>
      </c>
      <c r="G6922" s="1" t="str">
        <f>IF(Telco[[#This Row],[tenure]]&lt;=12,"0–12",IF(Telco[[#This Row],[tenure]]&lt;=24,"13–24",IF(Telco[[#This Row],[tenure]]&lt;=48,"25–48","49–72")))</f>
        <v>25–48</v>
      </c>
      <c r="H6922" t="s">
        <v>23</v>
      </c>
      <c r="I6922" t="s">
        <v>24</v>
      </c>
      <c r="J6922" t="s">
        <v>24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46</v>
      </c>
      <c r="Q6922" t="s">
        <v>47</v>
      </c>
      <c r="R6922" t="s">
        <v>24</v>
      </c>
      <c r="S6922" t="s">
        <v>40</v>
      </c>
      <c r="T6922" s="1">
        <v>19.7</v>
      </c>
      <c r="U6922" s="1">
        <v>509.3</v>
      </c>
      <c r="V6922" s="1">
        <f>IF(Telco[[#This Row],[Churn]]="Yes",1,0)</f>
        <v>0</v>
      </c>
      <c r="W6922" t="s">
        <v>24</v>
      </c>
    </row>
    <row r="6923" spans="1:2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 s="1">
        <v>54</v>
      </c>
      <c r="G6923" s="1" t="str">
        <f>IF(Telco[[#This Row],[tenure]]&lt;=12,"0–12",IF(Telco[[#This Row],[tenure]]&lt;=24,"13–24",IF(Telco[[#This Row],[tenure]]&lt;=48,"25–48","49–72")))</f>
        <v>49–72</v>
      </c>
      <c r="H6923" t="s">
        <v>23</v>
      </c>
      <c r="I6923" t="s">
        <v>23</v>
      </c>
      <c r="J6923" t="s">
        <v>37</v>
      </c>
      <c r="K6923" t="s">
        <v>24</v>
      </c>
      <c r="L6923" t="s">
        <v>23</v>
      </c>
      <c r="M6923" t="s">
        <v>24</v>
      </c>
      <c r="N6923" t="s">
        <v>24</v>
      </c>
      <c r="O6923" t="s">
        <v>24</v>
      </c>
      <c r="P6923" t="s">
        <v>24</v>
      </c>
      <c r="Q6923" t="s">
        <v>27</v>
      </c>
      <c r="R6923" t="s">
        <v>23</v>
      </c>
      <c r="S6923" t="s">
        <v>35</v>
      </c>
      <c r="T6923" s="1">
        <v>79.849999999999994</v>
      </c>
      <c r="U6923" s="1">
        <v>4308.25</v>
      </c>
      <c r="V6923" s="1">
        <f>IF(Telco[[#This Row],[Churn]]="Yes",1,0)</f>
        <v>0</v>
      </c>
      <c r="W6923" t="s">
        <v>24</v>
      </c>
    </row>
    <row r="6924" spans="1:2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 s="1">
        <v>3</v>
      </c>
      <c r="G6924" s="1" t="str">
        <f>IF(Telco[[#This Row],[tenure]]&lt;=12,"0–12",IF(Telco[[#This Row],[tenure]]&lt;=24,"13–24",IF(Telco[[#This Row],[tenure]]&lt;=48,"25–48","49–72")))</f>
        <v>0–12</v>
      </c>
      <c r="H6924" t="s">
        <v>23</v>
      </c>
      <c r="I6924" t="s">
        <v>24</v>
      </c>
      <c r="J6924" t="s">
        <v>37</v>
      </c>
      <c r="K6924" t="s">
        <v>24</v>
      </c>
      <c r="L6924" t="s">
        <v>23</v>
      </c>
      <c r="M6924" t="s">
        <v>24</v>
      </c>
      <c r="N6924" t="s">
        <v>24</v>
      </c>
      <c r="O6924" t="s">
        <v>24</v>
      </c>
      <c r="P6924" t="s">
        <v>24</v>
      </c>
      <c r="Q6924" t="s">
        <v>27</v>
      </c>
      <c r="R6924" t="s">
        <v>24</v>
      </c>
      <c r="S6924" t="s">
        <v>40</v>
      </c>
      <c r="T6924" s="1">
        <v>74.45</v>
      </c>
      <c r="U6924" s="1">
        <v>221.1</v>
      </c>
      <c r="V6924" s="1">
        <f>IF(Telco[[#This Row],[Churn]]="Yes",1,0)</f>
        <v>0</v>
      </c>
      <c r="W6924" t="s">
        <v>24</v>
      </c>
    </row>
    <row r="6925" spans="1:2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 s="1">
        <v>53</v>
      </c>
      <c r="G6925" s="1" t="str">
        <f>IF(Telco[[#This Row],[tenure]]&lt;=12,"0–12",IF(Telco[[#This Row],[tenure]]&lt;=24,"13–24",IF(Telco[[#This Row],[tenure]]&lt;=48,"25–48","49–72")))</f>
        <v>49–72</v>
      </c>
      <c r="H6925" t="s">
        <v>23</v>
      </c>
      <c r="I6925" t="s">
        <v>23</v>
      </c>
      <c r="J6925" t="s">
        <v>26</v>
      </c>
      <c r="K6925" t="s">
        <v>23</v>
      </c>
      <c r="L6925" t="s">
        <v>23</v>
      </c>
      <c r="M6925" t="s">
        <v>23</v>
      </c>
      <c r="N6925" t="s">
        <v>24</v>
      </c>
      <c r="O6925" t="s">
        <v>24</v>
      </c>
      <c r="P6925" t="s">
        <v>23</v>
      </c>
      <c r="Q6925" t="s">
        <v>31</v>
      </c>
      <c r="R6925" t="s">
        <v>24</v>
      </c>
      <c r="S6925" t="s">
        <v>35</v>
      </c>
      <c r="T6925" s="1">
        <v>74.099999999999994</v>
      </c>
      <c r="U6925" s="1">
        <v>3833.95</v>
      </c>
      <c r="V6925" s="1">
        <f>IF(Telco[[#This Row],[Churn]]="Yes",1,0)</f>
        <v>0</v>
      </c>
      <c r="W6925" t="s">
        <v>24</v>
      </c>
    </row>
    <row r="6926" spans="1:2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 s="1">
        <v>1</v>
      </c>
      <c r="G6926" s="1" t="str">
        <f>IF(Telco[[#This Row],[tenure]]&lt;=12,"0–12",IF(Telco[[#This Row],[tenure]]&lt;=24,"13–24",IF(Telco[[#This Row],[tenure]]&lt;=48,"25–48","49–72")))</f>
        <v>0–12</v>
      </c>
      <c r="H6926" t="s">
        <v>23</v>
      </c>
      <c r="I6926" t="s">
        <v>24</v>
      </c>
      <c r="J6926" t="s">
        <v>37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24</v>
      </c>
      <c r="Q6926" t="s">
        <v>27</v>
      </c>
      <c r="R6926" t="s">
        <v>23</v>
      </c>
      <c r="S6926" t="s">
        <v>28</v>
      </c>
      <c r="T6926" s="1">
        <v>69.349999999999994</v>
      </c>
      <c r="U6926" s="1">
        <v>69.349999999999994</v>
      </c>
      <c r="V6926" s="1">
        <f>IF(Telco[[#This Row],[Churn]]="Yes",1,0)</f>
        <v>1</v>
      </c>
      <c r="W6926" t="s">
        <v>23</v>
      </c>
    </row>
    <row r="6927" spans="1:2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 s="1">
        <v>15</v>
      </c>
      <c r="G6927" s="1" t="str">
        <f>IF(Telco[[#This Row],[tenure]]&lt;=12,"0–12",IF(Telco[[#This Row],[tenure]]&lt;=24,"13–24",IF(Telco[[#This Row],[tenure]]&lt;=48,"25–48","49–72")))</f>
        <v>13–24</v>
      </c>
      <c r="H6927" t="s">
        <v>23</v>
      </c>
      <c r="I6927" t="s">
        <v>24</v>
      </c>
      <c r="J6927" t="s">
        <v>24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46</v>
      </c>
      <c r="Q6927" t="s">
        <v>31</v>
      </c>
      <c r="R6927" t="s">
        <v>24</v>
      </c>
      <c r="S6927" t="s">
        <v>32</v>
      </c>
      <c r="T6927" s="1">
        <v>18.8</v>
      </c>
      <c r="U6927" s="1">
        <v>294.95</v>
      </c>
      <c r="V6927" s="1">
        <f>IF(Telco[[#This Row],[Churn]]="Yes",1,0)</f>
        <v>0</v>
      </c>
      <c r="W6927" t="s">
        <v>24</v>
      </c>
    </row>
    <row r="6928" spans="1:2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 s="1">
        <v>56</v>
      </c>
      <c r="G6928" s="1" t="str">
        <f>IF(Telco[[#This Row],[tenure]]&lt;=12,"0–12",IF(Telco[[#This Row],[tenure]]&lt;=24,"13–24",IF(Telco[[#This Row],[tenure]]&lt;=48,"25–48","49–72")))</f>
        <v>49–72</v>
      </c>
      <c r="H6928" t="s">
        <v>23</v>
      </c>
      <c r="I6928" t="s">
        <v>24</v>
      </c>
      <c r="J6928" t="s">
        <v>37</v>
      </c>
      <c r="K6928" t="s">
        <v>24</v>
      </c>
      <c r="L6928" t="s">
        <v>23</v>
      </c>
      <c r="M6928" t="s">
        <v>24</v>
      </c>
      <c r="N6928" t="s">
        <v>24</v>
      </c>
      <c r="O6928" t="s">
        <v>24</v>
      </c>
      <c r="P6928" t="s">
        <v>24</v>
      </c>
      <c r="Q6928" t="s">
        <v>27</v>
      </c>
      <c r="R6928" t="s">
        <v>23</v>
      </c>
      <c r="S6928" t="s">
        <v>28</v>
      </c>
      <c r="T6928" s="1">
        <v>73.849999999999994</v>
      </c>
      <c r="U6928" s="1">
        <v>4092.85</v>
      </c>
      <c r="V6928" s="1">
        <f>IF(Telco[[#This Row],[Churn]]="Yes",1,0)</f>
        <v>1</v>
      </c>
      <c r="W6928" t="s">
        <v>23</v>
      </c>
    </row>
    <row r="6929" spans="1:2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 s="1">
        <v>5</v>
      </c>
      <c r="G6929" s="1" t="str">
        <f>IF(Telco[[#This Row],[tenure]]&lt;=12,"0–12",IF(Telco[[#This Row],[tenure]]&lt;=24,"13–24",IF(Telco[[#This Row],[tenure]]&lt;=48,"25–48","49–72")))</f>
        <v>0–12</v>
      </c>
      <c r="H6929" t="s">
        <v>23</v>
      </c>
      <c r="I6929" t="s">
        <v>23</v>
      </c>
      <c r="J6929" t="s">
        <v>26</v>
      </c>
      <c r="K6929" t="s">
        <v>23</v>
      </c>
      <c r="L6929" t="s">
        <v>23</v>
      </c>
      <c r="M6929" t="s">
        <v>24</v>
      </c>
      <c r="N6929" t="s">
        <v>23</v>
      </c>
      <c r="O6929" t="s">
        <v>24</v>
      </c>
      <c r="P6929" t="s">
        <v>24</v>
      </c>
      <c r="Q6929" t="s">
        <v>27</v>
      </c>
      <c r="R6929" t="s">
        <v>24</v>
      </c>
      <c r="S6929" t="s">
        <v>40</v>
      </c>
      <c r="T6929" s="1">
        <v>64.400000000000006</v>
      </c>
      <c r="U6929" s="1">
        <v>316.89999999999998</v>
      </c>
      <c r="V6929" s="1">
        <f>IF(Telco[[#This Row],[Churn]]="Yes",1,0)</f>
        <v>0</v>
      </c>
      <c r="W6929" t="s">
        <v>24</v>
      </c>
    </row>
    <row r="6930" spans="1:2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 s="1">
        <v>48</v>
      </c>
      <c r="G6930" s="1" t="str">
        <f>IF(Telco[[#This Row],[tenure]]&lt;=12,"0–12",IF(Telco[[#This Row],[tenure]]&lt;=24,"13–24",IF(Telco[[#This Row],[tenure]]&lt;=48,"25–48","49–72")))</f>
        <v>25–48</v>
      </c>
      <c r="H6930" t="s">
        <v>23</v>
      </c>
      <c r="I6930" t="s">
        <v>24</v>
      </c>
      <c r="J6930" t="s">
        <v>26</v>
      </c>
      <c r="K6930" t="s">
        <v>24</v>
      </c>
      <c r="L6930" t="s">
        <v>23</v>
      </c>
      <c r="M6930" t="s">
        <v>23</v>
      </c>
      <c r="N6930" t="s">
        <v>24</v>
      </c>
      <c r="O6930" t="s">
        <v>24</v>
      </c>
      <c r="P6930" t="s">
        <v>24</v>
      </c>
      <c r="Q6930" t="s">
        <v>31</v>
      </c>
      <c r="R6930" t="s">
        <v>23</v>
      </c>
      <c r="S6930" t="s">
        <v>40</v>
      </c>
      <c r="T6930" s="1">
        <v>55.8</v>
      </c>
      <c r="U6930" s="1">
        <v>2651.2</v>
      </c>
      <c r="V6930" s="1">
        <f>IF(Telco[[#This Row],[Churn]]="Yes",1,0)</f>
        <v>0</v>
      </c>
      <c r="W6930" t="s">
        <v>24</v>
      </c>
    </row>
    <row r="6931" spans="1:2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 s="1">
        <v>25</v>
      </c>
      <c r="G6931" s="1" t="str">
        <f>IF(Telco[[#This Row],[tenure]]&lt;=12,"0–12",IF(Telco[[#This Row],[tenure]]&lt;=24,"13–24",IF(Telco[[#This Row],[tenure]]&lt;=48,"25–48","49–72")))</f>
        <v>25–48</v>
      </c>
      <c r="H6931" t="s">
        <v>23</v>
      </c>
      <c r="I6931" t="s">
        <v>24</v>
      </c>
      <c r="J6931" t="s">
        <v>24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46</v>
      </c>
      <c r="Q6931" t="s">
        <v>27</v>
      </c>
      <c r="R6931" t="s">
        <v>24</v>
      </c>
      <c r="S6931" t="s">
        <v>40</v>
      </c>
      <c r="T6931" s="1">
        <v>20.05</v>
      </c>
      <c r="U6931" s="1">
        <v>471.7</v>
      </c>
      <c r="V6931" s="1">
        <f>IF(Telco[[#This Row],[Churn]]="Yes",1,0)</f>
        <v>0</v>
      </c>
      <c r="W6931" t="s">
        <v>24</v>
      </c>
    </row>
    <row r="6932" spans="1:2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 s="1">
        <v>3</v>
      </c>
      <c r="G6932" s="1" t="str">
        <f>IF(Telco[[#This Row],[tenure]]&lt;=12,"0–12",IF(Telco[[#This Row],[tenure]]&lt;=24,"13–24",IF(Telco[[#This Row],[tenure]]&lt;=48,"25–48","49–72")))</f>
        <v>0–12</v>
      </c>
      <c r="H6932" t="s">
        <v>23</v>
      </c>
      <c r="I6932" t="s">
        <v>23</v>
      </c>
      <c r="J6932" t="s">
        <v>37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24</v>
      </c>
      <c r="Q6932" t="s">
        <v>27</v>
      </c>
      <c r="R6932" t="s">
        <v>23</v>
      </c>
      <c r="S6932" t="s">
        <v>40</v>
      </c>
      <c r="T6932" s="1">
        <v>75.150000000000006</v>
      </c>
      <c r="U6932" s="1">
        <v>216.75</v>
      </c>
      <c r="V6932" s="1">
        <f>IF(Telco[[#This Row],[Churn]]="Yes",1,0)</f>
        <v>1</v>
      </c>
      <c r="W6932" t="s">
        <v>23</v>
      </c>
    </row>
    <row r="6933" spans="1:2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 s="1">
        <v>58</v>
      </c>
      <c r="G6933" s="1" t="str">
        <f>IF(Telco[[#This Row],[tenure]]&lt;=12,"0–12",IF(Telco[[#This Row],[tenure]]&lt;=24,"13–24",IF(Telco[[#This Row],[tenure]]&lt;=48,"25–48","49–72")))</f>
        <v>49–72</v>
      </c>
      <c r="H6933" t="s">
        <v>23</v>
      </c>
      <c r="I6933" t="s">
        <v>24</v>
      </c>
      <c r="J6933" t="s">
        <v>37</v>
      </c>
      <c r="K6933" t="s">
        <v>23</v>
      </c>
      <c r="L6933" t="s">
        <v>23</v>
      </c>
      <c r="M6933" t="s">
        <v>24</v>
      </c>
      <c r="N6933" t="s">
        <v>24</v>
      </c>
      <c r="O6933" t="s">
        <v>23</v>
      </c>
      <c r="P6933" t="s">
        <v>23</v>
      </c>
      <c r="Q6933" t="s">
        <v>31</v>
      </c>
      <c r="R6933" t="s">
        <v>24</v>
      </c>
      <c r="S6933" t="s">
        <v>35</v>
      </c>
      <c r="T6933" s="1">
        <v>99.15</v>
      </c>
      <c r="U6933" s="1">
        <v>5720.95</v>
      </c>
      <c r="V6933" s="1">
        <f>IF(Telco[[#This Row],[Churn]]="Yes",1,0)</f>
        <v>0</v>
      </c>
      <c r="W6933" t="s">
        <v>24</v>
      </c>
    </row>
    <row r="6934" spans="1:2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 s="1">
        <v>10</v>
      </c>
      <c r="G6934" s="1" t="str">
        <f>IF(Telco[[#This Row],[tenure]]&lt;=12,"0–12",IF(Telco[[#This Row],[tenure]]&lt;=24,"13–24",IF(Telco[[#This Row],[tenure]]&lt;=48,"25–48","49–72")))</f>
        <v>0–12</v>
      </c>
      <c r="H6934" t="s">
        <v>23</v>
      </c>
      <c r="I6934" t="s">
        <v>24</v>
      </c>
      <c r="J6934" t="s">
        <v>26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23</v>
      </c>
      <c r="Q6934" t="s">
        <v>27</v>
      </c>
      <c r="R6934" t="s">
        <v>23</v>
      </c>
      <c r="S6934" t="s">
        <v>35</v>
      </c>
      <c r="T6934" s="1">
        <v>56.75</v>
      </c>
      <c r="U6934" s="1">
        <v>503.25</v>
      </c>
      <c r="V6934" s="1">
        <f>IF(Telco[[#This Row],[Churn]]="Yes",1,0)</f>
        <v>0</v>
      </c>
      <c r="W6934" t="s">
        <v>24</v>
      </c>
    </row>
    <row r="6935" spans="1:2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 s="1">
        <v>1</v>
      </c>
      <c r="G6935" s="1" t="str">
        <f>IF(Telco[[#This Row],[tenure]]&lt;=12,"0–12",IF(Telco[[#This Row],[tenure]]&lt;=24,"13–24",IF(Telco[[#This Row],[tenure]]&lt;=48,"25–48","49–72")))</f>
        <v>0–12</v>
      </c>
      <c r="H6935" t="s">
        <v>23</v>
      </c>
      <c r="I6935" t="s">
        <v>24</v>
      </c>
      <c r="J6935" t="s">
        <v>37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24</v>
      </c>
      <c r="Q6935" t="s">
        <v>27</v>
      </c>
      <c r="R6935" t="s">
        <v>23</v>
      </c>
      <c r="S6935" t="s">
        <v>28</v>
      </c>
      <c r="T6935" s="1">
        <v>69.599999999999994</v>
      </c>
      <c r="U6935" s="1">
        <v>69.599999999999994</v>
      </c>
      <c r="V6935" s="1">
        <f>IF(Telco[[#This Row],[Churn]]="Yes",1,0)</f>
        <v>1</v>
      </c>
      <c r="W6935" t="s">
        <v>23</v>
      </c>
    </row>
    <row r="6936" spans="1:2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 s="1">
        <v>71</v>
      </c>
      <c r="G6936" s="1" t="str">
        <f>IF(Telco[[#This Row],[tenure]]&lt;=12,"0–12",IF(Telco[[#This Row],[tenure]]&lt;=24,"13–24",IF(Telco[[#This Row],[tenure]]&lt;=48,"25–48","49–72")))</f>
        <v>49–72</v>
      </c>
      <c r="H6936" t="s">
        <v>23</v>
      </c>
      <c r="I6936" t="s">
        <v>23</v>
      </c>
      <c r="J6936" t="s">
        <v>37</v>
      </c>
      <c r="K6936" t="s">
        <v>24</v>
      </c>
      <c r="L6936" t="s">
        <v>23</v>
      </c>
      <c r="M6936" t="s">
        <v>24</v>
      </c>
      <c r="N6936" t="s">
        <v>23</v>
      </c>
      <c r="O6936" t="s">
        <v>23</v>
      </c>
      <c r="P6936" t="s">
        <v>23</v>
      </c>
      <c r="Q6936" t="s">
        <v>47</v>
      </c>
      <c r="R6936" t="s">
        <v>23</v>
      </c>
      <c r="S6936" t="s">
        <v>40</v>
      </c>
      <c r="T6936" s="1">
        <v>104.15</v>
      </c>
      <c r="U6936" s="1">
        <v>7365.3</v>
      </c>
      <c r="V6936" s="1">
        <f>IF(Telco[[#This Row],[Churn]]="Yes",1,0)</f>
        <v>0</v>
      </c>
      <c r="W6936" t="s">
        <v>24</v>
      </c>
    </row>
    <row r="6937" spans="1:2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 s="1">
        <v>65</v>
      </c>
      <c r="G6937" s="1" t="str">
        <f>IF(Telco[[#This Row],[tenure]]&lt;=12,"0–12",IF(Telco[[#This Row],[tenure]]&lt;=24,"13–24",IF(Telco[[#This Row],[tenure]]&lt;=48,"25–48","49–72")))</f>
        <v>49–72</v>
      </c>
      <c r="H6937" t="s">
        <v>23</v>
      </c>
      <c r="I6937" t="s">
        <v>23</v>
      </c>
      <c r="J6937" t="s">
        <v>37</v>
      </c>
      <c r="K6937" t="s">
        <v>24</v>
      </c>
      <c r="L6937" t="s">
        <v>23</v>
      </c>
      <c r="M6937" t="s">
        <v>23</v>
      </c>
      <c r="N6937" t="s">
        <v>23</v>
      </c>
      <c r="O6937" t="s">
        <v>23</v>
      </c>
      <c r="P6937" t="s">
        <v>23</v>
      </c>
      <c r="Q6937" t="s">
        <v>47</v>
      </c>
      <c r="R6937" t="s">
        <v>23</v>
      </c>
      <c r="S6937" t="s">
        <v>40</v>
      </c>
      <c r="T6937" s="1">
        <v>110.8</v>
      </c>
      <c r="U6937" s="1">
        <v>7245.9</v>
      </c>
      <c r="V6937" s="1">
        <f>IF(Telco[[#This Row],[Churn]]="Yes",1,0)</f>
        <v>0</v>
      </c>
      <c r="W6937" t="s">
        <v>24</v>
      </c>
    </row>
    <row r="6938" spans="1:2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 s="1">
        <v>5</v>
      </c>
      <c r="G6938" s="1" t="str">
        <f>IF(Telco[[#This Row],[tenure]]&lt;=12,"0–12",IF(Telco[[#This Row],[tenure]]&lt;=24,"13–24",IF(Telco[[#This Row],[tenure]]&lt;=48,"25–48","49–72")))</f>
        <v>0–12</v>
      </c>
      <c r="H6938" t="s">
        <v>23</v>
      </c>
      <c r="I6938" t="s">
        <v>23</v>
      </c>
      <c r="J6938" t="s">
        <v>37</v>
      </c>
      <c r="K6938" t="s">
        <v>24</v>
      </c>
      <c r="L6938" t="s">
        <v>23</v>
      </c>
      <c r="M6938" t="s">
        <v>24</v>
      </c>
      <c r="N6938" t="s">
        <v>24</v>
      </c>
      <c r="O6938" t="s">
        <v>24</v>
      </c>
      <c r="P6938" t="s">
        <v>24</v>
      </c>
      <c r="Q6938" t="s">
        <v>27</v>
      </c>
      <c r="R6938" t="s">
        <v>23</v>
      </c>
      <c r="S6938" t="s">
        <v>28</v>
      </c>
      <c r="T6938" s="1">
        <v>80.150000000000006</v>
      </c>
      <c r="U6938" s="1">
        <v>385</v>
      </c>
      <c r="V6938" s="1">
        <f>IF(Telco[[#This Row],[Churn]]="Yes",1,0)</f>
        <v>1</v>
      </c>
      <c r="W6938" t="s">
        <v>23</v>
      </c>
    </row>
    <row r="6939" spans="1:2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 s="1">
        <v>28</v>
      </c>
      <c r="G6939" s="1" t="str">
        <f>IF(Telco[[#This Row],[tenure]]&lt;=12,"0–12",IF(Telco[[#This Row],[tenure]]&lt;=24,"13–24",IF(Telco[[#This Row],[tenure]]&lt;=48,"25–48","49–72")))</f>
        <v>25–48</v>
      </c>
      <c r="H6939" t="s">
        <v>24</v>
      </c>
      <c r="I6939" t="s">
        <v>25</v>
      </c>
      <c r="J6939" t="s">
        <v>26</v>
      </c>
      <c r="K6939" t="s">
        <v>24</v>
      </c>
      <c r="L6939" t="s">
        <v>24</v>
      </c>
      <c r="M6939" t="s">
        <v>23</v>
      </c>
      <c r="N6939" t="s">
        <v>23</v>
      </c>
      <c r="O6939" t="s">
        <v>24</v>
      </c>
      <c r="P6939" t="s">
        <v>24</v>
      </c>
      <c r="Q6939" t="s">
        <v>27</v>
      </c>
      <c r="R6939" t="s">
        <v>23</v>
      </c>
      <c r="S6939" t="s">
        <v>32</v>
      </c>
      <c r="T6939" s="1">
        <v>35.75</v>
      </c>
      <c r="U6939" s="1">
        <v>961.4</v>
      </c>
      <c r="V6939" s="1">
        <f>IF(Telco[[#This Row],[Churn]]="Yes",1,0)</f>
        <v>0</v>
      </c>
      <c r="W6939" t="s">
        <v>24</v>
      </c>
    </row>
    <row r="6940" spans="1:2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 s="1">
        <v>67</v>
      </c>
      <c r="G6940" s="1" t="str">
        <f>IF(Telco[[#This Row],[tenure]]&lt;=12,"0–12",IF(Telco[[#This Row],[tenure]]&lt;=24,"13–24",IF(Telco[[#This Row],[tenure]]&lt;=48,"25–48","49–72")))</f>
        <v>49–72</v>
      </c>
      <c r="H6940" t="s">
        <v>23</v>
      </c>
      <c r="I6940" t="s">
        <v>23</v>
      </c>
      <c r="J6940" t="s">
        <v>26</v>
      </c>
      <c r="K6940" t="s">
        <v>24</v>
      </c>
      <c r="L6940" t="s">
        <v>24</v>
      </c>
      <c r="M6940" t="s">
        <v>23</v>
      </c>
      <c r="N6940" t="s">
        <v>23</v>
      </c>
      <c r="O6940" t="s">
        <v>24</v>
      </c>
      <c r="P6940" t="s">
        <v>23</v>
      </c>
      <c r="Q6940" t="s">
        <v>47</v>
      </c>
      <c r="R6940" t="s">
        <v>23</v>
      </c>
      <c r="S6940" t="s">
        <v>35</v>
      </c>
      <c r="T6940" s="1">
        <v>69.900000000000006</v>
      </c>
      <c r="U6940" s="1">
        <v>4615.8999999999996</v>
      </c>
      <c r="V6940" s="1">
        <f>IF(Telco[[#This Row],[Churn]]="Yes",1,0)</f>
        <v>0</v>
      </c>
      <c r="W6940" t="s">
        <v>24</v>
      </c>
    </row>
    <row r="6941" spans="1:2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 s="1">
        <v>35</v>
      </c>
      <c r="G6941" s="1" t="str">
        <f>IF(Telco[[#This Row],[tenure]]&lt;=12,"0–12",IF(Telco[[#This Row],[tenure]]&lt;=24,"13–24",IF(Telco[[#This Row],[tenure]]&lt;=48,"25–48","49–72")))</f>
        <v>25–48</v>
      </c>
      <c r="H6941" t="s">
        <v>23</v>
      </c>
      <c r="I6941" t="s">
        <v>24</v>
      </c>
      <c r="J6941" t="s">
        <v>37</v>
      </c>
      <c r="K6941" t="s">
        <v>23</v>
      </c>
      <c r="L6941" t="s">
        <v>24</v>
      </c>
      <c r="M6941" t="s">
        <v>24</v>
      </c>
      <c r="N6941" t="s">
        <v>23</v>
      </c>
      <c r="O6941" t="s">
        <v>24</v>
      </c>
      <c r="P6941" t="s">
        <v>23</v>
      </c>
      <c r="Q6941" t="s">
        <v>31</v>
      </c>
      <c r="R6941" t="s">
        <v>23</v>
      </c>
      <c r="S6941" t="s">
        <v>28</v>
      </c>
      <c r="T6941" s="1">
        <v>89.2</v>
      </c>
      <c r="U6941" s="1">
        <v>3251.3</v>
      </c>
      <c r="V6941" s="1">
        <f>IF(Telco[[#This Row],[Churn]]="Yes",1,0)</f>
        <v>0</v>
      </c>
      <c r="W6941" t="s">
        <v>24</v>
      </c>
    </row>
    <row r="6942" spans="1:2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 s="1">
        <v>72</v>
      </c>
      <c r="G6942" s="1" t="str">
        <f>IF(Telco[[#This Row],[tenure]]&lt;=12,"0–12",IF(Telco[[#This Row],[tenure]]&lt;=24,"13–24",IF(Telco[[#This Row],[tenure]]&lt;=48,"25–48","49–72")))</f>
        <v>49–72</v>
      </c>
      <c r="H6942" t="s">
        <v>24</v>
      </c>
      <c r="I6942" t="s">
        <v>25</v>
      </c>
      <c r="J6942" t="s">
        <v>26</v>
      </c>
      <c r="K6942" t="s">
        <v>23</v>
      </c>
      <c r="L6942" t="s">
        <v>23</v>
      </c>
      <c r="M6942" t="s">
        <v>23</v>
      </c>
      <c r="N6942" t="s">
        <v>23</v>
      </c>
      <c r="O6942" t="s">
        <v>24</v>
      </c>
      <c r="P6942" t="s">
        <v>23</v>
      </c>
      <c r="Q6942" t="s">
        <v>47</v>
      </c>
      <c r="R6942" t="s">
        <v>24</v>
      </c>
      <c r="S6942" t="s">
        <v>40</v>
      </c>
      <c r="T6942" s="1">
        <v>55.65</v>
      </c>
      <c r="U6942" s="1">
        <v>3880.05</v>
      </c>
      <c r="V6942" s="1">
        <f>IF(Telco[[#This Row],[Churn]]="Yes",1,0)</f>
        <v>0</v>
      </c>
      <c r="W6942" t="s">
        <v>24</v>
      </c>
    </row>
    <row r="6943" spans="1:2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 s="1">
        <v>61</v>
      </c>
      <c r="G6943" s="1" t="str">
        <f>IF(Telco[[#This Row],[tenure]]&lt;=12,"0–12",IF(Telco[[#This Row],[tenure]]&lt;=24,"13–24",IF(Telco[[#This Row],[tenure]]&lt;=48,"25–48","49–72")))</f>
        <v>49–72</v>
      </c>
      <c r="H6943" t="s">
        <v>24</v>
      </c>
      <c r="I6943" t="s">
        <v>25</v>
      </c>
      <c r="J6943" t="s">
        <v>26</v>
      </c>
      <c r="K6943" t="s">
        <v>23</v>
      </c>
      <c r="L6943" t="s">
        <v>23</v>
      </c>
      <c r="M6943" t="s">
        <v>24</v>
      </c>
      <c r="N6943" t="s">
        <v>23</v>
      </c>
      <c r="O6943" t="s">
        <v>24</v>
      </c>
      <c r="P6943" t="s">
        <v>23</v>
      </c>
      <c r="Q6943" t="s">
        <v>31</v>
      </c>
      <c r="R6943" t="s">
        <v>23</v>
      </c>
      <c r="S6943" t="s">
        <v>35</v>
      </c>
      <c r="T6943" s="1">
        <v>50.7</v>
      </c>
      <c r="U6943" s="1">
        <v>3088.75</v>
      </c>
      <c r="V6943" s="1">
        <f>IF(Telco[[#This Row],[Churn]]="Yes",1,0)</f>
        <v>0</v>
      </c>
      <c r="W6943" t="s">
        <v>24</v>
      </c>
    </row>
    <row r="6944" spans="1:2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 s="1">
        <v>68</v>
      </c>
      <c r="G6944" s="1" t="str">
        <f>IF(Telco[[#This Row],[tenure]]&lt;=12,"0–12",IF(Telco[[#This Row],[tenure]]&lt;=24,"13–24",IF(Telco[[#This Row],[tenure]]&lt;=48,"25–48","49–72")))</f>
        <v>49–72</v>
      </c>
      <c r="H6944" t="s">
        <v>23</v>
      </c>
      <c r="I6944" t="s">
        <v>24</v>
      </c>
      <c r="J6944" t="s">
        <v>24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46</v>
      </c>
      <c r="Q6944" t="s">
        <v>47</v>
      </c>
      <c r="R6944" t="s">
        <v>23</v>
      </c>
      <c r="S6944" t="s">
        <v>40</v>
      </c>
      <c r="T6944" s="1">
        <v>20</v>
      </c>
      <c r="U6944" s="1">
        <v>1396</v>
      </c>
      <c r="V6944" s="1">
        <f>IF(Telco[[#This Row],[Churn]]="Yes",1,0)</f>
        <v>0</v>
      </c>
      <c r="W6944" t="s">
        <v>24</v>
      </c>
    </row>
    <row r="6945" spans="1:2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 s="1">
        <v>1</v>
      </c>
      <c r="G6945" s="1" t="str">
        <f>IF(Telco[[#This Row],[tenure]]&lt;=12,"0–12",IF(Telco[[#This Row],[tenure]]&lt;=24,"13–24",IF(Telco[[#This Row],[tenure]]&lt;=48,"25–48","49–72")))</f>
        <v>0–12</v>
      </c>
      <c r="H6945" t="s">
        <v>24</v>
      </c>
      <c r="I6945" t="s">
        <v>25</v>
      </c>
      <c r="J6945" t="s">
        <v>26</v>
      </c>
      <c r="K6945" t="s">
        <v>23</v>
      </c>
      <c r="L6945" t="s">
        <v>24</v>
      </c>
      <c r="M6945" t="s">
        <v>24</v>
      </c>
      <c r="N6945" t="s">
        <v>24</v>
      </c>
      <c r="O6945" t="s">
        <v>24</v>
      </c>
      <c r="P6945" t="s">
        <v>24</v>
      </c>
      <c r="Q6945" t="s">
        <v>27</v>
      </c>
      <c r="R6945" t="s">
        <v>24</v>
      </c>
      <c r="S6945" t="s">
        <v>35</v>
      </c>
      <c r="T6945" s="1">
        <v>30.5</v>
      </c>
      <c r="U6945" s="1">
        <v>30.5</v>
      </c>
      <c r="V6945" s="1">
        <f>IF(Telco[[#This Row],[Churn]]="Yes",1,0)</f>
        <v>1</v>
      </c>
      <c r="W6945" t="s">
        <v>23</v>
      </c>
    </row>
    <row r="6946" spans="1:2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 s="1">
        <v>3</v>
      </c>
      <c r="G6946" s="1" t="str">
        <f>IF(Telco[[#This Row],[tenure]]&lt;=12,"0–12",IF(Telco[[#This Row],[tenure]]&lt;=24,"13–24",IF(Telco[[#This Row],[tenure]]&lt;=48,"25–48","49–72")))</f>
        <v>0–12</v>
      </c>
      <c r="H6946" t="s">
        <v>23</v>
      </c>
      <c r="I6946" t="s">
        <v>24</v>
      </c>
      <c r="J6946" t="s">
        <v>24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46</v>
      </c>
      <c r="Q6946" t="s">
        <v>27</v>
      </c>
      <c r="R6946" t="s">
        <v>23</v>
      </c>
      <c r="S6946" t="s">
        <v>32</v>
      </c>
      <c r="T6946" s="1">
        <v>19.100000000000001</v>
      </c>
      <c r="U6946" s="1">
        <v>53.05</v>
      </c>
      <c r="V6946" s="1">
        <f>IF(Telco[[#This Row],[Churn]]="Yes",1,0)</f>
        <v>0</v>
      </c>
      <c r="W6946" t="s">
        <v>24</v>
      </c>
    </row>
    <row r="6947" spans="1:2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 s="1">
        <v>70</v>
      </c>
      <c r="G6947" s="1" t="str">
        <f>IF(Telco[[#This Row],[tenure]]&lt;=12,"0–12",IF(Telco[[#This Row],[tenure]]&lt;=24,"13–24",IF(Telco[[#This Row],[tenure]]&lt;=48,"25–48","49–72")))</f>
        <v>49–72</v>
      </c>
      <c r="H6947" t="s">
        <v>23</v>
      </c>
      <c r="I6947" t="s">
        <v>23</v>
      </c>
      <c r="J6947" t="s">
        <v>37</v>
      </c>
      <c r="K6947" t="s">
        <v>24</v>
      </c>
      <c r="L6947" t="s">
        <v>23</v>
      </c>
      <c r="M6947" t="s">
        <v>24</v>
      </c>
      <c r="N6947" t="s">
        <v>24</v>
      </c>
      <c r="O6947" t="s">
        <v>23</v>
      </c>
      <c r="P6947" t="s">
        <v>23</v>
      </c>
      <c r="Q6947" t="s">
        <v>47</v>
      </c>
      <c r="R6947" t="s">
        <v>24</v>
      </c>
      <c r="S6947" t="s">
        <v>35</v>
      </c>
      <c r="T6947" s="1">
        <v>98.3</v>
      </c>
      <c r="U6947" s="1">
        <v>6859.5</v>
      </c>
      <c r="V6947" s="1">
        <f>IF(Telco[[#This Row],[Churn]]="Yes",1,0)</f>
        <v>1</v>
      </c>
      <c r="W6947" t="s">
        <v>23</v>
      </c>
    </row>
    <row r="6948" spans="1:2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 s="1">
        <v>48</v>
      </c>
      <c r="G6948" s="1" t="str">
        <f>IF(Telco[[#This Row],[tenure]]&lt;=12,"0–12",IF(Telco[[#This Row],[tenure]]&lt;=24,"13–24",IF(Telco[[#This Row],[tenure]]&lt;=48,"25–48","49–72")))</f>
        <v>25–48</v>
      </c>
      <c r="H6948" t="s">
        <v>24</v>
      </c>
      <c r="I6948" t="s">
        <v>25</v>
      </c>
      <c r="J6948" t="s">
        <v>26</v>
      </c>
      <c r="K6948" t="s">
        <v>24</v>
      </c>
      <c r="L6948" t="s">
        <v>23</v>
      </c>
      <c r="M6948" t="s">
        <v>23</v>
      </c>
      <c r="N6948" t="s">
        <v>24</v>
      </c>
      <c r="O6948" t="s">
        <v>24</v>
      </c>
      <c r="P6948" t="s">
        <v>23</v>
      </c>
      <c r="Q6948" t="s">
        <v>27</v>
      </c>
      <c r="R6948" t="s">
        <v>24</v>
      </c>
      <c r="S6948" t="s">
        <v>40</v>
      </c>
      <c r="T6948" s="1">
        <v>45.55</v>
      </c>
      <c r="U6948" s="1">
        <v>2108.35</v>
      </c>
      <c r="V6948" s="1">
        <f>IF(Telco[[#This Row],[Churn]]="Yes",1,0)</f>
        <v>0</v>
      </c>
      <c r="W6948" t="s">
        <v>24</v>
      </c>
    </row>
    <row r="6949" spans="1:2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 s="1">
        <v>68</v>
      </c>
      <c r="G6949" s="1" t="str">
        <f>IF(Telco[[#This Row],[tenure]]&lt;=12,"0–12",IF(Telco[[#This Row],[tenure]]&lt;=24,"13–24",IF(Telco[[#This Row],[tenure]]&lt;=48,"25–48","49–72")))</f>
        <v>49–72</v>
      </c>
      <c r="H6949" t="s">
        <v>23</v>
      </c>
      <c r="I6949" t="s">
        <v>23</v>
      </c>
      <c r="J6949" t="s">
        <v>37</v>
      </c>
      <c r="K6949" t="s">
        <v>24</v>
      </c>
      <c r="L6949" t="s">
        <v>23</v>
      </c>
      <c r="M6949" t="s">
        <v>24</v>
      </c>
      <c r="N6949" t="s">
        <v>24</v>
      </c>
      <c r="O6949" t="s">
        <v>23</v>
      </c>
      <c r="P6949" t="s">
        <v>23</v>
      </c>
      <c r="Q6949" t="s">
        <v>31</v>
      </c>
      <c r="R6949" t="s">
        <v>23</v>
      </c>
      <c r="S6949" t="s">
        <v>40</v>
      </c>
      <c r="T6949" s="1">
        <v>101.05</v>
      </c>
      <c r="U6949" s="1">
        <v>6770.5</v>
      </c>
      <c r="V6949" s="1">
        <f>IF(Telco[[#This Row],[Churn]]="Yes",1,0)</f>
        <v>0</v>
      </c>
      <c r="W6949" t="s">
        <v>24</v>
      </c>
    </row>
    <row r="6950" spans="1:2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 s="1">
        <v>47</v>
      </c>
      <c r="G6950" s="1" t="str">
        <f>IF(Telco[[#This Row],[tenure]]&lt;=12,"0–12",IF(Telco[[#This Row],[tenure]]&lt;=24,"13–24",IF(Telco[[#This Row],[tenure]]&lt;=48,"25–48","49–72")))</f>
        <v>25–48</v>
      </c>
      <c r="H6950" t="s">
        <v>23</v>
      </c>
      <c r="I6950" t="s">
        <v>24</v>
      </c>
      <c r="J6950" t="s">
        <v>37</v>
      </c>
      <c r="K6950" t="s">
        <v>23</v>
      </c>
      <c r="L6950" t="s">
        <v>24</v>
      </c>
      <c r="M6950" t="s">
        <v>23</v>
      </c>
      <c r="N6950" t="s">
        <v>23</v>
      </c>
      <c r="O6950" t="s">
        <v>23</v>
      </c>
      <c r="P6950" t="s">
        <v>23</v>
      </c>
      <c r="Q6950" t="s">
        <v>31</v>
      </c>
      <c r="R6950" t="s">
        <v>23</v>
      </c>
      <c r="S6950" t="s">
        <v>28</v>
      </c>
      <c r="T6950" s="1">
        <v>103.7</v>
      </c>
      <c r="U6950" s="1">
        <v>4730.6000000000004</v>
      </c>
      <c r="V6950" s="1">
        <f>IF(Telco[[#This Row],[Churn]]="Yes",1,0)</f>
        <v>0</v>
      </c>
      <c r="W6950" t="s">
        <v>24</v>
      </c>
    </row>
    <row r="6951" spans="1:2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 s="1">
        <v>32</v>
      </c>
      <c r="G6951" s="1" t="str">
        <f>IF(Telco[[#This Row],[tenure]]&lt;=12,"0–12",IF(Telco[[#This Row],[tenure]]&lt;=24,"13–24",IF(Telco[[#This Row],[tenure]]&lt;=48,"25–48","49–72")))</f>
        <v>25–48</v>
      </c>
      <c r="H6951" t="s">
        <v>24</v>
      </c>
      <c r="I6951" t="s">
        <v>25</v>
      </c>
      <c r="J6951" t="s">
        <v>26</v>
      </c>
      <c r="K6951" t="s">
        <v>24</v>
      </c>
      <c r="L6951" t="s">
        <v>24</v>
      </c>
      <c r="M6951" t="s">
        <v>23</v>
      </c>
      <c r="N6951" t="s">
        <v>23</v>
      </c>
      <c r="O6951" t="s">
        <v>24</v>
      </c>
      <c r="P6951" t="s">
        <v>24</v>
      </c>
      <c r="Q6951" t="s">
        <v>31</v>
      </c>
      <c r="R6951" t="s">
        <v>23</v>
      </c>
      <c r="S6951" t="s">
        <v>32</v>
      </c>
      <c r="T6951" s="1">
        <v>36.25</v>
      </c>
      <c r="U6951" s="1">
        <v>1151.05</v>
      </c>
      <c r="V6951" s="1">
        <f>IF(Telco[[#This Row],[Churn]]="Yes",1,0)</f>
        <v>0</v>
      </c>
      <c r="W6951" t="s">
        <v>24</v>
      </c>
    </row>
    <row r="6952" spans="1:2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 s="1">
        <v>5</v>
      </c>
      <c r="G6952" s="1" t="str">
        <f>IF(Telco[[#This Row],[tenure]]&lt;=12,"0–12",IF(Telco[[#This Row],[tenure]]&lt;=24,"13–24",IF(Telco[[#This Row],[tenure]]&lt;=48,"25–48","49–72")))</f>
        <v>0–12</v>
      </c>
      <c r="H6952" t="s">
        <v>23</v>
      </c>
      <c r="I6952" t="s">
        <v>24</v>
      </c>
      <c r="J6952" t="s">
        <v>26</v>
      </c>
      <c r="K6952" t="s">
        <v>23</v>
      </c>
      <c r="L6952" t="s">
        <v>24</v>
      </c>
      <c r="M6952" t="s">
        <v>24</v>
      </c>
      <c r="N6952" t="s">
        <v>24</v>
      </c>
      <c r="O6952" t="s">
        <v>24</v>
      </c>
      <c r="P6952" t="s">
        <v>24</v>
      </c>
      <c r="Q6952" t="s">
        <v>27</v>
      </c>
      <c r="R6952" t="s">
        <v>23</v>
      </c>
      <c r="S6952" t="s">
        <v>32</v>
      </c>
      <c r="T6952" s="1">
        <v>49.4</v>
      </c>
      <c r="U6952" s="1">
        <v>232.55</v>
      </c>
      <c r="V6952" s="1">
        <f>IF(Telco[[#This Row],[Churn]]="Yes",1,0)</f>
        <v>0</v>
      </c>
      <c r="W6952" t="s">
        <v>24</v>
      </c>
    </row>
    <row r="6953" spans="1:2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 s="1">
        <v>49</v>
      </c>
      <c r="G6953" s="1" t="str">
        <f>IF(Telco[[#This Row],[tenure]]&lt;=12,"0–12",IF(Telco[[#This Row],[tenure]]&lt;=24,"13–24",IF(Telco[[#This Row],[tenure]]&lt;=48,"25–48","49–72")))</f>
        <v>49–72</v>
      </c>
      <c r="H6953" t="s">
        <v>23</v>
      </c>
      <c r="I6953" t="s">
        <v>24</v>
      </c>
      <c r="J6953" t="s">
        <v>24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46</v>
      </c>
      <c r="Q6953" t="s">
        <v>47</v>
      </c>
      <c r="R6953" t="s">
        <v>23</v>
      </c>
      <c r="S6953" t="s">
        <v>40</v>
      </c>
      <c r="T6953" s="1">
        <v>19.899999999999999</v>
      </c>
      <c r="U6953" s="1">
        <v>1022.6</v>
      </c>
      <c r="V6953" s="1">
        <f>IF(Telco[[#This Row],[Churn]]="Yes",1,0)</f>
        <v>0</v>
      </c>
      <c r="W6953" t="s">
        <v>24</v>
      </c>
    </row>
    <row r="6954" spans="1:2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 s="1">
        <v>48</v>
      </c>
      <c r="G6954" s="1" t="str">
        <f>IF(Telco[[#This Row],[tenure]]&lt;=12,"0–12",IF(Telco[[#This Row],[tenure]]&lt;=24,"13–24",IF(Telco[[#This Row],[tenure]]&lt;=48,"25–48","49–72")))</f>
        <v>25–48</v>
      </c>
      <c r="H6954" t="s">
        <v>23</v>
      </c>
      <c r="I6954" t="s">
        <v>23</v>
      </c>
      <c r="J6954" t="s">
        <v>37</v>
      </c>
      <c r="K6954" t="s">
        <v>24</v>
      </c>
      <c r="L6954" t="s">
        <v>23</v>
      </c>
      <c r="M6954" t="s">
        <v>23</v>
      </c>
      <c r="N6954" t="s">
        <v>24</v>
      </c>
      <c r="O6954" t="s">
        <v>23</v>
      </c>
      <c r="P6954" t="s">
        <v>23</v>
      </c>
      <c r="Q6954" t="s">
        <v>27</v>
      </c>
      <c r="R6954" t="s">
        <v>23</v>
      </c>
      <c r="S6954" t="s">
        <v>35</v>
      </c>
      <c r="T6954" s="1">
        <v>107.4</v>
      </c>
      <c r="U6954" s="1">
        <v>5121.3</v>
      </c>
      <c r="V6954" s="1">
        <f>IF(Telco[[#This Row],[Churn]]="Yes",1,0)</f>
        <v>1</v>
      </c>
      <c r="W6954" t="s">
        <v>23</v>
      </c>
    </row>
    <row r="6955" spans="1:2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 s="1">
        <v>13</v>
      </c>
      <c r="G6955" s="1" t="str">
        <f>IF(Telco[[#This Row],[tenure]]&lt;=12,"0–12",IF(Telco[[#This Row],[tenure]]&lt;=24,"13–24",IF(Telco[[#This Row],[tenure]]&lt;=48,"25–48","49–72")))</f>
        <v>13–24</v>
      </c>
      <c r="H6955" t="s">
        <v>23</v>
      </c>
      <c r="I6955" t="s">
        <v>23</v>
      </c>
      <c r="J6955" t="s">
        <v>37</v>
      </c>
      <c r="K6955" t="s">
        <v>24</v>
      </c>
      <c r="L6955" t="s">
        <v>24</v>
      </c>
      <c r="M6955" t="s">
        <v>24</v>
      </c>
      <c r="N6955" t="s">
        <v>24</v>
      </c>
      <c r="O6955" t="s">
        <v>24</v>
      </c>
      <c r="P6955" t="s">
        <v>23</v>
      </c>
      <c r="Q6955" t="s">
        <v>27</v>
      </c>
      <c r="R6955" t="s">
        <v>23</v>
      </c>
      <c r="S6955" t="s">
        <v>28</v>
      </c>
      <c r="T6955" s="1">
        <v>82</v>
      </c>
      <c r="U6955" s="1">
        <v>1127.2</v>
      </c>
      <c r="V6955" s="1">
        <f>IF(Telco[[#This Row],[Churn]]="Yes",1,0)</f>
        <v>1</v>
      </c>
      <c r="W6955" t="s">
        <v>23</v>
      </c>
    </row>
    <row r="6956" spans="1:2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 s="1">
        <v>15</v>
      </c>
      <c r="G6956" s="1" t="str">
        <f>IF(Telco[[#This Row],[tenure]]&lt;=12,"0–12",IF(Telco[[#This Row],[tenure]]&lt;=24,"13–24",IF(Telco[[#This Row],[tenure]]&lt;=48,"25–48","49–72")))</f>
        <v>13–24</v>
      </c>
      <c r="H6956" t="s">
        <v>23</v>
      </c>
      <c r="I6956" t="s">
        <v>24</v>
      </c>
      <c r="J6956" t="s">
        <v>24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46</v>
      </c>
      <c r="Q6956" t="s">
        <v>27</v>
      </c>
      <c r="R6956" t="s">
        <v>23</v>
      </c>
      <c r="S6956" t="s">
        <v>32</v>
      </c>
      <c r="T6956" s="1">
        <v>19.8</v>
      </c>
      <c r="U6956" s="1">
        <v>309.39999999999998</v>
      </c>
      <c r="V6956" s="1">
        <f>IF(Telco[[#This Row],[Churn]]="Yes",1,0)</f>
        <v>0</v>
      </c>
      <c r="W6956" t="s">
        <v>24</v>
      </c>
    </row>
    <row r="6957" spans="1:2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 s="1">
        <v>12</v>
      </c>
      <c r="G6957" s="1" t="str">
        <f>IF(Telco[[#This Row],[tenure]]&lt;=12,"0–12",IF(Telco[[#This Row],[tenure]]&lt;=24,"13–24",IF(Telco[[#This Row],[tenure]]&lt;=48,"25–48","49–72")))</f>
        <v>0–12</v>
      </c>
      <c r="H6957" t="s">
        <v>23</v>
      </c>
      <c r="I6957" t="s">
        <v>24</v>
      </c>
      <c r="J6957" t="s">
        <v>26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24</v>
      </c>
      <c r="Q6957" t="s">
        <v>27</v>
      </c>
      <c r="R6957" t="s">
        <v>23</v>
      </c>
      <c r="S6957" t="s">
        <v>28</v>
      </c>
      <c r="T6957" s="1">
        <v>45.05</v>
      </c>
      <c r="U6957" s="1">
        <v>523.1</v>
      </c>
      <c r="V6957" s="1">
        <f>IF(Telco[[#This Row],[Churn]]="Yes",1,0)</f>
        <v>0</v>
      </c>
      <c r="W6957" t="s">
        <v>24</v>
      </c>
    </row>
    <row r="6958" spans="1:2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 s="1">
        <v>67</v>
      </c>
      <c r="G6958" s="1" t="str">
        <f>IF(Telco[[#This Row],[tenure]]&lt;=12,"0–12",IF(Telco[[#This Row],[tenure]]&lt;=24,"13–24",IF(Telco[[#This Row],[tenure]]&lt;=48,"25–48","49–72")))</f>
        <v>49–72</v>
      </c>
      <c r="H6958" t="s">
        <v>23</v>
      </c>
      <c r="I6958" t="s">
        <v>23</v>
      </c>
      <c r="J6958" t="s">
        <v>26</v>
      </c>
      <c r="K6958" t="s">
        <v>23</v>
      </c>
      <c r="L6958" t="s">
        <v>23</v>
      </c>
      <c r="M6958" t="s">
        <v>24</v>
      </c>
      <c r="N6958" t="s">
        <v>23</v>
      </c>
      <c r="O6958" t="s">
        <v>24</v>
      </c>
      <c r="P6958" t="s">
        <v>24</v>
      </c>
      <c r="Q6958" t="s">
        <v>47</v>
      </c>
      <c r="R6958" t="s">
        <v>23</v>
      </c>
      <c r="S6958" t="s">
        <v>35</v>
      </c>
      <c r="T6958" s="1">
        <v>64.55</v>
      </c>
      <c r="U6958" s="1">
        <v>4250.1000000000004</v>
      </c>
      <c r="V6958" s="1">
        <f>IF(Telco[[#This Row],[Churn]]="Yes",1,0)</f>
        <v>0</v>
      </c>
      <c r="W6958" t="s">
        <v>24</v>
      </c>
    </row>
    <row r="6959" spans="1:2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 s="1">
        <v>9</v>
      </c>
      <c r="G6959" s="1" t="str">
        <f>IF(Telco[[#This Row],[tenure]]&lt;=12,"0–12",IF(Telco[[#This Row],[tenure]]&lt;=24,"13–24",IF(Telco[[#This Row],[tenure]]&lt;=48,"25–48","49–72")))</f>
        <v>0–12</v>
      </c>
      <c r="H6959" t="s">
        <v>23</v>
      </c>
      <c r="I6959" t="s">
        <v>24</v>
      </c>
      <c r="J6959" t="s">
        <v>37</v>
      </c>
      <c r="K6959" t="s">
        <v>24</v>
      </c>
      <c r="L6959" t="s">
        <v>24</v>
      </c>
      <c r="M6959" t="s">
        <v>24</v>
      </c>
      <c r="N6959" t="s">
        <v>23</v>
      </c>
      <c r="O6959" t="s">
        <v>23</v>
      </c>
      <c r="P6959" t="s">
        <v>24</v>
      </c>
      <c r="Q6959" t="s">
        <v>27</v>
      </c>
      <c r="R6959" t="s">
        <v>24</v>
      </c>
      <c r="S6959" t="s">
        <v>28</v>
      </c>
      <c r="T6959" s="1">
        <v>86.25</v>
      </c>
      <c r="U6959" s="1">
        <v>770.5</v>
      </c>
      <c r="V6959" s="1">
        <f>IF(Telco[[#This Row],[Churn]]="Yes",1,0)</f>
        <v>0</v>
      </c>
      <c r="W6959" t="s">
        <v>24</v>
      </c>
    </row>
    <row r="6960" spans="1:2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 s="1">
        <v>13</v>
      </c>
      <c r="G6960" s="1" t="str">
        <f>IF(Telco[[#This Row],[tenure]]&lt;=12,"0–12",IF(Telco[[#This Row],[tenure]]&lt;=24,"13–24",IF(Telco[[#This Row],[tenure]]&lt;=48,"25–48","49–72")))</f>
        <v>13–24</v>
      </c>
      <c r="H6960" t="s">
        <v>23</v>
      </c>
      <c r="I6960" t="s">
        <v>24</v>
      </c>
      <c r="J6960" t="s">
        <v>24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46</v>
      </c>
      <c r="Q6960" t="s">
        <v>47</v>
      </c>
      <c r="R6960" t="s">
        <v>23</v>
      </c>
      <c r="S6960" t="s">
        <v>35</v>
      </c>
      <c r="T6960" s="1">
        <v>19.75</v>
      </c>
      <c r="U6960" s="1">
        <v>246.7</v>
      </c>
      <c r="V6960" s="1">
        <f>IF(Telco[[#This Row],[Churn]]="Yes",1,0)</f>
        <v>0</v>
      </c>
      <c r="W6960" t="s">
        <v>24</v>
      </c>
    </row>
    <row r="6961" spans="1:2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 s="1">
        <v>38</v>
      </c>
      <c r="G6961" s="1" t="str">
        <f>IF(Telco[[#This Row],[tenure]]&lt;=12,"0–12",IF(Telco[[#This Row],[tenure]]&lt;=24,"13–24",IF(Telco[[#This Row],[tenure]]&lt;=48,"25–48","49–72")))</f>
        <v>25–48</v>
      </c>
      <c r="H6961" t="s">
        <v>23</v>
      </c>
      <c r="I6961" t="s">
        <v>24</v>
      </c>
      <c r="J6961" t="s">
        <v>37</v>
      </c>
      <c r="K6961" t="s">
        <v>24</v>
      </c>
      <c r="L6961" t="s">
        <v>24</v>
      </c>
      <c r="M6961" t="s">
        <v>24</v>
      </c>
      <c r="N6961" t="s">
        <v>24</v>
      </c>
      <c r="O6961" t="s">
        <v>23</v>
      </c>
      <c r="P6961" t="s">
        <v>23</v>
      </c>
      <c r="Q6961" t="s">
        <v>31</v>
      </c>
      <c r="R6961" t="s">
        <v>23</v>
      </c>
      <c r="S6961" t="s">
        <v>32</v>
      </c>
      <c r="T6961" s="1">
        <v>89.1</v>
      </c>
      <c r="U6961" s="1">
        <v>3342</v>
      </c>
      <c r="V6961" s="1">
        <f>IF(Telco[[#This Row],[Churn]]="Yes",1,0)</f>
        <v>0</v>
      </c>
      <c r="W6961" t="s">
        <v>24</v>
      </c>
    </row>
    <row r="6962" spans="1:2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 s="1">
        <v>42</v>
      </c>
      <c r="G6962" s="1" t="str">
        <f>IF(Telco[[#This Row],[tenure]]&lt;=12,"0–12",IF(Telco[[#This Row],[tenure]]&lt;=24,"13–24",IF(Telco[[#This Row],[tenure]]&lt;=48,"25–48","49–72")))</f>
        <v>25–48</v>
      </c>
      <c r="H6962" t="s">
        <v>23</v>
      </c>
      <c r="I6962" t="s">
        <v>23</v>
      </c>
      <c r="J6962" t="s">
        <v>37</v>
      </c>
      <c r="K6962" t="s">
        <v>24</v>
      </c>
      <c r="L6962" t="s">
        <v>23</v>
      </c>
      <c r="M6962" t="s">
        <v>23</v>
      </c>
      <c r="N6962" t="s">
        <v>24</v>
      </c>
      <c r="O6962" t="s">
        <v>23</v>
      </c>
      <c r="P6962" t="s">
        <v>24</v>
      </c>
      <c r="Q6962" t="s">
        <v>27</v>
      </c>
      <c r="R6962" t="s">
        <v>23</v>
      </c>
      <c r="S6962" t="s">
        <v>28</v>
      </c>
      <c r="T6962" s="1">
        <v>95.55</v>
      </c>
      <c r="U6962" s="1">
        <v>3930.6</v>
      </c>
      <c r="V6962" s="1">
        <f>IF(Telco[[#This Row],[Churn]]="Yes",1,0)</f>
        <v>0</v>
      </c>
      <c r="W6962" t="s">
        <v>24</v>
      </c>
    </row>
    <row r="6963" spans="1:2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 s="1">
        <v>24</v>
      </c>
      <c r="G6963" s="1" t="str">
        <f>IF(Telco[[#This Row],[tenure]]&lt;=12,"0–12",IF(Telco[[#This Row],[tenure]]&lt;=24,"13–24",IF(Telco[[#This Row],[tenure]]&lt;=48,"25–48","49–72")))</f>
        <v>13–24</v>
      </c>
      <c r="H6963" t="s">
        <v>23</v>
      </c>
      <c r="I6963" t="s">
        <v>23</v>
      </c>
      <c r="J6963" t="s">
        <v>37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24</v>
      </c>
      <c r="Q6963" t="s">
        <v>27</v>
      </c>
      <c r="R6963" t="s">
        <v>23</v>
      </c>
      <c r="S6963" t="s">
        <v>40</v>
      </c>
      <c r="T6963" s="1">
        <v>75.400000000000006</v>
      </c>
      <c r="U6963" s="1">
        <v>1747.85</v>
      </c>
      <c r="V6963" s="1">
        <f>IF(Telco[[#This Row],[Churn]]="Yes",1,0)</f>
        <v>1</v>
      </c>
      <c r="W6963" t="s">
        <v>23</v>
      </c>
    </row>
    <row r="6964" spans="1:2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 s="1">
        <v>27</v>
      </c>
      <c r="G6964" s="1" t="str">
        <f>IF(Telco[[#This Row],[tenure]]&lt;=12,"0–12",IF(Telco[[#This Row],[tenure]]&lt;=24,"13–24",IF(Telco[[#This Row],[tenure]]&lt;=48,"25–48","49–72")))</f>
        <v>25–48</v>
      </c>
      <c r="H6964" t="s">
        <v>23</v>
      </c>
      <c r="I6964" t="s">
        <v>24</v>
      </c>
      <c r="J6964" t="s">
        <v>37</v>
      </c>
      <c r="K6964" t="s">
        <v>23</v>
      </c>
      <c r="L6964" t="s">
        <v>24</v>
      </c>
      <c r="M6964" t="s">
        <v>23</v>
      </c>
      <c r="N6964" t="s">
        <v>24</v>
      </c>
      <c r="O6964" t="s">
        <v>23</v>
      </c>
      <c r="P6964" t="s">
        <v>23</v>
      </c>
      <c r="Q6964" t="s">
        <v>27</v>
      </c>
      <c r="R6964" t="s">
        <v>23</v>
      </c>
      <c r="S6964" t="s">
        <v>28</v>
      </c>
      <c r="T6964" s="1">
        <v>101.25</v>
      </c>
      <c r="U6964" s="1">
        <v>2754.45</v>
      </c>
      <c r="V6964" s="1">
        <f>IF(Telco[[#This Row],[Churn]]="Yes",1,0)</f>
        <v>1</v>
      </c>
      <c r="W6964" t="s">
        <v>23</v>
      </c>
    </row>
    <row r="6965" spans="1:2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 s="1">
        <v>9</v>
      </c>
      <c r="G6965" s="1" t="str">
        <f>IF(Telco[[#This Row],[tenure]]&lt;=12,"0–12",IF(Telco[[#This Row],[tenure]]&lt;=24,"13–24",IF(Telco[[#This Row],[tenure]]&lt;=48,"25–48","49–72")))</f>
        <v>0–12</v>
      </c>
      <c r="H6965" t="s">
        <v>23</v>
      </c>
      <c r="I6965" t="s">
        <v>23</v>
      </c>
      <c r="J6965" t="s">
        <v>37</v>
      </c>
      <c r="K6965" t="s">
        <v>24</v>
      </c>
      <c r="L6965" t="s">
        <v>23</v>
      </c>
      <c r="M6965" t="s">
        <v>23</v>
      </c>
      <c r="N6965" t="s">
        <v>24</v>
      </c>
      <c r="O6965" t="s">
        <v>23</v>
      </c>
      <c r="P6965" t="s">
        <v>23</v>
      </c>
      <c r="Q6965" t="s">
        <v>27</v>
      </c>
      <c r="R6965" t="s">
        <v>23</v>
      </c>
      <c r="S6965" t="s">
        <v>40</v>
      </c>
      <c r="T6965" s="1">
        <v>102.6</v>
      </c>
      <c r="U6965" s="1">
        <v>897.75</v>
      </c>
      <c r="V6965" s="1">
        <f>IF(Telco[[#This Row],[Churn]]="Yes",1,0)</f>
        <v>0</v>
      </c>
      <c r="W6965" t="s">
        <v>24</v>
      </c>
    </row>
    <row r="6966" spans="1:2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 s="1">
        <v>49</v>
      </c>
      <c r="G6966" s="1" t="str">
        <f>IF(Telco[[#This Row],[tenure]]&lt;=12,"0–12",IF(Telco[[#This Row],[tenure]]&lt;=24,"13–24",IF(Telco[[#This Row],[tenure]]&lt;=48,"25–48","49–72")))</f>
        <v>49–72</v>
      </c>
      <c r="H6966" t="s">
        <v>24</v>
      </c>
      <c r="I6966" t="s">
        <v>25</v>
      </c>
      <c r="J6966" t="s">
        <v>26</v>
      </c>
      <c r="K6966" t="s">
        <v>24</v>
      </c>
      <c r="L6966" t="s">
        <v>23</v>
      </c>
      <c r="M6966" t="s">
        <v>24</v>
      </c>
      <c r="N6966" t="s">
        <v>23</v>
      </c>
      <c r="O6966" t="s">
        <v>23</v>
      </c>
      <c r="P6966" t="s">
        <v>23</v>
      </c>
      <c r="Q6966" t="s">
        <v>31</v>
      </c>
      <c r="R6966" t="s">
        <v>23</v>
      </c>
      <c r="S6966" t="s">
        <v>40</v>
      </c>
      <c r="T6966" s="1">
        <v>56.3</v>
      </c>
      <c r="U6966" s="1">
        <v>2780.6</v>
      </c>
      <c r="V6966" s="1">
        <f>IF(Telco[[#This Row],[Churn]]="Yes",1,0)</f>
        <v>0</v>
      </c>
      <c r="W6966" t="s">
        <v>24</v>
      </c>
    </row>
    <row r="6967" spans="1:2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 s="1">
        <v>61</v>
      </c>
      <c r="G6967" s="1" t="str">
        <f>IF(Telco[[#This Row],[tenure]]&lt;=12,"0–12",IF(Telco[[#This Row],[tenure]]&lt;=24,"13–24",IF(Telco[[#This Row],[tenure]]&lt;=48,"25–48","49–72")))</f>
        <v>49–72</v>
      </c>
      <c r="H6967" t="s">
        <v>23</v>
      </c>
      <c r="I6967" t="s">
        <v>23</v>
      </c>
      <c r="J6967" t="s">
        <v>37</v>
      </c>
      <c r="K6967" t="s">
        <v>23</v>
      </c>
      <c r="L6967" t="s">
        <v>23</v>
      </c>
      <c r="M6967" t="s">
        <v>23</v>
      </c>
      <c r="N6967" t="s">
        <v>23</v>
      </c>
      <c r="O6967" t="s">
        <v>24</v>
      </c>
      <c r="P6967" t="s">
        <v>24</v>
      </c>
      <c r="Q6967" t="s">
        <v>27</v>
      </c>
      <c r="R6967" t="s">
        <v>23</v>
      </c>
      <c r="S6967" t="s">
        <v>40</v>
      </c>
      <c r="T6967" s="1">
        <v>94.2</v>
      </c>
      <c r="U6967" s="1">
        <v>5895.45</v>
      </c>
      <c r="V6967" s="1">
        <f>IF(Telco[[#This Row],[Churn]]="Yes",1,0)</f>
        <v>0</v>
      </c>
      <c r="W6967" t="s">
        <v>24</v>
      </c>
    </row>
    <row r="6968" spans="1:2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 s="1">
        <v>50</v>
      </c>
      <c r="G6968" s="1" t="str">
        <f>IF(Telco[[#This Row],[tenure]]&lt;=12,"0–12",IF(Telco[[#This Row],[tenure]]&lt;=24,"13–24",IF(Telco[[#This Row],[tenure]]&lt;=48,"25–48","49–72")))</f>
        <v>49–72</v>
      </c>
      <c r="H6968" t="s">
        <v>24</v>
      </c>
      <c r="I6968" t="s">
        <v>25</v>
      </c>
      <c r="J6968" t="s">
        <v>26</v>
      </c>
      <c r="K6968" t="s">
        <v>23</v>
      </c>
      <c r="L6968" t="s">
        <v>23</v>
      </c>
      <c r="M6968" t="s">
        <v>24</v>
      </c>
      <c r="N6968" t="s">
        <v>24</v>
      </c>
      <c r="O6968" t="s">
        <v>23</v>
      </c>
      <c r="P6968" t="s">
        <v>24</v>
      </c>
      <c r="Q6968" t="s">
        <v>31</v>
      </c>
      <c r="R6968" t="s">
        <v>23</v>
      </c>
      <c r="S6968" t="s">
        <v>35</v>
      </c>
      <c r="T6968" s="1">
        <v>43.05</v>
      </c>
      <c r="U6968" s="1">
        <v>2208.0500000000002</v>
      </c>
      <c r="V6968" s="1">
        <f>IF(Telco[[#This Row],[Churn]]="Yes",1,0)</f>
        <v>0</v>
      </c>
      <c r="W6968" t="s">
        <v>24</v>
      </c>
    </row>
    <row r="6969" spans="1:2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 s="1">
        <v>25</v>
      </c>
      <c r="G6969" s="1" t="str">
        <f>IF(Telco[[#This Row],[tenure]]&lt;=12,"0–12",IF(Telco[[#This Row],[tenure]]&lt;=24,"13–24",IF(Telco[[#This Row],[tenure]]&lt;=48,"25–48","49–72")))</f>
        <v>25–48</v>
      </c>
      <c r="H6969" t="s">
        <v>23</v>
      </c>
      <c r="I6969" t="s">
        <v>23</v>
      </c>
      <c r="J6969" t="s">
        <v>37</v>
      </c>
      <c r="K6969" t="s">
        <v>24</v>
      </c>
      <c r="L6969" t="s">
        <v>23</v>
      </c>
      <c r="M6969" t="s">
        <v>24</v>
      </c>
      <c r="N6969" t="s">
        <v>24</v>
      </c>
      <c r="O6969" t="s">
        <v>23</v>
      </c>
      <c r="P6969" t="s">
        <v>24</v>
      </c>
      <c r="Q6969" t="s">
        <v>27</v>
      </c>
      <c r="R6969" t="s">
        <v>23</v>
      </c>
      <c r="S6969" t="s">
        <v>28</v>
      </c>
      <c r="T6969" s="1">
        <v>89.5</v>
      </c>
      <c r="U6969" s="1">
        <v>2196.15</v>
      </c>
      <c r="V6969" s="1">
        <f>IF(Telco[[#This Row],[Churn]]="Yes",1,0)</f>
        <v>1</v>
      </c>
      <c r="W6969" t="s">
        <v>23</v>
      </c>
    </row>
    <row r="6970" spans="1:2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 s="1">
        <v>22</v>
      </c>
      <c r="G6970" s="1" t="str">
        <f>IF(Telco[[#This Row],[tenure]]&lt;=12,"0–12",IF(Telco[[#This Row],[tenure]]&lt;=24,"13–24",IF(Telco[[#This Row],[tenure]]&lt;=48,"25–48","49–72")))</f>
        <v>13–24</v>
      </c>
      <c r="H6970" t="s">
        <v>23</v>
      </c>
      <c r="I6970" t="s">
        <v>23</v>
      </c>
      <c r="J6970" t="s">
        <v>37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24</v>
      </c>
      <c r="Q6970" t="s">
        <v>27</v>
      </c>
      <c r="R6970" t="s">
        <v>23</v>
      </c>
      <c r="S6970" t="s">
        <v>35</v>
      </c>
      <c r="T6970" s="1">
        <v>74.400000000000006</v>
      </c>
      <c r="U6970" s="1">
        <v>1692.6</v>
      </c>
      <c r="V6970" s="1">
        <f>IF(Telco[[#This Row],[Churn]]="Yes",1,0)</f>
        <v>1</v>
      </c>
      <c r="W6970" t="s">
        <v>23</v>
      </c>
    </row>
    <row r="6971" spans="1:2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 s="1">
        <v>1</v>
      </c>
      <c r="G6971" s="1" t="str">
        <f>IF(Telco[[#This Row],[tenure]]&lt;=12,"0–12",IF(Telco[[#This Row],[tenure]]&lt;=24,"13–24",IF(Telco[[#This Row],[tenure]]&lt;=48,"25–48","49–72")))</f>
        <v>0–12</v>
      </c>
      <c r="H6971" t="s">
        <v>23</v>
      </c>
      <c r="I6971" t="s">
        <v>24</v>
      </c>
      <c r="J6971" t="s">
        <v>24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46</v>
      </c>
      <c r="Q6971" t="s">
        <v>27</v>
      </c>
      <c r="R6971" t="s">
        <v>24</v>
      </c>
      <c r="S6971" t="s">
        <v>32</v>
      </c>
      <c r="T6971" s="1">
        <v>20.5</v>
      </c>
      <c r="U6971" s="1">
        <v>20.5</v>
      </c>
      <c r="V6971" s="1">
        <f>IF(Telco[[#This Row],[Churn]]="Yes",1,0)</f>
        <v>1</v>
      </c>
      <c r="W6971" t="s">
        <v>23</v>
      </c>
    </row>
    <row r="6972" spans="1:2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 s="1">
        <v>4</v>
      </c>
      <c r="G6972" s="1" t="str">
        <f>IF(Telco[[#This Row],[tenure]]&lt;=12,"0–12",IF(Telco[[#This Row],[tenure]]&lt;=24,"13–24",IF(Telco[[#This Row],[tenure]]&lt;=48,"25–48","49–72")))</f>
        <v>0–12</v>
      </c>
      <c r="H6972" t="s">
        <v>23</v>
      </c>
      <c r="I6972" t="s">
        <v>23</v>
      </c>
      <c r="J6972" t="s">
        <v>37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24</v>
      </c>
      <c r="Q6972" t="s">
        <v>27</v>
      </c>
      <c r="R6972" t="s">
        <v>23</v>
      </c>
      <c r="S6972" t="s">
        <v>28</v>
      </c>
      <c r="T6972" s="1">
        <v>74.349999999999994</v>
      </c>
      <c r="U6972" s="1">
        <v>265.35000000000002</v>
      </c>
      <c r="V6972" s="1">
        <f>IF(Telco[[#This Row],[Churn]]="Yes",1,0)</f>
        <v>1</v>
      </c>
      <c r="W6972" t="s">
        <v>23</v>
      </c>
    </row>
    <row r="6973" spans="1:2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 s="1">
        <v>18</v>
      </c>
      <c r="G6973" s="1" t="str">
        <f>IF(Telco[[#This Row],[tenure]]&lt;=12,"0–12",IF(Telco[[#This Row],[tenure]]&lt;=24,"13–24",IF(Telco[[#This Row],[tenure]]&lt;=48,"25–48","49–72")))</f>
        <v>13–24</v>
      </c>
      <c r="H6973" t="s">
        <v>23</v>
      </c>
      <c r="I6973" t="s">
        <v>23</v>
      </c>
      <c r="J6973" t="s">
        <v>37</v>
      </c>
      <c r="K6973" t="s">
        <v>24</v>
      </c>
      <c r="L6973" t="s">
        <v>24</v>
      </c>
      <c r="M6973" t="s">
        <v>24</v>
      </c>
      <c r="N6973" t="s">
        <v>23</v>
      </c>
      <c r="O6973" t="s">
        <v>23</v>
      </c>
      <c r="P6973" t="s">
        <v>23</v>
      </c>
      <c r="Q6973" t="s">
        <v>27</v>
      </c>
      <c r="R6973" t="s">
        <v>24</v>
      </c>
      <c r="S6973" t="s">
        <v>35</v>
      </c>
      <c r="T6973" s="1">
        <v>99.75</v>
      </c>
      <c r="U6973" s="1">
        <v>1836.25</v>
      </c>
      <c r="V6973" s="1">
        <f>IF(Telco[[#This Row],[Churn]]="Yes",1,0)</f>
        <v>1</v>
      </c>
      <c r="W6973" t="s">
        <v>23</v>
      </c>
    </row>
    <row r="6974" spans="1:2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 s="1">
        <v>56</v>
      </c>
      <c r="G6974" s="1" t="str">
        <f>IF(Telco[[#This Row],[tenure]]&lt;=12,"0–12",IF(Telco[[#This Row],[tenure]]&lt;=24,"13–24",IF(Telco[[#This Row],[tenure]]&lt;=48,"25–48","49–72")))</f>
        <v>49–72</v>
      </c>
      <c r="H6974" t="s">
        <v>23</v>
      </c>
      <c r="I6974" t="s">
        <v>23</v>
      </c>
      <c r="J6974" t="s">
        <v>37</v>
      </c>
      <c r="K6974" t="s">
        <v>24</v>
      </c>
      <c r="L6974" t="s">
        <v>23</v>
      </c>
      <c r="M6974" t="s">
        <v>23</v>
      </c>
      <c r="N6974" t="s">
        <v>23</v>
      </c>
      <c r="O6974" t="s">
        <v>23</v>
      </c>
      <c r="P6974" t="s">
        <v>23</v>
      </c>
      <c r="Q6974" t="s">
        <v>31</v>
      </c>
      <c r="R6974" t="s">
        <v>23</v>
      </c>
      <c r="S6974" t="s">
        <v>28</v>
      </c>
      <c r="T6974" s="1">
        <v>111.95</v>
      </c>
      <c r="U6974" s="1">
        <v>6418.9</v>
      </c>
      <c r="V6974" s="1">
        <f>IF(Telco[[#This Row],[Churn]]="Yes",1,0)</f>
        <v>1</v>
      </c>
      <c r="W6974" t="s">
        <v>23</v>
      </c>
    </row>
    <row r="6975" spans="1:2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 s="1">
        <v>53</v>
      </c>
      <c r="G6975" s="1" t="str">
        <f>IF(Telco[[#This Row],[tenure]]&lt;=12,"0–12",IF(Telco[[#This Row],[tenure]]&lt;=24,"13–24",IF(Telco[[#This Row],[tenure]]&lt;=48,"25–48","49–72")))</f>
        <v>49–72</v>
      </c>
      <c r="H6975" t="s">
        <v>23</v>
      </c>
      <c r="I6975" t="s">
        <v>24</v>
      </c>
      <c r="J6975" t="s">
        <v>37</v>
      </c>
      <c r="K6975" t="s">
        <v>24</v>
      </c>
      <c r="L6975" t="s">
        <v>23</v>
      </c>
      <c r="M6975" t="s">
        <v>23</v>
      </c>
      <c r="N6975" t="s">
        <v>23</v>
      </c>
      <c r="O6975" t="s">
        <v>23</v>
      </c>
      <c r="P6975" t="s">
        <v>24</v>
      </c>
      <c r="Q6975" t="s">
        <v>31</v>
      </c>
      <c r="R6975" t="s">
        <v>23</v>
      </c>
      <c r="S6975" t="s">
        <v>28</v>
      </c>
      <c r="T6975" s="1">
        <v>94</v>
      </c>
      <c r="U6975" s="1">
        <v>4871.45</v>
      </c>
      <c r="V6975" s="1">
        <f>IF(Telco[[#This Row],[Churn]]="Yes",1,0)</f>
        <v>0</v>
      </c>
      <c r="W6975" t="s">
        <v>24</v>
      </c>
    </row>
    <row r="6976" spans="1:2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 s="1">
        <v>51</v>
      </c>
      <c r="G6976" s="1" t="str">
        <f>IF(Telco[[#This Row],[tenure]]&lt;=12,"0–12",IF(Telco[[#This Row],[tenure]]&lt;=24,"13–24",IF(Telco[[#This Row],[tenure]]&lt;=48,"25–48","49–72")))</f>
        <v>49–72</v>
      </c>
      <c r="H6976" t="s">
        <v>23</v>
      </c>
      <c r="I6976" t="s">
        <v>23</v>
      </c>
      <c r="J6976" t="s">
        <v>37</v>
      </c>
      <c r="K6976" t="s">
        <v>24</v>
      </c>
      <c r="L6976" t="s">
        <v>24</v>
      </c>
      <c r="M6976" t="s">
        <v>23</v>
      </c>
      <c r="N6976" t="s">
        <v>24</v>
      </c>
      <c r="O6976" t="s">
        <v>23</v>
      </c>
      <c r="P6976" t="s">
        <v>23</v>
      </c>
      <c r="Q6976" t="s">
        <v>31</v>
      </c>
      <c r="R6976" t="s">
        <v>23</v>
      </c>
      <c r="S6976" t="s">
        <v>28</v>
      </c>
      <c r="T6976" s="1">
        <v>98.85</v>
      </c>
      <c r="U6976" s="1">
        <v>4947.55</v>
      </c>
      <c r="V6976" s="1">
        <f>IF(Telco[[#This Row],[Churn]]="Yes",1,0)</f>
        <v>0</v>
      </c>
      <c r="W6976" t="s">
        <v>24</v>
      </c>
    </row>
    <row r="6977" spans="1:2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 s="1">
        <v>24</v>
      </c>
      <c r="G6977" s="1" t="str">
        <f>IF(Telco[[#This Row],[tenure]]&lt;=12,"0–12",IF(Telco[[#This Row],[tenure]]&lt;=24,"13–24",IF(Telco[[#This Row],[tenure]]&lt;=48,"25–48","49–72")))</f>
        <v>13–24</v>
      </c>
      <c r="H6977" t="s">
        <v>23</v>
      </c>
      <c r="I6977" t="s">
        <v>23</v>
      </c>
      <c r="J6977" t="s">
        <v>26</v>
      </c>
      <c r="K6977" t="s">
        <v>23</v>
      </c>
      <c r="L6977" t="s">
        <v>23</v>
      </c>
      <c r="M6977" t="s">
        <v>23</v>
      </c>
      <c r="N6977" t="s">
        <v>24</v>
      </c>
      <c r="O6977" t="s">
        <v>24</v>
      </c>
      <c r="P6977" t="s">
        <v>24</v>
      </c>
      <c r="Q6977" t="s">
        <v>47</v>
      </c>
      <c r="R6977" t="s">
        <v>24</v>
      </c>
      <c r="S6977" t="s">
        <v>28</v>
      </c>
      <c r="T6977" s="1">
        <v>64.349999999999994</v>
      </c>
      <c r="U6977" s="1">
        <v>1558.65</v>
      </c>
      <c r="V6977" s="1">
        <f>IF(Telco[[#This Row],[Churn]]="Yes",1,0)</f>
        <v>0</v>
      </c>
      <c r="W6977" t="s">
        <v>24</v>
      </c>
    </row>
    <row r="6978" spans="1:2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 s="1">
        <v>62</v>
      </c>
      <c r="G6978" s="1" t="str">
        <f>IF(Telco[[#This Row],[tenure]]&lt;=12,"0–12",IF(Telco[[#This Row],[tenure]]&lt;=24,"13–24",IF(Telco[[#This Row],[tenure]]&lt;=48,"25–48","49–72")))</f>
        <v>49–72</v>
      </c>
      <c r="H6978" t="s">
        <v>23</v>
      </c>
      <c r="I6978" t="s">
        <v>24</v>
      </c>
      <c r="J6978" t="s">
        <v>26</v>
      </c>
      <c r="K6978" t="s">
        <v>23</v>
      </c>
      <c r="L6978" t="s">
        <v>23</v>
      </c>
      <c r="M6978" t="s">
        <v>23</v>
      </c>
      <c r="N6978" t="s">
        <v>24</v>
      </c>
      <c r="O6978" t="s">
        <v>23</v>
      </c>
      <c r="P6978" t="s">
        <v>24</v>
      </c>
      <c r="Q6978" t="s">
        <v>47</v>
      </c>
      <c r="R6978" t="s">
        <v>23</v>
      </c>
      <c r="S6978" t="s">
        <v>40</v>
      </c>
      <c r="T6978" s="1">
        <v>72</v>
      </c>
      <c r="U6978" s="1">
        <v>4284.2</v>
      </c>
      <c r="V6978" s="1">
        <f>IF(Telco[[#This Row],[Churn]]="Yes",1,0)</f>
        <v>0</v>
      </c>
      <c r="W6978" t="s">
        <v>24</v>
      </c>
    </row>
    <row r="6979" spans="1:2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 s="1">
        <v>24</v>
      </c>
      <c r="G6979" s="1" t="str">
        <f>IF(Telco[[#This Row],[tenure]]&lt;=12,"0–12",IF(Telco[[#This Row],[tenure]]&lt;=24,"13–24",IF(Telco[[#This Row],[tenure]]&lt;=48,"25–48","49–72")))</f>
        <v>13–24</v>
      </c>
      <c r="H6979" t="s">
        <v>23</v>
      </c>
      <c r="I6979" t="s">
        <v>24</v>
      </c>
      <c r="J6979" t="s">
        <v>26</v>
      </c>
      <c r="K6979" t="s">
        <v>24</v>
      </c>
      <c r="L6979" t="s">
        <v>23</v>
      </c>
      <c r="M6979" t="s">
        <v>24</v>
      </c>
      <c r="N6979" t="s">
        <v>24</v>
      </c>
      <c r="O6979" t="s">
        <v>24</v>
      </c>
      <c r="P6979" t="s">
        <v>24</v>
      </c>
      <c r="Q6979" t="s">
        <v>27</v>
      </c>
      <c r="R6979" t="s">
        <v>23</v>
      </c>
      <c r="S6979" t="s">
        <v>32</v>
      </c>
      <c r="T6979" s="1">
        <v>49.7</v>
      </c>
      <c r="U6979" s="1">
        <v>1218.25</v>
      </c>
      <c r="V6979" s="1">
        <f>IF(Telco[[#This Row],[Churn]]="Yes",1,0)</f>
        <v>0</v>
      </c>
      <c r="W6979" t="s">
        <v>24</v>
      </c>
    </row>
    <row r="6980" spans="1:2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 s="1">
        <v>70</v>
      </c>
      <c r="G6980" s="1" t="str">
        <f>IF(Telco[[#This Row],[tenure]]&lt;=12,"0–12",IF(Telco[[#This Row],[tenure]]&lt;=24,"13–24",IF(Telco[[#This Row],[tenure]]&lt;=48,"25–48","49–72")))</f>
        <v>49–72</v>
      </c>
      <c r="H6980" t="s">
        <v>23</v>
      </c>
      <c r="I6980" t="s">
        <v>23</v>
      </c>
      <c r="J6980" t="s">
        <v>26</v>
      </c>
      <c r="K6980" t="s">
        <v>23</v>
      </c>
      <c r="L6980" t="s">
        <v>23</v>
      </c>
      <c r="M6980" t="s">
        <v>23</v>
      </c>
      <c r="N6980" t="s">
        <v>23</v>
      </c>
      <c r="O6980" t="s">
        <v>23</v>
      </c>
      <c r="P6980" t="s">
        <v>24</v>
      </c>
      <c r="Q6980" t="s">
        <v>47</v>
      </c>
      <c r="R6980" t="s">
        <v>24</v>
      </c>
      <c r="S6980" t="s">
        <v>28</v>
      </c>
      <c r="T6980" s="1">
        <v>80.7</v>
      </c>
      <c r="U6980" s="1">
        <v>5617.95</v>
      </c>
      <c r="V6980" s="1">
        <f>IF(Telco[[#This Row],[Churn]]="Yes",1,0)</f>
        <v>0</v>
      </c>
      <c r="W6980" t="s">
        <v>24</v>
      </c>
    </row>
    <row r="6981" spans="1:2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 s="1">
        <v>1</v>
      </c>
      <c r="G6981" s="1" t="str">
        <f>IF(Telco[[#This Row],[tenure]]&lt;=12,"0–12",IF(Telco[[#This Row],[tenure]]&lt;=24,"13–24",IF(Telco[[#This Row],[tenure]]&lt;=48,"25–48","49–72")))</f>
        <v>0–12</v>
      </c>
      <c r="H6981" t="s">
        <v>24</v>
      </c>
      <c r="I6981" t="s">
        <v>25</v>
      </c>
      <c r="J6981" t="s">
        <v>26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24</v>
      </c>
      <c r="Q6981" t="s">
        <v>27</v>
      </c>
      <c r="R6981" t="s">
        <v>24</v>
      </c>
      <c r="S6981" t="s">
        <v>32</v>
      </c>
      <c r="T6981" s="1">
        <v>24.2</v>
      </c>
      <c r="U6981" s="1">
        <v>24.2</v>
      </c>
      <c r="V6981" s="1">
        <f>IF(Telco[[#This Row],[Churn]]="Yes",1,0)</f>
        <v>0</v>
      </c>
      <c r="W6981" t="s">
        <v>24</v>
      </c>
    </row>
    <row r="6982" spans="1:2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 s="1">
        <v>16</v>
      </c>
      <c r="G6982" s="1" t="str">
        <f>IF(Telco[[#This Row],[tenure]]&lt;=12,"0–12",IF(Telco[[#This Row],[tenure]]&lt;=24,"13–24",IF(Telco[[#This Row],[tenure]]&lt;=48,"25–48","49–72")))</f>
        <v>13–24</v>
      </c>
      <c r="H6982" t="s">
        <v>24</v>
      </c>
      <c r="I6982" t="s">
        <v>25</v>
      </c>
      <c r="J6982" t="s">
        <v>26</v>
      </c>
      <c r="K6982" t="s">
        <v>24</v>
      </c>
      <c r="L6982" t="s">
        <v>23</v>
      </c>
      <c r="M6982" t="s">
        <v>24</v>
      </c>
      <c r="N6982" t="s">
        <v>24</v>
      </c>
      <c r="O6982" t="s">
        <v>23</v>
      </c>
      <c r="P6982" t="s">
        <v>24</v>
      </c>
      <c r="Q6982" t="s">
        <v>27</v>
      </c>
      <c r="R6982" t="s">
        <v>23</v>
      </c>
      <c r="S6982" t="s">
        <v>32</v>
      </c>
      <c r="T6982" s="1">
        <v>39</v>
      </c>
      <c r="U6982" s="1">
        <v>679.85</v>
      </c>
      <c r="V6982" s="1">
        <f>IF(Telco[[#This Row],[Churn]]="Yes",1,0)</f>
        <v>1</v>
      </c>
      <c r="W6982" t="s">
        <v>23</v>
      </c>
    </row>
    <row r="6983" spans="1:2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 s="1">
        <v>8</v>
      </c>
      <c r="G6983" s="1" t="str">
        <f>IF(Telco[[#This Row],[tenure]]&lt;=12,"0–12",IF(Telco[[#This Row],[tenure]]&lt;=24,"13–24",IF(Telco[[#This Row],[tenure]]&lt;=48,"25–48","49–72")))</f>
        <v>0–12</v>
      </c>
      <c r="H6983" t="s">
        <v>23</v>
      </c>
      <c r="I6983" t="s">
        <v>24</v>
      </c>
      <c r="J6983" t="s">
        <v>26</v>
      </c>
      <c r="K6983" t="s">
        <v>24</v>
      </c>
      <c r="L6983" t="s">
        <v>23</v>
      </c>
      <c r="M6983" t="s">
        <v>24</v>
      </c>
      <c r="N6983" t="s">
        <v>23</v>
      </c>
      <c r="O6983" t="s">
        <v>23</v>
      </c>
      <c r="P6983" t="s">
        <v>24</v>
      </c>
      <c r="Q6983" t="s">
        <v>27</v>
      </c>
      <c r="R6983" t="s">
        <v>23</v>
      </c>
      <c r="S6983" t="s">
        <v>28</v>
      </c>
      <c r="T6983" s="1">
        <v>65.45</v>
      </c>
      <c r="U6983" s="1">
        <v>554.45000000000005</v>
      </c>
      <c r="V6983" s="1">
        <f>IF(Telco[[#This Row],[Churn]]="Yes",1,0)</f>
        <v>0</v>
      </c>
      <c r="W6983" t="s">
        <v>24</v>
      </c>
    </row>
    <row r="6984" spans="1:2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 s="1">
        <v>72</v>
      </c>
      <c r="G6984" s="1" t="str">
        <f>IF(Telco[[#This Row],[tenure]]&lt;=12,"0–12",IF(Telco[[#This Row],[tenure]]&lt;=24,"13–24",IF(Telco[[#This Row],[tenure]]&lt;=48,"25–48","49–72")))</f>
        <v>49–72</v>
      </c>
      <c r="H6984" t="s">
        <v>23</v>
      </c>
      <c r="I6984" t="s">
        <v>24</v>
      </c>
      <c r="J6984" t="s">
        <v>26</v>
      </c>
      <c r="K6984" t="s">
        <v>23</v>
      </c>
      <c r="L6984" t="s">
        <v>23</v>
      </c>
      <c r="M6984" t="s">
        <v>23</v>
      </c>
      <c r="N6984" t="s">
        <v>23</v>
      </c>
      <c r="O6984" t="s">
        <v>24</v>
      </c>
      <c r="P6984" t="s">
        <v>23</v>
      </c>
      <c r="Q6984" t="s">
        <v>47</v>
      </c>
      <c r="R6984" t="s">
        <v>23</v>
      </c>
      <c r="S6984" t="s">
        <v>28</v>
      </c>
      <c r="T6984" s="1">
        <v>74.349999999999994</v>
      </c>
      <c r="U6984" s="1">
        <v>5237.3999999999996</v>
      </c>
      <c r="V6984" s="1">
        <f>IF(Telco[[#This Row],[Churn]]="Yes",1,0)</f>
        <v>0</v>
      </c>
      <c r="W6984" t="s">
        <v>24</v>
      </c>
    </row>
    <row r="6985" spans="1:2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 s="1">
        <v>23</v>
      </c>
      <c r="G6985" s="1" t="str">
        <f>IF(Telco[[#This Row],[tenure]]&lt;=12,"0–12",IF(Telco[[#This Row],[tenure]]&lt;=24,"13–24",IF(Telco[[#This Row],[tenure]]&lt;=48,"25–48","49–72")))</f>
        <v>13–24</v>
      </c>
      <c r="H6985" t="s">
        <v>23</v>
      </c>
      <c r="I6985" t="s">
        <v>24</v>
      </c>
      <c r="J6985" t="s">
        <v>37</v>
      </c>
      <c r="K6985" t="s">
        <v>24</v>
      </c>
      <c r="L6985" t="s">
        <v>23</v>
      </c>
      <c r="M6985" t="s">
        <v>23</v>
      </c>
      <c r="N6985" t="s">
        <v>23</v>
      </c>
      <c r="O6985" t="s">
        <v>24</v>
      </c>
      <c r="P6985" t="s">
        <v>24</v>
      </c>
      <c r="Q6985" t="s">
        <v>27</v>
      </c>
      <c r="R6985" t="s">
        <v>24</v>
      </c>
      <c r="S6985" t="s">
        <v>35</v>
      </c>
      <c r="T6985" s="1">
        <v>83.2</v>
      </c>
      <c r="U6985" s="1">
        <v>2032.3</v>
      </c>
      <c r="V6985" s="1">
        <f>IF(Telco[[#This Row],[Churn]]="Yes",1,0)</f>
        <v>0</v>
      </c>
      <c r="W6985" t="s">
        <v>24</v>
      </c>
    </row>
    <row r="6986" spans="1:2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 s="1">
        <v>31</v>
      </c>
      <c r="G6986" s="1" t="str">
        <f>IF(Telco[[#This Row],[tenure]]&lt;=12,"0–12",IF(Telco[[#This Row],[tenure]]&lt;=24,"13–24",IF(Telco[[#This Row],[tenure]]&lt;=48,"25–48","49–72")))</f>
        <v>25–48</v>
      </c>
      <c r="H6986" t="s">
        <v>24</v>
      </c>
      <c r="I6986" t="s">
        <v>25</v>
      </c>
      <c r="J6986" t="s">
        <v>26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24</v>
      </c>
      <c r="Q6986" t="s">
        <v>27</v>
      </c>
      <c r="R6986" t="s">
        <v>24</v>
      </c>
      <c r="S6986" t="s">
        <v>40</v>
      </c>
      <c r="T6986" s="1">
        <v>25</v>
      </c>
      <c r="U6986" s="1">
        <v>789.2</v>
      </c>
      <c r="V6986" s="1">
        <f>IF(Telco[[#This Row],[Churn]]="Yes",1,0)</f>
        <v>0</v>
      </c>
      <c r="W6986" t="s">
        <v>24</v>
      </c>
    </row>
    <row r="6987" spans="1:2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 s="1">
        <v>37</v>
      </c>
      <c r="G6987" s="1" t="str">
        <f>IF(Telco[[#This Row],[tenure]]&lt;=12,"0–12",IF(Telco[[#This Row],[tenure]]&lt;=24,"13–24",IF(Telco[[#This Row],[tenure]]&lt;=48,"25–48","49–72")))</f>
        <v>25–48</v>
      </c>
      <c r="H6987" t="s">
        <v>24</v>
      </c>
      <c r="I6987" t="s">
        <v>25</v>
      </c>
      <c r="J6987" t="s">
        <v>26</v>
      </c>
      <c r="K6987" t="s">
        <v>23</v>
      </c>
      <c r="L6987" t="s">
        <v>24</v>
      </c>
      <c r="M6987" t="s">
        <v>23</v>
      </c>
      <c r="N6987" t="s">
        <v>23</v>
      </c>
      <c r="O6987" t="s">
        <v>24</v>
      </c>
      <c r="P6987" t="s">
        <v>24</v>
      </c>
      <c r="Q6987" t="s">
        <v>31</v>
      </c>
      <c r="R6987" t="s">
        <v>23</v>
      </c>
      <c r="S6987" t="s">
        <v>28</v>
      </c>
      <c r="T6987" s="1">
        <v>40.200000000000003</v>
      </c>
      <c r="U6987" s="1">
        <v>1525.35</v>
      </c>
      <c r="V6987" s="1">
        <f>IF(Telco[[#This Row],[Churn]]="Yes",1,0)</f>
        <v>0</v>
      </c>
      <c r="W6987" t="s">
        <v>24</v>
      </c>
    </row>
    <row r="6988" spans="1:2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 s="1">
        <v>30</v>
      </c>
      <c r="G6988" s="1" t="str">
        <f>IF(Telco[[#This Row],[tenure]]&lt;=12,"0–12",IF(Telco[[#This Row],[tenure]]&lt;=24,"13–24",IF(Telco[[#This Row],[tenure]]&lt;=48,"25–48","49–72")))</f>
        <v>25–48</v>
      </c>
      <c r="H6988" t="s">
        <v>23</v>
      </c>
      <c r="I6988" t="s">
        <v>23</v>
      </c>
      <c r="J6988" t="s">
        <v>37</v>
      </c>
      <c r="K6988" t="s">
        <v>24</v>
      </c>
      <c r="L6988" t="s">
        <v>23</v>
      </c>
      <c r="M6988" t="s">
        <v>24</v>
      </c>
      <c r="N6988" t="s">
        <v>23</v>
      </c>
      <c r="O6988" t="s">
        <v>23</v>
      </c>
      <c r="P6988" t="s">
        <v>24</v>
      </c>
      <c r="Q6988" t="s">
        <v>27</v>
      </c>
      <c r="R6988" t="s">
        <v>23</v>
      </c>
      <c r="S6988" t="s">
        <v>40</v>
      </c>
      <c r="T6988" s="1">
        <v>94.1</v>
      </c>
      <c r="U6988" s="1">
        <v>2804.45</v>
      </c>
      <c r="V6988" s="1">
        <f>IF(Telco[[#This Row],[Churn]]="Yes",1,0)</f>
        <v>1</v>
      </c>
      <c r="W6988" t="s">
        <v>23</v>
      </c>
    </row>
    <row r="6989" spans="1:2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 s="1">
        <v>35</v>
      </c>
      <c r="G6989" s="1" t="str">
        <f>IF(Telco[[#This Row],[tenure]]&lt;=12,"0–12",IF(Telco[[#This Row],[tenure]]&lt;=24,"13–24",IF(Telco[[#This Row],[tenure]]&lt;=48,"25–48","49–72")))</f>
        <v>25–48</v>
      </c>
      <c r="H6989" t="s">
        <v>23</v>
      </c>
      <c r="I6989" t="s">
        <v>23</v>
      </c>
      <c r="J6989" t="s">
        <v>37</v>
      </c>
      <c r="K6989" t="s">
        <v>23</v>
      </c>
      <c r="L6989" t="s">
        <v>23</v>
      </c>
      <c r="M6989" t="s">
        <v>23</v>
      </c>
      <c r="N6989" t="s">
        <v>24</v>
      </c>
      <c r="O6989" t="s">
        <v>23</v>
      </c>
      <c r="P6989" t="s">
        <v>23</v>
      </c>
      <c r="Q6989" t="s">
        <v>31</v>
      </c>
      <c r="R6989" t="s">
        <v>23</v>
      </c>
      <c r="S6989" t="s">
        <v>28</v>
      </c>
      <c r="T6989" s="1">
        <v>108.35</v>
      </c>
      <c r="U6989" s="1">
        <v>3726.15</v>
      </c>
      <c r="V6989" s="1">
        <f>IF(Telco[[#This Row],[Churn]]="Yes",1,0)</f>
        <v>0</v>
      </c>
      <c r="W6989" t="s">
        <v>24</v>
      </c>
    </row>
    <row r="6990" spans="1:2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 s="1">
        <v>23</v>
      </c>
      <c r="G6990" s="1" t="str">
        <f>IF(Telco[[#This Row],[tenure]]&lt;=12,"0–12",IF(Telco[[#This Row],[tenure]]&lt;=24,"13–24",IF(Telco[[#This Row],[tenure]]&lt;=48,"25–48","49–72")))</f>
        <v>13–24</v>
      </c>
      <c r="H6990" t="s">
        <v>23</v>
      </c>
      <c r="I6990" t="s">
        <v>23</v>
      </c>
      <c r="J6990" t="s">
        <v>26</v>
      </c>
      <c r="K6990" t="s">
        <v>24</v>
      </c>
      <c r="L6990" t="s">
        <v>23</v>
      </c>
      <c r="M6990" t="s">
        <v>24</v>
      </c>
      <c r="N6990" t="s">
        <v>23</v>
      </c>
      <c r="O6990" t="s">
        <v>23</v>
      </c>
      <c r="P6990" t="s">
        <v>24</v>
      </c>
      <c r="Q6990" t="s">
        <v>27</v>
      </c>
      <c r="R6990" t="s">
        <v>23</v>
      </c>
      <c r="S6990" t="s">
        <v>40</v>
      </c>
      <c r="T6990" s="1">
        <v>69.5</v>
      </c>
      <c r="U6990" s="1">
        <v>1652.1</v>
      </c>
      <c r="V6990" s="1">
        <f>IF(Telco[[#This Row],[Churn]]="Yes",1,0)</f>
        <v>0</v>
      </c>
      <c r="W6990" t="s">
        <v>24</v>
      </c>
    </row>
    <row r="6991" spans="1:2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 s="1">
        <v>20</v>
      </c>
      <c r="G6991" s="1" t="str">
        <f>IF(Telco[[#This Row],[tenure]]&lt;=12,"0–12",IF(Telco[[#This Row],[tenure]]&lt;=24,"13–24",IF(Telco[[#This Row],[tenure]]&lt;=48,"25–48","49–72")))</f>
        <v>13–24</v>
      </c>
      <c r="H6991" t="s">
        <v>23</v>
      </c>
      <c r="I6991" t="s">
        <v>23</v>
      </c>
      <c r="J6991" t="s">
        <v>26</v>
      </c>
      <c r="K6991" t="s">
        <v>23</v>
      </c>
      <c r="L6991" t="s">
        <v>24</v>
      </c>
      <c r="M6991" t="s">
        <v>24</v>
      </c>
      <c r="N6991" t="s">
        <v>24</v>
      </c>
      <c r="O6991" t="s">
        <v>23</v>
      </c>
      <c r="P6991" t="s">
        <v>23</v>
      </c>
      <c r="Q6991" t="s">
        <v>31</v>
      </c>
      <c r="R6991" t="s">
        <v>24</v>
      </c>
      <c r="S6991" t="s">
        <v>35</v>
      </c>
      <c r="T6991" s="1">
        <v>76</v>
      </c>
      <c r="U6991" s="1">
        <v>1588.75</v>
      </c>
      <c r="V6991" s="1">
        <f>IF(Telco[[#This Row],[Churn]]="Yes",1,0)</f>
        <v>0</v>
      </c>
      <c r="W6991" t="s">
        <v>24</v>
      </c>
    </row>
    <row r="6992" spans="1:2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 s="1">
        <v>36</v>
      </c>
      <c r="G6992" s="1" t="str">
        <f>IF(Telco[[#This Row],[tenure]]&lt;=12,"0–12",IF(Telco[[#This Row],[tenure]]&lt;=24,"13–24",IF(Telco[[#This Row],[tenure]]&lt;=48,"25–48","49–72")))</f>
        <v>25–48</v>
      </c>
      <c r="H6992" t="s">
        <v>23</v>
      </c>
      <c r="I6992" t="s">
        <v>24</v>
      </c>
      <c r="J6992" t="s">
        <v>37</v>
      </c>
      <c r="K6992" t="s">
        <v>23</v>
      </c>
      <c r="L6992" t="s">
        <v>24</v>
      </c>
      <c r="M6992" t="s">
        <v>24</v>
      </c>
      <c r="N6992" t="s">
        <v>24</v>
      </c>
      <c r="O6992" t="s">
        <v>23</v>
      </c>
      <c r="P6992" t="s">
        <v>23</v>
      </c>
      <c r="Q6992" t="s">
        <v>27</v>
      </c>
      <c r="R6992" t="s">
        <v>23</v>
      </c>
      <c r="S6992" t="s">
        <v>28</v>
      </c>
      <c r="T6992" s="1">
        <v>93.6</v>
      </c>
      <c r="U6992" s="1">
        <v>3366.05</v>
      </c>
      <c r="V6992" s="1">
        <f>IF(Telco[[#This Row],[Churn]]="Yes",1,0)</f>
        <v>0</v>
      </c>
      <c r="W6992" t="s">
        <v>24</v>
      </c>
    </row>
    <row r="6993" spans="1:2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 s="1">
        <v>8</v>
      </c>
      <c r="G6993" s="1" t="str">
        <f>IF(Telco[[#This Row],[tenure]]&lt;=12,"0–12",IF(Telco[[#This Row],[tenure]]&lt;=24,"13–24",IF(Telco[[#This Row],[tenure]]&lt;=48,"25–48","49–72")))</f>
        <v>0–12</v>
      </c>
      <c r="H6993" t="s">
        <v>23</v>
      </c>
      <c r="I6993" t="s">
        <v>23</v>
      </c>
      <c r="J6993" t="s">
        <v>37</v>
      </c>
      <c r="K6993" t="s">
        <v>24</v>
      </c>
      <c r="L6993" t="s">
        <v>24</v>
      </c>
      <c r="M6993" t="s">
        <v>24</v>
      </c>
      <c r="N6993" t="s">
        <v>24</v>
      </c>
      <c r="O6993" t="s">
        <v>23</v>
      </c>
      <c r="P6993" t="s">
        <v>23</v>
      </c>
      <c r="Q6993" t="s">
        <v>27</v>
      </c>
      <c r="R6993" t="s">
        <v>24</v>
      </c>
      <c r="S6993" t="s">
        <v>35</v>
      </c>
      <c r="T6993" s="1">
        <v>95.65</v>
      </c>
      <c r="U6993" s="1">
        <v>778.1</v>
      </c>
      <c r="V6993" s="1">
        <f>IF(Telco[[#This Row],[Churn]]="Yes",1,0)</f>
        <v>1</v>
      </c>
      <c r="W6993" t="s">
        <v>23</v>
      </c>
    </row>
    <row r="6994" spans="1:2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 s="1">
        <v>71</v>
      </c>
      <c r="G6994" s="1" t="str">
        <f>IF(Telco[[#This Row],[tenure]]&lt;=12,"0–12",IF(Telco[[#This Row],[tenure]]&lt;=24,"13–24",IF(Telco[[#This Row],[tenure]]&lt;=48,"25–48","49–72")))</f>
        <v>49–72</v>
      </c>
      <c r="H6994" t="s">
        <v>23</v>
      </c>
      <c r="I6994" t="s">
        <v>23</v>
      </c>
      <c r="J6994" t="s">
        <v>37</v>
      </c>
      <c r="K6994" t="s">
        <v>24</v>
      </c>
      <c r="L6994" t="s">
        <v>23</v>
      </c>
      <c r="M6994" t="s">
        <v>24</v>
      </c>
      <c r="N6994" t="s">
        <v>24</v>
      </c>
      <c r="O6994" t="s">
        <v>23</v>
      </c>
      <c r="P6994" t="s">
        <v>23</v>
      </c>
      <c r="Q6994" t="s">
        <v>31</v>
      </c>
      <c r="R6994" t="s">
        <v>24</v>
      </c>
      <c r="S6994" t="s">
        <v>35</v>
      </c>
      <c r="T6994" s="1">
        <v>100.55</v>
      </c>
      <c r="U6994" s="1">
        <v>7113.75</v>
      </c>
      <c r="V6994" s="1">
        <f>IF(Telco[[#This Row],[Churn]]="Yes",1,0)</f>
        <v>0</v>
      </c>
      <c r="W6994" t="s">
        <v>24</v>
      </c>
    </row>
    <row r="6995" spans="1:2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 s="1">
        <v>50</v>
      </c>
      <c r="G6995" s="1" t="str">
        <f>IF(Telco[[#This Row],[tenure]]&lt;=12,"0–12",IF(Telco[[#This Row],[tenure]]&lt;=24,"13–24",IF(Telco[[#This Row],[tenure]]&lt;=48,"25–48","49–72")))</f>
        <v>49–72</v>
      </c>
      <c r="H6995" t="s">
        <v>23</v>
      </c>
      <c r="I6995" t="s">
        <v>23</v>
      </c>
      <c r="J6995" t="s">
        <v>37</v>
      </c>
      <c r="K6995" t="s">
        <v>24</v>
      </c>
      <c r="L6995" t="s">
        <v>23</v>
      </c>
      <c r="M6995" t="s">
        <v>24</v>
      </c>
      <c r="N6995" t="s">
        <v>24</v>
      </c>
      <c r="O6995" t="s">
        <v>23</v>
      </c>
      <c r="P6995" t="s">
        <v>24</v>
      </c>
      <c r="Q6995" t="s">
        <v>27</v>
      </c>
      <c r="R6995" t="s">
        <v>23</v>
      </c>
      <c r="S6995" t="s">
        <v>28</v>
      </c>
      <c r="T6995" s="1">
        <v>88.05</v>
      </c>
      <c r="U6995" s="1">
        <v>4367.3500000000004</v>
      </c>
      <c r="V6995" s="1">
        <f>IF(Telco[[#This Row],[Churn]]="Yes",1,0)</f>
        <v>1</v>
      </c>
      <c r="W6995" t="s">
        <v>23</v>
      </c>
    </row>
    <row r="6996" spans="1:2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 s="1">
        <v>43</v>
      </c>
      <c r="G6996" s="1" t="str">
        <f>IF(Telco[[#This Row],[tenure]]&lt;=12,"0–12",IF(Telco[[#This Row],[tenure]]&lt;=24,"13–24",IF(Telco[[#This Row],[tenure]]&lt;=48,"25–48","49–72")))</f>
        <v>25–48</v>
      </c>
      <c r="H6996" t="s">
        <v>23</v>
      </c>
      <c r="I6996" t="s">
        <v>23</v>
      </c>
      <c r="J6996" t="s">
        <v>24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46</v>
      </c>
      <c r="Q6996" t="s">
        <v>31</v>
      </c>
      <c r="R6996" t="s">
        <v>23</v>
      </c>
      <c r="S6996" t="s">
        <v>35</v>
      </c>
      <c r="T6996" s="1">
        <v>24.45</v>
      </c>
      <c r="U6996" s="1">
        <v>993.15</v>
      </c>
      <c r="V6996" s="1">
        <f>IF(Telco[[#This Row],[Churn]]="Yes",1,0)</f>
        <v>0</v>
      </c>
      <c r="W6996" t="s">
        <v>24</v>
      </c>
    </row>
    <row r="6997" spans="1:2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 s="1">
        <v>57</v>
      </c>
      <c r="G6997" s="1" t="str">
        <f>IF(Telco[[#This Row],[tenure]]&lt;=12,"0–12",IF(Telco[[#This Row],[tenure]]&lt;=24,"13–24",IF(Telco[[#This Row],[tenure]]&lt;=48,"25–48","49–72")))</f>
        <v>49–72</v>
      </c>
      <c r="H6997" t="s">
        <v>23</v>
      </c>
      <c r="I6997" t="s">
        <v>23</v>
      </c>
      <c r="J6997" t="s">
        <v>26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23</v>
      </c>
      <c r="Q6997" t="s">
        <v>47</v>
      </c>
      <c r="R6997" t="s">
        <v>24</v>
      </c>
      <c r="S6997" t="s">
        <v>32</v>
      </c>
      <c r="T6997" s="1">
        <v>89.55</v>
      </c>
      <c r="U6997" s="1">
        <v>5012.3500000000004</v>
      </c>
      <c r="V6997" s="1">
        <f>IF(Telco[[#This Row],[Churn]]="Yes",1,0)</f>
        <v>0</v>
      </c>
      <c r="W6997" t="s">
        <v>24</v>
      </c>
    </row>
    <row r="6998" spans="1:2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 s="1">
        <v>41</v>
      </c>
      <c r="G6998" s="1" t="str">
        <f>IF(Telco[[#This Row],[tenure]]&lt;=12,"0–12",IF(Telco[[#This Row],[tenure]]&lt;=24,"13–24",IF(Telco[[#This Row],[tenure]]&lt;=48,"25–48","49–72")))</f>
        <v>25–48</v>
      </c>
      <c r="H6998" t="s">
        <v>23</v>
      </c>
      <c r="I6998" t="s">
        <v>24</v>
      </c>
      <c r="J6998" t="s">
        <v>26</v>
      </c>
      <c r="K6998" t="s">
        <v>24</v>
      </c>
      <c r="L6998" t="s">
        <v>23</v>
      </c>
      <c r="M6998" t="s">
        <v>24</v>
      </c>
      <c r="N6998" t="s">
        <v>23</v>
      </c>
      <c r="O6998" t="s">
        <v>24</v>
      </c>
      <c r="P6998" t="s">
        <v>23</v>
      </c>
      <c r="Q6998" t="s">
        <v>31</v>
      </c>
      <c r="R6998" t="s">
        <v>23</v>
      </c>
      <c r="S6998" t="s">
        <v>35</v>
      </c>
      <c r="T6998" s="1">
        <v>66.5</v>
      </c>
      <c r="U6998" s="1">
        <v>2728.6</v>
      </c>
      <c r="V6998" s="1">
        <f>IF(Telco[[#This Row],[Churn]]="Yes",1,0)</f>
        <v>1</v>
      </c>
      <c r="W6998" t="s">
        <v>23</v>
      </c>
    </row>
    <row r="6999" spans="1:2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 s="1">
        <v>27</v>
      </c>
      <c r="G6999" s="1" t="str">
        <f>IF(Telco[[#This Row],[tenure]]&lt;=12,"0–12",IF(Telco[[#This Row],[tenure]]&lt;=24,"13–24",IF(Telco[[#This Row],[tenure]]&lt;=48,"25–48","49–72")))</f>
        <v>25–48</v>
      </c>
      <c r="H6999" t="s">
        <v>23</v>
      </c>
      <c r="I6999" t="s">
        <v>24</v>
      </c>
      <c r="J6999" t="s">
        <v>37</v>
      </c>
      <c r="K6999" t="s">
        <v>24</v>
      </c>
      <c r="L6999" t="s">
        <v>23</v>
      </c>
      <c r="M6999" t="s">
        <v>24</v>
      </c>
      <c r="N6999" t="s">
        <v>24</v>
      </c>
      <c r="O6999" t="s">
        <v>24</v>
      </c>
      <c r="P6999" t="s">
        <v>24</v>
      </c>
      <c r="Q6999" t="s">
        <v>27</v>
      </c>
      <c r="R6999" t="s">
        <v>23</v>
      </c>
      <c r="S6999" t="s">
        <v>28</v>
      </c>
      <c r="T6999" s="1">
        <v>76.099999999999994</v>
      </c>
      <c r="U6999" s="1">
        <v>2093.4</v>
      </c>
      <c r="V6999" s="1">
        <f>IF(Telco[[#This Row],[Churn]]="Yes",1,0)</f>
        <v>0</v>
      </c>
      <c r="W6999" t="s">
        <v>24</v>
      </c>
    </row>
    <row r="7000" spans="1:2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 s="1">
        <v>13</v>
      </c>
      <c r="G7000" s="1" t="str">
        <f>IF(Telco[[#This Row],[tenure]]&lt;=12,"0–12",IF(Telco[[#This Row],[tenure]]&lt;=24,"13–24",IF(Telco[[#This Row],[tenure]]&lt;=48,"25–48","49–72")))</f>
        <v>13–24</v>
      </c>
      <c r="H7000" t="s">
        <v>23</v>
      </c>
      <c r="I7000" t="s">
        <v>24</v>
      </c>
      <c r="J7000" t="s">
        <v>37</v>
      </c>
      <c r="K7000" t="s">
        <v>24</v>
      </c>
      <c r="L7000" t="s">
        <v>24</v>
      </c>
      <c r="M7000" t="s">
        <v>24</v>
      </c>
      <c r="N7000" t="s">
        <v>24</v>
      </c>
      <c r="O7000" t="s">
        <v>24</v>
      </c>
      <c r="P7000" t="s">
        <v>23</v>
      </c>
      <c r="Q7000" t="s">
        <v>27</v>
      </c>
      <c r="R7000" t="s">
        <v>23</v>
      </c>
      <c r="S7000" t="s">
        <v>28</v>
      </c>
      <c r="T7000" s="1">
        <v>80.5</v>
      </c>
      <c r="U7000" s="1">
        <v>1011.8</v>
      </c>
      <c r="V7000" s="1">
        <f>IF(Telco[[#This Row],[Churn]]="Yes",1,0)</f>
        <v>0</v>
      </c>
      <c r="W7000" t="s">
        <v>24</v>
      </c>
    </row>
    <row r="7001" spans="1:2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 s="1">
        <v>3</v>
      </c>
      <c r="G7001" s="1" t="str">
        <f>IF(Telco[[#This Row],[tenure]]&lt;=12,"0–12",IF(Telco[[#This Row],[tenure]]&lt;=24,"13–24",IF(Telco[[#This Row],[tenure]]&lt;=48,"25–48","49–72")))</f>
        <v>0–12</v>
      </c>
      <c r="H7001" t="s">
        <v>24</v>
      </c>
      <c r="I7001" t="s">
        <v>25</v>
      </c>
      <c r="J7001" t="s">
        <v>26</v>
      </c>
      <c r="K7001" t="s">
        <v>23</v>
      </c>
      <c r="L7001" t="s">
        <v>23</v>
      </c>
      <c r="M7001" t="s">
        <v>24</v>
      </c>
      <c r="N7001" t="s">
        <v>24</v>
      </c>
      <c r="O7001" t="s">
        <v>24</v>
      </c>
      <c r="P7001" t="s">
        <v>24</v>
      </c>
      <c r="Q7001" t="s">
        <v>27</v>
      </c>
      <c r="R7001" t="s">
        <v>23</v>
      </c>
      <c r="S7001" t="s">
        <v>32</v>
      </c>
      <c r="T7001" s="1">
        <v>35.450000000000003</v>
      </c>
      <c r="U7001" s="1">
        <v>106.85</v>
      </c>
      <c r="V7001" s="1">
        <f>IF(Telco[[#This Row],[Churn]]="Yes",1,0)</f>
        <v>1</v>
      </c>
      <c r="W7001" t="s">
        <v>23</v>
      </c>
    </row>
    <row r="7002" spans="1:2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 s="1">
        <v>67</v>
      </c>
      <c r="G7002" s="1" t="str">
        <f>IF(Telco[[#This Row],[tenure]]&lt;=12,"0–12",IF(Telco[[#This Row],[tenure]]&lt;=24,"13–24",IF(Telco[[#This Row],[tenure]]&lt;=48,"25–48","49–72")))</f>
        <v>49–72</v>
      </c>
      <c r="H7002" t="s">
        <v>23</v>
      </c>
      <c r="I7002" t="s">
        <v>24</v>
      </c>
      <c r="J7002" t="s">
        <v>24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46</v>
      </c>
      <c r="Q7002" t="s">
        <v>31</v>
      </c>
      <c r="R7002" t="s">
        <v>24</v>
      </c>
      <c r="S7002" t="s">
        <v>28</v>
      </c>
      <c r="T7002" s="1">
        <v>20.55</v>
      </c>
      <c r="U7002" s="1">
        <v>1343.4</v>
      </c>
      <c r="V7002" s="1">
        <f>IF(Telco[[#This Row],[Churn]]="Yes",1,0)</f>
        <v>0</v>
      </c>
      <c r="W7002" t="s">
        <v>24</v>
      </c>
    </row>
    <row r="7003" spans="1:2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 s="1">
        <v>3</v>
      </c>
      <c r="G7003" s="1" t="str">
        <f>IF(Telco[[#This Row],[tenure]]&lt;=12,"0–12",IF(Telco[[#This Row],[tenure]]&lt;=24,"13–24",IF(Telco[[#This Row],[tenure]]&lt;=48,"25–48","49–72")))</f>
        <v>0–12</v>
      </c>
      <c r="H7003" t="s">
        <v>23</v>
      </c>
      <c r="I7003" t="s">
        <v>24</v>
      </c>
      <c r="J7003" t="s">
        <v>26</v>
      </c>
      <c r="K7003" t="s">
        <v>24</v>
      </c>
      <c r="L7003" t="s">
        <v>23</v>
      </c>
      <c r="M7003" t="s">
        <v>24</v>
      </c>
      <c r="N7003" t="s">
        <v>24</v>
      </c>
      <c r="O7003" t="s">
        <v>24</v>
      </c>
      <c r="P7003" t="s">
        <v>24</v>
      </c>
      <c r="Q7003" t="s">
        <v>27</v>
      </c>
      <c r="R7003" t="s">
        <v>23</v>
      </c>
      <c r="S7003" t="s">
        <v>32</v>
      </c>
      <c r="T7003" s="1">
        <v>49.9</v>
      </c>
      <c r="U7003" s="1">
        <v>130.1</v>
      </c>
      <c r="V7003" s="1">
        <f>IF(Telco[[#This Row],[Churn]]="Yes",1,0)</f>
        <v>1</v>
      </c>
      <c r="W7003" t="s">
        <v>23</v>
      </c>
    </row>
    <row r="7004" spans="1:2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 s="1">
        <v>64</v>
      </c>
      <c r="G7004" s="1" t="str">
        <f>IF(Telco[[#This Row],[tenure]]&lt;=12,"0–12",IF(Telco[[#This Row],[tenure]]&lt;=24,"13–24",IF(Telco[[#This Row],[tenure]]&lt;=48,"25–48","49–72")))</f>
        <v>49–72</v>
      </c>
      <c r="H7004" t="s">
        <v>23</v>
      </c>
      <c r="I7004" t="s">
        <v>23</v>
      </c>
      <c r="J7004" t="s">
        <v>37</v>
      </c>
      <c r="K7004" t="s">
        <v>24</v>
      </c>
      <c r="L7004" t="s">
        <v>23</v>
      </c>
      <c r="M7004" t="s">
        <v>24</v>
      </c>
      <c r="N7004" t="s">
        <v>23</v>
      </c>
      <c r="O7004" t="s">
        <v>23</v>
      </c>
      <c r="P7004" t="s">
        <v>23</v>
      </c>
      <c r="Q7004" t="s">
        <v>47</v>
      </c>
      <c r="R7004" t="s">
        <v>23</v>
      </c>
      <c r="S7004" t="s">
        <v>35</v>
      </c>
      <c r="T7004" s="1">
        <v>105.4</v>
      </c>
      <c r="U7004" s="1">
        <v>6794.75</v>
      </c>
      <c r="V7004" s="1">
        <f>IF(Telco[[#This Row],[Churn]]="Yes",1,0)</f>
        <v>0</v>
      </c>
      <c r="W7004" t="s">
        <v>24</v>
      </c>
    </row>
    <row r="7005" spans="1:2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 s="1">
        <v>26</v>
      </c>
      <c r="G7005" s="1" t="str">
        <f>IF(Telco[[#This Row],[tenure]]&lt;=12,"0–12",IF(Telco[[#This Row],[tenure]]&lt;=24,"13–24",IF(Telco[[#This Row],[tenure]]&lt;=48,"25–48","49–72")))</f>
        <v>25–48</v>
      </c>
      <c r="H7005" t="s">
        <v>24</v>
      </c>
      <c r="I7005" t="s">
        <v>25</v>
      </c>
      <c r="J7005" t="s">
        <v>26</v>
      </c>
      <c r="K7005" t="s">
        <v>24</v>
      </c>
      <c r="L7005" t="s">
        <v>24</v>
      </c>
      <c r="M7005" t="s">
        <v>23</v>
      </c>
      <c r="N7005" t="s">
        <v>23</v>
      </c>
      <c r="O7005" t="s">
        <v>24</v>
      </c>
      <c r="P7005" t="s">
        <v>24</v>
      </c>
      <c r="Q7005" t="s">
        <v>27</v>
      </c>
      <c r="R7005" t="s">
        <v>24</v>
      </c>
      <c r="S7005" t="s">
        <v>28</v>
      </c>
      <c r="T7005" s="1">
        <v>35.75</v>
      </c>
      <c r="U7005" s="1">
        <v>1022.5</v>
      </c>
      <c r="V7005" s="1">
        <f>IF(Telco[[#This Row],[Churn]]="Yes",1,0)</f>
        <v>0</v>
      </c>
      <c r="W7005" t="s">
        <v>24</v>
      </c>
    </row>
    <row r="7006" spans="1:2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 s="1">
        <v>38</v>
      </c>
      <c r="G7006" s="1" t="str">
        <f>IF(Telco[[#This Row],[tenure]]&lt;=12,"0–12",IF(Telco[[#This Row],[tenure]]&lt;=24,"13–24",IF(Telco[[#This Row],[tenure]]&lt;=48,"25–48","49–72")))</f>
        <v>25–48</v>
      </c>
      <c r="H7006" t="s">
        <v>23</v>
      </c>
      <c r="I7006" t="s">
        <v>23</v>
      </c>
      <c r="J7006" t="s">
        <v>37</v>
      </c>
      <c r="K7006" t="s">
        <v>24</v>
      </c>
      <c r="L7006" t="s">
        <v>23</v>
      </c>
      <c r="M7006" t="s">
        <v>23</v>
      </c>
      <c r="N7006" t="s">
        <v>24</v>
      </c>
      <c r="O7006" t="s">
        <v>24</v>
      </c>
      <c r="P7006" t="s">
        <v>23</v>
      </c>
      <c r="Q7006" t="s">
        <v>27</v>
      </c>
      <c r="R7006" t="s">
        <v>23</v>
      </c>
      <c r="S7006" t="s">
        <v>40</v>
      </c>
      <c r="T7006" s="1">
        <v>95.1</v>
      </c>
      <c r="U7006" s="1">
        <v>3691.2</v>
      </c>
      <c r="V7006" s="1">
        <f>IF(Telco[[#This Row],[Churn]]="Yes",1,0)</f>
        <v>0</v>
      </c>
      <c r="W7006" t="s">
        <v>24</v>
      </c>
    </row>
    <row r="7007" spans="1:2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 s="1">
        <v>23</v>
      </c>
      <c r="G7007" s="1" t="str">
        <f>IF(Telco[[#This Row],[tenure]]&lt;=12,"0–12",IF(Telco[[#This Row],[tenure]]&lt;=24,"13–24",IF(Telco[[#This Row],[tenure]]&lt;=48,"25–48","49–72")))</f>
        <v>13–24</v>
      </c>
      <c r="H7007" t="s">
        <v>23</v>
      </c>
      <c r="I7007" t="s">
        <v>24</v>
      </c>
      <c r="J7007" t="s">
        <v>24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46</v>
      </c>
      <c r="Q7007" t="s">
        <v>31</v>
      </c>
      <c r="R7007" t="s">
        <v>24</v>
      </c>
      <c r="S7007" t="s">
        <v>40</v>
      </c>
      <c r="T7007" s="1">
        <v>19.3</v>
      </c>
      <c r="U7007" s="1">
        <v>486.2</v>
      </c>
      <c r="V7007" s="1">
        <f>IF(Telco[[#This Row],[Churn]]="Yes",1,0)</f>
        <v>0</v>
      </c>
      <c r="W7007" t="s">
        <v>24</v>
      </c>
    </row>
    <row r="7008" spans="1:2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 s="1">
        <v>40</v>
      </c>
      <c r="G7008" s="1" t="str">
        <f>IF(Telco[[#This Row],[tenure]]&lt;=12,"0–12",IF(Telco[[#This Row],[tenure]]&lt;=24,"13–24",IF(Telco[[#This Row],[tenure]]&lt;=48,"25–48","49–72")))</f>
        <v>25–48</v>
      </c>
      <c r="H7008" t="s">
        <v>23</v>
      </c>
      <c r="I7008" t="s">
        <v>23</v>
      </c>
      <c r="J7008" t="s">
        <v>37</v>
      </c>
      <c r="K7008" t="s">
        <v>24</v>
      </c>
      <c r="L7008" t="s">
        <v>23</v>
      </c>
      <c r="M7008" t="s">
        <v>23</v>
      </c>
      <c r="N7008" t="s">
        <v>24</v>
      </c>
      <c r="O7008" t="s">
        <v>23</v>
      </c>
      <c r="P7008" t="s">
        <v>23</v>
      </c>
      <c r="Q7008" t="s">
        <v>27</v>
      </c>
      <c r="R7008" t="s">
        <v>23</v>
      </c>
      <c r="S7008" t="s">
        <v>40</v>
      </c>
      <c r="T7008" s="1">
        <v>104.5</v>
      </c>
      <c r="U7008" s="1">
        <v>4036.85</v>
      </c>
      <c r="V7008" s="1">
        <f>IF(Telco[[#This Row],[Churn]]="Yes",1,0)</f>
        <v>1</v>
      </c>
      <c r="W7008" t="s">
        <v>23</v>
      </c>
    </row>
    <row r="7009" spans="1:2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 s="1">
        <v>72</v>
      </c>
      <c r="G7009" s="1" t="str">
        <f>IF(Telco[[#This Row],[tenure]]&lt;=12,"0–12",IF(Telco[[#This Row],[tenure]]&lt;=24,"13–24",IF(Telco[[#This Row],[tenure]]&lt;=48,"25–48","49–72")))</f>
        <v>49–72</v>
      </c>
      <c r="H7009" t="s">
        <v>24</v>
      </c>
      <c r="I7009" t="s">
        <v>25</v>
      </c>
      <c r="J7009" t="s">
        <v>26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23</v>
      </c>
      <c r="Q7009" t="s">
        <v>47</v>
      </c>
      <c r="R7009" t="s">
        <v>23</v>
      </c>
      <c r="S7009" t="s">
        <v>35</v>
      </c>
      <c r="T7009" s="1">
        <v>63.1</v>
      </c>
      <c r="U7009" s="1">
        <v>4685.55</v>
      </c>
      <c r="V7009" s="1">
        <f>IF(Telco[[#This Row],[Churn]]="Yes",1,0)</f>
        <v>0</v>
      </c>
      <c r="W7009" t="s">
        <v>24</v>
      </c>
    </row>
    <row r="7010" spans="1:2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 s="1">
        <v>3</v>
      </c>
      <c r="G7010" s="1" t="str">
        <f>IF(Telco[[#This Row],[tenure]]&lt;=12,"0–12",IF(Telco[[#This Row],[tenure]]&lt;=24,"13–24",IF(Telco[[#This Row],[tenure]]&lt;=48,"25–48","49–72")))</f>
        <v>0–12</v>
      </c>
      <c r="H7010" t="s">
        <v>23</v>
      </c>
      <c r="I7010" t="s">
        <v>23</v>
      </c>
      <c r="J7010" t="s">
        <v>37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24</v>
      </c>
      <c r="Q7010" t="s">
        <v>27</v>
      </c>
      <c r="R7010" t="s">
        <v>23</v>
      </c>
      <c r="S7010" t="s">
        <v>40</v>
      </c>
      <c r="T7010" s="1">
        <v>75.05</v>
      </c>
      <c r="U7010" s="1">
        <v>256.25</v>
      </c>
      <c r="V7010" s="1">
        <f>IF(Telco[[#This Row],[Churn]]="Yes",1,0)</f>
        <v>1</v>
      </c>
      <c r="W7010" t="s">
        <v>23</v>
      </c>
    </row>
    <row r="7011" spans="1:2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 s="1">
        <v>23</v>
      </c>
      <c r="G7011" s="1" t="str">
        <f>IF(Telco[[#This Row],[tenure]]&lt;=12,"0–12",IF(Telco[[#This Row],[tenure]]&lt;=24,"13–24",IF(Telco[[#This Row],[tenure]]&lt;=48,"25–48","49–72")))</f>
        <v>13–24</v>
      </c>
      <c r="H7011" t="s">
        <v>23</v>
      </c>
      <c r="I7011" t="s">
        <v>23</v>
      </c>
      <c r="J7011" t="s">
        <v>37</v>
      </c>
      <c r="K7011" t="s">
        <v>24</v>
      </c>
      <c r="L7011" t="s">
        <v>24</v>
      </c>
      <c r="M7011" t="s">
        <v>23</v>
      </c>
      <c r="N7011" t="s">
        <v>24</v>
      </c>
      <c r="O7011" t="s">
        <v>24</v>
      </c>
      <c r="P7011" t="s">
        <v>24</v>
      </c>
      <c r="Q7011" t="s">
        <v>27</v>
      </c>
      <c r="R7011" t="s">
        <v>23</v>
      </c>
      <c r="S7011" t="s">
        <v>28</v>
      </c>
      <c r="T7011" s="1">
        <v>81</v>
      </c>
      <c r="U7011" s="1">
        <v>1917.1</v>
      </c>
      <c r="V7011" s="1">
        <f>IF(Telco[[#This Row],[Churn]]="Yes",1,0)</f>
        <v>1</v>
      </c>
      <c r="W7011" t="s">
        <v>23</v>
      </c>
    </row>
    <row r="7012" spans="1:2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 s="1">
        <v>1</v>
      </c>
      <c r="G7012" s="1" t="str">
        <f>IF(Telco[[#This Row],[tenure]]&lt;=12,"0–12",IF(Telco[[#This Row],[tenure]]&lt;=24,"13–24",IF(Telco[[#This Row],[tenure]]&lt;=48,"25–48","49–72")))</f>
        <v>0–12</v>
      </c>
      <c r="H7012" t="s">
        <v>23</v>
      </c>
      <c r="I7012" t="s">
        <v>23</v>
      </c>
      <c r="J7012" t="s">
        <v>37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24</v>
      </c>
      <c r="Q7012" t="s">
        <v>27</v>
      </c>
      <c r="R7012" t="s">
        <v>23</v>
      </c>
      <c r="S7012" t="s">
        <v>28</v>
      </c>
      <c r="T7012" s="1">
        <v>74.45</v>
      </c>
      <c r="U7012" s="1">
        <v>74.45</v>
      </c>
      <c r="V7012" s="1">
        <f>IF(Telco[[#This Row],[Churn]]="Yes",1,0)</f>
        <v>1</v>
      </c>
      <c r="W7012" t="s">
        <v>23</v>
      </c>
    </row>
    <row r="7013" spans="1:2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 s="1">
        <v>4</v>
      </c>
      <c r="G7013" s="1" t="str">
        <f>IF(Telco[[#This Row],[tenure]]&lt;=12,"0–12",IF(Telco[[#This Row],[tenure]]&lt;=24,"13–24",IF(Telco[[#This Row],[tenure]]&lt;=48,"25–48","49–72")))</f>
        <v>0–12</v>
      </c>
      <c r="H7013" t="s">
        <v>23</v>
      </c>
      <c r="I7013" t="s">
        <v>24</v>
      </c>
      <c r="J7013" t="s">
        <v>26</v>
      </c>
      <c r="K7013" t="s">
        <v>23</v>
      </c>
      <c r="L7013" t="s">
        <v>23</v>
      </c>
      <c r="M7013" t="s">
        <v>24</v>
      </c>
      <c r="N7013" t="s">
        <v>23</v>
      </c>
      <c r="O7013" t="s">
        <v>24</v>
      </c>
      <c r="P7013" t="s">
        <v>24</v>
      </c>
      <c r="Q7013" t="s">
        <v>27</v>
      </c>
      <c r="R7013" t="s">
        <v>23</v>
      </c>
      <c r="S7013" t="s">
        <v>32</v>
      </c>
      <c r="T7013" s="1">
        <v>60.4</v>
      </c>
      <c r="U7013" s="1">
        <v>272.14999999999998</v>
      </c>
      <c r="V7013" s="1">
        <f>IF(Telco[[#This Row],[Churn]]="Yes",1,0)</f>
        <v>1</v>
      </c>
      <c r="W7013" t="s">
        <v>23</v>
      </c>
    </row>
    <row r="7014" spans="1:2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 s="1">
        <v>62</v>
      </c>
      <c r="G7014" s="1" t="str">
        <f>IF(Telco[[#This Row],[tenure]]&lt;=12,"0–12",IF(Telco[[#This Row],[tenure]]&lt;=24,"13–24",IF(Telco[[#This Row],[tenure]]&lt;=48,"25–48","49–72")))</f>
        <v>49–72</v>
      </c>
      <c r="H7014" t="s">
        <v>23</v>
      </c>
      <c r="I7014" t="s">
        <v>23</v>
      </c>
      <c r="J7014" t="s">
        <v>26</v>
      </c>
      <c r="K7014" t="s">
        <v>23</v>
      </c>
      <c r="L7014" t="s">
        <v>23</v>
      </c>
      <c r="M7014" t="s">
        <v>24</v>
      </c>
      <c r="N7014" t="s">
        <v>23</v>
      </c>
      <c r="O7014" t="s">
        <v>23</v>
      </c>
      <c r="P7014" t="s">
        <v>23</v>
      </c>
      <c r="Q7014" t="s">
        <v>47</v>
      </c>
      <c r="R7014" t="s">
        <v>23</v>
      </c>
      <c r="S7014" t="s">
        <v>28</v>
      </c>
      <c r="T7014" s="1">
        <v>84.95</v>
      </c>
      <c r="U7014" s="1">
        <v>5150.55</v>
      </c>
      <c r="V7014" s="1">
        <f>IF(Telco[[#This Row],[Churn]]="Yes",1,0)</f>
        <v>0</v>
      </c>
      <c r="W7014" t="s">
        <v>24</v>
      </c>
    </row>
    <row r="7015" spans="1:2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 s="1">
        <v>40</v>
      </c>
      <c r="G7015" s="1" t="str">
        <f>IF(Telco[[#This Row],[tenure]]&lt;=12,"0–12",IF(Telco[[#This Row],[tenure]]&lt;=24,"13–24",IF(Telco[[#This Row],[tenure]]&lt;=48,"25–48","49–72")))</f>
        <v>25–48</v>
      </c>
      <c r="H7015" t="s">
        <v>23</v>
      </c>
      <c r="I7015" t="s">
        <v>23</v>
      </c>
      <c r="J7015" t="s">
        <v>37</v>
      </c>
      <c r="K7015" t="s">
        <v>24</v>
      </c>
      <c r="L7015" t="s">
        <v>23</v>
      </c>
      <c r="M7015" t="s">
        <v>23</v>
      </c>
      <c r="N7015" t="s">
        <v>24</v>
      </c>
      <c r="O7015" t="s">
        <v>23</v>
      </c>
      <c r="P7015" t="s">
        <v>24</v>
      </c>
      <c r="Q7015" t="s">
        <v>27</v>
      </c>
      <c r="R7015" t="s">
        <v>23</v>
      </c>
      <c r="S7015" t="s">
        <v>35</v>
      </c>
      <c r="T7015" s="1">
        <v>93.4</v>
      </c>
      <c r="U7015" s="1">
        <v>3756.4</v>
      </c>
      <c r="V7015" s="1">
        <f>IF(Telco[[#This Row],[Churn]]="Yes",1,0)</f>
        <v>0</v>
      </c>
      <c r="W7015" t="s">
        <v>24</v>
      </c>
    </row>
    <row r="7016" spans="1:2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 s="1">
        <v>41</v>
      </c>
      <c r="G7016" s="1" t="str">
        <f>IF(Telco[[#This Row],[tenure]]&lt;=12,"0–12",IF(Telco[[#This Row],[tenure]]&lt;=24,"13–24",IF(Telco[[#This Row],[tenure]]&lt;=48,"25–48","49–72")))</f>
        <v>25–48</v>
      </c>
      <c r="H7016" t="s">
        <v>23</v>
      </c>
      <c r="I7016" t="s">
        <v>23</v>
      </c>
      <c r="J7016" t="s">
        <v>37</v>
      </c>
      <c r="K7016" t="s">
        <v>24</v>
      </c>
      <c r="L7016" t="s">
        <v>23</v>
      </c>
      <c r="M7016" t="s">
        <v>24</v>
      </c>
      <c r="N7016" t="s">
        <v>24</v>
      </c>
      <c r="O7016" t="s">
        <v>23</v>
      </c>
      <c r="P7016" t="s">
        <v>24</v>
      </c>
      <c r="Q7016" t="s">
        <v>27</v>
      </c>
      <c r="R7016" t="s">
        <v>23</v>
      </c>
      <c r="S7016" t="s">
        <v>28</v>
      </c>
      <c r="T7016" s="1">
        <v>89.2</v>
      </c>
      <c r="U7016" s="1">
        <v>3645.75</v>
      </c>
      <c r="V7016" s="1">
        <f>IF(Telco[[#This Row],[Churn]]="Yes",1,0)</f>
        <v>0</v>
      </c>
      <c r="W7016" t="s">
        <v>24</v>
      </c>
    </row>
    <row r="7017" spans="1:2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 s="1">
        <v>34</v>
      </c>
      <c r="G7017" s="1" t="str">
        <f>IF(Telco[[#This Row],[tenure]]&lt;=12,"0–12",IF(Telco[[#This Row],[tenure]]&lt;=24,"13–24",IF(Telco[[#This Row],[tenure]]&lt;=48,"25–48","49–72")))</f>
        <v>25–48</v>
      </c>
      <c r="H7017" t="s">
        <v>23</v>
      </c>
      <c r="I7017" t="s">
        <v>24</v>
      </c>
      <c r="J7017" t="s">
        <v>37</v>
      </c>
      <c r="K7017" t="s">
        <v>24</v>
      </c>
      <c r="L7017" t="s">
        <v>24</v>
      </c>
      <c r="M7017" t="s">
        <v>23</v>
      </c>
      <c r="N7017" t="s">
        <v>24</v>
      </c>
      <c r="O7017" t="s">
        <v>23</v>
      </c>
      <c r="P7017" t="s">
        <v>24</v>
      </c>
      <c r="Q7017" t="s">
        <v>27</v>
      </c>
      <c r="R7017" t="s">
        <v>23</v>
      </c>
      <c r="S7017" t="s">
        <v>40</v>
      </c>
      <c r="T7017" s="1">
        <v>85.2</v>
      </c>
      <c r="U7017" s="1">
        <v>2874.45</v>
      </c>
      <c r="V7017" s="1">
        <f>IF(Telco[[#This Row],[Churn]]="Yes",1,0)</f>
        <v>0</v>
      </c>
      <c r="W7017" t="s">
        <v>24</v>
      </c>
    </row>
    <row r="7018" spans="1:2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 s="1">
        <v>1</v>
      </c>
      <c r="G7018" s="1" t="str">
        <f>IF(Telco[[#This Row],[tenure]]&lt;=12,"0–12",IF(Telco[[#This Row],[tenure]]&lt;=24,"13–24",IF(Telco[[#This Row],[tenure]]&lt;=48,"25–48","49–72")))</f>
        <v>0–12</v>
      </c>
      <c r="H7018" t="s">
        <v>23</v>
      </c>
      <c r="I7018" t="s">
        <v>24</v>
      </c>
      <c r="J7018" t="s">
        <v>26</v>
      </c>
      <c r="K7018" t="s">
        <v>24</v>
      </c>
      <c r="L7018" t="s">
        <v>23</v>
      </c>
      <c r="M7018" t="s">
        <v>24</v>
      </c>
      <c r="N7018" t="s">
        <v>24</v>
      </c>
      <c r="O7018" t="s">
        <v>24</v>
      </c>
      <c r="P7018" t="s">
        <v>24</v>
      </c>
      <c r="Q7018" t="s">
        <v>27</v>
      </c>
      <c r="R7018" t="s">
        <v>24</v>
      </c>
      <c r="S7018" t="s">
        <v>28</v>
      </c>
      <c r="T7018" s="1">
        <v>49.95</v>
      </c>
      <c r="U7018" s="1">
        <v>49.95</v>
      </c>
      <c r="V7018" s="1">
        <f>IF(Telco[[#This Row],[Churn]]="Yes",1,0)</f>
        <v>0</v>
      </c>
      <c r="W7018" t="s">
        <v>24</v>
      </c>
    </row>
    <row r="7019" spans="1:2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 s="1">
        <v>51</v>
      </c>
      <c r="G7019" s="1" t="str">
        <f>IF(Telco[[#This Row],[tenure]]&lt;=12,"0–12",IF(Telco[[#This Row],[tenure]]&lt;=24,"13–24",IF(Telco[[#This Row],[tenure]]&lt;=48,"25–48","49–72")))</f>
        <v>49–72</v>
      </c>
      <c r="H7019" t="s">
        <v>23</v>
      </c>
      <c r="I7019" t="s">
        <v>24</v>
      </c>
      <c r="J7019" t="s">
        <v>24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46</v>
      </c>
      <c r="Q7019" t="s">
        <v>47</v>
      </c>
      <c r="R7019" t="s">
        <v>24</v>
      </c>
      <c r="S7019" t="s">
        <v>35</v>
      </c>
      <c r="T7019" s="1">
        <v>20.65</v>
      </c>
      <c r="U7019" s="1">
        <v>1020.75</v>
      </c>
      <c r="V7019" s="1">
        <f>IF(Telco[[#This Row],[Churn]]="Yes",1,0)</f>
        <v>0</v>
      </c>
      <c r="W7019" t="s">
        <v>24</v>
      </c>
    </row>
    <row r="7020" spans="1:2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 s="1">
        <v>1</v>
      </c>
      <c r="G7020" s="1" t="str">
        <f>IF(Telco[[#This Row],[tenure]]&lt;=12,"0–12",IF(Telco[[#This Row],[tenure]]&lt;=24,"13–24",IF(Telco[[#This Row],[tenure]]&lt;=48,"25–48","49–72")))</f>
        <v>0–12</v>
      </c>
      <c r="H7020" t="s">
        <v>23</v>
      </c>
      <c r="I7020" t="s">
        <v>24</v>
      </c>
      <c r="J7020" t="s">
        <v>37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24</v>
      </c>
      <c r="Q7020" t="s">
        <v>27</v>
      </c>
      <c r="R7020" t="s">
        <v>23</v>
      </c>
      <c r="S7020" t="s">
        <v>32</v>
      </c>
      <c r="T7020" s="1">
        <v>70.650000000000006</v>
      </c>
      <c r="U7020" s="1">
        <v>70.650000000000006</v>
      </c>
      <c r="V7020" s="1">
        <f>IF(Telco[[#This Row],[Churn]]="Yes",1,0)</f>
        <v>1</v>
      </c>
      <c r="W7020" t="s">
        <v>23</v>
      </c>
    </row>
    <row r="7021" spans="1:2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 s="1">
        <v>39</v>
      </c>
      <c r="G7021" s="1" t="str">
        <f>IF(Telco[[#This Row],[tenure]]&lt;=12,"0–12",IF(Telco[[#This Row],[tenure]]&lt;=24,"13–24",IF(Telco[[#This Row],[tenure]]&lt;=48,"25–48","49–72")))</f>
        <v>25–48</v>
      </c>
      <c r="H7021" t="s">
        <v>23</v>
      </c>
      <c r="I7021" t="s">
        <v>24</v>
      </c>
      <c r="J7021" t="s">
        <v>24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46</v>
      </c>
      <c r="Q7021" t="s">
        <v>47</v>
      </c>
      <c r="R7021" t="s">
        <v>24</v>
      </c>
      <c r="S7021" t="s">
        <v>32</v>
      </c>
      <c r="T7021" s="1">
        <v>20.149999999999999</v>
      </c>
      <c r="U7021" s="1">
        <v>826</v>
      </c>
      <c r="V7021" s="1">
        <f>IF(Telco[[#This Row],[Churn]]="Yes",1,0)</f>
        <v>0</v>
      </c>
      <c r="W7021" t="s">
        <v>24</v>
      </c>
    </row>
    <row r="7022" spans="1:2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 s="1">
        <v>12</v>
      </c>
      <c r="G7022" s="1" t="str">
        <f>IF(Telco[[#This Row],[tenure]]&lt;=12,"0–12",IF(Telco[[#This Row],[tenure]]&lt;=24,"13–24",IF(Telco[[#This Row],[tenure]]&lt;=48,"25–48","49–72")))</f>
        <v>0–12</v>
      </c>
      <c r="H7022" t="s">
        <v>23</v>
      </c>
      <c r="I7022" t="s">
        <v>24</v>
      </c>
      <c r="J7022" t="s">
        <v>24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46</v>
      </c>
      <c r="Q7022" t="s">
        <v>27</v>
      </c>
      <c r="R7022" t="s">
        <v>23</v>
      </c>
      <c r="S7022" t="s">
        <v>28</v>
      </c>
      <c r="T7022" s="1">
        <v>19.2</v>
      </c>
      <c r="U7022" s="1">
        <v>239</v>
      </c>
      <c r="V7022" s="1">
        <f>IF(Telco[[#This Row],[Churn]]="Yes",1,0)</f>
        <v>0</v>
      </c>
      <c r="W7022" t="s">
        <v>24</v>
      </c>
    </row>
    <row r="7023" spans="1:2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 s="1">
        <v>12</v>
      </c>
      <c r="G7023" s="1" t="str">
        <f>IF(Telco[[#This Row],[tenure]]&lt;=12,"0–12",IF(Telco[[#This Row],[tenure]]&lt;=24,"13–24",IF(Telco[[#This Row],[tenure]]&lt;=48,"25–48","49–72")))</f>
        <v>0–12</v>
      </c>
      <c r="H7023" t="s">
        <v>23</v>
      </c>
      <c r="I7023" t="s">
        <v>24</v>
      </c>
      <c r="J7023" t="s">
        <v>26</v>
      </c>
      <c r="K7023" t="s">
        <v>24</v>
      </c>
      <c r="L7023" t="s">
        <v>24</v>
      </c>
      <c r="M7023" t="s">
        <v>24</v>
      </c>
      <c r="N7023" t="s">
        <v>23</v>
      </c>
      <c r="O7023" t="s">
        <v>23</v>
      </c>
      <c r="P7023" t="s">
        <v>24</v>
      </c>
      <c r="Q7023" t="s">
        <v>31</v>
      </c>
      <c r="R7023" t="s">
        <v>23</v>
      </c>
      <c r="S7023" t="s">
        <v>28</v>
      </c>
      <c r="T7023" s="1">
        <v>59.8</v>
      </c>
      <c r="U7023" s="1">
        <v>727.8</v>
      </c>
      <c r="V7023" s="1">
        <f>IF(Telco[[#This Row],[Churn]]="Yes",1,0)</f>
        <v>1</v>
      </c>
      <c r="W7023" t="s">
        <v>23</v>
      </c>
    </row>
    <row r="7024" spans="1:2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 s="1">
        <v>72</v>
      </c>
      <c r="G7024" s="1" t="str">
        <f>IF(Telco[[#This Row],[tenure]]&lt;=12,"0–12",IF(Telco[[#This Row],[tenure]]&lt;=24,"13–24",IF(Telco[[#This Row],[tenure]]&lt;=48,"25–48","49–72")))</f>
        <v>49–72</v>
      </c>
      <c r="H7024" t="s">
        <v>23</v>
      </c>
      <c r="I7024" t="s">
        <v>23</v>
      </c>
      <c r="J7024" t="s">
        <v>37</v>
      </c>
      <c r="K7024" t="s">
        <v>24</v>
      </c>
      <c r="L7024" t="s">
        <v>23</v>
      </c>
      <c r="M7024" t="s">
        <v>23</v>
      </c>
      <c r="N7024" t="s">
        <v>24</v>
      </c>
      <c r="O7024" t="s">
        <v>23</v>
      </c>
      <c r="P7024" t="s">
        <v>23</v>
      </c>
      <c r="Q7024" t="s">
        <v>31</v>
      </c>
      <c r="R7024" t="s">
        <v>23</v>
      </c>
      <c r="S7024" t="s">
        <v>28</v>
      </c>
      <c r="T7024" s="1">
        <v>104.95</v>
      </c>
      <c r="U7024" s="1">
        <v>7544.3</v>
      </c>
      <c r="V7024" s="1">
        <f>IF(Telco[[#This Row],[Churn]]="Yes",1,0)</f>
        <v>0</v>
      </c>
      <c r="W7024" t="s">
        <v>24</v>
      </c>
    </row>
    <row r="7025" spans="1:2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 s="1">
        <v>63</v>
      </c>
      <c r="G7025" s="1" t="str">
        <f>IF(Telco[[#This Row],[tenure]]&lt;=12,"0–12",IF(Telco[[#This Row],[tenure]]&lt;=24,"13–24",IF(Telco[[#This Row],[tenure]]&lt;=48,"25–48","49–72")))</f>
        <v>49–72</v>
      </c>
      <c r="H7025" t="s">
        <v>23</v>
      </c>
      <c r="I7025" t="s">
        <v>23</v>
      </c>
      <c r="J7025" t="s">
        <v>37</v>
      </c>
      <c r="K7025" t="s">
        <v>24</v>
      </c>
      <c r="L7025" t="s">
        <v>23</v>
      </c>
      <c r="M7025" t="s">
        <v>23</v>
      </c>
      <c r="N7025" t="s">
        <v>24</v>
      </c>
      <c r="O7025" t="s">
        <v>23</v>
      </c>
      <c r="P7025" t="s">
        <v>23</v>
      </c>
      <c r="Q7025" t="s">
        <v>27</v>
      </c>
      <c r="R7025" t="s">
        <v>23</v>
      </c>
      <c r="S7025" t="s">
        <v>28</v>
      </c>
      <c r="T7025" s="1">
        <v>103.5</v>
      </c>
      <c r="U7025" s="1">
        <v>6479.4</v>
      </c>
      <c r="V7025" s="1">
        <f>IF(Telco[[#This Row],[Churn]]="Yes",1,0)</f>
        <v>0</v>
      </c>
      <c r="W7025" t="s">
        <v>24</v>
      </c>
    </row>
    <row r="7026" spans="1:2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 s="1">
        <v>44</v>
      </c>
      <c r="G7026" s="1" t="str">
        <f>IF(Telco[[#This Row],[tenure]]&lt;=12,"0–12",IF(Telco[[#This Row],[tenure]]&lt;=24,"13–24",IF(Telco[[#This Row],[tenure]]&lt;=48,"25–48","49–72")))</f>
        <v>25–48</v>
      </c>
      <c r="H7026" t="s">
        <v>23</v>
      </c>
      <c r="I7026" t="s">
        <v>23</v>
      </c>
      <c r="J7026" t="s">
        <v>37</v>
      </c>
      <c r="K7026" t="s">
        <v>23</v>
      </c>
      <c r="L7026" t="s">
        <v>24</v>
      </c>
      <c r="M7026" t="s">
        <v>23</v>
      </c>
      <c r="N7026" t="s">
        <v>24</v>
      </c>
      <c r="O7026" t="s">
        <v>24</v>
      </c>
      <c r="P7026" t="s">
        <v>24</v>
      </c>
      <c r="Q7026" t="s">
        <v>27</v>
      </c>
      <c r="R7026" t="s">
        <v>23</v>
      </c>
      <c r="S7026" t="s">
        <v>40</v>
      </c>
      <c r="T7026" s="1">
        <v>84.8</v>
      </c>
      <c r="U7026" s="1">
        <v>3626.35</v>
      </c>
      <c r="V7026" s="1">
        <f>IF(Telco[[#This Row],[Churn]]="Yes",1,0)</f>
        <v>0</v>
      </c>
      <c r="W7026" t="s">
        <v>24</v>
      </c>
    </row>
    <row r="7027" spans="1:2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 s="1">
        <v>18</v>
      </c>
      <c r="G7027" s="1" t="str">
        <f>IF(Telco[[#This Row],[tenure]]&lt;=12,"0–12",IF(Telco[[#This Row],[tenure]]&lt;=24,"13–24",IF(Telco[[#This Row],[tenure]]&lt;=48,"25–48","49–72")))</f>
        <v>13–24</v>
      </c>
      <c r="H7027" t="s">
        <v>23</v>
      </c>
      <c r="I7027" t="s">
        <v>23</v>
      </c>
      <c r="J7027" t="s">
        <v>37</v>
      </c>
      <c r="K7027" t="s">
        <v>24</v>
      </c>
      <c r="L7027" t="s">
        <v>24</v>
      </c>
      <c r="M7027" t="s">
        <v>23</v>
      </c>
      <c r="N7027" t="s">
        <v>23</v>
      </c>
      <c r="O7027" t="s">
        <v>24</v>
      </c>
      <c r="P7027" t="s">
        <v>23</v>
      </c>
      <c r="Q7027" t="s">
        <v>27</v>
      </c>
      <c r="R7027" t="s">
        <v>23</v>
      </c>
      <c r="S7027" t="s">
        <v>35</v>
      </c>
      <c r="T7027" s="1">
        <v>95.05</v>
      </c>
      <c r="U7027" s="1">
        <v>1679.4</v>
      </c>
      <c r="V7027" s="1">
        <f>IF(Telco[[#This Row],[Churn]]="Yes",1,0)</f>
        <v>0</v>
      </c>
      <c r="W7027" t="s">
        <v>24</v>
      </c>
    </row>
    <row r="7028" spans="1:2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 s="1">
        <v>9</v>
      </c>
      <c r="G7028" s="1" t="str">
        <f>IF(Telco[[#This Row],[tenure]]&lt;=12,"0–12",IF(Telco[[#This Row],[tenure]]&lt;=24,"13–24",IF(Telco[[#This Row],[tenure]]&lt;=48,"25–48","49–72")))</f>
        <v>0–12</v>
      </c>
      <c r="H7028" t="s">
        <v>23</v>
      </c>
      <c r="I7028" t="s">
        <v>24</v>
      </c>
      <c r="J7028" t="s">
        <v>26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24</v>
      </c>
      <c r="Q7028" t="s">
        <v>27</v>
      </c>
      <c r="R7028" t="s">
        <v>23</v>
      </c>
      <c r="S7028" t="s">
        <v>35</v>
      </c>
      <c r="T7028" s="1">
        <v>44.2</v>
      </c>
      <c r="U7028" s="1">
        <v>403.35</v>
      </c>
      <c r="V7028" s="1">
        <f>IF(Telco[[#This Row],[Churn]]="Yes",1,0)</f>
        <v>1</v>
      </c>
      <c r="W7028" t="s">
        <v>23</v>
      </c>
    </row>
    <row r="7029" spans="1:2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 s="1">
        <v>13</v>
      </c>
      <c r="G7029" s="1" t="str">
        <f>IF(Telco[[#This Row],[tenure]]&lt;=12,"0–12",IF(Telco[[#This Row],[tenure]]&lt;=24,"13–24",IF(Telco[[#This Row],[tenure]]&lt;=48,"25–48","49–72")))</f>
        <v>13–24</v>
      </c>
      <c r="H7029" t="s">
        <v>23</v>
      </c>
      <c r="I7029" t="s">
        <v>24</v>
      </c>
      <c r="J7029" t="s">
        <v>26</v>
      </c>
      <c r="K7029" t="s">
        <v>24</v>
      </c>
      <c r="L7029" t="s">
        <v>23</v>
      </c>
      <c r="M7029" t="s">
        <v>24</v>
      </c>
      <c r="N7029" t="s">
        <v>23</v>
      </c>
      <c r="O7029" t="s">
        <v>23</v>
      </c>
      <c r="P7029" t="s">
        <v>23</v>
      </c>
      <c r="Q7029" t="s">
        <v>27</v>
      </c>
      <c r="R7029" t="s">
        <v>24</v>
      </c>
      <c r="S7029" t="s">
        <v>32</v>
      </c>
      <c r="T7029" s="1">
        <v>73.349999999999994</v>
      </c>
      <c r="U7029" s="1">
        <v>931.55</v>
      </c>
      <c r="V7029" s="1">
        <f>IF(Telco[[#This Row],[Churn]]="Yes",1,0)</f>
        <v>0</v>
      </c>
      <c r="W7029" t="s">
        <v>24</v>
      </c>
    </row>
    <row r="7030" spans="1:2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 s="1">
        <v>68</v>
      </c>
      <c r="G7030" s="1" t="str">
        <f>IF(Telco[[#This Row],[tenure]]&lt;=12,"0–12",IF(Telco[[#This Row],[tenure]]&lt;=24,"13–24",IF(Telco[[#This Row],[tenure]]&lt;=48,"25–48","49–72")))</f>
        <v>49–72</v>
      </c>
      <c r="H7030" t="s">
        <v>23</v>
      </c>
      <c r="I7030" t="s">
        <v>24</v>
      </c>
      <c r="J7030" t="s">
        <v>26</v>
      </c>
      <c r="K7030" t="s">
        <v>24</v>
      </c>
      <c r="L7030" t="s">
        <v>23</v>
      </c>
      <c r="M7030" t="s">
        <v>24</v>
      </c>
      <c r="N7030" t="s">
        <v>23</v>
      </c>
      <c r="O7030" t="s">
        <v>23</v>
      </c>
      <c r="P7030" t="s">
        <v>24</v>
      </c>
      <c r="Q7030" t="s">
        <v>47</v>
      </c>
      <c r="R7030" t="s">
        <v>24</v>
      </c>
      <c r="S7030" t="s">
        <v>35</v>
      </c>
      <c r="T7030" s="1">
        <v>64.099999999999994</v>
      </c>
      <c r="U7030" s="1">
        <v>4326.25</v>
      </c>
      <c r="V7030" s="1">
        <f>IF(Telco[[#This Row],[Churn]]="Yes",1,0)</f>
        <v>0</v>
      </c>
      <c r="W7030" t="s">
        <v>24</v>
      </c>
    </row>
    <row r="7031" spans="1:2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 s="1">
        <v>6</v>
      </c>
      <c r="G7031" s="1" t="str">
        <f>IF(Telco[[#This Row],[tenure]]&lt;=12,"0–12",IF(Telco[[#This Row],[tenure]]&lt;=24,"13–24",IF(Telco[[#This Row],[tenure]]&lt;=48,"25–48","49–72")))</f>
        <v>0–12</v>
      </c>
      <c r="H7031" t="s">
        <v>24</v>
      </c>
      <c r="I7031" t="s">
        <v>25</v>
      </c>
      <c r="J7031" t="s">
        <v>26</v>
      </c>
      <c r="K7031" t="s">
        <v>24</v>
      </c>
      <c r="L7031" t="s">
        <v>24</v>
      </c>
      <c r="M7031" t="s">
        <v>24</v>
      </c>
      <c r="N7031" t="s">
        <v>24</v>
      </c>
      <c r="O7031" t="s">
        <v>23</v>
      </c>
      <c r="P7031" t="s">
        <v>23</v>
      </c>
      <c r="Q7031" t="s">
        <v>27</v>
      </c>
      <c r="R7031" t="s">
        <v>23</v>
      </c>
      <c r="S7031" t="s">
        <v>28</v>
      </c>
      <c r="T7031" s="1">
        <v>44.4</v>
      </c>
      <c r="U7031" s="1">
        <v>263.05</v>
      </c>
      <c r="V7031" s="1">
        <f>IF(Telco[[#This Row],[Churn]]="Yes",1,0)</f>
        <v>0</v>
      </c>
      <c r="W7031" t="s">
        <v>24</v>
      </c>
    </row>
    <row r="7032" spans="1:2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 s="1">
        <v>2</v>
      </c>
      <c r="G7032" s="1" t="str">
        <f>IF(Telco[[#This Row],[tenure]]&lt;=12,"0–12",IF(Telco[[#This Row],[tenure]]&lt;=24,"13–24",IF(Telco[[#This Row],[tenure]]&lt;=48,"25–48","49–72")))</f>
        <v>0–12</v>
      </c>
      <c r="H7032" t="s">
        <v>23</v>
      </c>
      <c r="I7032" t="s">
        <v>24</v>
      </c>
      <c r="J7032" t="s">
        <v>24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46</v>
      </c>
      <c r="Q7032" t="s">
        <v>27</v>
      </c>
      <c r="R7032" t="s">
        <v>23</v>
      </c>
      <c r="S7032" t="s">
        <v>32</v>
      </c>
      <c r="T7032" s="1">
        <v>20.05</v>
      </c>
      <c r="U7032" s="1">
        <v>39.25</v>
      </c>
      <c r="V7032" s="1">
        <f>IF(Telco[[#This Row],[Churn]]="Yes",1,0)</f>
        <v>0</v>
      </c>
      <c r="W7032" t="s">
        <v>24</v>
      </c>
    </row>
    <row r="7033" spans="1:2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 s="1">
        <v>55</v>
      </c>
      <c r="G7033" s="1" t="str">
        <f>IF(Telco[[#This Row],[tenure]]&lt;=12,"0–12",IF(Telco[[#This Row],[tenure]]&lt;=24,"13–24",IF(Telco[[#This Row],[tenure]]&lt;=48,"25–48","49–72")))</f>
        <v>49–72</v>
      </c>
      <c r="H7033" t="s">
        <v>23</v>
      </c>
      <c r="I7033" t="s">
        <v>23</v>
      </c>
      <c r="J7033" t="s">
        <v>26</v>
      </c>
      <c r="K7033" t="s">
        <v>23</v>
      </c>
      <c r="L7033" t="s">
        <v>23</v>
      </c>
      <c r="M7033" t="s">
        <v>24</v>
      </c>
      <c r="N7033" t="s">
        <v>24</v>
      </c>
      <c r="O7033" t="s">
        <v>24</v>
      </c>
      <c r="P7033" t="s">
        <v>24</v>
      </c>
      <c r="Q7033" t="s">
        <v>31</v>
      </c>
      <c r="R7033" t="s">
        <v>24</v>
      </c>
      <c r="S7033" t="s">
        <v>40</v>
      </c>
      <c r="T7033" s="1">
        <v>60</v>
      </c>
      <c r="U7033" s="1">
        <v>3316.1</v>
      </c>
      <c r="V7033" s="1">
        <f>IF(Telco[[#This Row],[Churn]]="Yes",1,0)</f>
        <v>0</v>
      </c>
      <c r="W7033" t="s">
        <v>24</v>
      </c>
    </row>
    <row r="7034" spans="1:2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 s="1">
        <v>1</v>
      </c>
      <c r="G7034" s="1" t="str">
        <f>IF(Telco[[#This Row],[tenure]]&lt;=12,"0–12",IF(Telco[[#This Row],[tenure]]&lt;=24,"13–24",IF(Telco[[#This Row],[tenure]]&lt;=48,"25–48","49–72")))</f>
        <v>0–12</v>
      </c>
      <c r="H7034" t="s">
        <v>23</v>
      </c>
      <c r="I7034" t="s">
        <v>23</v>
      </c>
      <c r="J7034" t="s">
        <v>37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24</v>
      </c>
      <c r="Q7034" t="s">
        <v>27</v>
      </c>
      <c r="R7034" t="s">
        <v>23</v>
      </c>
      <c r="S7034" t="s">
        <v>28</v>
      </c>
      <c r="T7034" s="1">
        <v>75.75</v>
      </c>
      <c r="U7034" s="1">
        <v>75.75</v>
      </c>
      <c r="V7034" s="1">
        <f>IF(Telco[[#This Row],[Churn]]="Yes",1,0)</f>
        <v>1</v>
      </c>
      <c r="W7034" t="s">
        <v>23</v>
      </c>
    </row>
    <row r="7035" spans="1:2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 s="1">
        <v>38</v>
      </c>
      <c r="G7035" s="1" t="str">
        <f>IF(Telco[[#This Row],[tenure]]&lt;=12,"0–12",IF(Telco[[#This Row],[tenure]]&lt;=24,"13–24",IF(Telco[[#This Row],[tenure]]&lt;=48,"25–48","49–72")))</f>
        <v>25–48</v>
      </c>
      <c r="H7035" t="s">
        <v>23</v>
      </c>
      <c r="I7035" t="s">
        <v>24</v>
      </c>
      <c r="J7035" t="s">
        <v>37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24</v>
      </c>
      <c r="Q7035" t="s">
        <v>27</v>
      </c>
      <c r="R7035" t="s">
        <v>23</v>
      </c>
      <c r="S7035" t="s">
        <v>40</v>
      </c>
      <c r="T7035" s="1">
        <v>69.5</v>
      </c>
      <c r="U7035" s="1">
        <v>2625.25</v>
      </c>
      <c r="V7035" s="1">
        <f>IF(Telco[[#This Row],[Churn]]="Yes",1,0)</f>
        <v>0</v>
      </c>
      <c r="W7035" t="s">
        <v>24</v>
      </c>
    </row>
    <row r="7036" spans="1:2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 s="1">
        <v>67</v>
      </c>
      <c r="G7036" s="1" t="str">
        <f>IF(Telco[[#This Row],[tenure]]&lt;=12,"0–12",IF(Telco[[#This Row],[tenure]]&lt;=24,"13–24",IF(Telco[[#This Row],[tenure]]&lt;=48,"25–48","49–72")))</f>
        <v>49–72</v>
      </c>
      <c r="H7036" t="s">
        <v>23</v>
      </c>
      <c r="I7036" t="s">
        <v>23</v>
      </c>
      <c r="J7036" t="s">
        <v>37</v>
      </c>
      <c r="K7036" t="s">
        <v>23</v>
      </c>
      <c r="L7036" t="s">
        <v>23</v>
      </c>
      <c r="M7036" t="s">
        <v>23</v>
      </c>
      <c r="N7036" t="s">
        <v>24</v>
      </c>
      <c r="O7036" t="s">
        <v>23</v>
      </c>
      <c r="P7036" t="s">
        <v>24</v>
      </c>
      <c r="Q7036" t="s">
        <v>27</v>
      </c>
      <c r="R7036" t="s">
        <v>23</v>
      </c>
      <c r="S7036" t="s">
        <v>40</v>
      </c>
      <c r="T7036" s="1">
        <v>102.95</v>
      </c>
      <c r="U7036" s="1">
        <v>6886.25</v>
      </c>
      <c r="V7036" s="1">
        <f>IF(Telco[[#This Row],[Churn]]="Yes",1,0)</f>
        <v>1</v>
      </c>
      <c r="W7036" t="s">
        <v>23</v>
      </c>
    </row>
    <row r="7037" spans="1:2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 s="1">
        <v>19</v>
      </c>
      <c r="G7037" s="1" t="str">
        <f>IF(Telco[[#This Row],[tenure]]&lt;=12,"0–12",IF(Telco[[#This Row],[tenure]]&lt;=24,"13–24",IF(Telco[[#This Row],[tenure]]&lt;=48,"25–48","49–72")))</f>
        <v>13–24</v>
      </c>
      <c r="H7037" t="s">
        <v>23</v>
      </c>
      <c r="I7037" t="s">
        <v>24</v>
      </c>
      <c r="J7037" t="s">
        <v>37</v>
      </c>
      <c r="K7037" t="s">
        <v>24</v>
      </c>
      <c r="L7037" t="s">
        <v>24</v>
      </c>
      <c r="M7037" t="s">
        <v>24</v>
      </c>
      <c r="N7037" t="s">
        <v>24</v>
      </c>
      <c r="O7037" t="s">
        <v>23</v>
      </c>
      <c r="P7037" t="s">
        <v>24</v>
      </c>
      <c r="Q7037" t="s">
        <v>27</v>
      </c>
      <c r="R7037" t="s">
        <v>23</v>
      </c>
      <c r="S7037" t="s">
        <v>35</v>
      </c>
      <c r="T7037" s="1">
        <v>78.7</v>
      </c>
      <c r="U7037" s="1">
        <v>1495.1</v>
      </c>
      <c r="V7037" s="1">
        <f>IF(Telco[[#This Row],[Churn]]="Yes",1,0)</f>
        <v>0</v>
      </c>
      <c r="W7037" t="s">
        <v>24</v>
      </c>
    </row>
    <row r="7038" spans="1:2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 s="1">
        <v>12</v>
      </c>
      <c r="G7038" s="1" t="str">
        <f>IF(Telco[[#This Row],[tenure]]&lt;=12,"0–12",IF(Telco[[#This Row],[tenure]]&lt;=24,"13–24",IF(Telco[[#This Row],[tenure]]&lt;=48,"25–48","49–72")))</f>
        <v>0–12</v>
      </c>
      <c r="H7038" t="s">
        <v>24</v>
      </c>
      <c r="I7038" t="s">
        <v>25</v>
      </c>
      <c r="J7038" t="s">
        <v>26</v>
      </c>
      <c r="K7038" t="s">
        <v>24</v>
      </c>
      <c r="L7038" t="s">
        <v>23</v>
      </c>
      <c r="M7038" t="s">
        <v>23</v>
      </c>
      <c r="N7038" t="s">
        <v>23</v>
      </c>
      <c r="O7038" t="s">
        <v>23</v>
      </c>
      <c r="P7038" t="s">
        <v>23</v>
      </c>
      <c r="Q7038" t="s">
        <v>31</v>
      </c>
      <c r="R7038" t="s">
        <v>24</v>
      </c>
      <c r="S7038" t="s">
        <v>28</v>
      </c>
      <c r="T7038" s="1">
        <v>60.65</v>
      </c>
      <c r="U7038" s="1">
        <v>743.3</v>
      </c>
      <c r="V7038" s="1">
        <f>IF(Telco[[#This Row],[Churn]]="Yes",1,0)</f>
        <v>0</v>
      </c>
      <c r="W7038" t="s">
        <v>24</v>
      </c>
    </row>
    <row r="7039" spans="1:2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 s="1">
        <v>72</v>
      </c>
      <c r="G7039" s="1" t="str">
        <f>IF(Telco[[#This Row],[tenure]]&lt;=12,"0–12",IF(Telco[[#This Row],[tenure]]&lt;=24,"13–24",IF(Telco[[#This Row],[tenure]]&lt;=48,"25–48","49–72")))</f>
        <v>49–72</v>
      </c>
      <c r="H7039" t="s">
        <v>23</v>
      </c>
      <c r="I7039" t="s">
        <v>24</v>
      </c>
      <c r="J7039" t="s">
        <v>24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46</v>
      </c>
      <c r="Q7039" t="s">
        <v>47</v>
      </c>
      <c r="R7039" t="s">
        <v>23</v>
      </c>
      <c r="S7039" t="s">
        <v>35</v>
      </c>
      <c r="T7039" s="1">
        <v>21.15</v>
      </c>
      <c r="U7039" s="1">
        <v>1419.4</v>
      </c>
      <c r="V7039" s="1">
        <f>IF(Telco[[#This Row],[Churn]]="Yes",1,0)</f>
        <v>0</v>
      </c>
      <c r="W7039" t="s">
        <v>24</v>
      </c>
    </row>
    <row r="7040" spans="1:2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 s="1">
        <v>24</v>
      </c>
      <c r="G7040" s="1" t="str">
        <f>IF(Telco[[#This Row],[tenure]]&lt;=12,"0–12",IF(Telco[[#This Row],[tenure]]&lt;=24,"13–24",IF(Telco[[#This Row],[tenure]]&lt;=48,"25–48","49–72")))</f>
        <v>13–24</v>
      </c>
      <c r="H7040" t="s">
        <v>23</v>
      </c>
      <c r="I7040" t="s">
        <v>23</v>
      </c>
      <c r="J7040" t="s">
        <v>26</v>
      </c>
      <c r="K7040" t="s">
        <v>23</v>
      </c>
      <c r="L7040" t="s">
        <v>24</v>
      </c>
      <c r="M7040" t="s">
        <v>23</v>
      </c>
      <c r="N7040" t="s">
        <v>23</v>
      </c>
      <c r="O7040" t="s">
        <v>23</v>
      </c>
      <c r="P7040" t="s">
        <v>23</v>
      </c>
      <c r="Q7040" t="s">
        <v>31</v>
      </c>
      <c r="R7040" t="s">
        <v>23</v>
      </c>
      <c r="S7040" t="s">
        <v>32</v>
      </c>
      <c r="T7040" s="1">
        <v>84.8</v>
      </c>
      <c r="U7040" s="1">
        <v>1990.5</v>
      </c>
      <c r="V7040" s="1">
        <f>IF(Telco[[#This Row],[Churn]]="Yes",1,0)</f>
        <v>0</v>
      </c>
      <c r="W7040" t="s">
        <v>24</v>
      </c>
    </row>
    <row r="7041" spans="1:2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 s="1">
        <v>72</v>
      </c>
      <c r="G7041" s="1" t="str">
        <f>IF(Telco[[#This Row],[tenure]]&lt;=12,"0–12",IF(Telco[[#This Row],[tenure]]&lt;=24,"13–24",IF(Telco[[#This Row],[tenure]]&lt;=48,"25–48","49–72")))</f>
        <v>49–72</v>
      </c>
      <c r="H7041" t="s">
        <v>23</v>
      </c>
      <c r="I7041" t="s">
        <v>23</v>
      </c>
      <c r="J7041" t="s">
        <v>37</v>
      </c>
      <c r="K7041" t="s">
        <v>24</v>
      </c>
      <c r="L7041" t="s">
        <v>23</v>
      </c>
      <c r="M7041" t="s">
        <v>23</v>
      </c>
      <c r="N7041" t="s">
        <v>24</v>
      </c>
      <c r="O7041" t="s">
        <v>23</v>
      </c>
      <c r="P7041" t="s">
        <v>23</v>
      </c>
      <c r="Q7041" t="s">
        <v>31</v>
      </c>
      <c r="R7041" t="s">
        <v>23</v>
      </c>
      <c r="S7041" t="s">
        <v>40</v>
      </c>
      <c r="T7041" s="1">
        <v>103.2</v>
      </c>
      <c r="U7041" s="1">
        <v>7362.9</v>
      </c>
      <c r="V7041" s="1">
        <f>IF(Telco[[#This Row],[Churn]]="Yes",1,0)</f>
        <v>0</v>
      </c>
      <c r="W7041" t="s">
        <v>24</v>
      </c>
    </row>
    <row r="7042" spans="1:2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 s="1">
        <v>11</v>
      </c>
      <c r="G7042" s="1" t="str">
        <f>IF(Telco[[#This Row],[tenure]]&lt;=12,"0–12",IF(Telco[[#This Row],[tenure]]&lt;=24,"13–24",IF(Telco[[#This Row],[tenure]]&lt;=48,"25–48","49–72")))</f>
        <v>0–12</v>
      </c>
      <c r="H7042" t="s">
        <v>24</v>
      </c>
      <c r="I7042" t="s">
        <v>25</v>
      </c>
      <c r="J7042" t="s">
        <v>26</v>
      </c>
      <c r="K7042" t="s">
        <v>23</v>
      </c>
      <c r="L7042" t="s">
        <v>24</v>
      </c>
      <c r="M7042" t="s">
        <v>24</v>
      </c>
      <c r="N7042" t="s">
        <v>24</v>
      </c>
      <c r="O7042" t="s">
        <v>24</v>
      </c>
      <c r="P7042" t="s">
        <v>24</v>
      </c>
      <c r="Q7042" t="s">
        <v>27</v>
      </c>
      <c r="R7042" t="s">
        <v>23</v>
      </c>
      <c r="S7042" t="s">
        <v>28</v>
      </c>
      <c r="T7042" s="1">
        <v>29.6</v>
      </c>
      <c r="U7042" s="1">
        <v>346.45</v>
      </c>
      <c r="V7042" s="1">
        <f>IF(Telco[[#This Row],[Churn]]="Yes",1,0)</f>
        <v>0</v>
      </c>
      <c r="W7042" t="s">
        <v>24</v>
      </c>
    </row>
    <row r="7043" spans="1:2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 s="1">
        <v>4</v>
      </c>
      <c r="G7043" s="1" t="str">
        <f>IF(Telco[[#This Row],[tenure]]&lt;=12,"0–12",IF(Telco[[#This Row],[tenure]]&lt;=24,"13–24",IF(Telco[[#This Row],[tenure]]&lt;=48,"25–48","49–72")))</f>
        <v>0–12</v>
      </c>
      <c r="H7043" t="s">
        <v>23</v>
      </c>
      <c r="I7043" t="s">
        <v>23</v>
      </c>
      <c r="J7043" t="s">
        <v>37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24</v>
      </c>
      <c r="Q7043" t="s">
        <v>27</v>
      </c>
      <c r="R7043" t="s">
        <v>23</v>
      </c>
      <c r="S7043" t="s">
        <v>32</v>
      </c>
      <c r="T7043" s="1">
        <v>74.400000000000006</v>
      </c>
      <c r="U7043" s="1">
        <v>306.60000000000002</v>
      </c>
      <c r="V7043" s="1">
        <f>IF(Telco[[#This Row],[Churn]]="Yes",1,0)</f>
        <v>1</v>
      </c>
      <c r="W7043" t="s">
        <v>23</v>
      </c>
    </row>
    <row r="7044" spans="1:2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 s="1">
        <v>66</v>
      </c>
      <c r="G7044" s="1" t="str">
        <f>IF(Telco[[#This Row],[tenure]]&lt;=12,"0–12",IF(Telco[[#This Row],[tenure]]&lt;=24,"13–24",IF(Telco[[#This Row],[tenure]]&lt;=48,"25–48","49–72")))</f>
        <v>49–72</v>
      </c>
      <c r="H7044" t="s">
        <v>23</v>
      </c>
      <c r="I7044" t="s">
        <v>24</v>
      </c>
      <c r="J7044" t="s">
        <v>37</v>
      </c>
      <c r="K7044" t="s">
        <v>23</v>
      </c>
      <c r="L7044" t="s">
        <v>24</v>
      </c>
      <c r="M7044" t="s">
        <v>23</v>
      </c>
      <c r="N7044" t="s">
        <v>23</v>
      </c>
      <c r="O7044" t="s">
        <v>23</v>
      </c>
      <c r="P7044" t="s">
        <v>23</v>
      </c>
      <c r="Q7044" t="s">
        <v>47</v>
      </c>
      <c r="R7044" t="s">
        <v>23</v>
      </c>
      <c r="S7044" t="s">
        <v>35</v>
      </c>
      <c r="T7044" s="1">
        <v>105.65</v>
      </c>
      <c r="U7044" s="1">
        <v>6844.5</v>
      </c>
      <c r="V7044" s="1">
        <f>IF(Telco[[#This Row],[Churn]]="Yes",1,0)</f>
        <v>0</v>
      </c>
      <c r="W7044" t="s">
        <v>24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5A521-A3C3-48D9-BD93-1DC44F4491E1}">
  <dimension ref="A1:S7044"/>
  <sheetViews>
    <sheetView topLeftCell="M43" workbookViewId="0">
      <selection activeCell="P52" sqref="P52"/>
    </sheetView>
  </sheetViews>
  <sheetFormatPr baseColWidth="10" defaultRowHeight="14.4"/>
  <cols>
    <col min="1" max="1" width="43.109375" bestFit="1" customWidth="1"/>
    <col min="2" max="2" width="18.33203125" style="1" customWidth="1"/>
    <col min="3" max="3" width="11.5546875" style="6"/>
    <col min="6" max="6" width="14.109375" bestFit="1" customWidth="1"/>
    <col min="7" max="8" width="16.109375" bestFit="1" customWidth="1"/>
    <col min="9" max="9" width="13.44140625" style="1" customWidth="1"/>
    <col min="10" max="10" width="21.5546875" bestFit="1" customWidth="1"/>
    <col min="11" max="11" width="13.21875" bestFit="1" customWidth="1"/>
    <col min="14" max="14" width="19.5546875" bestFit="1" customWidth="1"/>
    <col min="15" max="15" width="22.109375" bestFit="1" customWidth="1"/>
    <col min="16" max="16" width="16.6640625" bestFit="1" customWidth="1"/>
    <col min="17" max="17" width="7.109375" bestFit="1" customWidth="1"/>
    <col min="18" max="18" width="5.88671875" bestFit="1" customWidth="1"/>
  </cols>
  <sheetData>
    <row r="1" spans="1:15">
      <c r="A1" t="s">
        <v>7086</v>
      </c>
      <c r="B1" s="1" t="s">
        <v>7087</v>
      </c>
      <c r="C1" s="6" t="s">
        <v>7088</v>
      </c>
      <c r="F1" t="s">
        <v>15</v>
      </c>
      <c r="G1" t="s">
        <v>9</v>
      </c>
      <c r="H1" t="s">
        <v>12</v>
      </c>
      <c r="I1" s="1" t="s">
        <v>7080</v>
      </c>
      <c r="J1" t="s">
        <v>17</v>
      </c>
      <c r="K1" t="s">
        <v>0</v>
      </c>
    </row>
    <row r="2" spans="1:15">
      <c r="A2" t="s">
        <v>7082</v>
      </c>
      <c r="B2" s="3">
        <f>SUM(Telco[ChurnFlag])/COUNTA(Telco[customerID])</f>
        <v>0.26536987079369589</v>
      </c>
      <c r="F2" t="s">
        <v>27</v>
      </c>
      <c r="G2" t="s">
        <v>24</v>
      </c>
      <c r="H2" t="s">
        <v>24</v>
      </c>
      <c r="I2" s="1">
        <f>IF(Telco[[#This Row],[Churn]]="Yes",1,0)</f>
        <v>0</v>
      </c>
      <c r="J2" t="s">
        <v>28</v>
      </c>
      <c r="K2" t="s">
        <v>21</v>
      </c>
    </row>
    <row r="3" spans="1:15">
      <c r="A3" t="s">
        <v>7083</v>
      </c>
      <c r="B3" s="4"/>
      <c r="F3" t="s">
        <v>31</v>
      </c>
      <c r="G3" t="s">
        <v>23</v>
      </c>
      <c r="H3" t="s">
        <v>24</v>
      </c>
      <c r="I3" s="1">
        <f>IF(Telco[[#This Row],[Churn]]="Yes",1,0)</f>
        <v>0</v>
      </c>
      <c r="J3" t="s">
        <v>32</v>
      </c>
      <c r="K3" t="s">
        <v>29</v>
      </c>
    </row>
    <row r="4" spans="1:15">
      <c r="A4" t="s">
        <v>7084</v>
      </c>
      <c r="B4" s="4">
        <f>COUNTIF(Telco[gender],"Male")</f>
        <v>3555</v>
      </c>
      <c r="C4" s="6">
        <f>COUNTIF(Telco[gender],"Male")/COUNTA(Telco[gender])</f>
        <v>0.50475649581144399</v>
      </c>
      <c r="F4" t="s">
        <v>27</v>
      </c>
      <c r="G4" t="s">
        <v>23</v>
      </c>
      <c r="H4" t="s">
        <v>24</v>
      </c>
      <c r="I4" s="1">
        <f>IF(Telco[[#This Row],[Churn]]="Yes",1,0)</f>
        <v>1</v>
      </c>
      <c r="J4" t="s">
        <v>32</v>
      </c>
      <c r="K4" t="s">
        <v>33</v>
      </c>
    </row>
    <row r="5" spans="1:15">
      <c r="A5" s="2" t="s">
        <v>7085</v>
      </c>
      <c r="B5" s="4">
        <f>COUNTIF(Telco[gender],"Female")</f>
        <v>3488</v>
      </c>
      <c r="C5" s="6">
        <f>COUNTIF(Telco[gender],"Female")/COUNTA(Telco[gender])</f>
        <v>0.49524350418855601</v>
      </c>
      <c r="F5" t="s">
        <v>31</v>
      </c>
      <c r="G5" t="s">
        <v>23</v>
      </c>
      <c r="H5" t="s">
        <v>23</v>
      </c>
      <c r="I5" s="1">
        <f>IF(Telco[[#This Row],[Churn]]="Yes",1,0)</f>
        <v>0</v>
      </c>
      <c r="J5" t="s">
        <v>35</v>
      </c>
      <c r="K5" t="s">
        <v>34</v>
      </c>
    </row>
    <row r="6" spans="1:15">
      <c r="A6" s="2"/>
      <c r="B6" s="4"/>
      <c r="F6" t="s">
        <v>27</v>
      </c>
      <c r="G6" t="s">
        <v>24</v>
      </c>
      <c r="H6" t="s">
        <v>24</v>
      </c>
      <c r="I6" s="1">
        <f>IF(Telco[[#This Row],[Churn]]="Yes",1,0)</f>
        <v>1</v>
      </c>
      <c r="J6" t="s">
        <v>28</v>
      </c>
      <c r="K6" t="s">
        <v>36</v>
      </c>
      <c r="N6" t="s">
        <v>7111</v>
      </c>
    </row>
    <row r="7" spans="1:15">
      <c r="A7" s="2"/>
      <c r="B7" s="4"/>
      <c r="F7" t="s">
        <v>27</v>
      </c>
      <c r="G7" t="s">
        <v>24</v>
      </c>
      <c r="H7" t="s">
        <v>24</v>
      </c>
      <c r="I7" s="1">
        <f>IF(Telco[[#This Row],[Churn]]="Yes",1,0)</f>
        <v>1</v>
      </c>
      <c r="J7" t="s">
        <v>28</v>
      </c>
      <c r="K7" t="s">
        <v>38</v>
      </c>
    </row>
    <row r="8" spans="1:15">
      <c r="A8" t="s">
        <v>7089</v>
      </c>
      <c r="B8" s="5"/>
      <c r="C8" s="6">
        <f>COUNTIF(Telco[SeniorCitizen],1)/COUNTA(Telco[SeniorCitizen])</f>
        <v>0.16214681243788159</v>
      </c>
      <c r="F8" t="s">
        <v>27</v>
      </c>
      <c r="G8" t="s">
        <v>24</v>
      </c>
      <c r="H8" t="s">
        <v>24</v>
      </c>
      <c r="I8" s="1">
        <f>IF(Telco[[#This Row],[Churn]]="Yes",1,0)</f>
        <v>0</v>
      </c>
      <c r="J8" t="s">
        <v>40</v>
      </c>
      <c r="K8" t="s">
        <v>39</v>
      </c>
      <c r="N8" s="8" t="s">
        <v>7106</v>
      </c>
      <c r="O8" t="s">
        <v>7109</v>
      </c>
    </row>
    <row r="9" spans="1:15">
      <c r="A9" t="s">
        <v>7090</v>
      </c>
      <c r="B9" s="5"/>
      <c r="C9" s="6">
        <f>COUNTIF(Telco[SeniorCitizen],0)/COUNTA(Telco[SeniorCitizen])</f>
        <v>0.83785318756211846</v>
      </c>
      <c r="F9" t="s">
        <v>27</v>
      </c>
      <c r="G9" t="s">
        <v>23</v>
      </c>
      <c r="H9" t="s">
        <v>24</v>
      </c>
      <c r="I9" s="1">
        <f>IF(Telco[[#This Row],[Churn]]="Yes",1,0)</f>
        <v>0</v>
      </c>
      <c r="J9" t="s">
        <v>32</v>
      </c>
      <c r="K9" t="s">
        <v>41</v>
      </c>
      <c r="N9" s="9" t="s">
        <v>35</v>
      </c>
      <c r="O9" s="6">
        <v>0.21922476217520942</v>
      </c>
    </row>
    <row r="10" spans="1:15">
      <c r="A10" t="s">
        <v>7091</v>
      </c>
      <c r="B10" s="5"/>
      <c r="C10" s="6">
        <f>COUNTIF(Telco[Partner],"Yes")/COUNTA(Telco[Partner])</f>
        <v>0.48303279852335651</v>
      </c>
      <c r="F10" t="s">
        <v>27</v>
      </c>
      <c r="G10" t="s">
        <v>24</v>
      </c>
      <c r="H10" t="s">
        <v>23</v>
      </c>
      <c r="I10" s="1">
        <f>IF(Telco[[#This Row],[Churn]]="Yes",1,0)</f>
        <v>1</v>
      </c>
      <c r="J10" t="s">
        <v>28</v>
      </c>
      <c r="K10" t="s">
        <v>42</v>
      </c>
      <c r="N10" s="9" t="s">
        <v>40</v>
      </c>
      <c r="O10" s="6">
        <v>0.21610109328411189</v>
      </c>
    </row>
    <row r="11" spans="1:15">
      <c r="A11" t="s">
        <v>7092</v>
      </c>
      <c r="C11" s="6">
        <f>COUNTIF(Telco[Dependents],"Yes")/COUNTA(Telco[Dependents])</f>
        <v>0.29958824364617348</v>
      </c>
      <c r="F11" t="s">
        <v>31</v>
      </c>
      <c r="G11" t="s">
        <v>23</v>
      </c>
      <c r="H11" t="s">
        <v>24</v>
      </c>
      <c r="I11" s="1">
        <f>IF(Telco[[#This Row],[Churn]]="Yes",1,0)</f>
        <v>0</v>
      </c>
      <c r="J11" t="s">
        <v>35</v>
      </c>
      <c r="K11" t="s">
        <v>43</v>
      </c>
      <c r="N11" s="9" t="s">
        <v>28</v>
      </c>
      <c r="O11" s="6">
        <v>0.33579440579298592</v>
      </c>
    </row>
    <row r="12" spans="1:15">
      <c r="A12" t="s">
        <v>7093</v>
      </c>
      <c r="C12" s="6">
        <f>(COUNTIF(Telco[InternetService],"DSL")+COUNTIF(Telco[InternetService],"Fiber optic"))/COUNTA(Telco[InternetService])</f>
        <v>0.7833309669175067</v>
      </c>
      <c r="F12" t="s">
        <v>27</v>
      </c>
      <c r="G12" t="s">
        <v>23</v>
      </c>
      <c r="H12" t="s">
        <v>24</v>
      </c>
      <c r="I12" s="1">
        <f>IF(Telco[[#This Row],[Churn]]="Yes",1,0)</f>
        <v>0</v>
      </c>
      <c r="J12" t="s">
        <v>32</v>
      </c>
      <c r="K12" t="s">
        <v>44</v>
      </c>
      <c r="N12" s="9" t="s">
        <v>32</v>
      </c>
      <c r="O12" s="6">
        <v>0.22887973874769274</v>
      </c>
    </row>
    <row r="13" spans="1:15">
      <c r="A13" t="s">
        <v>7094</v>
      </c>
      <c r="C13" s="6">
        <f>COUNTIF(Telco[OnlineSecurity],"Yes")/COUNTA(Telco[OnlineSecurity])</f>
        <v>0.28666761323299728</v>
      </c>
      <c r="F13" t="s">
        <v>47</v>
      </c>
      <c r="G13" t="s">
        <v>46</v>
      </c>
      <c r="H13" t="s">
        <v>46</v>
      </c>
      <c r="I13" s="1">
        <f>IF(Telco[[#This Row],[Churn]]="Yes",1,0)</f>
        <v>0</v>
      </c>
      <c r="J13" t="s">
        <v>40</v>
      </c>
      <c r="K13" t="s">
        <v>45</v>
      </c>
      <c r="N13" s="9" t="s">
        <v>7107</v>
      </c>
      <c r="O13" s="6">
        <v>0</v>
      </c>
    </row>
    <row r="14" spans="1:15">
      <c r="A14" t="s">
        <v>7095</v>
      </c>
      <c r="C14" s="6">
        <f>COUNTIF(Telco[OnlineBackup],"Yes")/COUNTA(Telco[OnlineBackup])</f>
        <v>0.34488144256708791</v>
      </c>
      <c r="F14" t="s">
        <v>31</v>
      </c>
      <c r="G14" t="s">
        <v>24</v>
      </c>
      <c r="H14" t="s">
        <v>24</v>
      </c>
      <c r="I14" s="1">
        <f>IF(Telco[[#This Row],[Churn]]="Yes",1,0)</f>
        <v>0</v>
      </c>
      <c r="J14" t="s">
        <v>40</v>
      </c>
      <c r="K14" t="s">
        <v>48</v>
      </c>
      <c r="N14" s="9" t="s">
        <v>7108</v>
      </c>
      <c r="O14" s="6">
        <v>1</v>
      </c>
    </row>
    <row r="15" spans="1:15">
      <c r="A15" t="s">
        <v>7096</v>
      </c>
      <c r="C15" s="6">
        <f>COUNTIF(Telco[DeviceProtection],"Yes")/COUNTA(Telco[DeviceProtection])</f>
        <v>0.34388754791992049</v>
      </c>
      <c r="F15" t="s">
        <v>27</v>
      </c>
      <c r="G15" t="s">
        <v>24</v>
      </c>
      <c r="H15" t="s">
        <v>24</v>
      </c>
      <c r="I15" s="1">
        <f>IF(Telco[[#This Row],[Churn]]="Yes",1,0)</f>
        <v>1</v>
      </c>
      <c r="J15" t="s">
        <v>35</v>
      </c>
      <c r="K15" t="s">
        <v>49</v>
      </c>
    </row>
    <row r="16" spans="1:15">
      <c r="A16" t="s">
        <v>7097</v>
      </c>
      <c r="C16" s="6">
        <f>COUNTIF(Telco[TechSupport],"Yes")/COUNTA(Telco[TechSupport])</f>
        <v>0.29021723697288088</v>
      </c>
      <c r="F16" t="s">
        <v>27</v>
      </c>
      <c r="G16" t="s">
        <v>23</v>
      </c>
      <c r="H16" t="s">
        <v>23</v>
      </c>
      <c r="I16" s="1">
        <f>IF(Telco[[#This Row],[Churn]]="Yes",1,0)</f>
        <v>0</v>
      </c>
      <c r="J16" t="s">
        <v>28</v>
      </c>
      <c r="K16" t="s">
        <v>50</v>
      </c>
    </row>
    <row r="17" spans="1:15">
      <c r="A17" t="s">
        <v>7098</v>
      </c>
      <c r="C17" s="6">
        <f>COUNTIF(Telco[StreamingTV],"Yes")/COUNTA(Telco[StreamingTV])</f>
        <v>0.38435325855459324</v>
      </c>
      <c r="F17" t="s">
        <v>47</v>
      </c>
      <c r="G17" t="s">
        <v>23</v>
      </c>
      <c r="H17" t="s">
        <v>23</v>
      </c>
      <c r="I17" s="1">
        <f>IF(Telco[[#This Row],[Churn]]="Yes",1,0)</f>
        <v>0</v>
      </c>
      <c r="J17" t="s">
        <v>40</v>
      </c>
      <c r="K17" t="s">
        <v>51</v>
      </c>
    </row>
    <row r="18" spans="1:15">
      <c r="A18" t="s">
        <v>7099</v>
      </c>
      <c r="C18" s="6">
        <f>COUNTIF(Telco[StreamingMovies],"Yes")/COUNTA(Telco[StreamingMovies])</f>
        <v>0.38790288229447678</v>
      </c>
      <c r="F18" t="s">
        <v>31</v>
      </c>
      <c r="G18" t="s">
        <v>46</v>
      </c>
      <c r="H18" t="s">
        <v>46</v>
      </c>
      <c r="I18" s="1">
        <f>IF(Telco[[#This Row],[Churn]]="Yes",1,0)</f>
        <v>0</v>
      </c>
      <c r="J18" t="s">
        <v>32</v>
      </c>
      <c r="K18" t="s">
        <v>52</v>
      </c>
    </row>
    <row r="19" spans="1:15">
      <c r="A19" t="s">
        <v>7100</v>
      </c>
      <c r="C19" s="6">
        <f>COUNTIF(Telco[PhoneService],"Yes")/COUNTA(Telco[PhoneService])</f>
        <v>0.90316626437597614</v>
      </c>
      <c r="F19" t="s">
        <v>47</v>
      </c>
      <c r="G19" t="s">
        <v>23</v>
      </c>
      <c r="H19" t="s">
        <v>24</v>
      </c>
      <c r="I19" s="1">
        <f>IF(Telco[[#This Row],[Churn]]="Yes",1,0)</f>
        <v>0</v>
      </c>
      <c r="J19" t="s">
        <v>35</v>
      </c>
      <c r="K19" t="s">
        <v>53</v>
      </c>
    </row>
    <row r="20" spans="1:15">
      <c r="A20" s="7" t="s">
        <v>7101</v>
      </c>
      <c r="C20" s="6">
        <f>COUNTIF(Telco[MultipleLines],"Yes")/COUNTA(Telco[MultipleLines])</f>
        <v>0.42183728524776376</v>
      </c>
      <c r="F20" t="s">
        <v>27</v>
      </c>
      <c r="G20" t="s">
        <v>24</v>
      </c>
      <c r="H20" t="s">
        <v>23</v>
      </c>
      <c r="I20" s="1">
        <f>IF(Telco[[#This Row],[Churn]]="Yes",1,0)</f>
        <v>1</v>
      </c>
      <c r="J20" t="s">
        <v>40</v>
      </c>
      <c r="K20" t="s">
        <v>54</v>
      </c>
    </row>
    <row r="21" spans="1:15">
      <c r="A21" t="s">
        <v>7102</v>
      </c>
      <c r="B21" s="1">
        <f>AVERAGE(Telco[MonthlyCharges])</f>
        <v>64.761692460599221</v>
      </c>
      <c r="F21" t="s">
        <v>27</v>
      </c>
      <c r="G21" t="s">
        <v>24</v>
      </c>
      <c r="H21" t="s">
        <v>24</v>
      </c>
      <c r="I21" s="1">
        <f>IF(Telco[[#This Row],[Churn]]="Yes",1,0)</f>
        <v>0</v>
      </c>
      <c r="J21" t="s">
        <v>28</v>
      </c>
      <c r="K21" t="s">
        <v>55</v>
      </c>
      <c r="N21" t="s">
        <v>7112</v>
      </c>
    </row>
    <row r="22" spans="1:15">
      <c r="A22" t="s">
        <v>7103</v>
      </c>
      <c r="B22" s="1">
        <f>AVERAGE(Telco[MonthlyCharges])*3</f>
        <v>194.28507738179766</v>
      </c>
      <c r="F22" t="s">
        <v>27</v>
      </c>
      <c r="G22" t="s">
        <v>24</v>
      </c>
      <c r="H22" t="s">
        <v>24</v>
      </c>
      <c r="I22" s="1">
        <f>IF(Telco[[#This Row],[Churn]]="Yes",1,0)</f>
        <v>1</v>
      </c>
      <c r="J22" t="s">
        <v>28</v>
      </c>
      <c r="K22" t="s">
        <v>56</v>
      </c>
    </row>
    <row r="23" spans="1:15">
      <c r="F23" t="s">
        <v>31</v>
      </c>
      <c r="G23" t="s">
        <v>46</v>
      </c>
      <c r="H23" t="s">
        <v>46</v>
      </c>
      <c r="I23" s="1">
        <f>IF(Telco[[#This Row],[Churn]]="Yes",1,0)</f>
        <v>0</v>
      </c>
      <c r="J23" t="s">
        <v>35</v>
      </c>
      <c r="K23" t="s">
        <v>57</v>
      </c>
      <c r="N23" s="8" t="s">
        <v>7106</v>
      </c>
      <c r="O23" t="s">
        <v>7110</v>
      </c>
    </row>
    <row r="24" spans="1:15">
      <c r="F24" t="s">
        <v>27</v>
      </c>
      <c r="G24" t="s">
        <v>46</v>
      </c>
      <c r="H24" t="s">
        <v>46</v>
      </c>
      <c r="I24" s="1">
        <f>IF(Telco[[#This Row],[Churn]]="Yes",1,0)</f>
        <v>1</v>
      </c>
      <c r="J24" t="s">
        <v>32</v>
      </c>
      <c r="K24" t="s">
        <v>58</v>
      </c>
      <c r="N24" s="9" t="s">
        <v>35</v>
      </c>
      <c r="O24" s="6">
        <v>0.16709844559585493</v>
      </c>
    </row>
    <row r="25" spans="1:15">
      <c r="A25" t="s">
        <v>7104</v>
      </c>
      <c r="C25" s="6">
        <f>AVERAGEIF(Telco[SeniorCitizen],1,Telco[ChurnFlag])</f>
        <v>0.41681260945709281</v>
      </c>
      <c r="F25" t="s">
        <v>47</v>
      </c>
      <c r="G25" t="s">
        <v>24</v>
      </c>
      <c r="H25" t="s">
        <v>23</v>
      </c>
      <c r="I25" s="1">
        <f>IF(Telco[[#This Row],[Churn]]="Yes",1,0)</f>
        <v>0</v>
      </c>
      <c r="J25" t="s">
        <v>40</v>
      </c>
      <c r="K25" t="s">
        <v>59</v>
      </c>
      <c r="N25" s="9" t="s">
        <v>40</v>
      </c>
      <c r="O25" s="6">
        <v>0.15243101182654403</v>
      </c>
    </row>
    <row r="26" spans="1:15">
      <c r="A26" t="s">
        <v>7105</v>
      </c>
      <c r="C26" s="6">
        <f>AVERAGEIF(Telco[SeniorCitizen],0,Telco[ChurnFlag])</f>
        <v>0.23606168446026096</v>
      </c>
      <c r="F26" t="s">
        <v>27</v>
      </c>
      <c r="G26" t="s">
        <v>23</v>
      </c>
      <c r="H26" t="s">
        <v>23</v>
      </c>
      <c r="I26" s="1">
        <f>IF(Telco[[#This Row],[Churn]]="Yes",1,0)</f>
        <v>0</v>
      </c>
      <c r="J26" t="s">
        <v>40</v>
      </c>
      <c r="K26" t="s">
        <v>60</v>
      </c>
      <c r="N26" s="9" t="s">
        <v>28</v>
      </c>
      <c r="O26" s="6">
        <v>0.45285412262156449</v>
      </c>
    </row>
    <row r="27" spans="1:15">
      <c r="F27" t="s">
        <v>27</v>
      </c>
      <c r="G27" t="s">
        <v>23</v>
      </c>
      <c r="H27" t="s">
        <v>24</v>
      </c>
      <c r="I27" s="1">
        <f>IF(Telco[[#This Row],[Churn]]="Yes",1,0)</f>
        <v>0</v>
      </c>
      <c r="J27" t="s">
        <v>35</v>
      </c>
      <c r="K27" t="s">
        <v>61</v>
      </c>
      <c r="N27" s="9" t="s">
        <v>32</v>
      </c>
      <c r="O27" s="6">
        <v>0.19106699751861042</v>
      </c>
    </row>
    <row r="28" spans="1:15">
      <c r="F28" t="s">
        <v>27</v>
      </c>
      <c r="G28" t="s">
        <v>24</v>
      </c>
      <c r="H28" t="s">
        <v>24</v>
      </c>
      <c r="I28" s="1">
        <f>IF(Telco[[#This Row],[Churn]]="Yes",1,0)</f>
        <v>1</v>
      </c>
      <c r="J28" t="s">
        <v>28</v>
      </c>
      <c r="K28" t="s">
        <v>62</v>
      </c>
      <c r="N28" s="9" t="s">
        <v>7107</v>
      </c>
      <c r="O28" s="6"/>
    </row>
    <row r="29" spans="1:15">
      <c r="F29" t="s">
        <v>27</v>
      </c>
      <c r="G29" t="s">
        <v>24</v>
      </c>
      <c r="H29" t="s">
        <v>24</v>
      </c>
      <c r="I29" s="1">
        <f>IF(Telco[[#This Row],[Churn]]="Yes",1,0)</f>
        <v>1</v>
      </c>
      <c r="J29" t="s">
        <v>28</v>
      </c>
      <c r="K29" t="s">
        <v>63</v>
      </c>
      <c r="N29" s="9" t="s">
        <v>7108</v>
      </c>
      <c r="O29" s="6">
        <v>0.26536987079369589</v>
      </c>
    </row>
    <row r="30" spans="1:15">
      <c r="F30" t="s">
        <v>47</v>
      </c>
      <c r="G30" t="s">
        <v>23</v>
      </c>
      <c r="H30" t="s">
        <v>23</v>
      </c>
      <c r="I30" s="1">
        <f>IF(Telco[[#This Row],[Churn]]="Yes",1,0)</f>
        <v>0</v>
      </c>
      <c r="J30" t="s">
        <v>40</v>
      </c>
      <c r="K30" t="s">
        <v>64</v>
      </c>
    </row>
    <row r="31" spans="1:15">
      <c r="F31" t="s">
        <v>27</v>
      </c>
      <c r="G31" t="s">
        <v>24</v>
      </c>
      <c r="H31" t="s">
        <v>24</v>
      </c>
      <c r="I31" s="1">
        <f>IF(Telco[[#This Row],[Churn]]="Yes",1,0)</f>
        <v>1</v>
      </c>
      <c r="J31" t="s">
        <v>32</v>
      </c>
      <c r="K31" t="s">
        <v>65</v>
      </c>
    </row>
    <row r="32" spans="1:15">
      <c r="F32" t="s">
        <v>47</v>
      </c>
      <c r="G32" t="s">
        <v>23</v>
      </c>
      <c r="H32" t="s">
        <v>23</v>
      </c>
      <c r="I32" s="1">
        <f>IF(Telco[[#This Row],[Churn]]="Yes",1,0)</f>
        <v>0</v>
      </c>
      <c r="J32" t="s">
        <v>40</v>
      </c>
      <c r="K32" t="s">
        <v>66</v>
      </c>
    </row>
    <row r="33" spans="6:15">
      <c r="F33" t="s">
        <v>27</v>
      </c>
      <c r="G33" t="s">
        <v>24</v>
      </c>
      <c r="H33" t="s">
        <v>24</v>
      </c>
      <c r="I33" s="1">
        <f>IF(Telco[[#This Row],[Churn]]="Yes",1,0)</f>
        <v>0</v>
      </c>
      <c r="J33" t="s">
        <v>40</v>
      </c>
      <c r="K33" t="s">
        <v>67</v>
      </c>
    </row>
    <row r="34" spans="6:15">
      <c r="F34" t="s">
        <v>31</v>
      </c>
      <c r="G34" t="s">
        <v>23</v>
      </c>
      <c r="H34" t="s">
        <v>23</v>
      </c>
      <c r="I34" s="1">
        <f>IF(Telco[[#This Row],[Churn]]="Yes",1,0)</f>
        <v>0</v>
      </c>
      <c r="J34" t="s">
        <v>32</v>
      </c>
      <c r="K34" t="s">
        <v>68</v>
      </c>
      <c r="N34" t="s">
        <v>7113</v>
      </c>
    </row>
    <row r="35" spans="6:15">
      <c r="F35" t="s">
        <v>27</v>
      </c>
      <c r="G35" t="s">
        <v>46</v>
      </c>
      <c r="H35" t="s">
        <v>46</v>
      </c>
      <c r="I35" s="1">
        <f>IF(Telco[[#This Row],[Churn]]="Yes",1,0)</f>
        <v>0</v>
      </c>
      <c r="J35" t="s">
        <v>35</v>
      </c>
      <c r="K35" t="s">
        <v>69</v>
      </c>
    </row>
    <row r="36" spans="6:15">
      <c r="F36" t="s">
        <v>27</v>
      </c>
      <c r="G36" t="s">
        <v>24</v>
      </c>
      <c r="H36" t="s">
        <v>24</v>
      </c>
      <c r="I36" s="1">
        <f>IF(Telco[[#This Row],[Churn]]="Yes",1,0)</f>
        <v>0</v>
      </c>
      <c r="J36" t="s">
        <v>35</v>
      </c>
      <c r="K36" t="s">
        <v>70</v>
      </c>
      <c r="N36" s="8" t="s">
        <v>7106</v>
      </c>
      <c r="O36" t="s">
        <v>7110</v>
      </c>
    </row>
    <row r="37" spans="6:15">
      <c r="F37" t="s">
        <v>47</v>
      </c>
      <c r="G37" t="s">
        <v>23</v>
      </c>
      <c r="H37" t="s">
        <v>23</v>
      </c>
      <c r="I37" s="1">
        <f>IF(Telco[[#This Row],[Churn]]="Yes",1,0)</f>
        <v>0</v>
      </c>
      <c r="J37" t="s">
        <v>35</v>
      </c>
      <c r="K37" t="s">
        <v>71</v>
      </c>
      <c r="N37" s="9" t="s">
        <v>27</v>
      </c>
      <c r="O37" s="6">
        <v>0.42709677419354841</v>
      </c>
    </row>
    <row r="38" spans="6:15">
      <c r="F38" t="s">
        <v>27</v>
      </c>
      <c r="G38" t="s">
        <v>24</v>
      </c>
      <c r="H38" t="s">
        <v>24</v>
      </c>
      <c r="I38" s="1">
        <f>IF(Telco[[#This Row],[Churn]]="Yes",1,0)</f>
        <v>1</v>
      </c>
      <c r="J38" t="s">
        <v>28</v>
      </c>
      <c r="K38" t="s">
        <v>72</v>
      </c>
      <c r="N38" s="9" t="s">
        <v>31</v>
      </c>
      <c r="O38" s="6">
        <v>0.11269517990495587</v>
      </c>
    </row>
    <row r="39" spans="6:15">
      <c r="F39" t="s">
        <v>27</v>
      </c>
      <c r="G39" t="s">
        <v>24</v>
      </c>
      <c r="H39" t="s">
        <v>24</v>
      </c>
      <c r="I39" s="1">
        <f>IF(Telco[[#This Row],[Churn]]="Yes",1,0)</f>
        <v>0</v>
      </c>
      <c r="J39" t="s">
        <v>40</v>
      </c>
      <c r="K39" t="s">
        <v>73</v>
      </c>
      <c r="N39" s="9" t="s">
        <v>47</v>
      </c>
      <c r="O39" s="6">
        <v>2.831858407079646E-2</v>
      </c>
    </row>
    <row r="40" spans="6:15">
      <c r="F40" t="s">
        <v>27</v>
      </c>
      <c r="G40" t="s">
        <v>24</v>
      </c>
      <c r="H40" t="s">
        <v>24</v>
      </c>
      <c r="I40" s="1">
        <f>IF(Telco[[#This Row],[Churn]]="Yes",1,0)</f>
        <v>1</v>
      </c>
      <c r="J40" t="s">
        <v>28</v>
      </c>
      <c r="K40" t="s">
        <v>74</v>
      </c>
      <c r="N40" s="9" t="s">
        <v>7107</v>
      </c>
      <c r="O40" s="6"/>
    </row>
    <row r="41" spans="6:15">
      <c r="F41" t="s">
        <v>27</v>
      </c>
      <c r="G41" t="s">
        <v>24</v>
      </c>
      <c r="H41" t="s">
        <v>24</v>
      </c>
      <c r="I41" s="1">
        <f>IF(Telco[[#This Row],[Churn]]="Yes",1,0)</f>
        <v>1</v>
      </c>
      <c r="J41" t="s">
        <v>35</v>
      </c>
      <c r="K41" t="s">
        <v>75</v>
      </c>
      <c r="N41" s="9" t="s">
        <v>7108</v>
      </c>
      <c r="O41" s="6">
        <v>0.26536987079369589</v>
      </c>
    </row>
    <row r="42" spans="6:15">
      <c r="F42" t="s">
        <v>31</v>
      </c>
      <c r="G42" t="s">
        <v>24</v>
      </c>
      <c r="H42" t="s">
        <v>24</v>
      </c>
      <c r="I42" s="1">
        <f>IF(Telco[[#This Row],[Churn]]="Yes",1,0)</f>
        <v>0</v>
      </c>
      <c r="J42" t="s">
        <v>32</v>
      </c>
      <c r="K42" t="s">
        <v>76</v>
      </c>
    </row>
    <row r="43" spans="6:15">
      <c r="F43" t="s">
        <v>47</v>
      </c>
      <c r="G43" t="s">
        <v>23</v>
      </c>
      <c r="H43" t="s">
        <v>24</v>
      </c>
      <c r="I43" s="1">
        <f>IF(Telco[[#This Row],[Churn]]="Yes",1,0)</f>
        <v>0</v>
      </c>
      <c r="J43" t="s">
        <v>40</v>
      </c>
      <c r="K43" t="s">
        <v>77</v>
      </c>
    </row>
    <row r="44" spans="6:15">
      <c r="F44" t="s">
        <v>31</v>
      </c>
      <c r="G44" t="s">
        <v>46</v>
      </c>
      <c r="H44" t="s">
        <v>46</v>
      </c>
      <c r="I44" s="1">
        <f>IF(Telco[[#This Row],[Churn]]="Yes",1,0)</f>
        <v>0</v>
      </c>
      <c r="J44" t="s">
        <v>32</v>
      </c>
      <c r="K44" t="s">
        <v>78</v>
      </c>
    </row>
    <row r="45" spans="6:15">
      <c r="F45" t="s">
        <v>47</v>
      </c>
      <c r="G45" t="s">
        <v>23</v>
      </c>
      <c r="H45" t="s">
        <v>23</v>
      </c>
      <c r="I45" s="1">
        <f>IF(Telco[[#This Row],[Churn]]="Yes",1,0)</f>
        <v>0</v>
      </c>
      <c r="J45" t="s">
        <v>40</v>
      </c>
      <c r="K45" t="s">
        <v>79</v>
      </c>
    </row>
    <row r="46" spans="6:15">
      <c r="F46" t="s">
        <v>27</v>
      </c>
      <c r="G46" t="s">
        <v>23</v>
      </c>
      <c r="H46" t="s">
        <v>23</v>
      </c>
      <c r="I46" s="1">
        <f>IF(Telco[[#This Row],[Churn]]="Yes",1,0)</f>
        <v>0</v>
      </c>
      <c r="J46" t="s">
        <v>28</v>
      </c>
      <c r="K46" t="s">
        <v>80</v>
      </c>
      <c r="N46" t="s">
        <v>7114</v>
      </c>
    </row>
    <row r="47" spans="6:15">
      <c r="F47" t="s">
        <v>27</v>
      </c>
      <c r="G47" t="s">
        <v>24</v>
      </c>
      <c r="H47" t="s">
        <v>24</v>
      </c>
      <c r="I47" s="1">
        <f>IF(Telco[[#This Row],[Churn]]="Yes",1,0)</f>
        <v>0</v>
      </c>
      <c r="J47" t="s">
        <v>28</v>
      </c>
      <c r="K47" t="s">
        <v>81</v>
      </c>
    </row>
    <row r="48" spans="6:15">
      <c r="F48" t="s">
        <v>27</v>
      </c>
      <c r="G48" t="s">
        <v>24</v>
      </c>
      <c r="H48" t="s">
        <v>24</v>
      </c>
      <c r="I48" s="1">
        <f>IF(Telco[[#This Row],[Churn]]="Yes",1,0)</f>
        <v>0</v>
      </c>
      <c r="J48" t="s">
        <v>32</v>
      </c>
      <c r="K48" t="s">
        <v>82</v>
      </c>
    </row>
    <row r="49" spans="6:19">
      <c r="F49" t="s">
        <v>27</v>
      </c>
      <c r="G49" t="s">
        <v>24</v>
      </c>
      <c r="H49" t="s">
        <v>24</v>
      </c>
      <c r="I49" s="1">
        <f>IF(Telco[[#This Row],[Churn]]="Yes",1,0)</f>
        <v>1</v>
      </c>
      <c r="J49" t="s">
        <v>28</v>
      </c>
      <c r="K49" t="s">
        <v>83</v>
      </c>
      <c r="N49" s="8" t="s">
        <v>7110</v>
      </c>
      <c r="O49" s="8" t="s">
        <v>7115</v>
      </c>
    </row>
    <row r="50" spans="6:19">
      <c r="F50" t="s">
        <v>47</v>
      </c>
      <c r="G50" t="s">
        <v>23</v>
      </c>
      <c r="H50" t="s">
        <v>23</v>
      </c>
      <c r="I50" s="1">
        <f>IF(Telco[[#This Row],[Churn]]="Yes",1,0)</f>
        <v>0</v>
      </c>
      <c r="J50" t="s">
        <v>40</v>
      </c>
      <c r="K50" t="s">
        <v>84</v>
      </c>
      <c r="N50" s="8" t="s">
        <v>7106</v>
      </c>
      <c r="O50" t="s">
        <v>24</v>
      </c>
      <c r="P50" t="s">
        <v>46</v>
      </c>
      <c r="Q50" t="s">
        <v>23</v>
      </c>
      <c r="R50" t="s">
        <v>7107</v>
      </c>
      <c r="S50" t="s">
        <v>7108</v>
      </c>
    </row>
    <row r="51" spans="6:19">
      <c r="F51" t="s">
        <v>47</v>
      </c>
      <c r="G51" t="s">
        <v>23</v>
      </c>
      <c r="H51" t="s">
        <v>23</v>
      </c>
      <c r="I51" s="1">
        <f>IF(Telco[[#This Row],[Churn]]="Yes",1,0)</f>
        <v>0</v>
      </c>
      <c r="J51" t="s">
        <v>40</v>
      </c>
      <c r="K51" t="s">
        <v>85</v>
      </c>
      <c r="N51" s="9" t="s">
        <v>24</v>
      </c>
      <c r="O51" s="6">
        <v>0.48962005483744614</v>
      </c>
      <c r="P51" s="6"/>
      <c r="Q51" s="6">
        <v>0.22328042328042327</v>
      </c>
      <c r="R51" s="6"/>
      <c r="S51" s="6">
        <v>0.41766723842195541</v>
      </c>
    </row>
    <row r="52" spans="6:19">
      <c r="F52" t="s">
        <v>27</v>
      </c>
      <c r="G52" t="s">
        <v>24</v>
      </c>
      <c r="H52" t="s">
        <v>24</v>
      </c>
      <c r="I52" s="1">
        <f>IF(Telco[[#This Row],[Churn]]="Yes",1,0)</f>
        <v>0</v>
      </c>
      <c r="J52" t="s">
        <v>28</v>
      </c>
      <c r="K52" t="s">
        <v>86</v>
      </c>
      <c r="N52" s="9" t="s">
        <v>46</v>
      </c>
      <c r="O52" s="6"/>
      <c r="P52" s="6">
        <v>7.4049803407601575E-2</v>
      </c>
      <c r="Q52" s="6"/>
      <c r="R52" s="6"/>
      <c r="S52" s="6">
        <v>7.4049803407601575E-2</v>
      </c>
    </row>
    <row r="53" spans="6:19">
      <c r="F53" t="s">
        <v>27</v>
      </c>
      <c r="G53" t="s">
        <v>23</v>
      </c>
      <c r="H53" t="s">
        <v>24</v>
      </c>
      <c r="I53" s="1">
        <f>IF(Telco[[#This Row],[Churn]]="Yes",1,0)</f>
        <v>1</v>
      </c>
      <c r="J53" t="s">
        <v>40</v>
      </c>
      <c r="K53" t="s">
        <v>87</v>
      </c>
      <c r="N53" s="9" t="s">
        <v>23</v>
      </c>
      <c r="O53" s="6">
        <v>0.21304347826086956</v>
      </c>
      <c r="P53" s="6"/>
      <c r="Q53" s="6">
        <v>9.0081892629663332E-2</v>
      </c>
      <c r="R53" s="6"/>
      <c r="S53" s="6">
        <v>0.14611193660227836</v>
      </c>
    </row>
    <row r="54" spans="6:19">
      <c r="F54" t="s">
        <v>27</v>
      </c>
      <c r="G54" t="s">
        <v>23</v>
      </c>
      <c r="H54" t="s">
        <v>23</v>
      </c>
      <c r="I54" s="1">
        <f>IF(Telco[[#This Row],[Churn]]="Yes",1,0)</f>
        <v>0</v>
      </c>
      <c r="J54" t="s">
        <v>40</v>
      </c>
      <c r="K54" t="s">
        <v>88</v>
      </c>
      <c r="N54" s="9" t="s">
        <v>7107</v>
      </c>
      <c r="O54" s="6"/>
      <c r="P54" s="6"/>
      <c r="Q54" s="6"/>
      <c r="R54" s="6"/>
      <c r="S54" s="6"/>
    </row>
    <row r="55" spans="6:19">
      <c r="F55" t="s">
        <v>27</v>
      </c>
      <c r="G55" t="s">
        <v>24</v>
      </c>
      <c r="H55" t="s">
        <v>24</v>
      </c>
      <c r="I55" s="1">
        <f>IF(Telco[[#This Row],[Churn]]="Yes",1,0)</f>
        <v>1</v>
      </c>
      <c r="J55" t="s">
        <v>40</v>
      </c>
      <c r="K55" t="s">
        <v>89</v>
      </c>
      <c r="N55" s="9" t="s">
        <v>7108</v>
      </c>
      <c r="O55" s="6">
        <v>0.41635473653901528</v>
      </c>
      <c r="P55" s="6">
        <v>7.4049803407601575E-2</v>
      </c>
      <c r="Q55" s="6">
        <v>0.15166340508806261</v>
      </c>
      <c r="R55" s="6"/>
      <c r="S55" s="6">
        <v>0.26536987079369589</v>
      </c>
    </row>
    <row r="56" spans="6:19">
      <c r="F56" t="s">
        <v>31</v>
      </c>
      <c r="G56" t="s">
        <v>23</v>
      </c>
      <c r="H56" t="s">
        <v>23</v>
      </c>
      <c r="I56" s="1">
        <f>IF(Telco[[#This Row],[Churn]]="Yes",1,0)</f>
        <v>0</v>
      </c>
      <c r="J56" t="s">
        <v>40</v>
      </c>
      <c r="K56" t="s">
        <v>90</v>
      </c>
    </row>
    <row r="57" spans="6:19">
      <c r="F57" t="s">
        <v>27</v>
      </c>
      <c r="G57" t="s">
        <v>24</v>
      </c>
      <c r="H57" t="s">
        <v>24</v>
      </c>
      <c r="I57" s="1">
        <f>IF(Telco[[#This Row],[Churn]]="Yes",1,0)</f>
        <v>1</v>
      </c>
      <c r="J57" t="s">
        <v>28</v>
      </c>
      <c r="K57" t="s">
        <v>91</v>
      </c>
    </row>
    <row r="58" spans="6:19">
      <c r="F58" t="s">
        <v>31</v>
      </c>
      <c r="G58" t="s">
        <v>23</v>
      </c>
      <c r="H58" t="s">
        <v>24</v>
      </c>
      <c r="I58" s="1">
        <f>IF(Telco[[#This Row],[Churn]]="Yes",1,0)</f>
        <v>0</v>
      </c>
      <c r="J58" t="s">
        <v>40</v>
      </c>
      <c r="K58" t="s">
        <v>92</v>
      </c>
    </row>
    <row r="59" spans="6:19">
      <c r="F59" t="s">
        <v>31</v>
      </c>
      <c r="G59" t="s">
        <v>24</v>
      </c>
      <c r="H59" t="s">
        <v>23</v>
      </c>
      <c r="I59" s="1">
        <f>IF(Telco[[#This Row],[Churn]]="Yes",1,0)</f>
        <v>0</v>
      </c>
      <c r="J59" t="s">
        <v>28</v>
      </c>
      <c r="K59" t="s">
        <v>93</v>
      </c>
    </row>
    <row r="60" spans="6:19">
      <c r="F60" t="s">
        <v>47</v>
      </c>
      <c r="G60" t="s">
        <v>46</v>
      </c>
      <c r="H60" t="s">
        <v>46</v>
      </c>
      <c r="I60" s="1">
        <f>IF(Telco[[#This Row],[Churn]]="Yes",1,0)</f>
        <v>0</v>
      </c>
      <c r="J60" t="s">
        <v>40</v>
      </c>
      <c r="K60" t="s">
        <v>94</v>
      </c>
    </row>
    <row r="61" spans="6:19">
      <c r="F61" t="s">
        <v>47</v>
      </c>
      <c r="G61" t="s">
        <v>24</v>
      </c>
      <c r="H61" t="s">
        <v>23</v>
      </c>
      <c r="I61" s="1">
        <f>IF(Telco[[#This Row],[Churn]]="Yes",1,0)</f>
        <v>0</v>
      </c>
      <c r="J61" t="s">
        <v>40</v>
      </c>
      <c r="K61" t="s">
        <v>95</v>
      </c>
    </row>
    <row r="62" spans="6:19">
      <c r="F62" t="s">
        <v>27</v>
      </c>
      <c r="G62" t="s">
        <v>24</v>
      </c>
      <c r="H62" t="s">
        <v>24</v>
      </c>
      <c r="I62" s="1">
        <f>IF(Telco[[#This Row],[Churn]]="Yes",1,0)</f>
        <v>0</v>
      </c>
      <c r="J62" t="s">
        <v>28</v>
      </c>
      <c r="K62" t="s">
        <v>96</v>
      </c>
    </row>
    <row r="63" spans="6:19">
      <c r="F63" t="s">
        <v>27</v>
      </c>
      <c r="G63" t="s">
        <v>24</v>
      </c>
      <c r="H63" t="s">
        <v>24</v>
      </c>
      <c r="I63" s="1">
        <f>IF(Telco[[#This Row],[Churn]]="Yes",1,0)</f>
        <v>0</v>
      </c>
      <c r="J63" t="s">
        <v>35</v>
      </c>
      <c r="K63" t="s">
        <v>97</v>
      </c>
    </row>
    <row r="64" spans="6:19">
      <c r="F64" t="s">
        <v>47</v>
      </c>
      <c r="G64" t="s">
        <v>23</v>
      </c>
      <c r="H64" t="s">
        <v>24</v>
      </c>
      <c r="I64" s="1">
        <f>IF(Telco[[#This Row],[Churn]]="Yes",1,0)</f>
        <v>0</v>
      </c>
      <c r="J64" t="s">
        <v>35</v>
      </c>
      <c r="K64" t="s">
        <v>98</v>
      </c>
    </row>
    <row r="65" spans="6:11">
      <c r="F65" t="s">
        <v>31</v>
      </c>
      <c r="G65" t="s">
        <v>24</v>
      </c>
      <c r="H65" t="s">
        <v>23</v>
      </c>
      <c r="I65" s="1">
        <f>IF(Telco[[#This Row],[Churn]]="Yes",1,0)</f>
        <v>0</v>
      </c>
      <c r="J65" t="s">
        <v>40</v>
      </c>
      <c r="K65" t="s">
        <v>99</v>
      </c>
    </row>
    <row r="66" spans="6:11">
      <c r="F66" t="s">
        <v>27</v>
      </c>
      <c r="G66" t="s">
        <v>24</v>
      </c>
      <c r="H66" t="s">
        <v>24</v>
      </c>
      <c r="I66" s="1">
        <f>IF(Telco[[#This Row],[Churn]]="Yes",1,0)</f>
        <v>1</v>
      </c>
      <c r="J66" t="s">
        <v>28</v>
      </c>
      <c r="K66" t="s">
        <v>100</v>
      </c>
    </row>
    <row r="67" spans="6:11">
      <c r="F67" t="s">
        <v>27</v>
      </c>
      <c r="G67" t="s">
        <v>24</v>
      </c>
      <c r="H67" t="s">
        <v>23</v>
      </c>
      <c r="I67" s="1">
        <f>IF(Telco[[#This Row],[Churn]]="Yes",1,0)</f>
        <v>0</v>
      </c>
      <c r="J67" t="s">
        <v>28</v>
      </c>
      <c r="K67" t="s">
        <v>101</v>
      </c>
    </row>
    <row r="68" spans="6:11">
      <c r="F68" t="s">
        <v>31</v>
      </c>
      <c r="G68" t="s">
        <v>24</v>
      </c>
      <c r="H68" t="s">
        <v>24</v>
      </c>
      <c r="I68" s="1">
        <f>IF(Telco[[#This Row],[Churn]]="Yes",1,0)</f>
        <v>0</v>
      </c>
      <c r="J68" t="s">
        <v>28</v>
      </c>
      <c r="K68" t="s">
        <v>102</v>
      </c>
    </row>
    <row r="69" spans="6:11">
      <c r="F69" t="s">
        <v>47</v>
      </c>
      <c r="G69" t="s">
        <v>24</v>
      </c>
      <c r="H69" t="s">
        <v>23</v>
      </c>
      <c r="I69" s="1">
        <f>IF(Telco[[#This Row],[Churn]]="Yes",1,0)</f>
        <v>0</v>
      </c>
      <c r="J69" t="s">
        <v>32</v>
      </c>
      <c r="K69" t="s">
        <v>103</v>
      </c>
    </row>
    <row r="70" spans="6:11">
      <c r="F70" t="s">
        <v>47</v>
      </c>
      <c r="G70" t="s">
        <v>46</v>
      </c>
      <c r="H70" t="s">
        <v>46</v>
      </c>
      <c r="I70" s="1">
        <f>IF(Telco[[#This Row],[Churn]]="Yes",1,0)</f>
        <v>0</v>
      </c>
      <c r="J70" t="s">
        <v>35</v>
      </c>
      <c r="K70" t="s">
        <v>104</v>
      </c>
    </row>
    <row r="71" spans="6:11">
      <c r="F71" t="s">
        <v>27</v>
      </c>
      <c r="G71" t="s">
        <v>23</v>
      </c>
      <c r="H71" t="s">
        <v>24</v>
      </c>
      <c r="I71" s="1">
        <f>IF(Telco[[#This Row],[Churn]]="Yes",1,0)</f>
        <v>0</v>
      </c>
      <c r="J71" t="s">
        <v>32</v>
      </c>
      <c r="K71" t="s">
        <v>105</v>
      </c>
    </row>
    <row r="72" spans="6:11">
      <c r="F72" t="s">
        <v>27</v>
      </c>
      <c r="G72" t="s">
        <v>24</v>
      </c>
      <c r="H72" t="s">
        <v>23</v>
      </c>
      <c r="I72" s="1">
        <f>IF(Telco[[#This Row],[Churn]]="Yes",1,0)</f>
        <v>0</v>
      </c>
      <c r="J72" t="s">
        <v>32</v>
      </c>
      <c r="K72" t="s">
        <v>106</v>
      </c>
    </row>
    <row r="73" spans="6:11">
      <c r="F73" t="s">
        <v>31</v>
      </c>
      <c r="G73" t="s">
        <v>46</v>
      </c>
      <c r="H73" t="s">
        <v>46</v>
      </c>
      <c r="I73" s="1">
        <f>IF(Telco[[#This Row],[Churn]]="Yes",1,0)</f>
        <v>0</v>
      </c>
      <c r="J73" t="s">
        <v>28</v>
      </c>
      <c r="K73" t="s">
        <v>107</v>
      </c>
    </row>
    <row r="74" spans="6:11">
      <c r="F74" t="s">
        <v>47</v>
      </c>
      <c r="G74" t="s">
        <v>23</v>
      </c>
      <c r="H74" t="s">
        <v>23</v>
      </c>
      <c r="I74" s="1">
        <f>IF(Telco[[#This Row],[Churn]]="Yes",1,0)</f>
        <v>0</v>
      </c>
      <c r="J74" t="s">
        <v>35</v>
      </c>
      <c r="K74" t="s">
        <v>108</v>
      </c>
    </row>
    <row r="75" spans="6:11">
      <c r="F75" t="s">
        <v>47</v>
      </c>
      <c r="G75" t="s">
        <v>46</v>
      </c>
      <c r="H75" t="s">
        <v>46</v>
      </c>
      <c r="I75" s="1">
        <f>IF(Telco[[#This Row],[Churn]]="Yes",1,0)</f>
        <v>0</v>
      </c>
      <c r="J75" t="s">
        <v>35</v>
      </c>
      <c r="K75" t="s">
        <v>109</v>
      </c>
    </row>
    <row r="76" spans="6:11">
      <c r="F76" t="s">
        <v>27</v>
      </c>
      <c r="G76" t="s">
        <v>23</v>
      </c>
      <c r="H76" t="s">
        <v>23</v>
      </c>
      <c r="I76" s="1">
        <f>IF(Telco[[#This Row],[Churn]]="Yes",1,0)</f>
        <v>0</v>
      </c>
      <c r="J76" t="s">
        <v>35</v>
      </c>
      <c r="K76" t="s">
        <v>110</v>
      </c>
    </row>
    <row r="77" spans="6:11">
      <c r="F77" t="s">
        <v>31</v>
      </c>
      <c r="G77" t="s">
        <v>23</v>
      </c>
      <c r="H77" t="s">
        <v>24</v>
      </c>
      <c r="I77" s="1">
        <f>IF(Telco[[#This Row],[Churn]]="Yes",1,0)</f>
        <v>0</v>
      </c>
      <c r="J77" t="s">
        <v>28</v>
      </c>
      <c r="K77" t="s">
        <v>111</v>
      </c>
    </row>
    <row r="78" spans="6:11">
      <c r="F78" t="s">
        <v>31</v>
      </c>
      <c r="G78" t="s">
        <v>24</v>
      </c>
      <c r="H78" t="s">
        <v>24</v>
      </c>
      <c r="I78" s="1">
        <f>IF(Telco[[#This Row],[Churn]]="Yes",1,0)</f>
        <v>0</v>
      </c>
      <c r="J78" t="s">
        <v>40</v>
      </c>
      <c r="K78" t="s">
        <v>112</v>
      </c>
    </row>
    <row r="79" spans="6:11">
      <c r="F79" t="s">
        <v>27</v>
      </c>
      <c r="G79" t="s">
        <v>23</v>
      </c>
      <c r="H79" t="s">
        <v>24</v>
      </c>
      <c r="I79" s="1">
        <f>IF(Telco[[#This Row],[Churn]]="Yes",1,0)</f>
        <v>0</v>
      </c>
      <c r="J79" t="s">
        <v>32</v>
      </c>
      <c r="K79" t="s">
        <v>113</v>
      </c>
    </row>
    <row r="80" spans="6:11">
      <c r="F80" t="s">
        <v>27</v>
      </c>
      <c r="G80" t="s">
        <v>23</v>
      </c>
      <c r="H80" t="s">
        <v>24</v>
      </c>
      <c r="I80" s="1">
        <f>IF(Telco[[#This Row],[Churn]]="Yes",1,0)</f>
        <v>0</v>
      </c>
      <c r="J80" t="s">
        <v>28</v>
      </c>
      <c r="K80" t="s">
        <v>114</v>
      </c>
    </row>
    <row r="81" spans="6:11">
      <c r="F81" t="s">
        <v>31</v>
      </c>
      <c r="G81" t="s">
        <v>46</v>
      </c>
      <c r="H81" t="s">
        <v>46</v>
      </c>
      <c r="I81" s="1">
        <f>IF(Telco[[#This Row],[Churn]]="Yes",1,0)</f>
        <v>0</v>
      </c>
      <c r="J81" t="s">
        <v>40</v>
      </c>
      <c r="K81" t="s">
        <v>115</v>
      </c>
    </row>
    <row r="82" spans="6:11">
      <c r="F82" t="s">
        <v>27</v>
      </c>
      <c r="G82" t="s">
        <v>24</v>
      </c>
      <c r="H82" t="s">
        <v>24</v>
      </c>
      <c r="I82" s="1">
        <f>IF(Telco[[#This Row],[Churn]]="Yes",1,0)</f>
        <v>1</v>
      </c>
      <c r="J82" t="s">
        <v>28</v>
      </c>
      <c r="K82" t="s">
        <v>116</v>
      </c>
    </row>
    <row r="83" spans="6:11">
      <c r="F83" t="s">
        <v>27</v>
      </c>
      <c r="G83" t="s">
        <v>23</v>
      </c>
      <c r="H83" t="s">
        <v>24</v>
      </c>
      <c r="I83" s="1">
        <f>IF(Telco[[#This Row],[Churn]]="Yes",1,0)</f>
        <v>0</v>
      </c>
      <c r="J83" t="s">
        <v>28</v>
      </c>
      <c r="K83" t="s">
        <v>117</v>
      </c>
    </row>
    <row r="84" spans="6:11">
      <c r="F84" t="s">
        <v>27</v>
      </c>
      <c r="G84" t="s">
        <v>24</v>
      </c>
      <c r="H84" t="s">
        <v>24</v>
      </c>
      <c r="I84" s="1">
        <f>IF(Telco[[#This Row],[Churn]]="Yes",1,0)</f>
        <v>1</v>
      </c>
      <c r="J84" t="s">
        <v>35</v>
      </c>
      <c r="K84" t="s">
        <v>118</v>
      </c>
    </row>
    <row r="85" spans="6:11">
      <c r="F85" t="s">
        <v>27</v>
      </c>
      <c r="G85" t="s">
        <v>24</v>
      </c>
      <c r="H85" t="s">
        <v>23</v>
      </c>
      <c r="I85" s="1">
        <f>IF(Telco[[#This Row],[Churn]]="Yes",1,0)</f>
        <v>0</v>
      </c>
      <c r="J85" t="s">
        <v>35</v>
      </c>
      <c r="K85" t="s">
        <v>119</v>
      </c>
    </row>
    <row r="86" spans="6:11">
      <c r="F86" t="s">
        <v>47</v>
      </c>
      <c r="G86" t="s">
        <v>46</v>
      </c>
      <c r="H86" t="s">
        <v>46</v>
      </c>
      <c r="I86" s="1">
        <f>IF(Telco[[#This Row],[Churn]]="Yes",1,0)</f>
        <v>0</v>
      </c>
      <c r="J86" t="s">
        <v>35</v>
      </c>
      <c r="K86" t="s">
        <v>120</v>
      </c>
    </row>
    <row r="87" spans="6:11">
      <c r="F87" t="s">
        <v>27</v>
      </c>
      <c r="G87" t="s">
        <v>24</v>
      </c>
      <c r="H87" t="s">
        <v>24</v>
      </c>
      <c r="I87" s="1">
        <f>IF(Telco[[#This Row],[Churn]]="Yes",1,0)</f>
        <v>0</v>
      </c>
      <c r="J87" t="s">
        <v>40</v>
      </c>
      <c r="K87" t="s">
        <v>121</v>
      </c>
    </row>
    <row r="88" spans="6:11">
      <c r="F88" t="s">
        <v>31</v>
      </c>
      <c r="G88" t="s">
        <v>23</v>
      </c>
      <c r="H88" t="s">
        <v>24</v>
      </c>
      <c r="I88" s="1">
        <f>IF(Telco[[#This Row],[Churn]]="Yes",1,0)</f>
        <v>0</v>
      </c>
      <c r="J88" t="s">
        <v>35</v>
      </c>
      <c r="K88" t="s">
        <v>122</v>
      </c>
    </row>
    <row r="89" spans="6:11">
      <c r="F89" t="s">
        <v>47</v>
      </c>
      <c r="G89" t="s">
        <v>46</v>
      </c>
      <c r="H89" t="s">
        <v>46</v>
      </c>
      <c r="I89" s="1">
        <f>IF(Telco[[#This Row],[Churn]]="Yes",1,0)</f>
        <v>0</v>
      </c>
      <c r="J89" t="s">
        <v>35</v>
      </c>
      <c r="K89" t="s">
        <v>123</v>
      </c>
    </row>
    <row r="90" spans="6:11">
      <c r="F90" t="s">
        <v>47</v>
      </c>
      <c r="G90" t="s">
        <v>46</v>
      </c>
      <c r="H90" t="s">
        <v>46</v>
      </c>
      <c r="I90" s="1">
        <f>IF(Telco[[#This Row],[Churn]]="Yes",1,0)</f>
        <v>0</v>
      </c>
      <c r="J90" t="s">
        <v>32</v>
      </c>
      <c r="K90" t="s">
        <v>124</v>
      </c>
    </row>
    <row r="91" spans="6:11">
      <c r="F91" t="s">
        <v>27</v>
      </c>
      <c r="G91" t="s">
        <v>24</v>
      </c>
      <c r="H91" t="s">
        <v>24</v>
      </c>
      <c r="I91" s="1">
        <f>IF(Telco[[#This Row],[Churn]]="Yes",1,0)</f>
        <v>0</v>
      </c>
      <c r="J91" t="s">
        <v>32</v>
      </c>
      <c r="K91" t="s">
        <v>125</v>
      </c>
    </row>
    <row r="92" spans="6:11">
      <c r="F92" t="s">
        <v>27</v>
      </c>
      <c r="G92" t="s">
        <v>24</v>
      </c>
      <c r="H92" t="s">
        <v>24</v>
      </c>
      <c r="I92" s="1">
        <f>IF(Telco[[#This Row],[Churn]]="Yes",1,0)</f>
        <v>0</v>
      </c>
      <c r="J92" t="s">
        <v>35</v>
      </c>
      <c r="K92" t="s">
        <v>126</v>
      </c>
    </row>
    <row r="93" spans="6:11">
      <c r="F93" t="s">
        <v>27</v>
      </c>
      <c r="G93" t="s">
        <v>24</v>
      </c>
      <c r="H93" t="s">
        <v>23</v>
      </c>
      <c r="I93" s="1">
        <f>IF(Telco[[#This Row],[Churn]]="Yes",1,0)</f>
        <v>0</v>
      </c>
      <c r="J93" t="s">
        <v>28</v>
      </c>
      <c r="K93" t="s">
        <v>127</v>
      </c>
    </row>
    <row r="94" spans="6:11">
      <c r="F94" t="s">
        <v>47</v>
      </c>
      <c r="G94" t="s">
        <v>23</v>
      </c>
      <c r="H94" t="s">
        <v>23</v>
      </c>
      <c r="I94" s="1">
        <f>IF(Telco[[#This Row],[Churn]]="Yes",1,0)</f>
        <v>0</v>
      </c>
      <c r="J94" t="s">
        <v>32</v>
      </c>
      <c r="K94" t="s">
        <v>128</v>
      </c>
    </row>
    <row r="95" spans="6:11">
      <c r="F95" t="s">
        <v>27</v>
      </c>
      <c r="G95" t="s">
        <v>23</v>
      </c>
      <c r="H95" t="s">
        <v>24</v>
      </c>
      <c r="I95" s="1">
        <f>IF(Telco[[#This Row],[Churn]]="Yes",1,0)</f>
        <v>0</v>
      </c>
      <c r="J95" t="s">
        <v>40</v>
      </c>
      <c r="K95" t="s">
        <v>129</v>
      </c>
    </row>
    <row r="96" spans="6:11">
      <c r="F96" t="s">
        <v>47</v>
      </c>
      <c r="G96" t="s">
        <v>24</v>
      </c>
      <c r="H96" t="s">
        <v>24</v>
      </c>
      <c r="I96" s="1">
        <f>IF(Telco[[#This Row],[Churn]]="Yes",1,0)</f>
        <v>0</v>
      </c>
      <c r="J96" t="s">
        <v>35</v>
      </c>
      <c r="K96" t="s">
        <v>130</v>
      </c>
    </row>
    <row r="97" spans="6:11">
      <c r="F97" t="s">
        <v>27</v>
      </c>
      <c r="G97" t="s">
        <v>23</v>
      </c>
      <c r="H97" t="s">
        <v>24</v>
      </c>
      <c r="I97" s="1">
        <f>IF(Telco[[#This Row],[Churn]]="Yes",1,0)</f>
        <v>1</v>
      </c>
      <c r="J97" t="s">
        <v>28</v>
      </c>
      <c r="K97" t="s">
        <v>131</v>
      </c>
    </row>
    <row r="98" spans="6:11">
      <c r="F98" t="s">
        <v>31</v>
      </c>
      <c r="G98" t="s">
        <v>23</v>
      </c>
      <c r="H98" t="s">
        <v>23</v>
      </c>
      <c r="I98" s="1">
        <f>IF(Telco[[#This Row],[Churn]]="Yes",1,0)</f>
        <v>0</v>
      </c>
      <c r="J98" t="s">
        <v>40</v>
      </c>
      <c r="K98" t="s">
        <v>132</v>
      </c>
    </row>
    <row r="99" spans="6:11">
      <c r="F99" t="s">
        <v>27</v>
      </c>
      <c r="G99" t="s">
        <v>46</v>
      </c>
      <c r="H99" t="s">
        <v>46</v>
      </c>
      <c r="I99" s="1">
        <f>IF(Telco[[#This Row],[Churn]]="Yes",1,0)</f>
        <v>1</v>
      </c>
      <c r="J99" t="s">
        <v>32</v>
      </c>
      <c r="K99" t="s">
        <v>133</v>
      </c>
    </row>
    <row r="100" spans="6:11">
      <c r="F100" t="s">
        <v>47</v>
      </c>
      <c r="G100" t="s">
        <v>46</v>
      </c>
      <c r="H100" t="s">
        <v>46</v>
      </c>
      <c r="I100" s="1">
        <f>IF(Telco[[#This Row],[Churn]]="Yes",1,0)</f>
        <v>0</v>
      </c>
      <c r="J100" t="s">
        <v>35</v>
      </c>
      <c r="K100" t="s">
        <v>134</v>
      </c>
    </row>
    <row r="101" spans="6:11">
      <c r="F101" t="s">
        <v>27</v>
      </c>
      <c r="G101" t="s">
        <v>24</v>
      </c>
      <c r="H101" t="s">
        <v>24</v>
      </c>
      <c r="I101" s="1">
        <f>IF(Telco[[#This Row],[Churn]]="Yes",1,0)</f>
        <v>1</v>
      </c>
      <c r="J101" t="s">
        <v>28</v>
      </c>
      <c r="K101" t="s">
        <v>135</v>
      </c>
    </row>
    <row r="102" spans="6:11">
      <c r="F102" t="s">
        <v>27</v>
      </c>
      <c r="G102" t="s">
        <v>46</v>
      </c>
      <c r="H102" t="s">
        <v>46</v>
      </c>
      <c r="I102" s="1">
        <f>IF(Telco[[#This Row],[Churn]]="Yes",1,0)</f>
        <v>0</v>
      </c>
      <c r="J102" t="s">
        <v>32</v>
      </c>
      <c r="K102" t="s">
        <v>136</v>
      </c>
    </row>
    <row r="103" spans="6:11">
      <c r="F103" t="s">
        <v>27</v>
      </c>
      <c r="G103" t="s">
        <v>46</v>
      </c>
      <c r="H103" t="s">
        <v>46</v>
      </c>
      <c r="I103" s="1">
        <f>IF(Telco[[#This Row],[Churn]]="Yes",1,0)</f>
        <v>0</v>
      </c>
      <c r="J103" t="s">
        <v>28</v>
      </c>
      <c r="K103" t="s">
        <v>137</v>
      </c>
    </row>
    <row r="104" spans="6:11">
      <c r="F104" t="s">
        <v>31</v>
      </c>
      <c r="G104" t="s">
        <v>24</v>
      </c>
      <c r="H104" t="s">
        <v>23</v>
      </c>
      <c r="I104" s="1">
        <f>IF(Telco[[#This Row],[Churn]]="Yes",1,0)</f>
        <v>0</v>
      </c>
      <c r="J104" t="s">
        <v>35</v>
      </c>
      <c r="K104" t="s">
        <v>138</v>
      </c>
    </row>
    <row r="105" spans="6:11">
      <c r="F105" t="s">
        <v>31</v>
      </c>
      <c r="G105" t="s">
        <v>24</v>
      </c>
      <c r="H105" t="s">
        <v>24</v>
      </c>
      <c r="I105" s="1">
        <f>IF(Telco[[#This Row],[Churn]]="Yes",1,0)</f>
        <v>0</v>
      </c>
      <c r="J105" t="s">
        <v>35</v>
      </c>
      <c r="K105" t="s">
        <v>139</v>
      </c>
    </row>
    <row r="106" spans="6:11">
      <c r="F106" t="s">
        <v>47</v>
      </c>
      <c r="G106" t="s">
        <v>24</v>
      </c>
      <c r="H106" t="s">
        <v>23</v>
      </c>
      <c r="I106" s="1">
        <f>IF(Telco[[#This Row],[Churn]]="Yes",1,0)</f>
        <v>1</v>
      </c>
      <c r="J106" t="s">
        <v>35</v>
      </c>
      <c r="K106" t="s">
        <v>140</v>
      </c>
    </row>
    <row r="107" spans="6:11">
      <c r="F107" t="s">
        <v>27</v>
      </c>
      <c r="G107" t="s">
        <v>24</v>
      </c>
      <c r="H107" t="s">
        <v>24</v>
      </c>
      <c r="I107" s="1">
        <f>IF(Telco[[#This Row],[Churn]]="Yes",1,0)</f>
        <v>0</v>
      </c>
      <c r="J107" t="s">
        <v>32</v>
      </c>
      <c r="K107" t="s">
        <v>141</v>
      </c>
    </row>
    <row r="108" spans="6:11">
      <c r="F108" t="s">
        <v>31</v>
      </c>
      <c r="G108" t="s">
        <v>23</v>
      </c>
      <c r="H108" t="s">
        <v>24</v>
      </c>
      <c r="I108" s="1">
        <f>IF(Telco[[#This Row],[Churn]]="Yes",1,0)</f>
        <v>0</v>
      </c>
      <c r="J108" t="s">
        <v>28</v>
      </c>
      <c r="K108" t="s">
        <v>142</v>
      </c>
    </row>
    <row r="109" spans="6:11">
      <c r="F109" t="s">
        <v>31</v>
      </c>
      <c r="G109" t="s">
        <v>23</v>
      </c>
      <c r="H109" t="s">
        <v>24</v>
      </c>
      <c r="I109" s="1">
        <f>IF(Telco[[#This Row],[Churn]]="Yes",1,0)</f>
        <v>0</v>
      </c>
      <c r="J109" t="s">
        <v>32</v>
      </c>
      <c r="K109" t="s">
        <v>143</v>
      </c>
    </row>
    <row r="110" spans="6:11">
      <c r="F110" t="s">
        <v>31</v>
      </c>
      <c r="G110" t="s">
        <v>24</v>
      </c>
      <c r="H110" t="s">
        <v>24</v>
      </c>
      <c r="I110" s="1">
        <f>IF(Telco[[#This Row],[Churn]]="Yes",1,0)</f>
        <v>0</v>
      </c>
      <c r="J110" t="s">
        <v>32</v>
      </c>
      <c r="K110" t="s">
        <v>144</v>
      </c>
    </row>
    <row r="111" spans="6:11">
      <c r="F111" t="s">
        <v>47</v>
      </c>
      <c r="G111" t="s">
        <v>46</v>
      </c>
      <c r="H111" t="s">
        <v>46</v>
      </c>
      <c r="I111" s="1">
        <f>IF(Telco[[#This Row],[Churn]]="Yes",1,0)</f>
        <v>0</v>
      </c>
      <c r="J111" t="s">
        <v>40</v>
      </c>
      <c r="K111" t="s">
        <v>145</v>
      </c>
    </row>
    <row r="112" spans="6:11">
      <c r="F112" t="s">
        <v>27</v>
      </c>
      <c r="G112" t="s">
        <v>23</v>
      </c>
      <c r="H112" t="s">
        <v>24</v>
      </c>
      <c r="I112" s="1">
        <f>IF(Telco[[#This Row],[Churn]]="Yes",1,0)</f>
        <v>1</v>
      </c>
      <c r="J112" t="s">
        <v>28</v>
      </c>
      <c r="K112" t="s">
        <v>146</v>
      </c>
    </row>
    <row r="113" spans="6:11">
      <c r="F113" t="s">
        <v>31</v>
      </c>
      <c r="G113" t="s">
        <v>23</v>
      </c>
      <c r="H113" t="s">
        <v>23</v>
      </c>
      <c r="I113" s="1">
        <f>IF(Telco[[#This Row],[Churn]]="Yes",1,0)</f>
        <v>0</v>
      </c>
      <c r="J113" t="s">
        <v>40</v>
      </c>
      <c r="K113" t="s">
        <v>147</v>
      </c>
    </row>
    <row r="114" spans="6:11">
      <c r="F114" t="s">
        <v>27</v>
      </c>
      <c r="G114" t="s">
        <v>24</v>
      </c>
      <c r="H114" t="s">
        <v>24</v>
      </c>
      <c r="I114" s="1">
        <f>IF(Telco[[#This Row],[Churn]]="Yes",1,0)</f>
        <v>0</v>
      </c>
      <c r="J114" t="s">
        <v>28</v>
      </c>
      <c r="K114" t="s">
        <v>148</v>
      </c>
    </row>
    <row r="115" spans="6:11">
      <c r="F115" t="s">
        <v>27</v>
      </c>
      <c r="G115" t="s">
        <v>24</v>
      </c>
      <c r="H115" t="s">
        <v>24</v>
      </c>
      <c r="I115" s="1">
        <f>IF(Telco[[#This Row],[Churn]]="Yes",1,0)</f>
        <v>1</v>
      </c>
      <c r="J115" t="s">
        <v>28</v>
      </c>
      <c r="K115" t="s">
        <v>149</v>
      </c>
    </row>
    <row r="116" spans="6:11">
      <c r="F116" t="s">
        <v>47</v>
      </c>
      <c r="G116" t="s">
        <v>24</v>
      </c>
      <c r="H116" t="s">
        <v>23</v>
      </c>
      <c r="I116" s="1">
        <f>IF(Telco[[#This Row],[Churn]]="Yes",1,0)</f>
        <v>0</v>
      </c>
      <c r="J116" t="s">
        <v>28</v>
      </c>
      <c r="K116" t="s">
        <v>150</v>
      </c>
    </row>
    <row r="117" spans="6:11">
      <c r="F117" t="s">
        <v>27</v>
      </c>
      <c r="G117" t="s">
        <v>23</v>
      </c>
      <c r="H117" t="s">
        <v>24</v>
      </c>
      <c r="I117" s="1">
        <f>IF(Telco[[#This Row],[Churn]]="Yes",1,0)</f>
        <v>0</v>
      </c>
      <c r="J117" t="s">
        <v>28</v>
      </c>
      <c r="K117" t="s">
        <v>151</v>
      </c>
    </row>
    <row r="118" spans="6:11">
      <c r="F118" t="s">
        <v>47</v>
      </c>
      <c r="G118" t="s">
        <v>23</v>
      </c>
      <c r="H118" t="s">
        <v>24</v>
      </c>
      <c r="I118" s="1">
        <f>IF(Telco[[#This Row],[Churn]]="Yes",1,0)</f>
        <v>0</v>
      </c>
      <c r="J118" t="s">
        <v>35</v>
      </c>
      <c r="K118" t="s">
        <v>152</v>
      </c>
    </row>
    <row r="119" spans="6:11">
      <c r="F119" t="s">
        <v>27</v>
      </c>
      <c r="G119" t="s">
        <v>23</v>
      </c>
      <c r="H119" t="s">
        <v>24</v>
      </c>
      <c r="I119" s="1">
        <f>IF(Telco[[#This Row],[Churn]]="Yes",1,0)</f>
        <v>1</v>
      </c>
      <c r="J119" t="s">
        <v>28</v>
      </c>
      <c r="K119" t="s">
        <v>153</v>
      </c>
    </row>
    <row r="120" spans="6:11">
      <c r="F120" t="s">
        <v>47</v>
      </c>
      <c r="G120" t="s">
        <v>46</v>
      </c>
      <c r="H120" t="s">
        <v>46</v>
      </c>
      <c r="I120" s="1">
        <f>IF(Telco[[#This Row],[Churn]]="Yes",1,0)</f>
        <v>0</v>
      </c>
      <c r="J120" t="s">
        <v>32</v>
      </c>
      <c r="K120" t="s">
        <v>154</v>
      </c>
    </row>
    <row r="121" spans="6:11">
      <c r="F121" t="s">
        <v>27</v>
      </c>
      <c r="G121" t="s">
        <v>24</v>
      </c>
      <c r="H121" t="s">
        <v>23</v>
      </c>
      <c r="I121" s="1">
        <f>IF(Telco[[#This Row],[Churn]]="Yes",1,0)</f>
        <v>0</v>
      </c>
      <c r="J121" t="s">
        <v>40</v>
      </c>
      <c r="K121" t="s">
        <v>155</v>
      </c>
    </row>
    <row r="122" spans="6:11">
      <c r="F122" t="s">
        <v>31</v>
      </c>
      <c r="G122" t="s">
        <v>24</v>
      </c>
      <c r="H122" t="s">
        <v>24</v>
      </c>
      <c r="I122" s="1">
        <f>IF(Telco[[#This Row],[Churn]]="Yes",1,0)</f>
        <v>0</v>
      </c>
      <c r="J122" t="s">
        <v>40</v>
      </c>
      <c r="K122" t="s">
        <v>156</v>
      </c>
    </row>
    <row r="123" spans="6:11">
      <c r="F123" t="s">
        <v>27</v>
      </c>
      <c r="G123" t="s">
        <v>46</v>
      </c>
      <c r="H123" t="s">
        <v>46</v>
      </c>
      <c r="I123" s="1">
        <f>IF(Telco[[#This Row],[Churn]]="Yes",1,0)</f>
        <v>0</v>
      </c>
      <c r="J123" t="s">
        <v>32</v>
      </c>
      <c r="K123" t="s">
        <v>157</v>
      </c>
    </row>
    <row r="124" spans="6:11">
      <c r="F124" t="s">
        <v>27</v>
      </c>
      <c r="G124" t="s">
        <v>24</v>
      </c>
      <c r="H124" t="s">
        <v>24</v>
      </c>
      <c r="I124" s="1">
        <f>IF(Telco[[#This Row],[Churn]]="Yes",1,0)</f>
        <v>1</v>
      </c>
      <c r="J124" t="s">
        <v>28</v>
      </c>
      <c r="K124" t="s">
        <v>158</v>
      </c>
    </row>
    <row r="125" spans="6:11">
      <c r="F125" t="s">
        <v>27</v>
      </c>
      <c r="G125" t="s">
        <v>23</v>
      </c>
      <c r="H125" t="s">
        <v>24</v>
      </c>
      <c r="I125" s="1">
        <f>IF(Telco[[#This Row],[Churn]]="Yes",1,0)</f>
        <v>0</v>
      </c>
      <c r="J125" t="s">
        <v>32</v>
      </c>
      <c r="K125" t="s">
        <v>159</v>
      </c>
    </row>
    <row r="126" spans="6:11">
      <c r="F126" t="s">
        <v>27</v>
      </c>
      <c r="G126" t="s">
        <v>46</v>
      </c>
      <c r="H126" t="s">
        <v>46</v>
      </c>
      <c r="I126" s="1">
        <f>IF(Telco[[#This Row],[Churn]]="Yes",1,0)</f>
        <v>0</v>
      </c>
      <c r="J126" t="s">
        <v>32</v>
      </c>
      <c r="K126" t="s">
        <v>160</v>
      </c>
    </row>
    <row r="127" spans="6:11">
      <c r="F127" t="s">
        <v>47</v>
      </c>
      <c r="G127" t="s">
        <v>23</v>
      </c>
      <c r="H127" t="s">
        <v>23</v>
      </c>
      <c r="I127" s="1">
        <f>IF(Telco[[#This Row],[Churn]]="Yes",1,0)</f>
        <v>0</v>
      </c>
      <c r="J127" t="s">
        <v>28</v>
      </c>
      <c r="K127" t="s">
        <v>161</v>
      </c>
    </row>
    <row r="128" spans="6:11">
      <c r="F128" t="s">
        <v>27</v>
      </c>
      <c r="G128" t="s">
        <v>24</v>
      </c>
      <c r="H128" t="s">
        <v>24</v>
      </c>
      <c r="I128" s="1">
        <f>IF(Telco[[#This Row],[Churn]]="Yes",1,0)</f>
        <v>1</v>
      </c>
      <c r="J128" t="s">
        <v>28</v>
      </c>
      <c r="K128" t="s">
        <v>162</v>
      </c>
    </row>
    <row r="129" spans="6:11">
      <c r="F129" t="s">
        <v>47</v>
      </c>
      <c r="G129" t="s">
        <v>46</v>
      </c>
      <c r="H129" t="s">
        <v>46</v>
      </c>
      <c r="I129" s="1">
        <f>IF(Telco[[#This Row],[Churn]]="Yes",1,0)</f>
        <v>0</v>
      </c>
      <c r="J129" t="s">
        <v>35</v>
      </c>
      <c r="K129" t="s">
        <v>163</v>
      </c>
    </row>
    <row r="130" spans="6:11">
      <c r="F130" t="s">
        <v>27</v>
      </c>
      <c r="G130" t="s">
        <v>46</v>
      </c>
      <c r="H130" t="s">
        <v>46</v>
      </c>
      <c r="I130" s="1">
        <f>IF(Telco[[#This Row],[Churn]]="Yes",1,0)</f>
        <v>0</v>
      </c>
      <c r="J130" t="s">
        <v>32</v>
      </c>
      <c r="K130" t="s">
        <v>164</v>
      </c>
    </row>
    <row r="131" spans="6:11">
      <c r="F131" t="s">
        <v>31</v>
      </c>
      <c r="G131" t="s">
        <v>23</v>
      </c>
      <c r="H131" t="s">
        <v>24</v>
      </c>
      <c r="I131" s="1">
        <f>IF(Telco[[#This Row],[Churn]]="Yes",1,0)</f>
        <v>0</v>
      </c>
      <c r="J131" t="s">
        <v>28</v>
      </c>
      <c r="K131" t="s">
        <v>165</v>
      </c>
    </row>
    <row r="132" spans="6:11">
      <c r="F132" t="s">
        <v>27</v>
      </c>
      <c r="G132" t="s">
        <v>24</v>
      </c>
      <c r="H132" t="s">
        <v>24</v>
      </c>
      <c r="I132" s="1">
        <f>IF(Telco[[#This Row],[Churn]]="Yes",1,0)</f>
        <v>0</v>
      </c>
      <c r="J132" t="s">
        <v>28</v>
      </c>
      <c r="K132" t="s">
        <v>166</v>
      </c>
    </row>
    <row r="133" spans="6:11">
      <c r="F133" t="s">
        <v>27</v>
      </c>
      <c r="G133" t="s">
        <v>23</v>
      </c>
      <c r="H133" t="s">
        <v>24</v>
      </c>
      <c r="I133" s="1">
        <f>IF(Telco[[#This Row],[Churn]]="Yes",1,0)</f>
        <v>1</v>
      </c>
      <c r="J133" t="s">
        <v>40</v>
      </c>
      <c r="K133" t="s">
        <v>167</v>
      </c>
    </row>
    <row r="134" spans="6:11">
      <c r="F134" t="s">
        <v>47</v>
      </c>
      <c r="G134" t="s">
        <v>24</v>
      </c>
      <c r="H134" t="s">
        <v>23</v>
      </c>
      <c r="I134" s="1">
        <f>IF(Telco[[#This Row],[Churn]]="Yes",1,0)</f>
        <v>0</v>
      </c>
      <c r="J134" t="s">
        <v>35</v>
      </c>
      <c r="K134" t="s">
        <v>168</v>
      </c>
    </row>
    <row r="135" spans="6:11">
      <c r="F135" t="s">
        <v>27</v>
      </c>
      <c r="G135" t="s">
        <v>24</v>
      </c>
      <c r="H135" t="s">
        <v>24</v>
      </c>
      <c r="I135" s="1">
        <f>IF(Telco[[#This Row],[Churn]]="Yes",1,0)</f>
        <v>1</v>
      </c>
      <c r="J135" t="s">
        <v>28</v>
      </c>
      <c r="K135" t="s">
        <v>169</v>
      </c>
    </row>
    <row r="136" spans="6:11">
      <c r="F136" t="s">
        <v>27</v>
      </c>
      <c r="G136" t="s">
        <v>24</v>
      </c>
      <c r="H136" t="s">
        <v>24</v>
      </c>
      <c r="I136" s="1">
        <f>IF(Telco[[#This Row],[Churn]]="Yes",1,0)</f>
        <v>1</v>
      </c>
      <c r="J136" t="s">
        <v>28</v>
      </c>
      <c r="K136" t="s">
        <v>170</v>
      </c>
    </row>
    <row r="137" spans="6:11">
      <c r="F137" t="s">
        <v>47</v>
      </c>
      <c r="G137" t="s">
        <v>46</v>
      </c>
      <c r="H137" t="s">
        <v>46</v>
      </c>
      <c r="I137" s="1">
        <f>IF(Telco[[#This Row],[Churn]]="Yes",1,0)</f>
        <v>0</v>
      </c>
      <c r="J137" t="s">
        <v>40</v>
      </c>
      <c r="K137" t="s">
        <v>171</v>
      </c>
    </row>
    <row r="138" spans="6:11">
      <c r="F138" t="s">
        <v>27</v>
      </c>
      <c r="G138" t="s">
        <v>23</v>
      </c>
      <c r="H138" t="s">
        <v>24</v>
      </c>
      <c r="I138" s="1">
        <f>IF(Telco[[#This Row],[Churn]]="Yes",1,0)</f>
        <v>0</v>
      </c>
      <c r="J138" t="s">
        <v>35</v>
      </c>
      <c r="K138" t="s">
        <v>172</v>
      </c>
    </row>
    <row r="139" spans="6:11">
      <c r="F139" t="s">
        <v>47</v>
      </c>
      <c r="G139" t="s">
        <v>46</v>
      </c>
      <c r="H139" t="s">
        <v>46</v>
      </c>
      <c r="I139" s="1">
        <f>IF(Telco[[#This Row],[Churn]]="Yes",1,0)</f>
        <v>0</v>
      </c>
      <c r="J139" t="s">
        <v>32</v>
      </c>
      <c r="K139" t="s">
        <v>173</v>
      </c>
    </row>
    <row r="140" spans="6:11">
      <c r="F140" t="s">
        <v>47</v>
      </c>
      <c r="G140" t="s">
        <v>46</v>
      </c>
      <c r="H140" t="s">
        <v>46</v>
      </c>
      <c r="I140" s="1">
        <f>IF(Telco[[#This Row],[Churn]]="Yes",1,0)</f>
        <v>0</v>
      </c>
      <c r="J140" t="s">
        <v>32</v>
      </c>
      <c r="K140" t="s">
        <v>174</v>
      </c>
    </row>
    <row r="141" spans="6:11">
      <c r="F141" t="s">
        <v>27</v>
      </c>
      <c r="G141" t="s">
        <v>24</v>
      </c>
      <c r="H141" t="s">
        <v>24</v>
      </c>
      <c r="I141" s="1">
        <f>IF(Telco[[#This Row],[Churn]]="Yes",1,0)</f>
        <v>1</v>
      </c>
      <c r="J141" t="s">
        <v>32</v>
      </c>
      <c r="K141" t="s">
        <v>175</v>
      </c>
    </row>
    <row r="142" spans="6:11">
      <c r="F142" t="s">
        <v>47</v>
      </c>
      <c r="G142" t="s">
        <v>23</v>
      </c>
      <c r="H142" t="s">
        <v>23</v>
      </c>
      <c r="I142" s="1">
        <f>IF(Telco[[#This Row],[Churn]]="Yes",1,0)</f>
        <v>0</v>
      </c>
      <c r="J142" t="s">
        <v>40</v>
      </c>
      <c r="K142" t="s">
        <v>176</v>
      </c>
    </row>
    <row r="143" spans="6:11">
      <c r="F143" t="s">
        <v>27</v>
      </c>
      <c r="G143" t="s">
        <v>23</v>
      </c>
      <c r="H143" t="s">
        <v>23</v>
      </c>
      <c r="I143" s="1">
        <f>IF(Telco[[#This Row],[Churn]]="Yes",1,0)</f>
        <v>1</v>
      </c>
      <c r="J143" t="s">
        <v>28</v>
      </c>
      <c r="K143" t="s">
        <v>177</v>
      </c>
    </row>
    <row r="144" spans="6:11">
      <c r="F144" t="s">
        <v>47</v>
      </c>
      <c r="G144" t="s">
        <v>24</v>
      </c>
      <c r="H144" t="s">
        <v>24</v>
      </c>
      <c r="I144" s="1">
        <f>IF(Telco[[#This Row],[Churn]]="Yes",1,0)</f>
        <v>0</v>
      </c>
      <c r="J144" t="s">
        <v>35</v>
      </c>
      <c r="K144" t="s">
        <v>178</v>
      </c>
    </row>
    <row r="145" spans="6:11">
      <c r="F145" t="s">
        <v>31</v>
      </c>
      <c r="G145" t="s">
        <v>23</v>
      </c>
      <c r="H145" t="s">
        <v>24</v>
      </c>
      <c r="I145" s="1">
        <f>IF(Telco[[#This Row],[Churn]]="Yes",1,0)</f>
        <v>0</v>
      </c>
      <c r="J145" t="s">
        <v>40</v>
      </c>
      <c r="K145" t="s">
        <v>179</v>
      </c>
    </row>
    <row r="146" spans="6:11">
      <c r="F146" t="s">
        <v>47</v>
      </c>
      <c r="G146" t="s">
        <v>46</v>
      </c>
      <c r="H146" t="s">
        <v>46</v>
      </c>
      <c r="I146" s="1">
        <f>IF(Telco[[#This Row],[Churn]]="Yes",1,0)</f>
        <v>0</v>
      </c>
      <c r="J146" t="s">
        <v>35</v>
      </c>
      <c r="K146" t="s">
        <v>180</v>
      </c>
    </row>
    <row r="147" spans="6:11">
      <c r="F147" t="s">
        <v>47</v>
      </c>
      <c r="G147" t="s">
        <v>23</v>
      </c>
      <c r="H147" t="s">
        <v>23</v>
      </c>
      <c r="I147" s="1">
        <f>IF(Telco[[#This Row],[Churn]]="Yes",1,0)</f>
        <v>0</v>
      </c>
      <c r="J147" t="s">
        <v>40</v>
      </c>
      <c r="K147" t="s">
        <v>181</v>
      </c>
    </row>
    <row r="148" spans="6:11">
      <c r="F148" t="s">
        <v>31</v>
      </c>
      <c r="G148" t="s">
        <v>46</v>
      </c>
      <c r="H148" t="s">
        <v>46</v>
      </c>
      <c r="I148" s="1">
        <f>IF(Telco[[#This Row],[Churn]]="Yes",1,0)</f>
        <v>0</v>
      </c>
      <c r="J148" t="s">
        <v>32</v>
      </c>
      <c r="K148" t="s">
        <v>182</v>
      </c>
    </row>
    <row r="149" spans="6:11">
      <c r="F149" t="s">
        <v>27</v>
      </c>
      <c r="G149" t="s">
        <v>24</v>
      </c>
      <c r="H149" t="s">
        <v>24</v>
      </c>
      <c r="I149" s="1">
        <f>IF(Telco[[#This Row],[Churn]]="Yes",1,0)</f>
        <v>1</v>
      </c>
      <c r="J149" t="s">
        <v>28</v>
      </c>
      <c r="K149" t="s">
        <v>183</v>
      </c>
    </row>
    <row r="150" spans="6:11">
      <c r="F150" t="s">
        <v>31</v>
      </c>
      <c r="G150" t="s">
        <v>24</v>
      </c>
      <c r="H150" t="s">
        <v>24</v>
      </c>
      <c r="I150" s="1">
        <f>IF(Telco[[#This Row],[Churn]]="Yes",1,0)</f>
        <v>0</v>
      </c>
      <c r="J150" t="s">
        <v>40</v>
      </c>
      <c r="K150" t="s">
        <v>184</v>
      </c>
    </row>
    <row r="151" spans="6:11">
      <c r="F151" t="s">
        <v>27</v>
      </c>
      <c r="G151" t="s">
        <v>24</v>
      </c>
      <c r="H151" t="s">
        <v>23</v>
      </c>
      <c r="I151" s="1">
        <f>IF(Telco[[#This Row],[Churn]]="Yes",1,0)</f>
        <v>0</v>
      </c>
      <c r="J151" t="s">
        <v>32</v>
      </c>
      <c r="K151" t="s">
        <v>185</v>
      </c>
    </row>
    <row r="152" spans="6:11">
      <c r="F152" t="s">
        <v>27</v>
      </c>
      <c r="G152" t="s">
        <v>24</v>
      </c>
      <c r="H152" t="s">
        <v>23</v>
      </c>
      <c r="I152" s="1">
        <f>IF(Telco[[#This Row],[Churn]]="Yes",1,0)</f>
        <v>0</v>
      </c>
      <c r="J152" t="s">
        <v>28</v>
      </c>
      <c r="K152" t="s">
        <v>186</v>
      </c>
    </row>
    <row r="153" spans="6:11">
      <c r="F153" t="s">
        <v>27</v>
      </c>
      <c r="G153" t="s">
        <v>24</v>
      </c>
      <c r="H153" t="s">
        <v>24</v>
      </c>
      <c r="I153" s="1">
        <f>IF(Telco[[#This Row],[Churn]]="Yes",1,0)</f>
        <v>1</v>
      </c>
      <c r="J153" t="s">
        <v>32</v>
      </c>
      <c r="K153" t="s">
        <v>187</v>
      </c>
    </row>
    <row r="154" spans="6:11">
      <c r="F154" t="s">
        <v>31</v>
      </c>
      <c r="G154" t="s">
        <v>23</v>
      </c>
      <c r="H154" t="s">
        <v>24</v>
      </c>
      <c r="I154" s="1">
        <f>IF(Telco[[#This Row],[Churn]]="Yes",1,0)</f>
        <v>0</v>
      </c>
      <c r="J154" t="s">
        <v>40</v>
      </c>
      <c r="K154" t="s">
        <v>188</v>
      </c>
    </row>
    <row r="155" spans="6:11">
      <c r="F155" t="s">
        <v>47</v>
      </c>
      <c r="G155" t="s">
        <v>23</v>
      </c>
      <c r="H155" t="s">
        <v>23</v>
      </c>
      <c r="I155" s="1">
        <f>IF(Telco[[#This Row],[Churn]]="Yes",1,0)</f>
        <v>0</v>
      </c>
      <c r="J155" t="s">
        <v>28</v>
      </c>
      <c r="K155" t="s">
        <v>189</v>
      </c>
    </row>
    <row r="156" spans="6:11">
      <c r="F156" t="s">
        <v>27</v>
      </c>
      <c r="G156" t="s">
        <v>46</v>
      </c>
      <c r="H156" t="s">
        <v>46</v>
      </c>
      <c r="I156" s="1">
        <f>IF(Telco[[#This Row],[Churn]]="Yes",1,0)</f>
        <v>0</v>
      </c>
      <c r="J156" t="s">
        <v>32</v>
      </c>
      <c r="K156" t="s">
        <v>190</v>
      </c>
    </row>
    <row r="157" spans="6:11">
      <c r="F157" t="s">
        <v>27</v>
      </c>
      <c r="G157" t="s">
        <v>24</v>
      </c>
      <c r="H157" t="s">
        <v>24</v>
      </c>
      <c r="I157" s="1">
        <f>IF(Telco[[#This Row],[Churn]]="Yes",1,0)</f>
        <v>0</v>
      </c>
      <c r="J157" t="s">
        <v>35</v>
      </c>
      <c r="K157" t="s">
        <v>191</v>
      </c>
    </row>
    <row r="158" spans="6:11">
      <c r="F158" t="s">
        <v>27</v>
      </c>
      <c r="G158" t="s">
        <v>24</v>
      </c>
      <c r="H158" t="s">
        <v>24</v>
      </c>
      <c r="I158" s="1">
        <f>IF(Telco[[#This Row],[Churn]]="Yes",1,0)</f>
        <v>0</v>
      </c>
      <c r="J158" t="s">
        <v>35</v>
      </c>
      <c r="K158" t="s">
        <v>192</v>
      </c>
    </row>
    <row r="159" spans="6:11">
      <c r="F159" t="s">
        <v>31</v>
      </c>
      <c r="G159" t="s">
        <v>46</v>
      </c>
      <c r="H159" t="s">
        <v>46</v>
      </c>
      <c r="I159" s="1">
        <f>IF(Telco[[#This Row],[Churn]]="Yes",1,0)</f>
        <v>0</v>
      </c>
      <c r="J159" t="s">
        <v>32</v>
      </c>
      <c r="K159" t="s">
        <v>193</v>
      </c>
    </row>
    <row r="160" spans="6:11">
      <c r="F160" t="s">
        <v>47</v>
      </c>
      <c r="G160" t="s">
        <v>23</v>
      </c>
      <c r="H160" t="s">
        <v>24</v>
      </c>
      <c r="I160" s="1">
        <f>IF(Telco[[#This Row],[Churn]]="Yes",1,0)</f>
        <v>0</v>
      </c>
      <c r="J160" t="s">
        <v>32</v>
      </c>
      <c r="K160" t="s">
        <v>194</v>
      </c>
    </row>
    <row r="161" spans="6:11">
      <c r="F161" t="s">
        <v>47</v>
      </c>
      <c r="G161" t="s">
        <v>46</v>
      </c>
      <c r="H161" t="s">
        <v>46</v>
      </c>
      <c r="I161" s="1">
        <f>IF(Telco[[#This Row],[Churn]]="Yes",1,0)</f>
        <v>0</v>
      </c>
      <c r="J161" t="s">
        <v>35</v>
      </c>
      <c r="K161" t="s">
        <v>195</v>
      </c>
    </row>
    <row r="162" spans="6:11">
      <c r="F162" t="s">
        <v>27</v>
      </c>
      <c r="G162" t="s">
        <v>23</v>
      </c>
      <c r="H162" t="s">
        <v>24</v>
      </c>
      <c r="I162" s="1">
        <f>IF(Telco[[#This Row],[Churn]]="Yes",1,0)</f>
        <v>0</v>
      </c>
      <c r="J162" t="s">
        <v>28</v>
      </c>
      <c r="K162" t="s">
        <v>196</v>
      </c>
    </row>
    <row r="163" spans="6:11">
      <c r="F163" t="s">
        <v>27</v>
      </c>
      <c r="G163" t="s">
        <v>23</v>
      </c>
      <c r="H163" t="s">
        <v>24</v>
      </c>
      <c r="I163" s="1">
        <f>IF(Telco[[#This Row],[Churn]]="Yes",1,0)</f>
        <v>1</v>
      </c>
      <c r="J163" t="s">
        <v>28</v>
      </c>
      <c r="K163" t="s">
        <v>197</v>
      </c>
    </row>
    <row r="164" spans="6:11">
      <c r="F164" t="s">
        <v>27</v>
      </c>
      <c r="G164" t="s">
        <v>24</v>
      </c>
      <c r="H164" t="s">
        <v>24</v>
      </c>
      <c r="I164" s="1">
        <f>IF(Telco[[#This Row],[Churn]]="Yes",1,0)</f>
        <v>0</v>
      </c>
      <c r="J164" t="s">
        <v>28</v>
      </c>
      <c r="K164" t="s">
        <v>198</v>
      </c>
    </row>
    <row r="165" spans="6:11">
      <c r="F165" t="s">
        <v>47</v>
      </c>
      <c r="G165" t="s">
        <v>24</v>
      </c>
      <c r="H165" t="s">
        <v>23</v>
      </c>
      <c r="I165" s="1">
        <f>IF(Telco[[#This Row],[Churn]]="Yes",1,0)</f>
        <v>0</v>
      </c>
      <c r="J165" t="s">
        <v>35</v>
      </c>
      <c r="K165" t="s">
        <v>199</v>
      </c>
    </row>
    <row r="166" spans="6:11">
      <c r="F166" t="s">
        <v>31</v>
      </c>
      <c r="G166" t="s">
        <v>46</v>
      </c>
      <c r="H166" t="s">
        <v>46</v>
      </c>
      <c r="I166" s="1">
        <f>IF(Telco[[#This Row],[Churn]]="Yes",1,0)</f>
        <v>0</v>
      </c>
      <c r="J166" t="s">
        <v>32</v>
      </c>
      <c r="K166" t="s">
        <v>200</v>
      </c>
    </row>
    <row r="167" spans="6:11">
      <c r="F167" t="s">
        <v>47</v>
      </c>
      <c r="G167" t="s">
        <v>46</v>
      </c>
      <c r="H167" t="s">
        <v>46</v>
      </c>
      <c r="I167" s="1">
        <f>IF(Telco[[#This Row],[Churn]]="Yes",1,0)</f>
        <v>0</v>
      </c>
      <c r="J167" t="s">
        <v>32</v>
      </c>
      <c r="K167" t="s">
        <v>201</v>
      </c>
    </row>
    <row r="168" spans="6:11">
      <c r="F168" t="s">
        <v>27</v>
      </c>
      <c r="G168" t="s">
        <v>24</v>
      </c>
      <c r="H168" t="s">
        <v>24</v>
      </c>
      <c r="I168" s="1">
        <f>IF(Telco[[#This Row],[Churn]]="Yes",1,0)</f>
        <v>1</v>
      </c>
      <c r="J168" t="s">
        <v>35</v>
      </c>
      <c r="K168" t="s">
        <v>202</v>
      </c>
    </row>
    <row r="169" spans="6:11">
      <c r="F169" t="s">
        <v>47</v>
      </c>
      <c r="G169" t="s">
        <v>23</v>
      </c>
      <c r="H169" t="s">
        <v>23</v>
      </c>
      <c r="I169" s="1">
        <f>IF(Telco[[#This Row],[Churn]]="Yes",1,0)</f>
        <v>0</v>
      </c>
      <c r="J169" t="s">
        <v>35</v>
      </c>
      <c r="K169" t="s">
        <v>203</v>
      </c>
    </row>
    <row r="170" spans="6:11">
      <c r="F170" t="s">
        <v>27</v>
      </c>
      <c r="G170" t="s">
        <v>24</v>
      </c>
      <c r="H170" t="s">
        <v>24</v>
      </c>
      <c r="I170" s="1">
        <f>IF(Telco[[#This Row],[Churn]]="Yes",1,0)</f>
        <v>1</v>
      </c>
      <c r="J170" t="s">
        <v>28</v>
      </c>
      <c r="K170" t="s">
        <v>204</v>
      </c>
    </row>
    <row r="171" spans="6:11">
      <c r="F171" t="s">
        <v>27</v>
      </c>
      <c r="G171" t="s">
        <v>46</v>
      </c>
      <c r="H171" t="s">
        <v>46</v>
      </c>
      <c r="I171" s="1">
        <f>IF(Telco[[#This Row],[Churn]]="Yes",1,0)</f>
        <v>0</v>
      </c>
      <c r="J171" t="s">
        <v>28</v>
      </c>
      <c r="K171" t="s">
        <v>205</v>
      </c>
    </row>
    <row r="172" spans="6:11">
      <c r="F172" t="s">
        <v>31</v>
      </c>
      <c r="G172" t="s">
        <v>23</v>
      </c>
      <c r="H172" t="s">
        <v>23</v>
      </c>
      <c r="I172" s="1">
        <f>IF(Telco[[#This Row],[Churn]]="Yes",1,0)</f>
        <v>0</v>
      </c>
      <c r="J172" t="s">
        <v>35</v>
      </c>
      <c r="K172" t="s">
        <v>206</v>
      </c>
    </row>
    <row r="173" spans="6:11">
      <c r="F173" t="s">
        <v>27</v>
      </c>
      <c r="G173" t="s">
        <v>24</v>
      </c>
      <c r="H173" t="s">
        <v>23</v>
      </c>
      <c r="I173" s="1">
        <f>IF(Telco[[#This Row],[Churn]]="Yes",1,0)</f>
        <v>1</v>
      </c>
      <c r="J173" t="s">
        <v>28</v>
      </c>
      <c r="K173" t="s">
        <v>207</v>
      </c>
    </row>
    <row r="174" spans="6:11">
      <c r="F174" t="s">
        <v>47</v>
      </c>
      <c r="G174" t="s">
        <v>24</v>
      </c>
      <c r="H174" t="s">
        <v>23</v>
      </c>
      <c r="I174" s="1">
        <f>IF(Telco[[#This Row],[Churn]]="Yes",1,0)</f>
        <v>0</v>
      </c>
      <c r="J174" t="s">
        <v>32</v>
      </c>
      <c r="K174" t="s">
        <v>208</v>
      </c>
    </row>
    <row r="175" spans="6:11">
      <c r="F175" t="s">
        <v>31</v>
      </c>
      <c r="G175" t="s">
        <v>24</v>
      </c>
      <c r="H175" t="s">
        <v>24</v>
      </c>
      <c r="I175" s="1">
        <f>IF(Telco[[#This Row],[Churn]]="Yes",1,0)</f>
        <v>1</v>
      </c>
      <c r="J175" t="s">
        <v>35</v>
      </c>
      <c r="K175" t="s">
        <v>209</v>
      </c>
    </row>
    <row r="176" spans="6:11">
      <c r="F176" t="s">
        <v>31</v>
      </c>
      <c r="G176" t="s">
        <v>46</v>
      </c>
      <c r="H176" t="s">
        <v>46</v>
      </c>
      <c r="I176" s="1">
        <f>IF(Telco[[#This Row],[Churn]]="Yes",1,0)</f>
        <v>0</v>
      </c>
      <c r="J176" t="s">
        <v>35</v>
      </c>
      <c r="K176" t="s">
        <v>210</v>
      </c>
    </row>
    <row r="177" spans="6:11">
      <c r="F177" t="s">
        <v>27</v>
      </c>
      <c r="G177" t="s">
        <v>46</v>
      </c>
      <c r="H177" t="s">
        <v>46</v>
      </c>
      <c r="I177" s="1">
        <f>IF(Telco[[#This Row],[Churn]]="Yes",1,0)</f>
        <v>0</v>
      </c>
      <c r="J177" t="s">
        <v>28</v>
      </c>
      <c r="K177" t="s">
        <v>211</v>
      </c>
    </row>
    <row r="178" spans="6:11">
      <c r="F178" t="s">
        <v>27</v>
      </c>
      <c r="G178" t="s">
        <v>24</v>
      </c>
      <c r="H178" t="s">
        <v>24</v>
      </c>
      <c r="I178" s="1">
        <f>IF(Telco[[#This Row],[Churn]]="Yes",1,0)</f>
        <v>1</v>
      </c>
      <c r="J178" t="s">
        <v>32</v>
      </c>
      <c r="K178" t="s">
        <v>212</v>
      </c>
    </row>
    <row r="179" spans="6:11">
      <c r="F179" t="s">
        <v>27</v>
      </c>
      <c r="G179" t="s">
        <v>23</v>
      </c>
      <c r="H179" t="s">
        <v>24</v>
      </c>
      <c r="I179" s="1">
        <f>IF(Telco[[#This Row],[Churn]]="Yes",1,0)</f>
        <v>1</v>
      </c>
      <c r="J179" t="s">
        <v>35</v>
      </c>
      <c r="K179" t="s">
        <v>213</v>
      </c>
    </row>
    <row r="180" spans="6:11">
      <c r="F180" t="s">
        <v>27</v>
      </c>
      <c r="G180" t="s">
        <v>24</v>
      </c>
      <c r="H180" t="s">
        <v>24</v>
      </c>
      <c r="I180" s="1">
        <f>IF(Telco[[#This Row],[Churn]]="Yes",1,0)</f>
        <v>0</v>
      </c>
      <c r="J180" t="s">
        <v>35</v>
      </c>
      <c r="K180" t="s">
        <v>214</v>
      </c>
    </row>
    <row r="181" spans="6:11">
      <c r="F181" t="s">
        <v>31</v>
      </c>
      <c r="G181" t="s">
        <v>46</v>
      </c>
      <c r="H181" t="s">
        <v>46</v>
      </c>
      <c r="I181" s="1">
        <f>IF(Telco[[#This Row],[Churn]]="Yes",1,0)</f>
        <v>0</v>
      </c>
      <c r="J181" t="s">
        <v>40</v>
      </c>
      <c r="K181" t="s">
        <v>215</v>
      </c>
    </row>
    <row r="182" spans="6:11">
      <c r="F182" t="s">
        <v>27</v>
      </c>
      <c r="G182" t="s">
        <v>24</v>
      </c>
      <c r="H182" t="s">
        <v>24</v>
      </c>
      <c r="I182" s="1">
        <f>IF(Telco[[#This Row],[Churn]]="Yes",1,0)</f>
        <v>1</v>
      </c>
      <c r="J182" t="s">
        <v>35</v>
      </c>
      <c r="K182" t="s">
        <v>216</v>
      </c>
    </row>
    <row r="183" spans="6:11">
      <c r="F183" t="s">
        <v>27</v>
      </c>
      <c r="G183" t="s">
        <v>24</v>
      </c>
      <c r="H183" t="s">
        <v>24</v>
      </c>
      <c r="I183" s="1">
        <f>IF(Telco[[#This Row],[Churn]]="Yes",1,0)</f>
        <v>0</v>
      </c>
      <c r="J183" t="s">
        <v>32</v>
      </c>
      <c r="K183" t="s">
        <v>217</v>
      </c>
    </row>
    <row r="184" spans="6:11">
      <c r="F184" t="s">
        <v>27</v>
      </c>
      <c r="G184" t="s">
        <v>24</v>
      </c>
      <c r="H184" t="s">
        <v>24</v>
      </c>
      <c r="I184" s="1">
        <f>IF(Telco[[#This Row],[Churn]]="Yes",1,0)</f>
        <v>1</v>
      </c>
      <c r="J184" t="s">
        <v>35</v>
      </c>
      <c r="K184" t="s">
        <v>218</v>
      </c>
    </row>
    <row r="185" spans="6:11">
      <c r="F185" t="s">
        <v>31</v>
      </c>
      <c r="G185" t="s">
        <v>23</v>
      </c>
      <c r="H185" t="s">
        <v>24</v>
      </c>
      <c r="I185" s="1">
        <f>IF(Telco[[#This Row],[Churn]]="Yes",1,0)</f>
        <v>0</v>
      </c>
      <c r="J185" t="s">
        <v>40</v>
      </c>
      <c r="K185" t="s">
        <v>219</v>
      </c>
    </row>
    <row r="186" spans="6:11">
      <c r="F186" t="s">
        <v>27</v>
      </c>
      <c r="G186" t="s">
        <v>24</v>
      </c>
      <c r="H186" t="s">
        <v>24</v>
      </c>
      <c r="I186" s="1">
        <f>IF(Telco[[#This Row],[Churn]]="Yes",1,0)</f>
        <v>1</v>
      </c>
      <c r="J186" t="s">
        <v>28</v>
      </c>
      <c r="K186" t="s">
        <v>220</v>
      </c>
    </row>
    <row r="187" spans="6:11">
      <c r="F187" t="s">
        <v>27</v>
      </c>
      <c r="G187" t="s">
        <v>24</v>
      </c>
      <c r="H187" t="s">
        <v>24</v>
      </c>
      <c r="I187" s="1">
        <f>IF(Telco[[#This Row],[Churn]]="Yes",1,0)</f>
        <v>1</v>
      </c>
      <c r="J187" t="s">
        <v>28</v>
      </c>
      <c r="K187" t="s">
        <v>221</v>
      </c>
    </row>
    <row r="188" spans="6:11">
      <c r="F188" t="s">
        <v>27</v>
      </c>
      <c r="G188" t="s">
        <v>24</v>
      </c>
      <c r="H188" t="s">
        <v>24</v>
      </c>
      <c r="I188" s="1">
        <f>IF(Telco[[#This Row],[Churn]]="Yes",1,0)</f>
        <v>0</v>
      </c>
      <c r="J188" t="s">
        <v>32</v>
      </c>
      <c r="K188" t="s">
        <v>222</v>
      </c>
    </row>
    <row r="189" spans="6:11">
      <c r="F189" t="s">
        <v>27</v>
      </c>
      <c r="G189" t="s">
        <v>24</v>
      </c>
      <c r="H189" t="s">
        <v>23</v>
      </c>
      <c r="I189" s="1">
        <f>IF(Telco[[#This Row],[Churn]]="Yes",1,0)</f>
        <v>0</v>
      </c>
      <c r="J189" t="s">
        <v>28</v>
      </c>
      <c r="K189" t="s">
        <v>223</v>
      </c>
    </row>
    <row r="190" spans="6:11">
      <c r="F190" t="s">
        <v>31</v>
      </c>
      <c r="G190" t="s">
        <v>46</v>
      </c>
      <c r="H190" t="s">
        <v>46</v>
      </c>
      <c r="I190" s="1">
        <f>IF(Telco[[#This Row],[Churn]]="Yes",1,0)</f>
        <v>0</v>
      </c>
      <c r="J190" t="s">
        <v>28</v>
      </c>
      <c r="K190" t="s">
        <v>224</v>
      </c>
    </row>
    <row r="191" spans="6:11">
      <c r="F191" t="s">
        <v>27</v>
      </c>
      <c r="G191" t="s">
        <v>24</v>
      </c>
      <c r="H191" t="s">
        <v>24</v>
      </c>
      <c r="I191" s="1">
        <f>IF(Telco[[#This Row],[Churn]]="Yes",1,0)</f>
        <v>0</v>
      </c>
      <c r="J191" t="s">
        <v>40</v>
      </c>
      <c r="K191" t="s">
        <v>225</v>
      </c>
    </row>
    <row r="192" spans="6:11">
      <c r="F192" t="s">
        <v>31</v>
      </c>
      <c r="G192" t="s">
        <v>23</v>
      </c>
      <c r="H192" t="s">
        <v>23</v>
      </c>
      <c r="I192" s="1">
        <f>IF(Telco[[#This Row],[Churn]]="Yes",1,0)</f>
        <v>0</v>
      </c>
      <c r="J192" t="s">
        <v>40</v>
      </c>
      <c r="K192" t="s">
        <v>226</v>
      </c>
    </row>
    <row r="193" spans="6:11">
      <c r="F193" t="s">
        <v>27</v>
      </c>
      <c r="G193" t="s">
        <v>24</v>
      </c>
      <c r="H193" t="s">
        <v>24</v>
      </c>
      <c r="I193" s="1">
        <f>IF(Telco[[#This Row],[Churn]]="Yes",1,0)</f>
        <v>1</v>
      </c>
      <c r="J193" t="s">
        <v>28</v>
      </c>
      <c r="K193" t="s">
        <v>227</v>
      </c>
    </row>
    <row r="194" spans="6:11">
      <c r="F194" t="s">
        <v>47</v>
      </c>
      <c r="G194" t="s">
        <v>46</v>
      </c>
      <c r="H194" t="s">
        <v>46</v>
      </c>
      <c r="I194" s="1">
        <f>IF(Telco[[#This Row],[Churn]]="Yes",1,0)</f>
        <v>0</v>
      </c>
      <c r="J194" t="s">
        <v>35</v>
      </c>
      <c r="K194" t="s">
        <v>228</v>
      </c>
    </row>
    <row r="195" spans="6:11">
      <c r="F195" t="s">
        <v>47</v>
      </c>
      <c r="G195" t="s">
        <v>23</v>
      </c>
      <c r="H195" t="s">
        <v>24</v>
      </c>
      <c r="I195" s="1">
        <f>IF(Telco[[#This Row],[Churn]]="Yes",1,0)</f>
        <v>0</v>
      </c>
      <c r="J195" t="s">
        <v>40</v>
      </c>
      <c r="K195" t="s">
        <v>229</v>
      </c>
    </row>
    <row r="196" spans="6:11">
      <c r="F196" t="s">
        <v>47</v>
      </c>
      <c r="G196" t="s">
        <v>46</v>
      </c>
      <c r="H196" t="s">
        <v>46</v>
      </c>
      <c r="I196" s="1">
        <f>IF(Telco[[#This Row],[Churn]]="Yes",1,0)</f>
        <v>0</v>
      </c>
      <c r="J196" t="s">
        <v>40</v>
      </c>
      <c r="K196" t="s">
        <v>230</v>
      </c>
    </row>
    <row r="197" spans="6:11">
      <c r="F197" t="s">
        <v>27</v>
      </c>
      <c r="G197" t="s">
        <v>23</v>
      </c>
      <c r="H197" t="s">
        <v>23</v>
      </c>
      <c r="I197" s="1">
        <f>IF(Telco[[#This Row],[Churn]]="Yes",1,0)</f>
        <v>0</v>
      </c>
      <c r="J197" t="s">
        <v>28</v>
      </c>
      <c r="K197" t="s">
        <v>231</v>
      </c>
    </row>
    <row r="198" spans="6:11">
      <c r="F198" t="s">
        <v>47</v>
      </c>
      <c r="G198" t="s">
        <v>46</v>
      </c>
      <c r="H198" t="s">
        <v>46</v>
      </c>
      <c r="I198" s="1">
        <f>IF(Telco[[#This Row],[Churn]]="Yes",1,0)</f>
        <v>0</v>
      </c>
      <c r="J198" t="s">
        <v>35</v>
      </c>
      <c r="K198" t="s">
        <v>232</v>
      </c>
    </row>
    <row r="199" spans="6:11">
      <c r="F199" t="s">
        <v>27</v>
      </c>
      <c r="G199" t="s">
        <v>24</v>
      </c>
      <c r="H199" t="s">
        <v>23</v>
      </c>
      <c r="I199" s="1">
        <f>IF(Telco[[#This Row],[Churn]]="Yes",1,0)</f>
        <v>0</v>
      </c>
      <c r="J199" t="s">
        <v>28</v>
      </c>
      <c r="K199" t="s">
        <v>233</v>
      </c>
    </row>
    <row r="200" spans="6:11">
      <c r="F200" t="s">
        <v>47</v>
      </c>
      <c r="G200" t="s">
        <v>24</v>
      </c>
      <c r="H200" t="s">
        <v>23</v>
      </c>
      <c r="I200" s="1">
        <f>IF(Telco[[#This Row],[Churn]]="Yes",1,0)</f>
        <v>0</v>
      </c>
      <c r="J200" t="s">
        <v>35</v>
      </c>
      <c r="K200" t="s">
        <v>234</v>
      </c>
    </row>
    <row r="201" spans="6:11">
      <c r="F201" t="s">
        <v>27</v>
      </c>
      <c r="G201" t="s">
        <v>46</v>
      </c>
      <c r="H201" t="s">
        <v>46</v>
      </c>
      <c r="I201" s="1">
        <f>IF(Telco[[#This Row],[Churn]]="Yes",1,0)</f>
        <v>0</v>
      </c>
      <c r="J201" t="s">
        <v>32</v>
      </c>
      <c r="K201" t="s">
        <v>235</v>
      </c>
    </row>
    <row r="202" spans="6:11">
      <c r="F202" t="s">
        <v>31</v>
      </c>
      <c r="G202" t="s">
        <v>23</v>
      </c>
      <c r="H202" t="s">
        <v>23</v>
      </c>
      <c r="I202" s="1">
        <f>IF(Telco[[#This Row],[Churn]]="Yes",1,0)</f>
        <v>0</v>
      </c>
      <c r="J202" t="s">
        <v>40</v>
      </c>
      <c r="K202" t="s">
        <v>236</v>
      </c>
    </row>
    <row r="203" spans="6:11">
      <c r="F203" t="s">
        <v>27</v>
      </c>
      <c r="G203" t="s">
        <v>24</v>
      </c>
      <c r="H203" t="s">
        <v>23</v>
      </c>
      <c r="I203" s="1">
        <f>IF(Telco[[#This Row],[Churn]]="Yes",1,0)</f>
        <v>0</v>
      </c>
      <c r="J203" t="s">
        <v>40</v>
      </c>
      <c r="K203" t="s">
        <v>237</v>
      </c>
    </row>
    <row r="204" spans="6:11">
      <c r="F204" t="s">
        <v>47</v>
      </c>
      <c r="G204" t="s">
        <v>23</v>
      </c>
      <c r="H204" t="s">
        <v>24</v>
      </c>
      <c r="I204" s="1">
        <f>IF(Telco[[#This Row],[Churn]]="Yes",1,0)</f>
        <v>0</v>
      </c>
      <c r="J204" t="s">
        <v>28</v>
      </c>
      <c r="K204" t="s">
        <v>238</v>
      </c>
    </row>
    <row r="205" spans="6:11">
      <c r="F205" t="s">
        <v>27</v>
      </c>
      <c r="G205" t="s">
        <v>24</v>
      </c>
      <c r="H205" t="s">
        <v>24</v>
      </c>
      <c r="I205" s="1">
        <f>IF(Telco[[#This Row],[Churn]]="Yes",1,0)</f>
        <v>0</v>
      </c>
      <c r="J205" t="s">
        <v>40</v>
      </c>
      <c r="K205" t="s">
        <v>239</v>
      </c>
    </row>
    <row r="206" spans="6:11">
      <c r="F206" t="s">
        <v>27</v>
      </c>
      <c r="G206" t="s">
        <v>24</v>
      </c>
      <c r="H206" t="s">
        <v>24</v>
      </c>
      <c r="I206" s="1">
        <f>IF(Telco[[#This Row],[Churn]]="Yes",1,0)</f>
        <v>0</v>
      </c>
      <c r="J206" t="s">
        <v>40</v>
      </c>
      <c r="K206" t="s">
        <v>240</v>
      </c>
    </row>
    <row r="207" spans="6:11">
      <c r="F207" t="s">
        <v>31</v>
      </c>
      <c r="G207" t="s">
        <v>24</v>
      </c>
      <c r="H207" t="s">
        <v>23</v>
      </c>
      <c r="I207" s="1">
        <f>IF(Telco[[#This Row],[Churn]]="Yes",1,0)</f>
        <v>0</v>
      </c>
      <c r="J207" t="s">
        <v>35</v>
      </c>
      <c r="K207" t="s">
        <v>241</v>
      </c>
    </row>
    <row r="208" spans="6:11">
      <c r="F208" t="s">
        <v>47</v>
      </c>
      <c r="G208" t="s">
        <v>23</v>
      </c>
      <c r="H208" t="s">
        <v>23</v>
      </c>
      <c r="I208" s="1">
        <f>IF(Telco[[#This Row],[Churn]]="Yes",1,0)</f>
        <v>0</v>
      </c>
      <c r="J208" t="s">
        <v>40</v>
      </c>
      <c r="K208" t="s">
        <v>242</v>
      </c>
    </row>
    <row r="209" spans="6:11">
      <c r="F209" t="s">
        <v>27</v>
      </c>
      <c r="G209" t="s">
        <v>24</v>
      </c>
      <c r="H209" t="s">
        <v>24</v>
      </c>
      <c r="I209" s="1">
        <f>IF(Telco[[#This Row],[Churn]]="Yes",1,0)</f>
        <v>1</v>
      </c>
      <c r="J209" t="s">
        <v>28</v>
      </c>
      <c r="K209" t="s">
        <v>243</v>
      </c>
    </row>
    <row r="210" spans="6:11">
      <c r="F210" t="s">
        <v>27</v>
      </c>
      <c r="G210" t="s">
        <v>23</v>
      </c>
      <c r="H210" t="s">
        <v>23</v>
      </c>
      <c r="I210" s="1">
        <f>IF(Telco[[#This Row],[Churn]]="Yes",1,0)</f>
        <v>1</v>
      </c>
      <c r="J210" t="s">
        <v>28</v>
      </c>
      <c r="K210" t="s">
        <v>244</v>
      </c>
    </row>
    <row r="211" spans="6:11">
      <c r="F211" t="s">
        <v>31</v>
      </c>
      <c r="G211" t="s">
        <v>24</v>
      </c>
      <c r="H211" t="s">
        <v>23</v>
      </c>
      <c r="I211" s="1">
        <f>IF(Telco[[#This Row],[Churn]]="Yes",1,0)</f>
        <v>0</v>
      </c>
      <c r="J211" t="s">
        <v>40</v>
      </c>
      <c r="K211" t="s">
        <v>245</v>
      </c>
    </row>
    <row r="212" spans="6:11">
      <c r="F212" t="s">
        <v>27</v>
      </c>
      <c r="G212" t="s">
        <v>24</v>
      </c>
      <c r="H212" t="s">
        <v>24</v>
      </c>
      <c r="I212" s="1">
        <f>IF(Telco[[#This Row],[Churn]]="Yes",1,0)</f>
        <v>1</v>
      </c>
      <c r="J212" t="s">
        <v>40</v>
      </c>
      <c r="K212" t="s">
        <v>246</v>
      </c>
    </row>
    <row r="213" spans="6:11">
      <c r="F213" t="s">
        <v>27</v>
      </c>
      <c r="G213" t="s">
        <v>24</v>
      </c>
      <c r="H213" t="s">
        <v>24</v>
      </c>
      <c r="I213" s="1">
        <f>IF(Telco[[#This Row],[Churn]]="Yes",1,0)</f>
        <v>0</v>
      </c>
      <c r="J213" t="s">
        <v>28</v>
      </c>
      <c r="K213" t="s">
        <v>247</v>
      </c>
    </row>
    <row r="214" spans="6:11">
      <c r="F214" t="s">
        <v>47</v>
      </c>
      <c r="G214" t="s">
        <v>46</v>
      </c>
      <c r="H214" t="s">
        <v>46</v>
      </c>
      <c r="I214" s="1">
        <f>IF(Telco[[#This Row],[Churn]]="Yes",1,0)</f>
        <v>0</v>
      </c>
      <c r="J214" t="s">
        <v>32</v>
      </c>
      <c r="K214" t="s">
        <v>248</v>
      </c>
    </row>
    <row r="215" spans="6:11">
      <c r="F215" t="s">
        <v>31</v>
      </c>
      <c r="G215" t="s">
        <v>46</v>
      </c>
      <c r="H215" t="s">
        <v>46</v>
      </c>
      <c r="I215" s="1">
        <f>IF(Telco[[#This Row],[Churn]]="Yes",1,0)</f>
        <v>0</v>
      </c>
      <c r="J215" t="s">
        <v>28</v>
      </c>
      <c r="K215" t="s">
        <v>249</v>
      </c>
    </row>
    <row r="216" spans="6:11">
      <c r="F216" t="s">
        <v>27</v>
      </c>
      <c r="G216" t="s">
        <v>24</v>
      </c>
      <c r="H216" t="s">
        <v>24</v>
      </c>
      <c r="I216" s="1">
        <f>IF(Telco[[#This Row],[Churn]]="Yes",1,0)</f>
        <v>0</v>
      </c>
      <c r="J216" t="s">
        <v>28</v>
      </c>
      <c r="K216" t="s">
        <v>250</v>
      </c>
    </row>
    <row r="217" spans="6:11">
      <c r="F217" t="s">
        <v>27</v>
      </c>
      <c r="G217" t="s">
        <v>23</v>
      </c>
      <c r="H217" t="s">
        <v>24</v>
      </c>
      <c r="I217" s="1">
        <f>IF(Telco[[#This Row],[Churn]]="Yes",1,0)</f>
        <v>0</v>
      </c>
      <c r="J217" t="s">
        <v>35</v>
      </c>
      <c r="K217" t="s">
        <v>251</v>
      </c>
    </row>
    <row r="218" spans="6:11">
      <c r="F218" t="s">
        <v>47</v>
      </c>
      <c r="G218" t="s">
        <v>23</v>
      </c>
      <c r="H218" t="s">
        <v>23</v>
      </c>
      <c r="I218" s="1">
        <f>IF(Telco[[#This Row],[Churn]]="Yes",1,0)</f>
        <v>0</v>
      </c>
      <c r="J218" t="s">
        <v>40</v>
      </c>
      <c r="K218" t="s">
        <v>252</v>
      </c>
    </row>
    <row r="219" spans="6:11">
      <c r="F219" t="s">
        <v>47</v>
      </c>
      <c r="G219" t="s">
        <v>23</v>
      </c>
      <c r="H219" t="s">
        <v>23</v>
      </c>
      <c r="I219" s="1">
        <f>IF(Telco[[#This Row],[Churn]]="Yes",1,0)</f>
        <v>0</v>
      </c>
      <c r="J219" t="s">
        <v>35</v>
      </c>
      <c r="K219" t="s">
        <v>253</v>
      </c>
    </row>
    <row r="220" spans="6:11">
      <c r="F220" t="s">
        <v>47</v>
      </c>
      <c r="G220" t="s">
        <v>24</v>
      </c>
      <c r="H220" t="s">
        <v>23</v>
      </c>
      <c r="I220" s="1">
        <f>IF(Telco[[#This Row],[Churn]]="Yes",1,0)</f>
        <v>0</v>
      </c>
      <c r="J220" t="s">
        <v>35</v>
      </c>
      <c r="K220" t="s">
        <v>254</v>
      </c>
    </row>
    <row r="221" spans="6:11">
      <c r="F221" t="s">
        <v>27</v>
      </c>
      <c r="G221" t="s">
        <v>24</v>
      </c>
      <c r="H221" t="s">
        <v>24</v>
      </c>
      <c r="I221" s="1">
        <f>IF(Telco[[#This Row],[Churn]]="Yes",1,0)</f>
        <v>0</v>
      </c>
      <c r="J221" t="s">
        <v>35</v>
      </c>
      <c r="K221" t="s">
        <v>255</v>
      </c>
    </row>
    <row r="222" spans="6:11">
      <c r="F222" t="s">
        <v>27</v>
      </c>
      <c r="G222" t="s">
        <v>24</v>
      </c>
      <c r="H222" t="s">
        <v>24</v>
      </c>
      <c r="I222" s="1">
        <f>IF(Telco[[#This Row],[Churn]]="Yes",1,0)</f>
        <v>1</v>
      </c>
      <c r="J222" t="s">
        <v>28</v>
      </c>
      <c r="K222" t="s">
        <v>256</v>
      </c>
    </row>
    <row r="223" spans="6:11">
      <c r="F223" t="s">
        <v>47</v>
      </c>
      <c r="G223" t="s">
        <v>46</v>
      </c>
      <c r="H223" t="s">
        <v>46</v>
      </c>
      <c r="I223" s="1">
        <f>IF(Telco[[#This Row],[Churn]]="Yes",1,0)</f>
        <v>0</v>
      </c>
      <c r="J223" t="s">
        <v>35</v>
      </c>
      <c r="K223" t="s">
        <v>257</v>
      </c>
    </row>
    <row r="224" spans="6:11">
      <c r="F224" t="s">
        <v>31</v>
      </c>
      <c r="G224" t="s">
        <v>46</v>
      </c>
      <c r="H224" t="s">
        <v>46</v>
      </c>
      <c r="I224" s="1">
        <f>IF(Telco[[#This Row],[Churn]]="Yes",1,0)</f>
        <v>0</v>
      </c>
      <c r="J224" t="s">
        <v>28</v>
      </c>
      <c r="K224" t="s">
        <v>258</v>
      </c>
    </row>
    <row r="225" spans="6:11">
      <c r="F225" t="s">
        <v>27</v>
      </c>
      <c r="G225" t="s">
        <v>24</v>
      </c>
      <c r="H225" t="s">
        <v>23</v>
      </c>
      <c r="I225" s="1">
        <f>IF(Telco[[#This Row],[Churn]]="Yes",1,0)</f>
        <v>1</v>
      </c>
      <c r="J225" t="s">
        <v>32</v>
      </c>
      <c r="K225" t="s">
        <v>259</v>
      </c>
    </row>
    <row r="226" spans="6:11">
      <c r="F226" t="s">
        <v>31</v>
      </c>
      <c r="G226" t="s">
        <v>46</v>
      </c>
      <c r="H226" t="s">
        <v>46</v>
      </c>
      <c r="I226" s="1">
        <f>IF(Telco[[#This Row],[Churn]]="Yes",1,0)</f>
        <v>0</v>
      </c>
      <c r="J226" t="s">
        <v>35</v>
      </c>
      <c r="K226" t="s">
        <v>260</v>
      </c>
    </row>
    <row r="227" spans="6:11">
      <c r="F227" t="s">
        <v>31</v>
      </c>
      <c r="G227" t="s">
        <v>23</v>
      </c>
      <c r="H227" t="s">
        <v>24</v>
      </c>
      <c r="I227" s="1">
        <f>IF(Telco[[#This Row],[Churn]]="Yes",1,0)</f>
        <v>0</v>
      </c>
      <c r="J227" t="s">
        <v>32</v>
      </c>
      <c r="K227" t="s">
        <v>261</v>
      </c>
    </row>
    <row r="228" spans="6:11">
      <c r="F228" t="s">
        <v>31</v>
      </c>
      <c r="G228" t="s">
        <v>23</v>
      </c>
      <c r="H228" t="s">
        <v>23</v>
      </c>
      <c r="I228" s="1">
        <f>IF(Telco[[#This Row],[Churn]]="Yes",1,0)</f>
        <v>0</v>
      </c>
      <c r="J228" t="s">
        <v>32</v>
      </c>
      <c r="K228" t="s">
        <v>262</v>
      </c>
    </row>
    <row r="229" spans="6:11">
      <c r="F229" t="s">
        <v>27</v>
      </c>
      <c r="G229" t="s">
        <v>24</v>
      </c>
      <c r="H229" t="s">
        <v>24</v>
      </c>
      <c r="I229" s="1">
        <f>IF(Telco[[#This Row],[Churn]]="Yes",1,0)</f>
        <v>1</v>
      </c>
      <c r="J229" t="s">
        <v>32</v>
      </c>
      <c r="K229" t="s">
        <v>263</v>
      </c>
    </row>
    <row r="230" spans="6:11">
      <c r="F230" t="s">
        <v>27</v>
      </c>
      <c r="G230" t="s">
        <v>24</v>
      </c>
      <c r="H230" t="s">
        <v>23</v>
      </c>
      <c r="I230" s="1">
        <f>IF(Telco[[#This Row],[Churn]]="Yes",1,0)</f>
        <v>0</v>
      </c>
      <c r="J230" t="s">
        <v>40</v>
      </c>
      <c r="K230" t="s">
        <v>264</v>
      </c>
    </row>
    <row r="231" spans="6:11">
      <c r="F231" t="s">
        <v>47</v>
      </c>
      <c r="G231" t="s">
        <v>23</v>
      </c>
      <c r="H231" t="s">
        <v>23</v>
      </c>
      <c r="I231" s="1">
        <f>IF(Telco[[#This Row],[Churn]]="Yes",1,0)</f>
        <v>0</v>
      </c>
      <c r="J231" t="s">
        <v>40</v>
      </c>
      <c r="K231" t="s">
        <v>265</v>
      </c>
    </row>
    <row r="232" spans="6:11">
      <c r="F232" t="s">
        <v>47</v>
      </c>
      <c r="G232" t="s">
        <v>23</v>
      </c>
      <c r="H232" t="s">
        <v>23</v>
      </c>
      <c r="I232" s="1">
        <f>IF(Telco[[#This Row],[Churn]]="Yes",1,0)</f>
        <v>0</v>
      </c>
      <c r="J232" t="s">
        <v>40</v>
      </c>
      <c r="K232" t="s">
        <v>266</v>
      </c>
    </row>
    <row r="233" spans="6:11">
      <c r="F233" t="s">
        <v>27</v>
      </c>
      <c r="G233" t="s">
        <v>23</v>
      </c>
      <c r="H233" t="s">
        <v>23</v>
      </c>
      <c r="I233" s="1">
        <f>IF(Telco[[#This Row],[Churn]]="Yes",1,0)</f>
        <v>0</v>
      </c>
      <c r="J233" t="s">
        <v>40</v>
      </c>
      <c r="K233" t="s">
        <v>267</v>
      </c>
    </row>
    <row r="234" spans="6:11">
      <c r="F234" t="s">
        <v>27</v>
      </c>
      <c r="G234" t="s">
        <v>23</v>
      </c>
      <c r="H234" t="s">
        <v>24</v>
      </c>
      <c r="I234" s="1">
        <f>IF(Telco[[#This Row],[Churn]]="Yes",1,0)</f>
        <v>1</v>
      </c>
      <c r="J234" t="s">
        <v>32</v>
      </c>
      <c r="K234" t="s">
        <v>268</v>
      </c>
    </row>
    <row r="235" spans="6:11">
      <c r="F235" t="s">
        <v>47</v>
      </c>
      <c r="G235" t="s">
        <v>46</v>
      </c>
      <c r="H235" t="s">
        <v>46</v>
      </c>
      <c r="I235" s="1">
        <f>IF(Telco[[#This Row],[Churn]]="Yes",1,0)</f>
        <v>0</v>
      </c>
      <c r="J235" t="s">
        <v>40</v>
      </c>
      <c r="K235" t="s">
        <v>269</v>
      </c>
    </row>
    <row r="236" spans="6:11">
      <c r="F236" t="s">
        <v>27</v>
      </c>
      <c r="G236" t="s">
        <v>46</v>
      </c>
      <c r="H236" t="s">
        <v>46</v>
      </c>
      <c r="I236" s="1">
        <f>IF(Telco[[#This Row],[Churn]]="Yes",1,0)</f>
        <v>0</v>
      </c>
      <c r="J236" t="s">
        <v>28</v>
      </c>
      <c r="K236" t="s">
        <v>270</v>
      </c>
    </row>
    <row r="237" spans="6:11">
      <c r="F237" t="s">
        <v>27</v>
      </c>
      <c r="G237" t="s">
        <v>24</v>
      </c>
      <c r="H237" t="s">
        <v>24</v>
      </c>
      <c r="I237" s="1">
        <f>IF(Telco[[#This Row],[Churn]]="Yes",1,0)</f>
        <v>1</v>
      </c>
      <c r="J237" t="s">
        <v>32</v>
      </c>
      <c r="K237" t="s">
        <v>271</v>
      </c>
    </row>
    <row r="238" spans="6:11">
      <c r="F238" t="s">
        <v>47</v>
      </c>
      <c r="G238" t="s">
        <v>24</v>
      </c>
      <c r="H238" t="s">
        <v>23</v>
      </c>
      <c r="I238" s="1">
        <f>IF(Telco[[#This Row],[Churn]]="Yes",1,0)</f>
        <v>0</v>
      </c>
      <c r="J238" t="s">
        <v>32</v>
      </c>
      <c r="K238" t="s">
        <v>272</v>
      </c>
    </row>
    <row r="239" spans="6:11">
      <c r="F239" t="s">
        <v>27</v>
      </c>
      <c r="G239" t="s">
        <v>24</v>
      </c>
      <c r="H239" t="s">
        <v>24</v>
      </c>
      <c r="I239" s="1">
        <f>IF(Telco[[#This Row],[Churn]]="Yes",1,0)</f>
        <v>0</v>
      </c>
      <c r="J239" t="s">
        <v>28</v>
      </c>
      <c r="K239" t="s">
        <v>273</v>
      </c>
    </row>
    <row r="240" spans="6:11">
      <c r="F240" t="s">
        <v>27</v>
      </c>
      <c r="G240" t="s">
        <v>24</v>
      </c>
      <c r="H240" t="s">
        <v>24</v>
      </c>
      <c r="I240" s="1">
        <f>IF(Telco[[#This Row],[Churn]]="Yes",1,0)</f>
        <v>1</v>
      </c>
      <c r="J240" t="s">
        <v>28</v>
      </c>
      <c r="K240" t="s">
        <v>274</v>
      </c>
    </row>
    <row r="241" spans="6:11">
      <c r="F241" t="s">
        <v>47</v>
      </c>
      <c r="G241" t="s">
        <v>46</v>
      </c>
      <c r="H241" t="s">
        <v>46</v>
      </c>
      <c r="I241" s="1">
        <f>IF(Telco[[#This Row],[Churn]]="Yes",1,0)</f>
        <v>0</v>
      </c>
      <c r="J241" t="s">
        <v>32</v>
      </c>
      <c r="K241" t="s">
        <v>275</v>
      </c>
    </row>
    <row r="242" spans="6:11">
      <c r="F242" t="s">
        <v>47</v>
      </c>
      <c r="G242" t="s">
        <v>24</v>
      </c>
      <c r="H242" t="s">
        <v>23</v>
      </c>
      <c r="I242" s="1">
        <f>IF(Telco[[#This Row],[Churn]]="Yes",1,0)</f>
        <v>0</v>
      </c>
      <c r="J242" t="s">
        <v>35</v>
      </c>
      <c r="K242" t="s">
        <v>276</v>
      </c>
    </row>
    <row r="243" spans="6:11">
      <c r="F243" t="s">
        <v>47</v>
      </c>
      <c r="G243" t="s">
        <v>24</v>
      </c>
      <c r="H243" t="s">
        <v>23</v>
      </c>
      <c r="I243" s="1">
        <f>IF(Telco[[#This Row],[Churn]]="Yes",1,0)</f>
        <v>0</v>
      </c>
      <c r="J243" t="s">
        <v>35</v>
      </c>
      <c r="K243" t="s">
        <v>277</v>
      </c>
    </row>
    <row r="244" spans="6:11">
      <c r="F244" t="s">
        <v>31</v>
      </c>
      <c r="G244" t="s">
        <v>23</v>
      </c>
      <c r="H244" t="s">
        <v>23</v>
      </c>
      <c r="I244" s="1">
        <f>IF(Telco[[#This Row],[Churn]]="Yes",1,0)</f>
        <v>0</v>
      </c>
      <c r="J244" t="s">
        <v>40</v>
      </c>
      <c r="K244" t="s">
        <v>278</v>
      </c>
    </row>
    <row r="245" spans="6:11">
      <c r="F245" t="s">
        <v>27</v>
      </c>
      <c r="G245" t="s">
        <v>23</v>
      </c>
      <c r="H245" t="s">
        <v>24</v>
      </c>
      <c r="I245" s="1">
        <f>IF(Telco[[#This Row],[Churn]]="Yes",1,0)</f>
        <v>0</v>
      </c>
      <c r="J245" t="s">
        <v>28</v>
      </c>
      <c r="K245" t="s">
        <v>279</v>
      </c>
    </row>
    <row r="246" spans="6:11">
      <c r="F246" t="s">
        <v>27</v>
      </c>
      <c r="G246" t="s">
        <v>24</v>
      </c>
      <c r="H246" t="s">
        <v>24</v>
      </c>
      <c r="I246" s="1">
        <f>IF(Telco[[#This Row],[Churn]]="Yes",1,0)</f>
        <v>0</v>
      </c>
      <c r="J246" t="s">
        <v>28</v>
      </c>
      <c r="K246" t="s">
        <v>280</v>
      </c>
    </row>
    <row r="247" spans="6:11">
      <c r="F247" t="s">
        <v>27</v>
      </c>
      <c r="G247" t="s">
        <v>23</v>
      </c>
      <c r="H247" t="s">
        <v>24</v>
      </c>
      <c r="I247" s="1">
        <f>IF(Telco[[#This Row],[Churn]]="Yes",1,0)</f>
        <v>0</v>
      </c>
      <c r="J247" t="s">
        <v>28</v>
      </c>
      <c r="K247" t="s">
        <v>281</v>
      </c>
    </row>
    <row r="248" spans="6:11">
      <c r="F248" t="s">
        <v>31</v>
      </c>
      <c r="G248" t="s">
        <v>24</v>
      </c>
      <c r="H248" t="s">
        <v>24</v>
      </c>
      <c r="I248" s="1">
        <f>IF(Telco[[#This Row],[Churn]]="Yes",1,0)</f>
        <v>0</v>
      </c>
      <c r="J248" t="s">
        <v>32</v>
      </c>
      <c r="K248" t="s">
        <v>282</v>
      </c>
    </row>
    <row r="249" spans="6:11">
      <c r="F249" t="s">
        <v>27</v>
      </c>
      <c r="G249" t="s">
        <v>24</v>
      </c>
      <c r="H249" t="s">
        <v>24</v>
      </c>
      <c r="I249" s="1">
        <f>IF(Telco[[#This Row],[Churn]]="Yes",1,0)</f>
        <v>1</v>
      </c>
      <c r="J249" t="s">
        <v>28</v>
      </c>
      <c r="K249" t="s">
        <v>283</v>
      </c>
    </row>
    <row r="250" spans="6:11">
      <c r="F250" t="s">
        <v>27</v>
      </c>
      <c r="G250" t="s">
        <v>23</v>
      </c>
      <c r="H250" t="s">
        <v>24</v>
      </c>
      <c r="I250" s="1">
        <f>IF(Telco[[#This Row],[Churn]]="Yes",1,0)</f>
        <v>1</v>
      </c>
      <c r="J250" t="s">
        <v>32</v>
      </c>
      <c r="K250" t="s">
        <v>284</v>
      </c>
    </row>
    <row r="251" spans="6:11">
      <c r="F251" t="s">
        <v>31</v>
      </c>
      <c r="G251" t="s">
        <v>23</v>
      </c>
      <c r="H251" t="s">
        <v>24</v>
      </c>
      <c r="I251" s="1">
        <f>IF(Telco[[#This Row],[Churn]]="Yes",1,0)</f>
        <v>0</v>
      </c>
      <c r="J251" t="s">
        <v>28</v>
      </c>
      <c r="K251" t="s">
        <v>285</v>
      </c>
    </row>
    <row r="252" spans="6:11">
      <c r="F252" t="s">
        <v>31</v>
      </c>
      <c r="G252" t="s">
        <v>23</v>
      </c>
      <c r="H252" t="s">
        <v>24</v>
      </c>
      <c r="I252" s="1">
        <f>IF(Telco[[#This Row],[Churn]]="Yes",1,0)</f>
        <v>0</v>
      </c>
      <c r="J252" t="s">
        <v>28</v>
      </c>
      <c r="K252" t="s">
        <v>286</v>
      </c>
    </row>
    <row r="253" spans="6:11">
      <c r="F253" t="s">
        <v>27</v>
      </c>
      <c r="G253" t="s">
        <v>24</v>
      </c>
      <c r="H253" t="s">
        <v>24</v>
      </c>
      <c r="I253" s="1">
        <f>IF(Telco[[#This Row],[Churn]]="Yes",1,0)</f>
        <v>1</v>
      </c>
      <c r="J253" t="s">
        <v>28</v>
      </c>
      <c r="K253" t="s">
        <v>287</v>
      </c>
    </row>
    <row r="254" spans="6:11">
      <c r="F254" t="s">
        <v>27</v>
      </c>
      <c r="G254" t="s">
        <v>24</v>
      </c>
      <c r="H254" t="s">
        <v>24</v>
      </c>
      <c r="I254" s="1">
        <f>IF(Telco[[#This Row],[Churn]]="Yes",1,0)</f>
        <v>1</v>
      </c>
      <c r="J254" t="s">
        <v>28</v>
      </c>
      <c r="K254" t="s">
        <v>288</v>
      </c>
    </row>
    <row r="255" spans="6:11">
      <c r="F255" t="s">
        <v>31</v>
      </c>
      <c r="G255" t="s">
        <v>24</v>
      </c>
      <c r="H255" t="s">
        <v>23</v>
      </c>
      <c r="I255" s="1">
        <f>IF(Telco[[#This Row],[Churn]]="Yes",1,0)</f>
        <v>0</v>
      </c>
      <c r="J255" t="s">
        <v>40</v>
      </c>
      <c r="K255" t="s">
        <v>289</v>
      </c>
    </row>
    <row r="256" spans="6:11">
      <c r="F256" t="s">
        <v>27</v>
      </c>
      <c r="G256" t="s">
        <v>46</v>
      </c>
      <c r="H256" t="s">
        <v>46</v>
      </c>
      <c r="I256" s="1">
        <f>IF(Telco[[#This Row],[Churn]]="Yes",1,0)</f>
        <v>0</v>
      </c>
      <c r="J256" t="s">
        <v>32</v>
      </c>
      <c r="K256" t="s">
        <v>290</v>
      </c>
    </row>
    <row r="257" spans="6:11">
      <c r="F257" t="s">
        <v>47</v>
      </c>
      <c r="G257" t="s">
        <v>24</v>
      </c>
      <c r="H257" t="s">
        <v>23</v>
      </c>
      <c r="I257" s="1">
        <f>IF(Telco[[#This Row],[Churn]]="Yes",1,0)</f>
        <v>0</v>
      </c>
      <c r="J257" t="s">
        <v>28</v>
      </c>
      <c r="K257" t="s">
        <v>291</v>
      </c>
    </row>
    <row r="258" spans="6:11">
      <c r="F258" t="s">
        <v>47</v>
      </c>
      <c r="G258" t="s">
        <v>23</v>
      </c>
      <c r="H258" t="s">
        <v>23</v>
      </c>
      <c r="I258" s="1">
        <f>IF(Telco[[#This Row],[Churn]]="Yes",1,0)</f>
        <v>0</v>
      </c>
      <c r="J258" t="s">
        <v>40</v>
      </c>
      <c r="K258" t="s">
        <v>292</v>
      </c>
    </row>
    <row r="259" spans="6:11">
      <c r="F259" t="s">
        <v>31</v>
      </c>
      <c r="G259" t="s">
        <v>23</v>
      </c>
      <c r="H259" t="s">
        <v>23</v>
      </c>
      <c r="I259" s="1">
        <f>IF(Telco[[#This Row],[Churn]]="Yes",1,0)</f>
        <v>0</v>
      </c>
      <c r="J259" t="s">
        <v>40</v>
      </c>
      <c r="K259" t="s">
        <v>293</v>
      </c>
    </row>
    <row r="260" spans="6:11">
      <c r="F260" t="s">
        <v>27</v>
      </c>
      <c r="G260" t="s">
        <v>24</v>
      </c>
      <c r="H260" t="s">
        <v>24</v>
      </c>
      <c r="I260" s="1">
        <f>IF(Telco[[#This Row],[Churn]]="Yes",1,0)</f>
        <v>1</v>
      </c>
      <c r="J260" t="s">
        <v>40</v>
      </c>
      <c r="K260" t="s">
        <v>294</v>
      </c>
    </row>
    <row r="261" spans="6:11">
      <c r="F261" t="s">
        <v>27</v>
      </c>
      <c r="G261" t="s">
        <v>23</v>
      </c>
      <c r="H261" t="s">
        <v>24</v>
      </c>
      <c r="I261" s="1">
        <f>IF(Telco[[#This Row],[Churn]]="Yes",1,0)</f>
        <v>0</v>
      </c>
      <c r="J261" t="s">
        <v>28</v>
      </c>
      <c r="K261" t="s">
        <v>295</v>
      </c>
    </row>
    <row r="262" spans="6:11">
      <c r="F262" t="s">
        <v>27</v>
      </c>
      <c r="G262" t="s">
        <v>24</v>
      </c>
      <c r="H262" t="s">
        <v>24</v>
      </c>
      <c r="I262" s="1">
        <f>IF(Telco[[#This Row],[Churn]]="Yes",1,0)</f>
        <v>1</v>
      </c>
      <c r="J262" t="s">
        <v>28</v>
      </c>
      <c r="K262" t="s">
        <v>296</v>
      </c>
    </row>
    <row r="263" spans="6:11">
      <c r="F263" t="s">
        <v>27</v>
      </c>
      <c r="G263" t="s">
        <v>24</v>
      </c>
      <c r="H263" t="s">
        <v>24</v>
      </c>
      <c r="I263" s="1">
        <f>IF(Telco[[#This Row],[Churn]]="Yes",1,0)</f>
        <v>1</v>
      </c>
      <c r="J263" t="s">
        <v>28</v>
      </c>
      <c r="K263" t="s">
        <v>297</v>
      </c>
    </row>
    <row r="264" spans="6:11">
      <c r="F264" t="s">
        <v>27</v>
      </c>
      <c r="G264" t="s">
        <v>24</v>
      </c>
      <c r="H264" t="s">
        <v>24</v>
      </c>
      <c r="I264" s="1">
        <f>IF(Telco[[#This Row],[Churn]]="Yes",1,0)</f>
        <v>0</v>
      </c>
      <c r="J264" t="s">
        <v>28</v>
      </c>
      <c r="K264" t="s">
        <v>298</v>
      </c>
    </row>
    <row r="265" spans="6:11">
      <c r="F265" t="s">
        <v>47</v>
      </c>
      <c r="G265" t="s">
        <v>23</v>
      </c>
      <c r="H265" t="s">
        <v>23</v>
      </c>
      <c r="I265" s="1">
        <f>IF(Telco[[#This Row],[Churn]]="Yes",1,0)</f>
        <v>0</v>
      </c>
      <c r="J265" t="s">
        <v>35</v>
      </c>
      <c r="K265" t="s">
        <v>299</v>
      </c>
    </row>
    <row r="266" spans="6:11">
      <c r="F266" t="s">
        <v>31</v>
      </c>
      <c r="G266" t="s">
        <v>23</v>
      </c>
      <c r="H266" t="s">
        <v>23</v>
      </c>
      <c r="I266" s="1">
        <f>IF(Telco[[#This Row],[Churn]]="Yes",1,0)</f>
        <v>0</v>
      </c>
      <c r="J266" t="s">
        <v>32</v>
      </c>
      <c r="K266" t="s">
        <v>300</v>
      </c>
    </row>
    <row r="267" spans="6:11">
      <c r="F267" t="s">
        <v>47</v>
      </c>
      <c r="G267" t="s">
        <v>23</v>
      </c>
      <c r="H267" t="s">
        <v>23</v>
      </c>
      <c r="I267" s="1">
        <f>IF(Telco[[#This Row],[Churn]]="Yes",1,0)</f>
        <v>0</v>
      </c>
      <c r="J267" t="s">
        <v>32</v>
      </c>
      <c r="K267" t="s">
        <v>301</v>
      </c>
    </row>
    <row r="268" spans="6:11">
      <c r="F268" t="s">
        <v>47</v>
      </c>
      <c r="G268" t="s">
        <v>46</v>
      </c>
      <c r="H268" t="s">
        <v>46</v>
      </c>
      <c r="I268" s="1">
        <f>IF(Telco[[#This Row],[Churn]]="Yes",1,0)</f>
        <v>0</v>
      </c>
      <c r="J268" t="s">
        <v>35</v>
      </c>
      <c r="K268" t="s">
        <v>302</v>
      </c>
    </row>
    <row r="269" spans="6:11">
      <c r="F269" t="s">
        <v>27</v>
      </c>
      <c r="G269" t="s">
        <v>23</v>
      </c>
      <c r="H269" t="s">
        <v>23</v>
      </c>
      <c r="I269" s="1">
        <f>IF(Telco[[#This Row],[Churn]]="Yes",1,0)</f>
        <v>0</v>
      </c>
      <c r="J269" t="s">
        <v>32</v>
      </c>
      <c r="K269" t="s">
        <v>303</v>
      </c>
    </row>
    <row r="270" spans="6:11">
      <c r="F270" t="s">
        <v>47</v>
      </c>
      <c r="G270" t="s">
        <v>46</v>
      </c>
      <c r="H270" t="s">
        <v>46</v>
      </c>
      <c r="I270" s="1">
        <f>IF(Telco[[#This Row],[Churn]]="Yes",1,0)</f>
        <v>1</v>
      </c>
      <c r="J270" t="s">
        <v>32</v>
      </c>
      <c r="K270" t="s">
        <v>304</v>
      </c>
    </row>
    <row r="271" spans="6:11">
      <c r="F271" t="s">
        <v>47</v>
      </c>
      <c r="G271" t="s">
        <v>46</v>
      </c>
      <c r="H271" t="s">
        <v>46</v>
      </c>
      <c r="I271" s="1">
        <f>IF(Telco[[#This Row],[Churn]]="Yes",1,0)</f>
        <v>0</v>
      </c>
      <c r="J271" t="s">
        <v>40</v>
      </c>
      <c r="K271" t="s">
        <v>305</v>
      </c>
    </row>
    <row r="272" spans="6:11">
      <c r="F272" t="s">
        <v>27</v>
      </c>
      <c r="G272" t="s">
        <v>24</v>
      </c>
      <c r="H272" t="s">
        <v>23</v>
      </c>
      <c r="I272" s="1">
        <f>IF(Telco[[#This Row],[Churn]]="Yes",1,0)</f>
        <v>1</v>
      </c>
      <c r="J272" t="s">
        <v>28</v>
      </c>
      <c r="K272" t="s">
        <v>306</v>
      </c>
    </row>
    <row r="273" spans="6:11">
      <c r="F273" t="s">
        <v>47</v>
      </c>
      <c r="G273" t="s">
        <v>23</v>
      </c>
      <c r="H273" t="s">
        <v>23</v>
      </c>
      <c r="I273" s="1">
        <f>IF(Telco[[#This Row],[Churn]]="Yes",1,0)</f>
        <v>0</v>
      </c>
      <c r="J273" t="s">
        <v>28</v>
      </c>
      <c r="K273" t="s">
        <v>307</v>
      </c>
    </row>
    <row r="274" spans="6:11">
      <c r="F274" t="s">
        <v>27</v>
      </c>
      <c r="G274" t="s">
        <v>24</v>
      </c>
      <c r="H274" t="s">
        <v>24</v>
      </c>
      <c r="I274" s="1">
        <f>IF(Telco[[#This Row],[Churn]]="Yes",1,0)</f>
        <v>1</v>
      </c>
      <c r="J274" t="s">
        <v>35</v>
      </c>
      <c r="K274" t="s">
        <v>308</v>
      </c>
    </row>
    <row r="275" spans="6:11">
      <c r="F275" t="s">
        <v>27</v>
      </c>
      <c r="G275" t="s">
        <v>24</v>
      </c>
      <c r="H275" t="s">
        <v>23</v>
      </c>
      <c r="I275" s="1">
        <f>IF(Telco[[#This Row],[Churn]]="Yes",1,0)</f>
        <v>0</v>
      </c>
      <c r="J275" t="s">
        <v>28</v>
      </c>
      <c r="K275" t="s">
        <v>309</v>
      </c>
    </row>
    <row r="276" spans="6:11">
      <c r="F276" t="s">
        <v>27</v>
      </c>
      <c r="G276" t="s">
        <v>24</v>
      </c>
      <c r="H276" t="s">
        <v>24</v>
      </c>
      <c r="I276" s="1">
        <f>IF(Telco[[#This Row],[Churn]]="Yes",1,0)</f>
        <v>1</v>
      </c>
      <c r="J276" t="s">
        <v>32</v>
      </c>
      <c r="K276" t="s">
        <v>310</v>
      </c>
    </row>
    <row r="277" spans="6:11">
      <c r="F277" t="s">
        <v>27</v>
      </c>
      <c r="G277" t="s">
        <v>24</v>
      </c>
      <c r="H277" t="s">
        <v>23</v>
      </c>
      <c r="I277" s="1">
        <f>IF(Telco[[#This Row],[Churn]]="Yes",1,0)</f>
        <v>1</v>
      </c>
      <c r="J277" t="s">
        <v>28</v>
      </c>
      <c r="K277" t="s">
        <v>311</v>
      </c>
    </row>
    <row r="278" spans="6:11">
      <c r="F278" t="s">
        <v>27</v>
      </c>
      <c r="G278" t="s">
        <v>24</v>
      </c>
      <c r="H278" t="s">
        <v>24</v>
      </c>
      <c r="I278" s="1">
        <f>IF(Telco[[#This Row],[Churn]]="Yes",1,0)</f>
        <v>1</v>
      </c>
      <c r="J278" t="s">
        <v>28</v>
      </c>
      <c r="K278" t="s">
        <v>312</v>
      </c>
    </row>
    <row r="279" spans="6:11">
      <c r="F279" t="s">
        <v>27</v>
      </c>
      <c r="G279" t="s">
        <v>23</v>
      </c>
      <c r="H279" t="s">
        <v>24</v>
      </c>
      <c r="I279" s="1">
        <f>IF(Telco[[#This Row],[Churn]]="Yes",1,0)</f>
        <v>0</v>
      </c>
      <c r="J279" t="s">
        <v>35</v>
      </c>
      <c r="K279" t="s">
        <v>313</v>
      </c>
    </row>
    <row r="280" spans="6:11">
      <c r="F280" t="s">
        <v>27</v>
      </c>
      <c r="G280" t="s">
        <v>24</v>
      </c>
      <c r="H280" t="s">
        <v>23</v>
      </c>
      <c r="I280" s="1">
        <f>IF(Telco[[#This Row],[Churn]]="Yes",1,0)</f>
        <v>0</v>
      </c>
      <c r="J280" t="s">
        <v>28</v>
      </c>
      <c r="K280" t="s">
        <v>314</v>
      </c>
    </row>
    <row r="281" spans="6:11">
      <c r="F281" t="s">
        <v>27</v>
      </c>
      <c r="G281" t="s">
        <v>24</v>
      </c>
      <c r="H281" t="s">
        <v>24</v>
      </c>
      <c r="I281" s="1">
        <f>IF(Telco[[#This Row],[Churn]]="Yes",1,0)</f>
        <v>0</v>
      </c>
      <c r="J281" t="s">
        <v>35</v>
      </c>
      <c r="K281" t="s">
        <v>315</v>
      </c>
    </row>
    <row r="282" spans="6:11">
      <c r="F282" t="s">
        <v>27</v>
      </c>
      <c r="G282" t="s">
        <v>23</v>
      </c>
      <c r="H282" t="s">
        <v>24</v>
      </c>
      <c r="I282" s="1">
        <f>IF(Telco[[#This Row],[Churn]]="Yes",1,0)</f>
        <v>0</v>
      </c>
      <c r="J282" t="s">
        <v>32</v>
      </c>
      <c r="K282" t="s">
        <v>316</v>
      </c>
    </row>
    <row r="283" spans="6:11">
      <c r="F283" t="s">
        <v>27</v>
      </c>
      <c r="G283" t="s">
        <v>24</v>
      </c>
      <c r="H283" t="s">
        <v>24</v>
      </c>
      <c r="I283" s="1">
        <f>IF(Telco[[#This Row],[Churn]]="Yes",1,0)</f>
        <v>0</v>
      </c>
      <c r="J283" t="s">
        <v>28</v>
      </c>
      <c r="K283" t="s">
        <v>317</v>
      </c>
    </row>
    <row r="284" spans="6:11">
      <c r="F284" t="s">
        <v>27</v>
      </c>
      <c r="G284" t="s">
        <v>46</v>
      </c>
      <c r="H284" t="s">
        <v>46</v>
      </c>
      <c r="I284" s="1">
        <f>IF(Telco[[#This Row],[Churn]]="Yes",1,0)</f>
        <v>0</v>
      </c>
      <c r="J284" t="s">
        <v>32</v>
      </c>
      <c r="K284" t="s">
        <v>318</v>
      </c>
    </row>
    <row r="285" spans="6:11">
      <c r="F285" t="s">
        <v>27</v>
      </c>
      <c r="G285" t="s">
        <v>23</v>
      </c>
      <c r="H285" t="s">
        <v>24</v>
      </c>
      <c r="I285" s="1">
        <f>IF(Telco[[#This Row],[Churn]]="Yes",1,0)</f>
        <v>0</v>
      </c>
      <c r="J285" t="s">
        <v>32</v>
      </c>
      <c r="K285" t="s">
        <v>319</v>
      </c>
    </row>
    <row r="286" spans="6:11">
      <c r="F286" t="s">
        <v>27</v>
      </c>
      <c r="G286" t="s">
        <v>24</v>
      </c>
      <c r="H286" t="s">
        <v>24</v>
      </c>
      <c r="I286" s="1">
        <f>IF(Telco[[#This Row],[Churn]]="Yes",1,0)</f>
        <v>1</v>
      </c>
      <c r="J286" t="s">
        <v>32</v>
      </c>
      <c r="K286" t="s">
        <v>320</v>
      </c>
    </row>
    <row r="287" spans="6:11">
      <c r="F287" t="s">
        <v>31</v>
      </c>
      <c r="G287" t="s">
        <v>24</v>
      </c>
      <c r="H287" t="s">
        <v>24</v>
      </c>
      <c r="I287" s="1">
        <f>IF(Telco[[#This Row],[Churn]]="Yes",1,0)</f>
        <v>0</v>
      </c>
      <c r="J287" t="s">
        <v>40</v>
      </c>
      <c r="K287" t="s">
        <v>321</v>
      </c>
    </row>
    <row r="288" spans="6:11">
      <c r="F288" t="s">
        <v>27</v>
      </c>
      <c r="G288" t="s">
        <v>24</v>
      </c>
      <c r="H288" t="s">
        <v>24</v>
      </c>
      <c r="I288" s="1">
        <f>IF(Telco[[#This Row],[Churn]]="Yes",1,0)</f>
        <v>0</v>
      </c>
      <c r="J288" t="s">
        <v>28</v>
      </c>
      <c r="K288" t="s">
        <v>322</v>
      </c>
    </row>
    <row r="289" spans="6:11">
      <c r="F289" t="s">
        <v>27</v>
      </c>
      <c r="G289" t="s">
        <v>24</v>
      </c>
      <c r="H289" t="s">
        <v>24</v>
      </c>
      <c r="I289" s="1">
        <f>IF(Telco[[#This Row],[Churn]]="Yes",1,0)</f>
        <v>1</v>
      </c>
      <c r="J289" t="s">
        <v>28</v>
      </c>
      <c r="K289" t="s">
        <v>323</v>
      </c>
    </row>
    <row r="290" spans="6:11">
      <c r="F290" t="s">
        <v>27</v>
      </c>
      <c r="G290" t="s">
        <v>24</v>
      </c>
      <c r="H290" t="s">
        <v>24</v>
      </c>
      <c r="I290" s="1">
        <f>IF(Telco[[#This Row],[Churn]]="Yes",1,0)</f>
        <v>1</v>
      </c>
      <c r="J290" t="s">
        <v>28</v>
      </c>
      <c r="K290" t="s">
        <v>324</v>
      </c>
    </row>
    <row r="291" spans="6:11">
      <c r="F291" t="s">
        <v>27</v>
      </c>
      <c r="G291" t="s">
        <v>24</v>
      </c>
      <c r="H291" t="s">
        <v>24</v>
      </c>
      <c r="I291" s="1">
        <f>IF(Telco[[#This Row],[Churn]]="Yes",1,0)</f>
        <v>1</v>
      </c>
      <c r="J291" t="s">
        <v>40</v>
      </c>
      <c r="K291" t="s">
        <v>325</v>
      </c>
    </row>
    <row r="292" spans="6:11">
      <c r="F292" t="s">
        <v>27</v>
      </c>
      <c r="G292" t="s">
        <v>24</v>
      </c>
      <c r="H292" t="s">
        <v>24</v>
      </c>
      <c r="I292" s="1">
        <f>IF(Telco[[#This Row],[Churn]]="Yes",1,0)</f>
        <v>1</v>
      </c>
      <c r="J292" t="s">
        <v>28</v>
      </c>
      <c r="K292" t="s">
        <v>326</v>
      </c>
    </row>
    <row r="293" spans="6:11">
      <c r="F293" t="s">
        <v>31</v>
      </c>
      <c r="G293" t="s">
        <v>23</v>
      </c>
      <c r="H293" t="s">
        <v>24</v>
      </c>
      <c r="I293" s="1">
        <f>IF(Telco[[#This Row],[Churn]]="Yes",1,0)</f>
        <v>0</v>
      </c>
      <c r="J293" t="s">
        <v>32</v>
      </c>
      <c r="K293" t="s">
        <v>327</v>
      </c>
    </row>
    <row r="294" spans="6:11">
      <c r="F294" t="s">
        <v>31</v>
      </c>
      <c r="G294" t="s">
        <v>24</v>
      </c>
      <c r="H294" t="s">
        <v>23</v>
      </c>
      <c r="I294" s="1">
        <f>IF(Telco[[#This Row],[Churn]]="Yes",1,0)</f>
        <v>0</v>
      </c>
      <c r="J294" t="s">
        <v>32</v>
      </c>
      <c r="K294" t="s">
        <v>328</v>
      </c>
    </row>
    <row r="295" spans="6:11">
      <c r="F295" t="s">
        <v>27</v>
      </c>
      <c r="G295" t="s">
        <v>24</v>
      </c>
      <c r="H295" t="s">
        <v>24</v>
      </c>
      <c r="I295" s="1">
        <f>IF(Telco[[#This Row],[Churn]]="Yes",1,0)</f>
        <v>0</v>
      </c>
      <c r="J295" t="s">
        <v>28</v>
      </c>
      <c r="K295" t="s">
        <v>329</v>
      </c>
    </row>
    <row r="296" spans="6:11">
      <c r="F296" t="s">
        <v>27</v>
      </c>
      <c r="G296" t="s">
        <v>46</v>
      </c>
      <c r="H296" t="s">
        <v>46</v>
      </c>
      <c r="I296" s="1">
        <f>IF(Telco[[#This Row],[Churn]]="Yes",1,0)</f>
        <v>0</v>
      </c>
      <c r="J296" t="s">
        <v>32</v>
      </c>
      <c r="K296" t="s">
        <v>330</v>
      </c>
    </row>
    <row r="297" spans="6:11">
      <c r="F297" t="s">
        <v>27</v>
      </c>
      <c r="G297" t="s">
        <v>46</v>
      </c>
      <c r="H297" t="s">
        <v>46</v>
      </c>
      <c r="I297" s="1">
        <f>IF(Telco[[#This Row],[Churn]]="Yes",1,0)</f>
        <v>0</v>
      </c>
      <c r="J297" t="s">
        <v>32</v>
      </c>
      <c r="K297" t="s">
        <v>331</v>
      </c>
    </row>
    <row r="298" spans="6:11">
      <c r="F298" t="s">
        <v>47</v>
      </c>
      <c r="G298" t="s">
        <v>24</v>
      </c>
      <c r="H298" t="s">
        <v>24</v>
      </c>
      <c r="I298" s="1">
        <f>IF(Telco[[#This Row],[Churn]]="Yes",1,0)</f>
        <v>0</v>
      </c>
      <c r="J298" t="s">
        <v>28</v>
      </c>
      <c r="K298" t="s">
        <v>332</v>
      </c>
    </row>
    <row r="299" spans="6:11">
      <c r="F299" t="s">
        <v>27</v>
      </c>
      <c r="G299" t="s">
        <v>24</v>
      </c>
      <c r="H299" t="s">
        <v>24</v>
      </c>
      <c r="I299" s="1">
        <f>IF(Telco[[#This Row],[Churn]]="Yes",1,0)</f>
        <v>0</v>
      </c>
      <c r="J299" t="s">
        <v>28</v>
      </c>
      <c r="K299" t="s">
        <v>333</v>
      </c>
    </row>
    <row r="300" spans="6:11">
      <c r="F300" t="s">
        <v>27</v>
      </c>
      <c r="G300" t="s">
        <v>24</v>
      </c>
      <c r="H300" t="s">
        <v>24</v>
      </c>
      <c r="I300" s="1">
        <f>IF(Telco[[#This Row],[Churn]]="Yes",1,0)</f>
        <v>0</v>
      </c>
      <c r="J300" t="s">
        <v>28</v>
      </c>
      <c r="K300" t="s">
        <v>334</v>
      </c>
    </row>
    <row r="301" spans="6:11">
      <c r="F301" t="s">
        <v>27</v>
      </c>
      <c r="G301" t="s">
        <v>23</v>
      </c>
      <c r="H301" t="s">
        <v>24</v>
      </c>
      <c r="I301" s="1">
        <f>IF(Telco[[#This Row],[Churn]]="Yes",1,0)</f>
        <v>1</v>
      </c>
      <c r="J301" t="s">
        <v>32</v>
      </c>
      <c r="K301" t="s">
        <v>335</v>
      </c>
    </row>
    <row r="302" spans="6:11">
      <c r="F302" t="s">
        <v>31</v>
      </c>
      <c r="G302" t="s">
        <v>24</v>
      </c>
      <c r="H302" t="s">
        <v>24</v>
      </c>
      <c r="I302" s="1">
        <f>IF(Telco[[#This Row],[Churn]]="Yes",1,0)</f>
        <v>0</v>
      </c>
      <c r="J302" t="s">
        <v>35</v>
      </c>
      <c r="K302" t="s">
        <v>336</v>
      </c>
    </row>
    <row r="303" spans="6:11">
      <c r="F303" t="s">
        <v>27</v>
      </c>
      <c r="G303" t="s">
        <v>24</v>
      </c>
      <c r="H303" t="s">
        <v>24</v>
      </c>
      <c r="I303" s="1">
        <f>IF(Telco[[#This Row],[Churn]]="Yes",1,0)</f>
        <v>1</v>
      </c>
      <c r="J303" t="s">
        <v>28</v>
      </c>
      <c r="K303" t="s">
        <v>337</v>
      </c>
    </row>
    <row r="304" spans="6:11">
      <c r="F304" t="s">
        <v>27</v>
      </c>
      <c r="G304" t="s">
        <v>24</v>
      </c>
      <c r="H304" t="s">
        <v>23</v>
      </c>
      <c r="I304" s="1">
        <f>IF(Telco[[#This Row],[Churn]]="Yes",1,0)</f>
        <v>0</v>
      </c>
      <c r="J304" t="s">
        <v>28</v>
      </c>
      <c r="K304" t="s">
        <v>338</v>
      </c>
    </row>
    <row r="305" spans="6:11">
      <c r="F305" t="s">
        <v>47</v>
      </c>
      <c r="G305" t="s">
        <v>24</v>
      </c>
      <c r="H305" t="s">
        <v>23</v>
      </c>
      <c r="I305" s="1">
        <f>IF(Telco[[#This Row],[Churn]]="Yes",1,0)</f>
        <v>0</v>
      </c>
      <c r="J305" t="s">
        <v>40</v>
      </c>
      <c r="K305" t="s">
        <v>339</v>
      </c>
    </row>
    <row r="306" spans="6:11">
      <c r="F306" t="s">
        <v>27</v>
      </c>
      <c r="G306" t="s">
        <v>24</v>
      </c>
      <c r="H306" t="s">
        <v>24</v>
      </c>
      <c r="I306" s="1">
        <f>IF(Telco[[#This Row],[Churn]]="Yes",1,0)</f>
        <v>0</v>
      </c>
      <c r="J306" t="s">
        <v>32</v>
      </c>
      <c r="K306" t="s">
        <v>340</v>
      </c>
    </row>
    <row r="307" spans="6:11">
      <c r="F307" t="s">
        <v>47</v>
      </c>
      <c r="G307" t="s">
        <v>46</v>
      </c>
      <c r="H307" t="s">
        <v>46</v>
      </c>
      <c r="I307" s="1">
        <f>IF(Telco[[#This Row],[Churn]]="Yes",1,0)</f>
        <v>0</v>
      </c>
      <c r="J307" t="s">
        <v>32</v>
      </c>
      <c r="K307" t="s">
        <v>341</v>
      </c>
    </row>
    <row r="308" spans="6:11">
      <c r="F308" t="s">
        <v>27</v>
      </c>
      <c r="G308" t="s">
        <v>24</v>
      </c>
      <c r="H308" t="s">
        <v>24</v>
      </c>
      <c r="I308" s="1">
        <f>IF(Telco[[#This Row],[Churn]]="Yes",1,0)</f>
        <v>1</v>
      </c>
      <c r="J308" t="s">
        <v>28</v>
      </c>
      <c r="K308" t="s">
        <v>342</v>
      </c>
    </row>
    <row r="309" spans="6:11">
      <c r="F309" t="s">
        <v>47</v>
      </c>
      <c r="G309" t="s">
        <v>24</v>
      </c>
      <c r="H309" t="s">
        <v>23</v>
      </c>
      <c r="I309" s="1">
        <f>IF(Telco[[#This Row],[Churn]]="Yes",1,0)</f>
        <v>0</v>
      </c>
      <c r="J309" t="s">
        <v>32</v>
      </c>
      <c r="K309" t="s">
        <v>343</v>
      </c>
    </row>
    <row r="310" spans="6:11">
      <c r="F310" t="s">
        <v>27</v>
      </c>
      <c r="G310" t="s">
        <v>24</v>
      </c>
      <c r="H310" t="s">
        <v>24</v>
      </c>
      <c r="I310" s="1">
        <f>IF(Telco[[#This Row],[Churn]]="Yes",1,0)</f>
        <v>0</v>
      </c>
      <c r="J310" t="s">
        <v>28</v>
      </c>
      <c r="K310" t="s">
        <v>344</v>
      </c>
    </row>
    <row r="311" spans="6:11">
      <c r="F311" t="s">
        <v>31</v>
      </c>
      <c r="G311" t="s">
        <v>23</v>
      </c>
      <c r="H311" t="s">
        <v>24</v>
      </c>
      <c r="I311" s="1">
        <f>IF(Telco[[#This Row],[Churn]]="Yes",1,0)</f>
        <v>0</v>
      </c>
      <c r="J311" t="s">
        <v>40</v>
      </c>
      <c r="K311" t="s">
        <v>345</v>
      </c>
    </row>
    <row r="312" spans="6:11">
      <c r="F312" t="s">
        <v>27</v>
      </c>
      <c r="G312" t="s">
        <v>46</v>
      </c>
      <c r="H312" t="s">
        <v>46</v>
      </c>
      <c r="I312" s="1">
        <f>IF(Telco[[#This Row],[Churn]]="Yes",1,0)</f>
        <v>0</v>
      </c>
      <c r="J312" t="s">
        <v>35</v>
      </c>
      <c r="K312" t="s">
        <v>346</v>
      </c>
    </row>
    <row r="313" spans="6:11">
      <c r="F313" t="s">
        <v>27</v>
      </c>
      <c r="G313" t="s">
        <v>23</v>
      </c>
      <c r="H313" t="s">
        <v>23</v>
      </c>
      <c r="I313" s="1">
        <f>IF(Telco[[#This Row],[Churn]]="Yes",1,0)</f>
        <v>0</v>
      </c>
      <c r="J313" t="s">
        <v>28</v>
      </c>
      <c r="K313" t="s">
        <v>347</v>
      </c>
    </row>
    <row r="314" spans="6:11">
      <c r="F314" t="s">
        <v>47</v>
      </c>
      <c r="G314" t="s">
        <v>23</v>
      </c>
      <c r="H314" t="s">
        <v>23</v>
      </c>
      <c r="I314" s="1">
        <f>IF(Telco[[#This Row],[Churn]]="Yes",1,0)</f>
        <v>0</v>
      </c>
      <c r="J314" t="s">
        <v>40</v>
      </c>
      <c r="K314" t="s">
        <v>348</v>
      </c>
    </row>
    <row r="315" spans="6:11">
      <c r="F315" t="s">
        <v>27</v>
      </c>
      <c r="G315" t="s">
        <v>24</v>
      </c>
      <c r="H315" t="s">
        <v>24</v>
      </c>
      <c r="I315" s="1">
        <f>IF(Telco[[#This Row],[Churn]]="Yes",1,0)</f>
        <v>0</v>
      </c>
      <c r="J315" t="s">
        <v>28</v>
      </c>
      <c r="K315" t="s">
        <v>349</v>
      </c>
    </row>
    <row r="316" spans="6:11">
      <c r="F316" t="s">
        <v>27</v>
      </c>
      <c r="G316" t="s">
        <v>24</v>
      </c>
      <c r="H316" t="s">
        <v>24</v>
      </c>
      <c r="I316" s="1">
        <f>IF(Telco[[#This Row],[Churn]]="Yes",1,0)</f>
        <v>1</v>
      </c>
      <c r="J316" t="s">
        <v>28</v>
      </c>
      <c r="K316" t="s">
        <v>350</v>
      </c>
    </row>
    <row r="317" spans="6:11">
      <c r="F317" t="s">
        <v>31</v>
      </c>
      <c r="G317" t="s">
        <v>23</v>
      </c>
      <c r="H317" t="s">
        <v>23</v>
      </c>
      <c r="I317" s="1">
        <f>IF(Telco[[#This Row],[Churn]]="Yes",1,0)</f>
        <v>0</v>
      </c>
      <c r="J317" t="s">
        <v>40</v>
      </c>
      <c r="K317" t="s">
        <v>351</v>
      </c>
    </row>
    <row r="318" spans="6:11">
      <c r="F318" t="s">
        <v>47</v>
      </c>
      <c r="G318" t="s">
        <v>46</v>
      </c>
      <c r="H318" t="s">
        <v>46</v>
      </c>
      <c r="I318" s="1">
        <f>IF(Telco[[#This Row],[Churn]]="Yes",1,0)</f>
        <v>0</v>
      </c>
      <c r="J318" t="s">
        <v>40</v>
      </c>
      <c r="K318" t="s">
        <v>352</v>
      </c>
    </row>
    <row r="319" spans="6:11">
      <c r="F319" t="s">
        <v>31</v>
      </c>
      <c r="G319" t="s">
        <v>23</v>
      </c>
      <c r="H319" t="s">
        <v>23</v>
      </c>
      <c r="I319" s="1">
        <f>IF(Telco[[#This Row],[Churn]]="Yes",1,0)</f>
        <v>1</v>
      </c>
      <c r="J319" t="s">
        <v>40</v>
      </c>
      <c r="K319" t="s">
        <v>353</v>
      </c>
    </row>
    <row r="320" spans="6:11">
      <c r="F320" t="s">
        <v>27</v>
      </c>
      <c r="G320" t="s">
        <v>24</v>
      </c>
      <c r="H320" t="s">
        <v>24</v>
      </c>
      <c r="I320" s="1">
        <f>IF(Telco[[#This Row],[Churn]]="Yes",1,0)</f>
        <v>1</v>
      </c>
      <c r="J320" t="s">
        <v>28</v>
      </c>
      <c r="K320" t="s">
        <v>354</v>
      </c>
    </row>
    <row r="321" spans="6:11">
      <c r="F321" t="s">
        <v>27</v>
      </c>
      <c r="G321" t="s">
        <v>24</v>
      </c>
      <c r="H321" t="s">
        <v>23</v>
      </c>
      <c r="I321" s="1">
        <f>IF(Telco[[#This Row],[Churn]]="Yes",1,0)</f>
        <v>0</v>
      </c>
      <c r="J321" t="s">
        <v>40</v>
      </c>
      <c r="K321" t="s">
        <v>355</v>
      </c>
    </row>
    <row r="322" spans="6:11">
      <c r="F322" t="s">
        <v>31</v>
      </c>
      <c r="G322" t="s">
        <v>23</v>
      </c>
      <c r="H322" t="s">
        <v>23</v>
      </c>
      <c r="I322" s="1">
        <f>IF(Telco[[#This Row],[Churn]]="Yes",1,0)</f>
        <v>1</v>
      </c>
      <c r="J322" t="s">
        <v>35</v>
      </c>
      <c r="K322" t="s">
        <v>356</v>
      </c>
    </row>
    <row r="323" spans="6:11">
      <c r="F323" t="s">
        <v>47</v>
      </c>
      <c r="G323" t="s">
        <v>24</v>
      </c>
      <c r="H323" t="s">
        <v>23</v>
      </c>
      <c r="I323" s="1">
        <f>IF(Telco[[#This Row],[Churn]]="Yes",1,0)</f>
        <v>0</v>
      </c>
      <c r="J323" t="s">
        <v>28</v>
      </c>
      <c r="K323" t="s">
        <v>357</v>
      </c>
    </row>
    <row r="324" spans="6:11">
      <c r="F324" t="s">
        <v>27</v>
      </c>
      <c r="G324" t="s">
        <v>24</v>
      </c>
      <c r="H324" t="s">
        <v>24</v>
      </c>
      <c r="I324" s="1">
        <f>IF(Telco[[#This Row],[Churn]]="Yes",1,0)</f>
        <v>0</v>
      </c>
      <c r="J324" t="s">
        <v>28</v>
      </c>
      <c r="K324" t="s">
        <v>358</v>
      </c>
    </row>
    <row r="325" spans="6:11">
      <c r="F325" t="s">
        <v>31</v>
      </c>
      <c r="G325" t="s">
        <v>23</v>
      </c>
      <c r="H325" t="s">
        <v>24</v>
      </c>
      <c r="I325" s="1">
        <f>IF(Telco[[#This Row],[Churn]]="Yes",1,0)</f>
        <v>0</v>
      </c>
      <c r="J325" t="s">
        <v>32</v>
      </c>
      <c r="K325" t="s">
        <v>359</v>
      </c>
    </row>
    <row r="326" spans="6:11">
      <c r="F326" t="s">
        <v>47</v>
      </c>
      <c r="G326" t="s">
        <v>23</v>
      </c>
      <c r="H326" t="s">
        <v>23</v>
      </c>
      <c r="I326" s="1">
        <f>IF(Telco[[#This Row],[Churn]]="Yes",1,0)</f>
        <v>0</v>
      </c>
      <c r="J326" t="s">
        <v>35</v>
      </c>
      <c r="K326" t="s">
        <v>360</v>
      </c>
    </row>
    <row r="327" spans="6:11">
      <c r="F327" t="s">
        <v>27</v>
      </c>
      <c r="G327" t="s">
        <v>24</v>
      </c>
      <c r="H327" t="s">
        <v>23</v>
      </c>
      <c r="I327" s="1">
        <f>IF(Telco[[#This Row],[Churn]]="Yes",1,0)</f>
        <v>0</v>
      </c>
      <c r="J327" t="s">
        <v>40</v>
      </c>
      <c r="K327" t="s">
        <v>361</v>
      </c>
    </row>
    <row r="328" spans="6:11">
      <c r="F328" t="s">
        <v>27</v>
      </c>
      <c r="G328" t="s">
        <v>24</v>
      </c>
      <c r="H328" t="s">
        <v>23</v>
      </c>
      <c r="I328" s="1">
        <f>IF(Telco[[#This Row],[Churn]]="Yes",1,0)</f>
        <v>0</v>
      </c>
      <c r="J328" t="s">
        <v>28</v>
      </c>
      <c r="K328" t="s">
        <v>362</v>
      </c>
    </row>
    <row r="329" spans="6:11">
      <c r="F329" t="s">
        <v>27</v>
      </c>
      <c r="G329" t="s">
        <v>24</v>
      </c>
      <c r="H329" t="s">
        <v>24</v>
      </c>
      <c r="I329" s="1">
        <f>IF(Telco[[#This Row],[Churn]]="Yes",1,0)</f>
        <v>1</v>
      </c>
      <c r="J329" t="s">
        <v>28</v>
      </c>
      <c r="K329" t="s">
        <v>363</v>
      </c>
    </row>
    <row r="330" spans="6:11">
      <c r="F330" t="s">
        <v>27</v>
      </c>
      <c r="G330" t="s">
        <v>24</v>
      </c>
      <c r="H330" t="s">
        <v>24</v>
      </c>
      <c r="I330" s="1">
        <f>IF(Telco[[#This Row],[Churn]]="Yes",1,0)</f>
        <v>0</v>
      </c>
      <c r="J330" t="s">
        <v>28</v>
      </c>
      <c r="K330" t="s">
        <v>364</v>
      </c>
    </row>
    <row r="331" spans="6:11">
      <c r="F331" t="s">
        <v>27</v>
      </c>
      <c r="G331" t="s">
        <v>24</v>
      </c>
      <c r="H331" t="s">
        <v>24</v>
      </c>
      <c r="I331" s="1">
        <f>IF(Telco[[#This Row],[Churn]]="Yes",1,0)</f>
        <v>0</v>
      </c>
      <c r="J331" t="s">
        <v>40</v>
      </c>
      <c r="K331" t="s">
        <v>365</v>
      </c>
    </row>
    <row r="332" spans="6:11">
      <c r="F332" t="s">
        <v>47</v>
      </c>
      <c r="G332" t="s">
        <v>46</v>
      </c>
      <c r="H332" t="s">
        <v>46</v>
      </c>
      <c r="I332" s="1">
        <f>IF(Telco[[#This Row],[Churn]]="Yes",1,0)</f>
        <v>0</v>
      </c>
      <c r="J332" t="s">
        <v>32</v>
      </c>
      <c r="K332" t="s">
        <v>366</v>
      </c>
    </row>
    <row r="333" spans="6:11">
      <c r="F333" t="s">
        <v>31</v>
      </c>
      <c r="G333" t="s">
        <v>46</v>
      </c>
      <c r="H333" t="s">
        <v>46</v>
      </c>
      <c r="I333" s="1">
        <f>IF(Telco[[#This Row],[Churn]]="Yes",1,0)</f>
        <v>0</v>
      </c>
      <c r="J333" t="s">
        <v>32</v>
      </c>
      <c r="K333" t="s">
        <v>367</v>
      </c>
    </row>
    <row r="334" spans="6:11">
      <c r="F334" t="s">
        <v>31</v>
      </c>
      <c r="G334" t="s">
        <v>24</v>
      </c>
      <c r="H334" t="s">
        <v>24</v>
      </c>
      <c r="I334" s="1">
        <f>IF(Telco[[#This Row],[Churn]]="Yes",1,0)</f>
        <v>0</v>
      </c>
      <c r="J334" t="s">
        <v>40</v>
      </c>
      <c r="K334" t="s">
        <v>368</v>
      </c>
    </row>
    <row r="335" spans="6:11">
      <c r="F335" t="s">
        <v>27</v>
      </c>
      <c r="G335" t="s">
        <v>24</v>
      </c>
      <c r="H335" t="s">
        <v>24</v>
      </c>
      <c r="I335" s="1">
        <f>IF(Telco[[#This Row],[Churn]]="Yes",1,0)</f>
        <v>1</v>
      </c>
      <c r="J335" t="s">
        <v>28</v>
      </c>
      <c r="K335" t="s">
        <v>369</v>
      </c>
    </row>
    <row r="336" spans="6:11">
      <c r="F336" t="s">
        <v>27</v>
      </c>
      <c r="G336" t="s">
        <v>24</v>
      </c>
      <c r="H336" t="s">
        <v>24</v>
      </c>
      <c r="I336" s="1">
        <f>IF(Telco[[#This Row],[Churn]]="Yes",1,0)</f>
        <v>1</v>
      </c>
      <c r="J336" t="s">
        <v>32</v>
      </c>
      <c r="K336" t="s">
        <v>370</v>
      </c>
    </row>
    <row r="337" spans="6:11">
      <c r="F337" t="s">
        <v>31</v>
      </c>
      <c r="G337" t="s">
        <v>24</v>
      </c>
      <c r="H337" t="s">
        <v>23</v>
      </c>
      <c r="I337" s="1">
        <f>IF(Telco[[#This Row],[Churn]]="Yes",1,0)</f>
        <v>1</v>
      </c>
      <c r="J337" t="s">
        <v>35</v>
      </c>
      <c r="K337" t="s">
        <v>371</v>
      </c>
    </row>
    <row r="338" spans="6:11">
      <c r="F338" t="s">
        <v>47</v>
      </c>
      <c r="G338" t="s">
        <v>24</v>
      </c>
      <c r="H338" t="s">
        <v>24</v>
      </c>
      <c r="I338" s="1">
        <f>IF(Telco[[#This Row],[Churn]]="Yes",1,0)</f>
        <v>1</v>
      </c>
      <c r="J338" t="s">
        <v>28</v>
      </c>
      <c r="K338" t="s">
        <v>372</v>
      </c>
    </row>
    <row r="339" spans="6:11">
      <c r="F339" t="s">
        <v>47</v>
      </c>
      <c r="G339" t="s">
        <v>23</v>
      </c>
      <c r="H339" t="s">
        <v>23</v>
      </c>
      <c r="I339" s="1">
        <f>IF(Telco[[#This Row],[Churn]]="Yes",1,0)</f>
        <v>0</v>
      </c>
      <c r="J339" t="s">
        <v>28</v>
      </c>
      <c r="K339" t="s">
        <v>373</v>
      </c>
    </row>
    <row r="340" spans="6:11">
      <c r="F340" t="s">
        <v>27</v>
      </c>
      <c r="G340" t="s">
        <v>24</v>
      </c>
      <c r="H340" t="s">
        <v>24</v>
      </c>
      <c r="I340" s="1">
        <f>IF(Telco[[#This Row],[Churn]]="Yes",1,0)</f>
        <v>0</v>
      </c>
      <c r="J340" t="s">
        <v>40</v>
      </c>
      <c r="K340" t="s">
        <v>374</v>
      </c>
    </row>
    <row r="341" spans="6:11">
      <c r="F341" t="s">
        <v>27</v>
      </c>
      <c r="G341" t="s">
        <v>24</v>
      </c>
      <c r="H341" t="s">
        <v>24</v>
      </c>
      <c r="I341" s="1">
        <f>IF(Telco[[#This Row],[Churn]]="Yes",1,0)</f>
        <v>1</v>
      </c>
      <c r="J341" t="s">
        <v>28</v>
      </c>
      <c r="K341" t="s">
        <v>375</v>
      </c>
    </row>
    <row r="342" spans="6:11">
      <c r="F342" t="s">
        <v>27</v>
      </c>
      <c r="G342" t="s">
        <v>24</v>
      </c>
      <c r="H342" t="s">
        <v>23</v>
      </c>
      <c r="I342" s="1">
        <f>IF(Telco[[#This Row],[Churn]]="Yes",1,0)</f>
        <v>0</v>
      </c>
      <c r="J342" t="s">
        <v>35</v>
      </c>
      <c r="K342" t="s">
        <v>376</v>
      </c>
    </row>
    <row r="343" spans="6:11">
      <c r="F343" t="s">
        <v>47</v>
      </c>
      <c r="G343" t="s">
        <v>23</v>
      </c>
      <c r="H343" t="s">
        <v>23</v>
      </c>
      <c r="I343" s="1">
        <f>IF(Telco[[#This Row],[Churn]]="Yes",1,0)</f>
        <v>0</v>
      </c>
      <c r="J343" t="s">
        <v>40</v>
      </c>
      <c r="K343" t="s">
        <v>377</v>
      </c>
    </row>
    <row r="344" spans="6:11">
      <c r="F344" t="s">
        <v>27</v>
      </c>
      <c r="G344" t="s">
        <v>23</v>
      </c>
      <c r="H344" t="s">
        <v>24</v>
      </c>
      <c r="I344" s="1">
        <f>IF(Telco[[#This Row],[Churn]]="Yes",1,0)</f>
        <v>0</v>
      </c>
      <c r="J344" t="s">
        <v>35</v>
      </c>
      <c r="K344" t="s">
        <v>378</v>
      </c>
    </row>
    <row r="345" spans="6:11">
      <c r="F345" t="s">
        <v>31</v>
      </c>
      <c r="G345" t="s">
        <v>46</v>
      </c>
      <c r="H345" t="s">
        <v>46</v>
      </c>
      <c r="I345" s="1">
        <f>IF(Telco[[#This Row],[Churn]]="Yes",1,0)</f>
        <v>0</v>
      </c>
      <c r="J345" t="s">
        <v>32</v>
      </c>
      <c r="K345" t="s">
        <v>379</v>
      </c>
    </row>
    <row r="346" spans="6:11">
      <c r="F346" t="s">
        <v>31</v>
      </c>
      <c r="G346" t="s">
        <v>46</v>
      </c>
      <c r="H346" t="s">
        <v>46</v>
      </c>
      <c r="I346" s="1">
        <f>IF(Telco[[#This Row],[Churn]]="Yes",1,0)</f>
        <v>0</v>
      </c>
      <c r="J346" t="s">
        <v>40</v>
      </c>
      <c r="K346" t="s">
        <v>380</v>
      </c>
    </row>
    <row r="347" spans="6:11">
      <c r="F347" t="s">
        <v>27</v>
      </c>
      <c r="G347" t="s">
        <v>24</v>
      </c>
      <c r="H347" t="s">
        <v>24</v>
      </c>
      <c r="I347" s="1">
        <f>IF(Telco[[#This Row],[Churn]]="Yes",1,0)</f>
        <v>0</v>
      </c>
      <c r="J347" t="s">
        <v>28</v>
      </c>
      <c r="K347" t="s">
        <v>381</v>
      </c>
    </row>
    <row r="348" spans="6:11">
      <c r="F348" t="s">
        <v>27</v>
      </c>
      <c r="G348" t="s">
        <v>24</v>
      </c>
      <c r="H348" t="s">
        <v>24</v>
      </c>
      <c r="I348" s="1">
        <f>IF(Telco[[#This Row],[Churn]]="Yes",1,0)</f>
        <v>1</v>
      </c>
      <c r="J348" t="s">
        <v>28</v>
      </c>
      <c r="K348" t="s">
        <v>382</v>
      </c>
    </row>
    <row r="349" spans="6:11">
      <c r="F349" t="s">
        <v>47</v>
      </c>
      <c r="G349" t="s">
        <v>46</v>
      </c>
      <c r="H349" t="s">
        <v>46</v>
      </c>
      <c r="I349" s="1">
        <f>IF(Telco[[#This Row],[Churn]]="Yes",1,0)</f>
        <v>0</v>
      </c>
      <c r="J349" t="s">
        <v>35</v>
      </c>
      <c r="K349" t="s">
        <v>383</v>
      </c>
    </row>
    <row r="350" spans="6:11">
      <c r="F350" t="s">
        <v>27</v>
      </c>
      <c r="G350" t="s">
        <v>24</v>
      </c>
      <c r="H350" t="s">
        <v>24</v>
      </c>
      <c r="I350" s="1">
        <f>IF(Telco[[#This Row],[Churn]]="Yes",1,0)</f>
        <v>0</v>
      </c>
      <c r="J350" t="s">
        <v>28</v>
      </c>
      <c r="K350" t="s">
        <v>384</v>
      </c>
    </row>
    <row r="351" spans="6:11">
      <c r="F351" t="s">
        <v>31</v>
      </c>
      <c r="G351" t="s">
        <v>23</v>
      </c>
      <c r="H351" t="s">
        <v>24</v>
      </c>
      <c r="I351" s="1">
        <f>IF(Telco[[#This Row],[Churn]]="Yes",1,0)</f>
        <v>0</v>
      </c>
      <c r="J351" t="s">
        <v>35</v>
      </c>
      <c r="K351" t="s">
        <v>385</v>
      </c>
    </row>
    <row r="352" spans="6:11">
      <c r="F352" t="s">
        <v>47</v>
      </c>
      <c r="G352" t="s">
        <v>23</v>
      </c>
      <c r="H352" t="s">
        <v>23</v>
      </c>
      <c r="I352" s="1">
        <f>IF(Telco[[#This Row],[Churn]]="Yes",1,0)</f>
        <v>0</v>
      </c>
      <c r="J352" t="s">
        <v>40</v>
      </c>
      <c r="K352" t="s">
        <v>386</v>
      </c>
    </row>
    <row r="353" spans="6:11">
      <c r="F353" t="s">
        <v>31</v>
      </c>
      <c r="G353" t="s">
        <v>24</v>
      </c>
      <c r="H353" t="s">
        <v>24</v>
      </c>
      <c r="I353" s="1">
        <f>IF(Telco[[#This Row],[Churn]]="Yes",1,0)</f>
        <v>0</v>
      </c>
      <c r="J353" t="s">
        <v>32</v>
      </c>
      <c r="K353" t="s">
        <v>387</v>
      </c>
    </row>
    <row r="354" spans="6:11">
      <c r="F354" t="s">
        <v>27</v>
      </c>
      <c r="G354" t="s">
        <v>24</v>
      </c>
      <c r="H354" t="s">
        <v>24</v>
      </c>
      <c r="I354" s="1">
        <f>IF(Telco[[#This Row],[Churn]]="Yes",1,0)</f>
        <v>0</v>
      </c>
      <c r="J354" t="s">
        <v>28</v>
      </c>
      <c r="K354" t="s">
        <v>388</v>
      </c>
    </row>
    <row r="355" spans="6:11">
      <c r="F355" t="s">
        <v>27</v>
      </c>
      <c r="G355" t="s">
        <v>24</v>
      </c>
      <c r="H355" t="s">
        <v>24</v>
      </c>
      <c r="I355" s="1">
        <f>IF(Telco[[#This Row],[Churn]]="Yes",1,0)</f>
        <v>1</v>
      </c>
      <c r="J355" t="s">
        <v>35</v>
      </c>
      <c r="K355" t="s">
        <v>389</v>
      </c>
    </row>
    <row r="356" spans="6:11">
      <c r="F356" t="s">
        <v>27</v>
      </c>
      <c r="G356" t="s">
        <v>23</v>
      </c>
      <c r="H356" t="s">
        <v>24</v>
      </c>
      <c r="I356" s="1">
        <f>IF(Telco[[#This Row],[Churn]]="Yes",1,0)</f>
        <v>1</v>
      </c>
      <c r="J356" t="s">
        <v>28</v>
      </c>
      <c r="K356" t="s">
        <v>390</v>
      </c>
    </row>
    <row r="357" spans="6:11">
      <c r="F357" t="s">
        <v>27</v>
      </c>
      <c r="G357" t="s">
        <v>24</v>
      </c>
      <c r="H357" t="s">
        <v>24</v>
      </c>
      <c r="I357" s="1">
        <f>IF(Telco[[#This Row],[Churn]]="Yes",1,0)</f>
        <v>1</v>
      </c>
      <c r="J357" t="s">
        <v>35</v>
      </c>
      <c r="K357" t="s">
        <v>391</v>
      </c>
    </row>
    <row r="358" spans="6:11">
      <c r="F358" t="s">
        <v>27</v>
      </c>
      <c r="G358" t="s">
        <v>23</v>
      </c>
      <c r="H358" t="s">
        <v>24</v>
      </c>
      <c r="I358" s="1">
        <f>IF(Telco[[#This Row],[Churn]]="Yes",1,0)</f>
        <v>0</v>
      </c>
      <c r="J358" t="s">
        <v>28</v>
      </c>
      <c r="K358" t="s">
        <v>392</v>
      </c>
    </row>
    <row r="359" spans="6:11">
      <c r="F359" t="s">
        <v>47</v>
      </c>
      <c r="G359" t="s">
        <v>24</v>
      </c>
      <c r="H359" t="s">
        <v>23</v>
      </c>
      <c r="I359" s="1">
        <f>IF(Telco[[#This Row],[Churn]]="Yes",1,0)</f>
        <v>0</v>
      </c>
      <c r="J359" t="s">
        <v>28</v>
      </c>
      <c r="K359" t="s">
        <v>393</v>
      </c>
    </row>
    <row r="360" spans="6:11">
      <c r="F360" t="s">
        <v>27</v>
      </c>
      <c r="G360" t="s">
        <v>23</v>
      </c>
      <c r="H360" t="s">
        <v>24</v>
      </c>
      <c r="I360" s="1">
        <f>IF(Telco[[#This Row],[Churn]]="Yes",1,0)</f>
        <v>1</v>
      </c>
      <c r="J360" t="s">
        <v>40</v>
      </c>
      <c r="K360" t="s">
        <v>394</v>
      </c>
    </row>
    <row r="361" spans="6:11">
      <c r="F361" t="s">
        <v>31</v>
      </c>
      <c r="G361" t="s">
        <v>23</v>
      </c>
      <c r="H361" t="s">
        <v>24</v>
      </c>
      <c r="I361" s="1">
        <f>IF(Telco[[#This Row],[Churn]]="Yes",1,0)</f>
        <v>0</v>
      </c>
      <c r="J361" t="s">
        <v>28</v>
      </c>
      <c r="K361" t="s">
        <v>395</v>
      </c>
    </row>
    <row r="362" spans="6:11">
      <c r="F362" t="s">
        <v>27</v>
      </c>
      <c r="G362" t="s">
        <v>46</v>
      </c>
      <c r="H362" t="s">
        <v>46</v>
      </c>
      <c r="I362" s="1">
        <f>IF(Telco[[#This Row],[Churn]]="Yes",1,0)</f>
        <v>0</v>
      </c>
      <c r="J362" t="s">
        <v>32</v>
      </c>
      <c r="K362" t="s">
        <v>396</v>
      </c>
    </row>
    <row r="363" spans="6:11">
      <c r="F363" t="s">
        <v>47</v>
      </c>
      <c r="G363" t="s">
        <v>24</v>
      </c>
      <c r="H363" t="s">
        <v>23</v>
      </c>
      <c r="I363" s="1">
        <f>IF(Telco[[#This Row],[Churn]]="Yes",1,0)</f>
        <v>0</v>
      </c>
      <c r="J363" t="s">
        <v>35</v>
      </c>
      <c r="K363" t="s">
        <v>397</v>
      </c>
    </row>
    <row r="364" spans="6:11">
      <c r="F364" t="s">
        <v>31</v>
      </c>
      <c r="G364" t="s">
        <v>24</v>
      </c>
      <c r="H364" t="s">
        <v>24</v>
      </c>
      <c r="I364" s="1">
        <f>IF(Telco[[#This Row],[Churn]]="Yes",1,0)</f>
        <v>0</v>
      </c>
      <c r="J364" t="s">
        <v>40</v>
      </c>
      <c r="K364" t="s">
        <v>398</v>
      </c>
    </row>
    <row r="365" spans="6:11">
      <c r="F365" t="s">
        <v>47</v>
      </c>
      <c r="G365" t="s">
        <v>46</v>
      </c>
      <c r="H365" t="s">
        <v>46</v>
      </c>
      <c r="I365" s="1">
        <f>IF(Telco[[#This Row],[Churn]]="Yes",1,0)</f>
        <v>0</v>
      </c>
      <c r="J365" t="s">
        <v>32</v>
      </c>
      <c r="K365" t="s">
        <v>399</v>
      </c>
    </row>
    <row r="366" spans="6:11">
      <c r="F366" t="s">
        <v>27</v>
      </c>
      <c r="G366" t="s">
        <v>24</v>
      </c>
      <c r="H366" t="s">
        <v>23</v>
      </c>
      <c r="I366" s="1">
        <f>IF(Telco[[#This Row],[Churn]]="Yes",1,0)</f>
        <v>0</v>
      </c>
      <c r="J366" t="s">
        <v>35</v>
      </c>
      <c r="K366" t="s">
        <v>400</v>
      </c>
    </row>
    <row r="367" spans="6:11">
      <c r="F367" t="s">
        <v>27</v>
      </c>
      <c r="G367" t="s">
        <v>24</v>
      </c>
      <c r="H367" t="s">
        <v>24</v>
      </c>
      <c r="I367" s="1">
        <f>IF(Telco[[#This Row],[Churn]]="Yes",1,0)</f>
        <v>1</v>
      </c>
      <c r="J367" t="s">
        <v>35</v>
      </c>
      <c r="K367" t="s">
        <v>401</v>
      </c>
    </row>
    <row r="368" spans="6:11">
      <c r="F368" t="s">
        <v>27</v>
      </c>
      <c r="G368" t="s">
        <v>23</v>
      </c>
      <c r="H368" t="s">
        <v>24</v>
      </c>
      <c r="I368" s="1">
        <f>IF(Telco[[#This Row],[Churn]]="Yes",1,0)</f>
        <v>0</v>
      </c>
      <c r="J368" t="s">
        <v>35</v>
      </c>
      <c r="K368" t="s">
        <v>402</v>
      </c>
    </row>
    <row r="369" spans="6:11">
      <c r="F369" t="s">
        <v>27</v>
      </c>
      <c r="G369" t="s">
        <v>46</v>
      </c>
      <c r="H369" t="s">
        <v>46</v>
      </c>
      <c r="I369" s="1">
        <f>IF(Telco[[#This Row],[Churn]]="Yes",1,0)</f>
        <v>0</v>
      </c>
      <c r="J369" t="s">
        <v>32</v>
      </c>
      <c r="K369" t="s">
        <v>403</v>
      </c>
    </row>
    <row r="370" spans="6:11">
      <c r="F370" t="s">
        <v>31</v>
      </c>
      <c r="G370" t="s">
        <v>24</v>
      </c>
      <c r="H370" t="s">
        <v>24</v>
      </c>
      <c r="I370" s="1">
        <f>IF(Telco[[#This Row],[Churn]]="Yes",1,0)</f>
        <v>0</v>
      </c>
      <c r="J370" t="s">
        <v>40</v>
      </c>
      <c r="K370" t="s">
        <v>404</v>
      </c>
    </row>
    <row r="371" spans="6:11">
      <c r="F371" t="s">
        <v>47</v>
      </c>
      <c r="G371" t="s">
        <v>23</v>
      </c>
      <c r="H371" t="s">
        <v>23</v>
      </c>
      <c r="I371" s="1">
        <f>IF(Telco[[#This Row],[Churn]]="Yes",1,0)</f>
        <v>0</v>
      </c>
      <c r="J371" t="s">
        <v>40</v>
      </c>
      <c r="K371" t="s">
        <v>405</v>
      </c>
    </row>
    <row r="372" spans="6:11">
      <c r="F372" t="s">
        <v>31</v>
      </c>
      <c r="G372" t="s">
        <v>46</v>
      </c>
      <c r="H372" t="s">
        <v>46</v>
      </c>
      <c r="I372" s="1">
        <f>IF(Telco[[#This Row],[Churn]]="Yes",1,0)</f>
        <v>0</v>
      </c>
      <c r="J372" t="s">
        <v>32</v>
      </c>
      <c r="K372" t="s">
        <v>406</v>
      </c>
    </row>
    <row r="373" spans="6:11">
      <c r="F373" t="s">
        <v>27</v>
      </c>
      <c r="G373" t="s">
        <v>24</v>
      </c>
      <c r="H373" t="s">
        <v>24</v>
      </c>
      <c r="I373" s="1">
        <f>IF(Telco[[#This Row],[Churn]]="Yes",1,0)</f>
        <v>1</v>
      </c>
      <c r="J373" t="s">
        <v>28</v>
      </c>
      <c r="K373" t="s">
        <v>407</v>
      </c>
    </row>
    <row r="374" spans="6:11">
      <c r="F374" t="s">
        <v>47</v>
      </c>
      <c r="G374" t="s">
        <v>23</v>
      </c>
      <c r="H374" t="s">
        <v>23</v>
      </c>
      <c r="I374" s="1">
        <f>IF(Telco[[#This Row],[Churn]]="Yes",1,0)</f>
        <v>0</v>
      </c>
      <c r="J374" t="s">
        <v>32</v>
      </c>
      <c r="K374" t="s">
        <v>408</v>
      </c>
    </row>
    <row r="375" spans="6:11">
      <c r="F375" t="s">
        <v>31</v>
      </c>
      <c r="G375" t="s">
        <v>24</v>
      </c>
      <c r="H375" t="s">
        <v>23</v>
      </c>
      <c r="I375" s="1">
        <f>IF(Telco[[#This Row],[Churn]]="Yes",1,0)</f>
        <v>0</v>
      </c>
      <c r="J375" t="s">
        <v>40</v>
      </c>
      <c r="K375" t="s">
        <v>409</v>
      </c>
    </row>
    <row r="376" spans="6:11">
      <c r="F376" t="s">
        <v>27</v>
      </c>
      <c r="G376" t="s">
        <v>24</v>
      </c>
      <c r="H376" t="s">
        <v>24</v>
      </c>
      <c r="I376" s="1">
        <f>IF(Telco[[#This Row],[Churn]]="Yes",1,0)</f>
        <v>0</v>
      </c>
      <c r="J376" t="s">
        <v>40</v>
      </c>
      <c r="K376" t="s">
        <v>410</v>
      </c>
    </row>
    <row r="377" spans="6:11">
      <c r="F377" t="s">
        <v>31</v>
      </c>
      <c r="G377" t="s">
        <v>24</v>
      </c>
      <c r="H377" t="s">
        <v>23</v>
      </c>
      <c r="I377" s="1">
        <f>IF(Telco[[#This Row],[Churn]]="Yes",1,0)</f>
        <v>0</v>
      </c>
      <c r="J377" t="s">
        <v>40</v>
      </c>
      <c r="K377" t="s">
        <v>411</v>
      </c>
    </row>
    <row r="378" spans="6:11">
      <c r="F378" t="s">
        <v>27</v>
      </c>
      <c r="G378" t="s">
        <v>24</v>
      </c>
      <c r="H378" t="s">
        <v>24</v>
      </c>
      <c r="I378" s="1">
        <f>IF(Telco[[#This Row],[Churn]]="Yes",1,0)</f>
        <v>0</v>
      </c>
      <c r="J378" t="s">
        <v>32</v>
      </c>
      <c r="K378" t="s">
        <v>412</v>
      </c>
    </row>
    <row r="379" spans="6:11">
      <c r="F379" t="s">
        <v>27</v>
      </c>
      <c r="G379" t="s">
        <v>24</v>
      </c>
      <c r="H379" t="s">
        <v>23</v>
      </c>
      <c r="I379" s="1">
        <f>IF(Telco[[#This Row],[Churn]]="Yes",1,0)</f>
        <v>1</v>
      </c>
      <c r="J379" t="s">
        <v>35</v>
      </c>
      <c r="K379" t="s">
        <v>413</v>
      </c>
    </row>
    <row r="380" spans="6:11">
      <c r="F380" t="s">
        <v>47</v>
      </c>
      <c r="G380" t="s">
        <v>23</v>
      </c>
      <c r="H380" t="s">
        <v>23</v>
      </c>
      <c r="I380" s="1">
        <f>IF(Telco[[#This Row],[Churn]]="Yes",1,0)</f>
        <v>0</v>
      </c>
      <c r="J380" t="s">
        <v>28</v>
      </c>
      <c r="K380" t="s">
        <v>414</v>
      </c>
    </row>
    <row r="381" spans="6:11">
      <c r="F381" t="s">
        <v>31</v>
      </c>
      <c r="G381" t="s">
        <v>24</v>
      </c>
      <c r="H381" t="s">
        <v>23</v>
      </c>
      <c r="I381" s="1">
        <f>IF(Telco[[#This Row],[Churn]]="Yes",1,0)</f>
        <v>0</v>
      </c>
      <c r="J381" t="s">
        <v>28</v>
      </c>
      <c r="K381" t="s">
        <v>415</v>
      </c>
    </row>
    <row r="382" spans="6:11">
      <c r="F382" t="s">
        <v>31</v>
      </c>
      <c r="G382" t="s">
        <v>24</v>
      </c>
      <c r="H382" t="s">
        <v>23</v>
      </c>
      <c r="I382" s="1">
        <f>IF(Telco[[#This Row],[Churn]]="Yes",1,0)</f>
        <v>0</v>
      </c>
      <c r="J382" t="s">
        <v>35</v>
      </c>
      <c r="K382" t="s">
        <v>416</v>
      </c>
    </row>
    <row r="383" spans="6:11">
      <c r="F383" t="s">
        <v>27</v>
      </c>
      <c r="G383" t="s">
        <v>24</v>
      </c>
      <c r="H383" t="s">
        <v>24</v>
      </c>
      <c r="I383" s="1">
        <f>IF(Telco[[#This Row],[Churn]]="Yes",1,0)</f>
        <v>1</v>
      </c>
      <c r="J383" t="s">
        <v>32</v>
      </c>
      <c r="K383" t="s">
        <v>417</v>
      </c>
    </row>
    <row r="384" spans="6:11">
      <c r="F384" t="s">
        <v>47</v>
      </c>
      <c r="G384" t="s">
        <v>23</v>
      </c>
      <c r="H384" t="s">
        <v>23</v>
      </c>
      <c r="I384" s="1">
        <f>IF(Telco[[#This Row],[Churn]]="Yes",1,0)</f>
        <v>0</v>
      </c>
      <c r="J384" t="s">
        <v>35</v>
      </c>
      <c r="K384" t="s">
        <v>418</v>
      </c>
    </row>
    <row r="385" spans="6:11">
      <c r="F385" t="s">
        <v>27</v>
      </c>
      <c r="G385" t="s">
        <v>24</v>
      </c>
      <c r="H385" t="s">
        <v>24</v>
      </c>
      <c r="I385" s="1">
        <f>IF(Telco[[#This Row],[Churn]]="Yes",1,0)</f>
        <v>1</v>
      </c>
      <c r="J385" t="s">
        <v>40</v>
      </c>
      <c r="K385" t="s">
        <v>419</v>
      </c>
    </row>
    <row r="386" spans="6:11">
      <c r="F386" t="s">
        <v>47</v>
      </c>
      <c r="G386" t="s">
        <v>24</v>
      </c>
      <c r="H386" t="s">
        <v>24</v>
      </c>
      <c r="I386" s="1">
        <f>IF(Telco[[#This Row],[Churn]]="Yes",1,0)</f>
        <v>0</v>
      </c>
      <c r="J386" t="s">
        <v>35</v>
      </c>
      <c r="K386" t="s">
        <v>420</v>
      </c>
    </row>
    <row r="387" spans="6:11">
      <c r="F387" t="s">
        <v>27</v>
      </c>
      <c r="G387" t="s">
        <v>46</v>
      </c>
      <c r="H387" t="s">
        <v>46</v>
      </c>
      <c r="I387" s="1">
        <f>IF(Telco[[#This Row],[Churn]]="Yes",1,0)</f>
        <v>1</v>
      </c>
      <c r="J387" t="s">
        <v>32</v>
      </c>
      <c r="K387" t="s">
        <v>421</v>
      </c>
    </row>
    <row r="388" spans="6:11">
      <c r="F388" t="s">
        <v>27</v>
      </c>
      <c r="G388" t="s">
        <v>24</v>
      </c>
      <c r="H388" t="s">
        <v>24</v>
      </c>
      <c r="I388" s="1">
        <f>IF(Telco[[#This Row],[Churn]]="Yes",1,0)</f>
        <v>1</v>
      </c>
      <c r="J388" t="s">
        <v>28</v>
      </c>
      <c r="K388" t="s">
        <v>422</v>
      </c>
    </row>
    <row r="389" spans="6:11">
      <c r="F389" t="s">
        <v>31</v>
      </c>
      <c r="G389" t="s">
        <v>23</v>
      </c>
      <c r="H389" t="s">
        <v>23</v>
      </c>
      <c r="I389" s="1">
        <f>IF(Telco[[#This Row],[Churn]]="Yes",1,0)</f>
        <v>0</v>
      </c>
      <c r="J389" t="s">
        <v>28</v>
      </c>
      <c r="K389" t="s">
        <v>423</v>
      </c>
    </row>
    <row r="390" spans="6:11">
      <c r="F390" t="s">
        <v>27</v>
      </c>
      <c r="G390" t="s">
        <v>24</v>
      </c>
      <c r="H390" t="s">
        <v>24</v>
      </c>
      <c r="I390" s="1">
        <f>IF(Telco[[#This Row],[Churn]]="Yes",1,0)</f>
        <v>0</v>
      </c>
      <c r="J390" t="s">
        <v>32</v>
      </c>
      <c r="K390" t="s">
        <v>424</v>
      </c>
    </row>
    <row r="391" spans="6:11">
      <c r="F391" t="s">
        <v>27</v>
      </c>
      <c r="G391" t="s">
        <v>24</v>
      </c>
      <c r="H391" t="s">
        <v>24</v>
      </c>
      <c r="I391" s="1">
        <f>IF(Telco[[#This Row],[Churn]]="Yes",1,0)</f>
        <v>0</v>
      </c>
      <c r="J391" t="s">
        <v>28</v>
      </c>
      <c r="K391" t="s">
        <v>425</v>
      </c>
    </row>
    <row r="392" spans="6:11">
      <c r="F392" t="s">
        <v>27</v>
      </c>
      <c r="G392" t="s">
        <v>24</v>
      </c>
      <c r="H392" t="s">
        <v>24</v>
      </c>
      <c r="I392" s="1">
        <f>IF(Telco[[#This Row],[Churn]]="Yes",1,0)</f>
        <v>0</v>
      </c>
      <c r="J392" t="s">
        <v>35</v>
      </c>
      <c r="K392" t="s">
        <v>426</v>
      </c>
    </row>
    <row r="393" spans="6:11">
      <c r="F393" t="s">
        <v>27</v>
      </c>
      <c r="G393" t="s">
        <v>24</v>
      </c>
      <c r="H393" t="s">
        <v>23</v>
      </c>
      <c r="I393" s="1">
        <f>IF(Telco[[#This Row],[Churn]]="Yes",1,0)</f>
        <v>0</v>
      </c>
      <c r="J393" t="s">
        <v>35</v>
      </c>
      <c r="K393" t="s">
        <v>427</v>
      </c>
    </row>
    <row r="394" spans="6:11">
      <c r="F394" t="s">
        <v>27</v>
      </c>
      <c r="G394" t="s">
        <v>24</v>
      </c>
      <c r="H394" t="s">
        <v>24</v>
      </c>
      <c r="I394" s="1">
        <f>IF(Telco[[#This Row],[Churn]]="Yes",1,0)</f>
        <v>0</v>
      </c>
      <c r="J394" t="s">
        <v>28</v>
      </c>
      <c r="K394" t="s">
        <v>428</v>
      </c>
    </row>
    <row r="395" spans="6:11">
      <c r="F395" t="s">
        <v>27</v>
      </c>
      <c r="G395" t="s">
        <v>46</v>
      </c>
      <c r="H395" t="s">
        <v>46</v>
      </c>
      <c r="I395" s="1">
        <f>IF(Telco[[#This Row],[Churn]]="Yes",1,0)</f>
        <v>0</v>
      </c>
      <c r="J395" t="s">
        <v>32</v>
      </c>
      <c r="K395" t="s">
        <v>429</v>
      </c>
    </row>
    <row r="396" spans="6:11">
      <c r="F396" t="s">
        <v>27</v>
      </c>
      <c r="G396" t="s">
        <v>24</v>
      </c>
      <c r="H396" t="s">
        <v>24</v>
      </c>
      <c r="I396" s="1">
        <f>IF(Telco[[#This Row],[Churn]]="Yes",1,0)</f>
        <v>0</v>
      </c>
      <c r="J396" t="s">
        <v>28</v>
      </c>
      <c r="K396" t="s">
        <v>430</v>
      </c>
    </row>
    <row r="397" spans="6:11">
      <c r="F397" t="s">
        <v>47</v>
      </c>
      <c r="G397" t="s">
        <v>23</v>
      </c>
      <c r="H397" t="s">
        <v>23</v>
      </c>
      <c r="I397" s="1">
        <f>IF(Telco[[#This Row],[Churn]]="Yes",1,0)</f>
        <v>0</v>
      </c>
      <c r="J397" t="s">
        <v>40</v>
      </c>
      <c r="K397" t="s">
        <v>431</v>
      </c>
    </row>
    <row r="398" spans="6:11">
      <c r="F398" t="s">
        <v>27</v>
      </c>
      <c r="G398" t="s">
        <v>23</v>
      </c>
      <c r="H398" t="s">
        <v>23</v>
      </c>
      <c r="I398" s="1">
        <f>IF(Telco[[#This Row],[Churn]]="Yes",1,0)</f>
        <v>0</v>
      </c>
      <c r="J398" t="s">
        <v>35</v>
      </c>
      <c r="K398" t="s">
        <v>432</v>
      </c>
    </row>
    <row r="399" spans="6:11">
      <c r="F399" t="s">
        <v>27</v>
      </c>
      <c r="G399" t="s">
        <v>24</v>
      </c>
      <c r="H399" t="s">
        <v>24</v>
      </c>
      <c r="I399" s="1">
        <f>IF(Telco[[#This Row],[Churn]]="Yes",1,0)</f>
        <v>1</v>
      </c>
      <c r="J399" t="s">
        <v>40</v>
      </c>
      <c r="K399" t="s">
        <v>433</v>
      </c>
    </row>
    <row r="400" spans="6:11">
      <c r="F400" t="s">
        <v>27</v>
      </c>
      <c r="G400" t="s">
        <v>24</v>
      </c>
      <c r="H400" t="s">
        <v>23</v>
      </c>
      <c r="I400" s="1">
        <f>IF(Telco[[#This Row],[Churn]]="Yes",1,0)</f>
        <v>0</v>
      </c>
      <c r="J400" t="s">
        <v>28</v>
      </c>
      <c r="K400" t="s">
        <v>434</v>
      </c>
    </row>
    <row r="401" spans="6:11">
      <c r="F401" t="s">
        <v>31</v>
      </c>
      <c r="G401" t="s">
        <v>46</v>
      </c>
      <c r="H401" t="s">
        <v>46</v>
      </c>
      <c r="I401" s="1">
        <f>IF(Telco[[#This Row],[Churn]]="Yes",1,0)</f>
        <v>0</v>
      </c>
      <c r="J401" t="s">
        <v>32</v>
      </c>
      <c r="K401" t="s">
        <v>435</v>
      </c>
    </row>
    <row r="402" spans="6:11">
      <c r="F402" t="s">
        <v>31</v>
      </c>
      <c r="G402" t="s">
        <v>46</v>
      </c>
      <c r="H402" t="s">
        <v>46</v>
      </c>
      <c r="I402" s="1">
        <f>IF(Telco[[#This Row],[Churn]]="Yes",1,0)</f>
        <v>0</v>
      </c>
      <c r="J402" t="s">
        <v>35</v>
      </c>
      <c r="K402" t="s">
        <v>436</v>
      </c>
    </row>
    <row r="403" spans="6:11">
      <c r="F403" t="s">
        <v>31</v>
      </c>
      <c r="G403" t="s">
        <v>46</v>
      </c>
      <c r="H403" t="s">
        <v>46</v>
      </c>
      <c r="I403" s="1">
        <f>IF(Telco[[#This Row],[Churn]]="Yes",1,0)</f>
        <v>0</v>
      </c>
      <c r="J403" t="s">
        <v>40</v>
      </c>
      <c r="K403" t="s">
        <v>437</v>
      </c>
    </row>
    <row r="404" spans="6:11">
      <c r="F404" t="s">
        <v>27</v>
      </c>
      <c r="G404" t="s">
        <v>24</v>
      </c>
      <c r="H404" t="s">
        <v>24</v>
      </c>
      <c r="I404" s="1">
        <f>IF(Telco[[#This Row],[Churn]]="Yes",1,0)</f>
        <v>1</v>
      </c>
      <c r="J404" t="s">
        <v>40</v>
      </c>
      <c r="K404" t="s">
        <v>438</v>
      </c>
    </row>
    <row r="405" spans="6:11">
      <c r="F405" t="s">
        <v>31</v>
      </c>
      <c r="G405" t="s">
        <v>23</v>
      </c>
      <c r="H405" t="s">
        <v>23</v>
      </c>
      <c r="I405" s="1">
        <f>IF(Telco[[#This Row],[Churn]]="Yes",1,0)</f>
        <v>0</v>
      </c>
      <c r="J405" t="s">
        <v>35</v>
      </c>
      <c r="K405" t="s">
        <v>439</v>
      </c>
    </row>
    <row r="406" spans="6:11">
      <c r="F406" t="s">
        <v>47</v>
      </c>
      <c r="G406" t="s">
        <v>46</v>
      </c>
      <c r="H406" t="s">
        <v>46</v>
      </c>
      <c r="I406" s="1">
        <f>IF(Telco[[#This Row],[Churn]]="Yes",1,0)</f>
        <v>0</v>
      </c>
      <c r="J406" t="s">
        <v>32</v>
      </c>
      <c r="K406" t="s">
        <v>440</v>
      </c>
    </row>
    <row r="407" spans="6:11">
      <c r="F407" t="s">
        <v>47</v>
      </c>
      <c r="G407" t="s">
        <v>46</v>
      </c>
      <c r="H407" t="s">
        <v>46</v>
      </c>
      <c r="I407" s="1">
        <f>IF(Telco[[#This Row],[Churn]]="Yes",1,0)</f>
        <v>0</v>
      </c>
      <c r="J407" t="s">
        <v>40</v>
      </c>
      <c r="K407" t="s">
        <v>441</v>
      </c>
    </row>
    <row r="408" spans="6:11">
      <c r="F408" t="s">
        <v>31</v>
      </c>
      <c r="G408" t="s">
        <v>23</v>
      </c>
      <c r="H408" t="s">
        <v>24</v>
      </c>
      <c r="I408" s="1">
        <f>IF(Telco[[#This Row],[Churn]]="Yes",1,0)</f>
        <v>0</v>
      </c>
      <c r="J408" t="s">
        <v>35</v>
      </c>
      <c r="K408" t="s">
        <v>442</v>
      </c>
    </row>
    <row r="409" spans="6:11">
      <c r="F409" t="s">
        <v>27</v>
      </c>
      <c r="G409" t="s">
        <v>24</v>
      </c>
      <c r="H409" t="s">
        <v>24</v>
      </c>
      <c r="I409" s="1">
        <f>IF(Telco[[#This Row],[Churn]]="Yes",1,0)</f>
        <v>0</v>
      </c>
      <c r="J409" t="s">
        <v>32</v>
      </c>
      <c r="K409" t="s">
        <v>443</v>
      </c>
    </row>
    <row r="410" spans="6:11">
      <c r="F410" t="s">
        <v>27</v>
      </c>
      <c r="G410" t="s">
        <v>46</v>
      </c>
      <c r="H410" t="s">
        <v>46</v>
      </c>
      <c r="I410" s="1">
        <f>IF(Telco[[#This Row],[Churn]]="Yes",1,0)</f>
        <v>1</v>
      </c>
      <c r="J410" t="s">
        <v>32</v>
      </c>
      <c r="K410" t="s">
        <v>444</v>
      </c>
    </row>
    <row r="411" spans="6:11">
      <c r="F411" t="s">
        <v>27</v>
      </c>
      <c r="G411" t="s">
        <v>46</v>
      </c>
      <c r="H411" t="s">
        <v>46</v>
      </c>
      <c r="I411" s="1">
        <f>IF(Telco[[#This Row],[Churn]]="Yes",1,0)</f>
        <v>1</v>
      </c>
      <c r="J411" t="s">
        <v>32</v>
      </c>
      <c r="K411" t="s">
        <v>445</v>
      </c>
    </row>
    <row r="412" spans="6:11">
      <c r="F412" t="s">
        <v>27</v>
      </c>
      <c r="G412" t="s">
        <v>24</v>
      </c>
      <c r="H412" t="s">
        <v>24</v>
      </c>
      <c r="I412" s="1">
        <f>IF(Telco[[#This Row],[Churn]]="Yes",1,0)</f>
        <v>1</v>
      </c>
      <c r="J412" t="s">
        <v>28</v>
      </c>
      <c r="K412" t="s">
        <v>446</v>
      </c>
    </row>
    <row r="413" spans="6:11">
      <c r="F413" t="s">
        <v>31</v>
      </c>
      <c r="G413" t="s">
        <v>46</v>
      </c>
      <c r="H413" t="s">
        <v>46</v>
      </c>
      <c r="I413" s="1">
        <f>IF(Telco[[#This Row],[Churn]]="Yes",1,0)</f>
        <v>0</v>
      </c>
      <c r="J413" t="s">
        <v>35</v>
      </c>
      <c r="K413" t="s">
        <v>447</v>
      </c>
    </row>
    <row r="414" spans="6:11">
      <c r="F414" t="s">
        <v>27</v>
      </c>
      <c r="G414" t="s">
        <v>24</v>
      </c>
      <c r="H414" t="s">
        <v>24</v>
      </c>
      <c r="I414" s="1">
        <f>IF(Telco[[#This Row],[Churn]]="Yes",1,0)</f>
        <v>0</v>
      </c>
      <c r="J414" t="s">
        <v>28</v>
      </c>
      <c r="K414" t="s">
        <v>448</v>
      </c>
    </row>
    <row r="415" spans="6:11">
      <c r="F415" t="s">
        <v>27</v>
      </c>
      <c r="G415" t="s">
        <v>24</v>
      </c>
      <c r="H415" t="s">
        <v>23</v>
      </c>
      <c r="I415" s="1">
        <f>IF(Telco[[#This Row],[Churn]]="Yes",1,0)</f>
        <v>0</v>
      </c>
      <c r="J415" t="s">
        <v>28</v>
      </c>
      <c r="K415" t="s">
        <v>449</v>
      </c>
    </row>
    <row r="416" spans="6:11">
      <c r="F416" t="s">
        <v>27</v>
      </c>
      <c r="G416" t="s">
        <v>24</v>
      </c>
      <c r="H416" t="s">
        <v>24</v>
      </c>
      <c r="I416" s="1">
        <f>IF(Telco[[#This Row],[Churn]]="Yes",1,0)</f>
        <v>0</v>
      </c>
      <c r="J416" t="s">
        <v>35</v>
      </c>
      <c r="K416" t="s">
        <v>450</v>
      </c>
    </row>
    <row r="417" spans="6:11">
      <c r="F417" t="s">
        <v>27</v>
      </c>
      <c r="G417" t="s">
        <v>24</v>
      </c>
      <c r="H417" t="s">
        <v>24</v>
      </c>
      <c r="I417" s="1">
        <f>IF(Telco[[#This Row],[Churn]]="Yes",1,0)</f>
        <v>0</v>
      </c>
      <c r="J417" t="s">
        <v>35</v>
      </c>
      <c r="K417" t="s">
        <v>451</v>
      </c>
    </row>
    <row r="418" spans="6:11">
      <c r="F418" t="s">
        <v>47</v>
      </c>
      <c r="G418" t="s">
        <v>24</v>
      </c>
      <c r="H418" t="s">
        <v>23</v>
      </c>
      <c r="I418" s="1">
        <f>IF(Telco[[#This Row],[Churn]]="Yes",1,0)</f>
        <v>0</v>
      </c>
      <c r="J418" t="s">
        <v>35</v>
      </c>
      <c r="K418" t="s">
        <v>452</v>
      </c>
    </row>
    <row r="419" spans="6:11">
      <c r="F419" t="s">
        <v>47</v>
      </c>
      <c r="G419" t="s">
        <v>46</v>
      </c>
      <c r="H419" t="s">
        <v>46</v>
      </c>
      <c r="I419" s="1">
        <f>IF(Telco[[#This Row],[Churn]]="Yes",1,0)</f>
        <v>0</v>
      </c>
      <c r="J419" t="s">
        <v>32</v>
      </c>
      <c r="K419" t="s">
        <v>453</v>
      </c>
    </row>
    <row r="420" spans="6:11">
      <c r="F420" t="s">
        <v>27</v>
      </c>
      <c r="G420" t="s">
        <v>24</v>
      </c>
      <c r="H420" t="s">
        <v>24</v>
      </c>
      <c r="I420" s="1">
        <f>IF(Telco[[#This Row],[Churn]]="Yes",1,0)</f>
        <v>1</v>
      </c>
      <c r="J420" t="s">
        <v>28</v>
      </c>
      <c r="K420" t="s">
        <v>454</v>
      </c>
    </row>
    <row r="421" spans="6:11">
      <c r="F421" t="s">
        <v>27</v>
      </c>
      <c r="G421" t="s">
        <v>24</v>
      </c>
      <c r="H421" t="s">
        <v>24</v>
      </c>
      <c r="I421" s="1">
        <f>IF(Telco[[#This Row],[Churn]]="Yes",1,0)</f>
        <v>1</v>
      </c>
      <c r="J421" t="s">
        <v>35</v>
      </c>
      <c r="K421" t="s">
        <v>455</v>
      </c>
    </row>
    <row r="422" spans="6:11">
      <c r="F422" t="s">
        <v>27</v>
      </c>
      <c r="G422" t="s">
        <v>46</v>
      </c>
      <c r="H422" t="s">
        <v>46</v>
      </c>
      <c r="I422" s="1">
        <f>IF(Telco[[#This Row],[Churn]]="Yes",1,0)</f>
        <v>0</v>
      </c>
      <c r="J422" t="s">
        <v>32</v>
      </c>
      <c r="K422" t="s">
        <v>456</v>
      </c>
    </row>
    <row r="423" spans="6:11">
      <c r="F423" t="s">
        <v>27</v>
      </c>
      <c r="G423" t="s">
        <v>24</v>
      </c>
      <c r="H423" t="s">
        <v>24</v>
      </c>
      <c r="I423" s="1">
        <f>IF(Telco[[#This Row],[Churn]]="Yes",1,0)</f>
        <v>0</v>
      </c>
      <c r="J423" t="s">
        <v>35</v>
      </c>
      <c r="K423" t="s">
        <v>457</v>
      </c>
    </row>
    <row r="424" spans="6:11">
      <c r="F424" t="s">
        <v>31</v>
      </c>
      <c r="G424" t="s">
        <v>24</v>
      </c>
      <c r="H424" t="s">
        <v>23</v>
      </c>
      <c r="I424" s="1">
        <f>IF(Telco[[#This Row],[Churn]]="Yes",1,0)</f>
        <v>0</v>
      </c>
      <c r="J424" t="s">
        <v>40</v>
      </c>
      <c r="K424" t="s">
        <v>458</v>
      </c>
    </row>
    <row r="425" spans="6:11">
      <c r="F425" t="s">
        <v>31</v>
      </c>
      <c r="G425" t="s">
        <v>46</v>
      </c>
      <c r="H425" t="s">
        <v>46</v>
      </c>
      <c r="I425" s="1">
        <f>IF(Telco[[#This Row],[Churn]]="Yes",1,0)</f>
        <v>0</v>
      </c>
      <c r="J425" t="s">
        <v>32</v>
      </c>
      <c r="K425" t="s">
        <v>459</v>
      </c>
    </row>
    <row r="426" spans="6:11">
      <c r="F426" t="s">
        <v>27</v>
      </c>
      <c r="G426" t="s">
        <v>23</v>
      </c>
      <c r="H426" t="s">
        <v>24</v>
      </c>
      <c r="I426" s="1">
        <f>IF(Telco[[#This Row],[Churn]]="Yes",1,0)</f>
        <v>0</v>
      </c>
      <c r="J426" t="s">
        <v>35</v>
      </c>
      <c r="K426" t="s">
        <v>460</v>
      </c>
    </row>
    <row r="427" spans="6:11">
      <c r="F427" t="s">
        <v>27</v>
      </c>
      <c r="G427" t="s">
        <v>24</v>
      </c>
      <c r="H427" t="s">
        <v>24</v>
      </c>
      <c r="I427" s="1">
        <f>IF(Telco[[#This Row],[Churn]]="Yes",1,0)</f>
        <v>0</v>
      </c>
      <c r="J427" t="s">
        <v>35</v>
      </c>
      <c r="K427" t="s">
        <v>461</v>
      </c>
    </row>
    <row r="428" spans="6:11">
      <c r="F428" t="s">
        <v>31</v>
      </c>
      <c r="G428" t="s">
        <v>24</v>
      </c>
      <c r="H428" t="s">
        <v>24</v>
      </c>
      <c r="I428" s="1">
        <f>IF(Telco[[#This Row],[Churn]]="Yes",1,0)</f>
        <v>0</v>
      </c>
      <c r="J428" t="s">
        <v>35</v>
      </c>
      <c r="K428" t="s">
        <v>462</v>
      </c>
    </row>
    <row r="429" spans="6:11">
      <c r="F429" t="s">
        <v>27</v>
      </c>
      <c r="G429" t="s">
        <v>24</v>
      </c>
      <c r="H429" t="s">
        <v>24</v>
      </c>
      <c r="I429" s="1">
        <f>IF(Telco[[#This Row],[Churn]]="Yes",1,0)</f>
        <v>0</v>
      </c>
      <c r="J429" t="s">
        <v>28</v>
      </c>
      <c r="K429" t="s">
        <v>463</v>
      </c>
    </row>
    <row r="430" spans="6:11">
      <c r="F430" t="s">
        <v>27</v>
      </c>
      <c r="G430" t="s">
        <v>24</v>
      </c>
      <c r="H430" t="s">
        <v>24</v>
      </c>
      <c r="I430" s="1">
        <f>IF(Telco[[#This Row],[Churn]]="Yes",1,0)</f>
        <v>0</v>
      </c>
      <c r="J430" t="s">
        <v>35</v>
      </c>
      <c r="K430" t="s">
        <v>464</v>
      </c>
    </row>
    <row r="431" spans="6:11">
      <c r="F431" t="s">
        <v>31</v>
      </c>
      <c r="G431" t="s">
        <v>23</v>
      </c>
      <c r="H431" t="s">
        <v>23</v>
      </c>
      <c r="I431" s="1">
        <f>IF(Telco[[#This Row],[Churn]]="Yes",1,0)</f>
        <v>0</v>
      </c>
      <c r="J431" t="s">
        <v>35</v>
      </c>
      <c r="K431" t="s">
        <v>465</v>
      </c>
    </row>
    <row r="432" spans="6:11">
      <c r="F432" t="s">
        <v>27</v>
      </c>
      <c r="G432" t="s">
        <v>46</v>
      </c>
      <c r="H432" t="s">
        <v>46</v>
      </c>
      <c r="I432" s="1">
        <f>IF(Telco[[#This Row],[Churn]]="Yes",1,0)</f>
        <v>1</v>
      </c>
      <c r="J432" t="s">
        <v>32</v>
      </c>
      <c r="K432" t="s">
        <v>466</v>
      </c>
    </row>
    <row r="433" spans="6:11">
      <c r="F433" t="s">
        <v>47</v>
      </c>
      <c r="G433" t="s">
        <v>23</v>
      </c>
      <c r="H433" t="s">
        <v>23</v>
      </c>
      <c r="I433" s="1">
        <f>IF(Telco[[#This Row],[Churn]]="Yes",1,0)</f>
        <v>0</v>
      </c>
      <c r="J433" t="s">
        <v>40</v>
      </c>
      <c r="K433" t="s">
        <v>467</v>
      </c>
    </row>
    <row r="434" spans="6:11">
      <c r="F434" t="s">
        <v>27</v>
      </c>
      <c r="G434" t="s">
        <v>23</v>
      </c>
      <c r="H434" t="s">
        <v>24</v>
      </c>
      <c r="I434" s="1">
        <f>IF(Telco[[#This Row],[Churn]]="Yes",1,0)</f>
        <v>0</v>
      </c>
      <c r="J434" t="s">
        <v>28</v>
      </c>
      <c r="K434" t="s">
        <v>468</v>
      </c>
    </row>
    <row r="435" spans="6:11">
      <c r="F435" t="s">
        <v>27</v>
      </c>
      <c r="G435" t="s">
        <v>24</v>
      </c>
      <c r="H435" t="s">
        <v>24</v>
      </c>
      <c r="I435" s="1">
        <f>IF(Telco[[#This Row],[Churn]]="Yes",1,0)</f>
        <v>1</v>
      </c>
      <c r="J435" t="s">
        <v>35</v>
      </c>
      <c r="K435" t="s">
        <v>469</v>
      </c>
    </row>
    <row r="436" spans="6:11">
      <c r="F436" t="s">
        <v>47</v>
      </c>
      <c r="G436" t="s">
        <v>46</v>
      </c>
      <c r="H436" t="s">
        <v>46</v>
      </c>
      <c r="I436" s="1">
        <f>IF(Telco[[#This Row],[Churn]]="Yes",1,0)</f>
        <v>0</v>
      </c>
      <c r="J436" t="s">
        <v>28</v>
      </c>
      <c r="K436" t="s">
        <v>470</v>
      </c>
    </row>
    <row r="437" spans="6:11">
      <c r="F437" t="s">
        <v>27</v>
      </c>
      <c r="G437" t="s">
        <v>24</v>
      </c>
      <c r="H437" t="s">
        <v>23</v>
      </c>
      <c r="I437" s="1">
        <f>IF(Telco[[#This Row],[Churn]]="Yes",1,0)</f>
        <v>0</v>
      </c>
      <c r="J437" t="s">
        <v>40</v>
      </c>
      <c r="K437" t="s">
        <v>471</v>
      </c>
    </row>
    <row r="438" spans="6:11">
      <c r="F438" t="s">
        <v>31</v>
      </c>
      <c r="G438" t="s">
        <v>46</v>
      </c>
      <c r="H438" t="s">
        <v>46</v>
      </c>
      <c r="I438" s="1">
        <f>IF(Telco[[#This Row],[Churn]]="Yes",1,0)</f>
        <v>0</v>
      </c>
      <c r="J438" t="s">
        <v>35</v>
      </c>
      <c r="K438" t="s">
        <v>472</v>
      </c>
    </row>
    <row r="439" spans="6:11">
      <c r="F439" t="s">
        <v>47</v>
      </c>
      <c r="G439" t="s">
        <v>23</v>
      </c>
      <c r="H439" t="s">
        <v>23</v>
      </c>
      <c r="I439" s="1">
        <f>IF(Telco[[#This Row],[Churn]]="Yes",1,0)</f>
        <v>0</v>
      </c>
      <c r="J439" t="s">
        <v>40</v>
      </c>
      <c r="K439" t="s">
        <v>473</v>
      </c>
    </row>
    <row r="440" spans="6:11">
      <c r="F440" t="s">
        <v>27</v>
      </c>
      <c r="G440" t="s">
        <v>24</v>
      </c>
      <c r="H440" t="s">
        <v>23</v>
      </c>
      <c r="I440" s="1">
        <f>IF(Telco[[#This Row],[Churn]]="Yes",1,0)</f>
        <v>0</v>
      </c>
      <c r="J440" t="s">
        <v>35</v>
      </c>
      <c r="K440" t="s">
        <v>474</v>
      </c>
    </row>
    <row r="441" spans="6:11">
      <c r="F441" t="s">
        <v>27</v>
      </c>
      <c r="G441" t="s">
        <v>24</v>
      </c>
      <c r="H441" t="s">
        <v>23</v>
      </c>
      <c r="I441" s="1">
        <f>IF(Telco[[#This Row],[Churn]]="Yes",1,0)</f>
        <v>0</v>
      </c>
      <c r="J441" t="s">
        <v>32</v>
      </c>
      <c r="K441" t="s">
        <v>475</v>
      </c>
    </row>
    <row r="442" spans="6:11">
      <c r="F442" t="s">
        <v>27</v>
      </c>
      <c r="G442" t="s">
        <v>23</v>
      </c>
      <c r="H442" t="s">
        <v>23</v>
      </c>
      <c r="I442" s="1">
        <f>IF(Telco[[#This Row],[Churn]]="Yes",1,0)</f>
        <v>0</v>
      </c>
      <c r="J442" t="s">
        <v>28</v>
      </c>
      <c r="K442" t="s">
        <v>476</v>
      </c>
    </row>
    <row r="443" spans="6:11">
      <c r="F443" t="s">
        <v>27</v>
      </c>
      <c r="G443" t="s">
        <v>23</v>
      </c>
      <c r="H443" t="s">
        <v>24</v>
      </c>
      <c r="I443" s="1">
        <f>IF(Telco[[#This Row],[Churn]]="Yes",1,0)</f>
        <v>0</v>
      </c>
      <c r="J443" t="s">
        <v>40</v>
      </c>
      <c r="K443" t="s">
        <v>477</v>
      </c>
    </row>
    <row r="444" spans="6:11">
      <c r="F444" t="s">
        <v>31</v>
      </c>
      <c r="G444" t="s">
        <v>23</v>
      </c>
      <c r="H444" t="s">
        <v>23</v>
      </c>
      <c r="I444" s="1">
        <f>IF(Telco[[#This Row],[Churn]]="Yes",1,0)</f>
        <v>0</v>
      </c>
      <c r="J444" t="s">
        <v>32</v>
      </c>
      <c r="K444" t="s">
        <v>478</v>
      </c>
    </row>
    <row r="445" spans="6:11">
      <c r="F445" t="s">
        <v>27</v>
      </c>
      <c r="G445" t="s">
        <v>23</v>
      </c>
      <c r="H445" t="s">
        <v>24</v>
      </c>
      <c r="I445" s="1">
        <f>IF(Telco[[#This Row],[Churn]]="Yes",1,0)</f>
        <v>0</v>
      </c>
      <c r="J445" t="s">
        <v>28</v>
      </c>
      <c r="K445" t="s">
        <v>479</v>
      </c>
    </row>
    <row r="446" spans="6:11">
      <c r="F446" t="s">
        <v>27</v>
      </c>
      <c r="G446" t="s">
        <v>24</v>
      </c>
      <c r="H446" t="s">
        <v>24</v>
      </c>
      <c r="I446" s="1">
        <f>IF(Telco[[#This Row],[Churn]]="Yes",1,0)</f>
        <v>0</v>
      </c>
      <c r="J446" t="s">
        <v>28</v>
      </c>
      <c r="K446" t="s">
        <v>480</v>
      </c>
    </row>
    <row r="447" spans="6:11">
      <c r="F447" t="s">
        <v>27</v>
      </c>
      <c r="G447" t="s">
        <v>24</v>
      </c>
      <c r="H447" t="s">
        <v>24</v>
      </c>
      <c r="I447" s="1">
        <f>IF(Telco[[#This Row],[Churn]]="Yes",1,0)</f>
        <v>1</v>
      </c>
      <c r="J447" t="s">
        <v>28</v>
      </c>
      <c r="K447" t="s">
        <v>481</v>
      </c>
    </row>
    <row r="448" spans="6:11">
      <c r="F448" t="s">
        <v>27</v>
      </c>
      <c r="G448" t="s">
        <v>24</v>
      </c>
      <c r="H448" t="s">
        <v>24</v>
      </c>
      <c r="I448" s="1">
        <f>IF(Telco[[#This Row],[Churn]]="Yes",1,0)</f>
        <v>1</v>
      </c>
      <c r="J448" t="s">
        <v>32</v>
      </c>
      <c r="K448" t="s">
        <v>482</v>
      </c>
    </row>
    <row r="449" spans="6:11">
      <c r="F449" t="s">
        <v>47</v>
      </c>
      <c r="G449" t="s">
        <v>46</v>
      </c>
      <c r="H449" t="s">
        <v>46</v>
      </c>
      <c r="I449" s="1">
        <f>IF(Telco[[#This Row],[Churn]]="Yes",1,0)</f>
        <v>0</v>
      </c>
      <c r="J449" t="s">
        <v>35</v>
      </c>
      <c r="K449" t="s">
        <v>483</v>
      </c>
    </row>
    <row r="450" spans="6:11">
      <c r="F450" t="s">
        <v>27</v>
      </c>
      <c r="G450" t="s">
        <v>24</v>
      </c>
      <c r="H450" t="s">
        <v>24</v>
      </c>
      <c r="I450" s="1">
        <f>IF(Telco[[#This Row],[Churn]]="Yes",1,0)</f>
        <v>0</v>
      </c>
      <c r="J450" t="s">
        <v>28</v>
      </c>
      <c r="K450" t="s">
        <v>484</v>
      </c>
    </row>
    <row r="451" spans="6:11">
      <c r="F451" t="s">
        <v>47</v>
      </c>
      <c r="G451" t="s">
        <v>23</v>
      </c>
      <c r="H451" t="s">
        <v>23</v>
      </c>
      <c r="I451" s="1">
        <f>IF(Telco[[#This Row],[Churn]]="Yes",1,0)</f>
        <v>0</v>
      </c>
      <c r="J451" t="s">
        <v>35</v>
      </c>
      <c r="K451" t="s">
        <v>485</v>
      </c>
    </row>
    <row r="452" spans="6:11">
      <c r="F452" t="s">
        <v>31</v>
      </c>
      <c r="G452" t="s">
        <v>46</v>
      </c>
      <c r="H452" t="s">
        <v>46</v>
      </c>
      <c r="I452" s="1">
        <f>IF(Telco[[#This Row],[Churn]]="Yes",1,0)</f>
        <v>0</v>
      </c>
      <c r="J452" t="s">
        <v>32</v>
      </c>
      <c r="K452" t="s">
        <v>486</v>
      </c>
    </row>
    <row r="453" spans="6:11">
      <c r="F453" t="s">
        <v>27</v>
      </c>
      <c r="G453" t="s">
        <v>23</v>
      </c>
      <c r="H453" t="s">
        <v>23</v>
      </c>
      <c r="I453" s="1">
        <f>IF(Telco[[#This Row],[Churn]]="Yes",1,0)</f>
        <v>0</v>
      </c>
      <c r="J453" t="s">
        <v>32</v>
      </c>
      <c r="K453" t="s">
        <v>487</v>
      </c>
    </row>
    <row r="454" spans="6:11">
      <c r="F454" t="s">
        <v>27</v>
      </c>
      <c r="G454" t="s">
        <v>24</v>
      </c>
      <c r="H454" t="s">
        <v>23</v>
      </c>
      <c r="I454" s="1">
        <f>IF(Telco[[#This Row],[Churn]]="Yes",1,0)</f>
        <v>0</v>
      </c>
      <c r="J454" t="s">
        <v>35</v>
      </c>
      <c r="K454" t="s">
        <v>488</v>
      </c>
    </row>
    <row r="455" spans="6:11">
      <c r="F455" t="s">
        <v>27</v>
      </c>
      <c r="G455" t="s">
        <v>24</v>
      </c>
      <c r="H455" t="s">
        <v>24</v>
      </c>
      <c r="I455" s="1">
        <f>IF(Telco[[#This Row],[Churn]]="Yes",1,0)</f>
        <v>1</v>
      </c>
      <c r="J455" t="s">
        <v>28</v>
      </c>
      <c r="K455" t="s">
        <v>489</v>
      </c>
    </row>
    <row r="456" spans="6:11">
      <c r="F456" t="s">
        <v>47</v>
      </c>
      <c r="G456" t="s">
        <v>46</v>
      </c>
      <c r="H456" t="s">
        <v>46</v>
      </c>
      <c r="I456" s="1">
        <f>IF(Telco[[#This Row],[Churn]]="Yes",1,0)</f>
        <v>0</v>
      </c>
      <c r="J456" t="s">
        <v>32</v>
      </c>
      <c r="K456" t="s">
        <v>490</v>
      </c>
    </row>
    <row r="457" spans="6:11">
      <c r="F457" t="s">
        <v>27</v>
      </c>
      <c r="G457" t="s">
        <v>24</v>
      </c>
      <c r="H457" t="s">
        <v>24</v>
      </c>
      <c r="I457" s="1">
        <f>IF(Telco[[#This Row],[Churn]]="Yes",1,0)</f>
        <v>0</v>
      </c>
      <c r="J457" t="s">
        <v>28</v>
      </c>
      <c r="K457" t="s">
        <v>491</v>
      </c>
    </row>
    <row r="458" spans="6:11">
      <c r="F458" t="s">
        <v>31</v>
      </c>
      <c r="G458" t="s">
        <v>24</v>
      </c>
      <c r="H458" t="s">
        <v>23</v>
      </c>
      <c r="I458" s="1">
        <f>IF(Telco[[#This Row],[Churn]]="Yes",1,0)</f>
        <v>0</v>
      </c>
      <c r="J458" t="s">
        <v>35</v>
      </c>
      <c r="K458" t="s">
        <v>492</v>
      </c>
    </row>
    <row r="459" spans="6:11">
      <c r="F459" t="s">
        <v>47</v>
      </c>
      <c r="G459" t="s">
        <v>24</v>
      </c>
      <c r="H459" t="s">
        <v>23</v>
      </c>
      <c r="I459" s="1">
        <f>IF(Telco[[#This Row],[Churn]]="Yes",1,0)</f>
        <v>0</v>
      </c>
      <c r="J459" t="s">
        <v>35</v>
      </c>
      <c r="K459" t="s">
        <v>493</v>
      </c>
    </row>
    <row r="460" spans="6:11">
      <c r="F460" t="s">
        <v>27</v>
      </c>
      <c r="G460" t="s">
        <v>46</v>
      </c>
      <c r="H460" t="s">
        <v>46</v>
      </c>
      <c r="I460" s="1">
        <f>IF(Telco[[#This Row],[Churn]]="Yes",1,0)</f>
        <v>0</v>
      </c>
      <c r="J460" t="s">
        <v>32</v>
      </c>
      <c r="K460" t="s">
        <v>494</v>
      </c>
    </row>
    <row r="461" spans="6:11">
      <c r="F461" t="s">
        <v>27</v>
      </c>
      <c r="G461" t="s">
        <v>24</v>
      </c>
      <c r="H461" t="s">
        <v>24</v>
      </c>
      <c r="I461" s="1">
        <f>IF(Telco[[#This Row],[Churn]]="Yes",1,0)</f>
        <v>0</v>
      </c>
      <c r="J461" t="s">
        <v>28</v>
      </c>
      <c r="K461" t="s">
        <v>495</v>
      </c>
    </row>
    <row r="462" spans="6:11">
      <c r="F462" t="s">
        <v>27</v>
      </c>
      <c r="G462" t="s">
        <v>46</v>
      </c>
      <c r="H462" t="s">
        <v>46</v>
      </c>
      <c r="I462" s="1">
        <f>IF(Telco[[#This Row],[Churn]]="Yes",1,0)</f>
        <v>0</v>
      </c>
      <c r="J462" t="s">
        <v>32</v>
      </c>
      <c r="K462" t="s">
        <v>496</v>
      </c>
    </row>
    <row r="463" spans="6:11">
      <c r="F463" t="s">
        <v>27</v>
      </c>
      <c r="G463" t="s">
        <v>24</v>
      </c>
      <c r="H463" t="s">
        <v>24</v>
      </c>
      <c r="I463" s="1">
        <f>IF(Telco[[#This Row],[Churn]]="Yes",1,0)</f>
        <v>0</v>
      </c>
      <c r="J463" t="s">
        <v>35</v>
      </c>
      <c r="K463" t="s">
        <v>497</v>
      </c>
    </row>
    <row r="464" spans="6:11">
      <c r="F464" t="s">
        <v>27</v>
      </c>
      <c r="G464" t="s">
        <v>24</v>
      </c>
      <c r="H464" t="s">
        <v>24</v>
      </c>
      <c r="I464" s="1">
        <f>IF(Telco[[#This Row],[Churn]]="Yes",1,0)</f>
        <v>1</v>
      </c>
      <c r="J464" t="s">
        <v>28</v>
      </c>
      <c r="K464" t="s">
        <v>498</v>
      </c>
    </row>
    <row r="465" spans="6:11">
      <c r="F465" t="s">
        <v>27</v>
      </c>
      <c r="G465" t="s">
        <v>24</v>
      </c>
      <c r="H465" t="s">
        <v>24</v>
      </c>
      <c r="I465" s="1">
        <f>IF(Telco[[#This Row],[Churn]]="Yes",1,0)</f>
        <v>1</v>
      </c>
      <c r="J465" t="s">
        <v>28</v>
      </c>
      <c r="K465" t="s">
        <v>499</v>
      </c>
    </row>
    <row r="466" spans="6:11">
      <c r="F466" t="s">
        <v>47</v>
      </c>
      <c r="G466" t="s">
        <v>23</v>
      </c>
      <c r="H466" t="s">
        <v>23</v>
      </c>
      <c r="I466" s="1">
        <f>IF(Telco[[#This Row],[Churn]]="Yes",1,0)</f>
        <v>0</v>
      </c>
      <c r="J466" t="s">
        <v>35</v>
      </c>
      <c r="K466" t="s">
        <v>500</v>
      </c>
    </row>
    <row r="467" spans="6:11">
      <c r="F467" t="s">
        <v>47</v>
      </c>
      <c r="G467" t="s">
        <v>24</v>
      </c>
      <c r="H467" t="s">
        <v>23</v>
      </c>
      <c r="I467" s="1">
        <f>IF(Telco[[#This Row],[Churn]]="Yes",1,0)</f>
        <v>0</v>
      </c>
      <c r="J467" t="s">
        <v>32</v>
      </c>
      <c r="K467" t="s">
        <v>501</v>
      </c>
    </row>
    <row r="468" spans="6:11">
      <c r="F468" t="s">
        <v>47</v>
      </c>
      <c r="G468" t="s">
        <v>24</v>
      </c>
      <c r="H468" t="s">
        <v>23</v>
      </c>
      <c r="I468" s="1">
        <f>IF(Telco[[#This Row],[Churn]]="Yes",1,0)</f>
        <v>0</v>
      </c>
      <c r="J468" t="s">
        <v>28</v>
      </c>
      <c r="K468" t="s">
        <v>502</v>
      </c>
    </row>
    <row r="469" spans="6:11">
      <c r="F469" t="s">
        <v>31</v>
      </c>
      <c r="G469" t="s">
        <v>24</v>
      </c>
      <c r="H469" t="s">
        <v>24</v>
      </c>
      <c r="I469" s="1">
        <f>IF(Telco[[#This Row],[Churn]]="Yes",1,0)</f>
        <v>0</v>
      </c>
      <c r="J469" t="s">
        <v>28</v>
      </c>
      <c r="K469" t="s">
        <v>503</v>
      </c>
    </row>
    <row r="470" spans="6:11">
      <c r="F470" t="s">
        <v>47</v>
      </c>
      <c r="G470" t="s">
        <v>46</v>
      </c>
      <c r="H470" t="s">
        <v>46</v>
      </c>
      <c r="I470" s="1">
        <f>IF(Telco[[#This Row],[Churn]]="Yes",1,0)</f>
        <v>0</v>
      </c>
      <c r="J470" t="s">
        <v>32</v>
      </c>
      <c r="K470" t="s">
        <v>504</v>
      </c>
    </row>
    <row r="471" spans="6:11">
      <c r="F471" t="s">
        <v>27</v>
      </c>
      <c r="G471" t="s">
        <v>24</v>
      </c>
      <c r="H471" t="s">
        <v>24</v>
      </c>
      <c r="I471" s="1">
        <f>IF(Telco[[#This Row],[Churn]]="Yes",1,0)</f>
        <v>1</v>
      </c>
      <c r="J471" t="s">
        <v>28</v>
      </c>
      <c r="K471" t="s">
        <v>505</v>
      </c>
    </row>
    <row r="472" spans="6:11">
      <c r="F472" t="s">
        <v>31</v>
      </c>
      <c r="G472" t="s">
        <v>46</v>
      </c>
      <c r="H472" t="s">
        <v>46</v>
      </c>
      <c r="I472" s="1">
        <f>IF(Telco[[#This Row],[Churn]]="Yes",1,0)</f>
        <v>0</v>
      </c>
      <c r="J472" t="s">
        <v>32</v>
      </c>
      <c r="K472" t="s">
        <v>506</v>
      </c>
    </row>
    <row r="473" spans="6:11">
      <c r="F473" t="s">
        <v>27</v>
      </c>
      <c r="G473" t="s">
        <v>24</v>
      </c>
      <c r="H473" t="s">
        <v>24</v>
      </c>
      <c r="I473" s="1">
        <f>IF(Telco[[#This Row],[Churn]]="Yes",1,0)</f>
        <v>1</v>
      </c>
      <c r="J473" t="s">
        <v>28</v>
      </c>
      <c r="K473" t="s">
        <v>507</v>
      </c>
    </row>
    <row r="474" spans="6:11">
      <c r="F474" t="s">
        <v>27</v>
      </c>
      <c r="G474" t="s">
        <v>24</v>
      </c>
      <c r="H474" t="s">
        <v>24</v>
      </c>
      <c r="I474" s="1">
        <f>IF(Telco[[#This Row],[Churn]]="Yes",1,0)</f>
        <v>0</v>
      </c>
      <c r="J474" t="s">
        <v>32</v>
      </c>
      <c r="K474" t="s">
        <v>508</v>
      </c>
    </row>
    <row r="475" spans="6:11">
      <c r="F475" t="s">
        <v>27</v>
      </c>
      <c r="G475" t="s">
        <v>23</v>
      </c>
      <c r="H475" t="s">
        <v>23</v>
      </c>
      <c r="I475" s="1">
        <f>IF(Telco[[#This Row],[Churn]]="Yes",1,0)</f>
        <v>0</v>
      </c>
      <c r="J475" t="s">
        <v>32</v>
      </c>
      <c r="K475" t="s">
        <v>509</v>
      </c>
    </row>
    <row r="476" spans="6:11">
      <c r="F476" t="s">
        <v>27</v>
      </c>
      <c r="G476" t="s">
        <v>24</v>
      </c>
      <c r="H476" t="s">
        <v>24</v>
      </c>
      <c r="I476" s="1">
        <f>IF(Telco[[#This Row],[Churn]]="Yes",1,0)</f>
        <v>1</v>
      </c>
      <c r="J476" t="s">
        <v>28</v>
      </c>
      <c r="K476" t="s">
        <v>510</v>
      </c>
    </row>
    <row r="477" spans="6:11">
      <c r="F477" t="s">
        <v>27</v>
      </c>
      <c r="G477" t="s">
        <v>24</v>
      </c>
      <c r="H477" t="s">
        <v>24</v>
      </c>
      <c r="I477" s="1">
        <f>IF(Telco[[#This Row],[Churn]]="Yes",1,0)</f>
        <v>1</v>
      </c>
      <c r="J477" t="s">
        <v>28</v>
      </c>
      <c r="K477" t="s">
        <v>511</v>
      </c>
    </row>
    <row r="478" spans="6:11">
      <c r="F478" t="s">
        <v>27</v>
      </c>
      <c r="G478" t="s">
        <v>24</v>
      </c>
      <c r="H478" t="s">
        <v>23</v>
      </c>
      <c r="I478" s="1">
        <f>IF(Telco[[#This Row],[Churn]]="Yes",1,0)</f>
        <v>0</v>
      </c>
      <c r="J478" t="s">
        <v>28</v>
      </c>
      <c r="K478" t="s">
        <v>512</v>
      </c>
    </row>
    <row r="479" spans="6:11">
      <c r="F479" t="s">
        <v>27</v>
      </c>
      <c r="G479" t="s">
        <v>23</v>
      </c>
      <c r="H479" t="s">
        <v>23</v>
      </c>
      <c r="I479" s="1">
        <f>IF(Telco[[#This Row],[Churn]]="Yes",1,0)</f>
        <v>0</v>
      </c>
      <c r="J479" t="s">
        <v>28</v>
      </c>
      <c r="K479" t="s">
        <v>513</v>
      </c>
    </row>
    <row r="480" spans="6:11">
      <c r="F480" t="s">
        <v>27</v>
      </c>
      <c r="G480" t="s">
        <v>24</v>
      </c>
      <c r="H480" t="s">
        <v>23</v>
      </c>
      <c r="I480" s="1">
        <f>IF(Telco[[#This Row],[Churn]]="Yes",1,0)</f>
        <v>1</v>
      </c>
      <c r="J480" t="s">
        <v>28</v>
      </c>
      <c r="K480" t="s">
        <v>514</v>
      </c>
    </row>
    <row r="481" spans="6:11">
      <c r="F481" t="s">
        <v>27</v>
      </c>
      <c r="G481" t="s">
        <v>24</v>
      </c>
      <c r="H481" t="s">
        <v>24</v>
      </c>
      <c r="I481" s="1">
        <f>IF(Telco[[#This Row],[Churn]]="Yes",1,0)</f>
        <v>1</v>
      </c>
      <c r="J481" t="s">
        <v>35</v>
      </c>
      <c r="K481" t="s">
        <v>515</v>
      </c>
    </row>
    <row r="482" spans="6:11">
      <c r="F482" t="s">
        <v>47</v>
      </c>
      <c r="G482" t="s">
        <v>46</v>
      </c>
      <c r="H482" t="s">
        <v>46</v>
      </c>
      <c r="I482" s="1">
        <f>IF(Telco[[#This Row],[Churn]]="Yes",1,0)</f>
        <v>0</v>
      </c>
      <c r="J482" t="s">
        <v>32</v>
      </c>
      <c r="K482" t="s">
        <v>516</v>
      </c>
    </row>
    <row r="483" spans="6:11">
      <c r="F483" t="s">
        <v>27</v>
      </c>
      <c r="G483" t="s">
        <v>23</v>
      </c>
      <c r="H483" t="s">
        <v>24</v>
      </c>
      <c r="I483" s="1">
        <f>IF(Telco[[#This Row],[Churn]]="Yes",1,0)</f>
        <v>1</v>
      </c>
      <c r="J483" t="s">
        <v>35</v>
      </c>
      <c r="K483" t="s">
        <v>517</v>
      </c>
    </row>
    <row r="484" spans="6:11">
      <c r="F484" t="s">
        <v>27</v>
      </c>
      <c r="G484" t="s">
        <v>24</v>
      </c>
      <c r="H484" t="s">
        <v>24</v>
      </c>
      <c r="I484" s="1">
        <f>IF(Telco[[#This Row],[Churn]]="Yes",1,0)</f>
        <v>0</v>
      </c>
      <c r="J484" t="s">
        <v>28</v>
      </c>
      <c r="K484" t="s">
        <v>518</v>
      </c>
    </row>
    <row r="485" spans="6:11">
      <c r="F485" t="s">
        <v>31</v>
      </c>
      <c r="G485" t="s">
        <v>24</v>
      </c>
      <c r="H485" t="s">
        <v>23</v>
      </c>
      <c r="I485" s="1">
        <f>IF(Telco[[#This Row],[Churn]]="Yes",1,0)</f>
        <v>0</v>
      </c>
      <c r="J485" t="s">
        <v>35</v>
      </c>
      <c r="K485" t="s">
        <v>519</v>
      </c>
    </row>
    <row r="486" spans="6:11">
      <c r="F486" t="s">
        <v>27</v>
      </c>
      <c r="G486" t="s">
        <v>24</v>
      </c>
      <c r="H486" t="s">
        <v>24</v>
      </c>
      <c r="I486" s="1">
        <f>IF(Telco[[#This Row],[Churn]]="Yes",1,0)</f>
        <v>1</v>
      </c>
      <c r="J486" t="s">
        <v>28</v>
      </c>
      <c r="K486" t="s">
        <v>520</v>
      </c>
    </row>
    <row r="487" spans="6:11">
      <c r="F487" t="s">
        <v>47</v>
      </c>
      <c r="G487" t="s">
        <v>24</v>
      </c>
      <c r="H487" t="s">
        <v>24</v>
      </c>
      <c r="I487" s="1">
        <f>IF(Telco[[#This Row],[Churn]]="Yes",1,0)</f>
        <v>0</v>
      </c>
      <c r="J487" t="s">
        <v>40</v>
      </c>
      <c r="K487" t="s">
        <v>521</v>
      </c>
    </row>
    <row r="488" spans="6:11">
      <c r="F488" t="s">
        <v>27</v>
      </c>
      <c r="G488" t="s">
        <v>24</v>
      </c>
      <c r="H488" t="s">
        <v>24</v>
      </c>
      <c r="I488" s="1">
        <f>IF(Telco[[#This Row],[Churn]]="Yes",1,0)</f>
        <v>0</v>
      </c>
      <c r="J488" t="s">
        <v>28</v>
      </c>
      <c r="K488" t="s">
        <v>522</v>
      </c>
    </row>
    <row r="489" spans="6:11">
      <c r="F489" t="s">
        <v>47</v>
      </c>
      <c r="G489" t="s">
        <v>24</v>
      </c>
      <c r="H489" t="s">
        <v>23</v>
      </c>
      <c r="I489" s="1">
        <f>IF(Telco[[#This Row],[Churn]]="Yes",1,0)</f>
        <v>0</v>
      </c>
      <c r="J489" t="s">
        <v>35</v>
      </c>
      <c r="K489" t="s">
        <v>523</v>
      </c>
    </row>
    <row r="490" spans="6:11">
      <c r="F490" t="s">
        <v>47</v>
      </c>
      <c r="G490" t="s">
        <v>23</v>
      </c>
      <c r="H490" t="s">
        <v>23</v>
      </c>
      <c r="I490" s="1">
        <f>IF(Telco[[#This Row],[Churn]]="Yes",1,0)</f>
        <v>0</v>
      </c>
      <c r="J490" t="s">
        <v>35</v>
      </c>
      <c r="K490" t="s">
        <v>524</v>
      </c>
    </row>
    <row r="491" spans="6:11">
      <c r="F491" t="s">
        <v>27</v>
      </c>
      <c r="G491" t="s">
        <v>24</v>
      </c>
      <c r="H491" t="s">
        <v>24</v>
      </c>
      <c r="I491" s="1">
        <f>IF(Telco[[#This Row],[Churn]]="Yes",1,0)</f>
        <v>1</v>
      </c>
      <c r="J491" t="s">
        <v>28</v>
      </c>
      <c r="K491" t="s">
        <v>526</v>
      </c>
    </row>
    <row r="492" spans="6:11">
      <c r="F492" t="s">
        <v>47</v>
      </c>
      <c r="G492" t="s">
        <v>24</v>
      </c>
      <c r="H492" t="s">
        <v>24</v>
      </c>
      <c r="I492" s="1">
        <f>IF(Telco[[#This Row],[Churn]]="Yes",1,0)</f>
        <v>0</v>
      </c>
      <c r="J492" t="s">
        <v>35</v>
      </c>
      <c r="K492" t="s">
        <v>527</v>
      </c>
    </row>
    <row r="493" spans="6:11">
      <c r="F493" t="s">
        <v>27</v>
      </c>
      <c r="G493" t="s">
        <v>24</v>
      </c>
      <c r="H493" t="s">
        <v>24</v>
      </c>
      <c r="I493" s="1">
        <f>IF(Telco[[#This Row],[Churn]]="Yes",1,0)</f>
        <v>0</v>
      </c>
      <c r="J493" t="s">
        <v>28</v>
      </c>
      <c r="K493" t="s">
        <v>528</v>
      </c>
    </row>
    <row r="494" spans="6:11">
      <c r="F494" t="s">
        <v>27</v>
      </c>
      <c r="G494" t="s">
        <v>23</v>
      </c>
      <c r="H494" t="s">
        <v>24</v>
      </c>
      <c r="I494" s="1">
        <f>IF(Telco[[#This Row],[Churn]]="Yes",1,0)</f>
        <v>1</v>
      </c>
      <c r="J494" t="s">
        <v>28</v>
      </c>
      <c r="K494" t="s">
        <v>529</v>
      </c>
    </row>
    <row r="495" spans="6:11">
      <c r="F495" t="s">
        <v>31</v>
      </c>
      <c r="G495" t="s">
        <v>24</v>
      </c>
      <c r="H495" t="s">
        <v>24</v>
      </c>
      <c r="I495" s="1">
        <f>IF(Telco[[#This Row],[Churn]]="Yes",1,0)</f>
        <v>0</v>
      </c>
      <c r="J495" t="s">
        <v>35</v>
      </c>
      <c r="K495" t="s">
        <v>530</v>
      </c>
    </row>
    <row r="496" spans="6:11">
      <c r="F496" t="s">
        <v>27</v>
      </c>
      <c r="G496" t="s">
        <v>46</v>
      </c>
      <c r="H496" t="s">
        <v>46</v>
      </c>
      <c r="I496" s="1">
        <f>IF(Telco[[#This Row],[Churn]]="Yes",1,0)</f>
        <v>0</v>
      </c>
      <c r="J496" t="s">
        <v>32</v>
      </c>
      <c r="K496" t="s">
        <v>531</v>
      </c>
    </row>
    <row r="497" spans="6:11">
      <c r="F497" t="s">
        <v>31</v>
      </c>
      <c r="G497" t="s">
        <v>24</v>
      </c>
      <c r="H497" t="s">
        <v>24</v>
      </c>
      <c r="I497" s="1">
        <f>IF(Telco[[#This Row],[Churn]]="Yes",1,0)</f>
        <v>1</v>
      </c>
      <c r="J497" t="s">
        <v>35</v>
      </c>
      <c r="K497" t="s">
        <v>532</v>
      </c>
    </row>
    <row r="498" spans="6:11">
      <c r="F498" t="s">
        <v>27</v>
      </c>
      <c r="G498" t="s">
        <v>23</v>
      </c>
      <c r="H498" t="s">
        <v>23</v>
      </c>
      <c r="I498" s="1">
        <f>IF(Telco[[#This Row],[Churn]]="Yes",1,0)</f>
        <v>0</v>
      </c>
      <c r="J498" t="s">
        <v>32</v>
      </c>
      <c r="K498" t="s">
        <v>533</v>
      </c>
    </row>
    <row r="499" spans="6:11">
      <c r="F499" t="s">
        <v>47</v>
      </c>
      <c r="G499" t="s">
        <v>46</v>
      </c>
      <c r="H499" t="s">
        <v>46</v>
      </c>
      <c r="I499" s="1">
        <f>IF(Telco[[#This Row],[Churn]]="Yes",1,0)</f>
        <v>0</v>
      </c>
      <c r="J499" t="s">
        <v>35</v>
      </c>
      <c r="K499" t="s">
        <v>534</v>
      </c>
    </row>
    <row r="500" spans="6:11">
      <c r="F500" t="s">
        <v>27</v>
      </c>
      <c r="G500" t="s">
        <v>24</v>
      </c>
      <c r="H500" t="s">
        <v>24</v>
      </c>
      <c r="I500" s="1">
        <f>IF(Telco[[#This Row],[Churn]]="Yes",1,0)</f>
        <v>1</v>
      </c>
      <c r="J500" t="s">
        <v>28</v>
      </c>
      <c r="K500" t="s">
        <v>535</v>
      </c>
    </row>
    <row r="501" spans="6:11">
      <c r="F501" t="s">
        <v>27</v>
      </c>
      <c r="G501" t="s">
        <v>23</v>
      </c>
      <c r="H501" t="s">
        <v>24</v>
      </c>
      <c r="I501" s="1">
        <f>IF(Telco[[#This Row],[Churn]]="Yes",1,0)</f>
        <v>1</v>
      </c>
      <c r="J501" t="s">
        <v>35</v>
      </c>
      <c r="K501" t="s">
        <v>536</v>
      </c>
    </row>
    <row r="502" spans="6:11">
      <c r="F502" t="s">
        <v>31</v>
      </c>
      <c r="G502" t="s">
        <v>23</v>
      </c>
      <c r="H502" t="s">
        <v>23</v>
      </c>
      <c r="I502" s="1">
        <f>IF(Telco[[#This Row],[Churn]]="Yes",1,0)</f>
        <v>0</v>
      </c>
      <c r="J502" t="s">
        <v>40</v>
      </c>
      <c r="K502" t="s">
        <v>537</v>
      </c>
    </row>
    <row r="503" spans="6:11">
      <c r="F503" t="s">
        <v>47</v>
      </c>
      <c r="G503" t="s">
        <v>23</v>
      </c>
      <c r="H503" t="s">
        <v>24</v>
      </c>
      <c r="I503" s="1">
        <f>IF(Telco[[#This Row],[Churn]]="Yes",1,0)</f>
        <v>0</v>
      </c>
      <c r="J503" t="s">
        <v>40</v>
      </c>
      <c r="K503" t="s">
        <v>538</v>
      </c>
    </row>
    <row r="504" spans="6:11">
      <c r="F504" t="s">
        <v>31</v>
      </c>
      <c r="G504" t="s">
        <v>23</v>
      </c>
      <c r="H504" t="s">
        <v>24</v>
      </c>
      <c r="I504" s="1">
        <f>IF(Telco[[#This Row],[Churn]]="Yes",1,0)</f>
        <v>0</v>
      </c>
      <c r="J504" t="s">
        <v>35</v>
      </c>
      <c r="K504" t="s">
        <v>539</v>
      </c>
    </row>
    <row r="505" spans="6:11">
      <c r="F505" t="s">
        <v>27</v>
      </c>
      <c r="G505" t="s">
        <v>23</v>
      </c>
      <c r="H505" t="s">
        <v>23</v>
      </c>
      <c r="I505" s="1">
        <f>IF(Telco[[#This Row],[Churn]]="Yes",1,0)</f>
        <v>0</v>
      </c>
      <c r="J505" t="s">
        <v>35</v>
      </c>
      <c r="K505" t="s">
        <v>540</v>
      </c>
    </row>
    <row r="506" spans="6:11">
      <c r="F506" t="s">
        <v>47</v>
      </c>
      <c r="G506" t="s">
        <v>23</v>
      </c>
      <c r="H506" t="s">
        <v>23</v>
      </c>
      <c r="I506" s="1">
        <f>IF(Telco[[#This Row],[Churn]]="Yes",1,0)</f>
        <v>0</v>
      </c>
      <c r="J506" t="s">
        <v>40</v>
      </c>
      <c r="K506" t="s">
        <v>541</v>
      </c>
    </row>
    <row r="507" spans="6:11">
      <c r="F507" t="s">
        <v>27</v>
      </c>
      <c r="G507" t="s">
        <v>24</v>
      </c>
      <c r="H507" t="s">
        <v>24</v>
      </c>
      <c r="I507" s="1">
        <f>IF(Telco[[#This Row],[Churn]]="Yes",1,0)</f>
        <v>1</v>
      </c>
      <c r="J507" t="s">
        <v>28</v>
      </c>
      <c r="K507" t="s">
        <v>542</v>
      </c>
    </row>
    <row r="508" spans="6:11">
      <c r="F508" t="s">
        <v>27</v>
      </c>
      <c r="G508" t="s">
        <v>24</v>
      </c>
      <c r="H508" t="s">
        <v>24</v>
      </c>
      <c r="I508" s="1">
        <f>IF(Telco[[#This Row],[Churn]]="Yes",1,0)</f>
        <v>0</v>
      </c>
      <c r="J508" t="s">
        <v>32</v>
      </c>
      <c r="K508" t="s">
        <v>543</v>
      </c>
    </row>
    <row r="509" spans="6:11">
      <c r="F509" t="s">
        <v>27</v>
      </c>
      <c r="G509" t="s">
        <v>24</v>
      </c>
      <c r="H509" t="s">
        <v>23</v>
      </c>
      <c r="I509" s="1">
        <f>IF(Telco[[#This Row],[Churn]]="Yes",1,0)</f>
        <v>1</v>
      </c>
      <c r="J509" t="s">
        <v>28</v>
      </c>
      <c r="K509" t="s">
        <v>544</v>
      </c>
    </row>
    <row r="510" spans="6:11">
      <c r="F510" t="s">
        <v>27</v>
      </c>
      <c r="G510" t="s">
        <v>24</v>
      </c>
      <c r="H510" t="s">
        <v>23</v>
      </c>
      <c r="I510" s="1">
        <f>IF(Telco[[#This Row],[Churn]]="Yes",1,0)</f>
        <v>1</v>
      </c>
      <c r="J510" t="s">
        <v>28</v>
      </c>
      <c r="K510" t="s">
        <v>545</v>
      </c>
    </row>
    <row r="511" spans="6:11">
      <c r="F511" t="s">
        <v>27</v>
      </c>
      <c r="G511" t="s">
        <v>46</v>
      </c>
      <c r="H511" t="s">
        <v>46</v>
      </c>
      <c r="I511" s="1">
        <f>IF(Telco[[#This Row],[Churn]]="Yes",1,0)</f>
        <v>0</v>
      </c>
      <c r="J511" t="s">
        <v>32</v>
      </c>
      <c r="K511" t="s">
        <v>546</v>
      </c>
    </row>
    <row r="512" spans="6:11">
      <c r="F512" t="s">
        <v>31</v>
      </c>
      <c r="G512" t="s">
        <v>23</v>
      </c>
      <c r="H512" t="s">
        <v>23</v>
      </c>
      <c r="I512" s="1">
        <f>IF(Telco[[#This Row],[Churn]]="Yes",1,0)</f>
        <v>0</v>
      </c>
      <c r="J512" t="s">
        <v>40</v>
      </c>
      <c r="K512" t="s">
        <v>547</v>
      </c>
    </row>
    <row r="513" spans="6:11">
      <c r="F513" t="s">
        <v>27</v>
      </c>
      <c r="G513" t="s">
        <v>23</v>
      </c>
      <c r="H513" t="s">
        <v>24</v>
      </c>
      <c r="I513" s="1">
        <f>IF(Telco[[#This Row],[Churn]]="Yes",1,0)</f>
        <v>0</v>
      </c>
      <c r="J513" t="s">
        <v>28</v>
      </c>
      <c r="K513" t="s">
        <v>548</v>
      </c>
    </row>
    <row r="514" spans="6:11">
      <c r="F514" t="s">
        <v>27</v>
      </c>
      <c r="G514" t="s">
        <v>24</v>
      </c>
      <c r="H514" t="s">
        <v>24</v>
      </c>
      <c r="I514" s="1">
        <f>IF(Telco[[#This Row],[Churn]]="Yes",1,0)</f>
        <v>1</v>
      </c>
      <c r="J514" t="s">
        <v>28</v>
      </c>
      <c r="K514" t="s">
        <v>549</v>
      </c>
    </row>
    <row r="515" spans="6:11">
      <c r="F515" t="s">
        <v>27</v>
      </c>
      <c r="G515" t="s">
        <v>24</v>
      </c>
      <c r="H515" t="s">
        <v>23</v>
      </c>
      <c r="I515" s="1">
        <f>IF(Telco[[#This Row],[Churn]]="Yes",1,0)</f>
        <v>0</v>
      </c>
      <c r="J515" t="s">
        <v>35</v>
      </c>
      <c r="K515" t="s">
        <v>550</v>
      </c>
    </row>
    <row r="516" spans="6:11">
      <c r="F516" t="s">
        <v>27</v>
      </c>
      <c r="G516" t="s">
        <v>23</v>
      </c>
      <c r="H516" t="s">
        <v>23</v>
      </c>
      <c r="I516" s="1">
        <f>IF(Telco[[#This Row],[Churn]]="Yes",1,0)</f>
        <v>0</v>
      </c>
      <c r="J516" t="s">
        <v>40</v>
      </c>
      <c r="K516" t="s">
        <v>551</v>
      </c>
    </row>
    <row r="517" spans="6:11">
      <c r="F517" t="s">
        <v>27</v>
      </c>
      <c r="G517" t="s">
        <v>24</v>
      </c>
      <c r="H517" t="s">
        <v>23</v>
      </c>
      <c r="I517" s="1">
        <f>IF(Telco[[#This Row],[Churn]]="Yes",1,0)</f>
        <v>1</v>
      </c>
      <c r="J517" t="s">
        <v>35</v>
      </c>
      <c r="K517" t="s">
        <v>552</v>
      </c>
    </row>
    <row r="518" spans="6:11">
      <c r="F518" t="s">
        <v>31</v>
      </c>
      <c r="G518" t="s">
        <v>23</v>
      </c>
      <c r="H518" t="s">
        <v>23</v>
      </c>
      <c r="I518" s="1">
        <f>IF(Telco[[#This Row],[Churn]]="Yes",1,0)</f>
        <v>0</v>
      </c>
      <c r="J518" t="s">
        <v>32</v>
      </c>
      <c r="K518" t="s">
        <v>553</v>
      </c>
    </row>
    <row r="519" spans="6:11">
      <c r="F519" t="s">
        <v>27</v>
      </c>
      <c r="G519" t="s">
        <v>24</v>
      </c>
      <c r="H519" t="s">
        <v>24</v>
      </c>
      <c r="I519" s="1">
        <f>IF(Telco[[#This Row],[Churn]]="Yes",1,0)</f>
        <v>0</v>
      </c>
      <c r="J519" t="s">
        <v>28</v>
      </c>
      <c r="K519" t="s">
        <v>554</v>
      </c>
    </row>
    <row r="520" spans="6:11">
      <c r="F520" t="s">
        <v>27</v>
      </c>
      <c r="G520" t="s">
        <v>23</v>
      </c>
      <c r="H520" t="s">
        <v>24</v>
      </c>
      <c r="I520" s="1">
        <f>IF(Telco[[#This Row],[Churn]]="Yes",1,0)</f>
        <v>1</v>
      </c>
      <c r="J520" t="s">
        <v>35</v>
      </c>
      <c r="K520" t="s">
        <v>555</v>
      </c>
    </row>
    <row r="521" spans="6:11">
      <c r="F521" t="s">
        <v>27</v>
      </c>
      <c r="G521" t="s">
        <v>46</v>
      </c>
      <c r="H521" t="s">
        <v>46</v>
      </c>
      <c r="I521" s="1">
        <f>IF(Telco[[#This Row],[Churn]]="Yes",1,0)</f>
        <v>0</v>
      </c>
      <c r="J521" t="s">
        <v>40</v>
      </c>
      <c r="K521" t="s">
        <v>556</v>
      </c>
    </row>
    <row r="522" spans="6:11">
      <c r="F522" t="s">
        <v>31</v>
      </c>
      <c r="G522" t="s">
        <v>24</v>
      </c>
      <c r="H522" t="s">
        <v>24</v>
      </c>
      <c r="I522" s="1">
        <f>IF(Telco[[#This Row],[Churn]]="Yes",1,0)</f>
        <v>0</v>
      </c>
      <c r="J522" t="s">
        <v>28</v>
      </c>
      <c r="K522" t="s">
        <v>557</v>
      </c>
    </row>
    <row r="523" spans="6:11">
      <c r="F523" t="s">
        <v>27</v>
      </c>
      <c r="G523" t="s">
        <v>24</v>
      </c>
      <c r="H523" t="s">
        <v>24</v>
      </c>
      <c r="I523" s="1">
        <f>IF(Telco[[#This Row],[Churn]]="Yes",1,0)</f>
        <v>0</v>
      </c>
      <c r="J523" t="s">
        <v>28</v>
      </c>
      <c r="K523" t="s">
        <v>558</v>
      </c>
    </row>
    <row r="524" spans="6:11">
      <c r="F524" t="s">
        <v>27</v>
      </c>
      <c r="G524" t="s">
        <v>24</v>
      </c>
      <c r="H524" t="s">
        <v>24</v>
      </c>
      <c r="I524" s="1">
        <f>IF(Telco[[#This Row],[Churn]]="Yes",1,0)</f>
        <v>0</v>
      </c>
      <c r="J524" t="s">
        <v>35</v>
      </c>
      <c r="K524" t="s">
        <v>559</v>
      </c>
    </row>
    <row r="525" spans="6:11">
      <c r="F525" t="s">
        <v>27</v>
      </c>
      <c r="G525" t="s">
        <v>24</v>
      </c>
      <c r="H525" t="s">
        <v>24</v>
      </c>
      <c r="I525" s="1">
        <f>IF(Telco[[#This Row],[Churn]]="Yes",1,0)</f>
        <v>1</v>
      </c>
      <c r="J525" t="s">
        <v>35</v>
      </c>
      <c r="K525" t="s">
        <v>560</v>
      </c>
    </row>
    <row r="526" spans="6:11">
      <c r="F526" t="s">
        <v>27</v>
      </c>
      <c r="G526" t="s">
        <v>24</v>
      </c>
      <c r="H526" t="s">
        <v>24</v>
      </c>
      <c r="I526" s="1">
        <f>IF(Telco[[#This Row],[Churn]]="Yes",1,0)</f>
        <v>1</v>
      </c>
      <c r="J526" t="s">
        <v>28</v>
      </c>
      <c r="K526" t="s">
        <v>561</v>
      </c>
    </row>
    <row r="527" spans="6:11">
      <c r="F527" t="s">
        <v>31</v>
      </c>
      <c r="G527" t="s">
        <v>23</v>
      </c>
      <c r="H527" t="s">
        <v>24</v>
      </c>
      <c r="I527" s="1">
        <f>IF(Telco[[#This Row],[Churn]]="Yes",1,0)</f>
        <v>0</v>
      </c>
      <c r="J527" t="s">
        <v>28</v>
      </c>
      <c r="K527" t="s">
        <v>562</v>
      </c>
    </row>
    <row r="528" spans="6:11">
      <c r="F528" t="s">
        <v>47</v>
      </c>
      <c r="G528" t="s">
        <v>23</v>
      </c>
      <c r="H528" t="s">
        <v>23</v>
      </c>
      <c r="I528" s="1">
        <f>IF(Telco[[#This Row],[Churn]]="Yes",1,0)</f>
        <v>0</v>
      </c>
      <c r="J528" t="s">
        <v>40</v>
      </c>
      <c r="K528" t="s">
        <v>563</v>
      </c>
    </row>
    <row r="529" spans="6:11">
      <c r="F529" t="s">
        <v>31</v>
      </c>
      <c r="G529" t="s">
        <v>24</v>
      </c>
      <c r="H529" t="s">
        <v>23</v>
      </c>
      <c r="I529" s="1">
        <f>IF(Telco[[#This Row],[Churn]]="Yes",1,0)</f>
        <v>0</v>
      </c>
      <c r="J529" t="s">
        <v>40</v>
      </c>
      <c r="K529" t="s">
        <v>564</v>
      </c>
    </row>
    <row r="530" spans="6:11">
      <c r="F530" t="s">
        <v>47</v>
      </c>
      <c r="G530" t="s">
        <v>46</v>
      </c>
      <c r="H530" t="s">
        <v>46</v>
      </c>
      <c r="I530" s="1">
        <f>IF(Telco[[#This Row],[Churn]]="Yes",1,0)</f>
        <v>0</v>
      </c>
      <c r="J530" t="s">
        <v>32</v>
      </c>
      <c r="K530" t="s">
        <v>565</v>
      </c>
    </row>
    <row r="531" spans="6:11">
      <c r="F531" t="s">
        <v>47</v>
      </c>
      <c r="G531" t="s">
        <v>24</v>
      </c>
      <c r="H531" t="s">
        <v>23</v>
      </c>
      <c r="I531" s="1">
        <f>IF(Telco[[#This Row],[Churn]]="Yes",1,0)</f>
        <v>0</v>
      </c>
      <c r="J531" t="s">
        <v>35</v>
      </c>
      <c r="K531" t="s">
        <v>566</v>
      </c>
    </row>
    <row r="532" spans="6:11">
      <c r="F532" t="s">
        <v>47</v>
      </c>
      <c r="G532" t="s">
        <v>46</v>
      </c>
      <c r="H532" t="s">
        <v>46</v>
      </c>
      <c r="I532" s="1">
        <f>IF(Telco[[#This Row],[Churn]]="Yes",1,0)</f>
        <v>0</v>
      </c>
      <c r="J532" t="s">
        <v>40</v>
      </c>
      <c r="K532" t="s">
        <v>567</v>
      </c>
    </row>
    <row r="533" spans="6:11">
      <c r="F533" t="s">
        <v>47</v>
      </c>
      <c r="G533" t="s">
        <v>46</v>
      </c>
      <c r="H533" t="s">
        <v>46</v>
      </c>
      <c r="I533" s="1">
        <f>IF(Telco[[#This Row],[Churn]]="Yes",1,0)</f>
        <v>0</v>
      </c>
      <c r="J533" t="s">
        <v>40</v>
      </c>
      <c r="K533" t="s">
        <v>568</v>
      </c>
    </row>
    <row r="534" spans="6:11">
      <c r="F534" t="s">
        <v>27</v>
      </c>
      <c r="G534" t="s">
        <v>24</v>
      </c>
      <c r="H534" t="s">
        <v>24</v>
      </c>
      <c r="I534" s="1">
        <f>IF(Telco[[#This Row],[Churn]]="Yes",1,0)</f>
        <v>0</v>
      </c>
      <c r="J534" t="s">
        <v>28</v>
      </c>
      <c r="K534" t="s">
        <v>569</v>
      </c>
    </row>
    <row r="535" spans="6:11">
      <c r="F535" t="s">
        <v>31</v>
      </c>
      <c r="G535" t="s">
        <v>24</v>
      </c>
      <c r="H535" t="s">
        <v>23</v>
      </c>
      <c r="I535" s="1">
        <f>IF(Telco[[#This Row],[Churn]]="Yes",1,0)</f>
        <v>0</v>
      </c>
      <c r="J535" t="s">
        <v>40</v>
      </c>
      <c r="K535" t="s">
        <v>570</v>
      </c>
    </row>
    <row r="536" spans="6:11">
      <c r="F536" t="s">
        <v>27</v>
      </c>
      <c r="G536" t="s">
        <v>24</v>
      </c>
      <c r="H536" t="s">
        <v>24</v>
      </c>
      <c r="I536" s="1">
        <f>IF(Telco[[#This Row],[Churn]]="Yes",1,0)</f>
        <v>1</v>
      </c>
      <c r="J536" t="s">
        <v>28</v>
      </c>
      <c r="K536" t="s">
        <v>571</v>
      </c>
    </row>
    <row r="537" spans="6:11">
      <c r="F537" t="s">
        <v>27</v>
      </c>
      <c r="G537" t="s">
        <v>24</v>
      </c>
      <c r="H537" t="s">
        <v>24</v>
      </c>
      <c r="I537" s="1">
        <f>IF(Telco[[#This Row],[Churn]]="Yes",1,0)</f>
        <v>0</v>
      </c>
      <c r="J537" t="s">
        <v>28</v>
      </c>
      <c r="K537" t="s">
        <v>572</v>
      </c>
    </row>
    <row r="538" spans="6:11">
      <c r="F538" t="s">
        <v>27</v>
      </c>
      <c r="G538" t="s">
        <v>24</v>
      </c>
      <c r="H538" t="s">
        <v>24</v>
      </c>
      <c r="I538" s="1">
        <f>IF(Telco[[#This Row],[Churn]]="Yes",1,0)</f>
        <v>0</v>
      </c>
      <c r="J538" t="s">
        <v>35</v>
      </c>
      <c r="K538" t="s">
        <v>573</v>
      </c>
    </row>
    <row r="539" spans="6:11">
      <c r="F539" t="s">
        <v>31</v>
      </c>
      <c r="G539" t="s">
        <v>23</v>
      </c>
      <c r="H539" t="s">
        <v>24</v>
      </c>
      <c r="I539" s="1">
        <f>IF(Telco[[#This Row],[Churn]]="Yes",1,0)</f>
        <v>0</v>
      </c>
      <c r="J539" t="s">
        <v>32</v>
      </c>
      <c r="K539" t="s">
        <v>574</v>
      </c>
    </row>
    <row r="540" spans="6:11">
      <c r="F540" t="s">
        <v>31</v>
      </c>
      <c r="G540" t="s">
        <v>24</v>
      </c>
      <c r="H540" t="s">
        <v>24</v>
      </c>
      <c r="I540" s="1">
        <f>IF(Telco[[#This Row],[Churn]]="Yes",1,0)</f>
        <v>0</v>
      </c>
      <c r="J540" t="s">
        <v>40</v>
      </c>
      <c r="K540" t="s">
        <v>575</v>
      </c>
    </row>
    <row r="541" spans="6:11">
      <c r="F541" t="s">
        <v>47</v>
      </c>
      <c r="G541" t="s">
        <v>24</v>
      </c>
      <c r="H541" t="s">
        <v>23</v>
      </c>
      <c r="I541" s="1">
        <f>IF(Telco[[#This Row],[Churn]]="Yes",1,0)</f>
        <v>0</v>
      </c>
      <c r="J541" t="s">
        <v>35</v>
      </c>
      <c r="K541" t="s">
        <v>576</v>
      </c>
    </row>
    <row r="542" spans="6:11">
      <c r="F542" t="s">
        <v>47</v>
      </c>
      <c r="G542" t="s">
        <v>23</v>
      </c>
      <c r="H542" t="s">
        <v>23</v>
      </c>
      <c r="I542" s="1">
        <f>IF(Telco[[#This Row],[Churn]]="Yes",1,0)</f>
        <v>0</v>
      </c>
      <c r="J542" t="s">
        <v>35</v>
      </c>
      <c r="K542" t="s">
        <v>577</v>
      </c>
    </row>
    <row r="543" spans="6:11">
      <c r="F543" t="s">
        <v>27</v>
      </c>
      <c r="G543" t="s">
        <v>24</v>
      </c>
      <c r="H543" t="s">
        <v>24</v>
      </c>
      <c r="I543" s="1">
        <f>IF(Telco[[#This Row],[Churn]]="Yes",1,0)</f>
        <v>0</v>
      </c>
      <c r="J543" t="s">
        <v>32</v>
      </c>
      <c r="K543" t="s">
        <v>578</v>
      </c>
    </row>
    <row r="544" spans="6:11">
      <c r="F544" t="s">
        <v>27</v>
      </c>
      <c r="G544" t="s">
        <v>46</v>
      </c>
      <c r="H544" t="s">
        <v>46</v>
      </c>
      <c r="I544" s="1">
        <f>IF(Telco[[#This Row],[Churn]]="Yes",1,0)</f>
        <v>0</v>
      </c>
      <c r="J544" t="s">
        <v>32</v>
      </c>
      <c r="K544" t="s">
        <v>579</v>
      </c>
    </row>
    <row r="545" spans="6:11">
      <c r="F545" t="s">
        <v>27</v>
      </c>
      <c r="G545" t="s">
        <v>24</v>
      </c>
      <c r="H545" t="s">
        <v>24</v>
      </c>
      <c r="I545" s="1">
        <f>IF(Telco[[#This Row],[Churn]]="Yes",1,0)</f>
        <v>1</v>
      </c>
      <c r="J545" t="s">
        <v>35</v>
      </c>
      <c r="K545" t="s">
        <v>580</v>
      </c>
    </row>
    <row r="546" spans="6:11">
      <c r="F546" t="s">
        <v>27</v>
      </c>
      <c r="G546" t="s">
        <v>23</v>
      </c>
      <c r="H546" t="s">
        <v>23</v>
      </c>
      <c r="I546" s="1">
        <f>IF(Telco[[#This Row],[Churn]]="Yes",1,0)</f>
        <v>1</v>
      </c>
      <c r="J546" t="s">
        <v>40</v>
      </c>
      <c r="K546" t="s">
        <v>581</v>
      </c>
    </row>
    <row r="547" spans="6:11">
      <c r="F547" t="s">
        <v>31</v>
      </c>
      <c r="G547" t="s">
        <v>24</v>
      </c>
      <c r="H547" t="s">
        <v>24</v>
      </c>
      <c r="I547" s="1">
        <f>IF(Telco[[#This Row],[Churn]]="Yes",1,0)</f>
        <v>0</v>
      </c>
      <c r="J547" t="s">
        <v>35</v>
      </c>
      <c r="K547" t="s">
        <v>582</v>
      </c>
    </row>
    <row r="548" spans="6:11">
      <c r="F548" t="s">
        <v>27</v>
      </c>
      <c r="G548" t="s">
        <v>24</v>
      </c>
      <c r="H548" t="s">
        <v>24</v>
      </c>
      <c r="I548" s="1">
        <f>IF(Telco[[#This Row],[Churn]]="Yes",1,0)</f>
        <v>1</v>
      </c>
      <c r="J548" t="s">
        <v>32</v>
      </c>
      <c r="K548" t="s">
        <v>583</v>
      </c>
    </row>
    <row r="549" spans="6:11">
      <c r="F549" t="s">
        <v>31</v>
      </c>
      <c r="G549" t="s">
        <v>24</v>
      </c>
      <c r="H549" t="s">
        <v>23</v>
      </c>
      <c r="I549" s="1">
        <f>IF(Telco[[#This Row],[Churn]]="Yes",1,0)</f>
        <v>0</v>
      </c>
      <c r="J549" t="s">
        <v>35</v>
      </c>
      <c r="K549" t="s">
        <v>584</v>
      </c>
    </row>
    <row r="550" spans="6:11">
      <c r="F550" t="s">
        <v>31</v>
      </c>
      <c r="G550" t="s">
        <v>23</v>
      </c>
      <c r="H550" t="s">
        <v>24</v>
      </c>
      <c r="I550" s="1">
        <f>IF(Telco[[#This Row],[Churn]]="Yes",1,0)</f>
        <v>0</v>
      </c>
      <c r="J550" t="s">
        <v>35</v>
      </c>
      <c r="K550" t="s">
        <v>585</v>
      </c>
    </row>
    <row r="551" spans="6:11">
      <c r="F551" t="s">
        <v>27</v>
      </c>
      <c r="G551" t="s">
        <v>46</v>
      </c>
      <c r="H551" t="s">
        <v>46</v>
      </c>
      <c r="I551" s="1">
        <f>IF(Telco[[#This Row],[Churn]]="Yes",1,0)</f>
        <v>0</v>
      </c>
      <c r="J551" t="s">
        <v>32</v>
      </c>
      <c r="K551" t="s">
        <v>586</v>
      </c>
    </row>
    <row r="552" spans="6:11">
      <c r="F552" t="s">
        <v>47</v>
      </c>
      <c r="G552" t="s">
        <v>23</v>
      </c>
      <c r="H552" t="s">
        <v>24</v>
      </c>
      <c r="I552" s="1">
        <f>IF(Telco[[#This Row],[Churn]]="Yes",1,0)</f>
        <v>0</v>
      </c>
      <c r="J552" t="s">
        <v>35</v>
      </c>
      <c r="K552" t="s">
        <v>587</v>
      </c>
    </row>
    <row r="553" spans="6:11">
      <c r="F553" t="s">
        <v>47</v>
      </c>
      <c r="G553" t="s">
        <v>23</v>
      </c>
      <c r="H553" t="s">
        <v>23</v>
      </c>
      <c r="I553" s="1">
        <f>IF(Telco[[#This Row],[Churn]]="Yes",1,0)</f>
        <v>0</v>
      </c>
      <c r="J553" t="s">
        <v>35</v>
      </c>
      <c r="K553" t="s">
        <v>588</v>
      </c>
    </row>
    <row r="554" spans="6:11">
      <c r="F554" t="s">
        <v>47</v>
      </c>
      <c r="G554" t="s">
        <v>46</v>
      </c>
      <c r="H554" t="s">
        <v>46</v>
      </c>
      <c r="I554" s="1">
        <f>IF(Telco[[#This Row],[Churn]]="Yes",1,0)</f>
        <v>0</v>
      </c>
      <c r="J554" t="s">
        <v>35</v>
      </c>
      <c r="K554" t="s">
        <v>589</v>
      </c>
    </row>
    <row r="555" spans="6:11">
      <c r="F555" t="s">
        <v>47</v>
      </c>
      <c r="G555" t="s">
        <v>46</v>
      </c>
      <c r="H555" t="s">
        <v>46</v>
      </c>
      <c r="I555" s="1">
        <f>IF(Telco[[#This Row],[Churn]]="Yes",1,0)</f>
        <v>0</v>
      </c>
      <c r="J555" t="s">
        <v>40</v>
      </c>
      <c r="K555" t="s">
        <v>590</v>
      </c>
    </row>
    <row r="556" spans="6:11">
      <c r="F556" t="s">
        <v>27</v>
      </c>
      <c r="G556" t="s">
        <v>24</v>
      </c>
      <c r="H556" t="s">
        <v>24</v>
      </c>
      <c r="I556" s="1">
        <f>IF(Telco[[#This Row],[Churn]]="Yes",1,0)</f>
        <v>1</v>
      </c>
      <c r="J556" t="s">
        <v>35</v>
      </c>
      <c r="K556" t="s">
        <v>591</v>
      </c>
    </row>
    <row r="557" spans="6:11">
      <c r="F557" t="s">
        <v>31</v>
      </c>
      <c r="G557" t="s">
        <v>23</v>
      </c>
      <c r="H557" t="s">
        <v>24</v>
      </c>
      <c r="I557" s="1">
        <f>IF(Telco[[#This Row],[Churn]]="Yes",1,0)</f>
        <v>0</v>
      </c>
      <c r="J557" t="s">
        <v>35</v>
      </c>
      <c r="K557" t="s">
        <v>592</v>
      </c>
    </row>
    <row r="558" spans="6:11">
      <c r="F558" t="s">
        <v>27</v>
      </c>
      <c r="G558" t="s">
        <v>46</v>
      </c>
      <c r="H558" t="s">
        <v>46</v>
      </c>
      <c r="I558" s="1">
        <f>IF(Telco[[#This Row],[Churn]]="Yes",1,0)</f>
        <v>0</v>
      </c>
      <c r="J558" t="s">
        <v>35</v>
      </c>
      <c r="K558" t="s">
        <v>593</v>
      </c>
    </row>
    <row r="559" spans="6:11">
      <c r="F559" t="s">
        <v>31</v>
      </c>
      <c r="G559" t="s">
        <v>23</v>
      </c>
      <c r="H559" t="s">
        <v>23</v>
      </c>
      <c r="I559" s="1">
        <f>IF(Telco[[#This Row],[Churn]]="Yes",1,0)</f>
        <v>0</v>
      </c>
      <c r="J559" t="s">
        <v>32</v>
      </c>
      <c r="K559" t="s">
        <v>594</v>
      </c>
    </row>
    <row r="560" spans="6:11">
      <c r="F560" t="s">
        <v>27</v>
      </c>
      <c r="G560" t="s">
        <v>24</v>
      </c>
      <c r="H560" t="s">
        <v>24</v>
      </c>
      <c r="I560" s="1">
        <f>IF(Telco[[#This Row],[Churn]]="Yes",1,0)</f>
        <v>0</v>
      </c>
      <c r="J560" t="s">
        <v>28</v>
      </c>
      <c r="K560" t="s">
        <v>595</v>
      </c>
    </row>
    <row r="561" spans="6:11">
      <c r="F561" t="s">
        <v>27</v>
      </c>
      <c r="G561" t="s">
        <v>24</v>
      </c>
      <c r="H561" t="s">
        <v>23</v>
      </c>
      <c r="I561" s="1">
        <f>IF(Telco[[#This Row],[Churn]]="Yes",1,0)</f>
        <v>0</v>
      </c>
      <c r="J561" t="s">
        <v>28</v>
      </c>
      <c r="K561" t="s">
        <v>596</v>
      </c>
    </row>
    <row r="562" spans="6:11">
      <c r="F562" t="s">
        <v>31</v>
      </c>
      <c r="G562" t="s">
        <v>24</v>
      </c>
      <c r="H562" t="s">
        <v>23</v>
      </c>
      <c r="I562" s="1">
        <f>IF(Telco[[#This Row],[Churn]]="Yes",1,0)</f>
        <v>0</v>
      </c>
      <c r="J562" t="s">
        <v>28</v>
      </c>
      <c r="K562" t="s">
        <v>597</v>
      </c>
    </row>
    <row r="563" spans="6:11">
      <c r="F563" t="s">
        <v>27</v>
      </c>
      <c r="G563" t="s">
        <v>46</v>
      </c>
      <c r="H563" t="s">
        <v>46</v>
      </c>
      <c r="I563" s="1">
        <f>IF(Telco[[#This Row],[Churn]]="Yes",1,0)</f>
        <v>0</v>
      </c>
      <c r="J563" t="s">
        <v>32</v>
      </c>
      <c r="K563" t="s">
        <v>598</v>
      </c>
    </row>
    <row r="564" spans="6:11">
      <c r="F564" t="s">
        <v>27</v>
      </c>
      <c r="G564" t="s">
        <v>23</v>
      </c>
      <c r="H564" t="s">
        <v>24</v>
      </c>
      <c r="I564" s="1">
        <f>IF(Telco[[#This Row],[Churn]]="Yes",1,0)</f>
        <v>0</v>
      </c>
      <c r="J564" t="s">
        <v>40</v>
      </c>
      <c r="K564" t="s">
        <v>599</v>
      </c>
    </row>
    <row r="565" spans="6:11">
      <c r="F565" t="s">
        <v>47</v>
      </c>
      <c r="G565" t="s">
        <v>24</v>
      </c>
      <c r="H565" t="s">
        <v>24</v>
      </c>
      <c r="I565" s="1">
        <f>IF(Telco[[#This Row],[Churn]]="Yes",1,0)</f>
        <v>0</v>
      </c>
      <c r="J565" t="s">
        <v>40</v>
      </c>
      <c r="K565" t="s">
        <v>600</v>
      </c>
    </row>
    <row r="566" spans="6:11">
      <c r="F566" t="s">
        <v>27</v>
      </c>
      <c r="G566" t="s">
        <v>24</v>
      </c>
      <c r="H566" t="s">
        <v>23</v>
      </c>
      <c r="I566" s="1">
        <f>IF(Telco[[#This Row],[Churn]]="Yes",1,0)</f>
        <v>0</v>
      </c>
      <c r="J566" t="s">
        <v>35</v>
      </c>
      <c r="K566" t="s">
        <v>601</v>
      </c>
    </row>
    <row r="567" spans="6:11">
      <c r="F567" t="s">
        <v>47</v>
      </c>
      <c r="G567" t="s">
        <v>23</v>
      </c>
      <c r="H567" t="s">
        <v>23</v>
      </c>
      <c r="I567" s="1">
        <f>IF(Telco[[#This Row],[Churn]]="Yes",1,0)</f>
        <v>0</v>
      </c>
      <c r="J567" t="s">
        <v>40</v>
      </c>
      <c r="K567" t="s">
        <v>602</v>
      </c>
    </row>
    <row r="568" spans="6:11">
      <c r="F568" t="s">
        <v>31</v>
      </c>
      <c r="G568" t="s">
        <v>23</v>
      </c>
      <c r="H568" t="s">
        <v>23</v>
      </c>
      <c r="I568" s="1">
        <f>IF(Telco[[#This Row],[Churn]]="Yes",1,0)</f>
        <v>0</v>
      </c>
      <c r="J568" t="s">
        <v>28</v>
      </c>
      <c r="K568" t="s">
        <v>603</v>
      </c>
    </row>
    <row r="569" spans="6:11">
      <c r="F569" t="s">
        <v>47</v>
      </c>
      <c r="G569" t="s">
        <v>23</v>
      </c>
      <c r="H569" t="s">
        <v>23</v>
      </c>
      <c r="I569" s="1">
        <f>IF(Telco[[#This Row],[Churn]]="Yes",1,0)</f>
        <v>0</v>
      </c>
      <c r="J569" t="s">
        <v>40</v>
      </c>
      <c r="K569" t="s">
        <v>604</v>
      </c>
    </row>
    <row r="570" spans="6:11">
      <c r="F570" t="s">
        <v>27</v>
      </c>
      <c r="G570" t="s">
        <v>24</v>
      </c>
      <c r="H570" t="s">
        <v>24</v>
      </c>
      <c r="I570" s="1">
        <f>IF(Telco[[#This Row],[Churn]]="Yes",1,0)</f>
        <v>1</v>
      </c>
      <c r="J570" t="s">
        <v>28</v>
      </c>
      <c r="K570" t="s">
        <v>605</v>
      </c>
    </row>
    <row r="571" spans="6:11">
      <c r="F571" t="s">
        <v>31</v>
      </c>
      <c r="G571" t="s">
        <v>24</v>
      </c>
      <c r="H571" t="s">
        <v>23</v>
      </c>
      <c r="I571" s="1">
        <f>IF(Telco[[#This Row],[Churn]]="Yes",1,0)</f>
        <v>0</v>
      </c>
      <c r="J571" t="s">
        <v>40</v>
      </c>
      <c r="K571" t="s">
        <v>606</v>
      </c>
    </row>
    <row r="572" spans="6:11">
      <c r="F572" t="s">
        <v>47</v>
      </c>
      <c r="G572" t="s">
        <v>46</v>
      </c>
      <c r="H572" t="s">
        <v>46</v>
      </c>
      <c r="I572" s="1">
        <f>IF(Telco[[#This Row],[Churn]]="Yes",1,0)</f>
        <v>0</v>
      </c>
      <c r="J572" t="s">
        <v>40</v>
      </c>
      <c r="K572" t="s">
        <v>607</v>
      </c>
    </row>
    <row r="573" spans="6:11">
      <c r="F573" t="s">
        <v>47</v>
      </c>
      <c r="G573" t="s">
        <v>24</v>
      </c>
      <c r="H573" t="s">
        <v>23</v>
      </c>
      <c r="I573" s="1">
        <f>IF(Telco[[#This Row],[Churn]]="Yes",1,0)</f>
        <v>0</v>
      </c>
      <c r="J573" t="s">
        <v>35</v>
      </c>
      <c r="K573" t="s">
        <v>608</v>
      </c>
    </row>
    <row r="574" spans="6:11">
      <c r="F574" t="s">
        <v>31</v>
      </c>
      <c r="G574" t="s">
        <v>24</v>
      </c>
      <c r="H574" t="s">
        <v>23</v>
      </c>
      <c r="I574" s="1">
        <f>IF(Telco[[#This Row],[Churn]]="Yes",1,0)</f>
        <v>0</v>
      </c>
      <c r="J574" t="s">
        <v>40</v>
      </c>
      <c r="K574" t="s">
        <v>609</v>
      </c>
    </row>
    <row r="575" spans="6:11">
      <c r="F575" t="s">
        <v>31</v>
      </c>
      <c r="G575" t="s">
        <v>24</v>
      </c>
      <c r="H575" t="s">
        <v>24</v>
      </c>
      <c r="I575" s="1">
        <f>IF(Telco[[#This Row],[Churn]]="Yes",1,0)</f>
        <v>1</v>
      </c>
      <c r="J575" t="s">
        <v>40</v>
      </c>
      <c r="K575" t="s">
        <v>610</v>
      </c>
    </row>
    <row r="576" spans="6:11">
      <c r="F576" t="s">
        <v>27</v>
      </c>
      <c r="G576" t="s">
        <v>24</v>
      </c>
      <c r="H576" t="s">
        <v>23</v>
      </c>
      <c r="I576" s="1">
        <f>IF(Telco[[#This Row],[Churn]]="Yes",1,0)</f>
        <v>0</v>
      </c>
      <c r="J576" t="s">
        <v>28</v>
      </c>
      <c r="K576" t="s">
        <v>611</v>
      </c>
    </row>
    <row r="577" spans="6:11">
      <c r="F577" t="s">
        <v>47</v>
      </c>
      <c r="G577" t="s">
        <v>23</v>
      </c>
      <c r="H577" t="s">
        <v>23</v>
      </c>
      <c r="I577" s="1">
        <f>IF(Telco[[#This Row],[Churn]]="Yes",1,0)</f>
        <v>0</v>
      </c>
      <c r="J577" t="s">
        <v>32</v>
      </c>
      <c r="K577" t="s">
        <v>612</v>
      </c>
    </row>
    <row r="578" spans="6:11">
      <c r="F578" t="s">
        <v>31</v>
      </c>
      <c r="G578" t="s">
        <v>23</v>
      </c>
      <c r="H578" t="s">
        <v>24</v>
      </c>
      <c r="I578" s="1">
        <f>IF(Telco[[#This Row],[Churn]]="Yes",1,0)</f>
        <v>0</v>
      </c>
      <c r="J578" t="s">
        <v>35</v>
      </c>
      <c r="K578" t="s">
        <v>613</v>
      </c>
    </row>
    <row r="579" spans="6:11">
      <c r="F579" t="s">
        <v>27</v>
      </c>
      <c r="G579" t="s">
        <v>24</v>
      </c>
      <c r="H579" t="s">
        <v>24</v>
      </c>
      <c r="I579" s="1">
        <f>IF(Telco[[#This Row],[Churn]]="Yes",1,0)</f>
        <v>0</v>
      </c>
      <c r="J579" t="s">
        <v>28</v>
      </c>
      <c r="K579" t="s">
        <v>614</v>
      </c>
    </row>
    <row r="580" spans="6:11">
      <c r="F580" t="s">
        <v>27</v>
      </c>
      <c r="G580" t="s">
        <v>23</v>
      </c>
      <c r="H580" t="s">
        <v>24</v>
      </c>
      <c r="I580" s="1">
        <f>IF(Telco[[#This Row],[Churn]]="Yes",1,0)</f>
        <v>0</v>
      </c>
      <c r="J580" t="s">
        <v>28</v>
      </c>
      <c r="K580" t="s">
        <v>615</v>
      </c>
    </row>
    <row r="581" spans="6:11">
      <c r="F581" t="s">
        <v>27</v>
      </c>
      <c r="G581" t="s">
        <v>46</v>
      </c>
      <c r="H581" t="s">
        <v>46</v>
      </c>
      <c r="I581" s="1">
        <f>IF(Telco[[#This Row],[Churn]]="Yes",1,0)</f>
        <v>0</v>
      </c>
      <c r="J581" t="s">
        <v>32</v>
      </c>
      <c r="K581" t="s">
        <v>616</v>
      </c>
    </row>
    <row r="582" spans="6:11">
      <c r="F582" t="s">
        <v>27</v>
      </c>
      <c r="G582" t="s">
        <v>46</v>
      </c>
      <c r="H582" t="s">
        <v>46</v>
      </c>
      <c r="I582" s="1">
        <f>IF(Telco[[#This Row],[Churn]]="Yes",1,0)</f>
        <v>1</v>
      </c>
      <c r="J582" t="s">
        <v>32</v>
      </c>
      <c r="K582" t="s">
        <v>617</v>
      </c>
    </row>
    <row r="583" spans="6:11">
      <c r="F583" t="s">
        <v>27</v>
      </c>
      <c r="G583" t="s">
        <v>23</v>
      </c>
      <c r="H583" t="s">
        <v>24</v>
      </c>
      <c r="I583" s="1">
        <f>IF(Telco[[#This Row],[Churn]]="Yes",1,0)</f>
        <v>1</v>
      </c>
      <c r="J583" t="s">
        <v>32</v>
      </c>
      <c r="K583" t="s">
        <v>618</v>
      </c>
    </row>
    <row r="584" spans="6:11">
      <c r="F584" t="s">
        <v>27</v>
      </c>
      <c r="G584" t="s">
        <v>24</v>
      </c>
      <c r="H584" t="s">
        <v>24</v>
      </c>
      <c r="I584" s="1">
        <f>IF(Telco[[#This Row],[Churn]]="Yes",1,0)</f>
        <v>1</v>
      </c>
      <c r="J584" t="s">
        <v>28</v>
      </c>
      <c r="K584" t="s">
        <v>619</v>
      </c>
    </row>
    <row r="585" spans="6:11">
      <c r="F585" t="s">
        <v>27</v>
      </c>
      <c r="G585" t="s">
        <v>46</v>
      </c>
      <c r="H585" t="s">
        <v>46</v>
      </c>
      <c r="I585" s="1">
        <f>IF(Telco[[#This Row],[Churn]]="Yes",1,0)</f>
        <v>0</v>
      </c>
      <c r="J585" t="s">
        <v>32</v>
      </c>
      <c r="K585" t="s">
        <v>620</v>
      </c>
    </row>
    <row r="586" spans="6:11">
      <c r="F586" t="s">
        <v>27</v>
      </c>
      <c r="G586" t="s">
        <v>46</v>
      </c>
      <c r="H586" t="s">
        <v>46</v>
      </c>
      <c r="I586" s="1">
        <f>IF(Telco[[#This Row],[Churn]]="Yes",1,0)</f>
        <v>0</v>
      </c>
      <c r="J586" t="s">
        <v>32</v>
      </c>
      <c r="K586" t="s">
        <v>621</v>
      </c>
    </row>
    <row r="587" spans="6:11">
      <c r="F587" t="s">
        <v>27</v>
      </c>
      <c r="G587" t="s">
        <v>24</v>
      </c>
      <c r="H587" t="s">
        <v>24</v>
      </c>
      <c r="I587" s="1">
        <f>IF(Telco[[#This Row],[Churn]]="Yes",1,0)</f>
        <v>1</v>
      </c>
      <c r="J587" t="s">
        <v>28</v>
      </c>
      <c r="K587" t="s">
        <v>622</v>
      </c>
    </row>
    <row r="588" spans="6:11">
      <c r="F588" t="s">
        <v>47</v>
      </c>
      <c r="G588" t="s">
        <v>23</v>
      </c>
      <c r="H588" t="s">
        <v>24</v>
      </c>
      <c r="I588" s="1">
        <f>IF(Telco[[#This Row],[Churn]]="Yes",1,0)</f>
        <v>0</v>
      </c>
      <c r="J588" t="s">
        <v>40</v>
      </c>
      <c r="K588" t="s">
        <v>623</v>
      </c>
    </row>
    <row r="589" spans="6:11">
      <c r="F589" t="s">
        <v>31</v>
      </c>
      <c r="G589" t="s">
        <v>46</v>
      </c>
      <c r="H589" t="s">
        <v>46</v>
      </c>
      <c r="I589" s="1">
        <f>IF(Telco[[#This Row],[Churn]]="Yes",1,0)</f>
        <v>0</v>
      </c>
      <c r="J589" t="s">
        <v>32</v>
      </c>
      <c r="K589" t="s">
        <v>624</v>
      </c>
    </row>
    <row r="590" spans="6:11">
      <c r="F590" t="s">
        <v>47</v>
      </c>
      <c r="G590" t="s">
        <v>23</v>
      </c>
      <c r="H590" t="s">
        <v>24</v>
      </c>
      <c r="I590" s="1">
        <f>IF(Telco[[#This Row],[Churn]]="Yes",1,0)</f>
        <v>0</v>
      </c>
      <c r="J590" t="s">
        <v>28</v>
      </c>
      <c r="K590" t="s">
        <v>625</v>
      </c>
    </row>
    <row r="591" spans="6:11">
      <c r="F591" t="s">
        <v>47</v>
      </c>
      <c r="G591" t="s">
        <v>23</v>
      </c>
      <c r="H591" t="s">
        <v>23</v>
      </c>
      <c r="I591" s="1">
        <f>IF(Telco[[#This Row],[Churn]]="Yes",1,0)</f>
        <v>0</v>
      </c>
      <c r="J591" t="s">
        <v>28</v>
      </c>
      <c r="K591" t="s">
        <v>626</v>
      </c>
    </row>
    <row r="592" spans="6:11">
      <c r="F592" t="s">
        <v>47</v>
      </c>
      <c r="G592" t="s">
        <v>23</v>
      </c>
      <c r="H592" t="s">
        <v>23</v>
      </c>
      <c r="I592" s="1">
        <f>IF(Telco[[#This Row],[Churn]]="Yes",1,0)</f>
        <v>0</v>
      </c>
      <c r="J592" t="s">
        <v>40</v>
      </c>
      <c r="K592" t="s">
        <v>627</v>
      </c>
    </row>
    <row r="593" spans="6:11">
      <c r="F593" t="s">
        <v>31</v>
      </c>
      <c r="G593" t="s">
        <v>46</v>
      </c>
      <c r="H593" t="s">
        <v>46</v>
      </c>
      <c r="I593" s="1">
        <f>IF(Telco[[#This Row],[Churn]]="Yes",1,0)</f>
        <v>0</v>
      </c>
      <c r="J593" t="s">
        <v>28</v>
      </c>
      <c r="K593" t="s">
        <v>628</v>
      </c>
    </row>
    <row r="594" spans="6:11">
      <c r="F594" t="s">
        <v>47</v>
      </c>
      <c r="G594" t="s">
        <v>23</v>
      </c>
      <c r="H594" t="s">
        <v>24</v>
      </c>
      <c r="I594" s="1">
        <f>IF(Telco[[#This Row],[Churn]]="Yes",1,0)</f>
        <v>0</v>
      </c>
      <c r="J594" t="s">
        <v>40</v>
      </c>
      <c r="K594" t="s">
        <v>629</v>
      </c>
    </row>
    <row r="595" spans="6:11">
      <c r="F595" t="s">
        <v>27</v>
      </c>
      <c r="G595" t="s">
        <v>23</v>
      </c>
      <c r="H595" t="s">
        <v>24</v>
      </c>
      <c r="I595" s="1">
        <f>IF(Telco[[#This Row],[Churn]]="Yes",1,0)</f>
        <v>0</v>
      </c>
      <c r="J595" t="s">
        <v>40</v>
      </c>
      <c r="K595" t="s">
        <v>630</v>
      </c>
    </row>
    <row r="596" spans="6:11">
      <c r="F596" t="s">
        <v>27</v>
      </c>
      <c r="G596" t="s">
        <v>24</v>
      </c>
      <c r="H596" t="s">
        <v>24</v>
      </c>
      <c r="I596" s="1">
        <f>IF(Telco[[#This Row],[Churn]]="Yes",1,0)</f>
        <v>0</v>
      </c>
      <c r="J596" t="s">
        <v>32</v>
      </c>
      <c r="K596" t="s">
        <v>631</v>
      </c>
    </row>
    <row r="597" spans="6:11">
      <c r="F597" t="s">
        <v>27</v>
      </c>
      <c r="G597" t="s">
        <v>23</v>
      </c>
      <c r="H597" t="s">
        <v>23</v>
      </c>
      <c r="I597" s="1">
        <f>IF(Telco[[#This Row],[Churn]]="Yes",1,0)</f>
        <v>1</v>
      </c>
      <c r="J597" t="s">
        <v>32</v>
      </c>
      <c r="K597" t="s">
        <v>632</v>
      </c>
    </row>
    <row r="598" spans="6:11">
      <c r="F598" t="s">
        <v>47</v>
      </c>
      <c r="G598" t="s">
        <v>23</v>
      </c>
      <c r="H598" t="s">
        <v>23</v>
      </c>
      <c r="I598" s="1">
        <f>IF(Telco[[#This Row],[Churn]]="Yes",1,0)</f>
        <v>0</v>
      </c>
      <c r="J598" t="s">
        <v>32</v>
      </c>
      <c r="K598" t="s">
        <v>633</v>
      </c>
    </row>
    <row r="599" spans="6:11">
      <c r="F599" t="s">
        <v>27</v>
      </c>
      <c r="G599" t="s">
        <v>24</v>
      </c>
      <c r="H599" t="s">
        <v>23</v>
      </c>
      <c r="I599" s="1">
        <f>IF(Telco[[#This Row],[Churn]]="Yes",1,0)</f>
        <v>0</v>
      </c>
      <c r="J599" t="s">
        <v>32</v>
      </c>
      <c r="K599" t="s">
        <v>634</v>
      </c>
    </row>
    <row r="600" spans="6:11">
      <c r="F600" t="s">
        <v>31</v>
      </c>
      <c r="G600" t="s">
        <v>24</v>
      </c>
      <c r="H600" t="s">
        <v>24</v>
      </c>
      <c r="I600" s="1">
        <f>IF(Telco[[#This Row],[Churn]]="Yes",1,0)</f>
        <v>0</v>
      </c>
      <c r="J600" t="s">
        <v>40</v>
      </c>
      <c r="K600" t="s">
        <v>635</v>
      </c>
    </row>
    <row r="601" spans="6:11">
      <c r="F601" t="s">
        <v>47</v>
      </c>
      <c r="G601" t="s">
        <v>46</v>
      </c>
      <c r="H601" t="s">
        <v>46</v>
      </c>
      <c r="I601" s="1">
        <f>IF(Telco[[#This Row],[Churn]]="Yes",1,0)</f>
        <v>0</v>
      </c>
      <c r="J601" t="s">
        <v>40</v>
      </c>
      <c r="K601" t="s">
        <v>636</v>
      </c>
    </row>
    <row r="602" spans="6:11">
      <c r="F602" t="s">
        <v>27</v>
      </c>
      <c r="G602" t="s">
        <v>24</v>
      </c>
      <c r="H602" t="s">
        <v>23</v>
      </c>
      <c r="I602" s="1">
        <f>IF(Telco[[#This Row],[Churn]]="Yes",1,0)</f>
        <v>0</v>
      </c>
      <c r="J602" t="s">
        <v>40</v>
      </c>
      <c r="K602" t="s">
        <v>637</v>
      </c>
    </row>
    <row r="603" spans="6:11">
      <c r="F603" t="s">
        <v>31</v>
      </c>
      <c r="G603" t="s">
        <v>46</v>
      </c>
      <c r="H603" t="s">
        <v>46</v>
      </c>
      <c r="I603" s="1">
        <f>IF(Telco[[#This Row],[Churn]]="Yes",1,0)</f>
        <v>0</v>
      </c>
      <c r="J603" t="s">
        <v>32</v>
      </c>
      <c r="K603" t="s">
        <v>638</v>
      </c>
    </row>
    <row r="604" spans="6:11">
      <c r="F604" t="s">
        <v>31</v>
      </c>
      <c r="G604" t="s">
        <v>24</v>
      </c>
      <c r="H604" t="s">
        <v>24</v>
      </c>
      <c r="I604" s="1">
        <f>IF(Telco[[#This Row],[Churn]]="Yes",1,0)</f>
        <v>0</v>
      </c>
      <c r="J604" t="s">
        <v>35</v>
      </c>
      <c r="K604" t="s">
        <v>639</v>
      </c>
    </row>
    <row r="605" spans="6:11">
      <c r="F605" t="s">
        <v>47</v>
      </c>
      <c r="G605" t="s">
        <v>24</v>
      </c>
      <c r="H605" t="s">
        <v>23</v>
      </c>
      <c r="I605" s="1">
        <f>IF(Telco[[#This Row],[Churn]]="Yes",1,0)</f>
        <v>0</v>
      </c>
      <c r="J605" t="s">
        <v>28</v>
      </c>
      <c r="K605" t="s">
        <v>640</v>
      </c>
    </row>
    <row r="606" spans="6:11">
      <c r="F606" t="s">
        <v>31</v>
      </c>
      <c r="G606" t="s">
        <v>23</v>
      </c>
      <c r="H606" t="s">
        <v>23</v>
      </c>
      <c r="I606" s="1">
        <f>IF(Telco[[#This Row],[Churn]]="Yes",1,0)</f>
        <v>0</v>
      </c>
      <c r="J606" t="s">
        <v>35</v>
      </c>
      <c r="K606" t="s">
        <v>641</v>
      </c>
    </row>
    <row r="607" spans="6:11">
      <c r="F607" t="s">
        <v>47</v>
      </c>
      <c r="G607" t="s">
        <v>23</v>
      </c>
      <c r="H607" t="s">
        <v>23</v>
      </c>
      <c r="I607" s="1">
        <f>IF(Telco[[#This Row],[Churn]]="Yes",1,0)</f>
        <v>0</v>
      </c>
      <c r="J607" t="s">
        <v>40</v>
      </c>
      <c r="K607" t="s">
        <v>642</v>
      </c>
    </row>
    <row r="608" spans="6:11">
      <c r="F608" t="s">
        <v>47</v>
      </c>
      <c r="G608" t="s">
        <v>23</v>
      </c>
      <c r="H608" t="s">
        <v>23</v>
      </c>
      <c r="I608" s="1">
        <f>IF(Telco[[#This Row],[Churn]]="Yes",1,0)</f>
        <v>0</v>
      </c>
      <c r="J608" t="s">
        <v>40</v>
      </c>
      <c r="K608" t="s">
        <v>643</v>
      </c>
    </row>
    <row r="609" spans="6:11">
      <c r="F609" t="s">
        <v>31</v>
      </c>
      <c r="G609" t="s">
        <v>24</v>
      </c>
      <c r="H609" t="s">
        <v>23</v>
      </c>
      <c r="I609" s="1">
        <f>IF(Telco[[#This Row],[Churn]]="Yes",1,0)</f>
        <v>0</v>
      </c>
      <c r="J609" t="s">
        <v>40</v>
      </c>
      <c r="K609" t="s">
        <v>644</v>
      </c>
    </row>
    <row r="610" spans="6:11">
      <c r="F610" t="s">
        <v>47</v>
      </c>
      <c r="G610" t="s">
        <v>23</v>
      </c>
      <c r="H610" t="s">
        <v>23</v>
      </c>
      <c r="I610" s="1">
        <f>IF(Telco[[#This Row],[Churn]]="Yes",1,0)</f>
        <v>0</v>
      </c>
      <c r="J610" t="s">
        <v>35</v>
      </c>
      <c r="K610" t="s">
        <v>645</v>
      </c>
    </row>
    <row r="611" spans="6:11">
      <c r="F611" t="s">
        <v>27</v>
      </c>
      <c r="G611" t="s">
        <v>23</v>
      </c>
      <c r="H611" t="s">
        <v>24</v>
      </c>
      <c r="I611" s="1">
        <f>IF(Telco[[#This Row],[Churn]]="Yes",1,0)</f>
        <v>1</v>
      </c>
      <c r="J611" t="s">
        <v>35</v>
      </c>
      <c r="K611" t="s">
        <v>646</v>
      </c>
    </row>
    <row r="612" spans="6:11">
      <c r="F612" t="s">
        <v>27</v>
      </c>
      <c r="G612" t="s">
        <v>24</v>
      </c>
      <c r="H612" t="s">
        <v>24</v>
      </c>
      <c r="I612" s="1">
        <f>IF(Telco[[#This Row],[Churn]]="Yes",1,0)</f>
        <v>1</v>
      </c>
      <c r="J612" t="s">
        <v>28</v>
      </c>
      <c r="K612" t="s">
        <v>647</v>
      </c>
    </row>
    <row r="613" spans="6:11">
      <c r="F613" t="s">
        <v>27</v>
      </c>
      <c r="G613" t="s">
        <v>23</v>
      </c>
      <c r="H613" t="s">
        <v>23</v>
      </c>
      <c r="I613" s="1">
        <f>IF(Telco[[#This Row],[Churn]]="Yes",1,0)</f>
        <v>1</v>
      </c>
      <c r="J613" t="s">
        <v>32</v>
      </c>
      <c r="K613" t="s">
        <v>648</v>
      </c>
    </row>
    <row r="614" spans="6:11">
      <c r="F614" t="s">
        <v>47</v>
      </c>
      <c r="G614" t="s">
        <v>46</v>
      </c>
      <c r="H614" t="s">
        <v>46</v>
      </c>
      <c r="I614" s="1">
        <f>IF(Telco[[#This Row],[Churn]]="Yes",1,0)</f>
        <v>0</v>
      </c>
      <c r="J614" t="s">
        <v>32</v>
      </c>
      <c r="K614" t="s">
        <v>649</v>
      </c>
    </row>
    <row r="615" spans="6:11">
      <c r="F615" t="s">
        <v>31</v>
      </c>
      <c r="G615" t="s">
        <v>23</v>
      </c>
      <c r="H615" t="s">
        <v>24</v>
      </c>
      <c r="I615" s="1">
        <f>IF(Telco[[#This Row],[Churn]]="Yes",1,0)</f>
        <v>0</v>
      </c>
      <c r="J615" t="s">
        <v>40</v>
      </c>
      <c r="K615" t="s">
        <v>650</v>
      </c>
    </row>
    <row r="616" spans="6:11">
      <c r="F616" t="s">
        <v>47</v>
      </c>
      <c r="G616" t="s">
        <v>24</v>
      </c>
      <c r="H616" t="s">
        <v>23</v>
      </c>
      <c r="I616" s="1">
        <f>IF(Telco[[#This Row],[Churn]]="Yes",1,0)</f>
        <v>0</v>
      </c>
      <c r="J616" t="s">
        <v>35</v>
      </c>
      <c r="K616" t="s">
        <v>651</v>
      </c>
    </row>
    <row r="617" spans="6:11">
      <c r="F617" t="s">
        <v>27</v>
      </c>
      <c r="G617" t="s">
        <v>24</v>
      </c>
      <c r="H617" t="s">
        <v>24</v>
      </c>
      <c r="I617" s="1">
        <f>IF(Telco[[#This Row],[Churn]]="Yes",1,0)</f>
        <v>0</v>
      </c>
      <c r="J617" t="s">
        <v>32</v>
      </c>
      <c r="K617" t="s">
        <v>652</v>
      </c>
    </row>
    <row r="618" spans="6:11">
      <c r="F618" t="s">
        <v>27</v>
      </c>
      <c r="G618" t="s">
        <v>24</v>
      </c>
      <c r="H618" t="s">
        <v>24</v>
      </c>
      <c r="I618" s="1">
        <f>IF(Telco[[#This Row],[Churn]]="Yes",1,0)</f>
        <v>0</v>
      </c>
      <c r="J618" t="s">
        <v>40</v>
      </c>
      <c r="K618" t="s">
        <v>653</v>
      </c>
    </row>
    <row r="619" spans="6:11">
      <c r="F619" t="s">
        <v>31</v>
      </c>
      <c r="G619" t="s">
        <v>24</v>
      </c>
      <c r="H619" t="s">
        <v>23</v>
      </c>
      <c r="I619" s="1">
        <f>IF(Telco[[#This Row],[Churn]]="Yes",1,0)</f>
        <v>0</v>
      </c>
      <c r="J619" t="s">
        <v>40</v>
      </c>
      <c r="K619" t="s">
        <v>654</v>
      </c>
    </row>
    <row r="620" spans="6:11">
      <c r="F620" t="s">
        <v>27</v>
      </c>
      <c r="G620" t="s">
        <v>23</v>
      </c>
      <c r="H620" t="s">
        <v>23</v>
      </c>
      <c r="I620" s="1">
        <f>IF(Telco[[#This Row],[Churn]]="Yes",1,0)</f>
        <v>0</v>
      </c>
      <c r="J620" t="s">
        <v>35</v>
      </c>
      <c r="K620" t="s">
        <v>655</v>
      </c>
    </row>
    <row r="621" spans="6:11">
      <c r="F621" t="s">
        <v>27</v>
      </c>
      <c r="G621" t="s">
        <v>24</v>
      </c>
      <c r="H621" t="s">
        <v>24</v>
      </c>
      <c r="I621" s="1">
        <f>IF(Telco[[#This Row],[Churn]]="Yes",1,0)</f>
        <v>0</v>
      </c>
      <c r="J621" t="s">
        <v>35</v>
      </c>
      <c r="K621" t="s">
        <v>656</v>
      </c>
    </row>
    <row r="622" spans="6:11">
      <c r="F622" t="s">
        <v>27</v>
      </c>
      <c r="G622" t="s">
        <v>24</v>
      </c>
      <c r="H622" t="s">
        <v>24</v>
      </c>
      <c r="I622" s="1">
        <f>IF(Telco[[#This Row],[Churn]]="Yes",1,0)</f>
        <v>0</v>
      </c>
      <c r="J622" t="s">
        <v>35</v>
      </c>
      <c r="K622" t="s">
        <v>657</v>
      </c>
    </row>
    <row r="623" spans="6:11">
      <c r="F623" t="s">
        <v>31</v>
      </c>
      <c r="G623" t="s">
        <v>23</v>
      </c>
      <c r="H623" t="s">
        <v>24</v>
      </c>
      <c r="I623" s="1">
        <f>IF(Telco[[#This Row],[Churn]]="Yes",1,0)</f>
        <v>0</v>
      </c>
      <c r="J623" t="s">
        <v>28</v>
      </c>
      <c r="K623" t="s">
        <v>658</v>
      </c>
    </row>
    <row r="624" spans="6:11">
      <c r="F624" t="s">
        <v>31</v>
      </c>
      <c r="G624" t="s">
        <v>24</v>
      </c>
      <c r="H624" t="s">
        <v>24</v>
      </c>
      <c r="I624" s="1">
        <f>IF(Telco[[#This Row],[Churn]]="Yes",1,0)</f>
        <v>0</v>
      </c>
      <c r="J624" t="s">
        <v>28</v>
      </c>
      <c r="K624" t="s">
        <v>659</v>
      </c>
    </row>
    <row r="625" spans="6:11">
      <c r="F625" t="s">
        <v>47</v>
      </c>
      <c r="G625" t="s">
        <v>46</v>
      </c>
      <c r="H625" t="s">
        <v>46</v>
      </c>
      <c r="I625" s="1">
        <f>IF(Telco[[#This Row],[Churn]]="Yes",1,0)</f>
        <v>0</v>
      </c>
      <c r="J625" t="s">
        <v>32</v>
      </c>
      <c r="K625" t="s">
        <v>660</v>
      </c>
    </row>
    <row r="626" spans="6:11">
      <c r="F626" t="s">
        <v>27</v>
      </c>
      <c r="G626" t="s">
        <v>46</v>
      </c>
      <c r="H626" t="s">
        <v>46</v>
      </c>
      <c r="I626" s="1">
        <f>IF(Telco[[#This Row],[Churn]]="Yes",1,0)</f>
        <v>1</v>
      </c>
      <c r="J626" t="s">
        <v>35</v>
      </c>
      <c r="K626" t="s">
        <v>661</v>
      </c>
    </row>
    <row r="627" spans="6:11">
      <c r="F627" t="s">
        <v>27</v>
      </c>
      <c r="G627" t="s">
        <v>24</v>
      </c>
      <c r="H627" t="s">
        <v>23</v>
      </c>
      <c r="I627" s="1">
        <f>IF(Telco[[#This Row],[Churn]]="Yes",1,0)</f>
        <v>0</v>
      </c>
      <c r="J627" t="s">
        <v>28</v>
      </c>
      <c r="K627" t="s">
        <v>662</v>
      </c>
    </row>
    <row r="628" spans="6:11">
      <c r="F628" t="s">
        <v>27</v>
      </c>
      <c r="G628" t="s">
        <v>24</v>
      </c>
      <c r="H628" t="s">
        <v>24</v>
      </c>
      <c r="I628" s="1">
        <f>IF(Telco[[#This Row],[Churn]]="Yes",1,0)</f>
        <v>0</v>
      </c>
      <c r="J628" t="s">
        <v>28</v>
      </c>
      <c r="K628" t="s">
        <v>663</v>
      </c>
    </row>
    <row r="629" spans="6:11">
      <c r="F629" t="s">
        <v>31</v>
      </c>
      <c r="G629" t="s">
        <v>24</v>
      </c>
      <c r="H629" t="s">
        <v>24</v>
      </c>
      <c r="I629" s="1">
        <f>IF(Telco[[#This Row],[Churn]]="Yes",1,0)</f>
        <v>0</v>
      </c>
      <c r="J629" t="s">
        <v>40</v>
      </c>
      <c r="K629" t="s">
        <v>664</v>
      </c>
    </row>
    <row r="630" spans="6:11">
      <c r="F630" t="s">
        <v>47</v>
      </c>
      <c r="G630" t="s">
        <v>24</v>
      </c>
      <c r="H630" t="s">
        <v>23</v>
      </c>
      <c r="I630" s="1">
        <f>IF(Telco[[#This Row],[Churn]]="Yes",1,0)</f>
        <v>0</v>
      </c>
      <c r="J630" t="s">
        <v>28</v>
      </c>
      <c r="K630" t="s">
        <v>665</v>
      </c>
    </row>
    <row r="631" spans="6:11">
      <c r="F631" t="s">
        <v>27</v>
      </c>
      <c r="G631" t="s">
        <v>24</v>
      </c>
      <c r="H631" t="s">
        <v>24</v>
      </c>
      <c r="I631" s="1">
        <f>IF(Telco[[#This Row],[Churn]]="Yes",1,0)</f>
        <v>1</v>
      </c>
      <c r="J631" t="s">
        <v>40</v>
      </c>
      <c r="K631" t="s">
        <v>666</v>
      </c>
    </row>
    <row r="632" spans="6:11">
      <c r="F632" t="s">
        <v>27</v>
      </c>
      <c r="G632" t="s">
        <v>24</v>
      </c>
      <c r="H632" t="s">
        <v>23</v>
      </c>
      <c r="I632" s="1">
        <f>IF(Telco[[#This Row],[Churn]]="Yes",1,0)</f>
        <v>1</v>
      </c>
      <c r="J632" t="s">
        <v>35</v>
      </c>
      <c r="K632" t="s">
        <v>667</v>
      </c>
    </row>
    <row r="633" spans="6:11">
      <c r="F633" t="s">
        <v>27</v>
      </c>
      <c r="G633" t="s">
        <v>23</v>
      </c>
      <c r="H633" t="s">
        <v>24</v>
      </c>
      <c r="I633" s="1">
        <f>IF(Telco[[#This Row],[Churn]]="Yes",1,0)</f>
        <v>0</v>
      </c>
      <c r="J633" t="s">
        <v>35</v>
      </c>
      <c r="K633" t="s">
        <v>668</v>
      </c>
    </row>
    <row r="634" spans="6:11">
      <c r="F634" t="s">
        <v>47</v>
      </c>
      <c r="G634" t="s">
        <v>23</v>
      </c>
      <c r="H634" t="s">
        <v>23</v>
      </c>
      <c r="I634" s="1">
        <f>IF(Telco[[#This Row],[Churn]]="Yes",1,0)</f>
        <v>0</v>
      </c>
      <c r="J634" t="s">
        <v>40</v>
      </c>
      <c r="K634" t="s">
        <v>669</v>
      </c>
    </row>
    <row r="635" spans="6:11">
      <c r="F635" t="s">
        <v>31</v>
      </c>
      <c r="G635" t="s">
        <v>46</v>
      </c>
      <c r="H635" t="s">
        <v>46</v>
      </c>
      <c r="I635" s="1">
        <f>IF(Telco[[#This Row],[Churn]]="Yes",1,0)</f>
        <v>0</v>
      </c>
      <c r="J635" t="s">
        <v>32</v>
      </c>
      <c r="K635" t="s">
        <v>670</v>
      </c>
    </row>
    <row r="636" spans="6:11">
      <c r="F636" t="s">
        <v>31</v>
      </c>
      <c r="G636" t="s">
        <v>23</v>
      </c>
      <c r="H636" t="s">
        <v>23</v>
      </c>
      <c r="I636" s="1">
        <f>IF(Telco[[#This Row],[Churn]]="Yes",1,0)</f>
        <v>0</v>
      </c>
      <c r="J636" t="s">
        <v>35</v>
      </c>
      <c r="K636" t="s">
        <v>671</v>
      </c>
    </row>
    <row r="637" spans="6:11">
      <c r="F637" t="s">
        <v>27</v>
      </c>
      <c r="G637" t="s">
        <v>24</v>
      </c>
      <c r="H637" t="s">
        <v>24</v>
      </c>
      <c r="I637" s="1">
        <f>IF(Telco[[#This Row],[Churn]]="Yes",1,0)</f>
        <v>1</v>
      </c>
      <c r="J637" t="s">
        <v>28</v>
      </c>
      <c r="K637" t="s">
        <v>672</v>
      </c>
    </row>
    <row r="638" spans="6:11">
      <c r="F638" t="s">
        <v>47</v>
      </c>
      <c r="G638" t="s">
        <v>24</v>
      </c>
      <c r="H638" t="s">
        <v>23</v>
      </c>
      <c r="I638" s="1">
        <f>IF(Telco[[#This Row],[Churn]]="Yes",1,0)</f>
        <v>0</v>
      </c>
      <c r="J638" t="s">
        <v>35</v>
      </c>
      <c r="K638" t="s">
        <v>673</v>
      </c>
    </row>
    <row r="639" spans="6:11">
      <c r="F639" t="s">
        <v>47</v>
      </c>
      <c r="G639" t="s">
        <v>23</v>
      </c>
      <c r="H639" t="s">
        <v>23</v>
      </c>
      <c r="I639" s="1">
        <f>IF(Telco[[#This Row],[Churn]]="Yes",1,0)</f>
        <v>0</v>
      </c>
      <c r="J639" t="s">
        <v>40</v>
      </c>
      <c r="K639" t="s">
        <v>674</v>
      </c>
    </row>
    <row r="640" spans="6:11">
      <c r="F640" t="s">
        <v>31</v>
      </c>
      <c r="G640" t="s">
        <v>23</v>
      </c>
      <c r="H640" t="s">
        <v>24</v>
      </c>
      <c r="I640" s="1">
        <f>IF(Telco[[#This Row],[Churn]]="Yes",1,0)</f>
        <v>1</v>
      </c>
      <c r="J640" t="s">
        <v>35</v>
      </c>
      <c r="K640" t="s">
        <v>675</v>
      </c>
    </row>
    <row r="641" spans="6:11">
      <c r="F641" t="s">
        <v>27</v>
      </c>
      <c r="G641" t="s">
        <v>24</v>
      </c>
      <c r="H641" t="s">
        <v>24</v>
      </c>
      <c r="I641" s="1">
        <f>IF(Telco[[#This Row],[Churn]]="Yes",1,0)</f>
        <v>1</v>
      </c>
      <c r="J641" t="s">
        <v>28</v>
      </c>
      <c r="K641" t="s">
        <v>676</v>
      </c>
    </row>
    <row r="642" spans="6:11">
      <c r="F642" t="s">
        <v>47</v>
      </c>
      <c r="G642" t="s">
        <v>46</v>
      </c>
      <c r="H642" t="s">
        <v>46</v>
      </c>
      <c r="I642" s="1">
        <f>IF(Telco[[#This Row],[Churn]]="Yes",1,0)</f>
        <v>0</v>
      </c>
      <c r="J642" t="s">
        <v>35</v>
      </c>
      <c r="K642" t="s">
        <v>677</v>
      </c>
    </row>
    <row r="643" spans="6:11">
      <c r="F643" t="s">
        <v>27</v>
      </c>
      <c r="G643" t="s">
        <v>24</v>
      </c>
      <c r="H643" t="s">
        <v>24</v>
      </c>
      <c r="I643" s="1">
        <f>IF(Telco[[#This Row],[Churn]]="Yes",1,0)</f>
        <v>1</v>
      </c>
      <c r="J643" t="s">
        <v>28</v>
      </c>
      <c r="K643" t="s">
        <v>678</v>
      </c>
    </row>
    <row r="644" spans="6:11">
      <c r="F644" t="s">
        <v>27</v>
      </c>
      <c r="G644" t="s">
        <v>24</v>
      </c>
      <c r="H644" t="s">
        <v>24</v>
      </c>
      <c r="I644" s="1">
        <f>IF(Telco[[#This Row],[Churn]]="Yes",1,0)</f>
        <v>1</v>
      </c>
      <c r="J644" t="s">
        <v>28</v>
      </c>
      <c r="K644" t="s">
        <v>679</v>
      </c>
    </row>
    <row r="645" spans="6:11">
      <c r="F645" t="s">
        <v>31</v>
      </c>
      <c r="G645" t="s">
        <v>24</v>
      </c>
      <c r="H645" t="s">
        <v>24</v>
      </c>
      <c r="I645" s="1">
        <f>IF(Telco[[#This Row],[Churn]]="Yes",1,0)</f>
        <v>0</v>
      </c>
      <c r="J645" t="s">
        <v>35</v>
      </c>
      <c r="K645" t="s">
        <v>680</v>
      </c>
    </row>
    <row r="646" spans="6:11">
      <c r="F646" t="s">
        <v>27</v>
      </c>
      <c r="G646" t="s">
        <v>46</v>
      </c>
      <c r="H646" t="s">
        <v>46</v>
      </c>
      <c r="I646" s="1">
        <f>IF(Telco[[#This Row],[Churn]]="Yes",1,0)</f>
        <v>0</v>
      </c>
      <c r="J646" t="s">
        <v>28</v>
      </c>
      <c r="K646" t="s">
        <v>681</v>
      </c>
    </row>
    <row r="647" spans="6:11">
      <c r="F647" t="s">
        <v>27</v>
      </c>
      <c r="G647" t="s">
        <v>24</v>
      </c>
      <c r="H647" t="s">
        <v>24</v>
      </c>
      <c r="I647" s="1">
        <f>IF(Telco[[#This Row],[Churn]]="Yes",1,0)</f>
        <v>1</v>
      </c>
      <c r="J647" t="s">
        <v>28</v>
      </c>
      <c r="K647" t="s">
        <v>682</v>
      </c>
    </row>
    <row r="648" spans="6:11">
      <c r="F648" t="s">
        <v>27</v>
      </c>
      <c r="G648" t="s">
        <v>24</v>
      </c>
      <c r="H648" t="s">
        <v>24</v>
      </c>
      <c r="I648" s="1">
        <f>IF(Telco[[#This Row],[Churn]]="Yes",1,0)</f>
        <v>1</v>
      </c>
      <c r="J648" t="s">
        <v>32</v>
      </c>
      <c r="K648" t="s">
        <v>683</v>
      </c>
    </row>
    <row r="649" spans="6:11">
      <c r="F649" t="s">
        <v>31</v>
      </c>
      <c r="G649" t="s">
        <v>24</v>
      </c>
      <c r="H649" t="s">
        <v>23</v>
      </c>
      <c r="I649" s="1">
        <f>IF(Telco[[#This Row],[Churn]]="Yes",1,0)</f>
        <v>0</v>
      </c>
      <c r="J649" t="s">
        <v>28</v>
      </c>
      <c r="K649" t="s">
        <v>684</v>
      </c>
    </row>
    <row r="650" spans="6:11">
      <c r="F650" t="s">
        <v>27</v>
      </c>
      <c r="G650" t="s">
        <v>24</v>
      </c>
      <c r="H650" t="s">
        <v>24</v>
      </c>
      <c r="I650" s="1">
        <f>IF(Telco[[#This Row],[Churn]]="Yes",1,0)</f>
        <v>1</v>
      </c>
      <c r="J650" t="s">
        <v>28</v>
      </c>
      <c r="K650" t="s">
        <v>685</v>
      </c>
    </row>
    <row r="651" spans="6:11">
      <c r="F651" t="s">
        <v>27</v>
      </c>
      <c r="G651" t="s">
        <v>24</v>
      </c>
      <c r="H651" t="s">
        <v>24</v>
      </c>
      <c r="I651" s="1">
        <f>IF(Telco[[#This Row],[Churn]]="Yes",1,0)</f>
        <v>0</v>
      </c>
      <c r="J651" t="s">
        <v>40</v>
      </c>
      <c r="K651" t="s">
        <v>686</v>
      </c>
    </row>
    <row r="652" spans="6:11">
      <c r="F652" t="s">
        <v>27</v>
      </c>
      <c r="G652" t="s">
        <v>24</v>
      </c>
      <c r="H652" t="s">
        <v>24</v>
      </c>
      <c r="I652" s="1">
        <f>IF(Telco[[#This Row],[Churn]]="Yes",1,0)</f>
        <v>1</v>
      </c>
      <c r="J652" t="s">
        <v>35</v>
      </c>
      <c r="K652" t="s">
        <v>687</v>
      </c>
    </row>
    <row r="653" spans="6:11">
      <c r="F653" t="s">
        <v>27</v>
      </c>
      <c r="G653" t="s">
        <v>24</v>
      </c>
      <c r="H653" t="s">
        <v>24</v>
      </c>
      <c r="I653" s="1">
        <f>IF(Telco[[#This Row],[Churn]]="Yes",1,0)</f>
        <v>1</v>
      </c>
      <c r="J653" t="s">
        <v>32</v>
      </c>
      <c r="K653" t="s">
        <v>688</v>
      </c>
    </row>
    <row r="654" spans="6:11">
      <c r="F654" t="s">
        <v>47</v>
      </c>
      <c r="G654" t="s">
        <v>46</v>
      </c>
      <c r="H654" t="s">
        <v>46</v>
      </c>
      <c r="I654" s="1">
        <f>IF(Telco[[#This Row],[Churn]]="Yes",1,0)</f>
        <v>0</v>
      </c>
      <c r="J654" t="s">
        <v>32</v>
      </c>
      <c r="K654" t="s">
        <v>689</v>
      </c>
    </row>
    <row r="655" spans="6:11">
      <c r="F655" t="s">
        <v>27</v>
      </c>
      <c r="G655" t="s">
        <v>46</v>
      </c>
      <c r="H655" t="s">
        <v>46</v>
      </c>
      <c r="I655" s="1">
        <f>IF(Telco[[#This Row],[Churn]]="Yes",1,0)</f>
        <v>0</v>
      </c>
      <c r="J655" t="s">
        <v>32</v>
      </c>
      <c r="K655" t="s">
        <v>690</v>
      </c>
    </row>
    <row r="656" spans="6:11">
      <c r="F656" t="s">
        <v>27</v>
      </c>
      <c r="G656" t="s">
        <v>46</v>
      </c>
      <c r="H656" t="s">
        <v>46</v>
      </c>
      <c r="I656" s="1">
        <f>IF(Telco[[#This Row],[Churn]]="Yes",1,0)</f>
        <v>1</v>
      </c>
      <c r="J656" t="s">
        <v>28</v>
      </c>
      <c r="K656" t="s">
        <v>691</v>
      </c>
    </row>
    <row r="657" spans="6:11">
      <c r="F657" t="s">
        <v>27</v>
      </c>
      <c r="G657" t="s">
        <v>24</v>
      </c>
      <c r="H657" t="s">
        <v>23</v>
      </c>
      <c r="I657" s="1">
        <f>IF(Telco[[#This Row],[Churn]]="Yes",1,0)</f>
        <v>0</v>
      </c>
      <c r="J657" t="s">
        <v>40</v>
      </c>
      <c r="K657" t="s">
        <v>692</v>
      </c>
    </row>
    <row r="658" spans="6:11">
      <c r="F658" t="s">
        <v>47</v>
      </c>
      <c r="G658" t="s">
        <v>23</v>
      </c>
      <c r="H658" t="s">
        <v>23</v>
      </c>
      <c r="I658" s="1">
        <f>IF(Telco[[#This Row],[Churn]]="Yes",1,0)</f>
        <v>0</v>
      </c>
      <c r="J658" t="s">
        <v>40</v>
      </c>
      <c r="K658" t="s">
        <v>693</v>
      </c>
    </row>
    <row r="659" spans="6:11">
      <c r="F659" t="s">
        <v>31</v>
      </c>
      <c r="G659" t="s">
        <v>23</v>
      </c>
      <c r="H659" t="s">
        <v>24</v>
      </c>
      <c r="I659" s="1">
        <f>IF(Telco[[#This Row],[Churn]]="Yes",1,0)</f>
        <v>0</v>
      </c>
      <c r="J659" t="s">
        <v>35</v>
      </c>
      <c r="K659" t="s">
        <v>694</v>
      </c>
    </row>
    <row r="660" spans="6:11">
      <c r="F660" t="s">
        <v>31</v>
      </c>
      <c r="G660" t="s">
        <v>46</v>
      </c>
      <c r="H660" t="s">
        <v>46</v>
      </c>
      <c r="I660" s="1">
        <f>IF(Telco[[#This Row],[Churn]]="Yes",1,0)</f>
        <v>1</v>
      </c>
      <c r="J660" t="s">
        <v>32</v>
      </c>
      <c r="K660" t="s">
        <v>695</v>
      </c>
    </row>
    <row r="661" spans="6:11">
      <c r="F661" t="s">
        <v>27</v>
      </c>
      <c r="G661" t="s">
        <v>46</v>
      </c>
      <c r="H661" t="s">
        <v>46</v>
      </c>
      <c r="I661" s="1">
        <f>IF(Telco[[#This Row],[Churn]]="Yes",1,0)</f>
        <v>0</v>
      </c>
      <c r="J661" t="s">
        <v>35</v>
      </c>
      <c r="K661" t="s">
        <v>696</v>
      </c>
    </row>
    <row r="662" spans="6:11">
      <c r="F662" t="s">
        <v>27</v>
      </c>
      <c r="G662" t="s">
        <v>24</v>
      </c>
      <c r="H662" t="s">
        <v>24</v>
      </c>
      <c r="I662" s="1">
        <f>IF(Telco[[#This Row],[Churn]]="Yes",1,0)</f>
        <v>1</v>
      </c>
      <c r="J662" t="s">
        <v>32</v>
      </c>
      <c r="K662" t="s">
        <v>697</v>
      </c>
    </row>
    <row r="663" spans="6:11">
      <c r="F663" t="s">
        <v>27</v>
      </c>
      <c r="G663" t="s">
        <v>24</v>
      </c>
      <c r="H663" t="s">
        <v>24</v>
      </c>
      <c r="I663" s="1">
        <f>IF(Telco[[#This Row],[Churn]]="Yes",1,0)</f>
        <v>0</v>
      </c>
      <c r="J663" t="s">
        <v>32</v>
      </c>
      <c r="K663" t="s">
        <v>698</v>
      </c>
    </row>
    <row r="664" spans="6:11">
      <c r="F664" t="s">
        <v>27</v>
      </c>
      <c r="G664" t="s">
        <v>46</v>
      </c>
      <c r="H664" t="s">
        <v>46</v>
      </c>
      <c r="I664" s="1">
        <f>IF(Telco[[#This Row],[Churn]]="Yes",1,0)</f>
        <v>0</v>
      </c>
      <c r="J664" t="s">
        <v>32</v>
      </c>
      <c r="K664" t="s">
        <v>699</v>
      </c>
    </row>
    <row r="665" spans="6:11">
      <c r="F665" t="s">
        <v>47</v>
      </c>
      <c r="G665" t="s">
        <v>23</v>
      </c>
      <c r="H665" t="s">
        <v>24</v>
      </c>
      <c r="I665" s="1">
        <f>IF(Telco[[#This Row],[Churn]]="Yes",1,0)</f>
        <v>0</v>
      </c>
      <c r="J665" t="s">
        <v>32</v>
      </c>
      <c r="K665" t="s">
        <v>700</v>
      </c>
    </row>
    <row r="666" spans="6:11">
      <c r="F666" t="s">
        <v>47</v>
      </c>
      <c r="G666" t="s">
        <v>46</v>
      </c>
      <c r="H666" t="s">
        <v>46</v>
      </c>
      <c r="I666" s="1">
        <f>IF(Telco[[#This Row],[Churn]]="Yes",1,0)</f>
        <v>0</v>
      </c>
      <c r="J666" t="s">
        <v>35</v>
      </c>
      <c r="K666" t="s">
        <v>701</v>
      </c>
    </row>
    <row r="667" spans="6:11">
      <c r="F667" t="s">
        <v>27</v>
      </c>
      <c r="G667" t="s">
        <v>24</v>
      </c>
      <c r="H667" t="s">
        <v>24</v>
      </c>
      <c r="I667" s="1">
        <f>IF(Telco[[#This Row],[Churn]]="Yes",1,0)</f>
        <v>0</v>
      </c>
      <c r="J667" t="s">
        <v>32</v>
      </c>
      <c r="K667" t="s">
        <v>702</v>
      </c>
    </row>
    <row r="668" spans="6:11">
      <c r="F668" t="s">
        <v>27</v>
      </c>
      <c r="G668" t="s">
        <v>24</v>
      </c>
      <c r="H668" t="s">
        <v>24</v>
      </c>
      <c r="I668" s="1">
        <f>IF(Telco[[#This Row],[Churn]]="Yes",1,0)</f>
        <v>1</v>
      </c>
      <c r="J668" t="s">
        <v>28</v>
      </c>
      <c r="K668" t="s">
        <v>703</v>
      </c>
    </row>
    <row r="669" spans="6:11">
      <c r="F669" t="s">
        <v>27</v>
      </c>
      <c r="G669" t="s">
        <v>24</v>
      </c>
      <c r="H669" t="s">
        <v>24</v>
      </c>
      <c r="I669" s="1">
        <f>IF(Telco[[#This Row],[Churn]]="Yes",1,0)</f>
        <v>0</v>
      </c>
      <c r="J669" t="s">
        <v>35</v>
      </c>
      <c r="K669" t="s">
        <v>704</v>
      </c>
    </row>
    <row r="670" spans="6:11">
      <c r="F670" t="s">
        <v>27</v>
      </c>
      <c r="G670" t="s">
        <v>24</v>
      </c>
      <c r="H670" t="s">
        <v>24</v>
      </c>
      <c r="I670" s="1">
        <f>IF(Telco[[#This Row],[Churn]]="Yes",1,0)</f>
        <v>1</v>
      </c>
      <c r="J670" t="s">
        <v>32</v>
      </c>
      <c r="K670" t="s">
        <v>705</v>
      </c>
    </row>
    <row r="671" spans="6:11">
      <c r="F671" t="s">
        <v>47</v>
      </c>
      <c r="G671" t="s">
        <v>24</v>
      </c>
      <c r="H671" t="s">
        <v>23</v>
      </c>
      <c r="I671" s="1">
        <f>IF(Telco[[#This Row],[Churn]]="Yes",1,0)</f>
        <v>0</v>
      </c>
      <c r="J671" t="s">
        <v>35</v>
      </c>
      <c r="K671" t="s">
        <v>706</v>
      </c>
    </row>
    <row r="672" spans="6:11">
      <c r="F672" t="s">
        <v>31</v>
      </c>
      <c r="G672" t="s">
        <v>46</v>
      </c>
      <c r="H672" t="s">
        <v>46</v>
      </c>
      <c r="I672" s="1">
        <f>IF(Telco[[#This Row],[Churn]]="Yes",1,0)</f>
        <v>0</v>
      </c>
      <c r="J672" t="s">
        <v>35</v>
      </c>
      <c r="K672" t="s">
        <v>707</v>
      </c>
    </row>
    <row r="673" spans="6:11">
      <c r="F673" t="s">
        <v>47</v>
      </c>
      <c r="G673" t="s">
        <v>46</v>
      </c>
      <c r="H673" t="s">
        <v>46</v>
      </c>
      <c r="I673" s="1">
        <f>IF(Telco[[#This Row],[Churn]]="Yes",1,0)</f>
        <v>0</v>
      </c>
      <c r="J673" t="s">
        <v>40</v>
      </c>
      <c r="K673" t="s">
        <v>708</v>
      </c>
    </row>
    <row r="674" spans="6:11">
      <c r="F674" t="s">
        <v>27</v>
      </c>
      <c r="G674" t="s">
        <v>24</v>
      </c>
      <c r="H674" t="s">
        <v>24</v>
      </c>
      <c r="I674" s="1">
        <f>IF(Telco[[#This Row],[Churn]]="Yes",1,0)</f>
        <v>1</v>
      </c>
      <c r="J674" t="s">
        <v>32</v>
      </c>
      <c r="K674" t="s">
        <v>709</v>
      </c>
    </row>
    <row r="675" spans="6:11">
      <c r="F675" t="s">
        <v>27</v>
      </c>
      <c r="G675" t="s">
        <v>46</v>
      </c>
      <c r="H675" t="s">
        <v>46</v>
      </c>
      <c r="I675" s="1">
        <f>IF(Telco[[#This Row],[Churn]]="Yes",1,0)</f>
        <v>0</v>
      </c>
      <c r="J675" t="s">
        <v>40</v>
      </c>
      <c r="K675" t="s">
        <v>710</v>
      </c>
    </row>
    <row r="676" spans="6:11">
      <c r="F676" t="s">
        <v>27</v>
      </c>
      <c r="G676" t="s">
        <v>24</v>
      </c>
      <c r="H676" t="s">
        <v>24</v>
      </c>
      <c r="I676" s="1">
        <f>IF(Telco[[#This Row],[Churn]]="Yes",1,0)</f>
        <v>1</v>
      </c>
      <c r="J676" t="s">
        <v>28</v>
      </c>
      <c r="K676" t="s">
        <v>711</v>
      </c>
    </row>
    <row r="677" spans="6:11">
      <c r="F677" t="s">
        <v>47</v>
      </c>
      <c r="G677" t="s">
        <v>23</v>
      </c>
      <c r="H677" t="s">
        <v>23</v>
      </c>
      <c r="I677" s="1">
        <f>IF(Telco[[#This Row],[Churn]]="Yes",1,0)</f>
        <v>0</v>
      </c>
      <c r="J677" t="s">
        <v>28</v>
      </c>
      <c r="K677" t="s">
        <v>712</v>
      </c>
    </row>
    <row r="678" spans="6:11">
      <c r="F678" t="s">
        <v>31</v>
      </c>
      <c r="G678" t="s">
        <v>46</v>
      </c>
      <c r="H678" t="s">
        <v>46</v>
      </c>
      <c r="I678" s="1">
        <f>IF(Telco[[#This Row],[Churn]]="Yes",1,0)</f>
        <v>0</v>
      </c>
      <c r="J678" t="s">
        <v>35</v>
      </c>
      <c r="K678" t="s">
        <v>713</v>
      </c>
    </row>
    <row r="679" spans="6:11">
      <c r="F679" t="s">
        <v>27</v>
      </c>
      <c r="G679" t="s">
        <v>24</v>
      </c>
      <c r="H679" t="s">
        <v>24</v>
      </c>
      <c r="I679" s="1">
        <f>IF(Telco[[#This Row],[Churn]]="Yes",1,0)</f>
        <v>1</v>
      </c>
      <c r="J679" t="s">
        <v>28</v>
      </c>
      <c r="K679" t="s">
        <v>714</v>
      </c>
    </row>
    <row r="680" spans="6:11">
      <c r="F680" t="s">
        <v>27</v>
      </c>
      <c r="G680" t="s">
        <v>24</v>
      </c>
      <c r="H680" t="s">
        <v>24</v>
      </c>
      <c r="I680" s="1">
        <f>IF(Telco[[#This Row],[Churn]]="Yes",1,0)</f>
        <v>0</v>
      </c>
      <c r="J680" t="s">
        <v>32</v>
      </c>
      <c r="K680" t="s">
        <v>715</v>
      </c>
    </row>
    <row r="681" spans="6:11">
      <c r="F681" t="s">
        <v>27</v>
      </c>
      <c r="G681" t="s">
        <v>24</v>
      </c>
      <c r="H681" t="s">
        <v>24</v>
      </c>
      <c r="I681" s="1">
        <f>IF(Telco[[#This Row],[Churn]]="Yes",1,0)</f>
        <v>0</v>
      </c>
      <c r="J681" t="s">
        <v>35</v>
      </c>
      <c r="K681" t="s">
        <v>716</v>
      </c>
    </row>
    <row r="682" spans="6:11">
      <c r="F682" t="s">
        <v>27</v>
      </c>
      <c r="G682" t="s">
        <v>24</v>
      </c>
      <c r="H682" t="s">
        <v>24</v>
      </c>
      <c r="I682" s="1">
        <f>IF(Telco[[#This Row],[Churn]]="Yes",1,0)</f>
        <v>1</v>
      </c>
      <c r="J682" t="s">
        <v>28</v>
      </c>
      <c r="K682" t="s">
        <v>717</v>
      </c>
    </row>
    <row r="683" spans="6:11">
      <c r="F683" t="s">
        <v>47</v>
      </c>
      <c r="G683" t="s">
        <v>24</v>
      </c>
      <c r="H683" t="s">
        <v>23</v>
      </c>
      <c r="I683" s="1">
        <f>IF(Telco[[#This Row],[Churn]]="Yes",1,0)</f>
        <v>0</v>
      </c>
      <c r="J683" t="s">
        <v>35</v>
      </c>
      <c r="K683" t="s">
        <v>718</v>
      </c>
    </row>
    <row r="684" spans="6:11">
      <c r="F684" t="s">
        <v>27</v>
      </c>
      <c r="G684" t="s">
        <v>23</v>
      </c>
      <c r="H684" t="s">
        <v>23</v>
      </c>
      <c r="I684" s="1">
        <f>IF(Telco[[#This Row],[Churn]]="Yes",1,0)</f>
        <v>0</v>
      </c>
      <c r="J684" t="s">
        <v>40</v>
      </c>
      <c r="K684" t="s">
        <v>719</v>
      </c>
    </row>
    <row r="685" spans="6:11">
      <c r="F685" t="s">
        <v>31</v>
      </c>
      <c r="G685" t="s">
        <v>24</v>
      </c>
      <c r="H685" t="s">
        <v>23</v>
      </c>
      <c r="I685" s="1">
        <f>IF(Telco[[#This Row],[Churn]]="Yes",1,0)</f>
        <v>0</v>
      </c>
      <c r="J685" t="s">
        <v>40</v>
      </c>
      <c r="K685" t="s">
        <v>720</v>
      </c>
    </row>
    <row r="686" spans="6:11">
      <c r="F686" t="s">
        <v>27</v>
      </c>
      <c r="G686" t="s">
        <v>24</v>
      </c>
      <c r="H686" t="s">
        <v>24</v>
      </c>
      <c r="I686" s="1">
        <f>IF(Telco[[#This Row],[Churn]]="Yes",1,0)</f>
        <v>0</v>
      </c>
      <c r="J686" t="s">
        <v>32</v>
      </c>
      <c r="K686" t="s">
        <v>721</v>
      </c>
    </row>
    <row r="687" spans="6:11">
      <c r="F687" t="s">
        <v>27</v>
      </c>
      <c r="G687" t="s">
        <v>24</v>
      </c>
      <c r="H687" t="s">
        <v>23</v>
      </c>
      <c r="I687" s="1">
        <f>IF(Telco[[#This Row],[Churn]]="Yes",1,0)</f>
        <v>0</v>
      </c>
      <c r="J687" t="s">
        <v>28</v>
      </c>
      <c r="K687" t="s">
        <v>722</v>
      </c>
    </row>
    <row r="688" spans="6:11">
      <c r="F688" t="s">
        <v>31</v>
      </c>
      <c r="G688" t="s">
        <v>46</v>
      </c>
      <c r="H688" t="s">
        <v>46</v>
      </c>
      <c r="I688" s="1">
        <f>IF(Telco[[#This Row],[Churn]]="Yes",1,0)</f>
        <v>0</v>
      </c>
      <c r="J688" t="s">
        <v>35</v>
      </c>
      <c r="K688" t="s">
        <v>723</v>
      </c>
    </row>
    <row r="689" spans="6:11">
      <c r="F689" t="s">
        <v>27</v>
      </c>
      <c r="G689" t="s">
        <v>23</v>
      </c>
      <c r="H689" t="s">
        <v>24</v>
      </c>
      <c r="I689" s="1">
        <f>IF(Telco[[#This Row],[Churn]]="Yes",1,0)</f>
        <v>1</v>
      </c>
      <c r="J689" t="s">
        <v>28</v>
      </c>
      <c r="K689" t="s">
        <v>724</v>
      </c>
    </row>
    <row r="690" spans="6:11">
      <c r="F690" t="s">
        <v>31</v>
      </c>
      <c r="G690" t="s">
        <v>24</v>
      </c>
      <c r="H690" t="s">
        <v>24</v>
      </c>
      <c r="I690" s="1">
        <f>IF(Telco[[#This Row],[Churn]]="Yes",1,0)</f>
        <v>0</v>
      </c>
      <c r="J690" t="s">
        <v>32</v>
      </c>
      <c r="K690" t="s">
        <v>725</v>
      </c>
    </row>
    <row r="691" spans="6:11">
      <c r="F691" t="s">
        <v>27</v>
      </c>
      <c r="G691" t="s">
        <v>24</v>
      </c>
      <c r="H691" t="s">
        <v>24</v>
      </c>
      <c r="I691" s="1">
        <f>IF(Telco[[#This Row],[Churn]]="Yes",1,0)</f>
        <v>0</v>
      </c>
      <c r="J691" t="s">
        <v>35</v>
      </c>
      <c r="K691" t="s">
        <v>726</v>
      </c>
    </row>
    <row r="692" spans="6:11">
      <c r="F692" t="s">
        <v>27</v>
      </c>
      <c r="G692" t="s">
        <v>46</v>
      </c>
      <c r="H692" t="s">
        <v>46</v>
      </c>
      <c r="I692" s="1">
        <f>IF(Telco[[#This Row],[Churn]]="Yes",1,0)</f>
        <v>0</v>
      </c>
      <c r="J692" t="s">
        <v>32</v>
      </c>
      <c r="K692" t="s">
        <v>727</v>
      </c>
    </row>
    <row r="693" spans="6:11">
      <c r="F693" t="s">
        <v>31</v>
      </c>
      <c r="G693" t="s">
        <v>23</v>
      </c>
      <c r="H693" t="s">
        <v>23</v>
      </c>
      <c r="I693" s="1">
        <f>IF(Telco[[#This Row],[Churn]]="Yes",1,0)</f>
        <v>0</v>
      </c>
      <c r="J693" t="s">
        <v>35</v>
      </c>
      <c r="K693" t="s">
        <v>728</v>
      </c>
    </row>
    <row r="694" spans="6:11">
      <c r="F694" t="s">
        <v>31</v>
      </c>
      <c r="G694" t="s">
        <v>46</v>
      </c>
      <c r="H694" t="s">
        <v>46</v>
      </c>
      <c r="I694" s="1">
        <f>IF(Telco[[#This Row],[Churn]]="Yes",1,0)</f>
        <v>0</v>
      </c>
      <c r="J694" t="s">
        <v>40</v>
      </c>
      <c r="K694" t="s">
        <v>729</v>
      </c>
    </row>
    <row r="695" spans="6:11">
      <c r="F695" t="s">
        <v>27</v>
      </c>
      <c r="G695" t="s">
        <v>24</v>
      </c>
      <c r="H695" t="s">
        <v>24</v>
      </c>
      <c r="I695" s="1">
        <f>IF(Telco[[#This Row],[Churn]]="Yes",1,0)</f>
        <v>1</v>
      </c>
      <c r="J695" t="s">
        <v>40</v>
      </c>
      <c r="K695" t="s">
        <v>730</v>
      </c>
    </row>
    <row r="696" spans="6:11">
      <c r="F696" t="s">
        <v>31</v>
      </c>
      <c r="G696" t="s">
        <v>46</v>
      </c>
      <c r="H696" t="s">
        <v>46</v>
      </c>
      <c r="I696" s="1">
        <f>IF(Telco[[#This Row],[Churn]]="Yes",1,0)</f>
        <v>0</v>
      </c>
      <c r="J696" t="s">
        <v>32</v>
      </c>
      <c r="K696" t="s">
        <v>731</v>
      </c>
    </row>
    <row r="697" spans="6:11">
      <c r="F697" t="s">
        <v>27</v>
      </c>
      <c r="G697" t="s">
        <v>46</v>
      </c>
      <c r="H697" t="s">
        <v>46</v>
      </c>
      <c r="I697" s="1">
        <f>IF(Telco[[#This Row],[Churn]]="Yes",1,0)</f>
        <v>0</v>
      </c>
      <c r="J697" t="s">
        <v>32</v>
      </c>
      <c r="K697" t="s">
        <v>732</v>
      </c>
    </row>
    <row r="698" spans="6:11">
      <c r="F698" t="s">
        <v>47</v>
      </c>
      <c r="G698" t="s">
        <v>24</v>
      </c>
      <c r="H698" t="s">
        <v>23</v>
      </c>
      <c r="I698" s="1">
        <f>IF(Telco[[#This Row],[Churn]]="Yes",1,0)</f>
        <v>0</v>
      </c>
      <c r="J698" t="s">
        <v>35</v>
      </c>
      <c r="K698" t="s">
        <v>733</v>
      </c>
    </row>
    <row r="699" spans="6:11">
      <c r="F699" t="s">
        <v>27</v>
      </c>
      <c r="G699" t="s">
        <v>24</v>
      </c>
      <c r="H699" t="s">
        <v>24</v>
      </c>
      <c r="I699" s="1">
        <f>IF(Telco[[#This Row],[Churn]]="Yes",1,0)</f>
        <v>1</v>
      </c>
      <c r="J699" t="s">
        <v>28</v>
      </c>
      <c r="K699" t="s">
        <v>734</v>
      </c>
    </row>
    <row r="700" spans="6:11">
      <c r="F700" t="s">
        <v>31</v>
      </c>
      <c r="G700" t="s">
        <v>24</v>
      </c>
      <c r="H700" t="s">
        <v>24</v>
      </c>
      <c r="I700" s="1">
        <f>IF(Telco[[#This Row],[Churn]]="Yes",1,0)</f>
        <v>0</v>
      </c>
      <c r="J700" t="s">
        <v>35</v>
      </c>
      <c r="K700" t="s">
        <v>735</v>
      </c>
    </row>
    <row r="701" spans="6:11">
      <c r="F701" t="s">
        <v>47</v>
      </c>
      <c r="G701" t="s">
        <v>23</v>
      </c>
      <c r="H701" t="s">
        <v>23</v>
      </c>
      <c r="I701" s="1">
        <f>IF(Telco[[#This Row],[Churn]]="Yes",1,0)</f>
        <v>0</v>
      </c>
      <c r="J701" t="s">
        <v>40</v>
      </c>
      <c r="K701" t="s">
        <v>736</v>
      </c>
    </row>
    <row r="702" spans="6:11">
      <c r="F702" t="s">
        <v>47</v>
      </c>
      <c r="G702" t="s">
        <v>24</v>
      </c>
      <c r="H702" t="s">
        <v>24</v>
      </c>
      <c r="I702" s="1">
        <f>IF(Telco[[#This Row],[Churn]]="Yes",1,0)</f>
        <v>0</v>
      </c>
      <c r="J702" t="s">
        <v>35</v>
      </c>
      <c r="K702" t="s">
        <v>737</v>
      </c>
    </row>
    <row r="703" spans="6:11">
      <c r="F703" t="s">
        <v>27</v>
      </c>
      <c r="G703" t="s">
        <v>24</v>
      </c>
      <c r="H703" t="s">
        <v>24</v>
      </c>
      <c r="I703" s="1">
        <f>IF(Telco[[#This Row],[Churn]]="Yes",1,0)</f>
        <v>0</v>
      </c>
      <c r="J703" t="s">
        <v>28</v>
      </c>
      <c r="K703" t="s">
        <v>738</v>
      </c>
    </row>
    <row r="704" spans="6:11">
      <c r="F704" t="s">
        <v>27</v>
      </c>
      <c r="G704" t="s">
        <v>24</v>
      </c>
      <c r="H704" t="s">
        <v>24</v>
      </c>
      <c r="I704" s="1">
        <f>IF(Telco[[#This Row],[Churn]]="Yes",1,0)</f>
        <v>0</v>
      </c>
      <c r="J704" t="s">
        <v>28</v>
      </c>
      <c r="K704" t="s">
        <v>739</v>
      </c>
    </row>
    <row r="705" spans="6:11">
      <c r="F705" t="s">
        <v>27</v>
      </c>
      <c r="G705" t="s">
        <v>46</v>
      </c>
      <c r="H705" t="s">
        <v>46</v>
      </c>
      <c r="I705" s="1">
        <f>IF(Telco[[#This Row],[Churn]]="Yes",1,0)</f>
        <v>0</v>
      </c>
      <c r="J705" t="s">
        <v>32</v>
      </c>
      <c r="K705" t="s">
        <v>740</v>
      </c>
    </row>
    <row r="706" spans="6:11">
      <c r="F706" t="s">
        <v>27</v>
      </c>
      <c r="G706" t="s">
        <v>24</v>
      </c>
      <c r="H706" t="s">
        <v>24</v>
      </c>
      <c r="I706" s="1">
        <f>IF(Telco[[#This Row],[Churn]]="Yes",1,0)</f>
        <v>0</v>
      </c>
      <c r="J706" t="s">
        <v>32</v>
      </c>
      <c r="K706" t="s">
        <v>741</v>
      </c>
    </row>
    <row r="707" spans="6:11">
      <c r="F707" t="s">
        <v>27</v>
      </c>
      <c r="G707" t="s">
        <v>23</v>
      </c>
      <c r="H707" t="s">
        <v>24</v>
      </c>
      <c r="I707" s="1">
        <f>IF(Telco[[#This Row],[Churn]]="Yes",1,0)</f>
        <v>1</v>
      </c>
      <c r="J707" t="s">
        <v>35</v>
      </c>
      <c r="K707" t="s">
        <v>742</v>
      </c>
    </row>
    <row r="708" spans="6:11">
      <c r="F708" t="s">
        <v>47</v>
      </c>
      <c r="G708" t="s">
        <v>23</v>
      </c>
      <c r="H708" t="s">
        <v>23</v>
      </c>
      <c r="I708" s="1">
        <f>IF(Telco[[#This Row],[Churn]]="Yes",1,0)</f>
        <v>0</v>
      </c>
      <c r="J708" t="s">
        <v>32</v>
      </c>
      <c r="K708" t="s">
        <v>743</v>
      </c>
    </row>
    <row r="709" spans="6:11">
      <c r="F709" t="s">
        <v>31</v>
      </c>
      <c r="G709" t="s">
        <v>24</v>
      </c>
      <c r="H709" t="s">
        <v>23</v>
      </c>
      <c r="I709" s="1">
        <f>IF(Telco[[#This Row],[Churn]]="Yes",1,0)</f>
        <v>0</v>
      </c>
      <c r="J709" t="s">
        <v>35</v>
      </c>
      <c r="K709" t="s">
        <v>744</v>
      </c>
    </row>
    <row r="710" spans="6:11">
      <c r="F710" t="s">
        <v>27</v>
      </c>
      <c r="G710" t="s">
        <v>24</v>
      </c>
      <c r="H710" t="s">
        <v>24</v>
      </c>
      <c r="I710" s="1">
        <f>IF(Telco[[#This Row],[Churn]]="Yes",1,0)</f>
        <v>0</v>
      </c>
      <c r="J710" t="s">
        <v>40</v>
      </c>
      <c r="K710" t="s">
        <v>745</v>
      </c>
    </row>
    <row r="711" spans="6:11">
      <c r="F711" t="s">
        <v>27</v>
      </c>
      <c r="G711" t="s">
        <v>24</v>
      </c>
      <c r="H711" t="s">
        <v>24</v>
      </c>
      <c r="I711" s="1">
        <f>IF(Telco[[#This Row],[Churn]]="Yes",1,0)</f>
        <v>0</v>
      </c>
      <c r="J711" t="s">
        <v>40</v>
      </c>
      <c r="K711" t="s">
        <v>746</v>
      </c>
    </row>
    <row r="712" spans="6:11">
      <c r="F712" t="s">
        <v>27</v>
      </c>
      <c r="G712" t="s">
        <v>46</v>
      </c>
      <c r="H712" t="s">
        <v>46</v>
      </c>
      <c r="I712" s="1">
        <f>IF(Telco[[#This Row],[Churn]]="Yes",1,0)</f>
        <v>1</v>
      </c>
      <c r="J712" t="s">
        <v>32</v>
      </c>
      <c r="K712" t="s">
        <v>747</v>
      </c>
    </row>
    <row r="713" spans="6:11">
      <c r="F713" t="s">
        <v>27</v>
      </c>
      <c r="G713" t="s">
        <v>24</v>
      </c>
      <c r="H713" t="s">
        <v>23</v>
      </c>
      <c r="I713" s="1">
        <f>IF(Telco[[#This Row],[Churn]]="Yes",1,0)</f>
        <v>0</v>
      </c>
      <c r="J713" t="s">
        <v>32</v>
      </c>
      <c r="K713" t="s">
        <v>748</v>
      </c>
    </row>
    <row r="714" spans="6:11">
      <c r="F714" t="s">
        <v>47</v>
      </c>
      <c r="G714" t="s">
        <v>46</v>
      </c>
      <c r="H714" t="s">
        <v>46</v>
      </c>
      <c r="I714" s="1">
        <f>IF(Telco[[#This Row],[Churn]]="Yes",1,0)</f>
        <v>0</v>
      </c>
      <c r="J714" t="s">
        <v>40</v>
      </c>
      <c r="K714" t="s">
        <v>749</v>
      </c>
    </row>
    <row r="715" spans="6:11">
      <c r="F715" t="s">
        <v>27</v>
      </c>
      <c r="G715" t="s">
        <v>23</v>
      </c>
      <c r="H715" t="s">
        <v>23</v>
      </c>
      <c r="I715" s="1">
        <f>IF(Telco[[#This Row],[Churn]]="Yes",1,0)</f>
        <v>0</v>
      </c>
      <c r="J715" t="s">
        <v>32</v>
      </c>
      <c r="K715" t="s">
        <v>750</v>
      </c>
    </row>
    <row r="716" spans="6:11">
      <c r="F716" t="s">
        <v>47</v>
      </c>
      <c r="G716" t="s">
        <v>46</v>
      </c>
      <c r="H716" t="s">
        <v>46</v>
      </c>
      <c r="I716" s="1">
        <f>IF(Telco[[#This Row],[Churn]]="Yes",1,0)</f>
        <v>0</v>
      </c>
      <c r="J716" t="s">
        <v>32</v>
      </c>
      <c r="K716" t="s">
        <v>751</v>
      </c>
    </row>
    <row r="717" spans="6:11">
      <c r="F717" t="s">
        <v>27</v>
      </c>
      <c r="G717" t="s">
        <v>23</v>
      </c>
      <c r="H717" t="s">
        <v>24</v>
      </c>
      <c r="I717" s="1">
        <f>IF(Telco[[#This Row],[Churn]]="Yes",1,0)</f>
        <v>0</v>
      </c>
      <c r="J717" t="s">
        <v>40</v>
      </c>
      <c r="K717" t="s">
        <v>752</v>
      </c>
    </row>
    <row r="718" spans="6:11">
      <c r="F718" t="s">
        <v>47</v>
      </c>
      <c r="G718" t="s">
        <v>24</v>
      </c>
      <c r="H718" t="s">
        <v>23</v>
      </c>
      <c r="I718" s="1">
        <f>IF(Telco[[#This Row],[Churn]]="Yes",1,0)</f>
        <v>0</v>
      </c>
      <c r="J718" t="s">
        <v>35</v>
      </c>
      <c r="K718" t="s">
        <v>753</v>
      </c>
    </row>
    <row r="719" spans="6:11">
      <c r="F719" t="s">
        <v>27</v>
      </c>
      <c r="G719" t="s">
        <v>24</v>
      </c>
      <c r="H719" t="s">
        <v>24</v>
      </c>
      <c r="I719" s="1">
        <f>IF(Telco[[#This Row],[Churn]]="Yes",1,0)</f>
        <v>0</v>
      </c>
      <c r="J719" t="s">
        <v>35</v>
      </c>
      <c r="K719" t="s">
        <v>754</v>
      </c>
    </row>
    <row r="720" spans="6:11">
      <c r="F720" t="s">
        <v>27</v>
      </c>
      <c r="G720" t="s">
        <v>24</v>
      </c>
      <c r="H720" t="s">
        <v>24</v>
      </c>
      <c r="I720" s="1">
        <f>IF(Telco[[#This Row],[Churn]]="Yes",1,0)</f>
        <v>0</v>
      </c>
      <c r="J720" t="s">
        <v>40</v>
      </c>
      <c r="K720" t="s">
        <v>755</v>
      </c>
    </row>
    <row r="721" spans="6:11">
      <c r="F721" t="s">
        <v>27</v>
      </c>
      <c r="G721" t="s">
        <v>24</v>
      </c>
      <c r="H721" t="s">
        <v>24</v>
      </c>
      <c r="I721" s="1">
        <f>IF(Telco[[#This Row],[Churn]]="Yes",1,0)</f>
        <v>0</v>
      </c>
      <c r="J721" t="s">
        <v>40</v>
      </c>
      <c r="K721" t="s">
        <v>756</v>
      </c>
    </row>
    <row r="722" spans="6:11">
      <c r="F722" t="s">
        <v>31</v>
      </c>
      <c r="G722" t="s">
        <v>46</v>
      </c>
      <c r="H722" t="s">
        <v>46</v>
      </c>
      <c r="I722" s="1">
        <f>IF(Telco[[#This Row],[Churn]]="Yes",1,0)</f>
        <v>0</v>
      </c>
      <c r="J722" t="s">
        <v>32</v>
      </c>
      <c r="K722" t="s">
        <v>757</v>
      </c>
    </row>
    <row r="723" spans="6:11">
      <c r="F723" t="s">
        <v>47</v>
      </c>
      <c r="G723" t="s">
        <v>46</v>
      </c>
      <c r="H723" t="s">
        <v>46</v>
      </c>
      <c r="I723" s="1">
        <f>IF(Telco[[#This Row],[Churn]]="Yes",1,0)</f>
        <v>0</v>
      </c>
      <c r="J723" t="s">
        <v>40</v>
      </c>
      <c r="K723" t="s">
        <v>758</v>
      </c>
    </row>
    <row r="724" spans="6:11">
      <c r="F724" t="s">
        <v>27</v>
      </c>
      <c r="G724" t="s">
        <v>24</v>
      </c>
      <c r="H724" t="s">
        <v>24</v>
      </c>
      <c r="I724" s="1">
        <f>IF(Telco[[#This Row],[Churn]]="Yes",1,0)</f>
        <v>1</v>
      </c>
      <c r="J724" t="s">
        <v>28</v>
      </c>
      <c r="K724" t="s">
        <v>759</v>
      </c>
    </row>
    <row r="725" spans="6:11">
      <c r="F725" t="s">
        <v>27</v>
      </c>
      <c r="G725" t="s">
        <v>24</v>
      </c>
      <c r="H725" t="s">
        <v>24</v>
      </c>
      <c r="I725" s="1">
        <f>IF(Telco[[#This Row],[Churn]]="Yes",1,0)</f>
        <v>1</v>
      </c>
      <c r="J725" t="s">
        <v>28</v>
      </c>
      <c r="K725" t="s">
        <v>760</v>
      </c>
    </row>
    <row r="726" spans="6:11">
      <c r="F726" t="s">
        <v>27</v>
      </c>
      <c r="G726" t="s">
        <v>24</v>
      </c>
      <c r="H726" t="s">
        <v>24</v>
      </c>
      <c r="I726" s="1">
        <f>IF(Telco[[#This Row],[Churn]]="Yes",1,0)</f>
        <v>1</v>
      </c>
      <c r="J726" t="s">
        <v>28</v>
      </c>
      <c r="K726" t="s">
        <v>761</v>
      </c>
    </row>
    <row r="727" spans="6:11">
      <c r="F727" t="s">
        <v>27</v>
      </c>
      <c r="G727" t="s">
        <v>46</v>
      </c>
      <c r="H727" t="s">
        <v>46</v>
      </c>
      <c r="I727" s="1">
        <f>IF(Telco[[#This Row],[Churn]]="Yes",1,0)</f>
        <v>0</v>
      </c>
      <c r="J727" t="s">
        <v>32</v>
      </c>
      <c r="K727" t="s">
        <v>762</v>
      </c>
    </row>
    <row r="728" spans="6:11">
      <c r="F728" t="s">
        <v>47</v>
      </c>
      <c r="G728" t="s">
        <v>46</v>
      </c>
      <c r="H728" t="s">
        <v>46</v>
      </c>
      <c r="I728" s="1">
        <f>IF(Telco[[#This Row],[Churn]]="Yes",1,0)</f>
        <v>0</v>
      </c>
      <c r="J728" t="s">
        <v>32</v>
      </c>
      <c r="K728" t="s">
        <v>763</v>
      </c>
    </row>
    <row r="729" spans="6:11">
      <c r="F729" t="s">
        <v>27</v>
      </c>
      <c r="G729" t="s">
        <v>24</v>
      </c>
      <c r="H729" t="s">
        <v>24</v>
      </c>
      <c r="I729" s="1">
        <f>IF(Telco[[#This Row],[Churn]]="Yes",1,0)</f>
        <v>0</v>
      </c>
      <c r="J729" t="s">
        <v>28</v>
      </c>
      <c r="K729" t="s">
        <v>764</v>
      </c>
    </row>
    <row r="730" spans="6:11">
      <c r="F730" t="s">
        <v>27</v>
      </c>
      <c r="G730" t="s">
        <v>23</v>
      </c>
      <c r="H730" t="s">
        <v>24</v>
      </c>
      <c r="I730" s="1">
        <f>IF(Telco[[#This Row],[Churn]]="Yes",1,0)</f>
        <v>1</v>
      </c>
      <c r="J730" t="s">
        <v>40</v>
      </c>
      <c r="K730" t="s">
        <v>765</v>
      </c>
    </row>
    <row r="731" spans="6:11">
      <c r="F731" t="s">
        <v>47</v>
      </c>
      <c r="G731" t="s">
        <v>24</v>
      </c>
      <c r="H731" t="s">
        <v>23</v>
      </c>
      <c r="I731" s="1">
        <f>IF(Telco[[#This Row],[Churn]]="Yes",1,0)</f>
        <v>0</v>
      </c>
      <c r="J731" t="s">
        <v>40</v>
      </c>
      <c r="K731" t="s">
        <v>766</v>
      </c>
    </row>
    <row r="732" spans="6:11">
      <c r="F732" t="s">
        <v>27</v>
      </c>
      <c r="G732" t="s">
        <v>24</v>
      </c>
      <c r="H732" t="s">
        <v>23</v>
      </c>
      <c r="I732" s="1">
        <f>IF(Telco[[#This Row],[Churn]]="Yes",1,0)</f>
        <v>1</v>
      </c>
      <c r="J732" t="s">
        <v>28</v>
      </c>
      <c r="K732" t="s">
        <v>767</v>
      </c>
    </row>
    <row r="733" spans="6:11">
      <c r="F733" t="s">
        <v>27</v>
      </c>
      <c r="G733" t="s">
        <v>46</v>
      </c>
      <c r="H733" t="s">
        <v>46</v>
      </c>
      <c r="I733" s="1">
        <f>IF(Telco[[#This Row],[Churn]]="Yes",1,0)</f>
        <v>0</v>
      </c>
      <c r="J733" t="s">
        <v>32</v>
      </c>
      <c r="K733" t="s">
        <v>768</v>
      </c>
    </row>
    <row r="734" spans="6:11">
      <c r="F734" t="s">
        <v>27</v>
      </c>
      <c r="G734" t="s">
        <v>24</v>
      </c>
      <c r="H734" t="s">
        <v>24</v>
      </c>
      <c r="I734" s="1">
        <f>IF(Telco[[#This Row],[Churn]]="Yes",1,0)</f>
        <v>0</v>
      </c>
      <c r="J734" t="s">
        <v>28</v>
      </c>
      <c r="K734" t="s">
        <v>769</v>
      </c>
    </row>
    <row r="735" spans="6:11">
      <c r="F735" t="s">
        <v>47</v>
      </c>
      <c r="G735" t="s">
        <v>23</v>
      </c>
      <c r="H735" t="s">
        <v>24</v>
      </c>
      <c r="I735" s="1">
        <f>IF(Telco[[#This Row],[Churn]]="Yes",1,0)</f>
        <v>0</v>
      </c>
      <c r="J735" t="s">
        <v>35</v>
      </c>
      <c r="K735" t="s">
        <v>770</v>
      </c>
    </row>
    <row r="736" spans="6:11">
      <c r="F736" t="s">
        <v>27</v>
      </c>
      <c r="G736" t="s">
        <v>24</v>
      </c>
      <c r="H736" t="s">
        <v>24</v>
      </c>
      <c r="I736" s="1">
        <f>IF(Telco[[#This Row],[Churn]]="Yes",1,0)</f>
        <v>0</v>
      </c>
      <c r="J736" t="s">
        <v>35</v>
      </c>
      <c r="K736" t="s">
        <v>771</v>
      </c>
    </row>
    <row r="737" spans="6:11">
      <c r="F737" t="s">
        <v>27</v>
      </c>
      <c r="G737" t="s">
        <v>24</v>
      </c>
      <c r="H737" t="s">
        <v>24</v>
      </c>
      <c r="I737" s="1">
        <f>IF(Telco[[#This Row],[Churn]]="Yes",1,0)</f>
        <v>0</v>
      </c>
      <c r="J737" t="s">
        <v>40</v>
      </c>
      <c r="K737" t="s">
        <v>772</v>
      </c>
    </row>
    <row r="738" spans="6:11">
      <c r="F738" t="s">
        <v>31</v>
      </c>
      <c r="G738" t="s">
        <v>24</v>
      </c>
      <c r="H738" t="s">
        <v>23</v>
      </c>
      <c r="I738" s="1">
        <f>IF(Telco[[#This Row],[Churn]]="Yes",1,0)</f>
        <v>0</v>
      </c>
      <c r="J738" t="s">
        <v>40</v>
      </c>
      <c r="K738" t="s">
        <v>773</v>
      </c>
    </row>
    <row r="739" spans="6:11">
      <c r="F739" t="s">
        <v>47</v>
      </c>
      <c r="G739" t="s">
        <v>23</v>
      </c>
      <c r="H739" t="s">
        <v>23</v>
      </c>
      <c r="I739" s="1">
        <f>IF(Telco[[#This Row],[Churn]]="Yes",1,0)</f>
        <v>0</v>
      </c>
      <c r="J739" t="s">
        <v>40</v>
      </c>
      <c r="K739" t="s">
        <v>774</v>
      </c>
    </row>
    <row r="740" spans="6:11">
      <c r="F740" t="s">
        <v>27</v>
      </c>
      <c r="G740" t="s">
        <v>24</v>
      </c>
      <c r="H740" t="s">
        <v>24</v>
      </c>
      <c r="I740" s="1">
        <f>IF(Telco[[#This Row],[Churn]]="Yes",1,0)</f>
        <v>0</v>
      </c>
      <c r="J740" t="s">
        <v>35</v>
      </c>
      <c r="K740" t="s">
        <v>775</v>
      </c>
    </row>
    <row r="741" spans="6:11">
      <c r="F741" t="s">
        <v>47</v>
      </c>
      <c r="G741" t="s">
        <v>23</v>
      </c>
      <c r="H741" t="s">
        <v>23</v>
      </c>
      <c r="I741" s="1">
        <f>IF(Telco[[#This Row],[Churn]]="Yes",1,0)</f>
        <v>0</v>
      </c>
      <c r="J741" t="s">
        <v>35</v>
      </c>
      <c r="K741" t="s">
        <v>776</v>
      </c>
    </row>
    <row r="742" spans="6:11">
      <c r="F742" t="s">
        <v>47</v>
      </c>
      <c r="G742" t="s">
        <v>23</v>
      </c>
      <c r="H742" t="s">
        <v>23</v>
      </c>
      <c r="I742" s="1">
        <f>IF(Telco[[#This Row],[Churn]]="Yes",1,0)</f>
        <v>0</v>
      </c>
      <c r="J742" t="s">
        <v>32</v>
      </c>
      <c r="K742" t="s">
        <v>777</v>
      </c>
    </row>
    <row r="743" spans="6:11">
      <c r="F743" t="s">
        <v>27</v>
      </c>
      <c r="G743" t="s">
        <v>23</v>
      </c>
      <c r="H743" t="s">
        <v>24</v>
      </c>
      <c r="I743" s="1">
        <f>IF(Telco[[#This Row],[Churn]]="Yes",1,0)</f>
        <v>0</v>
      </c>
      <c r="J743" t="s">
        <v>28</v>
      </c>
      <c r="K743" t="s">
        <v>778</v>
      </c>
    </row>
    <row r="744" spans="6:11">
      <c r="F744" t="s">
        <v>27</v>
      </c>
      <c r="G744" t="s">
        <v>23</v>
      </c>
      <c r="H744" t="s">
        <v>24</v>
      </c>
      <c r="I744" s="1">
        <f>IF(Telco[[#This Row],[Churn]]="Yes",1,0)</f>
        <v>1</v>
      </c>
      <c r="J744" t="s">
        <v>28</v>
      </c>
      <c r="K744" t="s">
        <v>779</v>
      </c>
    </row>
    <row r="745" spans="6:11">
      <c r="F745" t="s">
        <v>47</v>
      </c>
      <c r="G745" t="s">
        <v>46</v>
      </c>
      <c r="H745" t="s">
        <v>46</v>
      </c>
      <c r="I745" s="1">
        <f>IF(Telco[[#This Row],[Churn]]="Yes",1,0)</f>
        <v>0</v>
      </c>
      <c r="J745" t="s">
        <v>32</v>
      </c>
      <c r="K745" t="s">
        <v>780</v>
      </c>
    </row>
    <row r="746" spans="6:11">
      <c r="F746" t="s">
        <v>27</v>
      </c>
      <c r="G746" t="s">
        <v>24</v>
      </c>
      <c r="H746" t="s">
        <v>24</v>
      </c>
      <c r="I746" s="1">
        <f>IF(Telco[[#This Row],[Churn]]="Yes",1,0)</f>
        <v>0</v>
      </c>
      <c r="J746" t="s">
        <v>40</v>
      </c>
      <c r="K746" t="s">
        <v>781</v>
      </c>
    </row>
    <row r="747" spans="6:11">
      <c r="F747" t="s">
        <v>47</v>
      </c>
      <c r="G747" t="s">
        <v>24</v>
      </c>
      <c r="H747" t="s">
        <v>23</v>
      </c>
      <c r="I747" s="1">
        <f>IF(Telco[[#This Row],[Churn]]="Yes",1,0)</f>
        <v>0</v>
      </c>
      <c r="J747" t="s">
        <v>40</v>
      </c>
      <c r="K747" t="s">
        <v>782</v>
      </c>
    </row>
    <row r="748" spans="6:11">
      <c r="F748" t="s">
        <v>47</v>
      </c>
      <c r="G748" t="s">
        <v>23</v>
      </c>
      <c r="H748" t="s">
        <v>23</v>
      </c>
      <c r="I748" s="1">
        <f>IF(Telco[[#This Row],[Churn]]="Yes",1,0)</f>
        <v>0</v>
      </c>
      <c r="J748" t="s">
        <v>35</v>
      </c>
      <c r="K748" t="s">
        <v>783</v>
      </c>
    </row>
    <row r="749" spans="6:11">
      <c r="F749" t="s">
        <v>27</v>
      </c>
      <c r="G749" t="s">
        <v>24</v>
      </c>
      <c r="H749" t="s">
        <v>24</v>
      </c>
      <c r="I749" s="1">
        <f>IF(Telco[[#This Row],[Churn]]="Yes",1,0)</f>
        <v>0</v>
      </c>
      <c r="J749" t="s">
        <v>32</v>
      </c>
      <c r="K749" t="s">
        <v>784</v>
      </c>
    </row>
    <row r="750" spans="6:11">
      <c r="F750" t="s">
        <v>47</v>
      </c>
      <c r="G750" t="s">
        <v>46</v>
      </c>
      <c r="H750" t="s">
        <v>46</v>
      </c>
      <c r="I750" s="1">
        <f>IF(Telco[[#This Row],[Churn]]="Yes",1,0)</f>
        <v>0</v>
      </c>
      <c r="J750" t="s">
        <v>32</v>
      </c>
      <c r="K750" t="s">
        <v>785</v>
      </c>
    </row>
    <row r="751" spans="6:11">
      <c r="F751" t="s">
        <v>31</v>
      </c>
      <c r="G751" t="s">
        <v>24</v>
      </c>
      <c r="H751" t="s">
        <v>23</v>
      </c>
      <c r="I751" s="1">
        <f>IF(Telco[[#This Row],[Churn]]="Yes",1,0)</f>
        <v>0</v>
      </c>
      <c r="J751" t="s">
        <v>40</v>
      </c>
      <c r="K751" t="s">
        <v>786</v>
      </c>
    </row>
    <row r="752" spans="6:11">
      <c r="F752" t="s">
        <v>27</v>
      </c>
      <c r="G752" t="s">
        <v>23</v>
      </c>
      <c r="H752" t="s">
        <v>24</v>
      </c>
      <c r="I752" s="1">
        <f>IF(Telco[[#This Row],[Churn]]="Yes",1,0)</f>
        <v>0</v>
      </c>
      <c r="J752" t="s">
        <v>32</v>
      </c>
      <c r="K752" t="s">
        <v>787</v>
      </c>
    </row>
    <row r="753" spans="6:11">
      <c r="F753" t="s">
        <v>47</v>
      </c>
      <c r="G753" t="s">
        <v>23</v>
      </c>
      <c r="H753" t="s">
        <v>24</v>
      </c>
      <c r="I753" s="1">
        <f>IF(Telco[[#This Row],[Churn]]="Yes",1,0)</f>
        <v>0</v>
      </c>
      <c r="J753" t="s">
        <v>40</v>
      </c>
      <c r="K753" t="s">
        <v>788</v>
      </c>
    </row>
    <row r="754" spans="6:11">
      <c r="F754" t="s">
        <v>27</v>
      </c>
      <c r="G754" t="s">
        <v>23</v>
      </c>
      <c r="H754" t="s">
        <v>23</v>
      </c>
      <c r="I754" s="1">
        <f>IF(Telco[[#This Row],[Churn]]="Yes",1,0)</f>
        <v>0</v>
      </c>
      <c r="J754" t="s">
        <v>40</v>
      </c>
      <c r="K754" t="s">
        <v>789</v>
      </c>
    </row>
    <row r="755" spans="6:11">
      <c r="F755" t="s">
        <v>47</v>
      </c>
      <c r="G755" t="s">
        <v>46</v>
      </c>
      <c r="H755" t="s">
        <v>46</v>
      </c>
      <c r="I755" s="1">
        <f>IF(Telco[[#This Row],[Churn]]="Yes",1,0)</f>
        <v>0</v>
      </c>
      <c r="J755" t="s">
        <v>32</v>
      </c>
      <c r="K755" t="s">
        <v>790</v>
      </c>
    </row>
    <row r="756" spans="6:11">
      <c r="F756" t="s">
        <v>27</v>
      </c>
      <c r="G756" t="s">
        <v>23</v>
      </c>
      <c r="H756" t="s">
        <v>24</v>
      </c>
      <c r="I756" s="1">
        <f>IF(Telco[[#This Row],[Churn]]="Yes",1,0)</f>
        <v>0</v>
      </c>
      <c r="J756" t="s">
        <v>28</v>
      </c>
      <c r="K756" t="s">
        <v>791</v>
      </c>
    </row>
    <row r="757" spans="6:11">
      <c r="F757" t="s">
        <v>27</v>
      </c>
      <c r="G757" t="s">
        <v>24</v>
      </c>
      <c r="H757" t="s">
        <v>24</v>
      </c>
      <c r="I757" s="1">
        <f>IF(Telco[[#This Row],[Churn]]="Yes",1,0)</f>
        <v>1</v>
      </c>
      <c r="J757" t="s">
        <v>28</v>
      </c>
      <c r="K757" t="s">
        <v>792</v>
      </c>
    </row>
    <row r="758" spans="6:11">
      <c r="F758" t="s">
        <v>47</v>
      </c>
      <c r="G758" t="s">
        <v>46</v>
      </c>
      <c r="H758" t="s">
        <v>46</v>
      </c>
      <c r="I758" s="1">
        <f>IF(Telco[[#This Row],[Churn]]="Yes",1,0)</f>
        <v>0</v>
      </c>
      <c r="J758" t="s">
        <v>35</v>
      </c>
      <c r="K758" t="s">
        <v>793</v>
      </c>
    </row>
    <row r="759" spans="6:11">
      <c r="F759" t="s">
        <v>27</v>
      </c>
      <c r="G759" t="s">
        <v>46</v>
      </c>
      <c r="H759" t="s">
        <v>46</v>
      </c>
      <c r="I759" s="1">
        <f>IF(Telco[[#This Row],[Churn]]="Yes",1,0)</f>
        <v>0</v>
      </c>
      <c r="J759" t="s">
        <v>32</v>
      </c>
      <c r="K759" t="s">
        <v>794</v>
      </c>
    </row>
    <row r="760" spans="6:11">
      <c r="F760" t="s">
        <v>27</v>
      </c>
      <c r="G760" t="s">
        <v>24</v>
      </c>
      <c r="H760" t="s">
        <v>24</v>
      </c>
      <c r="I760" s="1">
        <f>IF(Telco[[#This Row],[Churn]]="Yes",1,0)</f>
        <v>1</v>
      </c>
      <c r="J760" t="s">
        <v>35</v>
      </c>
      <c r="K760" t="s">
        <v>795</v>
      </c>
    </row>
    <row r="761" spans="6:11">
      <c r="F761" t="s">
        <v>47</v>
      </c>
      <c r="G761" t="s">
        <v>23</v>
      </c>
      <c r="H761" t="s">
        <v>23</v>
      </c>
      <c r="I761" s="1">
        <f>IF(Telco[[#This Row],[Churn]]="Yes",1,0)</f>
        <v>0</v>
      </c>
      <c r="J761" t="s">
        <v>35</v>
      </c>
      <c r="K761" t="s">
        <v>796</v>
      </c>
    </row>
    <row r="762" spans="6:11">
      <c r="F762" t="s">
        <v>27</v>
      </c>
      <c r="G762" t="s">
        <v>46</v>
      </c>
      <c r="H762" t="s">
        <v>46</v>
      </c>
      <c r="I762" s="1">
        <f>IF(Telco[[#This Row],[Churn]]="Yes",1,0)</f>
        <v>0</v>
      </c>
      <c r="J762" t="s">
        <v>32</v>
      </c>
      <c r="K762" t="s">
        <v>797</v>
      </c>
    </row>
    <row r="763" spans="6:11">
      <c r="F763" t="s">
        <v>27</v>
      </c>
      <c r="G763" t="s">
        <v>24</v>
      </c>
      <c r="H763" t="s">
        <v>24</v>
      </c>
      <c r="I763" s="1">
        <f>IF(Telco[[#This Row],[Churn]]="Yes",1,0)</f>
        <v>1</v>
      </c>
      <c r="J763" t="s">
        <v>28</v>
      </c>
      <c r="K763" t="s">
        <v>798</v>
      </c>
    </row>
    <row r="764" spans="6:11">
      <c r="F764" t="s">
        <v>27</v>
      </c>
      <c r="G764" t="s">
        <v>24</v>
      </c>
      <c r="H764" t="s">
        <v>24</v>
      </c>
      <c r="I764" s="1">
        <f>IF(Telco[[#This Row],[Churn]]="Yes",1,0)</f>
        <v>1</v>
      </c>
      <c r="J764" t="s">
        <v>28</v>
      </c>
      <c r="K764" t="s">
        <v>799</v>
      </c>
    </row>
    <row r="765" spans="6:11">
      <c r="F765" t="s">
        <v>47</v>
      </c>
      <c r="G765" t="s">
        <v>23</v>
      </c>
      <c r="H765" t="s">
        <v>23</v>
      </c>
      <c r="I765" s="1">
        <f>IF(Telco[[#This Row],[Churn]]="Yes",1,0)</f>
        <v>0</v>
      </c>
      <c r="J765" t="s">
        <v>35</v>
      </c>
      <c r="K765" t="s">
        <v>800</v>
      </c>
    </row>
    <row r="766" spans="6:11">
      <c r="F766" t="s">
        <v>47</v>
      </c>
      <c r="G766" t="s">
        <v>46</v>
      </c>
      <c r="H766" t="s">
        <v>46</v>
      </c>
      <c r="I766" s="1">
        <f>IF(Telco[[#This Row],[Churn]]="Yes",1,0)</f>
        <v>0</v>
      </c>
      <c r="J766" t="s">
        <v>32</v>
      </c>
      <c r="K766" t="s">
        <v>801</v>
      </c>
    </row>
    <row r="767" spans="6:11">
      <c r="F767" t="s">
        <v>27</v>
      </c>
      <c r="G767" t="s">
        <v>24</v>
      </c>
      <c r="H767" t="s">
        <v>24</v>
      </c>
      <c r="I767" s="1">
        <f>IF(Telco[[#This Row],[Churn]]="Yes",1,0)</f>
        <v>0</v>
      </c>
      <c r="J767" t="s">
        <v>32</v>
      </c>
      <c r="K767" t="s">
        <v>802</v>
      </c>
    </row>
    <row r="768" spans="6:11">
      <c r="F768" t="s">
        <v>27</v>
      </c>
      <c r="G768" t="s">
        <v>24</v>
      </c>
      <c r="H768" t="s">
        <v>24</v>
      </c>
      <c r="I768" s="1">
        <f>IF(Telco[[#This Row],[Churn]]="Yes",1,0)</f>
        <v>0</v>
      </c>
      <c r="J768" t="s">
        <v>32</v>
      </c>
      <c r="K768" t="s">
        <v>803</v>
      </c>
    </row>
    <row r="769" spans="6:11">
      <c r="F769" t="s">
        <v>31</v>
      </c>
      <c r="G769" t="s">
        <v>46</v>
      </c>
      <c r="H769" t="s">
        <v>46</v>
      </c>
      <c r="I769" s="1">
        <f>IF(Telco[[#This Row],[Churn]]="Yes",1,0)</f>
        <v>0</v>
      </c>
      <c r="J769" t="s">
        <v>35</v>
      </c>
      <c r="K769" t="s">
        <v>804</v>
      </c>
    </row>
    <row r="770" spans="6:11">
      <c r="F770" t="s">
        <v>27</v>
      </c>
      <c r="G770" t="s">
        <v>24</v>
      </c>
      <c r="H770" t="s">
        <v>23</v>
      </c>
      <c r="I770" s="1">
        <f>IF(Telco[[#This Row],[Churn]]="Yes",1,0)</f>
        <v>0</v>
      </c>
      <c r="J770" t="s">
        <v>28</v>
      </c>
      <c r="K770" t="s">
        <v>805</v>
      </c>
    </row>
    <row r="771" spans="6:11">
      <c r="F771" t="s">
        <v>31</v>
      </c>
      <c r="G771" t="s">
        <v>23</v>
      </c>
      <c r="H771" t="s">
        <v>24</v>
      </c>
      <c r="I771" s="1">
        <f>IF(Telco[[#This Row],[Churn]]="Yes",1,0)</f>
        <v>0</v>
      </c>
      <c r="J771" t="s">
        <v>32</v>
      </c>
      <c r="K771" t="s">
        <v>806</v>
      </c>
    </row>
    <row r="772" spans="6:11">
      <c r="F772" t="s">
        <v>27</v>
      </c>
      <c r="G772" t="s">
        <v>46</v>
      </c>
      <c r="H772" t="s">
        <v>46</v>
      </c>
      <c r="I772" s="1">
        <f>IF(Telco[[#This Row],[Churn]]="Yes",1,0)</f>
        <v>0</v>
      </c>
      <c r="J772" t="s">
        <v>40</v>
      </c>
      <c r="K772" t="s">
        <v>807</v>
      </c>
    </row>
    <row r="773" spans="6:11">
      <c r="F773" t="s">
        <v>27</v>
      </c>
      <c r="G773" t="s">
        <v>24</v>
      </c>
      <c r="H773" t="s">
        <v>24</v>
      </c>
      <c r="I773" s="1">
        <f>IF(Telco[[#This Row],[Churn]]="Yes",1,0)</f>
        <v>1</v>
      </c>
      <c r="J773" t="s">
        <v>28</v>
      </c>
      <c r="K773" t="s">
        <v>808</v>
      </c>
    </row>
    <row r="774" spans="6:11">
      <c r="F774" t="s">
        <v>27</v>
      </c>
      <c r="G774" t="s">
        <v>46</v>
      </c>
      <c r="H774" t="s">
        <v>46</v>
      </c>
      <c r="I774" s="1">
        <f>IF(Telco[[#This Row],[Churn]]="Yes",1,0)</f>
        <v>1</v>
      </c>
      <c r="J774" t="s">
        <v>32</v>
      </c>
      <c r="K774" t="s">
        <v>809</v>
      </c>
    </row>
    <row r="775" spans="6:11">
      <c r="F775" t="s">
        <v>27</v>
      </c>
      <c r="G775" t="s">
        <v>23</v>
      </c>
      <c r="H775" t="s">
        <v>24</v>
      </c>
      <c r="I775" s="1">
        <f>IF(Telco[[#This Row],[Churn]]="Yes",1,0)</f>
        <v>1</v>
      </c>
      <c r="J775" t="s">
        <v>32</v>
      </c>
      <c r="K775" t="s">
        <v>810</v>
      </c>
    </row>
    <row r="776" spans="6:11">
      <c r="F776" t="s">
        <v>31</v>
      </c>
      <c r="G776" t="s">
        <v>24</v>
      </c>
      <c r="H776" t="s">
        <v>24</v>
      </c>
      <c r="I776" s="1">
        <f>IF(Telco[[#This Row],[Churn]]="Yes",1,0)</f>
        <v>1</v>
      </c>
      <c r="J776" t="s">
        <v>28</v>
      </c>
      <c r="K776" t="s">
        <v>811</v>
      </c>
    </row>
    <row r="777" spans="6:11">
      <c r="F777" t="s">
        <v>47</v>
      </c>
      <c r="G777" t="s">
        <v>23</v>
      </c>
      <c r="H777" t="s">
        <v>24</v>
      </c>
      <c r="I777" s="1">
        <f>IF(Telco[[#This Row],[Churn]]="Yes",1,0)</f>
        <v>0</v>
      </c>
      <c r="J777" t="s">
        <v>40</v>
      </c>
      <c r="K777" t="s">
        <v>812</v>
      </c>
    </row>
    <row r="778" spans="6:11">
      <c r="F778" t="s">
        <v>27</v>
      </c>
      <c r="G778" t="s">
        <v>24</v>
      </c>
      <c r="H778" t="s">
        <v>24</v>
      </c>
      <c r="I778" s="1">
        <f>IF(Telco[[#This Row],[Churn]]="Yes",1,0)</f>
        <v>0</v>
      </c>
      <c r="J778" t="s">
        <v>32</v>
      </c>
      <c r="K778" t="s">
        <v>813</v>
      </c>
    </row>
    <row r="779" spans="6:11">
      <c r="F779" t="s">
        <v>27</v>
      </c>
      <c r="G779" t="s">
        <v>24</v>
      </c>
      <c r="H779" t="s">
        <v>24</v>
      </c>
      <c r="I779" s="1">
        <f>IF(Telco[[#This Row],[Churn]]="Yes",1,0)</f>
        <v>1</v>
      </c>
      <c r="J779" t="s">
        <v>28</v>
      </c>
      <c r="K779" t="s">
        <v>814</v>
      </c>
    </row>
    <row r="780" spans="6:11">
      <c r="F780" t="s">
        <v>31</v>
      </c>
      <c r="G780" t="s">
        <v>23</v>
      </c>
      <c r="H780" t="s">
        <v>23</v>
      </c>
      <c r="I780" s="1">
        <f>IF(Telco[[#This Row],[Churn]]="Yes",1,0)</f>
        <v>0</v>
      </c>
      <c r="J780" t="s">
        <v>40</v>
      </c>
      <c r="K780" t="s">
        <v>815</v>
      </c>
    </row>
    <row r="781" spans="6:11">
      <c r="F781" t="s">
        <v>27</v>
      </c>
      <c r="G781" t="s">
        <v>24</v>
      </c>
      <c r="H781" t="s">
        <v>24</v>
      </c>
      <c r="I781" s="1">
        <f>IF(Telco[[#This Row],[Churn]]="Yes",1,0)</f>
        <v>1</v>
      </c>
      <c r="J781" t="s">
        <v>28</v>
      </c>
      <c r="K781" t="s">
        <v>816</v>
      </c>
    </row>
    <row r="782" spans="6:11">
      <c r="F782" t="s">
        <v>47</v>
      </c>
      <c r="G782" t="s">
        <v>24</v>
      </c>
      <c r="H782" t="s">
        <v>23</v>
      </c>
      <c r="I782" s="1">
        <f>IF(Telco[[#This Row],[Churn]]="Yes",1,0)</f>
        <v>0</v>
      </c>
      <c r="J782" t="s">
        <v>40</v>
      </c>
      <c r="K782" t="s">
        <v>817</v>
      </c>
    </row>
    <row r="783" spans="6:11">
      <c r="F783" t="s">
        <v>27</v>
      </c>
      <c r="G783" t="s">
        <v>24</v>
      </c>
      <c r="H783" t="s">
        <v>24</v>
      </c>
      <c r="I783" s="1">
        <f>IF(Telco[[#This Row],[Churn]]="Yes",1,0)</f>
        <v>0</v>
      </c>
      <c r="J783" t="s">
        <v>32</v>
      </c>
      <c r="K783" t="s">
        <v>818</v>
      </c>
    </row>
    <row r="784" spans="6:11">
      <c r="F784" t="s">
        <v>27</v>
      </c>
      <c r="G784" t="s">
        <v>23</v>
      </c>
      <c r="H784" t="s">
        <v>24</v>
      </c>
      <c r="I784" s="1">
        <f>IF(Telco[[#This Row],[Churn]]="Yes",1,0)</f>
        <v>0</v>
      </c>
      <c r="J784" t="s">
        <v>40</v>
      </c>
      <c r="K784" t="s">
        <v>819</v>
      </c>
    </row>
    <row r="785" spans="6:11">
      <c r="F785" t="s">
        <v>27</v>
      </c>
      <c r="G785" t="s">
        <v>24</v>
      </c>
      <c r="H785" t="s">
        <v>23</v>
      </c>
      <c r="I785" s="1">
        <f>IF(Telco[[#This Row],[Churn]]="Yes",1,0)</f>
        <v>1</v>
      </c>
      <c r="J785" t="s">
        <v>28</v>
      </c>
      <c r="K785" t="s">
        <v>820</v>
      </c>
    </row>
    <row r="786" spans="6:11">
      <c r="F786" t="s">
        <v>31</v>
      </c>
      <c r="G786" t="s">
        <v>23</v>
      </c>
      <c r="H786" t="s">
        <v>23</v>
      </c>
      <c r="I786" s="1">
        <f>IF(Telco[[#This Row],[Churn]]="Yes",1,0)</f>
        <v>0</v>
      </c>
      <c r="J786" t="s">
        <v>35</v>
      </c>
      <c r="K786" t="s">
        <v>821</v>
      </c>
    </row>
    <row r="787" spans="6:11">
      <c r="F787" t="s">
        <v>31</v>
      </c>
      <c r="G787" t="s">
        <v>23</v>
      </c>
      <c r="H787" t="s">
        <v>24</v>
      </c>
      <c r="I787" s="1">
        <f>IF(Telco[[#This Row],[Churn]]="Yes",1,0)</f>
        <v>1</v>
      </c>
      <c r="J787" t="s">
        <v>28</v>
      </c>
      <c r="K787" t="s">
        <v>822</v>
      </c>
    </row>
    <row r="788" spans="6:11">
      <c r="F788" t="s">
        <v>47</v>
      </c>
      <c r="G788" t="s">
        <v>23</v>
      </c>
      <c r="H788" t="s">
        <v>24</v>
      </c>
      <c r="I788" s="1">
        <f>IF(Telco[[#This Row],[Churn]]="Yes",1,0)</f>
        <v>0</v>
      </c>
      <c r="J788" t="s">
        <v>35</v>
      </c>
      <c r="K788" t="s">
        <v>823</v>
      </c>
    </row>
    <row r="789" spans="6:11">
      <c r="F789" t="s">
        <v>27</v>
      </c>
      <c r="G789" t="s">
        <v>23</v>
      </c>
      <c r="H789" t="s">
        <v>23</v>
      </c>
      <c r="I789" s="1">
        <f>IF(Telco[[#This Row],[Churn]]="Yes",1,0)</f>
        <v>0</v>
      </c>
      <c r="J789" t="s">
        <v>35</v>
      </c>
      <c r="K789" t="s">
        <v>824</v>
      </c>
    </row>
    <row r="790" spans="6:11">
      <c r="F790" t="s">
        <v>31</v>
      </c>
      <c r="G790" t="s">
        <v>23</v>
      </c>
      <c r="H790" t="s">
        <v>24</v>
      </c>
      <c r="I790" s="1">
        <f>IF(Telco[[#This Row],[Churn]]="Yes",1,0)</f>
        <v>0</v>
      </c>
      <c r="J790" t="s">
        <v>28</v>
      </c>
      <c r="K790" t="s">
        <v>825</v>
      </c>
    </row>
    <row r="791" spans="6:11">
      <c r="F791" t="s">
        <v>47</v>
      </c>
      <c r="G791" t="s">
        <v>23</v>
      </c>
      <c r="H791" t="s">
        <v>23</v>
      </c>
      <c r="I791" s="1">
        <f>IF(Telco[[#This Row],[Churn]]="Yes",1,0)</f>
        <v>0</v>
      </c>
      <c r="J791" t="s">
        <v>35</v>
      </c>
      <c r="K791" t="s">
        <v>826</v>
      </c>
    </row>
    <row r="792" spans="6:11">
      <c r="F792" t="s">
        <v>47</v>
      </c>
      <c r="G792" t="s">
        <v>23</v>
      </c>
      <c r="H792" t="s">
        <v>23</v>
      </c>
      <c r="I792" s="1">
        <f>IF(Telco[[#This Row],[Churn]]="Yes",1,0)</f>
        <v>0</v>
      </c>
      <c r="J792" t="s">
        <v>40</v>
      </c>
      <c r="K792" t="s">
        <v>827</v>
      </c>
    </row>
    <row r="793" spans="6:11">
      <c r="F793" t="s">
        <v>31</v>
      </c>
      <c r="G793" t="s">
        <v>23</v>
      </c>
      <c r="H793" t="s">
        <v>24</v>
      </c>
      <c r="I793" s="1">
        <f>IF(Telco[[#This Row],[Churn]]="Yes",1,0)</f>
        <v>0</v>
      </c>
      <c r="J793" t="s">
        <v>40</v>
      </c>
      <c r="K793" t="s">
        <v>828</v>
      </c>
    </row>
    <row r="794" spans="6:11">
      <c r="F794" t="s">
        <v>47</v>
      </c>
      <c r="G794" t="s">
        <v>46</v>
      </c>
      <c r="H794" t="s">
        <v>46</v>
      </c>
      <c r="I794" s="1">
        <f>IF(Telco[[#This Row],[Churn]]="Yes",1,0)</f>
        <v>0</v>
      </c>
      <c r="J794" t="s">
        <v>32</v>
      </c>
      <c r="K794" t="s">
        <v>829</v>
      </c>
    </row>
    <row r="795" spans="6:11">
      <c r="F795" t="s">
        <v>47</v>
      </c>
      <c r="G795" t="s">
        <v>23</v>
      </c>
      <c r="H795" t="s">
        <v>23</v>
      </c>
      <c r="I795" s="1">
        <f>IF(Telco[[#This Row],[Churn]]="Yes",1,0)</f>
        <v>0</v>
      </c>
      <c r="J795" t="s">
        <v>40</v>
      </c>
      <c r="K795" t="s">
        <v>830</v>
      </c>
    </row>
    <row r="796" spans="6:11">
      <c r="F796" t="s">
        <v>27</v>
      </c>
      <c r="G796" t="s">
        <v>24</v>
      </c>
      <c r="H796" t="s">
        <v>24</v>
      </c>
      <c r="I796" s="1">
        <f>IF(Telco[[#This Row],[Churn]]="Yes",1,0)</f>
        <v>0</v>
      </c>
      <c r="J796" t="s">
        <v>40</v>
      </c>
      <c r="K796" t="s">
        <v>831</v>
      </c>
    </row>
    <row r="797" spans="6:11">
      <c r="F797" t="s">
        <v>27</v>
      </c>
      <c r="G797" t="s">
        <v>24</v>
      </c>
      <c r="H797" t="s">
        <v>23</v>
      </c>
      <c r="I797" s="1">
        <f>IF(Telco[[#This Row],[Churn]]="Yes",1,0)</f>
        <v>0</v>
      </c>
      <c r="J797" t="s">
        <v>32</v>
      </c>
      <c r="K797" t="s">
        <v>832</v>
      </c>
    </row>
    <row r="798" spans="6:11">
      <c r="F798" t="s">
        <v>31</v>
      </c>
      <c r="G798" t="s">
        <v>24</v>
      </c>
      <c r="H798" t="s">
        <v>23</v>
      </c>
      <c r="I798" s="1">
        <f>IF(Telco[[#This Row],[Churn]]="Yes",1,0)</f>
        <v>0</v>
      </c>
      <c r="J798" t="s">
        <v>40</v>
      </c>
      <c r="K798" t="s">
        <v>833</v>
      </c>
    </row>
    <row r="799" spans="6:11">
      <c r="F799" t="s">
        <v>27</v>
      </c>
      <c r="G799" t="s">
        <v>46</v>
      </c>
      <c r="H799" t="s">
        <v>46</v>
      </c>
      <c r="I799" s="1">
        <f>IF(Telco[[#This Row],[Churn]]="Yes",1,0)</f>
        <v>0</v>
      </c>
      <c r="J799" t="s">
        <v>35</v>
      </c>
      <c r="K799" t="s">
        <v>834</v>
      </c>
    </row>
    <row r="800" spans="6:11">
      <c r="F800" t="s">
        <v>27</v>
      </c>
      <c r="G800" t="s">
        <v>46</v>
      </c>
      <c r="H800" t="s">
        <v>46</v>
      </c>
      <c r="I800" s="1">
        <f>IF(Telco[[#This Row],[Churn]]="Yes",1,0)</f>
        <v>0</v>
      </c>
      <c r="J800" t="s">
        <v>28</v>
      </c>
      <c r="K800" t="s">
        <v>835</v>
      </c>
    </row>
    <row r="801" spans="6:11">
      <c r="F801" t="s">
        <v>31</v>
      </c>
      <c r="G801" t="s">
        <v>24</v>
      </c>
      <c r="H801" t="s">
        <v>24</v>
      </c>
      <c r="I801" s="1">
        <f>IF(Telco[[#This Row],[Churn]]="Yes",1,0)</f>
        <v>1</v>
      </c>
      <c r="J801" t="s">
        <v>28</v>
      </c>
      <c r="K801" t="s">
        <v>836</v>
      </c>
    </row>
    <row r="802" spans="6:11">
      <c r="F802" t="s">
        <v>47</v>
      </c>
      <c r="G802" t="s">
        <v>24</v>
      </c>
      <c r="H802" t="s">
        <v>24</v>
      </c>
      <c r="I802" s="1">
        <f>IF(Telco[[#This Row],[Churn]]="Yes",1,0)</f>
        <v>0</v>
      </c>
      <c r="J802" t="s">
        <v>40</v>
      </c>
      <c r="K802" t="s">
        <v>837</v>
      </c>
    </row>
    <row r="803" spans="6:11">
      <c r="F803" t="s">
        <v>27</v>
      </c>
      <c r="G803" t="s">
        <v>24</v>
      </c>
      <c r="H803" t="s">
        <v>23</v>
      </c>
      <c r="I803" s="1">
        <f>IF(Telco[[#This Row],[Churn]]="Yes",1,0)</f>
        <v>1</v>
      </c>
      <c r="J803" t="s">
        <v>28</v>
      </c>
      <c r="K803" t="s">
        <v>838</v>
      </c>
    </row>
    <row r="804" spans="6:11">
      <c r="F804" t="s">
        <v>47</v>
      </c>
      <c r="G804" t="s">
        <v>46</v>
      </c>
      <c r="H804" t="s">
        <v>46</v>
      </c>
      <c r="I804" s="1">
        <f>IF(Telco[[#This Row],[Churn]]="Yes",1,0)</f>
        <v>0</v>
      </c>
      <c r="J804" t="s">
        <v>32</v>
      </c>
      <c r="K804" t="s">
        <v>839</v>
      </c>
    </row>
    <row r="805" spans="6:11">
      <c r="F805" t="s">
        <v>47</v>
      </c>
      <c r="G805" t="s">
        <v>24</v>
      </c>
      <c r="H805" t="s">
        <v>23</v>
      </c>
      <c r="I805" s="1">
        <f>IF(Telco[[#This Row],[Churn]]="Yes",1,0)</f>
        <v>0</v>
      </c>
      <c r="J805" t="s">
        <v>40</v>
      </c>
      <c r="K805" t="s">
        <v>840</v>
      </c>
    </row>
    <row r="806" spans="6:11">
      <c r="F806" t="s">
        <v>27</v>
      </c>
      <c r="G806" t="s">
        <v>24</v>
      </c>
      <c r="H806" t="s">
        <v>24</v>
      </c>
      <c r="I806" s="1">
        <f>IF(Telco[[#This Row],[Churn]]="Yes",1,0)</f>
        <v>1</v>
      </c>
      <c r="J806" t="s">
        <v>28</v>
      </c>
      <c r="K806" t="s">
        <v>841</v>
      </c>
    </row>
    <row r="807" spans="6:11">
      <c r="F807" t="s">
        <v>47</v>
      </c>
      <c r="G807" t="s">
        <v>24</v>
      </c>
      <c r="H807" t="s">
        <v>24</v>
      </c>
      <c r="I807" s="1">
        <f>IF(Telco[[#This Row],[Churn]]="Yes",1,0)</f>
        <v>0</v>
      </c>
      <c r="J807" t="s">
        <v>35</v>
      </c>
      <c r="K807" t="s">
        <v>842</v>
      </c>
    </row>
    <row r="808" spans="6:11">
      <c r="F808" t="s">
        <v>27</v>
      </c>
      <c r="G808" t="s">
        <v>24</v>
      </c>
      <c r="H808" t="s">
        <v>23</v>
      </c>
      <c r="I808" s="1">
        <f>IF(Telco[[#This Row],[Churn]]="Yes",1,0)</f>
        <v>0</v>
      </c>
      <c r="J808" t="s">
        <v>40</v>
      </c>
      <c r="K808" t="s">
        <v>843</v>
      </c>
    </row>
    <row r="809" spans="6:11">
      <c r="F809" t="s">
        <v>47</v>
      </c>
      <c r="G809" t="s">
        <v>23</v>
      </c>
      <c r="H809" t="s">
        <v>23</v>
      </c>
      <c r="I809" s="1">
        <f>IF(Telco[[#This Row],[Churn]]="Yes",1,0)</f>
        <v>0</v>
      </c>
      <c r="J809" t="s">
        <v>40</v>
      </c>
      <c r="K809" t="s">
        <v>844</v>
      </c>
    </row>
    <row r="810" spans="6:11">
      <c r="F810" t="s">
        <v>27</v>
      </c>
      <c r="G810" t="s">
        <v>24</v>
      </c>
      <c r="H810" t="s">
        <v>24</v>
      </c>
      <c r="I810" s="1">
        <f>IF(Telco[[#This Row],[Churn]]="Yes",1,0)</f>
        <v>1</v>
      </c>
      <c r="J810" t="s">
        <v>28</v>
      </c>
      <c r="K810" t="s">
        <v>845</v>
      </c>
    </row>
    <row r="811" spans="6:11">
      <c r="F811" t="s">
        <v>27</v>
      </c>
      <c r="G811" t="s">
        <v>24</v>
      </c>
      <c r="H811" t="s">
        <v>24</v>
      </c>
      <c r="I811" s="1">
        <f>IF(Telco[[#This Row],[Churn]]="Yes",1,0)</f>
        <v>1</v>
      </c>
      <c r="J811" t="s">
        <v>28</v>
      </c>
      <c r="K811" t="s">
        <v>846</v>
      </c>
    </row>
    <row r="812" spans="6:11">
      <c r="F812" t="s">
        <v>31</v>
      </c>
      <c r="G812" t="s">
        <v>24</v>
      </c>
      <c r="H812" t="s">
        <v>24</v>
      </c>
      <c r="I812" s="1">
        <f>IF(Telco[[#This Row],[Churn]]="Yes",1,0)</f>
        <v>1</v>
      </c>
      <c r="J812" t="s">
        <v>35</v>
      </c>
      <c r="K812" t="s">
        <v>847</v>
      </c>
    </row>
    <row r="813" spans="6:11">
      <c r="F813" t="s">
        <v>47</v>
      </c>
      <c r="G813" t="s">
        <v>23</v>
      </c>
      <c r="H813" t="s">
        <v>23</v>
      </c>
      <c r="I813" s="1">
        <f>IF(Telco[[#This Row],[Churn]]="Yes",1,0)</f>
        <v>1</v>
      </c>
      <c r="J813" t="s">
        <v>40</v>
      </c>
      <c r="K813" t="s">
        <v>848</v>
      </c>
    </row>
    <row r="814" spans="6:11">
      <c r="F814" t="s">
        <v>47</v>
      </c>
      <c r="G814" t="s">
        <v>46</v>
      </c>
      <c r="H814" t="s">
        <v>46</v>
      </c>
      <c r="I814" s="1">
        <f>IF(Telco[[#This Row],[Churn]]="Yes",1,0)</f>
        <v>0</v>
      </c>
      <c r="J814" t="s">
        <v>28</v>
      </c>
      <c r="K814" t="s">
        <v>849</v>
      </c>
    </row>
    <row r="815" spans="6:11">
      <c r="F815" t="s">
        <v>31</v>
      </c>
      <c r="G815" t="s">
        <v>23</v>
      </c>
      <c r="H815" t="s">
        <v>24</v>
      </c>
      <c r="I815" s="1">
        <f>IF(Telco[[#This Row],[Churn]]="Yes",1,0)</f>
        <v>0</v>
      </c>
      <c r="J815" t="s">
        <v>35</v>
      </c>
      <c r="K815" t="s">
        <v>850</v>
      </c>
    </row>
    <row r="816" spans="6:11">
      <c r="F816" t="s">
        <v>27</v>
      </c>
      <c r="G816" t="s">
        <v>46</v>
      </c>
      <c r="H816" t="s">
        <v>46</v>
      </c>
      <c r="I816" s="1">
        <f>IF(Telco[[#This Row],[Churn]]="Yes",1,0)</f>
        <v>0</v>
      </c>
      <c r="J816" t="s">
        <v>35</v>
      </c>
      <c r="K816" t="s">
        <v>851</v>
      </c>
    </row>
    <row r="817" spans="6:11">
      <c r="F817" t="s">
        <v>27</v>
      </c>
      <c r="G817" t="s">
        <v>24</v>
      </c>
      <c r="H817" t="s">
        <v>24</v>
      </c>
      <c r="I817" s="1">
        <f>IF(Telco[[#This Row],[Churn]]="Yes",1,0)</f>
        <v>0</v>
      </c>
      <c r="J817" t="s">
        <v>32</v>
      </c>
      <c r="K817" t="s">
        <v>852</v>
      </c>
    </row>
    <row r="818" spans="6:11">
      <c r="F818" t="s">
        <v>27</v>
      </c>
      <c r="G818" t="s">
        <v>24</v>
      </c>
      <c r="H818" t="s">
        <v>24</v>
      </c>
      <c r="I818" s="1">
        <f>IF(Telco[[#This Row],[Churn]]="Yes",1,0)</f>
        <v>1</v>
      </c>
      <c r="J818" t="s">
        <v>32</v>
      </c>
      <c r="K818" t="s">
        <v>853</v>
      </c>
    </row>
    <row r="819" spans="6:11">
      <c r="F819" t="s">
        <v>31</v>
      </c>
      <c r="G819" t="s">
        <v>24</v>
      </c>
      <c r="H819" t="s">
        <v>23</v>
      </c>
      <c r="I819" s="1">
        <f>IF(Telco[[#This Row],[Churn]]="Yes",1,0)</f>
        <v>0</v>
      </c>
      <c r="J819" t="s">
        <v>35</v>
      </c>
      <c r="K819" t="s">
        <v>854</v>
      </c>
    </row>
    <row r="820" spans="6:11">
      <c r="F820" t="s">
        <v>27</v>
      </c>
      <c r="G820" t="s">
        <v>24</v>
      </c>
      <c r="H820" t="s">
        <v>23</v>
      </c>
      <c r="I820" s="1">
        <f>IF(Telco[[#This Row],[Churn]]="Yes",1,0)</f>
        <v>1</v>
      </c>
      <c r="J820" t="s">
        <v>28</v>
      </c>
      <c r="K820" t="s">
        <v>855</v>
      </c>
    </row>
    <row r="821" spans="6:11">
      <c r="F821" t="s">
        <v>47</v>
      </c>
      <c r="G821" t="s">
        <v>23</v>
      </c>
      <c r="H821" t="s">
        <v>23</v>
      </c>
      <c r="I821" s="1">
        <f>IF(Telco[[#This Row],[Churn]]="Yes",1,0)</f>
        <v>0</v>
      </c>
      <c r="J821" t="s">
        <v>40</v>
      </c>
      <c r="K821" t="s">
        <v>856</v>
      </c>
    </row>
    <row r="822" spans="6:11">
      <c r="F822" t="s">
        <v>27</v>
      </c>
      <c r="G822" t="s">
        <v>24</v>
      </c>
      <c r="H822" t="s">
        <v>23</v>
      </c>
      <c r="I822" s="1">
        <f>IF(Telco[[#This Row],[Churn]]="Yes",1,0)</f>
        <v>0</v>
      </c>
      <c r="J822" t="s">
        <v>28</v>
      </c>
      <c r="K822" t="s">
        <v>857</v>
      </c>
    </row>
    <row r="823" spans="6:11">
      <c r="F823" t="s">
        <v>47</v>
      </c>
      <c r="G823" t="s">
        <v>23</v>
      </c>
      <c r="H823" t="s">
        <v>23</v>
      </c>
      <c r="I823" s="1">
        <f>IF(Telco[[#This Row],[Churn]]="Yes",1,0)</f>
        <v>0</v>
      </c>
      <c r="J823" t="s">
        <v>40</v>
      </c>
      <c r="K823" t="s">
        <v>858</v>
      </c>
    </row>
    <row r="824" spans="6:11">
      <c r="F824" t="s">
        <v>31</v>
      </c>
      <c r="G824" t="s">
        <v>24</v>
      </c>
      <c r="H824" t="s">
        <v>24</v>
      </c>
      <c r="I824" s="1">
        <f>IF(Telco[[#This Row],[Churn]]="Yes",1,0)</f>
        <v>0</v>
      </c>
      <c r="J824" t="s">
        <v>28</v>
      </c>
      <c r="K824" t="s">
        <v>859</v>
      </c>
    </row>
    <row r="825" spans="6:11">
      <c r="F825" t="s">
        <v>27</v>
      </c>
      <c r="G825" t="s">
        <v>24</v>
      </c>
      <c r="H825" t="s">
        <v>23</v>
      </c>
      <c r="I825" s="1">
        <f>IF(Telco[[#This Row],[Churn]]="Yes",1,0)</f>
        <v>0</v>
      </c>
      <c r="J825" t="s">
        <v>40</v>
      </c>
      <c r="K825" t="s">
        <v>860</v>
      </c>
    </row>
    <row r="826" spans="6:11">
      <c r="F826" t="s">
        <v>47</v>
      </c>
      <c r="G826" t="s">
        <v>46</v>
      </c>
      <c r="H826" t="s">
        <v>46</v>
      </c>
      <c r="I826" s="1">
        <f>IF(Telco[[#This Row],[Churn]]="Yes",1,0)</f>
        <v>0</v>
      </c>
      <c r="J826" t="s">
        <v>40</v>
      </c>
      <c r="K826" t="s">
        <v>861</v>
      </c>
    </row>
    <row r="827" spans="6:11">
      <c r="F827" t="s">
        <v>27</v>
      </c>
      <c r="G827" t="s">
        <v>24</v>
      </c>
      <c r="H827" t="s">
        <v>24</v>
      </c>
      <c r="I827" s="1">
        <f>IF(Telco[[#This Row],[Churn]]="Yes",1,0)</f>
        <v>1</v>
      </c>
      <c r="J827" t="s">
        <v>40</v>
      </c>
      <c r="K827" t="s">
        <v>862</v>
      </c>
    </row>
    <row r="828" spans="6:11">
      <c r="F828" t="s">
        <v>27</v>
      </c>
      <c r="G828" t="s">
        <v>24</v>
      </c>
      <c r="H828" t="s">
        <v>24</v>
      </c>
      <c r="I828" s="1">
        <f>IF(Telco[[#This Row],[Churn]]="Yes",1,0)</f>
        <v>1</v>
      </c>
      <c r="J828" t="s">
        <v>35</v>
      </c>
      <c r="K828" t="s">
        <v>863</v>
      </c>
    </row>
    <row r="829" spans="6:11">
      <c r="F829" t="s">
        <v>27</v>
      </c>
      <c r="G829" t="s">
        <v>46</v>
      </c>
      <c r="H829" t="s">
        <v>46</v>
      </c>
      <c r="I829" s="1">
        <f>IF(Telco[[#This Row],[Churn]]="Yes",1,0)</f>
        <v>0</v>
      </c>
      <c r="J829" t="s">
        <v>32</v>
      </c>
      <c r="K829" t="s">
        <v>864</v>
      </c>
    </row>
    <row r="830" spans="6:11">
      <c r="F830" t="s">
        <v>31</v>
      </c>
      <c r="G830" t="s">
        <v>24</v>
      </c>
      <c r="H830" t="s">
        <v>24</v>
      </c>
      <c r="I830" s="1">
        <f>IF(Telco[[#This Row],[Churn]]="Yes",1,0)</f>
        <v>1</v>
      </c>
      <c r="J830" t="s">
        <v>28</v>
      </c>
      <c r="K830" t="s">
        <v>865</v>
      </c>
    </row>
    <row r="831" spans="6:11">
      <c r="F831" t="s">
        <v>27</v>
      </c>
      <c r="G831" t="s">
        <v>24</v>
      </c>
      <c r="H831" t="s">
        <v>23</v>
      </c>
      <c r="I831" s="1">
        <f>IF(Telco[[#This Row],[Churn]]="Yes",1,0)</f>
        <v>0</v>
      </c>
      <c r="J831" t="s">
        <v>28</v>
      </c>
      <c r="K831" t="s">
        <v>866</v>
      </c>
    </row>
    <row r="832" spans="6:11">
      <c r="F832" t="s">
        <v>31</v>
      </c>
      <c r="G832" t="s">
        <v>23</v>
      </c>
      <c r="H832" t="s">
        <v>23</v>
      </c>
      <c r="I832" s="1">
        <f>IF(Telco[[#This Row],[Churn]]="Yes",1,0)</f>
        <v>1</v>
      </c>
      <c r="J832" t="s">
        <v>28</v>
      </c>
      <c r="K832" t="s">
        <v>867</v>
      </c>
    </row>
    <row r="833" spans="6:11">
      <c r="F833" t="s">
        <v>47</v>
      </c>
      <c r="G833" t="s">
        <v>46</v>
      </c>
      <c r="H833" t="s">
        <v>46</v>
      </c>
      <c r="I833" s="1">
        <f>IF(Telco[[#This Row],[Churn]]="Yes",1,0)</f>
        <v>0</v>
      </c>
      <c r="J833" t="s">
        <v>40</v>
      </c>
      <c r="K833" t="s">
        <v>868</v>
      </c>
    </row>
    <row r="834" spans="6:11">
      <c r="F834" t="s">
        <v>31</v>
      </c>
      <c r="G834" t="s">
        <v>23</v>
      </c>
      <c r="H834" t="s">
        <v>23</v>
      </c>
      <c r="I834" s="1">
        <f>IF(Telco[[#This Row],[Churn]]="Yes",1,0)</f>
        <v>0</v>
      </c>
      <c r="J834" t="s">
        <v>40</v>
      </c>
      <c r="K834" t="s">
        <v>869</v>
      </c>
    </row>
    <row r="835" spans="6:11">
      <c r="F835" t="s">
        <v>27</v>
      </c>
      <c r="G835" t="s">
        <v>24</v>
      </c>
      <c r="H835" t="s">
        <v>24</v>
      </c>
      <c r="I835" s="1">
        <f>IF(Telco[[#This Row],[Churn]]="Yes",1,0)</f>
        <v>0</v>
      </c>
      <c r="J835" t="s">
        <v>28</v>
      </c>
      <c r="K835" t="s">
        <v>870</v>
      </c>
    </row>
    <row r="836" spans="6:11">
      <c r="F836" t="s">
        <v>27</v>
      </c>
      <c r="G836" t="s">
        <v>24</v>
      </c>
      <c r="H836" t="s">
        <v>24</v>
      </c>
      <c r="I836" s="1">
        <f>IF(Telco[[#This Row],[Churn]]="Yes",1,0)</f>
        <v>1</v>
      </c>
      <c r="J836" t="s">
        <v>28</v>
      </c>
      <c r="K836" t="s">
        <v>871</v>
      </c>
    </row>
    <row r="837" spans="6:11">
      <c r="F837" t="s">
        <v>27</v>
      </c>
      <c r="G837" t="s">
        <v>23</v>
      </c>
      <c r="H837" t="s">
        <v>24</v>
      </c>
      <c r="I837" s="1">
        <f>IF(Telco[[#This Row],[Churn]]="Yes",1,0)</f>
        <v>0</v>
      </c>
      <c r="J837" t="s">
        <v>28</v>
      </c>
      <c r="K837" t="s">
        <v>872</v>
      </c>
    </row>
    <row r="838" spans="6:11">
      <c r="F838" t="s">
        <v>31</v>
      </c>
      <c r="G838" t="s">
        <v>23</v>
      </c>
      <c r="H838" t="s">
        <v>23</v>
      </c>
      <c r="I838" s="1">
        <f>IF(Telco[[#This Row],[Churn]]="Yes",1,0)</f>
        <v>0</v>
      </c>
      <c r="J838" t="s">
        <v>40</v>
      </c>
      <c r="K838" t="s">
        <v>873</v>
      </c>
    </row>
    <row r="839" spans="6:11">
      <c r="F839" t="s">
        <v>27</v>
      </c>
      <c r="G839" t="s">
        <v>24</v>
      </c>
      <c r="H839" t="s">
        <v>24</v>
      </c>
      <c r="I839" s="1">
        <f>IF(Telco[[#This Row],[Churn]]="Yes",1,0)</f>
        <v>1</v>
      </c>
      <c r="J839" t="s">
        <v>32</v>
      </c>
      <c r="K839" t="s">
        <v>874</v>
      </c>
    </row>
    <row r="840" spans="6:11">
      <c r="F840" t="s">
        <v>27</v>
      </c>
      <c r="G840" t="s">
        <v>23</v>
      </c>
      <c r="H840" t="s">
        <v>23</v>
      </c>
      <c r="I840" s="1">
        <f>IF(Telco[[#This Row],[Churn]]="Yes",1,0)</f>
        <v>0</v>
      </c>
      <c r="J840" t="s">
        <v>40</v>
      </c>
      <c r="K840" t="s">
        <v>875</v>
      </c>
    </row>
    <row r="841" spans="6:11">
      <c r="F841" t="s">
        <v>47</v>
      </c>
      <c r="G841" t="s">
        <v>46</v>
      </c>
      <c r="H841" t="s">
        <v>46</v>
      </c>
      <c r="I841" s="1">
        <f>IF(Telco[[#This Row],[Churn]]="Yes",1,0)</f>
        <v>0</v>
      </c>
      <c r="J841" t="s">
        <v>40</v>
      </c>
      <c r="K841" t="s">
        <v>876</v>
      </c>
    </row>
    <row r="842" spans="6:11">
      <c r="F842" t="s">
        <v>31</v>
      </c>
      <c r="G842" t="s">
        <v>24</v>
      </c>
      <c r="H842" t="s">
        <v>24</v>
      </c>
      <c r="I842" s="1">
        <f>IF(Telco[[#This Row],[Churn]]="Yes",1,0)</f>
        <v>1</v>
      </c>
      <c r="J842" t="s">
        <v>28</v>
      </c>
      <c r="K842" t="s">
        <v>877</v>
      </c>
    </row>
    <row r="843" spans="6:11">
      <c r="F843" t="s">
        <v>47</v>
      </c>
      <c r="G843" t="s">
        <v>23</v>
      </c>
      <c r="H843" t="s">
        <v>24</v>
      </c>
      <c r="I843" s="1">
        <f>IF(Telco[[#This Row],[Churn]]="Yes",1,0)</f>
        <v>0</v>
      </c>
      <c r="J843" t="s">
        <v>40</v>
      </c>
      <c r="K843" t="s">
        <v>878</v>
      </c>
    </row>
    <row r="844" spans="6:11">
      <c r="F844" t="s">
        <v>31</v>
      </c>
      <c r="G844" t="s">
        <v>46</v>
      </c>
      <c r="H844" t="s">
        <v>46</v>
      </c>
      <c r="I844" s="1">
        <f>IF(Telco[[#This Row],[Churn]]="Yes",1,0)</f>
        <v>1</v>
      </c>
      <c r="J844" t="s">
        <v>35</v>
      </c>
      <c r="K844" t="s">
        <v>879</v>
      </c>
    </row>
    <row r="845" spans="6:11">
      <c r="F845" t="s">
        <v>27</v>
      </c>
      <c r="G845" t="s">
        <v>23</v>
      </c>
      <c r="H845" t="s">
        <v>24</v>
      </c>
      <c r="I845" s="1">
        <f>IF(Telco[[#This Row],[Churn]]="Yes",1,0)</f>
        <v>0</v>
      </c>
      <c r="J845" t="s">
        <v>35</v>
      </c>
      <c r="K845" t="s">
        <v>880</v>
      </c>
    </row>
    <row r="846" spans="6:11">
      <c r="F846" t="s">
        <v>27</v>
      </c>
      <c r="G846" t="s">
        <v>24</v>
      </c>
      <c r="H846" t="s">
        <v>24</v>
      </c>
      <c r="I846" s="1">
        <f>IF(Telco[[#This Row],[Churn]]="Yes",1,0)</f>
        <v>1</v>
      </c>
      <c r="J846" t="s">
        <v>28</v>
      </c>
      <c r="K846" t="s">
        <v>881</v>
      </c>
    </row>
    <row r="847" spans="6:11">
      <c r="F847" t="s">
        <v>31</v>
      </c>
      <c r="G847" t="s">
        <v>46</v>
      </c>
      <c r="H847" t="s">
        <v>46</v>
      </c>
      <c r="I847" s="1">
        <f>IF(Telco[[#This Row],[Churn]]="Yes",1,0)</f>
        <v>0</v>
      </c>
      <c r="J847" t="s">
        <v>32</v>
      </c>
      <c r="K847" t="s">
        <v>882</v>
      </c>
    </row>
    <row r="848" spans="6:11">
      <c r="F848" t="s">
        <v>47</v>
      </c>
      <c r="G848" t="s">
        <v>23</v>
      </c>
      <c r="H848" t="s">
        <v>23</v>
      </c>
      <c r="I848" s="1">
        <f>IF(Telco[[#This Row],[Churn]]="Yes",1,0)</f>
        <v>0</v>
      </c>
      <c r="J848" t="s">
        <v>35</v>
      </c>
      <c r="K848" t="s">
        <v>883</v>
      </c>
    </row>
    <row r="849" spans="6:11">
      <c r="F849" t="s">
        <v>31</v>
      </c>
      <c r="G849" t="s">
        <v>23</v>
      </c>
      <c r="H849" t="s">
        <v>23</v>
      </c>
      <c r="I849" s="1">
        <f>IF(Telco[[#This Row],[Churn]]="Yes",1,0)</f>
        <v>0</v>
      </c>
      <c r="J849" t="s">
        <v>40</v>
      </c>
      <c r="K849" t="s">
        <v>884</v>
      </c>
    </row>
    <row r="850" spans="6:11">
      <c r="F850" t="s">
        <v>47</v>
      </c>
      <c r="G850" t="s">
        <v>23</v>
      </c>
      <c r="H850" t="s">
        <v>23</v>
      </c>
      <c r="I850" s="1">
        <f>IF(Telco[[#This Row],[Churn]]="Yes",1,0)</f>
        <v>0</v>
      </c>
      <c r="J850" t="s">
        <v>40</v>
      </c>
      <c r="K850" t="s">
        <v>885</v>
      </c>
    </row>
    <row r="851" spans="6:11">
      <c r="F851" t="s">
        <v>47</v>
      </c>
      <c r="G851" t="s">
        <v>23</v>
      </c>
      <c r="H851" t="s">
        <v>23</v>
      </c>
      <c r="I851" s="1">
        <f>IF(Telco[[#This Row],[Churn]]="Yes",1,0)</f>
        <v>0</v>
      </c>
      <c r="J851" t="s">
        <v>40</v>
      </c>
      <c r="K851" t="s">
        <v>886</v>
      </c>
    </row>
    <row r="852" spans="6:11">
      <c r="F852" t="s">
        <v>47</v>
      </c>
      <c r="G852" t="s">
        <v>23</v>
      </c>
      <c r="H852" t="s">
        <v>23</v>
      </c>
      <c r="I852" s="1">
        <f>IF(Telco[[#This Row],[Churn]]="Yes",1,0)</f>
        <v>0</v>
      </c>
      <c r="J852" t="s">
        <v>35</v>
      </c>
      <c r="K852" t="s">
        <v>887</v>
      </c>
    </row>
    <row r="853" spans="6:11">
      <c r="F853" t="s">
        <v>47</v>
      </c>
      <c r="G853" t="s">
        <v>23</v>
      </c>
      <c r="H853" t="s">
        <v>23</v>
      </c>
      <c r="I853" s="1">
        <f>IF(Telco[[#This Row],[Churn]]="Yes",1,0)</f>
        <v>0</v>
      </c>
      <c r="J853" t="s">
        <v>32</v>
      </c>
      <c r="K853" t="s">
        <v>888</v>
      </c>
    </row>
    <row r="854" spans="6:11">
      <c r="F854" t="s">
        <v>27</v>
      </c>
      <c r="G854" t="s">
        <v>46</v>
      </c>
      <c r="H854" t="s">
        <v>46</v>
      </c>
      <c r="I854" s="1">
        <f>IF(Telco[[#This Row],[Churn]]="Yes",1,0)</f>
        <v>0</v>
      </c>
      <c r="J854" t="s">
        <v>32</v>
      </c>
      <c r="K854" t="s">
        <v>889</v>
      </c>
    </row>
    <row r="855" spans="6:11">
      <c r="F855" t="s">
        <v>27</v>
      </c>
      <c r="G855" t="s">
        <v>23</v>
      </c>
      <c r="H855" t="s">
        <v>23</v>
      </c>
      <c r="I855" s="1">
        <f>IF(Telco[[#This Row],[Churn]]="Yes",1,0)</f>
        <v>0</v>
      </c>
      <c r="J855" t="s">
        <v>28</v>
      </c>
      <c r="K855" t="s">
        <v>890</v>
      </c>
    </row>
    <row r="856" spans="6:11">
      <c r="F856" t="s">
        <v>47</v>
      </c>
      <c r="G856" t="s">
        <v>46</v>
      </c>
      <c r="H856" t="s">
        <v>46</v>
      </c>
      <c r="I856" s="1">
        <f>IF(Telco[[#This Row],[Churn]]="Yes",1,0)</f>
        <v>0</v>
      </c>
      <c r="J856" t="s">
        <v>40</v>
      </c>
      <c r="K856" t="s">
        <v>891</v>
      </c>
    </row>
    <row r="857" spans="6:11">
      <c r="F857" t="s">
        <v>31</v>
      </c>
      <c r="G857" t="s">
        <v>24</v>
      </c>
      <c r="H857" t="s">
        <v>24</v>
      </c>
      <c r="I857" s="1">
        <f>IF(Telco[[#This Row],[Churn]]="Yes",1,0)</f>
        <v>1</v>
      </c>
      <c r="J857" t="s">
        <v>28</v>
      </c>
      <c r="K857" t="s">
        <v>892</v>
      </c>
    </row>
    <row r="858" spans="6:11">
      <c r="F858" t="s">
        <v>47</v>
      </c>
      <c r="G858" t="s">
        <v>23</v>
      </c>
      <c r="H858" t="s">
        <v>23</v>
      </c>
      <c r="I858" s="1">
        <f>IF(Telco[[#This Row],[Churn]]="Yes",1,0)</f>
        <v>0</v>
      </c>
      <c r="J858" t="s">
        <v>40</v>
      </c>
      <c r="K858" t="s">
        <v>893</v>
      </c>
    </row>
    <row r="859" spans="6:11">
      <c r="F859" t="s">
        <v>27</v>
      </c>
      <c r="G859" t="s">
        <v>24</v>
      </c>
      <c r="H859" t="s">
        <v>24</v>
      </c>
      <c r="I859" s="1">
        <f>IF(Telco[[#This Row],[Churn]]="Yes",1,0)</f>
        <v>1</v>
      </c>
      <c r="J859" t="s">
        <v>28</v>
      </c>
      <c r="K859" t="s">
        <v>894</v>
      </c>
    </row>
    <row r="860" spans="6:11">
      <c r="F860" t="s">
        <v>31</v>
      </c>
      <c r="G860" t="s">
        <v>23</v>
      </c>
      <c r="H860" t="s">
        <v>23</v>
      </c>
      <c r="I860" s="1">
        <f>IF(Telco[[#This Row],[Churn]]="Yes",1,0)</f>
        <v>0</v>
      </c>
      <c r="J860" t="s">
        <v>28</v>
      </c>
      <c r="K860" t="s">
        <v>895</v>
      </c>
    </row>
    <row r="861" spans="6:11">
      <c r="F861" t="s">
        <v>47</v>
      </c>
      <c r="G861" t="s">
        <v>23</v>
      </c>
      <c r="H861" t="s">
        <v>23</v>
      </c>
      <c r="I861" s="1">
        <f>IF(Telco[[#This Row],[Churn]]="Yes",1,0)</f>
        <v>0</v>
      </c>
      <c r="J861" t="s">
        <v>40</v>
      </c>
      <c r="K861" t="s">
        <v>896</v>
      </c>
    </row>
    <row r="862" spans="6:11">
      <c r="F862" t="s">
        <v>31</v>
      </c>
      <c r="G862" t="s">
        <v>46</v>
      </c>
      <c r="H862" t="s">
        <v>46</v>
      </c>
      <c r="I862" s="1">
        <f>IF(Telco[[#This Row],[Churn]]="Yes",1,0)</f>
        <v>0</v>
      </c>
      <c r="J862" t="s">
        <v>40</v>
      </c>
      <c r="K862" t="s">
        <v>897</v>
      </c>
    </row>
    <row r="863" spans="6:11">
      <c r="F863" t="s">
        <v>47</v>
      </c>
      <c r="G863" t="s">
        <v>23</v>
      </c>
      <c r="H863" t="s">
        <v>24</v>
      </c>
      <c r="I863" s="1">
        <f>IF(Telco[[#This Row],[Churn]]="Yes",1,0)</f>
        <v>0</v>
      </c>
      <c r="J863" t="s">
        <v>35</v>
      </c>
      <c r="K863" t="s">
        <v>898</v>
      </c>
    </row>
    <row r="864" spans="6:11">
      <c r="F864" t="s">
        <v>27</v>
      </c>
      <c r="G864" t="s">
        <v>24</v>
      </c>
      <c r="H864" t="s">
        <v>24</v>
      </c>
      <c r="I864" s="1">
        <f>IF(Telco[[#This Row],[Churn]]="Yes",1,0)</f>
        <v>1</v>
      </c>
      <c r="J864" t="s">
        <v>28</v>
      </c>
      <c r="K864" t="s">
        <v>899</v>
      </c>
    </row>
    <row r="865" spans="6:11">
      <c r="F865" t="s">
        <v>27</v>
      </c>
      <c r="G865" t="s">
        <v>24</v>
      </c>
      <c r="H865" t="s">
        <v>24</v>
      </c>
      <c r="I865" s="1">
        <f>IF(Telco[[#This Row],[Churn]]="Yes",1,0)</f>
        <v>1</v>
      </c>
      <c r="J865" t="s">
        <v>28</v>
      </c>
      <c r="K865" t="s">
        <v>900</v>
      </c>
    </row>
    <row r="866" spans="6:11">
      <c r="F866" t="s">
        <v>27</v>
      </c>
      <c r="G866" t="s">
        <v>24</v>
      </c>
      <c r="H866" t="s">
        <v>24</v>
      </c>
      <c r="I866" s="1">
        <f>IF(Telco[[#This Row],[Churn]]="Yes",1,0)</f>
        <v>1</v>
      </c>
      <c r="J866" t="s">
        <v>40</v>
      </c>
      <c r="K866" t="s">
        <v>901</v>
      </c>
    </row>
    <row r="867" spans="6:11">
      <c r="F867" t="s">
        <v>27</v>
      </c>
      <c r="G867" t="s">
        <v>24</v>
      </c>
      <c r="H867" t="s">
        <v>23</v>
      </c>
      <c r="I867" s="1">
        <f>IF(Telco[[#This Row],[Churn]]="Yes",1,0)</f>
        <v>1</v>
      </c>
      <c r="J867" t="s">
        <v>32</v>
      </c>
      <c r="K867" t="s">
        <v>902</v>
      </c>
    </row>
    <row r="868" spans="6:11">
      <c r="F868" t="s">
        <v>47</v>
      </c>
      <c r="G868" t="s">
        <v>24</v>
      </c>
      <c r="H868" t="s">
        <v>23</v>
      </c>
      <c r="I868" s="1">
        <f>IF(Telco[[#This Row],[Churn]]="Yes",1,0)</f>
        <v>0</v>
      </c>
      <c r="J868" t="s">
        <v>35</v>
      </c>
      <c r="K868" t="s">
        <v>903</v>
      </c>
    </row>
    <row r="869" spans="6:11">
      <c r="F869" t="s">
        <v>27</v>
      </c>
      <c r="G869" t="s">
        <v>46</v>
      </c>
      <c r="H869" t="s">
        <v>46</v>
      </c>
      <c r="I869" s="1">
        <f>IF(Telco[[#This Row],[Churn]]="Yes",1,0)</f>
        <v>0</v>
      </c>
      <c r="J869" t="s">
        <v>32</v>
      </c>
      <c r="K869" t="s">
        <v>904</v>
      </c>
    </row>
    <row r="870" spans="6:11">
      <c r="F870" t="s">
        <v>31</v>
      </c>
      <c r="G870" t="s">
        <v>24</v>
      </c>
      <c r="H870" t="s">
        <v>24</v>
      </c>
      <c r="I870" s="1">
        <f>IF(Telco[[#This Row],[Churn]]="Yes",1,0)</f>
        <v>1</v>
      </c>
      <c r="J870" t="s">
        <v>28</v>
      </c>
      <c r="K870" t="s">
        <v>905</v>
      </c>
    </row>
    <row r="871" spans="6:11">
      <c r="F871" t="s">
        <v>47</v>
      </c>
      <c r="G871" t="s">
        <v>46</v>
      </c>
      <c r="H871" t="s">
        <v>46</v>
      </c>
      <c r="I871" s="1">
        <f>IF(Telco[[#This Row],[Churn]]="Yes",1,0)</f>
        <v>0</v>
      </c>
      <c r="J871" t="s">
        <v>32</v>
      </c>
      <c r="K871" t="s">
        <v>906</v>
      </c>
    </row>
    <row r="872" spans="6:11">
      <c r="F872" t="s">
        <v>47</v>
      </c>
      <c r="G872" t="s">
        <v>23</v>
      </c>
      <c r="H872" t="s">
        <v>23</v>
      </c>
      <c r="I872" s="1">
        <f>IF(Telco[[#This Row],[Churn]]="Yes",1,0)</f>
        <v>0</v>
      </c>
      <c r="J872" t="s">
        <v>35</v>
      </c>
      <c r="K872" t="s">
        <v>907</v>
      </c>
    </row>
    <row r="873" spans="6:11">
      <c r="F873" t="s">
        <v>31</v>
      </c>
      <c r="G873" t="s">
        <v>24</v>
      </c>
      <c r="H873" t="s">
        <v>24</v>
      </c>
      <c r="I873" s="1">
        <f>IF(Telco[[#This Row],[Churn]]="Yes",1,0)</f>
        <v>0</v>
      </c>
      <c r="J873" t="s">
        <v>40</v>
      </c>
      <c r="K873" t="s">
        <v>908</v>
      </c>
    </row>
    <row r="874" spans="6:11">
      <c r="F874" t="s">
        <v>47</v>
      </c>
      <c r="G874" t="s">
        <v>46</v>
      </c>
      <c r="H874" t="s">
        <v>46</v>
      </c>
      <c r="I874" s="1">
        <f>IF(Telco[[#This Row],[Churn]]="Yes",1,0)</f>
        <v>0</v>
      </c>
      <c r="J874" t="s">
        <v>40</v>
      </c>
      <c r="K874" t="s">
        <v>909</v>
      </c>
    </row>
    <row r="875" spans="6:11">
      <c r="F875" t="s">
        <v>27</v>
      </c>
      <c r="G875" t="s">
        <v>24</v>
      </c>
      <c r="H875" t="s">
        <v>24</v>
      </c>
      <c r="I875" s="1">
        <f>IF(Telco[[#This Row],[Churn]]="Yes",1,0)</f>
        <v>1</v>
      </c>
      <c r="J875" t="s">
        <v>28</v>
      </c>
      <c r="K875" t="s">
        <v>910</v>
      </c>
    </row>
    <row r="876" spans="6:11">
      <c r="F876" t="s">
        <v>47</v>
      </c>
      <c r="G876" t="s">
        <v>24</v>
      </c>
      <c r="H876" t="s">
        <v>24</v>
      </c>
      <c r="I876" s="1">
        <f>IF(Telco[[#This Row],[Churn]]="Yes",1,0)</f>
        <v>0</v>
      </c>
      <c r="J876" t="s">
        <v>35</v>
      </c>
      <c r="K876" t="s">
        <v>911</v>
      </c>
    </row>
    <row r="877" spans="6:11">
      <c r="F877" t="s">
        <v>27</v>
      </c>
      <c r="G877" t="s">
        <v>24</v>
      </c>
      <c r="H877" t="s">
        <v>24</v>
      </c>
      <c r="I877" s="1">
        <f>IF(Telco[[#This Row],[Churn]]="Yes",1,0)</f>
        <v>0</v>
      </c>
      <c r="J877" t="s">
        <v>40</v>
      </c>
      <c r="K877" t="s">
        <v>912</v>
      </c>
    </row>
    <row r="878" spans="6:11">
      <c r="F878" t="s">
        <v>27</v>
      </c>
      <c r="G878" t="s">
        <v>23</v>
      </c>
      <c r="H878" t="s">
        <v>23</v>
      </c>
      <c r="I878" s="1">
        <f>IF(Telco[[#This Row],[Churn]]="Yes",1,0)</f>
        <v>1</v>
      </c>
      <c r="J878" t="s">
        <v>28</v>
      </c>
      <c r="K878" t="s">
        <v>913</v>
      </c>
    </row>
    <row r="879" spans="6:11">
      <c r="F879" t="s">
        <v>31</v>
      </c>
      <c r="G879" t="s">
        <v>23</v>
      </c>
      <c r="H879" t="s">
        <v>23</v>
      </c>
      <c r="I879" s="1">
        <f>IF(Telco[[#This Row],[Churn]]="Yes",1,0)</f>
        <v>0</v>
      </c>
      <c r="J879" t="s">
        <v>35</v>
      </c>
      <c r="K879" t="s">
        <v>914</v>
      </c>
    </row>
    <row r="880" spans="6:11">
      <c r="F880" t="s">
        <v>31</v>
      </c>
      <c r="G880" t="s">
        <v>23</v>
      </c>
      <c r="H880" t="s">
        <v>23</v>
      </c>
      <c r="I880" s="1">
        <f>IF(Telco[[#This Row],[Churn]]="Yes",1,0)</f>
        <v>0</v>
      </c>
      <c r="J880" t="s">
        <v>28</v>
      </c>
      <c r="K880" t="s">
        <v>915</v>
      </c>
    </row>
    <row r="881" spans="6:11">
      <c r="F881" t="s">
        <v>27</v>
      </c>
      <c r="G881" t="s">
        <v>24</v>
      </c>
      <c r="H881" t="s">
        <v>24</v>
      </c>
      <c r="I881" s="1">
        <f>IF(Telco[[#This Row],[Churn]]="Yes",1,0)</f>
        <v>0</v>
      </c>
      <c r="J881" t="s">
        <v>35</v>
      </c>
      <c r="K881" t="s">
        <v>916</v>
      </c>
    </row>
    <row r="882" spans="6:11">
      <c r="F882" t="s">
        <v>27</v>
      </c>
      <c r="G882" t="s">
        <v>23</v>
      </c>
      <c r="H882" t="s">
        <v>23</v>
      </c>
      <c r="I882" s="1">
        <f>IF(Telco[[#This Row],[Churn]]="Yes",1,0)</f>
        <v>1</v>
      </c>
      <c r="J882" t="s">
        <v>28</v>
      </c>
      <c r="K882" t="s">
        <v>917</v>
      </c>
    </row>
    <row r="883" spans="6:11">
      <c r="F883" t="s">
        <v>31</v>
      </c>
      <c r="G883" t="s">
        <v>46</v>
      </c>
      <c r="H883" t="s">
        <v>46</v>
      </c>
      <c r="I883" s="1">
        <f>IF(Telco[[#This Row],[Churn]]="Yes",1,0)</f>
        <v>0</v>
      </c>
      <c r="J883" t="s">
        <v>40</v>
      </c>
      <c r="K883" t="s">
        <v>918</v>
      </c>
    </row>
    <row r="884" spans="6:11">
      <c r="F884" t="s">
        <v>27</v>
      </c>
      <c r="G884" t="s">
        <v>24</v>
      </c>
      <c r="H884" t="s">
        <v>24</v>
      </c>
      <c r="I884" s="1">
        <f>IF(Telco[[#This Row],[Churn]]="Yes",1,0)</f>
        <v>1</v>
      </c>
      <c r="J884" t="s">
        <v>28</v>
      </c>
      <c r="K884" t="s">
        <v>919</v>
      </c>
    </row>
    <row r="885" spans="6:11">
      <c r="F885" t="s">
        <v>31</v>
      </c>
      <c r="G885" t="s">
        <v>23</v>
      </c>
      <c r="H885" t="s">
        <v>23</v>
      </c>
      <c r="I885" s="1">
        <f>IF(Telco[[#This Row],[Churn]]="Yes",1,0)</f>
        <v>0</v>
      </c>
      <c r="J885" t="s">
        <v>28</v>
      </c>
      <c r="K885" t="s">
        <v>920</v>
      </c>
    </row>
    <row r="886" spans="6:11">
      <c r="F886" t="s">
        <v>31</v>
      </c>
      <c r="G886" t="s">
        <v>23</v>
      </c>
      <c r="H886" t="s">
        <v>23</v>
      </c>
      <c r="I886" s="1">
        <f>IF(Telco[[#This Row],[Churn]]="Yes",1,0)</f>
        <v>0</v>
      </c>
      <c r="J886" t="s">
        <v>40</v>
      </c>
      <c r="K886" t="s">
        <v>921</v>
      </c>
    </row>
    <row r="887" spans="6:11">
      <c r="F887" t="s">
        <v>27</v>
      </c>
      <c r="G887" t="s">
        <v>46</v>
      </c>
      <c r="H887" t="s">
        <v>46</v>
      </c>
      <c r="I887" s="1">
        <f>IF(Telco[[#This Row],[Churn]]="Yes",1,0)</f>
        <v>0</v>
      </c>
      <c r="J887" t="s">
        <v>32</v>
      </c>
      <c r="K887" t="s">
        <v>922</v>
      </c>
    </row>
    <row r="888" spans="6:11">
      <c r="F888" t="s">
        <v>27</v>
      </c>
      <c r="G888" t="s">
        <v>24</v>
      </c>
      <c r="H888" t="s">
        <v>24</v>
      </c>
      <c r="I888" s="1">
        <f>IF(Telco[[#This Row],[Churn]]="Yes",1,0)</f>
        <v>0</v>
      </c>
      <c r="J888" t="s">
        <v>28</v>
      </c>
      <c r="K888" t="s">
        <v>923</v>
      </c>
    </row>
    <row r="889" spans="6:11">
      <c r="F889" t="s">
        <v>31</v>
      </c>
      <c r="G889" t="s">
        <v>23</v>
      </c>
      <c r="H889" t="s">
        <v>24</v>
      </c>
      <c r="I889" s="1">
        <f>IF(Telco[[#This Row],[Churn]]="Yes",1,0)</f>
        <v>0</v>
      </c>
      <c r="J889" t="s">
        <v>35</v>
      </c>
      <c r="K889" t="s">
        <v>924</v>
      </c>
    </row>
    <row r="890" spans="6:11">
      <c r="F890" t="s">
        <v>31</v>
      </c>
      <c r="G890" t="s">
        <v>24</v>
      </c>
      <c r="H890" t="s">
        <v>24</v>
      </c>
      <c r="I890" s="1">
        <f>IF(Telco[[#This Row],[Churn]]="Yes",1,0)</f>
        <v>0</v>
      </c>
      <c r="J890" t="s">
        <v>40</v>
      </c>
      <c r="K890" t="s">
        <v>925</v>
      </c>
    </row>
    <row r="891" spans="6:11">
      <c r="F891" t="s">
        <v>27</v>
      </c>
      <c r="G891" t="s">
        <v>23</v>
      </c>
      <c r="H891" t="s">
        <v>24</v>
      </c>
      <c r="I891" s="1">
        <f>IF(Telco[[#This Row],[Churn]]="Yes",1,0)</f>
        <v>1</v>
      </c>
      <c r="J891" t="s">
        <v>28</v>
      </c>
      <c r="K891" t="s">
        <v>926</v>
      </c>
    </row>
    <row r="892" spans="6:11">
      <c r="F892" t="s">
        <v>27</v>
      </c>
      <c r="G892" t="s">
        <v>23</v>
      </c>
      <c r="H892" t="s">
        <v>23</v>
      </c>
      <c r="I892" s="1">
        <f>IF(Telco[[#This Row],[Churn]]="Yes",1,0)</f>
        <v>0</v>
      </c>
      <c r="J892" t="s">
        <v>28</v>
      </c>
      <c r="K892" t="s">
        <v>927</v>
      </c>
    </row>
    <row r="893" spans="6:11">
      <c r="F893" t="s">
        <v>27</v>
      </c>
      <c r="G893" t="s">
        <v>24</v>
      </c>
      <c r="H893" t="s">
        <v>24</v>
      </c>
      <c r="I893" s="1">
        <f>IF(Telco[[#This Row],[Churn]]="Yes",1,0)</f>
        <v>1</v>
      </c>
      <c r="J893" t="s">
        <v>35</v>
      </c>
      <c r="K893" t="s">
        <v>928</v>
      </c>
    </row>
    <row r="894" spans="6:11">
      <c r="F894" t="s">
        <v>27</v>
      </c>
      <c r="G894" t="s">
        <v>24</v>
      </c>
      <c r="H894" t="s">
        <v>24</v>
      </c>
      <c r="I894" s="1">
        <f>IF(Telco[[#This Row],[Churn]]="Yes",1,0)</f>
        <v>0</v>
      </c>
      <c r="J894" t="s">
        <v>40</v>
      </c>
      <c r="K894" t="s">
        <v>929</v>
      </c>
    </row>
    <row r="895" spans="6:11">
      <c r="F895" t="s">
        <v>27</v>
      </c>
      <c r="G895" t="s">
        <v>24</v>
      </c>
      <c r="H895" t="s">
        <v>24</v>
      </c>
      <c r="I895" s="1">
        <f>IF(Telco[[#This Row],[Churn]]="Yes",1,0)</f>
        <v>1</v>
      </c>
      <c r="J895" t="s">
        <v>28</v>
      </c>
      <c r="K895" t="s">
        <v>930</v>
      </c>
    </row>
    <row r="896" spans="6:11">
      <c r="F896" t="s">
        <v>31</v>
      </c>
      <c r="G896" t="s">
        <v>24</v>
      </c>
      <c r="H896" t="s">
        <v>23</v>
      </c>
      <c r="I896" s="1">
        <f>IF(Telco[[#This Row],[Churn]]="Yes",1,0)</f>
        <v>0</v>
      </c>
      <c r="J896" t="s">
        <v>40</v>
      </c>
      <c r="K896" t="s">
        <v>931</v>
      </c>
    </row>
    <row r="897" spans="6:11">
      <c r="F897" t="s">
        <v>27</v>
      </c>
      <c r="G897" t="s">
        <v>23</v>
      </c>
      <c r="H897" t="s">
        <v>24</v>
      </c>
      <c r="I897" s="1">
        <f>IF(Telco[[#This Row],[Churn]]="Yes",1,0)</f>
        <v>0</v>
      </c>
      <c r="J897" t="s">
        <v>40</v>
      </c>
      <c r="K897" t="s">
        <v>932</v>
      </c>
    </row>
    <row r="898" spans="6:11">
      <c r="F898" t="s">
        <v>47</v>
      </c>
      <c r="G898" t="s">
        <v>23</v>
      </c>
      <c r="H898" t="s">
        <v>23</v>
      </c>
      <c r="I898" s="1">
        <f>IF(Telco[[#This Row],[Churn]]="Yes",1,0)</f>
        <v>0</v>
      </c>
      <c r="J898" t="s">
        <v>35</v>
      </c>
      <c r="K898" t="s">
        <v>933</v>
      </c>
    </row>
    <row r="899" spans="6:11">
      <c r="F899" t="s">
        <v>47</v>
      </c>
      <c r="G899" t="s">
        <v>24</v>
      </c>
      <c r="H899" t="s">
        <v>24</v>
      </c>
      <c r="I899" s="1">
        <f>IF(Telco[[#This Row],[Churn]]="Yes",1,0)</f>
        <v>0</v>
      </c>
      <c r="J899" t="s">
        <v>28</v>
      </c>
      <c r="K899" t="s">
        <v>934</v>
      </c>
    </row>
    <row r="900" spans="6:11">
      <c r="F900" t="s">
        <v>27</v>
      </c>
      <c r="G900" t="s">
        <v>23</v>
      </c>
      <c r="H900" t="s">
        <v>23</v>
      </c>
      <c r="I900" s="1">
        <f>IF(Telco[[#This Row],[Churn]]="Yes",1,0)</f>
        <v>1</v>
      </c>
      <c r="J900" t="s">
        <v>35</v>
      </c>
      <c r="K900" t="s">
        <v>935</v>
      </c>
    </row>
    <row r="901" spans="6:11">
      <c r="F901" t="s">
        <v>27</v>
      </c>
      <c r="G901" t="s">
        <v>23</v>
      </c>
      <c r="H901" t="s">
        <v>24</v>
      </c>
      <c r="I901" s="1">
        <f>IF(Telco[[#This Row],[Churn]]="Yes",1,0)</f>
        <v>0</v>
      </c>
      <c r="J901" t="s">
        <v>40</v>
      </c>
      <c r="K901" t="s">
        <v>936</v>
      </c>
    </row>
    <row r="902" spans="6:11">
      <c r="F902" t="s">
        <v>27</v>
      </c>
      <c r="G902" t="s">
        <v>46</v>
      </c>
      <c r="H902" t="s">
        <v>46</v>
      </c>
      <c r="I902" s="1">
        <f>IF(Telco[[#This Row],[Churn]]="Yes",1,0)</f>
        <v>0</v>
      </c>
      <c r="J902" t="s">
        <v>32</v>
      </c>
      <c r="K902" t="s">
        <v>937</v>
      </c>
    </row>
    <row r="903" spans="6:11">
      <c r="F903" t="s">
        <v>27</v>
      </c>
      <c r="G903" t="s">
        <v>24</v>
      </c>
      <c r="H903" t="s">
        <v>24</v>
      </c>
      <c r="I903" s="1">
        <f>IF(Telco[[#This Row],[Churn]]="Yes",1,0)</f>
        <v>1</v>
      </c>
      <c r="J903" t="s">
        <v>40</v>
      </c>
      <c r="K903" t="s">
        <v>938</v>
      </c>
    </row>
    <row r="904" spans="6:11">
      <c r="F904" t="s">
        <v>27</v>
      </c>
      <c r="G904" t="s">
        <v>23</v>
      </c>
      <c r="H904" t="s">
        <v>24</v>
      </c>
      <c r="I904" s="1">
        <f>IF(Telco[[#This Row],[Churn]]="Yes",1,0)</f>
        <v>1</v>
      </c>
      <c r="J904" t="s">
        <v>28</v>
      </c>
      <c r="K904" t="s">
        <v>939</v>
      </c>
    </row>
    <row r="905" spans="6:11">
      <c r="F905" t="s">
        <v>31</v>
      </c>
      <c r="G905" t="s">
        <v>23</v>
      </c>
      <c r="H905" t="s">
        <v>24</v>
      </c>
      <c r="I905" s="1">
        <f>IF(Telco[[#This Row],[Churn]]="Yes",1,0)</f>
        <v>0</v>
      </c>
      <c r="J905" t="s">
        <v>40</v>
      </c>
      <c r="K905" t="s">
        <v>940</v>
      </c>
    </row>
    <row r="906" spans="6:11">
      <c r="F906" t="s">
        <v>47</v>
      </c>
      <c r="G906" t="s">
        <v>23</v>
      </c>
      <c r="H906" t="s">
        <v>24</v>
      </c>
      <c r="I906" s="1">
        <f>IF(Telco[[#This Row],[Churn]]="Yes",1,0)</f>
        <v>0</v>
      </c>
      <c r="J906" t="s">
        <v>40</v>
      </c>
      <c r="K906" t="s">
        <v>941</v>
      </c>
    </row>
    <row r="907" spans="6:11">
      <c r="F907" t="s">
        <v>27</v>
      </c>
      <c r="G907" t="s">
        <v>24</v>
      </c>
      <c r="H907" t="s">
        <v>24</v>
      </c>
      <c r="I907" s="1">
        <f>IF(Telco[[#This Row],[Churn]]="Yes",1,0)</f>
        <v>1</v>
      </c>
      <c r="J907" t="s">
        <v>28</v>
      </c>
      <c r="K907" t="s">
        <v>942</v>
      </c>
    </row>
    <row r="908" spans="6:11">
      <c r="F908" t="s">
        <v>27</v>
      </c>
      <c r="G908" t="s">
        <v>24</v>
      </c>
      <c r="H908" t="s">
        <v>24</v>
      </c>
      <c r="I908" s="1">
        <f>IF(Telco[[#This Row],[Churn]]="Yes",1,0)</f>
        <v>0</v>
      </c>
      <c r="J908" t="s">
        <v>28</v>
      </c>
      <c r="K908" t="s">
        <v>943</v>
      </c>
    </row>
    <row r="909" spans="6:11">
      <c r="F909" t="s">
        <v>31</v>
      </c>
      <c r="G909" t="s">
        <v>24</v>
      </c>
      <c r="H909" t="s">
        <v>23</v>
      </c>
      <c r="I909" s="1">
        <f>IF(Telco[[#This Row],[Churn]]="Yes",1,0)</f>
        <v>0</v>
      </c>
      <c r="J909" t="s">
        <v>35</v>
      </c>
      <c r="K909" t="s">
        <v>944</v>
      </c>
    </row>
    <row r="910" spans="6:11">
      <c r="F910" t="s">
        <v>27</v>
      </c>
      <c r="G910" t="s">
        <v>46</v>
      </c>
      <c r="H910" t="s">
        <v>46</v>
      </c>
      <c r="I910" s="1">
        <f>IF(Telco[[#This Row],[Churn]]="Yes",1,0)</f>
        <v>0</v>
      </c>
      <c r="J910" t="s">
        <v>32</v>
      </c>
      <c r="K910" t="s">
        <v>945</v>
      </c>
    </row>
    <row r="911" spans="6:11">
      <c r="F911" t="s">
        <v>47</v>
      </c>
      <c r="G911" t="s">
        <v>24</v>
      </c>
      <c r="H911" t="s">
        <v>23</v>
      </c>
      <c r="I911" s="1">
        <f>IF(Telco[[#This Row],[Churn]]="Yes",1,0)</f>
        <v>0</v>
      </c>
      <c r="J911" t="s">
        <v>28</v>
      </c>
      <c r="K911" t="s">
        <v>946</v>
      </c>
    </row>
    <row r="912" spans="6:11">
      <c r="F912" t="s">
        <v>27</v>
      </c>
      <c r="G912" t="s">
        <v>24</v>
      </c>
      <c r="H912" t="s">
        <v>24</v>
      </c>
      <c r="I912" s="1">
        <f>IF(Telco[[#This Row],[Churn]]="Yes",1,0)</f>
        <v>1</v>
      </c>
      <c r="J912" t="s">
        <v>28</v>
      </c>
      <c r="K912" t="s">
        <v>947</v>
      </c>
    </row>
    <row r="913" spans="6:11">
      <c r="F913" t="s">
        <v>27</v>
      </c>
      <c r="G913" t="s">
        <v>24</v>
      </c>
      <c r="H913" t="s">
        <v>24</v>
      </c>
      <c r="I913" s="1">
        <f>IF(Telco[[#This Row],[Churn]]="Yes",1,0)</f>
        <v>0</v>
      </c>
      <c r="J913" t="s">
        <v>40</v>
      </c>
      <c r="K913" t="s">
        <v>948</v>
      </c>
    </row>
    <row r="914" spans="6:11">
      <c r="F914" t="s">
        <v>31</v>
      </c>
      <c r="G914" t="s">
        <v>23</v>
      </c>
      <c r="H914" t="s">
        <v>24</v>
      </c>
      <c r="I914" s="1">
        <f>IF(Telco[[#This Row],[Churn]]="Yes",1,0)</f>
        <v>0</v>
      </c>
      <c r="J914" t="s">
        <v>35</v>
      </c>
      <c r="K914" t="s">
        <v>949</v>
      </c>
    </row>
    <row r="915" spans="6:11">
      <c r="F915" t="s">
        <v>31</v>
      </c>
      <c r="G915" t="s">
        <v>46</v>
      </c>
      <c r="H915" t="s">
        <v>46</v>
      </c>
      <c r="I915" s="1">
        <f>IF(Telco[[#This Row],[Churn]]="Yes",1,0)</f>
        <v>0</v>
      </c>
      <c r="J915" t="s">
        <v>40</v>
      </c>
      <c r="K915" t="s">
        <v>950</v>
      </c>
    </row>
    <row r="916" spans="6:11">
      <c r="F916" t="s">
        <v>47</v>
      </c>
      <c r="G916" t="s">
        <v>46</v>
      </c>
      <c r="H916" t="s">
        <v>46</v>
      </c>
      <c r="I916" s="1">
        <f>IF(Telco[[#This Row],[Churn]]="Yes",1,0)</f>
        <v>0</v>
      </c>
      <c r="J916" t="s">
        <v>35</v>
      </c>
      <c r="K916" t="s">
        <v>951</v>
      </c>
    </row>
    <row r="917" spans="6:11">
      <c r="F917" t="s">
        <v>27</v>
      </c>
      <c r="G917" t="s">
        <v>24</v>
      </c>
      <c r="H917" t="s">
        <v>24</v>
      </c>
      <c r="I917" s="1">
        <f>IF(Telco[[#This Row],[Churn]]="Yes",1,0)</f>
        <v>1</v>
      </c>
      <c r="J917" t="s">
        <v>28</v>
      </c>
      <c r="K917" t="s">
        <v>952</v>
      </c>
    </row>
    <row r="918" spans="6:11">
      <c r="F918" t="s">
        <v>27</v>
      </c>
      <c r="G918" t="s">
        <v>23</v>
      </c>
      <c r="H918" t="s">
        <v>24</v>
      </c>
      <c r="I918" s="1">
        <f>IF(Telco[[#This Row],[Churn]]="Yes",1,0)</f>
        <v>0</v>
      </c>
      <c r="J918" t="s">
        <v>35</v>
      </c>
      <c r="K918" t="s">
        <v>953</v>
      </c>
    </row>
    <row r="919" spans="6:11">
      <c r="F919" t="s">
        <v>47</v>
      </c>
      <c r="G919" t="s">
        <v>23</v>
      </c>
      <c r="H919" t="s">
        <v>23</v>
      </c>
      <c r="I919" s="1">
        <f>IF(Telco[[#This Row],[Churn]]="Yes",1,0)</f>
        <v>0</v>
      </c>
      <c r="J919" t="s">
        <v>35</v>
      </c>
      <c r="K919" t="s">
        <v>954</v>
      </c>
    </row>
    <row r="920" spans="6:11">
      <c r="F920" t="s">
        <v>27</v>
      </c>
      <c r="G920" t="s">
        <v>24</v>
      </c>
      <c r="H920" t="s">
        <v>24</v>
      </c>
      <c r="I920" s="1">
        <f>IF(Telco[[#This Row],[Churn]]="Yes",1,0)</f>
        <v>0</v>
      </c>
      <c r="J920" t="s">
        <v>28</v>
      </c>
      <c r="K920" t="s">
        <v>955</v>
      </c>
    </row>
    <row r="921" spans="6:11">
      <c r="F921" t="s">
        <v>31</v>
      </c>
      <c r="G921" t="s">
        <v>24</v>
      </c>
      <c r="H921" t="s">
        <v>23</v>
      </c>
      <c r="I921" s="1">
        <f>IF(Telco[[#This Row],[Churn]]="Yes",1,0)</f>
        <v>0</v>
      </c>
      <c r="J921" t="s">
        <v>32</v>
      </c>
      <c r="K921" t="s">
        <v>956</v>
      </c>
    </row>
    <row r="922" spans="6:11">
      <c r="F922" t="s">
        <v>31</v>
      </c>
      <c r="G922" t="s">
        <v>46</v>
      </c>
      <c r="H922" t="s">
        <v>46</v>
      </c>
      <c r="I922" s="1">
        <f>IF(Telco[[#This Row],[Churn]]="Yes",1,0)</f>
        <v>0</v>
      </c>
      <c r="J922" t="s">
        <v>35</v>
      </c>
      <c r="K922" t="s">
        <v>957</v>
      </c>
    </row>
    <row r="923" spans="6:11">
      <c r="F923" t="s">
        <v>27</v>
      </c>
      <c r="G923" t="s">
        <v>46</v>
      </c>
      <c r="H923" t="s">
        <v>46</v>
      </c>
      <c r="I923" s="1">
        <f>IF(Telco[[#This Row],[Churn]]="Yes",1,0)</f>
        <v>0</v>
      </c>
      <c r="J923" t="s">
        <v>32</v>
      </c>
      <c r="K923" t="s">
        <v>958</v>
      </c>
    </row>
    <row r="924" spans="6:11">
      <c r="F924" t="s">
        <v>27</v>
      </c>
      <c r="G924" t="s">
        <v>24</v>
      </c>
      <c r="H924" t="s">
        <v>24</v>
      </c>
      <c r="I924" s="1">
        <f>IF(Telco[[#This Row],[Churn]]="Yes",1,0)</f>
        <v>0</v>
      </c>
      <c r="J924" t="s">
        <v>28</v>
      </c>
      <c r="K924" t="s">
        <v>959</v>
      </c>
    </row>
    <row r="925" spans="6:11">
      <c r="F925" t="s">
        <v>31</v>
      </c>
      <c r="G925" t="s">
        <v>23</v>
      </c>
      <c r="H925" t="s">
        <v>24</v>
      </c>
      <c r="I925" s="1">
        <f>IF(Telco[[#This Row],[Churn]]="Yes",1,0)</f>
        <v>0</v>
      </c>
      <c r="J925" t="s">
        <v>40</v>
      </c>
      <c r="K925" t="s">
        <v>960</v>
      </c>
    </row>
    <row r="926" spans="6:11">
      <c r="F926" t="s">
        <v>27</v>
      </c>
      <c r="G926" t="s">
        <v>23</v>
      </c>
      <c r="H926" t="s">
        <v>24</v>
      </c>
      <c r="I926" s="1">
        <f>IF(Telco[[#This Row],[Churn]]="Yes",1,0)</f>
        <v>0</v>
      </c>
      <c r="J926" t="s">
        <v>28</v>
      </c>
      <c r="K926" t="s">
        <v>961</v>
      </c>
    </row>
    <row r="927" spans="6:11">
      <c r="F927" t="s">
        <v>27</v>
      </c>
      <c r="G927" t="s">
        <v>23</v>
      </c>
      <c r="H927" t="s">
        <v>23</v>
      </c>
      <c r="I927" s="1">
        <f>IF(Telco[[#This Row],[Churn]]="Yes",1,0)</f>
        <v>0</v>
      </c>
      <c r="J927" t="s">
        <v>35</v>
      </c>
      <c r="K927" t="s">
        <v>962</v>
      </c>
    </row>
    <row r="928" spans="6:11">
      <c r="F928" t="s">
        <v>27</v>
      </c>
      <c r="G928" t="s">
        <v>24</v>
      </c>
      <c r="H928" t="s">
        <v>24</v>
      </c>
      <c r="I928" s="1">
        <f>IF(Telco[[#This Row],[Churn]]="Yes",1,0)</f>
        <v>1</v>
      </c>
      <c r="J928" t="s">
        <v>28</v>
      </c>
      <c r="K928" t="s">
        <v>963</v>
      </c>
    </row>
    <row r="929" spans="6:11">
      <c r="F929" t="s">
        <v>27</v>
      </c>
      <c r="G929" t="s">
        <v>24</v>
      </c>
      <c r="H929" t="s">
        <v>24</v>
      </c>
      <c r="I929" s="1">
        <f>IF(Telco[[#This Row],[Churn]]="Yes",1,0)</f>
        <v>1</v>
      </c>
      <c r="J929" t="s">
        <v>28</v>
      </c>
      <c r="K929" t="s">
        <v>964</v>
      </c>
    </row>
    <row r="930" spans="6:11">
      <c r="F930" t="s">
        <v>47</v>
      </c>
      <c r="G930" t="s">
        <v>24</v>
      </c>
      <c r="H930" t="s">
        <v>23</v>
      </c>
      <c r="I930" s="1">
        <f>IF(Telco[[#This Row],[Churn]]="Yes",1,0)</f>
        <v>0</v>
      </c>
      <c r="J930" t="s">
        <v>40</v>
      </c>
      <c r="K930" t="s">
        <v>965</v>
      </c>
    </row>
    <row r="931" spans="6:11">
      <c r="F931" t="s">
        <v>31</v>
      </c>
      <c r="G931" t="s">
        <v>24</v>
      </c>
      <c r="H931" t="s">
        <v>24</v>
      </c>
      <c r="I931" s="1">
        <f>IF(Telco[[#This Row],[Churn]]="Yes",1,0)</f>
        <v>0</v>
      </c>
      <c r="J931" t="s">
        <v>28</v>
      </c>
      <c r="K931" t="s">
        <v>966</v>
      </c>
    </row>
    <row r="932" spans="6:11">
      <c r="F932" t="s">
        <v>27</v>
      </c>
      <c r="G932" t="s">
        <v>24</v>
      </c>
      <c r="H932" t="s">
        <v>24</v>
      </c>
      <c r="I932" s="1">
        <f>IF(Telco[[#This Row],[Churn]]="Yes",1,0)</f>
        <v>0</v>
      </c>
      <c r="J932" t="s">
        <v>35</v>
      </c>
      <c r="K932" t="s">
        <v>967</v>
      </c>
    </row>
    <row r="933" spans="6:11">
      <c r="F933" t="s">
        <v>47</v>
      </c>
      <c r="G933" t="s">
        <v>24</v>
      </c>
      <c r="H933" t="s">
        <v>23</v>
      </c>
      <c r="I933" s="1">
        <f>IF(Telco[[#This Row],[Churn]]="Yes",1,0)</f>
        <v>0</v>
      </c>
      <c r="J933" t="s">
        <v>35</v>
      </c>
      <c r="K933" t="s">
        <v>968</v>
      </c>
    </row>
    <row r="934" spans="6:11">
      <c r="F934" t="s">
        <v>47</v>
      </c>
      <c r="G934" t="s">
        <v>46</v>
      </c>
      <c r="H934" t="s">
        <v>46</v>
      </c>
      <c r="I934" s="1">
        <f>IF(Telco[[#This Row],[Churn]]="Yes",1,0)</f>
        <v>0</v>
      </c>
      <c r="J934" t="s">
        <v>40</v>
      </c>
      <c r="K934" t="s">
        <v>969</v>
      </c>
    </row>
    <row r="935" spans="6:11">
      <c r="F935" t="s">
        <v>27</v>
      </c>
      <c r="G935" t="s">
        <v>24</v>
      </c>
      <c r="H935" t="s">
        <v>24</v>
      </c>
      <c r="I935" s="1">
        <f>IF(Telco[[#This Row],[Churn]]="Yes",1,0)</f>
        <v>1</v>
      </c>
      <c r="J935" t="s">
        <v>28</v>
      </c>
      <c r="K935" t="s">
        <v>970</v>
      </c>
    </row>
    <row r="936" spans="6:11">
      <c r="F936" t="s">
        <v>31</v>
      </c>
      <c r="G936" t="s">
        <v>23</v>
      </c>
      <c r="H936" t="s">
        <v>23</v>
      </c>
      <c r="I936" s="1">
        <f>IF(Telco[[#This Row],[Churn]]="Yes",1,0)</f>
        <v>0</v>
      </c>
      <c r="J936" t="s">
        <v>32</v>
      </c>
      <c r="K936" t="s">
        <v>971</v>
      </c>
    </row>
    <row r="937" spans="6:11">
      <c r="F937" t="s">
        <v>27</v>
      </c>
      <c r="G937" t="s">
        <v>24</v>
      </c>
      <c r="H937" t="s">
        <v>24</v>
      </c>
      <c r="I937" s="1">
        <f>IF(Telco[[#This Row],[Churn]]="Yes",1,0)</f>
        <v>0</v>
      </c>
      <c r="J937" t="s">
        <v>28</v>
      </c>
      <c r="K937" t="s">
        <v>972</v>
      </c>
    </row>
    <row r="938" spans="6:11">
      <c r="F938" t="s">
        <v>47</v>
      </c>
      <c r="G938" t="s">
        <v>23</v>
      </c>
      <c r="H938" t="s">
        <v>24</v>
      </c>
      <c r="I938" s="1">
        <f>IF(Telco[[#This Row],[Churn]]="Yes",1,0)</f>
        <v>0</v>
      </c>
      <c r="J938" t="s">
        <v>32</v>
      </c>
      <c r="K938" t="s">
        <v>973</v>
      </c>
    </row>
    <row r="939" spans="6:11">
      <c r="F939" t="s">
        <v>27</v>
      </c>
      <c r="G939" t="s">
        <v>23</v>
      </c>
      <c r="H939" t="s">
        <v>24</v>
      </c>
      <c r="I939" s="1">
        <f>IF(Telco[[#This Row],[Churn]]="Yes",1,0)</f>
        <v>1</v>
      </c>
      <c r="J939" t="s">
        <v>28</v>
      </c>
      <c r="K939" t="s">
        <v>974</v>
      </c>
    </row>
    <row r="940" spans="6:11">
      <c r="F940" t="s">
        <v>31</v>
      </c>
      <c r="G940" t="s">
        <v>24</v>
      </c>
      <c r="H940" t="s">
        <v>23</v>
      </c>
      <c r="I940" s="1">
        <f>IF(Telco[[#This Row],[Churn]]="Yes",1,0)</f>
        <v>0</v>
      </c>
      <c r="J940" t="s">
        <v>40</v>
      </c>
      <c r="K940" t="s">
        <v>975</v>
      </c>
    </row>
    <row r="941" spans="6:11">
      <c r="F941" t="s">
        <v>27</v>
      </c>
      <c r="G941" t="s">
        <v>46</v>
      </c>
      <c r="H941" t="s">
        <v>46</v>
      </c>
      <c r="I941" s="1">
        <f>IF(Telco[[#This Row],[Churn]]="Yes",1,0)</f>
        <v>0</v>
      </c>
      <c r="J941" t="s">
        <v>32</v>
      </c>
      <c r="K941" t="s">
        <v>976</v>
      </c>
    </row>
    <row r="942" spans="6:11">
      <c r="F942" t="s">
        <v>31</v>
      </c>
      <c r="G942" t="s">
        <v>46</v>
      </c>
      <c r="H942" t="s">
        <v>46</v>
      </c>
      <c r="I942" s="1">
        <f>IF(Telco[[#This Row],[Churn]]="Yes",1,0)</f>
        <v>0</v>
      </c>
      <c r="J942" t="s">
        <v>35</v>
      </c>
      <c r="K942" t="s">
        <v>977</v>
      </c>
    </row>
    <row r="943" spans="6:11">
      <c r="F943" t="s">
        <v>27</v>
      </c>
      <c r="G943" t="s">
        <v>24</v>
      </c>
      <c r="H943" t="s">
        <v>24</v>
      </c>
      <c r="I943" s="1">
        <f>IF(Telco[[#This Row],[Churn]]="Yes",1,0)</f>
        <v>0</v>
      </c>
      <c r="J943" t="s">
        <v>28</v>
      </c>
      <c r="K943" t="s">
        <v>978</v>
      </c>
    </row>
    <row r="944" spans="6:11">
      <c r="F944" t="s">
        <v>27</v>
      </c>
      <c r="G944" t="s">
        <v>24</v>
      </c>
      <c r="H944" t="s">
        <v>24</v>
      </c>
      <c r="I944" s="1">
        <f>IF(Telco[[#This Row],[Churn]]="Yes",1,0)</f>
        <v>0</v>
      </c>
      <c r="J944" t="s">
        <v>40</v>
      </c>
      <c r="K944" t="s">
        <v>979</v>
      </c>
    </row>
    <row r="945" spans="6:11">
      <c r="F945" t="s">
        <v>47</v>
      </c>
      <c r="G945" t="s">
        <v>23</v>
      </c>
      <c r="H945" t="s">
        <v>23</v>
      </c>
      <c r="I945" s="1">
        <f>IF(Telco[[#This Row],[Churn]]="Yes",1,0)</f>
        <v>0</v>
      </c>
      <c r="J945" t="s">
        <v>35</v>
      </c>
      <c r="K945" t="s">
        <v>980</v>
      </c>
    </row>
    <row r="946" spans="6:11">
      <c r="F946" t="s">
        <v>27</v>
      </c>
      <c r="G946" t="s">
        <v>23</v>
      </c>
      <c r="H946" t="s">
        <v>24</v>
      </c>
      <c r="I946" s="1">
        <f>IF(Telco[[#This Row],[Churn]]="Yes",1,0)</f>
        <v>0</v>
      </c>
      <c r="J946" t="s">
        <v>35</v>
      </c>
      <c r="K946" t="s">
        <v>981</v>
      </c>
    </row>
    <row r="947" spans="6:11">
      <c r="F947" t="s">
        <v>27</v>
      </c>
      <c r="G947" t="s">
        <v>24</v>
      </c>
      <c r="H947" t="s">
        <v>24</v>
      </c>
      <c r="I947" s="1">
        <f>IF(Telco[[#This Row],[Churn]]="Yes",1,0)</f>
        <v>1</v>
      </c>
      <c r="J947" t="s">
        <v>35</v>
      </c>
      <c r="K947" t="s">
        <v>982</v>
      </c>
    </row>
    <row r="948" spans="6:11">
      <c r="F948" t="s">
        <v>27</v>
      </c>
      <c r="G948" t="s">
        <v>46</v>
      </c>
      <c r="H948" t="s">
        <v>46</v>
      </c>
      <c r="I948" s="1">
        <f>IF(Telco[[#This Row],[Churn]]="Yes",1,0)</f>
        <v>0</v>
      </c>
      <c r="J948" t="s">
        <v>32</v>
      </c>
      <c r="K948" t="s">
        <v>983</v>
      </c>
    </row>
    <row r="949" spans="6:11">
      <c r="F949" t="s">
        <v>27</v>
      </c>
      <c r="G949" t="s">
        <v>24</v>
      </c>
      <c r="H949" t="s">
        <v>24</v>
      </c>
      <c r="I949" s="1">
        <f>IF(Telco[[#This Row],[Churn]]="Yes",1,0)</f>
        <v>0</v>
      </c>
      <c r="J949" t="s">
        <v>32</v>
      </c>
      <c r="K949" t="s">
        <v>984</v>
      </c>
    </row>
    <row r="950" spans="6:11">
      <c r="F950" t="s">
        <v>27</v>
      </c>
      <c r="G950" t="s">
        <v>24</v>
      </c>
      <c r="H950" t="s">
        <v>24</v>
      </c>
      <c r="I950" s="1">
        <f>IF(Telco[[#This Row],[Churn]]="Yes",1,0)</f>
        <v>1</v>
      </c>
      <c r="J950" t="s">
        <v>28</v>
      </c>
      <c r="K950" t="s">
        <v>985</v>
      </c>
    </row>
    <row r="951" spans="6:11">
      <c r="F951" t="s">
        <v>47</v>
      </c>
      <c r="G951" t="s">
        <v>46</v>
      </c>
      <c r="H951" t="s">
        <v>46</v>
      </c>
      <c r="I951" s="1">
        <f>IF(Telco[[#This Row],[Churn]]="Yes",1,0)</f>
        <v>0</v>
      </c>
      <c r="J951" t="s">
        <v>35</v>
      </c>
      <c r="K951" t="s">
        <v>986</v>
      </c>
    </row>
    <row r="952" spans="6:11">
      <c r="F952" t="s">
        <v>27</v>
      </c>
      <c r="G952" t="s">
        <v>24</v>
      </c>
      <c r="H952" t="s">
        <v>24</v>
      </c>
      <c r="I952" s="1">
        <f>IF(Telco[[#This Row],[Churn]]="Yes",1,0)</f>
        <v>1</v>
      </c>
      <c r="J952" t="s">
        <v>32</v>
      </c>
      <c r="K952" t="s">
        <v>987</v>
      </c>
    </row>
    <row r="953" spans="6:11">
      <c r="F953" t="s">
        <v>27</v>
      </c>
      <c r="G953" t="s">
        <v>24</v>
      </c>
      <c r="H953" t="s">
        <v>24</v>
      </c>
      <c r="I953" s="1">
        <f>IF(Telco[[#This Row],[Churn]]="Yes",1,0)</f>
        <v>0</v>
      </c>
      <c r="J953" t="s">
        <v>28</v>
      </c>
      <c r="K953" t="s">
        <v>988</v>
      </c>
    </row>
    <row r="954" spans="6:11">
      <c r="F954" t="s">
        <v>27</v>
      </c>
      <c r="G954" t="s">
        <v>23</v>
      </c>
      <c r="H954" t="s">
        <v>23</v>
      </c>
      <c r="I954" s="1">
        <f>IF(Telco[[#This Row],[Churn]]="Yes",1,0)</f>
        <v>0</v>
      </c>
      <c r="J954" t="s">
        <v>32</v>
      </c>
      <c r="K954" t="s">
        <v>989</v>
      </c>
    </row>
    <row r="955" spans="6:11">
      <c r="F955" t="s">
        <v>27</v>
      </c>
      <c r="G955" t="s">
        <v>23</v>
      </c>
      <c r="H955" t="s">
        <v>23</v>
      </c>
      <c r="I955" s="1">
        <f>IF(Telco[[#This Row],[Churn]]="Yes",1,0)</f>
        <v>0</v>
      </c>
      <c r="J955" t="s">
        <v>28</v>
      </c>
      <c r="K955" t="s">
        <v>990</v>
      </c>
    </row>
    <row r="956" spans="6:11">
      <c r="F956" t="s">
        <v>27</v>
      </c>
      <c r="G956" t="s">
        <v>24</v>
      </c>
      <c r="H956" t="s">
        <v>24</v>
      </c>
      <c r="I956" s="1">
        <f>IF(Telco[[#This Row],[Churn]]="Yes",1,0)</f>
        <v>0</v>
      </c>
      <c r="J956" t="s">
        <v>28</v>
      </c>
      <c r="K956" t="s">
        <v>991</v>
      </c>
    </row>
    <row r="957" spans="6:11">
      <c r="F957" t="s">
        <v>27</v>
      </c>
      <c r="G957" t="s">
        <v>24</v>
      </c>
      <c r="H957" t="s">
        <v>24</v>
      </c>
      <c r="I957" s="1">
        <f>IF(Telco[[#This Row],[Churn]]="Yes",1,0)</f>
        <v>1</v>
      </c>
      <c r="J957" t="s">
        <v>40</v>
      </c>
      <c r="K957" t="s">
        <v>992</v>
      </c>
    </row>
    <row r="958" spans="6:11">
      <c r="F958" t="s">
        <v>47</v>
      </c>
      <c r="G958" t="s">
        <v>46</v>
      </c>
      <c r="H958" t="s">
        <v>46</v>
      </c>
      <c r="I958" s="1">
        <f>IF(Telco[[#This Row],[Churn]]="Yes",1,0)</f>
        <v>0</v>
      </c>
      <c r="J958" t="s">
        <v>35</v>
      </c>
      <c r="K958" t="s">
        <v>993</v>
      </c>
    </row>
    <row r="959" spans="6:11">
      <c r="F959" t="s">
        <v>27</v>
      </c>
      <c r="G959" t="s">
        <v>23</v>
      </c>
      <c r="H959" t="s">
        <v>24</v>
      </c>
      <c r="I959" s="1">
        <f>IF(Telco[[#This Row],[Churn]]="Yes",1,0)</f>
        <v>0</v>
      </c>
      <c r="J959" t="s">
        <v>28</v>
      </c>
      <c r="K959" t="s">
        <v>994</v>
      </c>
    </row>
    <row r="960" spans="6:11">
      <c r="F960" t="s">
        <v>27</v>
      </c>
      <c r="G960" t="s">
        <v>23</v>
      </c>
      <c r="H960" t="s">
        <v>23</v>
      </c>
      <c r="I960" s="1">
        <f>IF(Telco[[#This Row],[Churn]]="Yes",1,0)</f>
        <v>0</v>
      </c>
      <c r="J960" t="s">
        <v>35</v>
      </c>
      <c r="K960" t="s">
        <v>995</v>
      </c>
    </row>
    <row r="961" spans="6:11">
      <c r="F961" t="s">
        <v>27</v>
      </c>
      <c r="G961" t="s">
        <v>24</v>
      </c>
      <c r="H961" t="s">
        <v>24</v>
      </c>
      <c r="I961" s="1">
        <f>IF(Telco[[#This Row],[Churn]]="Yes",1,0)</f>
        <v>0</v>
      </c>
      <c r="J961" t="s">
        <v>28</v>
      </c>
      <c r="K961" t="s">
        <v>996</v>
      </c>
    </row>
    <row r="962" spans="6:11">
      <c r="F962" t="s">
        <v>27</v>
      </c>
      <c r="G962" t="s">
        <v>23</v>
      </c>
      <c r="H962" t="s">
        <v>24</v>
      </c>
      <c r="I962" s="1">
        <f>IF(Telco[[#This Row],[Churn]]="Yes",1,0)</f>
        <v>0</v>
      </c>
      <c r="J962" t="s">
        <v>35</v>
      </c>
      <c r="K962" t="s">
        <v>997</v>
      </c>
    </row>
    <row r="963" spans="6:11">
      <c r="F963" t="s">
        <v>31</v>
      </c>
      <c r="G963" t="s">
        <v>46</v>
      </c>
      <c r="H963" t="s">
        <v>46</v>
      </c>
      <c r="I963" s="1">
        <f>IF(Telco[[#This Row],[Churn]]="Yes",1,0)</f>
        <v>0</v>
      </c>
      <c r="J963" t="s">
        <v>32</v>
      </c>
      <c r="K963" t="s">
        <v>998</v>
      </c>
    </row>
    <row r="964" spans="6:11">
      <c r="F964" t="s">
        <v>27</v>
      </c>
      <c r="G964" t="s">
        <v>23</v>
      </c>
      <c r="H964" t="s">
        <v>24</v>
      </c>
      <c r="I964" s="1">
        <f>IF(Telco[[#This Row],[Churn]]="Yes",1,0)</f>
        <v>0</v>
      </c>
      <c r="J964" t="s">
        <v>35</v>
      </c>
      <c r="K964" t="s">
        <v>999</v>
      </c>
    </row>
    <row r="965" spans="6:11">
      <c r="F965" t="s">
        <v>47</v>
      </c>
      <c r="G965" t="s">
        <v>23</v>
      </c>
      <c r="H965" t="s">
        <v>23</v>
      </c>
      <c r="I965" s="1">
        <f>IF(Telco[[#This Row],[Churn]]="Yes",1,0)</f>
        <v>0</v>
      </c>
      <c r="J965" t="s">
        <v>35</v>
      </c>
      <c r="K965" t="s">
        <v>1000</v>
      </c>
    </row>
    <row r="966" spans="6:11">
      <c r="F966" t="s">
        <v>27</v>
      </c>
      <c r="G966" t="s">
        <v>24</v>
      </c>
      <c r="H966" t="s">
        <v>24</v>
      </c>
      <c r="I966" s="1">
        <f>IF(Telco[[#This Row],[Churn]]="Yes",1,0)</f>
        <v>1</v>
      </c>
      <c r="J966" t="s">
        <v>32</v>
      </c>
      <c r="K966" t="s">
        <v>1001</v>
      </c>
    </row>
    <row r="967" spans="6:11">
      <c r="F967" t="s">
        <v>27</v>
      </c>
      <c r="G967" t="s">
        <v>23</v>
      </c>
      <c r="H967" t="s">
        <v>23</v>
      </c>
      <c r="I967" s="1">
        <f>IF(Telco[[#This Row],[Churn]]="Yes",1,0)</f>
        <v>1</v>
      </c>
      <c r="J967" t="s">
        <v>40</v>
      </c>
      <c r="K967" t="s">
        <v>1002</v>
      </c>
    </row>
    <row r="968" spans="6:11">
      <c r="F968" t="s">
        <v>27</v>
      </c>
      <c r="G968" t="s">
        <v>46</v>
      </c>
      <c r="H968" t="s">
        <v>46</v>
      </c>
      <c r="I968" s="1">
        <f>IF(Telco[[#This Row],[Churn]]="Yes",1,0)</f>
        <v>1</v>
      </c>
      <c r="J968" t="s">
        <v>28</v>
      </c>
      <c r="K968" t="s">
        <v>1003</v>
      </c>
    </row>
    <row r="969" spans="6:11">
      <c r="F969" t="s">
        <v>27</v>
      </c>
      <c r="G969" t="s">
        <v>46</v>
      </c>
      <c r="H969" t="s">
        <v>46</v>
      </c>
      <c r="I969" s="1">
        <f>IF(Telco[[#This Row],[Churn]]="Yes",1,0)</f>
        <v>0</v>
      </c>
      <c r="J969" t="s">
        <v>32</v>
      </c>
      <c r="K969" t="s">
        <v>1004</v>
      </c>
    </row>
    <row r="970" spans="6:11">
      <c r="F970" t="s">
        <v>47</v>
      </c>
      <c r="G970" t="s">
        <v>23</v>
      </c>
      <c r="H970" t="s">
        <v>23</v>
      </c>
      <c r="I970" s="1">
        <f>IF(Telco[[#This Row],[Churn]]="Yes",1,0)</f>
        <v>0</v>
      </c>
      <c r="J970" t="s">
        <v>40</v>
      </c>
      <c r="K970" t="s">
        <v>1005</v>
      </c>
    </row>
    <row r="971" spans="6:11">
      <c r="F971" t="s">
        <v>27</v>
      </c>
      <c r="G971" t="s">
        <v>24</v>
      </c>
      <c r="H971" t="s">
        <v>24</v>
      </c>
      <c r="I971" s="1">
        <f>IF(Telco[[#This Row],[Churn]]="Yes",1,0)</f>
        <v>1</v>
      </c>
      <c r="J971" t="s">
        <v>28</v>
      </c>
      <c r="K971" t="s">
        <v>1006</v>
      </c>
    </row>
    <row r="972" spans="6:11">
      <c r="F972" t="s">
        <v>27</v>
      </c>
      <c r="G972" t="s">
        <v>24</v>
      </c>
      <c r="H972" t="s">
        <v>24</v>
      </c>
      <c r="I972" s="1">
        <f>IF(Telco[[#This Row],[Churn]]="Yes",1,0)</f>
        <v>1</v>
      </c>
      <c r="J972" t="s">
        <v>28</v>
      </c>
      <c r="K972" t="s">
        <v>1007</v>
      </c>
    </row>
    <row r="973" spans="6:11">
      <c r="F973" t="s">
        <v>27</v>
      </c>
      <c r="G973" t="s">
        <v>23</v>
      </c>
      <c r="H973" t="s">
        <v>24</v>
      </c>
      <c r="I973" s="1">
        <f>IF(Telco[[#This Row],[Churn]]="Yes",1,0)</f>
        <v>0</v>
      </c>
      <c r="J973" t="s">
        <v>35</v>
      </c>
      <c r="K973" t="s">
        <v>1008</v>
      </c>
    </row>
    <row r="974" spans="6:11">
      <c r="F974" t="s">
        <v>47</v>
      </c>
      <c r="G974" t="s">
        <v>24</v>
      </c>
      <c r="H974" t="s">
        <v>23</v>
      </c>
      <c r="I974" s="1">
        <f>IF(Telco[[#This Row],[Churn]]="Yes",1,0)</f>
        <v>0</v>
      </c>
      <c r="J974" t="s">
        <v>35</v>
      </c>
      <c r="K974" t="s">
        <v>1009</v>
      </c>
    </row>
    <row r="975" spans="6:11">
      <c r="F975" t="s">
        <v>27</v>
      </c>
      <c r="G975" t="s">
        <v>24</v>
      </c>
      <c r="H975" t="s">
        <v>24</v>
      </c>
      <c r="I975" s="1">
        <f>IF(Telco[[#This Row],[Churn]]="Yes",1,0)</f>
        <v>1</v>
      </c>
      <c r="J975" t="s">
        <v>28</v>
      </c>
      <c r="K975" t="s">
        <v>1010</v>
      </c>
    </row>
    <row r="976" spans="6:11">
      <c r="F976" t="s">
        <v>47</v>
      </c>
      <c r="G976" t="s">
        <v>24</v>
      </c>
      <c r="H976" t="s">
        <v>23</v>
      </c>
      <c r="I976" s="1">
        <f>IF(Telco[[#This Row],[Churn]]="Yes",1,0)</f>
        <v>0</v>
      </c>
      <c r="J976" t="s">
        <v>40</v>
      </c>
      <c r="K976" t="s">
        <v>1011</v>
      </c>
    </row>
    <row r="977" spans="6:11">
      <c r="F977" t="s">
        <v>47</v>
      </c>
      <c r="G977" t="s">
        <v>23</v>
      </c>
      <c r="H977" t="s">
        <v>23</v>
      </c>
      <c r="I977" s="1">
        <f>IF(Telco[[#This Row],[Churn]]="Yes",1,0)</f>
        <v>1</v>
      </c>
      <c r="J977" t="s">
        <v>28</v>
      </c>
      <c r="K977" t="s">
        <v>1012</v>
      </c>
    </row>
    <row r="978" spans="6:11">
      <c r="F978" t="s">
        <v>27</v>
      </c>
      <c r="G978" t="s">
        <v>24</v>
      </c>
      <c r="H978" t="s">
        <v>24</v>
      </c>
      <c r="I978" s="1">
        <f>IF(Telco[[#This Row],[Churn]]="Yes",1,0)</f>
        <v>1</v>
      </c>
      <c r="J978" t="s">
        <v>28</v>
      </c>
      <c r="K978" t="s">
        <v>1013</v>
      </c>
    </row>
    <row r="979" spans="6:11">
      <c r="F979" t="s">
        <v>27</v>
      </c>
      <c r="G979" t="s">
        <v>24</v>
      </c>
      <c r="H979" t="s">
        <v>24</v>
      </c>
      <c r="I979" s="1">
        <f>IF(Telco[[#This Row],[Churn]]="Yes",1,0)</f>
        <v>0</v>
      </c>
      <c r="J979" t="s">
        <v>28</v>
      </c>
      <c r="K979" t="s">
        <v>1014</v>
      </c>
    </row>
    <row r="980" spans="6:11">
      <c r="F980" t="s">
        <v>31</v>
      </c>
      <c r="G980" t="s">
        <v>24</v>
      </c>
      <c r="H980" t="s">
        <v>24</v>
      </c>
      <c r="I980" s="1">
        <f>IF(Telco[[#This Row],[Churn]]="Yes",1,0)</f>
        <v>1</v>
      </c>
      <c r="J980" t="s">
        <v>28</v>
      </c>
      <c r="K980" t="s">
        <v>1015</v>
      </c>
    </row>
    <row r="981" spans="6:11">
      <c r="F981" t="s">
        <v>31</v>
      </c>
      <c r="G981" t="s">
        <v>23</v>
      </c>
      <c r="H981" t="s">
        <v>23</v>
      </c>
      <c r="I981" s="1">
        <f>IF(Telco[[#This Row],[Churn]]="Yes",1,0)</f>
        <v>0</v>
      </c>
      <c r="J981" t="s">
        <v>35</v>
      </c>
      <c r="K981" t="s">
        <v>1016</v>
      </c>
    </row>
    <row r="982" spans="6:11">
      <c r="F982" t="s">
        <v>27</v>
      </c>
      <c r="G982" t="s">
        <v>46</v>
      </c>
      <c r="H982" t="s">
        <v>46</v>
      </c>
      <c r="I982" s="1">
        <f>IF(Telco[[#This Row],[Churn]]="Yes",1,0)</f>
        <v>0</v>
      </c>
      <c r="J982" t="s">
        <v>35</v>
      </c>
      <c r="K982" t="s">
        <v>1017</v>
      </c>
    </row>
    <row r="983" spans="6:11">
      <c r="F983" t="s">
        <v>47</v>
      </c>
      <c r="G983" t="s">
        <v>46</v>
      </c>
      <c r="H983" t="s">
        <v>46</v>
      </c>
      <c r="I983" s="1">
        <f>IF(Telco[[#This Row],[Churn]]="Yes",1,0)</f>
        <v>0</v>
      </c>
      <c r="J983" t="s">
        <v>32</v>
      </c>
      <c r="K983" t="s">
        <v>1018</v>
      </c>
    </row>
    <row r="984" spans="6:11">
      <c r="F984" t="s">
        <v>31</v>
      </c>
      <c r="G984" t="s">
        <v>23</v>
      </c>
      <c r="H984" t="s">
        <v>24</v>
      </c>
      <c r="I984" s="1">
        <f>IF(Telco[[#This Row],[Churn]]="Yes",1,0)</f>
        <v>0</v>
      </c>
      <c r="J984" t="s">
        <v>28</v>
      </c>
      <c r="K984" t="s">
        <v>1019</v>
      </c>
    </row>
    <row r="985" spans="6:11">
      <c r="F985" t="s">
        <v>27</v>
      </c>
      <c r="G985" t="s">
        <v>24</v>
      </c>
      <c r="H985" t="s">
        <v>24</v>
      </c>
      <c r="I985" s="1">
        <f>IF(Telco[[#This Row],[Churn]]="Yes",1,0)</f>
        <v>1</v>
      </c>
      <c r="J985" t="s">
        <v>28</v>
      </c>
      <c r="K985" t="s">
        <v>1020</v>
      </c>
    </row>
    <row r="986" spans="6:11">
      <c r="F986" t="s">
        <v>47</v>
      </c>
      <c r="G986" t="s">
        <v>46</v>
      </c>
      <c r="H986" t="s">
        <v>46</v>
      </c>
      <c r="I986" s="1">
        <f>IF(Telco[[#This Row],[Churn]]="Yes",1,0)</f>
        <v>0</v>
      </c>
      <c r="J986" t="s">
        <v>35</v>
      </c>
      <c r="K986" t="s">
        <v>1021</v>
      </c>
    </row>
    <row r="987" spans="6:11">
      <c r="F987" t="s">
        <v>27</v>
      </c>
      <c r="G987" t="s">
        <v>24</v>
      </c>
      <c r="H987" t="s">
        <v>24</v>
      </c>
      <c r="I987" s="1">
        <f>IF(Telco[[#This Row],[Churn]]="Yes",1,0)</f>
        <v>1</v>
      </c>
      <c r="J987" t="s">
        <v>35</v>
      </c>
      <c r="K987" t="s">
        <v>1022</v>
      </c>
    </row>
    <row r="988" spans="6:11">
      <c r="F988" t="s">
        <v>27</v>
      </c>
      <c r="G988" t="s">
        <v>24</v>
      </c>
      <c r="H988" t="s">
        <v>24</v>
      </c>
      <c r="I988" s="1">
        <f>IF(Telco[[#This Row],[Churn]]="Yes",1,0)</f>
        <v>0</v>
      </c>
      <c r="J988" t="s">
        <v>35</v>
      </c>
      <c r="K988" t="s">
        <v>1023</v>
      </c>
    </row>
    <row r="989" spans="6:11">
      <c r="F989" t="s">
        <v>27</v>
      </c>
      <c r="G989" t="s">
        <v>46</v>
      </c>
      <c r="H989" t="s">
        <v>46</v>
      </c>
      <c r="I989" s="1">
        <f>IF(Telco[[#This Row],[Churn]]="Yes",1,0)</f>
        <v>0</v>
      </c>
      <c r="J989" t="s">
        <v>35</v>
      </c>
      <c r="K989" t="s">
        <v>1024</v>
      </c>
    </row>
    <row r="990" spans="6:11">
      <c r="F990" t="s">
        <v>27</v>
      </c>
      <c r="G990" t="s">
        <v>46</v>
      </c>
      <c r="H990" t="s">
        <v>46</v>
      </c>
      <c r="I990" s="1">
        <f>IF(Telco[[#This Row],[Churn]]="Yes",1,0)</f>
        <v>0</v>
      </c>
      <c r="J990" t="s">
        <v>32</v>
      </c>
      <c r="K990" t="s">
        <v>1025</v>
      </c>
    </row>
    <row r="991" spans="6:11">
      <c r="F991" t="s">
        <v>31</v>
      </c>
      <c r="G991" t="s">
        <v>46</v>
      </c>
      <c r="H991" t="s">
        <v>46</v>
      </c>
      <c r="I991" s="1">
        <f>IF(Telco[[#This Row],[Churn]]="Yes",1,0)</f>
        <v>0</v>
      </c>
      <c r="J991" t="s">
        <v>40</v>
      </c>
      <c r="K991" t="s">
        <v>1026</v>
      </c>
    </row>
    <row r="992" spans="6:11">
      <c r="F992" t="s">
        <v>47</v>
      </c>
      <c r="G992" t="s">
        <v>23</v>
      </c>
      <c r="H992" t="s">
        <v>24</v>
      </c>
      <c r="I992" s="1">
        <f>IF(Telco[[#This Row],[Churn]]="Yes",1,0)</f>
        <v>0</v>
      </c>
      <c r="J992" t="s">
        <v>35</v>
      </c>
      <c r="K992" t="s">
        <v>1027</v>
      </c>
    </row>
    <row r="993" spans="6:11">
      <c r="F993" t="s">
        <v>47</v>
      </c>
      <c r="G993" t="s">
        <v>46</v>
      </c>
      <c r="H993" t="s">
        <v>46</v>
      </c>
      <c r="I993" s="1">
        <f>IF(Telco[[#This Row],[Churn]]="Yes",1,0)</f>
        <v>0</v>
      </c>
      <c r="J993" t="s">
        <v>40</v>
      </c>
      <c r="K993" t="s">
        <v>1028</v>
      </c>
    </row>
    <row r="994" spans="6:11">
      <c r="F994" t="s">
        <v>47</v>
      </c>
      <c r="G994" t="s">
        <v>46</v>
      </c>
      <c r="H994" t="s">
        <v>46</v>
      </c>
      <c r="I994" s="1">
        <f>IF(Telco[[#This Row],[Churn]]="Yes",1,0)</f>
        <v>0</v>
      </c>
      <c r="J994" t="s">
        <v>40</v>
      </c>
      <c r="K994" t="s">
        <v>1029</v>
      </c>
    </row>
    <row r="995" spans="6:11">
      <c r="F995" t="s">
        <v>47</v>
      </c>
      <c r="G995" t="s">
        <v>46</v>
      </c>
      <c r="H995" t="s">
        <v>46</v>
      </c>
      <c r="I995" s="1">
        <f>IF(Telco[[#This Row],[Churn]]="Yes",1,0)</f>
        <v>0</v>
      </c>
      <c r="J995" t="s">
        <v>40</v>
      </c>
      <c r="K995" t="s">
        <v>1030</v>
      </c>
    </row>
    <row r="996" spans="6:11">
      <c r="F996" t="s">
        <v>47</v>
      </c>
      <c r="G996" t="s">
        <v>46</v>
      </c>
      <c r="H996" t="s">
        <v>46</v>
      </c>
      <c r="I996" s="1">
        <f>IF(Telco[[#This Row],[Churn]]="Yes",1,0)</f>
        <v>0</v>
      </c>
      <c r="J996" t="s">
        <v>40</v>
      </c>
      <c r="K996" t="s">
        <v>1031</v>
      </c>
    </row>
    <row r="997" spans="6:11">
      <c r="F997" t="s">
        <v>27</v>
      </c>
      <c r="G997" t="s">
        <v>24</v>
      </c>
      <c r="H997" t="s">
        <v>23</v>
      </c>
      <c r="I997" s="1">
        <f>IF(Telco[[#This Row],[Churn]]="Yes",1,0)</f>
        <v>1</v>
      </c>
      <c r="J997" t="s">
        <v>40</v>
      </c>
      <c r="K997" t="s">
        <v>1032</v>
      </c>
    </row>
    <row r="998" spans="6:11">
      <c r="F998" t="s">
        <v>27</v>
      </c>
      <c r="G998" t="s">
        <v>24</v>
      </c>
      <c r="H998" t="s">
        <v>24</v>
      </c>
      <c r="I998" s="1">
        <f>IF(Telco[[#This Row],[Churn]]="Yes",1,0)</f>
        <v>1</v>
      </c>
      <c r="J998" t="s">
        <v>40</v>
      </c>
      <c r="K998" t="s">
        <v>1033</v>
      </c>
    </row>
    <row r="999" spans="6:11">
      <c r="F999" t="s">
        <v>27</v>
      </c>
      <c r="G999" t="s">
        <v>24</v>
      </c>
      <c r="H999" t="s">
        <v>24</v>
      </c>
      <c r="I999" s="1">
        <f>IF(Telco[[#This Row],[Churn]]="Yes",1,0)</f>
        <v>1</v>
      </c>
      <c r="J999" t="s">
        <v>28</v>
      </c>
      <c r="K999" t="s">
        <v>1034</v>
      </c>
    </row>
    <row r="1000" spans="6:11">
      <c r="F1000" t="s">
        <v>47</v>
      </c>
      <c r="G1000" t="s">
        <v>46</v>
      </c>
      <c r="H1000" t="s">
        <v>46</v>
      </c>
      <c r="I1000" s="1">
        <f>IF(Telco[[#This Row],[Churn]]="Yes",1,0)</f>
        <v>0</v>
      </c>
      <c r="J1000" t="s">
        <v>35</v>
      </c>
      <c r="K1000" t="s">
        <v>1035</v>
      </c>
    </row>
    <row r="1001" spans="6:11">
      <c r="F1001" t="s">
        <v>27</v>
      </c>
      <c r="G1001" t="s">
        <v>24</v>
      </c>
      <c r="H1001" t="s">
        <v>23</v>
      </c>
      <c r="I1001" s="1">
        <f>IF(Telco[[#This Row],[Churn]]="Yes",1,0)</f>
        <v>0</v>
      </c>
      <c r="J1001" t="s">
        <v>28</v>
      </c>
      <c r="K1001" t="s">
        <v>1036</v>
      </c>
    </row>
    <row r="1002" spans="6:11">
      <c r="F1002" t="s">
        <v>27</v>
      </c>
      <c r="G1002" t="s">
        <v>24</v>
      </c>
      <c r="H1002" t="s">
        <v>24</v>
      </c>
      <c r="I1002" s="1">
        <f>IF(Telco[[#This Row],[Churn]]="Yes",1,0)</f>
        <v>1</v>
      </c>
      <c r="J1002" t="s">
        <v>28</v>
      </c>
      <c r="K1002" t="s">
        <v>1037</v>
      </c>
    </row>
    <row r="1003" spans="6:11">
      <c r="F1003" t="s">
        <v>27</v>
      </c>
      <c r="G1003" t="s">
        <v>24</v>
      </c>
      <c r="H1003" t="s">
        <v>24</v>
      </c>
      <c r="I1003" s="1">
        <f>IF(Telco[[#This Row],[Churn]]="Yes",1,0)</f>
        <v>1</v>
      </c>
      <c r="J1003" t="s">
        <v>28</v>
      </c>
      <c r="K1003" t="s">
        <v>1038</v>
      </c>
    </row>
    <row r="1004" spans="6:11">
      <c r="F1004" t="s">
        <v>27</v>
      </c>
      <c r="G1004" t="s">
        <v>24</v>
      </c>
      <c r="H1004" t="s">
        <v>24</v>
      </c>
      <c r="I1004" s="1">
        <f>IF(Telco[[#This Row],[Churn]]="Yes",1,0)</f>
        <v>0</v>
      </c>
      <c r="J1004" t="s">
        <v>32</v>
      </c>
      <c r="K1004" t="s">
        <v>1039</v>
      </c>
    </row>
    <row r="1005" spans="6:11">
      <c r="F1005" t="s">
        <v>47</v>
      </c>
      <c r="G1005" t="s">
        <v>46</v>
      </c>
      <c r="H1005" t="s">
        <v>46</v>
      </c>
      <c r="I1005" s="1">
        <f>IF(Telco[[#This Row],[Churn]]="Yes",1,0)</f>
        <v>0</v>
      </c>
      <c r="J1005" t="s">
        <v>32</v>
      </c>
      <c r="K1005" t="s">
        <v>1040</v>
      </c>
    </row>
    <row r="1006" spans="6:11">
      <c r="F1006" t="s">
        <v>27</v>
      </c>
      <c r="G1006" t="s">
        <v>46</v>
      </c>
      <c r="H1006" t="s">
        <v>46</v>
      </c>
      <c r="I1006" s="1">
        <f>IF(Telco[[#This Row],[Churn]]="Yes",1,0)</f>
        <v>0</v>
      </c>
      <c r="J1006" t="s">
        <v>32</v>
      </c>
      <c r="K1006" t="s">
        <v>1041</v>
      </c>
    </row>
    <row r="1007" spans="6:11">
      <c r="F1007" t="s">
        <v>31</v>
      </c>
      <c r="G1007" t="s">
        <v>24</v>
      </c>
      <c r="H1007" t="s">
        <v>24</v>
      </c>
      <c r="I1007" s="1">
        <f>IF(Telco[[#This Row],[Churn]]="Yes",1,0)</f>
        <v>0</v>
      </c>
      <c r="J1007" t="s">
        <v>40</v>
      </c>
      <c r="K1007" t="s">
        <v>1042</v>
      </c>
    </row>
    <row r="1008" spans="6:11">
      <c r="F1008" t="s">
        <v>27</v>
      </c>
      <c r="G1008" t="s">
        <v>24</v>
      </c>
      <c r="H1008" t="s">
        <v>23</v>
      </c>
      <c r="I1008" s="1">
        <f>IF(Telco[[#This Row],[Churn]]="Yes",1,0)</f>
        <v>1</v>
      </c>
      <c r="J1008" t="s">
        <v>28</v>
      </c>
      <c r="K1008" t="s">
        <v>1043</v>
      </c>
    </row>
    <row r="1009" spans="6:11">
      <c r="F1009" t="s">
        <v>27</v>
      </c>
      <c r="G1009" t="s">
        <v>24</v>
      </c>
      <c r="H1009" t="s">
        <v>24</v>
      </c>
      <c r="I1009" s="1">
        <f>IF(Telco[[#This Row],[Churn]]="Yes",1,0)</f>
        <v>1</v>
      </c>
      <c r="J1009" t="s">
        <v>28</v>
      </c>
      <c r="K1009" t="s">
        <v>1044</v>
      </c>
    </row>
    <row r="1010" spans="6:11">
      <c r="F1010" t="s">
        <v>27</v>
      </c>
      <c r="G1010" t="s">
        <v>23</v>
      </c>
      <c r="H1010" t="s">
        <v>24</v>
      </c>
      <c r="I1010" s="1">
        <f>IF(Telco[[#This Row],[Churn]]="Yes",1,0)</f>
        <v>1</v>
      </c>
      <c r="J1010" t="s">
        <v>40</v>
      </c>
      <c r="K1010" t="s">
        <v>1045</v>
      </c>
    </row>
    <row r="1011" spans="6:11">
      <c r="F1011" t="s">
        <v>31</v>
      </c>
      <c r="G1011" t="s">
        <v>46</v>
      </c>
      <c r="H1011" t="s">
        <v>46</v>
      </c>
      <c r="I1011" s="1">
        <f>IF(Telco[[#This Row],[Churn]]="Yes",1,0)</f>
        <v>0</v>
      </c>
      <c r="J1011" t="s">
        <v>28</v>
      </c>
      <c r="K1011" t="s">
        <v>1046</v>
      </c>
    </row>
    <row r="1012" spans="6:11">
      <c r="F1012" t="s">
        <v>27</v>
      </c>
      <c r="G1012" t="s">
        <v>23</v>
      </c>
      <c r="H1012" t="s">
        <v>24</v>
      </c>
      <c r="I1012" s="1">
        <f>IF(Telco[[#This Row],[Churn]]="Yes",1,0)</f>
        <v>0</v>
      </c>
      <c r="J1012" t="s">
        <v>32</v>
      </c>
      <c r="K1012" t="s">
        <v>1047</v>
      </c>
    </row>
    <row r="1013" spans="6:11">
      <c r="F1013" t="s">
        <v>47</v>
      </c>
      <c r="G1013" t="s">
        <v>23</v>
      </c>
      <c r="H1013" t="s">
        <v>23</v>
      </c>
      <c r="I1013" s="1">
        <f>IF(Telco[[#This Row],[Churn]]="Yes",1,0)</f>
        <v>0</v>
      </c>
      <c r="J1013" t="s">
        <v>32</v>
      </c>
      <c r="K1013" t="s">
        <v>1048</v>
      </c>
    </row>
    <row r="1014" spans="6:11">
      <c r="F1014" t="s">
        <v>27</v>
      </c>
      <c r="G1014" t="s">
        <v>24</v>
      </c>
      <c r="H1014" t="s">
        <v>23</v>
      </c>
      <c r="I1014" s="1">
        <f>IF(Telco[[#This Row],[Churn]]="Yes",1,0)</f>
        <v>0</v>
      </c>
      <c r="J1014" t="s">
        <v>35</v>
      </c>
      <c r="K1014" t="s">
        <v>1049</v>
      </c>
    </row>
    <row r="1015" spans="6:11">
      <c r="F1015" t="s">
        <v>27</v>
      </c>
      <c r="G1015" t="s">
        <v>24</v>
      </c>
      <c r="H1015" t="s">
        <v>24</v>
      </c>
      <c r="I1015" s="1">
        <f>IF(Telco[[#This Row],[Churn]]="Yes",1,0)</f>
        <v>0</v>
      </c>
      <c r="J1015" t="s">
        <v>28</v>
      </c>
      <c r="K1015" t="s">
        <v>1050</v>
      </c>
    </row>
    <row r="1016" spans="6:11">
      <c r="F1016" t="s">
        <v>27</v>
      </c>
      <c r="G1016" t="s">
        <v>24</v>
      </c>
      <c r="H1016" t="s">
        <v>24</v>
      </c>
      <c r="I1016" s="1">
        <f>IF(Telco[[#This Row],[Churn]]="Yes",1,0)</f>
        <v>1</v>
      </c>
      <c r="J1016" t="s">
        <v>28</v>
      </c>
      <c r="K1016" t="s">
        <v>1051</v>
      </c>
    </row>
    <row r="1017" spans="6:11">
      <c r="F1017" t="s">
        <v>31</v>
      </c>
      <c r="G1017" t="s">
        <v>24</v>
      </c>
      <c r="H1017" t="s">
        <v>24</v>
      </c>
      <c r="I1017" s="1">
        <f>IF(Telco[[#This Row],[Churn]]="Yes",1,0)</f>
        <v>1</v>
      </c>
      <c r="J1017" t="s">
        <v>40</v>
      </c>
      <c r="K1017" t="s">
        <v>1052</v>
      </c>
    </row>
    <row r="1018" spans="6:11">
      <c r="F1018" t="s">
        <v>47</v>
      </c>
      <c r="G1018" t="s">
        <v>23</v>
      </c>
      <c r="H1018" t="s">
        <v>23</v>
      </c>
      <c r="I1018" s="1">
        <f>IF(Telco[[#This Row],[Churn]]="Yes",1,0)</f>
        <v>0</v>
      </c>
      <c r="J1018" t="s">
        <v>32</v>
      </c>
      <c r="K1018" t="s">
        <v>1053</v>
      </c>
    </row>
    <row r="1019" spans="6:11">
      <c r="F1019" t="s">
        <v>31</v>
      </c>
      <c r="G1019" t="s">
        <v>46</v>
      </c>
      <c r="H1019" t="s">
        <v>46</v>
      </c>
      <c r="I1019" s="1">
        <f>IF(Telco[[#This Row],[Churn]]="Yes",1,0)</f>
        <v>0</v>
      </c>
      <c r="J1019" t="s">
        <v>35</v>
      </c>
      <c r="K1019" t="s">
        <v>1054</v>
      </c>
    </row>
    <row r="1020" spans="6:11">
      <c r="F1020" t="s">
        <v>27</v>
      </c>
      <c r="G1020" t="s">
        <v>24</v>
      </c>
      <c r="H1020" t="s">
        <v>23</v>
      </c>
      <c r="I1020" s="1">
        <f>IF(Telco[[#This Row],[Churn]]="Yes",1,0)</f>
        <v>0</v>
      </c>
      <c r="J1020" t="s">
        <v>28</v>
      </c>
      <c r="K1020" t="s">
        <v>1055</v>
      </c>
    </row>
    <row r="1021" spans="6:11">
      <c r="F1021" t="s">
        <v>27</v>
      </c>
      <c r="G1021" t="s">
        <v>46</v>
      </c>
      <c r="H1021" t="s">
        <v>46</v>
      </c>
      <c r="I1021" s="1">
        <f>IF(Telco[[#This Row],[Churn]]="Yes",1,0)</f>
        <v>0</v>
      </c>
      <c r="J1021" t="s">
        <v>32</v>
      </c>
      <c r="K1021" t="s">
        <v>1056</v>
      </c>
    </row>
    <row r="1022" spans="6:11">
      <c r="F1022" t="s">
        <v>27</v>
      </c>
      <c r="G1022" t="s">
        <v>23</v>
      </c>
      <c r="H1022" t="s">
        <v>24</v>
      </c>
      <c r="I1022" s="1">
        <f>IF(Telco[[#This Row],[Churn]]="Yes",1,0)</f>
        <v>0</v>
      </c>
      <c r="J1022" t="s">
        <v>40</v>
      </c>
      <c r="K1022" t="s">
        <v>1057</v>
      </c>
    </row>
    <row r="1023" spans="6:11">
      <c r="F1023" t="s">
        <v>31</v>
      </c>
      <c r="G1023" t="s">
        <v>23</v>
      </c>
      <c r="H1023" t="s">
        <v>23</v>
      </c>
      <c r="I1023" s="1">
        <f>IF(Telco[[#This Row],[Churn]]="Yes",1,0)</f>
        <v>0</v>
      </c>
      <c r="J1023" t="s">
        <v>32</v>
      </c>
      <c r="K1023" t="s">
        <v>1058</v>
      </c>
    </row>
    <row r="1024" spans="6:11">
      <c r="F1024" t="s">
        <v>27</v>
      </c>
      <c r="G1024" t="s">
        <v>24</v>
      </c>
      <c r="H1024" t="s">
        <v>24</v>
      </c>
      <c r="I1024" s="1">
        <f>IF(Telco[[#This Row],[Churn]]="Yes",1,0)</f>
        <v>0</v>
      </c>
      <c r="J1024" t="s">
        <v>28</v>
      </c>
      <c r="K1024" t="s">
        <v>1059</v>
      </c>
    </row>
    <row r="1025" spans="6:11">
      <c r="F1025" t="s">
        <v>27</v>
      </c>
      <c r="G1025" t="s">
        <v>24</v>
      </c>
      <c r="H1025" t="s">
        <v>24</v>
      </c>
      <c r="I1025" s="1">
        <f>IF(Telco[[#This Row],[Churn]]="Yes",1,0)</f>
        <v>0</v>
      </c>
      <c r="J1025" t="s">
        <v>28</v>
      </c>
      <c r="K1025" t="s">
        <v>1060</v>
      </c>
    </row>
    <row r="1026" spans="6:11">
      <c r="F1026" t="s">
        <v>27</v>
      </c>
      <c r="G1026" t="s">
        <v>24</v>
      </c>
      <c r="H1026" t="s">
        <v>24</v>
      </c>
      <c r="I1026" s="1">
        <f>IF(Telco[[#This Row],[Churn]]="Yes",1,0)</f>
        <v>0</v>
      </c>
      <c r="J1026" t="s">
        <v>32</v>
      </c>
      <c r="K1026" t="s">
        <v>1061</v>
      </c>
    </row>
    <row r="1027" spans="6:11">
      <c r="F1027" t="s">
        <v>47</v>
      </c>
      <c r="G1027" t="s">
        <v>23</v>
      </c>
      <c r="H1027" t="s">
        <v>23</v>
      </c>
      <c r="I1027" s="1">
        <f>IF(Telco[[#This Row],[Churn]]="Yes",1,0)</f>
        <v>0</v>
      </c>
      <c r="J1027" t="s">
        <v>35</v>
      </c>
      <c r="K1027" t="s">
        <v>1062</v>
      </c>
    </row>
    <row r="1028" spans="6:11">
      <c r="F1028" t="s">
        <v>27</v>
      </c>
      <c r="G1028" t="s">
        <v>24</v>
      </c>
      <c r="H1028" t="s">
        <v>24</v>
      </c>
      <c r="I1028" s="1">
        <f>IF(Telco[[#This Row],[Churn]]="Yes",1,0)</f>
        <v>1</v>
      </c>
      <c r="J1028" t="s">
        <v>28</v>
      </c>
      <c r="K1028" t="s">
        <v>1063</v>
      </c>
    </row>
    <row r="1029" spans="6:11">
      <c r="F1029" t="s">
        <v>31</v>
      </c>
      <c r="G1029" t="s">
        <v>23</v>
      </c>
      <c r="H1029" t="s">
        <v>24</v>
      </c>
      <c r="I1029" s="1">
        <f>IF(Telco[[#This Row],[Churn]]="Yes",1,0)</f>
        <v>0</v>
      </c>
      <c r="J1029" t="s">
        <v>40</v>
      </c>
      <c r="K1029" t="s">
        <v>1064</v>
      </c>
    </row>
    <row r="1030" spans="6:11">
      <c r="F1030" t="s">
        <v>27</v>
      </c>
      <c r="G1030" t="s">
        <v>24</v>
      </c>
      <c r="H1030" t="s">
        <v>24</v>
      </c>
      <c r="I1030" s="1">
        <f>IF(Telco[[#This Row],[Churn]]="Yes",1,0)</f>
        <v>1</v>
      </c>
      <c r="J1030" t="s">
        <v>28</v>
      </c>
      <c r="K1030" t="s">
        <v>1065</v>
      </c>
    </row>
    <row r="1031" spans="6:11">
      <c r="F1031" t="s">
        <v>27</v>
      </c>
      <c r="G1031" t="s">
        <v>23</v>
      </c>
      <c r="H1031" t="s">
        <v>23</v>
      </c>
      <c r="I1031" s="1">
        <f>IF(Telco[[#This Row],[Churn]]="Yes",1,0)</f>
        <v>1</v>
      </c>
      <c r="J1031" t="s">
        <v>32</v>
      </c>
      <c r="K1031" t="s">
        <v>1066</v>
      </c>
    </row>
    <row r="1032" spans="6:11">
      <c r="F1032" t="s">
        <v>27</v>
      </c>
      <c r="G1032" t="s">
        <v>24</v>
      </c>
      <c r="H1032" t="s">
        <v>24</v>
      </c>
      <c r="I1032" s="1">
        <f>IF(Telco[[#This Row],[Churn]]="Yes",1,0)</f>
        <v>0</v>
      </c>
      <c r="J1032" t="s">
        <v>35</v>
      </c>
      <c r="K1032" t="s">
        <v>1067</v>
      </c>
    </row>
    <row r="1033" spans="6:11">
      <c r="F1033" t="s">
        <v>27</v>
      </c>
      <c r="G1033" t="s">
        <v>24</v>
      </c>
      <c r="H1033" t="s">
        <v>23</v>
      </c>
      <c r="I1033" s="1">
        <f>IF(Telco[[#This Row],[Churn]]="Yes",1,0)</f>
        <v>0</v>
      </c>
      <c r="J1033" t="s">
        <v>35</v>
      </c>
      <c r="K1033" t="s">
        <v>1068</v>
      </c>
    </row>
    <row r="1034" spans="6:11">
      <c r="F1034" t="s">
        <v>27</v>
      </c>
      <c r="G1034" t="s">
        <v>24</v>
      </c>
      <c r="H1034" t="s">
        <v>24</v>
      </c>
      <c r="I1034" s="1">
        <f>IF(Telco[[#This Row],[Churn]]="Yes",1,0)</f>
        <v>1</v>
      </c>
      <c r="J1034" t="s">
        <v>28</v>
      </c>
      <c r="K1034" t="s">
        <v>1069</v>
      </c>
    </row>
    <row r="1035" spans="6:11">
      <c r="F1035" t="s">
        <v>47</v>
      </c>
      <c r="G1035" t="s">
        <v>46</v>
      </c>
      <c r="H1035" t="s">
        <v>46</v>
      </c>
      <c r="I1035" s="1">
        <f>IF(Telco[[#This Row],[Churn]]="Yes",1,0)</f>
        <v>0</v>
      </c>
      <c r="J1035" t="s">
        <v>35</v>
      </c>
      <c r="K1035" t="s">
        <v>1070</v>
      </c>
    </row>
    <row r="1036" spans="6:11">
      <c r="F1036" t="s">
        <v>47</v>
      </c>
      <c r="G1036" t="s">
        <v>23</v>
      </c>
      <c r="H1036" t="s">
        <v>23</v>
      </c>
      <c r="I1036" s="1">
        <f>IF(Telco[[#This Row],[Churn]]="Yes",1,0)</f>
        <v>0</v>
      </c>
      <c r="J1036" t="s">
        <v>35</v>
      </c>
      <c r="K1036" t="s">
        <v>1071</v>
      </c>
    </row>
    <row r="1037" spans="6:11">
      <c r="F1037" t="s">
        <v>47</v>
      </c>
      <c r="G1037" t="s">
        <v>46</v>
      </c>
      <c r="H1037" t="s">
        <v>46</v>
      </c>
      <c r="I1037" s="1">
        <f>IF(Telco[[#This Row],[Churn]]="Yes",1,0)</f>
        <v>0</v>
      </c>
      <c r="J1037" t="s">
        <v>32</v>
      </c>
      <c r="K1037" t="s">
        <v>1072</v>
      </c>
    </row>
    <row r="1038" spans="6:11">
      <c r="F1038" t="s">
        <v>47</v>
      </c>
      <c r="G1038" t="s">
        <v>23</v>
      </c>
      <c r="H1038" t="s">
        <v>23</v>
      </c>
      <c r="I1038" s="1">
        <f>IF(Telco[[#This Row],[Churn]]="Yes",1,0)</f>
        <v>0</v>
      </c>
      <c r="J1038" t="s">
        <v>35</v>
      </c>
      <c r="K1038" t="s">
        <v>1073</v>
      </c>
    </row>
    <row r="1039" spans="6:11">
      <c r="F1039" t="s">
        <v>27</v>
      </c>
      <c r="G1039" t="s">
        <v>24</v>
      </c>
      <c r="H1039" t="s">
        <v>24</v>
      </c>
      <c r="I1039" s="1">
        <f>IF(Telco[[#This Row],[Churn]]="Yes",1,0)</f>
        <v>0</v>
      </c>
      <c r="J1039" t="s">
        <v>28</v>
      </c>
      <c r="K1039" t="s">
        <v>1074</v>
      </c>
    </row>
    <row r="1040" spans="6:11">
      <c r="F1040" t="s">
        <v>31</v>
      </c>
      <c r="G1040" t="s">
        <v>24</v>
      </c>
      <c r="H1040" t="s">
        <v>24</v>
      </c>
      <c r="I1040" s="1">
        <f>IF(Telco[[#This Row],[Churn]]="Yes",1,0)</f>
        <v>0</v>
      </c>
      <c r="J1040" t="s">
        <v>28</v>
      </c>
      <c r="K1040" t="s">
        <v>1075</v>
      </c>
    </row>
    <row r="1041" spans="6:11">
      <c r="F1041" t="s">
        <v>27</v>
      </c>
      <c r="G1041" t="s">
        <v>23</v>
      </c>
      <c r="H1041" t="s">
        <v>24</v>
      </c>
      <c r="I1041" s="1">
        <f>IF(Telco[[#This Row],[Churn]]="Yes",1,0)</f>
        <v>1</v>
      </c>
      <c r="J1041" t="s">
        <v>28</v>
      </c>
      <c r="K1041" t="s">
        <v>1076</v>
      </c>
    </row>
    <row r="1042" spans="6:11">
      <c r="F1042" t="s">
        <v>27</v>
      </c>
      <c r="G1042" t="s">
        <v>24</v>
      </c>
      <c r="H1042" t="s">
        <v>24</v>
      </c>
      <c r="I1042" s="1">
        <f>IF(Telco[[#This Row],[Churn]]="Yes",1,0)</f>
        <v>1</v>
      </c>
      <c r="J1042" t="s">
        <v>40</v>
      </c>
      <c r="K1042" t="s">
        <v>1077</v>
      </c>
    </row>
    <row r="1043" spans="6:11">
      <c r="F1043" t="s">
        <v>31</v>
      </c>
      <c r="G1043" t="s">
        <v>46</v>
      </c>
      <c r="H1043" t="s">
        <v>46</v>
      </c>
      <c r="I1043" s="1">
        <f>IF(Telco[[#This Row],[Churn]]="Yes",1,0)</f>
        <v>0</v>
      </c>
      <c r="J1043" t="s">
        <v>35</v>
      </c>
      <c r="K1043" t="s">
        <v>1078</v>
      </c>
    </row>
    <row r="1044" spans="6:11">
      <c r="F1044" t="s">
        <v>27</v>
      </c>
      <c r="G1044" t="s">
        <v>24</v>
      </c>
      <c r="H1044" t="s">
        <v>24</v>
      </c>
      <c r="I1044" s="1">
        <f>IF(Telco[[#This Row],[Churn]]="Yes",1,0)</f>
        <v>0</v>
      </c>
      <c r="J1044" t="s">
        <v>28</v>
      </c>
      <c r="K1044" t="s">
        <v>1079</v>
      </c>
    </row>
    <row r="1045" spans="6:11">
      <c r="F1045" t="s">
        <v>27</v>
      </c>
      <c r="G1045" t="s">
        <v>24</v>
      </c>
      <c r="H1045" t="s">
        <v>24</v>
      </c>
      <c r="I1045" s="1">
        <f>IF(Telco[[#This Row],[Churn]]="Yes",1,0)</f>
        <v>1</v>
      </c>
      <c r="J1045" t="s">
        <v>35</v>
      </c>
      <c r="K1045" t="s">
        <v>1080</v>
      </c>
    </row>
    <row r="1046" spans="6:11">
      <c r="F1046" t="s">
        <v>31</v>
      </c>
      <c r="G1046" t="s">
        <v>23</v>
      </c>
      <c r="H1046" t="s">
        <v>23</v>
      </c>
      <c r="I1046" s="1">
        <f>IF(Telco[[#This Row],[Churn]]="Yes",1,0)</f>
        <v>0</v>
      </c>
      <c r="J1046" t="s">
        <v>35</v>
      </c>
      <c r="K1046" t="s">
        <v>1081</v>
      </c>
    </row>
    <row r="1047" spans="6:11">
      <c r="F1047" t="s">
        <v>27</v>
      </c>
      <c r="G1047" t="s">
        <v>24</v>
      </c>
      <c r="H1047" t="s">
        <v>24</v>
      </c>
      <c r="I1047" s="1">
        <f>IF(Telco[[#This Row],[Churn]]="Yes",1,0)</f>
        <v>0</v>
      </c>
      <c r="J1047" t="s">
        <v>35</v>
      </c>
      <c r="K1047" t="s">
        <v>1082</v>
      </c>
    </row>
    <row r="1048" spans="6:11">
      <c r="F1048" t="s">
        <v>31</v>
      </c>
      <c r="G1048" t="s">
        <v>23</v>
      </c>
      <c r="H1048" t="s">
        <v>23</v>
      </c>
      <c r="I1048" s="1">
        <f>IF(Telco[[#This Row],[Churn]]="Yes",1,0)</f>
        <v>0</v>
      </c>
      <c r="J1048" t="s">
        <v>40</v>
      </c>
      <c r="K1048" t="s">
        <v>1083</v>
      </c>
    </row>
    <row r="1049" spans="6:11">
      <c r="F1049" t="s">
        <v>27</v>
      </c>
      <c r="G1049" t="s">
        <v>24</v>
      </c>
      <c r="H1049" t="s">
        <v>23</v>
      </c>
      <c r="I1049" s="1">
        <f>IF(Telco[[#This Row],[Churn]]="Yes",1,0)</f>
        <v>0</v>
      </c>
      <c r="J1049" t="s">
        <v>32</v>
      </c>
      <c r="K1049" t="s">
        <v>1084</v>
      </c>
    </row>
    <row r="1050" spans="6:11">
      <c r="F1050" t="s">
        <v>31</v>
      </c>
      <c r="G1050" t="s">
        <v>46</v>
      </c>
      <c r="H1050" t="s">
        <v>46</v>
      </c>
      <c r="I1050" s="1">
        <f>IF(Telco[[#This Row],[Churn]]="Yes",1,0)</f>
        <v>0</v>
      </c>
      <c r="J1050" t="s">
        <v>32</v>
      </c>
      <c r="K1050" t="s">
        <v>1085</v>
      </c>
    </row>
    <row r="1051" spans="6:11">
      <c r="F1051" t="s">
        <v>27</v>
      </c>
      <c r="G1051" t="s">
        <v>46</v>
      </c>
      <c r="H1051" t="s">
        <v>46</v>
      </c>
      <c r="I1051" s="1">
        <f>IF(Telco[[#This Row],[Churn]]="Yes",1,0)</f>
        <v>1</v>
      </c>
      <c r="J1051" t="s">
        <v>32</v>
      </c>
      <c r="K1051" t="s">
        <v>1086</v>
      </c>
    </row>
    <row r="1052" spans="6:11">
      <c r="F1052" t="s">
        <v>27</v>
      </c>
      <c r="G1052" t="s">
        <v>24</v>
      </c>
      <c r="H1052" t="s">
        <v>23</v>
      </c>
      <c r="I1052" s="1">
        <f>IF(Telco[[#This Row],[Churn]]="Yes",1,0)</f>
        <v>1</v>
      </c>
      <c r="J1052" t="s">
        <v>28</v>
      </c>
      <c r="K1052" t="s">
        <v>1087</v>
      </c>
    </row>
    <row r="1053" spans="6:11">
      <c r="F1053" t="s">
        <v>27</v>
      </c>
      <c r="G1053" t="s">
        <v>24</v>
      </c>
      <c r="H1053" t="s">
        <v>24</v>
      </c>
      <c r="I1053" s="1">
        <f>IF(Telco[[#This Row],[Churn]]="Yes",1,0)</f>
        <v>0</v>
      </c>
      <c r="J1053" t="s">
        <v>40</v>
      </c>
      <c r="K1053" t="s">
        <v>1088</v>
      </c>
    </row>
    <row r="1054" spans="6:11">
      <c r="F1054" t="s">
        <v>31</v>
      </c>
      <c r="G1054" t="s">
        <v>24</v>
      </c>
      <c r="H1054" t="s">
        <v>23</v>
      </c>
      <c r="I1054" s="1">
        <f>IF(Telco[[#This Row],[Churn]]="Yes",1,0)</f>
        <v>0</v>
      </c>
      <c r="J1054" t="s">
        <v>32</v>
      </c>
      <c r="K1054" t="s">
        <v>1089</v>
      </c>
    </row>
    <row r="1055" spans="6:11">
      <c r="F1055" t="s">
        <v>27</v>
      </c>
      <c r="G1055" t="s">
        <v>24</v>
      </c>
      <c r="H1055" t="s">
        <v>24</v>
      </c>
      <c r="I1055" s="1">
        <f>IF(Telco[[#This Row],[Churn]]="Yes",1,0)</f>
        <v>1</v>
      </c>
      <c r="J1055" t="s">
        <v>28</v>
      </c>
      <c r="K1055" t="s">
        <v>1090</v>
      </c>
    </row>
    <row r="1056" spans="6:11">
      <c r="F1056" t="s">
        <v>27</v>
      </c>
      <c r="G1056" t="s">
        <v>24</v>
      </c>
      <c r="H1056" t="s">
        <v>24</v>
      </c>
      <c r="I1056" s="1">
        <f>IF(Telco[[#This Row],[Churn]]="Yes",1,0)</f>
        <v>1</v>
      </c>
      <c r="J1056" t="s">
        <v>35</v>
      </c>
      <c r="K1056" t="s">
        <v>1091</v>
      </c>
    </row>
    <row r="1057" spans="6:11">
      <c r="F1057" t="s">
        <v>31</v>
      </c>
      <c r="G1057" t="s">
        <v>46</v>
      </c>
      <c r="H1057" t="s">
        <v>46</v>
      </c>
      <c r="I1057" s="1">
        <f>IF(Telco[[#This Row],[Churn]]="Yes",1,0)</f>
        <v>0</v>
      </c>
      <c r="J1057" t="s">
        <v>32</v>
      </c>
      <c r="K1057" t="s">
        <v>1092</v>
      </c>
    </row>
    <row r="1058" spans="6:11">
      <c r="F1058" t="s">
        <v>27</v>
      </c>
      <c r="G1058" t="s">
        <v>24</v>
      </c>
      <c r="H1058" t="s">
        <v>24</v>
      </c>
      <c r="I1058" s="1">
        <f>IF(Telco[[#This Row],[Churn]]="Yes",1,0)</f>
        <v>1</v>
      </c>
      <c r="J1058" t="s">
        <v>28</v>
      </c>
      <c r="K1058" t="s">
        <v>1093</v>
      </c>
    </row>
    <row r="1059" spans="6:11">
      <c r="F1059" t="s">
        <v>27</v>
      </c>
      <c r="G1059" t="s">
        <v>23</v>
      </c>
      <c r="H1059" t="s">
        <v>24</v>
      </c>
      <c r="I1059" s="1">
        <f>IF(Telco[[#This Row],[Churn]]="Yes",1,0)</f>
        <v>1</v>
      </c>
      <c r="J1059" t="s">
        <v>32</v>
      </c>
      <c r="K1059" t="s">
        <v>1094</v>
      </c>
    </row>
    <row r="1060" spans="6:11">
      <c r="F1060" t="s">
        <v>27</v>
      </c>
      <c r="G1060" t="s">
        <v>24</v>
      </c>
      <c r="H1060" t="s">
        <v>24</v>
      </c>
      <c r="I1060" s="1">
        <f>IF(Telco[[#This Row],[Churn]]="Yes",1,0)</f>
        <v>1</v>
      </c>
      <c r="J1060" t="s">
        <v>35</v>
      </c>
      <c r="K1060" t="s">
        <v>1095</v>
      </c>
    </row>
    <row r="1061" spans="6:11">
      <c r="F1061" t="s">
        <v>27</v>
      </c>
      <c r="G1061" t="s">
        <v>24</v>
      </c>
      <c r="H1061" t="s">
        <v>23</v>
      </c>
      <c r="I1061" s="1">
        <f>IF(Telco[[#This Row],[Churn]]="Yes",1,0)</f>
        <v>1</v>
      </c>
      <c r="J1061" t="s">
        <v>28</v>
      </c>
      <c r="K1061" t="s">
        <v>1096</v>
      </c>
    </row>
    <row r="1062" spans="6:11">
      <c r="F1062" t="s">
        <v>31</v>
      </c>
      <c r="G1062" t="s">
        <v>46</v>
      </c>
      <c r="H1062" t="s">
        <v>46</v>
      </c>
      <c r="I1062" s="1">
        <f>IF(Telco[[#This Row],[Churn]]="Yes",1,0)</f>
        <v>0</v>
      </c>
      <c r="J1062" t="s">
        <v>35</v>
      </c>
      <c r="K1062" t="s">
        <v>1097</v>
      </c>
    </row>
    <row r="1063" spans="6:11">
      <c r="F1063" t="s">
        <v>47</v>
      </c>
      <c r="G1063" t="s">
        <v>23</v>
      </c>
      <c r="H1063" t="s">
        <v>24</v>
      </c>
      <c r="I1063" s="1">
        <f>IF(Telco[[#This Row],[Churn]]="Yes",1,0)</f>
        <v>0</v>
      </c>
      <c r="J1063" t="s">
        <v>28</v>
      </c>
      <c r="K1063" t="s">
        <v>1098</v>
      </c>
    </row>
    <row r="1064" spans="6:11">
      <c r="F1064" t="s">
        <v>27</v>
      </c>
      <c r="G1064" t="s">
        <v>24</v>
      </c>
      <c r="H1064" t="s">
        <v>23</v>
      </c>
      <c r="I1064" s="1">
        <f>IF(Telco[[#This Row],[Churn]]="Yes",1,0)</f>
        <v>0</v>
      </c>
      <c r="J1064" t="s">
        <v>35</v>
      </c>
      <c r="K1064" t="s">
        <v>1099</v>
      </c>
    </row>
    <row r="1065" spans="6:11">
      <c r="F1065" t="s">
        <v>27</v>
      </c>
      <c r="G1065" t="s">
        <v>23</v>
      </c>
      <c r="H1065" t="s">
        <v>23</v>
      </c>
      <c r="I1065" s="1">
        <f>IF(Telco[[#This Row],[Churn]]="Yes",1,0)</f>
        <v>0</v>
      </c>
      <c r="J1065" t="s">
        <v>35</v>
      </c>
      <c r="K1065" t="s">
        <v>1100</v>
      </c>
    </row>
    <row r="1066" spans="6:11">
      <c r="F1066" t="s">
        <v>31</v>
      </c>
      <c r="G1066" t="s">
        <v>23</v>
      </c>
      <c r="H1066" t="s">
        <v>23</v>
      </c>
      <c r="I1066" s="1">
        <f>IF(Telco[[#This Row],[Churn]]="Yes",1,0)</f>
        <v>0</v>
      </c>
      <c r="J1066" t="s">
        <v>32</v>
      </c>
      <c r="K1066" t="s">
        <v>1101</v>
      </c>
    </row>
    <row r="1067" spans="6:11">
      <c r="F1067" t="s">
        <v>27</v>
      </c>
      <c r="G1067" t="s">
        <v>23</v>
      </c>
      <c r="H1067" t="s">
        <v>24</v>
      </c>
      <c r="I1067" s="1">
        <f>IF(Telco[[#This Row],[Churn]]="Yes",1,0)</f>
        <v>1</v>
      </c>
      <c r="J1067" t="s">
        <v>35</v>
      </c>
      <c r="K1067" t="s">
        <v>1102</v>
      </c>
    </row>
    <row r="1068" spans="6:11">
      <c r="F1068" t="s">
        <v>47</v>
      </c>
      <c r="G1068" t="s">
        <v>46</v>
      </c>
      <c r="H1068" t="s">
        <v>46</v>
      </c>
      <c r="I1068" s="1">
        <f>IF(Telco[[#This Row],[Churn]]="Yes",1,0)</f>
        <v>0</v>
      </c>
      <c r="J1068" t="s">
        <v>32</v>
      </c>
      <c r="K1068" t="s">
        <v>1103</v>
      </c>
    </row>
    <row r="1069" spans="6:11">
      <c r="F1069" t="s">
        <v>27</v>
      </c>
      <c r="G1069" t="s">
        <v>23</v>
      </c>
      <c r="H1069" t="s">
        <v>23</v>
      </c>
      <c r="I1069" s="1">
        <f>IF(Telco[[#This Row],[Churn]]="Yes",1,0)</f>
        <v>0</v>
      </c>
      <c r="J1069" t="s">
        <v>28</v>
      </c>
      <c r="K1069" t="s">
        <v>1104</v>
      </c>
    </row>
    <row r="1070" spans="6:11">
      <c r="F1070" t="s">
        <v>27</v>
      </c>
      <c r="G1070" t="s">
        <v>24</v>
      </c>
      <c r="H1070" t="s">
        <v>24</v>
      </c>
      <c r="I1070" s="1">
        <f>IF(Telco[[#This Row],[Churn]]="Yes",1,0)</f>
        <v>1</v>
      </c>
      <c r="J1070" t="s">
        <v>35</v>
      </c>
      <c r="K1070" t="s">
        <v>1105</v>
      </c>
    </row>
    <row r="1071" spans="6:11">
      <c r="F1071" t="s">
        <v>31</v>
      </c>
      <c r="G1071" t="s">
        <v>23</v>
      </c>
      <c r="H1071" t="s">
        <v>23</v>
      </c>
      <c r="I1071" s="1">
        <f>IF(Telco[[#This Row],[Churn]]="Yes",1,0)</f>
        <v>0</v>
      </c>
      <c r="J1071" t="s">
        <v>32</v>
      </c>
      <c r="K1071" t="s">
        <v>1106</v>
      </c>
    </row>
    <row r="1072" spans="6:11">
      <c r="F1072" t="s">
        <v>27</v>
      </c>
      <c r="G1072" t="s">
        <v>24</v>
      </c>
      <c r="H1072" t="s">
        <v>24</v>
      </c>
      <c r="I1072" s="1">
        <f>IF(Telco[[#This Row],[Churn]]="Yes",1,0)</f>
        <v>1</v>
      </c>
      <c r="J1072" t="s">
        <v>35</v>
      </c>
      <c r="K1072" t="s">
        <v>1107</v>
      </c>
    </row>
    <row r="1073" spans="6:11">
      <c r="F1073" t="s">
        <v>27</v>
      </c>
      <c r="G1073" t="s">
        <v>24</v>
      </c>
      <c r="H1073" t="s">
        <v>24</v>
      </c>
      <c r="I1073" s="1">
        <f>IF(Telco[[#This Row],[Churn]]="Yes",1,0)</f>
        <v>1</v>
      </c>
      <c r="J1073" t="s">
        <v>40</v>
      </c>
      <c r="K1073" t="s">
        <v>1108</v>
      </c>
    </row>
    <row r="1074" spans="6:11">
      <c r="F1074" t="s">
        <v>47</v>
      </c>
      <c r="G1074" t="s">
        <v>24</v>
      </c>
      <c r="H1074" t="s">
        <v>23</v>
      </c>
      <c r="I1074" s="1">
        <f>IF(Telco[[#This Row],[Churn]]="Yes",1,0)</f>
        <v>0</v>
      </c>
      <c r="J1074" t="s">
        <v>35</v>
      </c>
      <c r="K1074" t="s">
        <v>1109</v>
      </c>
    </row>
    <row r="1075" spans="6:11">
      <c r="F1075" t="s">
        <v>27</v>
      </c>
      <c r="G1075" t="s">
        <v>24</v>
      </c>
      <c r="H1075" t="s">
        <v>24</v>
      </c>
      <c r="I1075" s="1">
        <f>IF(Telco[[#This Row],[Churn]]="Yes",1,0)</f>
        <v>1</v>
      </c>
      <c r="J1075" t="s">
        <v>35</v>
      </c>
      <c r="K1075" t="s">
        <v>1110</v>
      </c>
    </row>
    <row r="1076" spans="6:11">
      <c r="F1076" t="s">
        <v>27</v>
      </c>
      <c r="G1076" t="s">
        <v>46</v>
      </c>
      <c r="H1076" t="s">
        <v>46</v>
      </c>
      <c r="I1076" s="1">
        <f>IF(Telco[[#This Row],[Churn]]="Yes",1,0)</f>
        <v>0</v>
      </c>
      <c r="J1076" t="s">
        <v>32</v>
      </c>
      <c r="K1076" t="s">
        <v>1111</v>
      </c>
    </row>
    <row r="1077" spans="6:11">
      <c r="F1077" t="s">
        <v>27</v>
      </c>
      <c r="G1077" t="s">
        <v>24</v>
      </c>
      <c r="H1077" t="s">
        <v>23</v>
      </c>
      <c r="I1077" s="1">
        <f>IF(Telco[[#This Row],[Churn]]="Yes",1,0)</f>
        <v>0</v>
      </c>
      <c r="J1077" t="s">
        <v>35</v>
      </c>
      <c r="K1077" t="s">
        <v>1112</v>
      </c>
    </row>
    <row r="1078" spans="6:11">
      <c r="F1078" t="s">
        <v>31</v>
      </c>
      <c r="G1078" t="s">
        <v>46</v>
      </c>
      <c r="H1078" t="s">
        <v>46</v>
      </c>
      <c r="I1078" s="1">
        <f>IF(Telco[[#This Row],[Churn]]="Yes",1,0)</f>
        <v>0</v>
      </c>
      <c r="J1078" t="s">
        <v>40</v>
      </c>
      <c r="K1078" t="s">
        <v>1113</v>
      </c>
    </row>
    <row r="1079" spans="6:11">
      <c r="F1079" t="s">
        <v>27</v>
      </c>
      <c r="G1079" t="s">
        <v>23</v>
      </c>
      <c r="H1079" t="s">
        <v>23</v>
      </c>
      <c r="I1079" s="1">
        <f>IF(Telco[[#This Row],[Churn]]="Yes",1,0)</f>
        <v>1</v>
      </c>
      <c r="J1079" t="s">
        <v>35</v>
      </c>
      <c r="K1079" t="s">
        <v>1114</v>
      </c>
    </row>
    <row r="1080" spans="6:11">
      <c r="F1080" t="s">
        <v>47</v>
      </c>
      <c r="G1080" t="s">
        <v>24</v>
      </c>
      <c r="H1080" t="s">
        <v>24</v>
      </c>
      <c r="I1080" s="1">
        <f>IF(Telco[[#This Row],[Churn]]="Yes",1,0)</f>
        <v>0</v>
      </c>
      <c r="J1080" t="s">
        <v>40</v>
      </c>
      <c r="K1080" t="s">
        <v>1115</v>
      </c>
    </row>
    <row r="1081" spans="6:11">
      <c r="F1081" t="s">
        <v>27</v>
      </c>
      <c r="G1081" t="s">
        <v>24</v>
      </c>
      <c r="H1081" t="s">
        <v>24</v>
      </c>
      <c r="I1081" s="1">
        <f>IF(Telco[[#This Row],[Churn]]="Yes",1,0)</f>
        <v>0</v>
      </c>
      <c r="J1081" t="s">
        <v>28</v>
      </c>
      <c r="K1081" t="s">
        <v>1116</v>
      </c>
    </row>
    <row r="1082" spans="6:11">
      <c r="F1082" t="s">
        <v>47</v>
      </c>
      <c r="G1082" t="s">
        <v>46</v>
      </c>
      <c r="H1082" t="s">
        <v>46</v>
      </c>
      <c r="I1082" s="1">
        <f>IF(Telco[[#This Row],[Churn]]="Yes",1,0)</f>
        <v>0</v>
      </c>
      <c r="J1082" t="s">
        <v>35</v>
      </c>
      <c r="K1082" t="s">
        <v>1117</v>
      </c>
    </row>
    <row r="1083" spans="6:11">
      <c r="F1083" t="s">
        <v>27</v>
      </c>
      <c r="G1083" t="s">
        <v>24</v>
      </c>
      <c r="H1083" t="s">
        <v>24</v>
      </c>
      <c r="I1083" s="1">
        <f>IF(Telco[[#This Row],[Churn]]="Yes",1,0)</f>
        <v>0</v>
      </c>
      <c r="J1083" t="s">
        <v>28</v>
      </c>
      <c r="K1083" t="s">
        <v>1118</v>
      </c>
    </row>
    <row r="1084" spans="6:11">
      <c r="F1084" t="s">
        <v>47</v>
      </c>
      <c r="G1084" t="s">
        <v>46</v>
      </c>
      <c r="H1084" t="s">
        <v>46</v>
      </c>
      <c r="I1084" s="1">
        <f>IF(Telco[[#This Row],[Churn]]="Yes",1,0)</f>
        <v>0</v>
      </c>
      <c r="J1084" t="s">
        <v>32</v>
      </c>
      <c r="K1084" t="s">
        <v>1119</v>
      </c>
    </row>
    <row r="1085" spans="6:11">
      <c r="F1085" t="s">
        <v>27</v>
      </c>
      <c r="G1085" t="s">
        <v>24</v>
      </c>
      <c r="H1085" t="s">
        <v>24</v>
      </c>
      <c r="I1085" s="1">
        <f>IF(Telco[[#This Row],[Churn]]="Yes",1,0)</f>
        <v>1</v>
      </c>
      <c r="J1085" t="s">
        <v>28</v>
      </c>
      <c r="K1085" t="s">
        <v>1120</v>
      </c>
    </row>
    <row r="1086" spans="6:11">
      <c r="F1086" t="s">
        <v>31</v>
      </c>
      <c r="G1086" t="s">
        <v>46</v>
      </c>
      <c r="H1086" t="s">
        <v>46</v>
      </c>
      <c r="I1086" s="1">
        <f>IF(Telco[[#This Row],[Churn]]="Yes",1,0)</f>
        <v>0</v>
      </c>
      <c r="J1086" t="s">
        <v>40</v>
      </c>
      <c r="K1086" t="s">
        <v>1121</v>
      </c>
    </row>
    <row r="1087" spans="6:11">
      <c r="F1087" t="s">
        <v>27</v>
      </c>
      <c r="G1087" t="s">
        <v>24</v>
      </c>
      <c r="H1087" t="s">
        <v>24</v>
      </c>
      <c r="I1087" s="1">
        <f>IF(Telco[[#This Row],[Churn]]="Yes",1,0)</f>
        <v>1</v>
      </c>
      <c r="J1087" t="s">
        <v>28</v>
      </c>
      <c r="K1087" t="s">
        <v>1122</v>
      </c>
    </row>
    <row r="1088" spans="6:11">
      <c r="F1088" t="s">
        <v>27</v>
      </c>
      <c r="G1088" t="s">
        <v>24</v>
      </c>
      <c r="H1088" t="s">
        <v>24</v>
      </c>
      <c r="I1088" s="1">
        <f>IF(Telco[[#This Row],[Churn]]="Yes",1,0)</f>
        <v>1</v>
      </c>
      <c r="J1088" t="s">
        <v>35</v>
      </c>
      <c r="K1088" t="s">
        <v>1123</v>
      </c>
    </row>
    <row r="1089" spans="6:11">
      <c r="F1089" t="s">
        <v>27</v>
      </c>
      <c r="G1089" t="s">
        <v>23</v>
      </c>
      <c r="H1089" t="s">
        <v>23</v>
      </c>
      <c r="I1089" s="1">
        <f>IF(Telco[[#This Row],[Churn]]="Yes",1,0)</f>
        <v>0</v>
      </c>
      <c r="J1089" t="s">
        <v>35</v>
      </c>
      <c r="K1089" t="s">
        <v>1124</v>
      </c>
    </row>
    <row r="1090" spans="6:11">
      <c r="F1090" t="s">
        <v>27</v>
      </c>
      <c r="G1090" t="s">
        <v>24</v>
      </c>
      <c r="H1090" t="s">
        <v>24</v>
      </c>
      <c r="I1090" s="1">
        <f>IF(Telco[[#This Row],[Churn]]="Yes",1,0)</f>
        <v>1</v>
      </c>
      <c r="J1090" t="s">
        <v>40</v>
      </c>
      <c r="K1090" t="s">
        <v>1125</v>
      </c>
    </row>
    <row r="1091" spans="6:11">
      <c r="F1091" t="s">
        <v>27</v>
      </c>
      <c r="G1091" t="s">
        <v>24</v>
      </c>
      <c r="H1091" t="s">
        <v>24</v>
      </c>
      <c r="I1091" s="1">
        <f>IF(Telco[[#This Row],[Churn]]="Yes",1,0)</f>
        <v>0</v>
      </c>
      <c r="J1091" t="s">
        <v>40</v>
      </c>
      <c r="K1091" t="s">
        <v>1126</v>
      </c>
    </row>
    <row r="1092" spans="6:11">
      <c r="F1092" t="s">
        <v>31</v>
      </c>
      <c r="G1092" t="s">
        <v>23</v>
      </c>
      <c r="H1092" t="s">
        <v>24</v>
      </c>
      <c r="I1092" s="1">
        <f>IF(Telco[[#This Row],[Churn]]="Yes",1,0)</f>
        <v>0</v>
      </c>
      <c r="J1092" t="s">
        <v>35</v>
      </c>
      <c r="K1092" t="s">
        <v>1127</v>
      </c>
    </row>
    <row r="1093" spans="6:11">
      <c r="F1093" t="s">
        <v>31</v>
      </c>
      <c r="G1093" t="s">
        <v>24</v>
      </c>
      <c r="H1093" t="s">
        <v>23</v>
      </c>
      <c r="I1093" s="1">
        <f>IF(Telco[[#This Row],[Churn]]="Yes",1,0)</f>
        <v>0</v>
      </c>
      <c r="J1093" t="s">
        <v>35</v>
      </c>
      <c r="K1093" t="s">
        <v>1128</v>
      </c>
    </row>
    <row r="1094" spans="6:11">
      <c r="F1094" t="s">
        <v>47</v>
      </c>
      <c r="G1094" t="s">
        <v>23</v>
      </c>
      <c r="H1094" t="s">
        <v>23</v>
      </c>
      <c r="I1094" s="1">
        <f>IF(Telco[[#This Row],[Churn]]="Yes",1,0)</f>
        <v>0</v>
      </c>
      <c r="J1094" t="s">
        <v>40</v>
      </c>
      <c r="K1094" t="s">
        <v>1129</v>
      </c>
    </row>
    <row r="1095" spans="6:11">
      <c r="F1095" t="s">
        <v>47</v>
      </c>
      <c r="G1095" t="s">
        <v>23</v>
      </c>
      <c r="H1095" t="s">
        <v>23</v>
      </c>
      <c r="I1095" s="1">
        <f>IF(Telco[[#This Row],[Churn]]="Yes",1,0)</f>
        <v>0</v>
      </c>
      <c r="J1095" t="s">
        <v>28</v>
      </c>
      <c r="K1095" t="s">
        <v>1130</v>
      </c>
    </row>
    <row r="1096" spans="6:11">
      <c r="F1096" t="s">
        <v>31</v>
      </c>
      <c r="G1096" t="s">
        <v>24</v>
      </c>
      <c r="H1096" t="s">
        <v>24</v>
      </c>
      <c r="I1096" s="1">
        <f>IF(Telco[[#This Row],[Churn]]="Yes",1,0)</f>
        <v>0</v>
      </c>
      <c r="J1096" t="s">
        <v>35</v>
      </c>
      <c r="K1096" t="s">
        <v>1131</v>
      </c>
    </row>
    <row r="1097" spans="6:11">
      <c r="F1097" t="s">
        <v>27</v>
      </c>
      <c r="G1097" t="s">
        <v>24</v>
      </c>
      <c r="H1097" t="s">
        <v>24</v>
      </c>
      <c r="I1097" s="1">
        <f>IF(Telco[[#This Row],[Churn]]="Yes",1,0)</f>
        <v>0</v>
      </c>
      <c r="J1097" t="s">
        <v>28</v>
      </c>
      <c r="K1097" t="s">
        <v>1132</v>
      </c>
    </row>
    <row r="1098" spans="6:11">
      <c r="F1098" t="s">
        <v>27</v>
      </c>
      <c r="G1098" t="s">
        <v>23</v>
      </c>
      <c r="H1098" t="s">
        <v>23</v>
      </c>
      <c r="I1098" s="1">
        <f>IF(Telco[[#This Row],[Churn]]="Yes",1,0)</f>
        <v>0</v>
      </c>
      <c r="J1098" t="s">
        <v>35</v>
      </c>
      <c r="K1098" t="s">
        <v>1133</v>
      </c>
    </row>
    <row r="1099" spans="6:11">
      <c r="F1099" t="s">
        <v>31</v>
      </c>
      <c r="G1099" t="s">
        <v>24</v>
      </c>
      <c r="H1099" t="s">
        <v>24</v>
      </c>
      <c r="I1099" s="1">
        <f>IF(Telco[[#This Row],[Churn]]="Yes",1,0)</f>
        <v>1</v>
      </c>
      <c r="J1099" t="s">
        <v>28</v>
      </c>
      <c r="K1099" t="s">
        <v>1134</v>
      </c>
    </row>
    <row r="1100" spans="6:11">
      <c r="F1100" t="s">
        <v>31</v>
      </c>
      <c r="G1100" t="s">
        <v>23</v>
      </c>
      <c r="H1100" t="s">
        <v>23</v>
      </c>
      <c r="I1100" s="1">
        <f>IF(Telco[[#This Row],[Churn]]="Yes",1,0)</f>
        <v>0</v>
      </c>
      <c r="J1100" t="s">
        <v>28</v>
      </c>
      <c r="K1100" t="s">
        <v>1135</v>
      </c>
    </row>
    <row r="1101" spans="6:11">
      <c r="F1101" t="s">
        <v>27</v>
      </c>
      <c r="G1101" t="s">
        <v>24</v>
      </c>
      <c r="H1101" t="s">
        <v>23</v>
      </c>
      <c r="I1101" s="1">
        <f>IF(Telco[[#This Row],[Churn]]="Yes",1,0)</f>
        <v>0</v>
      </c>
      <c r="J1101" t="s">
        <v>32</v>
      </c>
      <c r="K1101" t="s">
        <v>1136</v>
      </c>
    </row>
    <row r="1102" spans="6:11">
      <c r="F1102" t="s">
        <v>27</v>
      </c>
      <c r="G1102" t="s">
        <v>46</v>
      </c>
      <c r="H1102" t="s">
        <v>46</v>
      </c>
      <c r="I1102" s="1">
        <f>IF(Telco[[#This Row],[Churn]]="Yes",1,0)</f>
        <v>0</v>
      </c>
      <c r="J1102" t="s">
        <v>28</v>
      </c>
      <c r="K1102" t="s">
        <v>1137</v>
      </c>
    </row>
    <row r="1103" spans="6:11">
      <c r="F1103" t="s">
        <v>27</v>
      </c>
      <c r="G1103" t="s">
        <v>46</v>
      </c>
      <c r="H1103" t="s">
        <v>46</v>
      </c>
      <c r="I1103" s="1">
        <f>IF(Telco[[#This Row],[Churn]]="Yes",1,0)</f>
        <v>0</v>
      </c>
      <c r="J1103" t="s">
        <v>28</v>
      </c>
      <c r="K1103" t="s">
        <v>1138</v>
      </c>
    </row>
    <row r="1104" spans="6:11">
      <c r="F1104" t="s">
        <v>27</v>
      </c>
      <c r="G1104" t="s">
        <v>24</v>
      </c>
      <c r="H1104" t="s">
        <v>24</v>
      </c>
      <c r="I1104" s="1">
        <f>IF(Telco[[#This Row],[Churn]]="Yes",1,0)</f>
        <v>1</v>
      </c>
      <c r="J1104" t="s">
        <v>32</v>
      </c>
      <c r="K1104" t="s">
        <v>1139</v>
      </c>
    </row>
    <row r="1105" spans="6:11">
      <c r="F1105" t="s">
        <v>31</v>
      </c>
      <c r="G1105" t="s">
        <v>24</v>
      </c>
      <c r="H1105" t="s">
        <v>23</v>
      </c>
      <c r="I1105" s="1">
        <f>IF(Telco[[#This Row],[Churn]]="Yes",1,0)</f>
        <v>0</v>
      </c>
      <c r="J1105" t="s">
        <v>28</v>
      </c>
      <c r="K1105" t="s">
        <v>1140</v>
      </c>
    </row>
    <row r="1106" spans="6:11">
      <c r="F1106" t="s">
        <v>31</v>
      </c>
      <c r="G1106" t="s">
        <v>46</v>
      </c>
      <c r="H1106" t="s">
        <v>46</v>
      </c>
      <c r="I1106" s="1">
        <f>IF(Telco[[#This Row],[Churn]]="Yes",1,0)</f>
        <v>0</v>
      </c>
      <c r="J1106" t="s">
        <v>32</v>
      </c>
      <c r="K1106" t="s">
        <v>1141</v>
      </c>
    </row>
    <row r="1107" spans="6:11">
      <c r="F1107" t="s">
        <v>27</v>
      </c>
      <c r="G1107" t="s">
        <v>24</v>
      </c>
      <c r="H1107" t="s">
        <v>24</v>
      </c>
      <c r="I1107" s="1">
        <f>IF(Telco[[#This Row],[Churn]]="Yes",1,0)</f>
        <v>0</v>
      </c>
      <c r="J1107" t="s">
        <v>28</v>
      </c>
      <c r="K1107" t="s">
        <v>1142</v>
      </c>
    </row>
    <row r="1108" spans="6:11">
      <c r="F1108" t="s">
        <v>47</v>
      </c>
      <c r="G1108" t="s">
        <v>24</v>
      </c>
      <c r="H1108" t="s">
        <v>24</v>
      </c>
      <c r="I1108" s="1">
        <f>IF(Telco[[#This Row],[Churn]]="Yes",1,0)</f>
        <v>0</v>
      </c>
      <c r="J1108" t="s">
        <v>35</v>
      </c>
      <c r="K1108" t="s">
        <v>1143</v>
      </c>
    </row>
    <row r="1109" spans="6:11">
      <c r="F1109" t="s">
        <v>47</v>
      </c>
      <c r="G1109" t="s">
        <v>46</v>
      </c>
      <c r="H1109" t="s">
        <v>46</v>
      </c>
      <c r="I1109" s="1">
        <f>IF(Telco[[#This Row],[Churn]]="Yes",1,0)</f>
        <v>0</v>
      </c>
      <c r="J1109" t="s">
        <v>35</v>
      </c>
      <c r="K1109" t="s">
        <v>1144</v>
      </c>
    </row>
    <row r="1110" spans="6:11">
      <c r="F1110" t="s">
        <v>47</v>
      </c>
      <c r="G1110" t="s">
        <v>46</v>
      </c>
      <c r="H1110" t="s">
        <v>46</v>
      </c>
      <c r="I1110" s="1">
        <f>IF(Telco[[#This Row],[Churn]]="Yes",1,0)</f>
        <v>0</v>
      </c>
      <c r="J1110" t="s">
        <v>40</v>
      </c>
      <c r="K1110" t="s">
        <v>1145</v>
      </c>
    </row>
    <row r="1111" spans="6:11">
      <c r="F1111" t="s">
        <v>27</v>
      </c>
      <c r="G1111" t="s">
        <v>24</v>
      </c>
      <c r="H1111" t="s">
        <v>24</v>
      </c>
      <c r="I1111" s="1">
        <f>IF(Telco[[#This Row],[Churn]]="Yes",1,0)</f>
        <v>0</v>
      </c>
      <c r="J1111" t="s">
        <v>32</v>
      </c>
      <c r="K1111" t="s">
        <v>1146</v>
      </c>
    </row>
    <row r="1112" spans="6:11">
      <c r="F1112" t="s">
        <v>47</v>
      </c>
      <c r="G1112" t="s">
        <v>23</v>
      </c>
      <c r="H1112" t="s">
        <v>24</v>
      </c>
      <c r="I1112" s="1">
        <f>IF(Telco[[#This Row],[Churn]]="Yes",1,0)</f>
        <v>0</v>
      </c>
      <c r="J1112" t="s">
        <v>35</v>
      </c>
      <c r="K1112" t="s">
        <v>1147</v>
      </c>
    </row>
    <row r="1113" spans="6:11">
      <c r="F1113" t="s">
        <v>27</v>
      </c>
      <c r="G1113" t="s">
        <v>23</v>
      </c>
      <c r="H1113" t="s">
        <v>23</v>
      </c>
      <c r="I1113" s="1">
        <f>IF(Telco[[#This Row],[Churn]]="Yes",1,0)</f>
        <v>1</v>
      </c>
      <c r="J1113" t="s">
        <v>35</v>
      </c>
      <c r="K1113" t="s">
        <v>1148</v>
      </c>
    </row>
    <row r="1114" spans="6:11">
      <c r="F1114" t="s">
        <v>47</v>
      </c>
      <c r="G1114" t="s">
        <v>23</v>
      </c>
      <c r="H1114" t="s">
        <v>23</v>
      </c>
      <c r="I1114" s="1">
        <f>IF(Telco[[#This Row],[Churn]]="Yes",1,0)</f>
        <v>0</v>
      </c>
      <c r="J1114" t="s">
        <v>32</v>
      </c>
      <c r="K1114" t="s">
        <v>1149</v>
      </c>
    </row>
    <row r="1115" spans="6:11">
      <c r="F1115" t="s">
        <v>27</v>
      </c>
      <c r="G1115" t="s">
        <v>24</v>
      </c>
      <c r="H1115" t="s">
        <v>24</v>
      </c>
      <c r="I1115" s="1">
        <f>IF(Telco[[#This Row],[Churn]]="Yes",1,0)</f>
        <v>1</v>
      </c>
      <c r="J1115" t="s">
        <v>40</v>
      </c>
      <c r="K1115" t="s">
        <v>1150</v>
      </c>
    </row>
    <row r="1116" spans="6:11">
      <c r="F1116" t="s">
        <v>27</v>
      </c>
      <c r="G1116" t="s">
        <v>24</v>
      </c>
      <c r="H1116" t="s">
        <v>24</v>
      </c>
      <c r="I1116" s="1">
        <f>IF(Telco[[#This Row],[Churn]]="Yes",1,0)</f>
        <v>0</v>
      </c>
      <c r="J1116" t="s">
        <v>40</v>
      </c>
      <c r="K1116" t="s">
        <v>1151</v>
      </c>
    </row>
    <row r="1117" spans="6:11">
      <c r="F1117" t="s">
        <v>47</v>
      </c>
      <c r="G1117" t="s">
        <v>24</v>
      </c>
      <c r="H1117" t="s">
        <v>23</v>
      </c>
      <c r="I1117" s="1">
        <f>IF(Telco[[#This Row],[Churn]]="Yes",1,0)</f>
        <v>0</v>
      </c>
      <c r="J1117" t="s">
        <v>40</v>
      </c>
      <c r="K1117" t="s">
        <v>1152</v>
      </c>
    </row>
    <row r="1118" spans="6:11">
      <c r="F1118" t="s">
        <v>31</v>
      </c>
      <c r="G1118" t="s">
        <v>46</v>
      </c>
      <c r="H1118" t="s">
        <v>46</v>
      </c>
      <c r="I1118" s="1">
        <f>IF(Telco[[#This Row],[Churn]]="Yes",1,0)</f>
        <v>0</v>
      </c>
      <c r="J1118" t="s">
        <v>28</v>
      </c>
      <c r="K1118" t="s">
        <v>1153</v>
      </c>
    </row>
    <row r="1119" spans="6:11">
      <c r="F1119" t="s">
        <v>47</v>
      </c>
      <c r="G1119" t="s">
        <v>24</v>
      </c>
      <c r="H1119" t="s">
        <v>24</v>
      </c>
      <c r="I1119" s="1">
        <f>IF(Telco[[#This Row],[Churn]]="Yes",1,0)</f>
        <v>0</v>
      </c>
      <c r="J1119" t="s">
        <v>40</v>
      </c>
      <c r="K1119" t="s">
        <v>1154</v>
      </c>
    </row>
    <row r="1120" spans="6:11">
      <c r="F1120" t="s">
        <v>27</v>
      </c>
      <c r="G1120" t="s">
        <v>23</v>
      </c>
      <c r="H1120" t="s">
        <v>24</v>
      </c>
      <c r="I1120" s="1">
        <f>IF(Telco[[#This Row],[Churn]]="Yes",1,0)</f>
        <v>0</v>
      </c>
      <c r="J1120" t="s">
        <v>40</v>
      </c>
      <c r="K1120" t="s">
        <v>1155</v>
      </c>
    </row>
    <row r="1121" spans="6:11">
      <c r="F1121" t="s">
        <v>47</v>
      </c>
      <c r="G1121" t="s">
        <v>23</v>
      </c>
      <c r="H1121" t="s">
        <v>23</v>
      </c>
      <c r="I1121" s="1">
        <f>IF(Telco[[#This Row],[Churn]]="Yes",1,0)</f>
        <v>0</v>
      </c>
      <c r="J1121" t="s">
        <v>35</v>
      </c>
      <c r="K1121" t="s">
        <v>1156</v>
      </c>
    </row>
    <row r="1122" spans="6:11">
      <c r="F1122" t="s">
        <v>27</v>
      </c>
      <c r="G1122" t="s">
        <v>24</v>
      </c>
      <c r="H1122" t="s">
        <v>24</v>
      </c>
      <c r="I1122" s="1">
        <f>IF(Telco[[#This Row],[Churn]]="Yes",1,0)</f>
        <v>0</v>
      </c>
      <c r="J1122" t="s">
        <v>40</v>
      </c>
      <c r="K1122" t="s">
        <v>1157</v>
      </c>
    </row>
    <row r="1123" spans="6:11">
      <c r="F1123" t="s">
        <v>31</v>
      </c>
      <c r="G1123" t="s">
        <v>23</v>
      </c>
      <c r="H1123" t="s">
        <v>23</v>
      </c>
      <c r="I1123" s="1">
        <f>IF(Telco[[#This Row],[Churn]]="Yes",1,0)</f>
        <v>0</v>
      </c>
      <c r="J1123" t="s">
        <v>40</v>
      </c>
      <c r="K1123" t="s">
        <v>1158</v>
      </c>
    </row>
    <row r="1124" spans="6:11">
      <c r="F1124" t="s">
        <v>31</v>
      </c>
      <c r="G1124" t="s">
        <v>24</v>
      </c>
      <c r="H1124" t="s">
        <v>24</v>
      </c>
      <c r="I1124" s="1">
        <f>IF(Telco[[#This Row],[Churn]]="Yes",1,0)</f>
        <v>1</v>
      </c>
      <c r="J1124" t="s">
        <v>40</v>
      </c>
      <c r="K1124" t="s">
        <v>1159</v>
      </c>
    </row>
    <row r="1125" spans="6:11">
      <c r="F1125" t="s">
        <v>31</v>
      </c>
      <c r="G1125" t="s">
        <v>23</v>
      </c>
      <c r="H1125" t="s">
        <v>24</v>
      </c>
      <c r="I1125" s="1">
        <f>IF(Telco[[#This Row],[Churn]]="Yes",1,0)</f>
        <v>0</v>
      </c>
      <c r="J1125" t="s">
        <v>35</v>
      </c>
      <c r="K1125" t="s">
        <v>1160</v>
      </c>
    </row>
    <row r="1126" spans="6:11">
      <c r="F1126" t="s">
        <v>27</v>
      </c>
      <c r="G1126" t="s">
        <v>24</v>
      </c>
      <c r="H1126" t="s">
        <v>24</v>
      </c>
      <c r="I1126" s="1">
        <f>IF(Telco[[#This Row],[Churn]]="Yes",1,0)</f>
        <v>0</v>
      </c>
      <c r="J1126" t="s">
        <v>35</v>
      </c>
      <c r="K1126" t="s">
        <v>1161</v>
      </c>
    </row>
    <row r="1127" spans="6:11">
      <c r="F1127" t="s">
        <v>27</v>
      </c>
      <c r="G1127" t="s">
        <v>24</v>
      </c>
      <c r="H1127" t="s">
        <v>24</v>
      </c>
      <c r="I1127" s="1">
        <f>IF(Telco[[#This Row],[Churn]]="Yes",1,0)</f>
        <v>1</v>
      </c>
      <c r="J1127" t="s">
        <v>28</v>
      </c>
      <c r="K1127" t="s">
        <v>1162</v>
      </c>
    </row>
    <row r="1128" spans="6:11">
      <c r="F1128" t="s">
        <v>27</v>
      </c>
      <c r="G1128" t="s">
        <v>24</v>
      </c>
      <c r="H1128" t="s">
        <v>24</v>
      </c>
      <c r="I1128" s="1">
        <f>IF(Telco[[#This Row],[Churn]]="Yes",1,0)</f>
        <v>1</v>
      </c>
      <c r="J1128" t="s">
        <v>32</v>
      </c>
      <c r="K1128" t="s">
        <v>1163</v>
      </c>
    </row>
    <row r="1129" spans="6:11">
      <c r="F1129" t="s">
        <v>31</v>
      </c>
      <c r="G1129" t="s">
        <v>23</v>
      </c>
      <c r="H1129" t="s">
        <v>23</v>
      </c>
      <c r="I1129" s="1">
        <f>IF(Telco[[#This Row],[Churn]]="Yes",1,0)</f>
        <v>0</v>
      </c>
      <c r="J1129" t="s">
        <v>32</v>
      </c>
      <c r="K1129" t="s">
        <v>1164</v>
      </c>
    </row>
    <row r="1130" spans="6:11">
      <c r="F1130" t="s">
        <v>27</v>
      </c>
      <c r="G1130" t="s">
        <v>46</v>
      </c>
      <c r="H1130" t="s">
        <v>46</v>
      </c>
      <c r="I1130" s="1">
        <f>IF(Telco[[#This Row],[Churn]]="Yes",1,0)</f>
        <v>0</v>
      </c>
      <c r="J1130" t="s">
        <v>28</v>
      </c>
      <c r="K1130" t="s">
        <v>1165</v>
      </c>
    </row>
    <row r="1131" spans="6:11">
      <c r="F1131" t="s">
        <v>27</v>
      </c>
      <c r="G1131" t="s">
        <v>24</v>
      </c>
      <c r="H1131" t="s">
        <v>24</v>
      </c>
      <c r="I1131" s="1">
        <f>IF(Telco[[#This Row],[Churn]]="Yes",1,0)</f>
        <v>0</v>
      </c>
      <c r="J1131" t="s">
        <v>40</v>
      </c>
      <c r="K1131" t="s">
        <v>1166</v>
      </c>
    </row>
    <row r="1132" spans="6:11">
      <c r="F1132" t="s">
        <v>47</v>
      </c>
      <c r="G1132" t="s">
        <v>46</v>
      </c>
      <c r="H1132" t="s">
        <v>46</v>
      </c>
      <c r="I1132" s="1">
        <f>IF(Telco[[#This Row],[Churn]]="Yes",1,0)</f>
        <v>0</v>
      </c>
      <c r="J1132" t="s">
        <v>40</v>
      </c>
      <c r="K1132" t="s">
        <v>1167</v>
      </c>
    </row>
    <row r="1133" spans="6:11">
      <c r="F1133" t="s">
        <v>27</v>
      </c>
      <c r="G1133" t="s">
        <v>23</v>
      </c>
      <c r="H1133" t="s">
        <v>24</v>
      </c>
      <c r="I1133" s="1">
        <f>IF(Telco[[#This Row],[Churn]]="Yes",1,0)</f>
        <v>1</v>
      </c>
      <c r="J1133" t="s">
        <v>35</v>
      </c>
      <c r="K1133" t="s">
        <v>1168</v>
      </c>
    </row>
    <row r="1134" spans="6:11">
      <c r="F1134" t="s">
        <v>27</v>
      </c>
      <c r="G1134" t="s">
        <v>24</v>
      </c>
      <c r="H1134" t="s">
        <v>23</v>
      </c>
      <c r="I1134" s="1">
        <f>IF(Telco[[#This Row],[Churn]]="Yes",1,0)</f>
        <v>1</v>
      </c>
      <c r="J1134" t="s">
        <v>35</v>
      </c>
      <c r="K1134" t="s">
        <v>1169</v>
      </c>
    </row>
    <row r="1135" spans="6:11">
      <c r="F1135" t="s">
        <v>27</v>
      </c>
      <c r="G1135" t="s">
        <v>46</v>
      </c>
      <c r="H1135" t="s">
        <v>46</v>
      </c>
      <c r="I1135" s="1">
        <f>IF(Telco[[#This Row],[Churn]]="Yes",1,0)</f>
        <v>0</v>
      </c>
      <c r="J1135" t="s">
        <v>32</v>
      </c>
      <c r="K1135" t="s">
        <v>1170</v>
      </c>
    </row>
    <row r="1136" spans="6:11">
      <c r="F1136" t="s">
        <v>27</v>
      </c>
      <c r="G1136" t="s">
        <v>23</v>
      </c>
      <c r="H1136" t="s">
        <v>24</v>
      </c>
      <c r="I1136" s="1">
        <f>IF(Telco[[#This Row],[Churn]]="Yes",1,0)</f>
        <v>0</v>
      </c>
      <c r="J1136" t="s">
        <v>28</v>
      </c>
      <c r="K1136" t="s">
        <v>1171</v>
      </c>
    </row>
    <row r="1137" spans="6:11">
      <c r="F1137" t="s">
        <v>47</v>
      </c>
      <c r="G1137" t="s">
        <v>23</v>
      </c>
      <c r="H1137" t="s">
        <v>23</v>
      </c>
      <c r="I1137" s="1">
        <f>IF(Telco[[#This Row],[Churn]]="Yes",1,0)</f>
        <v>0</v>
      </c>
      <c r="J1137" t="s">
        <v>35</v>
      </c>
      <c r="K1137" t="s">
        <v>1172</v>
      </c>
    </row>
    <row r="1138" spans="6:11">
      <c r="F1138" t="s">
        <v>47</v>
      </c>
      <c r="G1138" t="s">
        <v>46</v>
      </c>
      <c r="H1138" t="s">
        <v>46</v>
      </c>
      <c r="I1138" s="1">
        <f>IF(Telco[[#This Row],[Churn]]="Yes",1,0)</f>
        <v>0</v>
      </c>
      <c r="J1138" t="s">
        <v>40</v>
      </c>
      <c r="K1138" t="s">
        <v>1173</v>
      </c>
    </row>
    <row r="1139" spans="6:11">
      <c r="F1139" t="s">
        <v>47</v>
      </c>
      <c r="G1139" t="s">
        <v>46</v>
      </c>
      <c r="H1139" t="s">
        <v>46</v>
      </c>
      <c r="I1139" s="1">
        <f>IF(Telco[[#This Row],[Churn]]="Yes",1,0)</f>
        <v>0</v>
      </c>
      <c r="J1139" t="s">
        <v>32</v>
      </c>
      <c r="K1139" t="s">
        <v>1174</v>
      </c>
    </row>
    <row r="1140" spans="6:11">
      <c r="F1140" t="s">
        <v>27</v>
      </c>
      <c r="G1140" t="s">
        <v>23</v>
      </c>
      <c r="H1140" t="s">
        <v>24</v>
      </c>
      <c r="I1140" s="1">
        <f>IF(Telco[[#This Row],[Churn]]="Yes",1,0)</f>
        <v>0</v>
      </c>
      <c r="J1140" t="s">
        <v>35</v>
      </c>
      <c r="K1140" t="s">
        <v>1175</v>
      </c>
    </row>
    <row r="1141" spans="6:11">
      <c r="F1141" t="s">
        <v>31</v>
      </c>
      <c r="G1141" t="s">
        <v>46</v>
      </c>
      <c r="H1141" t="s">
        <v>46</v>
      </c>
      <c r="I1141" s="1">
        <f>IF(Telco[[#This Row],[Churn]]="Yes",1,0)</f>
        <v>0</v>
      </c>
      <c r="J1141" t="s">
        <v>32</v>
      </c>
      <c r="K1141" t="s">
        <v>1176</v>
      </c>
    </row>
    <row r="1142" spans="6:11">
      <c r="F1142" t="s">
        <v>47</v>
      </c>
      <c r="G1142" t="s">
        <v>23</v>
      </c>
      <c r="H1142" t="s">
        <v>23</v>
      </c>
      <c r="I1142" s="1">
        <f>IF(Telco[[#This Row],[Churn]]="Yes",1,0)</f>
        <v>0</v>
      </c>
      <c r="J1142" t="s">
        <v>40</v>
      </c>
      <c r="K1142" t="s">
        <v>1177</v>
      </c>
    </row>
    <row r="1143" spans="6:11">
      <c r="F1143" t="s">
        <v>27</v>
      </c>
      <c r="G1143" t="s">
        <v>46</v>
      </c>
      <c r="H1143" t="s">
        <v>46</v>
      </c>
      <c r="I1143" s="1">
        <f>IF(Telco[[#This Row],[Churn]]="Yes",1,0)</f>
        <v>0</v>
      </c>
      <c r="J1143" t="s">
        <v>32</v>
      </c>
      <c r="K1143" t="s">
        <v>1178</v>
      </c>
    </row>
    <row r="1144" spans="6:11">
      <c r="F1144" t="s">
        <v>27</v>
      </c>
      <c r="G1144" t="s">
        <v>24</v>
      </c>
      <c r="H1144" t="s">
        <v>24</v>
      </c>
      <c r="I1144" s="1">
        <f>IF(Telco[[#This Row],[Churn]]="Yes",1,0)</f>
        <v>0</v>
      </c>
      <c r="J1144" t="s">
        <v>40</v>
      </c>
      <c r="K1144" t="s">
        <v>1179</v>
      </c>
    </row>
    <row r="1145" spans="6:11">
      <c r="F1145" t="s">
        <v>27</v>
      </c>
      <c r="G1145" t="s">
        <v>24</v>
      </c>
      <c r="H1145" t="s">
        <v>24</v>
      </c>
      <c r="I1145" s="1">
        <f>IF(Telco[[#This Row],[Churn]]="Yes",1,0)</f>
        <v>0</v>
      </c>
      <c r="J1145" t="s">
        <v>40</v>
      </c>
      <c r="K1145" t="s">
        <v>1180</v>
      </c>
    </row>
    <row r="1146" spans="6:11">
      <c r="F1146" t="s">
        <v>27</v>
      </c>
      <c r="G1146" t="s">
        <v>24</v>
      </c>
      <c r="H1146" t="s">
        <v>24</v>
      </c>
      <c r="I1146" s="1">
        <f>IF(Telco[[#This Row],[Churn]]="Yes",1,0)</f>
        <v>1</v>
      </c>
      <c r="J1146" t="s">
        <v>28</v>
      </c>
      <c r="K1146" t="s">
        <v>1181</v>
      </c>
    </row>
    <row r="1147" spans="6:11">
      <c r="F1147" t="s">
        <v>27</v>
      </c>
      <c r="G1147" t="s">
        <v>23</v>
      </c>
      <c r="H1147" t="s">
        <v>24</v>
      </c>
      <c r="I1147" s="1">
        <f>IF(Telco[[#This Row],[Churn]]="Yes",1,0)</f>
        <v>0</v>
      </c>
      <c r="J1147" t="s">
        <v>35</v>
      </c>
      <c r="K1147" t="s">
        <v>1182</v>
      </c>
    </row>
    <row r="1148" spans="6:11">
      <c r="F1148" t="s">
        <v>31</v>
      </c>
      <c r="G1148" t="s">
        <v>23</v>
      </c>
      <c r="H1148" t="s">
        <v>23</v>
      </c>
      <c r="I1148" s="1">
        <f>IF(Telco[[#This Row],[Churn]]="Yes",1,0)</f>
        <v>0</v>
      </c>
      <c r="J1148" t="s">
        <v>32</v>
      </c>
      <c r="K1148" t="s">
        <v>1183</v>
      </c>
    </row>
    <row r="1149" spans="6:11">
      <c r="F1149" t="s">
        <v>27</v>
      </c>
      <c r="G1149" t="s">
        <v>24</v>
      </c>
      <c r="H1149" t="s">
        <v>24</v>
      </c>
      <c r="I1149" s="1">
        <f>IF(Telco[[#This Row],[Churn]]="Yes",1,0)</f>
        <v>0</v>
      </c>
      <c r="J1149" t="s">
        <v>28</v>
      </c>
      <c r="K1149" t="s">
        <v>1184</v>
      </c>
    </row>
    <row r="1150" spans="6:11">
      <c r="F1150" t="s">
        <v>27</v>
      </c>
      <c r="G1150" t="s">
        <v>24</v>
      </c>
      <c r="H1150" t="s">
        <v>24</v>
      </c>
      <c r="I1150" s="1">
        <f>IF(Telco[[#This Row],[Churn]]="Yes",1,0)</f>
        <v>1</v>
      </c>
      <c r="J1150" t="s">
        <v>28</v>
      </c>
      <c r="K1150" t="s">
        <v>1185</v>
      </c>
    </row>
    <row r="1151" spans="6:11">
      <c r="F1151" t="s">
        <v>27</v>
      </c>
      <c r="G1151" t="s">
        <v>24</v>
      </c>
      <c r="H1151" t="s">
        <v>24</v>
      </c>
      <c r="I1151" s="1">
        <f>IF(Telco[[#This Row],[Churn]]="Yes",1,0)</f>
        <v>1</v>
      </c>
      <c r="J1151" t="s">
        <v>32</v>
      </c>
      <c r="K1151" t="s">
        <v>1186</v>
      </c>
    </row>
    <row r="1152" spans="6:11">
      <c r="F1152" t="s">
        <v>27</v>
      </c>
      <c r="G1152" t="s">
        <v>24</v>
      </c>
      <c r="H1152" t="s">
        <v>24</v>
      </c>
      <c r="I1152" s="1">
        <f>IF(Telco[[#This Row],[Churn]]="Yes",1,0)</f>
        <v>0</v>
      </c>
      <c r="J1152" t="s">
        <v>28</v>
      </c>
      <c r="K1152" t="s">
        <v>1187</v>
      </c>
    </row>
    <row r="1153" spans="6:11">
      <c r="F1153" t="s">
        <v>27</v>
      </c>
      <c r="G1153" t="s">
        <v>46</v>
      </c>
      <c r="H1153" t="s">
        <v>46</v>
      </c>
      <c r="I1153" s="1">
        <f>IF(Telco[[#This Row],[Churn]]="Yes",1,0)</f>
        <v>0</v>
      </c>
      <c r="J1153" t="s">
        <v>28</v>
      </c>
      <c r="K1153" t="s">
        <v>1188</v>
      </c>
    </row>
    <row r="1154" spans="6:11">
      <c r="F1154" t="s">
        <v>27</v>
      </c>
      <c r="G1154" t="s">
        <v>24</v>
      </c>
      <c r="H1154" t="s">
        <v>24</v>
      </c>
      <c r="I1154" s="1">
        <f>IF(Telco[[#This Row],[Churn]]="Yes",1,0)</f>
        <v>0</v>
      </c>
      <c r="J1154" t="s">
        <v>32</v>
      </c>
      <c r="K1154" t="s">
        <v>1189</v>
      </c>
    </row>
    <row r="1155" spans="6:11">
      <c r="F1155" t="s">
        <v>31</v>
      </c>
      <c r="G1155" t="s">
        <v>23</v>
      </c>
      <c r="H1155" t="s">
        <v>24</v>
      </c>
      <c r="I1155" s="1">
        <f>IF(Telco[[#This Row],[Churn]]="Yes",1,0)</f>
        <v>0</v>
      </c>
      <c r="J1155" t="s">
        <v>32</v>
      </c>
      <c r="K1155" t="s">
        <v>1190</v>
      </c>
    </row>
    <row r="1156" spans="6:11">
      <c r="F1156" t="s">
        <v>47</v>
      </c>
      <c r="G1156" t="s">
        <v>46</v>
      </c>
      <c r="H1156" t="s">
        <v>46</v>
      </c>
      <c r="I1156" s="1">
        <f>IF(Telco[[#This Row],[Churn]]="Yes",1,0)</f>
        <v>0</v>
      </c>
      <c r="J1156" t="s">
        <v>35</v>
      </c>
      <c r="K1156" t="s">
        <v>1191</v>
      </c>
    </row>
    <row r="1157" spans="6:11">
      <c r="F1157" t="s">
        <v>47</v>
      </c>
      <c r="G1157" t="s">
        <v>24</v>
      </c>
      <c r="H1157" t="s">
        <v>23</v>
      </c>
      <c r="I1157" s="1">
        <f>IF(Telco[[#This Row],[Churn]]="Yes",1,0)</f>
        <v>0</v>
      </c>
      <c r="J1157" t="s">
        <v>40</v>
      </c>
      <c r="K1157" t="s">
        <v>1192</v>
      </c>
    </row>
    <row r="1158" spans="6:11">
      <c r="F1158" t="s">
        <v>47</v>
      </c>
      <c r="G1158" t="s">
        <v>46</v>
      </c>
      <c r="H1158" t="s">
        <v>46</v>
      </c>
      <c r="I1158" s="1">
        <f>IF(Telco[[#This Row],[Churn]]="Yes",1,0)</f>
        <v>0</v>
      </c>
      <c r="J1158" t="s">
        <v>32</v>
      </c>
      <c r="K1158" t="s">
        <v>1193</v>
      </c>
    </row>
    <row r="1159" spans="6:11">
      <c r="F1159" t="s">
        <v>31</v>
      </c>
      <c r="G1159" t="s">
        <v>24</v>
      </c>
      <c r="H1159" t="s">
        <v>24</v>
      </c>
      <c r="I1159" s="1">
        <f>IF(Telco[[#This Row],[Churn]]="Yes",1,0)</f>
        <v>0</v>
      </c>
      <c r="J1159" t="s">
        <v>40</v>
      </c>
      <c r="K1159" t="s">
        <v>1194</v>
      </c>
    </row>
    <row r="1160" spans="6:11">
      <c r="F1160" t="s">
        <v>27</v>
      </c>
      <c r="G1160" t="s">
        <v>23</v>
      </c>
      <c r="H1160" t="s">
        <v>24</v>
      </c>
      <c r="I1160" s="1">
        <f>IF(Telco[[#This Row],[Churn]]="Yes",1,0)</f>
        <v>0</v>
      </c>
      <c r="J1160" t="s">
        <v>40</v>
      </c>
      <c r="K1160" t="s">
        <v>1195</v>
      </c>
    </row>
    <row r="1161" spans="6:11">
      <c r="F1161" t="s">
        <v>27</v>
      </c>
      <c r="G1161" t="s">
        <v>24</v>
      </c>
      <c r="H1161" t="s">
        <v>24</v>
      </c>
      <c r="I1161" s="1">
        <f>IF(Telco[[#This Row],[Churn]]="Yes",1,0)</f>
        <v>1</v>
      </c>
      <c r="J1161" t="s">
        <v>28</v>
      </c>
      <c r="K1161" t="s">
        <v>1196</v>
      </c>
    </row>
    <row r="1162" spans="6:11">
      <c r="F1162" t="s">
        <v>27</v>
      </c>
      <c r="G1162" t="s">
        <v>23</v>
      </c>
      <c r="H1162" t="s">
        <v>24</v>
      </c>
      <c r="I1162" s="1">
        <f>IF(Telco[[#This Row],[Churn]]="Yes",1,0)</f>
        <v>0</v>
      </c>
      <c r="J1162" t="s">
        <v>28</v>
      </c>
      <c r="K1162" t="s">
        <v>1197</v>
      </c>
    </row>
    <row r="1163" spans="6:11">
      <c r="F1163" t="s">
        <v>27</v>
      </c>
      <c r="G1163" t="s">
        <v>24</v>
      </c>
      <c r="H1163" t="s">
        <v>24</v>
      </c>
      <c r="I1163" s="1">
        <f>IF(Telco[[#This Row],[Churn]]="Yes",1,0)</f>
        <v>1</v>
      </c>
      <c r="J1163" t="s">
        <v>32</v>
      </c>
      <c r="K1163" t="s">
        <v>1198</v>
      </c>
    </row>
    <row r="1164" spans="6:11">
      <c r="F1164" t="s">
        <v>31</v>
      </c>
      <c r="G1164" t="s">
        <v>23</v>
      </c>
      <c r="H1164" t="s">
        <v>23</v>
      </c>
      <c r="I1164" s="1">
        <f>IF(Telco[[#This Row],[Churn]]="Yes",1,0)</f>
        <v>0</v>
      </c>
      <c r="J1164" t="s">
        <v>35</v>
      </c>
      <c r="K1164" t="s">
        <v>1199</v>
      </c>
    </row>
    <row r="1165" spans="6:11">
      <c r="F1165" t="s">
        <v>27</v>
      </c>
      <c r="G1165" t="s">
        <v>24</v>
      </c>
      <c r="H1165" t="s">
        <v>24</v>
      </c>
      <c r="I1165" s="1">
        <f>IF(Telco[[#This Row],[Churn]]="Yes",1,0)</f>
        <v>1</v>
      </c>
      <c r="J1165" t="s">
        <v>35</v>
      </c>
      <c r="K1165" t="s">
        <v>1200</v>
      </c>
    </row>
    <row r="1166" spans="6:11">
      <c r="F1166" t="s">
        <v>47</v>
      </c>
      <c r="G1166" t="s">
        <v>23</v>
      </c>
      <c r="H1166" t="s">
        <v>23</v>
      </c>
      <c r="I1166" s="1">
        <f>IF(Telco[[#This Row],[Churn]]="Yes",1,0)</f>
        <v>0</v>
      </c>
      <c r="J1166" t="s">
        <v>35</v>
      </c>
      <c r="K1166" t="s">
        <v>1201</v>
      </c>
    </row>
    <row r="1167" spans="6:11">
      <c r="F1167" t="s">
        <v>31</v>
      </c>
      <c r="G1167" t="s">
        <v>46</v>
      </c>
      <c r="H1167" t="s">
        <v>46</v>
      </c>
      <c r="I1167" s="1">
        <f>IF(Telco[[#This Row],[Churn]]="Yes",1,0)</f>
        <v>0</v>
      </c>
      <c r="J1167" t="s">
        <v>40</v>
      </c>
      <c r="K1167" t="s">
        <v>1202</v>
      </c>
    </row>
    <row r="1168" spans="6:11">
      <c r="F1168" t="s">
        <v>27</v>
      </c>
      <c r="G1168" t="s">
        <v>23</v>
      </c>
      <c r="H1168" t="s">
        <v>24</v>
      </c>
      <c r="I1168" s="1">
        <f>IF(Telco[[#This Row],[Churn]]="Yes",1,0)</f>
        <v>0</v>
      </c>
      <c r="J1168" t="s">
        <v>28</v>
      </c>
      <c r="K1168" t="s">
        <v>1203</v>
      </c>
    </row>
    <row r="1169" spans="6:11">
      <c r="F1169" t="s">
        <v>31</v>
      </c>
      <c r="G1169" t="s">
        <v>24</v>
      </c>
      <c r="H1169" t="s">
        <v>24</v>
      </c>
      <c r="I1169" s="1">
        <f>IF(Telco[[#This Row],[Churn]]="Yes",1,0)</f>
        <v>0</v>
      </c>
      <c r="J1169" t="s">
        <v>40</v>
      </c>
      <c r="K1169" t="s">
        <v>1204</v>
      </c>
    </row>
    <row r="1170" spans="6:11">
      <c r="F1170" t="s">
        <v>31</v>
      </c>
      <c r="G1170" t="s">
        <v>46</v>
      </c>
      <c r="H1170" t="s">
        <v>46</v>
      </c>
      <c r="I1170" s="1">
        <f>IF(Telco[[#This Row],[Churn]]="Yes",1,0)</f>
        <v>0</v>
      </c>
      <c r="J1170" t="s">
        <v>32</v>
      </c>
      <c r="K1170" t="s">
        <v>1205</v>
      </c>
    </row>
    <row r="1171" spans="6:11">
      <c r="F1171" t="s">
        <v>31</v>
      </c>
      <c r="G1171" t="s">
        <v>24</v>
      </c>
      <c r="H1171" t="s">
        <v>24</v>
      </c>
      <c r="I1171" s="1">
        <f>IF(Telco[[#This Row],[Churn]]="Yes",1,0)</f>
        <v>0</v>
      </c>
      <c r="J1171" t="s">
        <v>40</v>
      </c>
      <c r="K1171" t="s">
        <v>1206</v>
      </c>
    </row>
    <row r="1172" spans="6:11">
      <c r="F1172" t="s">
        <v>47</v>
      </c>
      <c r="G1172" t="s">
        <v>23</v>
      </c>
      <c r="H1172" t="s">
        <v>23</v>
      </c>
      <c r="I1172" s="1">
        <f>IF(Telco[[#This Row],[Churn]]="Yes",1,0)</f>
        <v>0</v>
      </c>
      <c r="J1172" t="s">
        <v>28</v>
      </c>
      <c r="K1172" t="s">
        <v>1207</v>
      </c>
    </row>
    <row r="1173" spans="6:11">
      <c r="F1173" t="s">
        <v>31</v>
      </c>
      <c r="G1173" t="s">
        <v>24</v>
      </c>
      <c r="H1173" t="s">
        <v>24</v>
      </c>
      <c r="I1173" s="1">
        <f>IF(Telco[[#This Row],[Churn]]="Yes",1,0)</f>
        <v>1</v>
      </c>
      <c r="J1173" t="s">
        <v>28</v>
      </c>
      <c r="K1173" t="s">
        <v>1208</v>
      </c>
    </row>
    <row r="1174" spans="6:11">
      <c r="F1174" t="s">
        <v>27</v>
      </c>
      <c r="G1174" t="s">
        <v>24</v>
      </c>
      <c r="H1174" t="s">
        <v>24</v>
      </c>
      <c r="I1174" s="1">
        <f>IF(Telco[[#This Row],[Churn]]="Yes",1,0)</f>
        <v>0</v>
      </c>
      <c r="J1174" t="s">
        <v>28</v>
      </c>
      <c r="K1174" t="s">
        <v>1209</v>
      </c>
    </row>
    <row r="1175" spans="6:11">
      <c r="F1175" t="s">
        <v>27</v>
      </c>
      <c r="G1175" t="s">
        <v>46</v>
      </c>
      <c r="H1175" t="s">
        <v>46</v>
      </c>
      <c r="I1175" s="1">
        <f>IF(Telco[[#This Row],[Churn]]="Yes",1,0)</f>
        <v>1</v>
      </c>
      <c r="J1175" t="s">
        <v>28</v>
      </c>
      <c r="K1175" t="s">
        <v>1210</v>
      </c>
    </row>
    <row r="1176" spans="6:11">
      <c r="F1176" t="s">
        <v>31</v>
      </c>
      <c r="G1176" t="s">
        <v>24</v>
      </c>
      <c r="H1176" t="s">
        <v>24</v>
      </c>
      <c r="I1176" s="1">
        <f>IF(Telco[[#This Row],[Churn]]="Yes",1,0)</f>
        <v>0</v>
      </c>
      <c r="J1176" t="s">
        <v>32</v>
      </c>
      <c r="K1176" t="s">
        <v>1211</v>
      </c>
    </row>
    <row r="1177" spans="6:11">
      <c r="F1177" t="s">
        <v>27</v>
      </c>
      <c r="G1177" t="s">
        <v>23</v>
      </c>
      <c r="H1177" t="s">
        <v>24</v>
      </c>
      <c r="I1177" s="1">
        <f>IF(Telco[[#This Row],[Churn]]="Yes",1,0)</f>
        <v>0</v>
      </c>
      <c r="J1177" t="s">
        <v>40</v>
      </c>
      <c r="K1177" t="s">
        <v>1212</v>
      </c>
    </row>
    <row r="1178" spans="6:11">
      <c r="F1178" t="s">
        <v>27</v>
      </c>
      <c r="G1178" t="s">
        <v>24</v>
      </c>
      <c r="H1178" t="s">
        <v>23</v>
      </c>
      <c r="I1178" s="1">
        <f>IF(Telco[[#This Row],[Churn]]="Yes",1,0)</f>
        <v>1</v>
      </c>
      <c r="J1178" t="s">
        <v>40</v>
      </c>
      <c r="K1178" t="s">
        <v>1213</v>
      </c>
    </row>
    <row r="1179" spans="6:11">
      <c r="F1179" t="s">
        <v>47</v>
      </c>
      <c r="G1179" t="s">
        <v>23</v>
      </c>
      <c r="H1179" t="s">
        <v>24</v>
      </c>
      <c r="I1179" s="1">
        <f>IF(Telco[[#This Row],[Churn]]="Yes",1,0)</f>
        <v>0</v>
      </c>
      <c r="J1179" t="s">
        <v>32</v>
      </c>
      <c r="K1179" t="s">
        <v>1214</v>
      </c>
    </row>
    <row r="1180" spans="6:11">
      <c r="F1180" t="s">
        <v>27</v>
      </c>
      <c r="G1180" t="s">
        <v>24</v>
      </c>
      <c r="H1180" t="s">
        <v>23</v>
      </c>
      <c r="I1180" s="1">
        <f>IF(Telco[[#This Row],[Churn]]="Yes",1,0)</f>
        <v>1</v>
      </c>
      <c r="J1180" t="s">
        <v>28</v>
      </c>
      <c r="K1180" t="s">
        <v>1215</v>
      </c>
    </row>
    <row r="1181" spans="6:11">
      <c r="F1181" t="s">
        <v>27</v>
      </c>
      <c r="G1181" t="s">
        <v>24</v>
      </c>
      <c r="H1181" t="s">
        <v>23</v>
      </c>
      <c r="I1181" s="1">
        <f>IF(Telco[[#This Row],[Churn]]="Yes",1,0)</f>
        <v>0</v>
      </c>
      <c r="J1181" t="s">
        <v>28</v>
      </c>
      <c r="K1181" t="s">
        <v>1216</v>
      </c>
    </row>
    <row r="1182" spans="6:11">
      <c r="F1182" t="s">
        <v>47</v>
      </c>
      <c r="G1182" t="s">
        <v>24</v>
      </c>
      <c r="H1182" t="s">
        <v>23</v>
      </c>
      <c r="I1182" s="1">
        <f>IF(Telco[[#This Row],[Churn]]="Yes",1,0)</f>
        <v>0</v>
      </c>
      <c r="J1182" t="s">
        <v>35</v>
      </c>
      <c r="K1182" t="s">
        <v>1217</v>
      </c>
    </row>
    <row r="1183" spans="6:11">
      <c r="F1183" t="s">
        <v>27</v>
      </c>
      <c r="G1183" t="s">
        <v>24</v>
      </c>
      <c r="H1183" t="s">
        <v>24</v>
      </c>
      <c r="I1183" s="1">
        <f>IF(Telco[[#This Row],[Churn]]="Yes",1,0)</f>
        <v>1</v>
      </c>
      <c r="J1183" t="s">
        <v>35</v>
      </c>
      <c r="K1183" t="s">
        <v>1218</v>
      </c>
    </row>
    <row r="1184" spans="6:11">
      <c r="F1184" t="s">
        <v>27</v>
      </c>
      <c r="G1184" t="s">
        <v>23</v>
      </c>
      <c r="H1184" t="s">
        <v>24</v>
      </c>
      <c r="I1184" s="1">
        <f>IF(Telco[[#This Row],[Churn]]="Yes",1,0)</f>
        <v>0</v>
      </c>
      <c r="J1184" t="s">
        <v>28</v>
      </c>
      <c r="K1184" t="s">
        <v>1219</v>
      </c>
    </row>
    <row r="1185" spans="6:11">
      <c r="F1185" t="s">
        <v>31</v>
      </c>
      <c r="G1185" t="s">
        <v>24</v>
      </c>
      <c r="H1185" t="s">
        <v>23</v>
      </c>
      <c r="I1185" s="1">
        <f>IF(Telco[[#This Row],[Churn]]="Yes",1,0)</f>
        <v>0</v>
      </c>
      <c r="J1185" t="s">
        <v>28</v>
      </c>
      <c r="K1185" t="s">
        <v>1220</v>
      </c>
    </row>
    <row r="1186" spans="6:11">
      <c r="F1186" t="s">
        <v>27</v>
      </c>
      <c r="G1186" t="s">
        <v>23</v>
      </c>
      <c r="H1186" t="s">
        <v>24</v>
      </c>
      <c r="I1186" s="1">
        <f>IF(Telco[[#This Row],[Churn]]="Yes",1,0)</f>
        <v>0</v>
      </c>
      <c r="J1186" t="s">
        <v>32</v>
      </c>
      <c r="K1186" t="s">
        <v>1221</v>
      </c>
    </row>
    <row r="1187" spans="6:11">
      <c r="F1187" t="s">
        <v>27</v>
      </c>
      <c r="G1187" t="s">
        <v>24</v>
      </c>
      <c r="H1187" t="s">
        <v>24</v>
      </c>
      <c r="I1187" s="1">
        <f>IF(Telco[[#This Row],[Churn]]="Yes",1,0)</f>
        <v>1</v>
      </c>
      <c r="J1187" t="s">
        <v>28</v>
      </c>
      <c r="K1187" t="s">
        <v>1222</v>
      </c>
    </row>
    <row r="1188" spans="6:11">
      <c r="F1188" t="s">
        <v>31</v>
      </c>
      <c r="G1188" t="s">
        <v>23</v>
      </c>
      <c r="H1188" t="s">
        <v>23</v>
      </c>
      <c r="I1188" s="1">
        <f>IF(Telco[[#This Row],[Churn]]="Yes",1,0)</f>
        <v>0</v>
      </c>
      <c r="J1188" t="s">
        <v>35</v>
      </c>
      <c r="K1188" t="s">
        <v>1223</v>
      </c>
    </row>
    <row r="1189" spans="6:11">
      <c r="F1189" t="s">
        <v>47</v>
      </c>
      <c r="G1189" t="s">
        <v>24</v>
      </c>
      <c r="H1189" t="s">
        <v>24</v>
      </c>
      <c r="I1189" s="1">
        <f>IF(Telco[[#This Row],[Churn]]="Yes",1,0)</f>
        <v>0</v>
      </c>
      <c r="J1189" t="s">
        <v>35</v>
      </c>
      <c r="K1189" t="s">
        <v>1224</v>
      </c>
    </row>
    <row r="1190" spans="6:11">
      <c r="F1190" t="s">
        <v>31</v>
      </c>
      <c r="G1190" t="s">
        <v>24</v>
      </c>
      <c r="H1190" t="s">
        <v>23</v>
      </c>
      <c r="I1190" s="1">
        <f>IF(Telco[[#This Row],[Churn]]="Yes",1,0)</f>
        <v>0</v>
      </c>
      <c r="J1190" t="s">
        <v>28</v>
      </c>
      <c r="K1190" t="s">
        <v>1225</v>
      </c>
    </row>
    <row r="1191" spans="6:11">
      <c r="F1191" t="s">
        <v>27</v>
      </c>
      <c r="G1191" t="s">
        <v>24</v>
      </c>
      <c r="H1191" t="s">
        <v>24</v>
      </c>
      <c r="I1191" s="1">
        <f>IF(Telco[[#This Row],[Churn]]="Yes",1,0)</f>
        <v>0</v>
      </c>
      <c r="J1191" t="s">
        <v>40</v>
      </c>
      <c r="K1191" t="s">
        <v>1226</v>
      </c>
    </row>
    <row r="1192" spans="6:11">
      <c r="F1192" t="s">
        <v>31</v>
      </c>
      <c r="G1192" t="s">
        <v>23</v>
      </c>
      <c r="H1192" t="s">
        <v>24</v>
      </c>
      <c r="I1192" s="1">
        <f>IF(Telco[[#This Row],[Churn]]="Yes",1,0)</f>
        <v>0</v>
      </c>
      <c r="J1192" t="s">
        <v>28</v>
      </c>
      <c r="K1192" t="s">
        <v>1227</v>
      </c>
    </row>
    <row r="1193" spans="6:11">
      <c r="F1193" t="s">
        <v>47</v>
      </c>
      <c r="G1193" t="s">
        <v>23</v>
      </c>
      <c r="H1193" t="s">
        <v>23</v>
      </c>
      <c r="I1193" s="1">
        <f>IF(Telco[[#This Row],[Churn]]="Yes",1,0)</f>
        <v>0</v>
      </c>
      <c r="J1193" t="s">
        <v>40</v>
      </c>
      <c r="K1193" t="s">
        <v>1228</v>
      </c>
    </row>
    <row r="1194" spans="6:11">
      <c r="F1194" t="s">
        <v>27</v>
      </c>
      <c r="G1194" t="s">
        <v>24</v>
      </c>
      <c r="H1194" t="s">
        <v>24</v>
      </c>
      <c r="I1194" s="1">
        <f>IF(Telco[[#This Row],[Churn]]="Yes",1,0)</f>
        <v>1</v>
      </c>
      <c r="J1194" t="s">
        <v>28</v>
      </c>
      <c r="K1194" t="s">
        <v>1229</v>
      </c>
    </row>
    <row r="1195" spans="6:11">
      <c r="F1195" t="s">
        <v>47</v>
      </c>
      <c r="G1195" t="s">
        <v>24</v>
      </c>
      <c r="H1195" t="s">
        <v>23</v>
      </c>
      <c r="I1195" s="1">
        <f>IF(Telco[[#This Row],[Churn]]="Yes",1,0)</f>
        <v>0</v>
      </c>
      <c r="J1195" t="s">
        <v>32</v>
      </c>
      <c r="K1195" t="s">
        <v>1230</v>
      </c>
    </row>
    <row r="1196" spans="6:11">
      <c r="F1196" t="s">
        <v>27</v>
      </c>
      <c r="G1196" t="s">
        <v>24</v>
      </c>
      <c r="H1196" t="s">
        <v>24</v>
      </c>
      <c r="I1196" s="1">
        <f>IF(Telco[[#This Row],[Churn]]="Yes",1,0)</f>
        <v>0</v>
      </c>
      <c r="J1196" t="s">
        <v>28</v>
      </c>
      <c r="K1196" t="s">
        <v>1231</v>
      </c>
    </row>
    <row r="1197" spans="6:11">
      <c r="F1197" t="s">
        <v>27</v>
      </c>
      <c r="G1197" t="s">
        <v>24</v>
      </c>
      <c r="H1197" t="s">
        <v>24</v>
      </c>
      <c r="I1197" s="1">
        <f>IF(Telco[[#This Row],[Churn]]="Yes",1,0)</f>
        <v>0</v>
      </c>
      <c r="J1197" t="s">
        <v>28</v>
      </c>
      <c r="K1197" t="s">
        <v>1232</v>
      </c>
    </row>
    <row r="1198" spans="6:11">
      <c r="F1198" t="s">
        <v>47</v>
      </c>
      <c r="G1198" t="s">
        <v>23</v>
      </c>
      <c r="H1198" t="s">
        <v>23</v>
      </c>
      <c r="I1198" s="1">
        <f>IF(Telco[[#This Row],[Churn]]="Yes",1,0)</f>
        <v>0</v>
      </c>
      <c r="J1198" t="s">
        <v>28</v>
      </c>
      <c r="K1198" t="s">
        <v>1233</v>
      </c>
    </row>
    <row r="1199" spans="6:11">
      <c r="F1199" t="s">
        <v>27</v>
      </c>
      <c r="G1199" t="s">
        <v>46</v>
      </c>
      <c r="H1199" t="s">
        <v>46</v>
      </c>
      <c r="I1199" s="1">
        <f>IF(Telco[[#This Row],[Churn]]="Yes",1,0)</f>
        <v>0</v>
      </c>
      <c r="J1199" t="s">
        <v>40</v>
      </c>
      <c r="K1199" t="s">
        <v>1234</v>
      </c>
    </row>
    <row r="1200" spans="6:11">
      <c r="F1200" t="s">
        <v>47</v>
      </c>
      <c r="G1200" t="s">
        <v>46</v>
      </c>
      <c r="H1200" t="s">
        <v>46</v>
      </c>
      <c r="I1200" s="1">
        <f>IF(Telco[[#This Row],[Churn]]="Yes",1,0)</f>
        <v>0</v>
      </c>
      <c r="J1200" t="s">
        <v>35</v>
      </c>
      <c r="K1200" t="s">
        <v>1235</v>
      </c>
    </row>
    <row r="1201" spans="6:11">
      <c r="F1201" t="s">
        <v>27</v>
      </c>
      <c r="G1201" t="s">
        <v>23</v>
      </c>
      <c r="H1201" t="s">
        <v>24</v>
      </c>
      <c r="I1201" s="1">
        <f>IF(Telco[[#This Row],[Churn]]="Yes",1,0)</f>
        <v>0</v>
      </c>
      <c r="J1201" t="s">
        <v>28</v>
      </c>
      <c r="K1201" t="s">
        <v>1236</v>
      </c>
    </row>
    <row r="1202" spans="6:11">
      <c r="F1202" t="s">
        <v>31</v>
      </c>
      <c r="G1202" t="s">
        <v>24</v>
      </c>
      <c r="H1202" t="s">
        <v>23</v>
      </c>
      <c r="I1202" s="1">
        <f>IF(Telco[[#This Row],[Churn]]="Yes",1,0)</f>
        <v>0</v>
      </c>
      <c r="J1202" t="s">
        <v>40</v>
      </c>
      <c r="K1202" t="s">
        <v>1237</v>
      </c>
    </row>
    <row r="1203" spans="6:11">
      <c r="F1203" t="s">
        <v>27</v>
      </c>
      <c r="G1203" t="s">
        <v>24</v>
      </c>
      <c r="H1203" t="s">
        <v>24</v>
      </c>
      <c r="I1203" s="1">
        <f>IF(Telco[[#This Row],[Churn]]="Yes",1,0)</f>
        <v>0</v>
      </c>
      <c r="J1203" t="s">
        <v>28</v>
      </c>
      <c r="K1203" t="s">
        <v>1238</v>
      </c>
    </row>
    <row r="1204" spans="6:11">
      <c r="F1204" t="s">
        <v>31</v>
      </c>
      <c r="G1204" t="s">
        <v>24</v>
      </c>
      <c r="H1204" t="s">
        <v>24</v>
      </c>
      <c r="I1204" s="1">
        <f>IF(Telco[[#This Row],[Churn]]="Yes",1,0)</f>
        <v>1</v>
      </c>
      <c r="J1204" t="s">
        <v>35</v>
      </c>
      <c r="K1204" t="s">
        <v>1239</v>
      </c>
    </row>
    <row r="1205" spans="6:11">
      <c r="F1205" t="s">
        <v>47</v>
      </c>
      <c r="G1205" t="s">
        <v>46</v>
      </c>
      <c r="H1205" t="s">
        <v>46</v>
      </c>
      <c r="I1205" s="1">
        <f>IF(Telco[[#This Row],[Churn]]="Yes",1,0)</f>
        <v>0</v>
      </c>
      <c r="J1205" t="s">
        <v>32</v>
      </c>
      <c r="K1205" t="s">
        <v>1240</v>
      </c>
    </row>
    <row r="1206" spans="6:11">
      <c r="F1206" t="s">
        <v>27</v>
      </c>
      <c r="G1206" t="s">
        <v>24</v>
      </c>
      <c r="H1206" t="s">
        <v>24</v>
      </c>
      <c r="I1206" s="1">
        <f>IF(Telco[[#This Row],[Churn]]="Yes",1,0)</f>
        <v>0</v>
      </c>
      <c r="J1206" t="s">
        <v>40</v>
      </c>
      <c r="K1206" t="s">
        <v>1241</v>
      </c>
    </row>
    <row r="1207" spans="6:11">
      <c r="F1207" t="s">
        <v>27</v>
      </c>
      <c r="G1207" t="s">
        <v>24</v>
      </c>
      <c r="H1207" t="s">
        <v>24</v>
      </c>
      <c r="I1207" s="1">
        <f>IF(Telco[[#This Row],[Churn]]="Yes",1,0)</f>
        <v>1</v>
      </c>
      <c r="J1207" t="s">
        <v>28</v>
      </c>
      <c r="K1207" t="s">
        <v>1242</v>
      </c>
    </row>
    <row r="1208" spans="6:11">
      <c r="F1208" t="s">
        <v>27</v>
      </c>
      <c r="G1208" t="s">
        <v>24</v>
      </c>
      <c r="H1208" t="s">
        <v>24</v>
      </c>
      <c r="I1208" s="1">
        <f>IF(Telco[[#This Row],[Churn]]="Yes",1,0)</f>
        <v>0</v>
      </c>
      <c r="J1208" t="s">
        <v>28</v>
      </c>
      <c r="K1208" t="s">
        <v>1243</v>
      </c>
    </row>
    <row r="1209" spans="6:11">
      <c r="F1209" t="s">
        <v>27</v>
      </c>
      <c r="G1209" t="s">
        <v>24</v>
      </c>
      <c r="H1209" t="s">
        <v>23</v>
      </c>
      <c r="I1209" s="1">
        <f>IF(Telco[[#This Row],[Churn]]="Yes",1,0)</f>
        <v>0</v>
      </c>
      <c r="J1209" t="s">
        <v>40</v>
      </c>
      <c r="K1209" t="s">
        <v>1244</v>
      </c>
    </row>
    <row r="1210" spans="6:11">
      <c r="F1210" t="s">
        <v>27</v>
      </c>
      <c r="G1210" t="s">
        <v>24</v>
      </c>
      <c r="H1210" t="s">
        <v>24</v>
      </c>
      <c r="I1210" s="1">
        <f>IF(Telco[[#This Row],[Churn]]="Yes",1,0)</f>
        <v>1</v>
      </c>
      <c r="J1210" t="s">
        <v>28</v>
      </c>
      <c r="K1210" t="s">
        <v>1245</v>
      </c>
    </row>
    <row r="1211" spans="6:11">
      <c r="F1211" t="s">
        <v>31</v>
      </c>
      <c r="G1211" t="s">
        <v>23</v>
      </c>
      <c r="H1211" t="s">
        <v>24</v>
      </c>
      <c r="I1211" s="1">
        <f>IF(Telco[[#This Row],[Churn]]="Yes",1,0)</f>
        <v>0</v>
      </c>
      <c r="J1211" t="s">
        <v>28</v>
      </c>
      <c r="K1211" t="s">
        <v>1246</v>
      </c>
    </row>
    <row r="1212" spans="6:11">
      <c r="F1212" t="s">
        <v>27</v>
      </c>
      <c r="G1212" t="s">
        <v>24</v>
      </c>
      <c r="H1212" t="s">
        <v>24</v>
      </c>
      <c r="I1212" s="1">
        <f>IF(Telco[[#This Row],[Churn]]="Yes",1,0)</f>
        <v>1</v>
      </c>
      <c r="J1212" t="s">
        <v>28</v>
      </c>
      <c r="K1212" t="s">
        <v>1247</v>
      </c>
    </row>
    <row r="1213" spans="6:11">
      <c r="F1213" t="s">
        <v>27</v>
      </c>
      <c r="G1213" t="s">
        <v>24</v>
      </c>
      <c r="H1213" t="s">
        <v>23</v>
      </c>
      <c r="I1213" s="1">
        <f>IF(Telco[[#This Row],[Churn]]="Yes",1,0)</f>
        <v>1</v>
      </c>
      <c r="J1213" t="s">
        <v>28</v>
      </c>
      <c r="K1213" t="s">
        <v>1248</v>
      </c>
    </row>
    <row r="1214" spans="6:11">
      <c r="F1214" t="s">
        <v>27</v>
      </c>
      <c r="G1214" t="s">
        <v>24</v>
      </c>
      <c r="H1214" t="s">
        <v>24</v>
      </c>
      <c r="I1214" s="1">
        <f>IF(Telco[[#This Row],[Churn]]="Yes",1,0)</f>
        <v>0</v>
      </c>
      <c r="J1214" t="s">
        <v>28</v>
      </c>
      <c r="K1214" t="s">
        <v>1249</v>
      </c>
    </row>
    <row r="1215" spans="6:11">
      <c r="F1215" t="s">
        <v>47</v>
      </c>
      <c r="G1215" t="s">
        <v>46</v>
      </c>
      <c r="H1215" t="s">
        <v>46</v>
      </c>
      <c r="I1215" s="1">
        <f>IF(Telco[[#This Row],[Churn]]="Yes",1,0)</f>
        <v>0</v>
      </c>
      <c r="J1215" t="s">
        <v>35</v>
      </c>
      <c r="K1215" t="s">
        <v>1250</v>
      </c>
    </row>
    <row r="1216" spans="6:11">
      <c r="F1216" t="s">
        <v>27</v>
      </c>
      <c r="G1216" t="s">
        <v>24</v>
      </c>
      <c r="H1216" t="s">
        <v>24</v>
      </c>
      <c r="I1216" s="1">
        <f>IF(Telco[[#This Row],[Churn]]="Yes",1,0)</f>
        <v>1</v>
      </c>
      <c r="J1216" t="s">
        <v>35</v>
      </c>
      <c r="K1216" t="s">
        <v>1251</v>
      </c>
    </row>
    <row r="1217" spans="6:11">
      <c r="F1217" t="s">
        <v>27</v>
      </c>
      <c r="G1217" t="s">
        <v>24</v>
      </c>
      <c r="H1217" t="s">
        <v>24</v>
      </c>
      <c r="I1217" s="1">
        <f>IF(Telco[[#This Row],[Churn]]="Yes",1,0)</f>
        <v>1</v>
      </c>
      <c r="J1217" t="s">
        <v>28</v>
      </c>
      <c r="K1217" t="s">
        <v>1252</v>
      </c>
    </row>
    <row r="1218" spans="6:11">
      <c r="F1218" t="s">
        <v>47</v>
      </c>
      <c r="G1218" t="s">
        <v>46</v>
      </c>
      <c r="H1218" t="s">
        <v>46</v>
      </c>
      <c r="I1218" s="1">
        <f>IF(Telco[[#This Row],[Churn]]="Yes",1,0)</f>
        <v>0</v>
      </c>
      <c r="J1218" t="s">
        <v>40</v>
      </c>
      <c r="K1218" t="s">
        <v>1253</v>
      </c>
    </row>
    <row r="1219" spans="6:11">
      <c r="F1219" t="s">
        <v>31</v>
      </c>
      <c r="G1219" t="s">
        <v>46</v>
      </c>
      <c r="H1219" t="s">
        <v>46</v>
      </c>
      <c r="I1219" s="1">
        <f>IF(Telco[[#This Row],[Churn]]="Yes",1,0)</f>
        <v>0</v>
      </c>
      <c r="J1219" t="s">
        <v>40</v>
      </c>
      <c r="K1219" t="s">
        <v>1254</v>
      </c>
    </row>
    <row r="1220" spans="6:11">
      <c r="F1220" t="s">
        <v>27</v>
      </c>
      <c r="G1220" t="s">
        <v>24</v>
      </c>
      <c r="H1220" t="s">
        <v>24</v>
      </c>
      <c r="I1220" s="1">
        <f>IF(Telco[[#This Row],[Churn]]="Yes",1,0)</f>
        <v>1</v>
      </c>
      <c r="J1220" t="s">
        <v>40</v>
      </c>
      <c r="K1220" t="s">
        <v>1255</v>
      </c>
    </row>
    <row r="1221" spans="6:11">
      <c r="F1221" t="s">
        <v>27</v>
      </c>
      <c r="G1221" t="s">
        <v>24</v>
      </c>
      <c r="H1221" t="s">
        <v>24</v>
      </c>
      <c r="I1221" s="1">
        <f>IF(Telco[[#This Row],[Churn]]="Yes",1,0)</f>
        <v>0</v>
      </c>
      <c r="J1221" t="s">
        <v>40</v>
      </c>
      <c r="K1221" t="s">
        <v>1256</v>
      </c>
    </row>
    <row r="1222" spans="6:11">
      <c r="F1222" t="s">
        <v>27</v>
      </c>
      <c r="G1222" t="s">
        <v>23</v>
      </c>
      <c r="H1222" t="s">
        <v>24</v>
      </c>
      <c r="I1222" s="1">
        <f>IF(Telco[[#This Row],[Churn]]="Yes",1,0)</f>
        <v>0</v>
      </c>
      <c r="J1222" t="s">
        <v>35</v>
      </c>
      <c r="K1222" t="s">
        <v>1257</v>
      </c>
    </row>
    <row r="1223" spans="6:11">
      <c r="F1223" t="s">
        <v>27</v>
      </c>
      <c r="G1223" t="s">
        <v>24</v>
      </c>
      <c r="H1223" t="s">
        <v>24</v>
      </c>
      <c r="I1223" s="1">
        <f>IF(Telco[[#This Row],[Churn]]="Yes",1,0)</f>
        <v>0</v>
      </c>
      <c r="J1223" t="s">
        <v>32</v>
      </c>
      <c r="K1223" t="s">
        <v>1258</v>
      </c>
    </row>
    <row r="1224" spans="6:11">
      <c r="F1224" t="s">
        <v>47</v>
      </c>
      <c r="G1224" t="s">
        <v>23</v>
      </c>
      <c r="H1224" t="s">
        <v>23</v>
      </c>
      <c r="I1224" s="1">
        <f>IF(Telco[[#This Row],[Churn]]="Yes",1,0)</f>
        <v>0</v>
      </c>
      <c r="J1224" t="s">
        <v>32</v>
      </c>
      <c r="K1224" t="s">
        <v>1259</v>
      </c>
    </row>
    <row r="1225" spans="6:11">
      <c r="F1225" t="s">
        <v>27</v>
      </c>
      <c r="G1225" t="s">
        <v>24</v>
      </c>
      <c r="H1225" t="s">
        <v>24</v>
      </c>
      <c r="I1225" s="1">
        <f>IF(Telco[[#This Row],[Churn]]="Yes",1,0)</f>
        <v>1</v>
      </c>
      <c r="J1225" t="s">
        <v>28</v>
      </c>
      <c r="K1225" t="s">
        <v>1260</v>
      </c>
    </row>
    <row r="1226" spans="6:11">
      <c r="F1226" t="s">
        <v>27</v>
      </c>
      <c r="G1226" t="s">
        <v>24</v>
      </c>
      <c r="H1226" t="s">
        <v>24</v>
      </c>
      <c r="I1226" s="1">
        <f>IF(Telco[[#This Row],[Churn]]="Yes",1,0)</f>
        <v>1</v>
      </c>
      <c r="J1226" t="s">
        <v>32</v>
      </c>
      <c r="K1226" t="s">
        <v>1261</v>
      </c>
    </row>
    <row r="1227" spans="6:11">
      <c r="F1227" t="s">
        <v>27</v>
      </c>
      <c r="G1227" t="s">
        <v>24</v>
      </c>
      <c r="H1227" t="s">
        <v>23</v>
      </c>
      <c r="I1227" s="1">
        <f>IF(Telco[[#This Row],[Churn]]="Yes",1,0)</f>
        <v>1</v>
      </c>
      <c r="J1227" t="s">
        <v>28</v>
      </c>
      <c r="K1227" t="s">
        <v>1262</v>
      </c>
    </row>
    <row r="1228" spans="6:11">
      <c r="F1228" t="s">
        <v>47</v>
      </c>
      <c r="G1228" t="s">
        <v>46</v>
      </c>
      <c r="H1228" t="s">
        <v>46</v>
      </c>
      <c r="I1228" s="1">
        <f>IF(Telco[[#This Row],[Churn]]="Yes",1,0)</f>
        <v>0</v>
      </c>
      <c r="J1228" t="s">
        <v>35</v>
      </c>
      <c r="K1228" t="s">
        <v>1263</v>
      </c>
    </row>
    <row r="1229" spans="6:11">
      <c r="F1229" t="s">
        <v>31</v>
      </c>
      <c r="G1229" t="s">
        <v>23</v>
      </c>
      <c r="H1229" t="s">
        <v>24</v>
      </c>
      <c r="I1229" s="1">
        <f>IF(Telco[[#This Row],[Churn]]="Yes",1,0)</f>
        <v>0</v>
      </c>
      <c r="J1229" t="s">
        <v>35</v>
      </c>
      <c r="K1229" t="s">
        <v>1264</v>
      </c>
    </row>
    <row r="1230" spans="6:11">
      <c r="F1230" t="s">
        <v>27</v>
      </c>
      <c r="G1230" t="s">
        <v>23</v>
      </c>
      <c r="H1230" t="s">
        <v>24</v>
      </c>
      <c r="I1230" s="1">
        <f>IF(Telco[[#This Row],[Churn]]="Yes",1,0)</f>
        <v>0</v>
      </c>
      <c r="J1230" t="s">
        <v>32</v>
      </c>
      <c r="K1230" t="s">
        <v>1265</v>
      </c>
    </row>
    <row r="1231" spans="6:11">
      <c r="F1231" t="s">
        <v>47</v>
      </c>
      <c r="G1231" t="s">
        <v>23</v>
      </c>
      <c r="H1231" t="s">
        <v>23</v>
      </c>
      <c r="I1231" s="1">
        <f>IF(Telco[[#This Row],[Churn]]="Yes",1,0)</f>
        <v>0</v>
      </c>
      <c r="J1231" t="s">
        <v>40</v>
      </c>
      <c r="K1231" t="s">
        <v>1266</v>
      </c>
    </row>
    <row r="1232" spans="6:11">
      <c r="F1232" t="s">
        <v>27</v>
      </c>
      <c r="G1232" t="s">
        <v>24</v>
      </c>
      <c r="H1232" t="s">
        <v>24</v>
      </c>
      <c r="I1232" s="1">
        <f>IF(Telco[[#This Row],[Churn]]="Yes",1,0)</f>
        <v>0</v>
      </c>
      <c r="J1232" t="s">
        <v>28</v>
      </c>
      <c r="K1232" t="s">
        <v>1267</v>
      </c>
    </row>
    <row r="1233" spans="6:11">
      <c r="F1233" t="s">
        <v>27</v>
      </c>
      <c r="G1233" t="s">
        <v>23</v>
      </c>
      <c r="H1233" t="s">
        <v>24</v>
      </c>
      <c r="I1233" s="1">
        <f>IF(Telco[[#This Row],[Churn]]="Yes",1,0)</f>
        <v>0</v>
      </c>
      <c r="J1233" t="s">
        <v>40</v>
      </c>
      <c r="K1233" t="s">
        <v>1268</v>
      </c>
    </row>
    <row r="1234" spans="6:11">
      <c r="F1234" t="s">
        <v>27</v>
      </c>
      <c r="G1234" t="s">
        <v>24</v>
      </c>
      <c r="H1234" t="s">
        <v>24</v>
      </c>
      <c r="I1234" s="1">
        <f>IF(Telco[[#This Row],[Churn]]="Yes",1,0)</f>
        <v>1</v>
      </c>
      <c r="J1234" t="s">
        <v>28</v>
      </c>
      <c r="K1234" t="s">
        <v>1269</v>
      </c>
    </row>
    <row r="1235" spans="6:11">
      <c r="F1235" t="s">
        <v>47</v>
      </c>
      <c r="G1235" t="s">
        <v>46</v>
      </c>
      <c r="H1235" t="s">
        <v>46</v>
      </c>
      <c r="I1235" s="1">
        <f>IF(Telco[[#This Row],[Churn]]="Yes",1,0)</f>
        <v>0</v>
      </c>
      <c r="J1235" t="s">
        <v>35</v>
      </c>
      <c r="K1235" t="s">
        <v>1270</v>
      </c>
    </row>
    <row r="1236" spans="6:11">
      <c r="F1236" t="s">
        <v>31</v>
      </c>
      <c r="G1236" t="s">
        <v>23</v>
      </c>
      <c r="H1236" t="s">
        <v>23</v>
      </c>
      <c r="I1236" s="1">
        <f>IF(Telco[[#This Row],[Churn]]="Yes",1,0)</f>
        <v>0</v>
      </c>
      <c r="J1236" t="s">
        <v>28</v>
      </c>
      <c r="K1236" t="s">
        <v>1271</v>
      </c>
    </row>
    <row r="1237" spans="6:11">
      <c r="F1237" t="s">
        <v>31</v>
      </c>
      <c r="G1237" t="s">
        <v>24</v>
      </c>
      <c r="H1237" t="s">
        <v>23</v>
      </c>
      <c r="I1237" s="1">
        <f>IF(Telco[[#This Row],[Churn]]="Yes",1,0)</f>
        <v>0</v>
      </c>
      <c r="J1237" t="s">
        <v>32</v>
      </c>
      <c r="K1237" t="s">
        <v>1272</v>
      </c>
    </row>
    <row r="1238" spans="6:11">
      <c r="F1238" t="s">
        <v>27</v>
      </c>
      <c r="G1238" t="s">
        <v>24</v>
      </c>
      <c r="H1238" t="s">
        <v>24</v>
      </c>
      <c r="I1238" s="1">
        <f>IF(Telco[[#This Row],[Churn]]="Yes",1,0)</f>
        <v>1</v>
      </c>
      <c r="J1238" t="s">
        <v>28</v>
      </c>
      <c r="K1238" t="s">
        <v>1273</v>
      </c>
    </row>
    <row r="1239" spans="6:11">
      <c r="F1239" t="s">
        <v>31</v>
      </c>
      <c r="G1239" t="s">
        <v>46</v>
      </c>
      <c r="H1239" t="s">
        <v>46</v>
      </c>
      <c r="I1239" s="1">
        <f>IF(Telco[[#This Row],[Churn]]="Yes",1,0)</f>
        <v>0</v>
      </c>
      <c r="J1239" t="s">
        <v>32</v>
      </c>
      <c r="K1239" t="s">
        <v>1274</v>
      </c>
    </row>
    <row r="1240" spans="6:11">
      <c r="F1240" t="s">
        <v>27</v>
      </c>
      <c r="G1240" t="s">
        <v>24</v>
      </c>
      <c r="H1240" t="s">
        <v>24</v>
      </c>
      <c r="I1240" s="1">
        <f>IF(Telco[[#This Row],[Churn]]="Yes",1,0)</f>
        <v>1</v>
      </c>
      <c r="J1240" t="s">
        <v>28</v>
      </c>
      <c r="K1240" t="s">
        <v>1275</v>
      </c>
    </row>
    <row r="1241" spans="6:11">
      <c r="F1241" t="s">
        <v>27</v>
      </c>
      <c r="G1241" t="s">
        <v>24</v>
      </c>
      <c r="H1241" t="s">
        <v>24</v>
      </c>
      <c r="I1241" s="1">
        <f>IF(Telco[[#This Row],[Churn]]="Yes",1,0)</f>
        <v>0</v>
      </c>
      <c r="J1241" t="s">
        <v>40</v>
      </c>
      <c r="K1241" t="s">
        <v>1276</v>
      </c>
    </row>
    <row r="1242" spans="6:11">
      <c r="F1242" t="s">
        <v>27</v>
      </c>
      <c r="G1242" t="s">
        <v>46</v>
      </c>
      <c r="H1242" t="s">
        <v>46</v>
      </c>
      <c r="I1242" s="1">
        <f>IF(Telco[[#This Row],[Churn]]="Yes",1,0)</f>
        <v>0</v>
      </c>
      <c r="J1242" t="s">
        <v>32</v>
      </c>
      <c r="K1242" t="s">
        <v>1277</v>
      </c>
    </row>
    <row r="1243" spans="6:11">
      <c r="F1243" t="s">
        <v>27</v>
      </c>
      <c r="G1243" t="s">
        <v>23</v>
      </c>
      <c r="H1243" t="s">
        <v>24</v>
      </c>
      <c r="I1243" s="1">
        <f>IF(Telco[[#This Row],[Churn]]="Yes",1,0)</f>
        <v>0</v>
      </c>
      <c r="J1243" t="s">
        <v>32</v>
      </c>
      <c r="K1243" t="s">
        <v>1278</v>
      </c>
    </row>
    <row r="1244" spans="6:11">
      <c r="F1244" t="s">
        <v>27</v>
      </c>
      <c r="G1244" t="s">
        <v>23</v>
      </c>
      <c r="H1244" t="s">
        <v>24</v>
      </c>
      <c r="I1244" s="1">
        <f>IF(Telco[[#This Row],[Churn]]="Yes",1,0)</f>
        <v>0</v>
      </c>
      <c r="J1244" t="s">
        <v>28</v>
      </c>
      <c r="K1244" t="s">
        <v>1279</v>
      </c>
    </row>
    <row r="1245" spans="6:11">
      <c r="F1245" t="s">
        <v>27</v>
      </c>
      <c r="G1245" t="s">
        <v>24</v>
      </c>
      <c r="H1245" t="s">
        <v>24</v>
      </c>
      <c r="I1245" s="1">
        <f>IF(Telco[[#This Row],[Churn]]="Yes",1,0)</f>
        <v>1</v>
      </c>
      <c r="J1245" t="s">
        <v>28</v>
      </c>
      <c r="K1245" t="s">
        <v>1280</v>
      </c>
    </row>
    <row r="1246" spans="6:11">
      <c r="F1246" t="s">
        <v>27</v>
      </c>
      <c r="G1246" t="s">
        <v>46</v>
      </c>
      <c r="H1246" t="s">
        <v>46</v>
      </c>
      <c r="I1246" s="1">
        <f>IF(Telco[[#This Row],[Churn]]="Yes",1,0)</f>
        <v>1</v>
      </c>
      <c r="J1246" t="s">
        <v>35</v>
      </c>
      <c r="K1246" t="s">
        <v>1281</v>
      </c>
    </row>
    <row r="1247" spans="6:11">
      <c r="F1247" t="s">
        <v>27</v>
      </c>
      <c r="G1247" t="s">
        <v>24</v>
      </c>
      <c r="H1247" t="s">
        <v>24</v>
      </c>
      <c r="I1247" s="1">
        <f>IF(Telco[[#This Row],[Churn]]="Yes",1,0)</f>
        <v>0</v>
      </c>
      <c r="J1247" t="s">
        <v>28</v>
      </c>
      <c r="K1247" t="s">
        <v>1282</v>
      </c>
    </row>
    <row r="1248" spans="6:11">
      <c r="F1248" t="s">
        <v>27</v>
      </c>
      <c r="G1248" t="s">
        <v>23</v>
      </c>
      <c r="H1248" t="s">
        <v>24</v>
      </c>
      <c r="I1248" s="1">
        <f>IF(Telco[[#This Row],[Churn]]="Yes",1,0)</f>
        <v>0</v>
      </c>
      <c r="J1248" t="s">
        <v>28</v>
      </c>
      <c r="K1248" t="s">
        <v>1283</v>
      </c>
    </row>
    <row r="1249" spans="6:11">
      <c r="F1249" t="s">
        <v>31</v>
      </c>
      <c r="G1249" t="s">
        <v>24</v>
      </c>
      <c r="H1249" t="s">
        <v>24</v>
      </c>
      <c r="I1249" s="1">
        <f>IF(Telco[[#This Row],[Churn]]="Yes",1,0)</f>
        <v>0</v>
      </c>
      <c r="J1249" t="s">
        <v>35</v>
      </c>
      <c r="K1249" t="s">
        <v>1284</v>
      </c>
    </row>
    <row r="1250" spans="6:11">
      <c r="F1250" t="s">
        <v>27</v>
      </c>
      <c r="G1250" t="s">
        <v>24</v>
      </c>
      <c r="H1250" t="s">
        <v>23</v>
      </c>
      <c r="I1250" s="1">
        <f>IF(Telco[[#This Row],[Churn]]="Yes",1,0)</f>
        <v>1</v>
      </c>
      <c r="J1250" t="s">
        <v>28</v>
      </c>
      <c r="K1250" t="s">
        <v>1285</v>
      </c>
    </row>
    <row r="1251" spans="6:11">
      <c r="F1251" t="s">
        <v>27</v>
      </c>
      <c r="G1251" t="s">
        <v>24</v>
      </c>
      <c r="H1251" t="s">
        <v>24</v>
      </c>
      <c r="I1251" s="1">
        <f>IF(Telco[[#This Row],[Churn]]="Yes",1,0)</f>
        <v>1</v>
      </c>
      <c r="J1251" t="s">
        <v>32</v>
      </c>
      <c r="K1251" t="s">
        <v>1286</v>
      </c>
    </row>
    <row r="1252" spans="6:11">
      <c r="F1252" t="s">
        <v>47</v>
      </c>
      <c r="G1252" t="s">
        <v>24</v>
      </c>
      <c r="H1252" t="s">
        <v>23</v>
      </c>
      <c r="I1252" s="1">
        <f>IF(Telco[[#This Row],[Churn]]="Yes",1,0)</f>
        <v>0</v>
      </c>
      <c r="J1252" t="s">
        <v>35</v>
      </c>
      <c r="K1252" t="s">
        <v>1287</v>
      </c>
    </row>
    <row r="1253" spans="6:11">
      <c r="F1253" t="s">
        <v>27</v>
      </c>
      <c r="G1253" t="s">
        <v>24</v>
      </c>
      <c r="H1253" t="s">
        <v>24</v>
      </c>
      <c r="I1253" s="1">
        <f>IF(Telco[[#This Row],[Churn]]="Yes",1,0)</f>
        <v>1</v>
      </c>
      <c r="J1253" t="s">
        <v>28</v>
      </c>
      <c r="K1253" t="s">
        <v>1288</v>
      </c>
    </row>
    <row r="1254" spans="6:11">
      <c r="F1254" t="s">
        <v>27</v>
      </c>
      <c r="G1254" t="s">
        <v>46</v>
      </c>
      <c r="H1254" t="s">
        <v>46</v>
      </c>
      <c r="I1254" s="1">
        <f>IF(Telco[[#This Row],[Churn]]="Yes",1,0)</f>
        <v>0</v>
      </c>
      <c r="J1254" t="s">
        <v>28</v>
      </c>
      <c r="K1254" t="s">
        <v>1289</v>
      </c>
    </row>
    <row r="1255" spans="6:11">
      <c r="F1255" t="s">
        <v>27</v>
      </c>
      <c r="G1255" t="s">
        <v>24</v>
      </c>
      <c r="H1255" t="s">
        <v>24</v>
      </c>
      <c r="I1255" s="1">
        <f>IF(Telco[[#This Row],[Churn]]="Yes",1,0)</f>
        <v>1</v>
      </c>
      <c r="J1255" t="s">
        <v>28</v>
      </c>
      <c r="K1255" t="s">
        <v>1290</v>
      </c>
    </row>
    <row r="1256" spans="6:11">
      <c r="F1256" t="s">
        <v>47</v>
      </c>
      <c r="G1256" t="s">
        <v>24</v>
      </c>
      <c r="H1256" t="s">
        <v>23</v>
      </c>
      <c r="I1256" s="1">
        <f>IF(Telco[[#This Row],[Churn]]="Yes",1,0)</f>
        <v>0</v>
      </c>
      <c r="J1256" t="s">
        <v>40</v>
      </c>
      <c r="K1256" t="s">
        <v>1291</v>
      </c>
    </row>
    <row r="1257" spans="6:11">
      <c r="F1257" t="s">
        <v>27</v>
      </c>
      <c r="G1257" t="s">
        <v>24</v>
      </c>
      <c r="H1257" t="s">
        <v>23</v>
      </c>
      <c r="I1257" s="1">
        <f>IF(Telco[[#This Row],[Churn]]="Yes",1,0)</f>
        <v>1</v>
      </c>
      <c r="J1257" t="s">
        <v>28</v>
      </c>
      <c r="K1257" t="s">
        <v>1292</v>
      </c>
    </row>
    <row r="1258" spans="6:11">
      <c r="F1258" t="s">
        <v>47</v>
      </c>
      <c r="G1258" t="s">
        <v>23</v>
      </c>
      <c r="H1258" t="s">
        <v>23</v>
      </c>
      <c r="I1258" s="1">
        <f>IF(Telco[[#This Row],[Churn]]="Yes",1,0)</f>
        <v>0</v>
      </c>
      <c r="J1258" t="s">
        <v>40</v>
      </c>
      <c r="K1258" t="s">
        <v>1293</v>
      </c>
    </row>
    <row r="1259" spans="6:11">
      <c r="F1259" t="s">
        <v>31</v>
      </c>
      <c r="G1259" t="s">
        <v>24</v>
      </c>
      <c r="H1259" t="s">
        <v>24</v>
      </c>
      <c r="I1259" s="1">
        <f>IF(Telco[[#This Row],[Churn]]="Yes",1,0)</f>
        <v>0</v>
      </c>
      <c r="J1259" t="s">
        <v>28</v>
      </c>
      <c r="K1259" t="s">
        <v>1294</v>
      </c>
    </row>
    <row r="1260" spans="6:11">
      <c r="F1260" t="s">
        <v>47</v>
      </c>
      <c r="G1260" t="s">
        <v>46</v>
      </c>
      <c r="H1260" t="s">
        <v>46</v>
      </c>
      <c r="I1260" s="1">
        <f>IF(Telco[[#This Row],[Churn]]="Yes",1,0)</f>
        <v>0</v>
      </c>
      <c r="J1260" t="s">
        <v>32</v>
      </c>
      <c r="K1260" t="s">
        <v>1295</v>
      </c>
    </row>
    <row r="1261" spans="6:11">
      <c r="F1261" t="s">
        <v>31</v>
      </c>
      <c r="G1261" t="s">
        <v>24</v>
      </c>
      <c r="H1261" t="s">
        <v>24</v>
      </c>
      <c r="I1261" s="1">
        <f>IF(Telco[[#This Row],[Churn]]="Yes",1,0)</f>
        <v>1</v>
      </c>
      <c r="J1261" t="s">
        <v>40</v>
      </c>
      <c r="K1261" t="s">
        <v>1296</v>
      </c>
    </row>
    <row r="1262" spans="6:11">
      <c r="F1262" t="s">
        <v>27</v>
      </c>
      <c r="G1262" t="s">
        <v>24</v>
      </c>
      <c r="H1262" t="s">
        <v>24</v>
      </c>
      <c r="I1262" s="1">
        <f>IF(Telco[[#This Row],[Churn]]="Yes",1,0)</f>
        <v>0</v>
      </c>
      <c r="J1262" t="s">
        <v>32</v>
      </c>
      <c r="K1262" t="s">
        <v>1297</v>
      </c>
    </row>
    <row r="1263" spans="6:11">
      <c r="F1263" t="s">
        <v>27</v>
      </c>
      <c r="G1263" t="s">
        <v>23</v>
      </c>
      <c r="H1263" t="s">
        <v>23</v>
      </c>
      <c r="I1263" s="1">
        <f>IF(Telco[[#This Row],[Churn]]="Yes",1,0)</f>
        <v>0</v>
      </c>
      <c r="J1263" t="s">
        <v>28</v>
      </c>
      <c r="K1263" t="s">
        <v>1298</v>
      </c>
    </row>
    <row r="1264" spans="6:11">
      <c r="F1264" t="s">
        <v>27</v>
      </c>
      <c r="G1264" t="s">
        <v>24</v>
      </c>
      <c r="H1264" t="s">
        <v>24</v>
      </c>
      <c r="I1264" s="1">
        <f>IF(Telco[[#This Row],[Churn]]="Yes",1,0)</f>
        <v>0</v>
      </c>
      <c r="J1264" t="s">
        <v>28</v>
      </c>
      <c r="K1264" t="s">
        <v>1299</v>
      </c>
    </row>
    <row r="1265" spans="6:11">
      <c r="F1265" t="s">
        <v>27</v>
      </c>
      <c r="G1265" t="s">
        <v>24</v>
      </c>
      <c r="H1265" t="s">
        <v>24</v>
      </c>
      <c r="I1265" s="1">
        <f>IF(Telco[[#This Row],[Churn]]="Yes",1,0)</f>
        <v>1</v>
      </c>
      <c r="J1265" t="s">
        <v>35</v>
      </c>
      <c r="K1265" t="s">
        <v>1300</v>
      </c>
    </row>
    <row r="1266" spans="6:11">
      <c r="F1266" t="s">
        <v>47</v>
      </c>
      <c r="G1266" t="s">
        <v>24</v>
      </c>
      <c r="H1266" t="s">
        <v>23</v>
      </c>
      <c r="I1266" s="1">
        <f>IF(Telco[[#This Row],[Churn]]="Yes",1,0)</f>
        <v>0</v>
      </c>
      <c r="J1266" t="s">
        <v>40</v>
      </c>
      <c r="K1266" t="s">
        <v>1301</v>
      </c>
    </row>
    <row r="1267" spans="6:11">
      <c r="F1267" t="s">
        <v>31</v>
      </c>
      <c r="G1267" t="s">
        <v>23</v>
      </c>
      <c r="H1267" t="s">
        <v>24</v>
      </c>
      <c r="I1267" s="1">
        <f>IF(Telco[[#This Row],[Churn]]="Yes",1,0)</f>
        <v>0</v>
      </c>
      <c r="J1267" t="s">
        <v>40</v>
      </c>
      <c r="K1267" t="s">
        <v>1302</v>
      </c>
    </row>
    <row r="1268" spans="6:11">
      <c r="F1268" t="s">
        <v>27</v>
      </c>
      <c r="G1268" t="s">
        <v>23</v>
      </c>
      <c r="H1268" t="s">
        <v>24</v>
      </c>
      <c r="I1268" s="1">
        <f>IF(Telco[[#This Row],[Churn]]="Yes",1,0)</f>
        <v>0</v>
      </c>
      <c r="J1268" t="s">
        <v>28</v>
      </c>
      <c r="K1268" t="s">
        <v>1303</v>
      </c>
    </row>
    <row r="1269" spans="6:11">
      <c r="F1269" t="s">
        <v>47</v>
      </c>
      <c r="G1269" t="s">
        <v>24</v>
      </c>
      <c r="H1269" t="s">
        <v>23</v>
      </c>
      <c r="I1269" s="1">
        <f>IF(Telco[[#This Row],[Churn]]="Yes",1,0)</f>
        <v>0</v>
      </c>
      <c r="J1269" t="s">
        <v>35</v>
      </c>
      <c r="K1269" t="s">
        <v>1304</v>
      </c>
    </row>
    <row r="1270" spans="6:11">
      <c r="F1270" t="s">
        <v>31</v>
      </c>
      <c r="G1270" t="s">
        <v>23</v>
      </c>
      <c r="H1270" t="s">
        <v>24</v>
      </c>
      <c r="I1270" s="1">
        <f>IF(Telco[[#This Row],[Churn]]="Yes",1,0)</f>
        <v>1</v>
      </c>
      <c r="J1270" t="s">
        <v>28</v>
      </c>
      <c r="K1270" t="s">
        <v>1305</v>
      </c>
    </row>
    <row r="1271" spans="6:11">
      <c r="F1271" t="s">
        <v>47</v>
      </c>
      <c r="G1271" t="s">
        <v>23</v>
      </c>
      <c r="H1271" t="s">
        <v>23</v>
      </c>
      <c r="I1271" s="1">
        <f>IF(Telco[[#This Row],[Churn]]="Yes",1,0)</f>
        <v>0</v>
      </c>
      <c r="J1271" t="s">
        <v>35</v>
      </c>
      <c r="K1271" t="s">
        <v>1306</v>
      </c>
    </row>
    <row r="1272" spans="6:11">
      <c r="F1272" t="s">
        <v>47</v>
      </c>
      <c r="G1272" t="s">
        <v>46</v>
      </c>
      <c r="H1272" t="s">
        <v>46</v>
      </c>
      <c r="I1272" s="1">
        <f>IF(Telco[[#This Row],[Churn]]="Yes",1,0)</f>
        <v>0</v>
      </c>
      <c r="J1272" t="s">
        <v>40</v>
      </c>
      <c r="K1272" t="s">
        <v>1307</v>
      </c>
    </row>
    <row r="1273" spans="6:11">
      <c r="F1273" t="s">
        <v>31</v>
      </c>
      <c r="G1273" t="s">
        <v>23</v>
      </c>
      <c r="H1273" t="s">
        <v>23</v>
      </c>
      <c r="I1273" s="1">
        <f>IF(Telco[[#This Row],[Churn]]="Yes",1,0)</f>
        <v>0</v>
      </c>
      <c r="J1273" t="s">
        <v>28</v>
      </c>
      <c r="K1273" t="s">
        <v>1308</v>
      </c>
    </row>
    <row r="1274" spans="6:11">
      <c r="F1274" t="s">
        <v>27</v>
      </c>
      <c r="G1274" t="s">
        <v>46</v>
      </c>
      <c r="H1274" t="s">
        <v>46</v>
      </c>
      <c r="I1274" s="1">
        <f>IF(Telco[[#This Row],[Churn]]="Yes",1,0)</f>
        <v>0</v>
      </c>
      <c r="J1274" t="s">
        <v>32</v>
      </c>
      <c r="K1274" t="s">
        <v>1309</v>
      </c>
    </row>
    <row r="1275" spans="6:11">
      <c r="F1275" t="s">
        <v>27</v>
      </c>
      <c r="G1275" t="s">
        <v>23</v>
      </c>
      <c r="H1275" t="s">
        <v>24</v>
      </c>
      <c r="I1275" s="1">
        <f>IF(Telco[[#This Row],[Churn]]="Yes",1,0)</f>
        <v>0</v>
      </c>
      <c r="J1275" t="s">
        <v>28</v>
      </c>
      <c r="K1275" t="s">
        <v>1310</v>
      </c>
    </row>
    <row r="1276" spans="6:11">
      <c r="F1276" t="s">
        <v>47</v>
      </c>
      <c r="G1276" t="s">
        <v>23</v>
      </c>
      <c r="H1276" t="s">
        <v>24</v>
      </c>
      <c r="I1276" s="1">
        <f>IF(Telco[[#This Row],[Churn]]="Yes",1,0)</f>
        <v>0</v>
      </c>
      <c r="J1276" t="s">
        <v>35</v>
      </c>
      <c r="K1276" t="s">
        <v>1311</v>
      </c>
    </row>
    <row r="1277" spans="6:11">
      <c r="F1277" t="s">
        <v>47</v>
      </c>
      <c r="G1277" t="s">
        <v>23</v>
      </c>
      <c r="H1277" t="s">
        <v>23</v>
      </c>
      <c r="I1277" s="1">
        <f>IF(Telco[[#This Row],[Churn]]="Yes",1,0)</f>
        <v>0</v>
      </c>
      <c r="J1277" t="s">
        <v>32</v>
      </c>
      <c r="K1277" t="s">
        <v>1312</v>
      </c>
    </row>
    <row r="1278" spans="6:11">
      <c r="F1278" t="s">
        <v>47</v>
      </c>
      <c r="G1278" t="s">
        <v>23</v>
      </c>
      <c r="H1278" t="s">
        <v>23</v>
      </c>
      <c r="I1278" s="1">
        <f>IF(Telco[[#This Row],[Churn]]="Yes",1,0)</f>
        <v>0</v>
      </c>
      <c r="J1278" t="s">
        <v>28</v>
      </c>
      <c r="K1278" t="s">
        <v>1313</v>
      </c>
    </row>
    <row r="1279" spans="6:11">
      <c r="F1279" t="s">
        <v>47</v>
      </c>
      <c r="G1279" t="s">
        <v>46</v>
      </c>
      <c r="H1279" t="s">
        <v>46</v>
      </c>
      <c r="I1279" s="1">
        <f>IF(Telco[[#This Row],[Churn]]="Yes",1,0)</f>
        <v>0</v>
      </c>
      <c r="J1279" t="s">
        <v>40</v>
      </c>
      <c r="K1279" t="s">
        <v>1314</v>
      </c>
    </row>
    <row r="1280" spans="6:11">
      <c r="F1280" t="s">
        <v>31</v>
      </c>
      <c r="G1280" t="s">
        <v>23</v>
      </c>
      <c r="H1280" t="s">
        <v>23</v>
      </c>
      <c r="I1280" s="1">
        <f>IF(Telco[[#This Row],[Churn]]="Yes",1,0)</f>
        <v>0</v>
      </c>
      <c r="J1280" t="s">
        <v>40</v>
      </c>
      <c r="K1280" t="s">
        <v>1315</v>
      </c>
    </row>
    <row r="1281" spans="6:11">
      <c r="F1281" t="s">
        <v>31</v>
      </c>
      <c r="G1281" t="s">
        <v>46</v>
      </c>
      <c r="H1281" t="s">
        <v>46</v>
      </c>
      <c r="I1281" s="1">
        <f>IF(Telco[[#This Row],[Churn]]="Yes",1,0)</f>
        <v>0</v>
      </c>
      <c r="J1281" t="s">
        <v>35</v>
      </c>
      <c r="K1281" t="s">
        <v>1316</v>
      </c>
    </row>
    <row r="1282" spans="6:11">
      <c r="F1282" t="s">
        <v>47</v>
      </c>
      <c r="G1282" t="s">
        <v>23</v>
      </c>
      <c r="H1282" t="s">
        <v>23</v>
      </c>
      <c r="I1282" s="1">
        <f>IF(Telco[[#This Row],[Churn]]="Yes",1,0)</f>
        <v>0</v>
      </c>
      <c r="J1282" t="s">
        <v>35</v>
      </c>
      <c r="K1282" t="s">
        <v>1317</v>
      </c>
    </row>
    <row r="1283" spans="6:11">
      <c r="F1283" t="s">
        <v>31</v>
      </c>
      <c r="G1283" t="s">
        <v>46</v>
      </c>
      <c r="H1283" t="s">
        <v>46</v>
      </c>
      <c r="I1283" s="1">
        <f>IF(Telco[[#This Row],[Churn]]="Yes",1,0)</f>
        <v>0</v>
      </c>
      <c r="J1283" t="s">
        <v>35</v>
      </c>
      <c r="K1283" t="s">
        <v>1318</v>
      </c>
    </row>
    <row r="1284" spans="6:11">
      <c r="F1284" t="s">
        <v>27</v>
      </c>
      <c r="G1284" t="s">
        <v>24</v>
      </c>
      <c r="H1284" t="s">
        <v>24</v>
      </c>
      <c r="I1284" s="1">
        <f>IF(Telco[[#This Row],[Churn]]="Yes",1,0)</f>
        <v>0</v>
      </c>
      <c r="J1284" t="s">
        <v>32</v>
      </c>
      <c r="K1284" t="s">
        <v>1319</v>
      </c>
    </row>
    <row r="1285" spans="6:11">
      <c r="F1285" t="s">
        <v>47</v>
      </c>
      <c r="G1285" t="s">
        <v>23</v>
      </c>
      <c r="H1285" t="s">
        <v>24</v>
      </c>
      <c r="I1285" s="1">
        <f>IF(Telco[[#This Row],[Churn]]="Yes",1,0)</f>
        <v>0</v>
      </c>
      <c r="J1285" t="s">
        <v>28</v>
      </c>
      <c r="K1285" t="s">
        <v>1320</v>
      </c>
    </row>
    <row r="1286" spans="6:11">
      <c r="F1286" t="s">
        <v>47</v>
      </c>
      <c r="G1286" t="s">
        <v>46</v>
      </c>
      <c r="H1286" t="s">
        <v>46</v>
      </c>
      <c r="I1286" s="1">
        <f>IF(Telco[[#This Row],[Churn]]="Yes",1,0)</f>
        <v>0</v>
      </c>
      <c r="J1286" t="s">
        <v>32</v>
      </c>
      <c r="K1286" t="s">
        <v>1321</v>
      </c>
    </row>
    <row r="1287" spans="6:11">
      <c r="F1287" t="s">
        <v>27</v>
      </c>
      <c r="G1287" t="s">
        <v>24</v>
      </c>
      <c r="H1287" t="s">
        <v>24</v>
      </c>
      <c r="I1287" s="1">
        <f>IF(Telco[[#This Row],[Churn]]="Yes",1,0)</f>
        <v>1</v>
      </c>
      <c r="J1287" t="s">
        <v>28</v>
      </c>
      <c r="K1287" t="s">
        <v>1322</v>
      </c>
    </row>
    <row r="1288" spans="6:11">
      <c r="F1288" t="s">
        <v>31</v>
      </c>
      <c r="G1288" t="s">
        <v>24</v>
      </c>
      <c r="H1288" t="s">
        <v>23</v>
      </c>
      <c r="I1288" s="1">
        <f>IF(Telco[[#This Row],[Churn]]="Yes",1,0)</f>
        <v>0</v>
      </c>
      <c r="J1288" t="s">
        <v>40</v>
      </c>
      <c r="K1288" t="s">
        <v>1323</v>
      </c>
    </row>
    <row r="1289" spans="6:11">
      <c r="F1289" t="s">
        <v>27</v>
      </c>
      <c r="G1289" t="s">
        <v>24</v>
      </c>
      <c r="H1289" t="s">
        <v>23</v>
      </c>
      <c r="I1289" s="1">
        <f>IF(Telco[[#This Row],[Churn]]="Yes",1,0)</f>
        <v>0</v>
      </c>
      <c r="J1289" t="s">
        <v>28</v>
      </c>
      <c r="K1289" t="s">
        <v>1324</v>
      </c>
    </row>
    <row r="1290" spans="6:11">
      <c r="F1290" t="s">
        <v>47</v>
      </c>
      <c r="G1290" t="s">
        <v>46</v>
      </c>
      <c r="H1290" t="s">
        <v>46</v>
      </c>
      <c r="I1290" s="1">
        <f>IF(Telco[[#This Row],[Churn]]="Yes",1,0)</f>
        <v>0</v>
      </c>
      <c r="J1290" t="s">
        <v>32</v>
      </c>
      <c r="K1290" t="s">
        <v>1325</v>
      </c>
    </row>
    <row r="1291" spans="6:11">
      <c r="F1291" t="s">
        <v>31</v>
      </c>
      <c r="G1291" t="s">
        <v>23</v>
      </c>
      <c r="H1291" t="s">
        <v>23</v>
      </c>
      <c r="I1291" s="1">
        <f>IF(Telco[[#This Row],[Churn]]="Yes",1,0)</f>
        <v>0</v>
      </c>
      <c r="J1291" t="s">
        <v>35</v>
      </c>
      <c r="K1291" t="s">
        <v>1326</v>
      </c>
    </row>
    <row r="1292" spans="6:11">
      <c r="F1292" t="s">
        <v>47</v>
      </c>
      <c r="G1292" t="s">
        <v>23</v>
      </c>
      <c r="H1292" t="s">
        <v>24</v>
      </c>
      <c r="I1292" s="1">
        <f>IF(Telco[[#This Row],[Churn]]="Yes",1,0)</f>
        <v>0</v>
      </c>
      <c r="J1292" t="s">
        <v>40</v>
      </c>
      <c r="K1292" t="s">
        <v>1327</v>
      </c>
    </row>
    <row r="1293" spans="6:11">
      <c r="F1293" t="s">
        <v>27</v>
      </c>
      <c r="G1293" t="s">
        <v>23</v>
      </c>
      <c r="H1293" t="s">
        <v>24</v>
      </c>
      <c r="I1293" s="1">
        <f>IF(Telco[[#This Row],[Churn]]="Yes",1,0)</f>
        <v>1</v>
      </c>
      <c r="J1293" t="s">
        <v>28</v>
      </c>
      <c r="K1293" t="s">
        <v>1328</v>
      </c>
    </row>
    <row r="1294" spans="6:11">
      <c r="F1294" t="s">
        <v>47</v>
      </c>
      <c r="G1294" t="s">
        <v>24</v>
      </c>
      <c r="H1294" t="s">
        <v>23</v>
      </c>
      <c r="I1294" s="1">
        <f>IF(Telco[[#This Row],[Churn]]="Yes",1,0)</f>
        <v>0</v>
      </c>
      <c r="J1294" t="s">
        <v>35</v>
      </c>
      <c r="K1294" t="s">
        <v>1329</v>
      </c>
    </row>
    <row r="1295" spans="6:11">
      <c r="F1295" t="s">
        <v>47</v>
      </c>
      <c r="G1295" t="s">
        <v>24</v>
      </c>
      <c r="H1295" t="s">
        <v>23</v>
      </c>
      <c r="I1295" s="1">
        <f>IF(Telco[[#This Row],[Churn]]="Yes",1,0)</f>
        <v>0</v>
      </c>
      <c r="J1295" t="s">
        <v>35</v>
      </c>
      <c r="K1295" t="s">
        <v>1330</v>
      </c>
    </row>
    <row r="1296" spans="6:11">
      <c r="F1296" t="s">
        <v>27</v>
      </c>
      <c r="G1296" t="s">
        <v>24</v>
      </c>
      <c r="H1296" t="s">
        <v>24</v>
      </c>
      <c r="I1296" s="1">
        <f>IF(Telco[[#This Row],[Churn]]="Yes",1,0)</f>
        <v>1</v>
      </c>
      <c r="J1296" t="s">
        <v>28</v>
      </c>
      <c r="K1296" t="s">
        <v>1331</v>
      </c>
    </row>
    <row r="1297" spans="6:11">
      <c r="F1297" t="s">
        <v>47</v>
      </c>
      <c r="G1297" t="s">
        <v>23</v>
      </c>
      <c r="H1297" t="s">
        <v>23</v>
      </c>
      <c r="I1297" s="1">
        <f>IF(Telco[[#This Row],[Churn]]="Yes",1,0)</f>
        <v>0</v>
      </c>
      <c r="J1297" t="s">
        <v>35</v>
      </c>
      <c r="K1297" t="s">
        <v>1332</v>
      </c>
    </row>
    <row r="1298" spans="6:11">
      <c r="F1298" t="s">
        <v>27</v>
      </c>
      <c r="G1298" t="s">
        <v>24</v>
      </c>
      <c r="H1298" t="s">
        <v>24</v>
      </c>
      <c r="I1298" s="1">
        <f>IF(Telco[[#This Row],[Churn]]="Yes",1,0)</f>
        <v>0</v>
      </c>
      <c r="J1298" t="s">
        <v>35</v>
      </c>
      <c r="K1298" t="s">
        <v>1333</v>
      </c>
    </row>
    <row r="1299" spans="6:11">
      <c r="F1299" t="s">
        <v>27</v>
      </c>
      <c r="G1299" t="s">
        <v>24</v>
      </c>
      <c r="H1299" t="s">
        <v>24</v>
      </c>
      <c r="I1299" s="1">
        <f>IF(Telco[[#This Row],[Churn]]="Yes",1,0)</f>
        <v>0</v>
      </c>
      <c r="J1299" t="s">
        <v>28</v>
      </c>
      <c r="K1299" t="s">
        <v>1334</v>
      </c>
    </row>
    <row r="1300" spans="6:11">
      <c r="F1300" t="s">
        <v>31</v>
      </c>
      <c r="G1300" t="s">
        <v>23</v>
      </c>
      <c r="H1300" t="s">
        <v>24</v>
      </c>
      <c r="I1300" s="1">
        <f>IF(Telco[[#This Row],[Churn]]="Yes",1,0)</f>
        <v>0</v>
      </c>
      <c r="J1300" t="s">
        <v>28</v>
      </c>
      <c r="K1300" t="s">
        <v>1335</v>
      </c>
    </row>
    <row r="1301" spans="6:11">
      <c r="F1301" t="s">
        <v>27</v>
      </c>
      <c r="G1301" t="s">
        <v>24</v>
      </c>
      <c r="H1301" t="s">
        <v>24</v>
      </c>
      <c r="I1301" s="1">
        <f>IF(Telco[[#This Row],[Churn]]="Yes",1,0)</f>
        <v>1</v>
      </c>
      <c r="J1301" t="s">
        <v>28</v>
      </c>
      <c r="K1301" t="s">
        <v>1336</v>
      </c>
    </row>
    <row r="1302" spans="6:11">
      <c r="F1302" t="s">
        <v>47</v>
      </c>
      <c r="G1302" t="s">
        <v>24</v>
      </c>
      <c r="H1302" t="s">
        <v>23</v>
      </c>
      <c r="I1302" s="1">
        <f>IF(Telco[[#This Row],[Churn]]="Yes",1,0)</f>
        <v>0</v>
      </c>
      <c r="J1302" t="s">
        <v>40</v>
      </c>
      <c r="K1302" t="s">
        <v>1337</v>
      </c>
    </row>
    <row r="1303" spans="6:11">
      <c r="F1303" t="s">
        <v>47</v>
      </c>
      <c r="G1303" t="s">
        <v>23</v>
      </c>
      <c r="H1303" t="s">
        <v>23</v>
      </c>
      <c r="I1303" s="1">
        <f>IF(Telco[[#This Row],[Churn]]="Yes",1,0)</f>
        <v>0</v>
      </c>
      <c r="J1303" t="s">
        <v>40</v>
      </c>
      <c r="K1303" t="s">
        <v>1338</v>
      </c>
    </row>
    <row r="1304" spans="6:11">
      <c r="F1304" t="s">
        <v>47</v>
      </c>
      <c r="G1304" t="s">
        <v>23</v>
      </c>
      <c r="H1304" t="s">
        <v>23</v>
      </c>
      <c r="I1304" s="1">
        <f>IF(Telco[[#This Row],[Churn]]="Yes",1,0)</f>
        <v>0</v>
      </c>
      <c r="J1304" t="s">
        <v>32</v>
      </c>
      <c r="K1304" t="s">
        <v>1339</v>
      </c>
    </row>
    <row r="1305" spans="6:11">
      <c r="F1305" t="s">
        <v>47</v>
      </c>
      <c r="G1305" t="s">
        <v>46</v>
      </c>
      <c r="H1305" t="s">
        <v>46</v>
      </c>
      <c r="I1305" s="1">
        <f>IF(Telco[[#This Row],[Churn]]="Yes",1,0)</f>
        <v>0</v>
      </c>
      <c r="J1305" t="s">
        <v>35</v>
      </c>
      <c r="K1305" t="s">
        <v>1340</v>
      </c>
    </row>
    <row r="1306" spans="6:11">
      <c r="F1306" t="s">
        <v>27</v>
      </c>
      <c r="G1306" t="s">
        <v>24</v>
      </c>
      <c r="H1306" t="s">
        <v>24</v>
      </c>
      <c r="I1306" s="1">
        <f>IF(Telco[[#This Row],[Churn]]="Yes",1,0)</f>
        <v>1</v>
      </c>
      <c r="J1306" t="s">
        <v>35</v>
      </c>
      <c r="K1306" t="s">
        <v>1341</v>
      </c>
    </row>
    <row r="1307" spans="6:11">
      <c r="F1307" t="s">
        <v>27</v>
      </c>
      <c r="G1307" t="s">
        <v>24</v>
      </c>
      <c r="H1307" t="s">
        <v>24</v>
      </c>
      <c r="I1307" s="1">
        <f>IF(Telco[[#This Row],[Churn]]="Yes",1,0)</f>
        <v>0</v>
      </c>
      <c r="J1307" t="s">
        <v>35</v>
      </c>
      <c r="K1307" t="s">
        <v>1342</v>
      </c>
    </row>
    <row r="1308" spans="6:11">
      <c r="F1308" t="s">
        <v>31</v>
      </c>
      <c r="G1308" t="s">
        <v>23</v>
      </c>
      <c r="H1308" t="s">
        <v>23</v>
      </c>
      <c r="I1308" s="1">
        <f>IF(Telco[[#This Row],[Churn]]="Yes",1,0)</f>
        <v>1</v>
      </c>
      <c r="J1308" t="s">
        <v>40</v>
      </c>
      <c r="K1308" t="s">
        <v>1343</v>
      </c>
    </row>
    <row r="1309" spans="6:11">
      <c r="F1309" t="s">
        <v>31</v>
      </c>
      <c r="G1309" t="s">
        <v>23</v>
      </c>
      <c r="H1309" t="s">
        <v>23</v>
      </c>
      <c r="I1309" s="1">
        <f>IF(Telco[[#This Row],[Churn]]="Yes",1,0)</f>
        <v>0</v>
      </c>
      <c r="J1309" t="s">
        <v>32</v>
      </c>
      <c r="K1309" t="s">
        <v>1344</v>
      </c>
    </row>
    <row r="1310" spans="6:11">
      <c r="F1310" t="s">
        <v>27</v>
      </c>
      <c r="G1310" t="s">
        <v>24</v>
      </c>
      <c r="H1310" t="s">
        <v>24</v>
      </c>
      <c r="I1310" s="1">
        <f>IF(Telco[[#This Row],[Churn]]="Yes",1,0)</f>
        <v>1</v>
      </c>
      <c r="J1310" t="s">
        <v>28</v>
      </c>
      <c r="K1310" t="s">
        <v>1345</v>
      </c>
    </row>
    <row r="1311" spans="6:11">
      <c r="F1311" t="s">
        <v>27</v>
      </c>
      <c r="G1311" t="s">
        <v>24</v>
      </c>
      <c r="H1311" t="s">
        <v>24</v>
      </c>
      <c r="I1311" s="1">
        <f>IF(Telco[[#This Row],[Churn]]="Yes",1,0)</f>
        <v>1</v>
      </c>
      <c r="J1311" t="s">
        <v>28</v>
      </c>
      <c r="K1311" t="s">
        <v>1346</v>
      </c>
    </row>
    <row r="1312" spans="6:11">
      <c r="F1312" t="s">
        <v>27</v>
      </c>
      <c r="G1312" t="s">
        <v>24</v>
      </c>
      <c r="H1312" t="s">
        <v>24</v>
      </c>
      <c r="I1312" s="1">
        <f>IF(Telco[[#This Row],[Churn]]="Yes",1,0)</f>
        <v>1</v>
      </c>
      <c r="J1312" t="s">
        <v>28</v>
      </c>
      <c r="K1312" t="s">
        <v>1347</v>
      </c>
    </row>
    <row r="1313" spans="6:11">
      <c r="F1313" t="s">
        <v>31</v>
      </c>
      <c r="G1313" t="s">
        <v>24</v>
      </c>
      <c r="H1313" t="s">
        <v>24</v>
      </c>
      <c r="I1313" s="1">
        <f>IF(Telco[[#This Row],[Churn]]="Yes",1,0)</f>
        <v>0</v>
      </c>
      <c r="J1313" t="s">
        <v>40</v>
      </c>
      <c r="K1313" t="s">
        <v>1348</v>
      </c>
    </row>
    <row r="1314" spans="6:11">
      <c r="F1314" t="s">
        <v>31</v>
      </c>
      <c r="G1314" t="s">
        <v>23</v>
      </c>
      <c r="H1314" t="s">
        <v>23</v>
      </c>
      <c r="I1314" s="1">
        <f>IF(Telco[[#This Row],[Churn]]="Yes",1,0)</f>
        <v>0</v>
      </c>
      <c r="J1314" t="s">
        <v>35</v>
      </c>
      <c r="K1314" t="s">
        <v>1349</v>
      </c>
    </row>
    <row r="1315" spans="6:11">
      <c r="F1315" t="s">
        <v>27</v>
      </c>
      <c r="G1315" t="s">
        <v>24</v>
      </c>
      <c r="H1315" t="s">
        <v>23</v>
      </c>
      <c r="I1315" s="1">
        <f>IF(Telco[[#This Row],[Churn]]="Yes",1,0)</f>
        <v>1</v>
      </c>
      <c r="J1315" t="s">
        <v>28</v>
      </c>
      <c r="K1315" t="s">
        <v>1350</v>
      </c>
    </row>
    <row r="1316" spans="6:11">
      <c r="F1316" t="s">
        <v>31</v>
      </c>
      <c r="G1316" t="s">
        <v>24</v>
      </c>
      <c r="H1316" t="s">
        <v>23</v>
      </c>
      <c r="I1316" s="1">
        <f>IF(Telco[[#This Row],[Churn]]="Yes",1,0)</f>
        <v>1</v>
      </c>
      <c r="J1316" t="s">
        <v>28</v>
      </c>
      <c r="K1316" t="s">
        <v>1351</v>
      </c>
    </row>
    <row r="1317" spans="6:11">
      <c r="F1317" t="s">
        <v>47</v>
      </c>
      <c r="G1317" t="s">
        <v>46</v>
      </c>
      <c r="H1317" t="s">
        <v>46</v>
      </c>
      <c r="I1317" s="1">
        <f>IF(Telco[[#This Row],[Churn]]="Yes",1,0)</f>
        <v>0</v>
      </c>
      <c r="J1317" t="s">
        <v>40</v>
      </c>
      <c r="K1317" t="s">
        <v>1352</v>
      </c>
    </row>
    <row r="1318" spans="6:11">
      <c r="F1318" t="s">
        <v>27</v>
      </c>
      <c r="G1318" t="s">
        <v>46</v>
      </c>
      <c r="H1318" t="s">
        <v>46</v>
      </c>
      <c r="I1318" s="1">
        <f>IF(Telco[[#This Row],[Churn]]="Yes",1,0)</f>
        <v>0</v>
      </c>
      <c r="J1318" t="s">
        <v>32</v>
      </c>
      <c r="K1318" t="s">
        <v>1353</v>
      </c>
    </row>
    <row r="1319" spans="6:11">
      <c r="F1319" t="s">
        <v>27</v>
      </c>
      <c r="G1319" t="s">
        <v>46</v>
      </c>
      <c r="H1319" t="s">
        <v>46</v>
      </c>
      <c r="I1319" s="1">
        <f>IF(Telco[[#This Row],[Churn]]="Yes",1,0)</f>
        <v>0</v>
      </c>
      <c r="J1319" t="s">
        <v>32</v>
      </c>
      <c r="K1319" t="s">
        <v>1354</v>
      </c>
    </row>
    <row r="1320" spans="6:11">
      <c r="F1320" t="s">
        <v>27</v>
      </c>
      <c r="G1320" t="s">
        <v>23</v>
      </c>
      <c r="H1320" t="s">
        <v>24</v>
      </c>
      <c r="I1320" s="1">
        <f>IF(Telco[[#This Row],[Churn]]="Yes",1,0)</f>
        <v>0</v>
      </c>
      <c r="J1320" t="s">
        <v>28</v>
      </c>
      <c r="K1320" t="s">
        <v>1355</v>
      </c>
    </row>
    <row r="1321" spans="6:11">
      <c r="F1321" t="s">
        <v>27</v>
      </c>
      <c r="G1321" t="s">
        <v>46</v>
      </c>
      <c r="H1321" t="s">
        <v>46</v>
      </c>
      <c r="I1321" s="1">
        <f>IF(Telco[[#This Row],[Churn]]="Yes",1,0)</f>
        <v>1</v>
      </c>
      <c r="J1321" t="s">
        <v>32</v>
      </c>
      <c r="K1321" t="s">
        <v>1356</v>
      </c>
    </row>
    <row r="1322" spans="6:11">
      <c r="F1322" t="s">
        <v>31</v>
      </c>
      <c r="G1322" t="s">
        <v>23</v>
      </c>
      <c r="H1322" t="s">
        <v>24</v>
      </c>
      <c r="I1322" s="1">
        <f>IF(Telco[[#This Row],[Churn]]="Yes",1,0)</f>
        <v>0</v>
      </c>
      <c r="J1322" t="s">
        <v>32</v>
      </c>
      <c r="K1322" t="s">
        <v>1357</v>
      </c>
    </row>
    <row r="1323" spans="6:11">
      <c r="F1323" t="s">
        <v>31</v>
      </c>
      <c r="G1323" t="s">
        <v>23</v>
      </c>
      <c r="H1323" t="s">
        <v>23</v>
      </c>
      <c r="I1323" s="1">
        <f>IF(Telco[[#This Row],[Churn]]="Yes",1,0)</f>
        <v>0</v>
      </c>
      <c r="J1323" t="s">
        <v>35</v>
      </c>
      <c r="K1323" t="s">
        <v>1358</v>
      </c>
    </row>
    <row r="1324" spans="6:11">
      <c r="F1324" t="s">
        <v>27</v>
      </c>
      <c r="G1324" t="s">
        <v>46</v>
      </c>
      <c r="H1324" t="s">
        <v>46</v>
      </c>
      <c r="I1324" s="1">
        <f>IF(Telco[[#This Row],[Churn]]="Yes",1,0)</f>
        <v>0</v>
      </c>
      <c r="J1324" t="s">
        <v>35</v>
      </c>
      <c r="K1324" t="s">
        <v>1359</v>
      </c>
    </row>
    <row r="1325" spans="6:11">
      <c r="F1325" t="s">
        <v>47</v>
      </c>
      <c r="G1325" t="s">
        <v>46</v>
      </c>
      <c r="H1325" t="s">
        <v>46</v>
      </c>
      <c r="I1325" s="1">
        <f>IF(Telco[[#This Row],[Churn]]="Yes",1,0)</f>
        <v>0</v>
      </c>
      <c r="J1325" t="s">
        <v>35</v>
      </c>
      <c r="K1325" t="s">
        <v>1360</v>
      </c>
    </row>
    <row r="1326" spans="6:11">
      <c r="F1326" t="s">
        <v>27</v>
      </c>
      <c r="G1326" t="s">
        <v>46</v>
      </c>
      <c r="H1326" t="s">
        <v>46</v>
      </c>
      <c r="I1326" s="1">
        <f>IF(Telco[[#This Row],[Churn]]="Yes",1,0)</f>
        <v>1</v>
      </c>
      <c r="J1326" t="s">
        <v>32</v>
      </c>
      <c r="K1326" t="s">
        <v>1361</v>
      </c>
    </row>
    <row r="1327" spans="6:11">
      <c r="F1327" t="s">
        <v>27</v>
      </c>
      <c r="G1327" t="s">
        <v>24</v>
      </c>
      <c r="H1327" t="s">
        <v>24</v>
      </c>
      <c r="I1327" s="1">
        <f>IF(Telco[[#This Row],[Churn]]="Yes",1,0)</f>
        <v>1</v>
      </c>
      <c r="J1327" t="s">
        <v>28</v>
      </c>
      <c r="K1327" t="s">
        <v>1362</v>
      </c>
    </row>
    <row r="1328" spans="6:11">
      <c r="F1328" t="s">
        <v>31</v>
      </c>
      <c r="G1328" t="s">
        <v>23</v>
      </c>
      <c r="H1328" t="s">
        <v>23</v>
      </c>
      <c r="I1328" s="1">
        <f>IF(Telco[[#This Row],[Churn]]="Yes",1,0)</f>
        <v>0</v>
      </c>
      <c r="J1328" t="s">
        <v>35</v>
      </c>
      <c r="K1328" t="s">
        <v>1363</v>
      </c>
    </row>
    <row r="1329" spans="6:11">
      <c r="F1329" t="s">
        <v>31</v>
      </c>
      <c r="G1329" t="s">
        <v>24</v>
      </c>
      <c r="H1329" t="s">
        <v>24</v>
      </c>
      <c r="I1329" s="1">
        <f>IF(Telco[[#This Row],[Churn]]="Yes",1,0)</f>
        <v>1</v>
      </c>
      <c r="J1329" t="s">
        <v>35</v>
      </c>
      <c r="K1329" t="s">
        <v>1364</v>
      </c>
    </row>
    <row r="1330" spans="6:11">
      <c r="F1330" t="s">
        <v>27</v>
      </c>
      <c r="G1330" t="s">
        <v>24</v>
      </c>
      <c r="H1330" t="s">
        <v>23</v>
      </c>
      <c r="I1330" s="1">
        <f>IF(Telco[[#This Row],[Churn]]="Yes",1,0)</f>
        <v>0</v>
      </c>
      <c r="J1330" t="s">
        <v>28</v>
      </c>
      <c r="K1330" t="s">
        <v>1365</v>
      </c>
    </row>
    <row r="1331" spans="6:11">
      <c r="F1331" t="s">
        <v>47</v>
      </c>
      <c r="G1331" t="s">
        <v>46</v>
      </c>
      <c r="H1331" t="s">
        <v>46</v>
      </c>
      <c r="I1331" s="1">
        <f>IF(Telco[[#This Row],[Churn]]="Yes",1,0)</f>
        <v>0</v>
      </c>
      <c r="J1331" t="s">
        <v>35</v>
      </c>
      <c r="K1331" t="s">
        <v>1366</v>
      </c>
    </row>
    <row r="1332" spans="6:11">
      <c r="F1332" t="s">
        <v>31</v>
      </c>
      <c r="G1332" t="s">
        <v>23</v>
      </c>
      <c r="H1332" t="s">
        <v>23</v>
      </c>
      <c r="I1332" s="1">
        <f>IF(Telco[[#This Row],[Churn]]="Yes",1,0)</f>
        <v>0</v>
      </c>
      <c r="J1332" t="s">
        <v>40</v>
      </c>
      <c r="K1332" t="s">
        <v>1367</v>
      </c>
    </row>
    <row r="1333" spans="6:11">
      <c r="F1333" t="s">
        <v>27</v>
      </c>
      <c r="G1333" t="s">
        <v>24</v>
      </c>
      <c r="H1333" t="s">
        <v>24</v>
      </c>
      <c r="I1333" s="1">
        <f>IF(Telco[[#This Row],[Churn]]="Yes",1,0)</f>
        <v>0</v>
      </c>
      <c r="J1333" t="s">
        <v>32</v>
      </c>
      <c r="K1333" t="s">
        <v>1368</v>
      </c>
    </row>
    <row r="1334" spans="6:11">
      <c r="F1334" t="s">
        <v>47</v>
      </c>
      <c r="G1334" t="s">
        <v>46</v>
      </c>
      <c r="H1334" t="s">
        <v>46</v>
      </c>
      <c r="I1334" s="1">
        <f>IF(Telco[[#This Row],[Churn]]="Yes",1,0)</f>
        <v>0</v>
      </c>
      <c r="J1334" t="s">
        <v>35</v>
      </c>
      <c r="K1334" t="s">
        <v>1369</v>
      </c>
    </row>
    <row r="1335" spans="6:11">
      <c r="F1335" t="s">
        <v>31</v>
      </c>
      <c r="G1335" t="s">
        <v>23</v>
      </c>
      <c r="H1335" t="s">
        <v>23</v>
      </c>
      <c r="I1335" s="1">
        <f>IF(Telco[[#This Row],[Churn]]="Yes",1,0)</f>
        <v>0</v>
      </c>
      <c r="J1335" t="s">
        <v>32</v>
      </c>
      <c r="K1335" t="s">
        <v>1370</v>
      </c>
    </row>
    <row r="1336" spans="6:11">
      <c r="F1336" t="s">
        <v>27</v>
      </c>
      <c r="G1336" t="s">
        <v>24</v>
      </c>
      <c r="H1336" t="s">
        <v>24</v>
      </c>
      <c r="I1336" s="1">
        <f>IF(Telco[[#This Row],[Churn]]="Yes",1,0)</f>
        <v>1</v>
      </c>
      <c r="J1336" t="s">
        <v>28</v>
      </c>
      <c r="K1336" t="s">
        <v>1371</v>
      </c>
    </row>
    <row r="1337" spans="6:11">
      <c r="F1337" t="s">
        <v>27</v>
      </c>
      <c r="G1337" t="s">
        <v>24</v>
      </c>
      <c r="H1337" t="s">
        <v>24</v>
      </c>
      <c r="I1337" s="1">
        <f>IF(Telco[[#This Row],[Churn]]="Yes",1,0)</f>
        <v>1</v>
      </c>
      <c r="J1337" t="s">
        <v>32</v>
      </c>
      <c r="K1337" t="s">
        <v>1372</v>
      </c>
    </row>
    <row r="1338" spans="6:11">
      <c r="F1338" t="s">
        <v>27</v>
      </c>
      <c r="G1338" t="s">
        <v>24</v>
      </c>
      <c r="H1338" t="s">
        <v>24</v>
      </c>
      <c r="I1338" s="1">
        <f>IF(Telco[[#This Row],[Churn]]="Yes",1,0)</f>
        <v>0</v>
      </c>
      <c r="J1338" t="s">
        <v>35</v>
      </c>
      <c r="K1338" t="s">
        <v>1373</v>
      </c>
    </row>
    <row r="1339" spans="6:11">
      <c r="F1339" t="s">
        <v>47</v>
      </c>
      <c r="G1339" t="s">
        <v>46</v>
      </c>
      <c r="H1339" t="s">
        <v>46</v>
      </c>
      <c r="I1339" s="1">
        <f>IF(Telco[[#This Row],[Churn]]="Yes",1,0)</f>
        <v>0</v>
      </c>
      <c r="J1339" t="s">
        <v>35</v>
      </c>
      <c r="K1339" t="s">
        <v>1374</v>
      </c>
    </row>
    <row r="1340" spans="6:11">
      <c r="F1340" t="s">
        <v>27</v>
      </c>
      <c r="G1340" t="s">
        <v>46</v>
      </c>
      <c r="H1340" t="s">
        <v>46</v>
      </c>
      <c r="I1340" s="1">
        <f>IF(Telco[[#This Row],[Churn]]="Yes",1,0)</f>
        <v>1</v>
      </c>
      <c r="J1340" t="s">
        <v>32</v>
      </c>
      <c r="K1340" t="s">
        <v>1375</v>
      </c>
    </row>
    <row r="1341" spans="6:11">
      <c r="F1341" t="s">
        <v>27</v>
      </c>
      <c r="G1341" t="s">
        <v>24</v>
      </c>
      <c r="H1341" t="s">
        <v>24</v>
      </c>
      <c r="I1341" s="1">
        <f>IF(Telco[[#This Row],[Churn]]="Yes",1,0)</f>
        <v>1</v>
      </c>
      <c r="J1341" t="s">
        <v>40</v>
      </c>
      <c r="K1341" t="s">
        <v>1376</v>
      </c>
    </row>
    <row r="1342" spans="6:11">
      <c r="F1342" t="s">
        <v>47</v>
      </c>
      <c r="G1342" t="s">
        <v>23</v>
      </c>
      <c r="H1342" t="s">
        <v>23</v>
      </c>
      <c r="I1342" s="1">
        <f>IF(Telco[[#This Row],[Churn]]="Yes",1,0)</f>
        <v>0</v>
      </c>
      <c r="J1342" t="s">
        <v>40</v>
      </c>
      <c r="K1342" t="s">
        <v>1377</v>
      </c>
    </row>
    <row r="1343" spans="6:11">
      <c r="F1343" t="s">
        <v>27</v>
      </c>
      <c r="G1343" t="s">
        <v>24</v>
      </c>
      <c r="H1343" t="s">
        <v>24</v>
      </c>
      <c r="I1343" s="1">
        <f>IF(Telco[[#This Row],[Churn]]="Yes",1,0)</f>
        <v>1</v>
      </c>
      <c r="J1343" t="s">
        <v>40</v>
      </c>
      <c r="K1343" t="s">
        <v>1378</v>
      </c>
    </row>
    <row r="1344" spans="6:11">
      <c r="F1344" t="s">
        <v>47</v>
      </c>
      <c r="G1344" t="s">
        <v>46</v>
      </c>
      <c r="H1344" t="s">
        <v>46</v>
      </c>
      <c r="I1344" s="1">
        <f>IF(Telco[[#This Row],[Churn]]="Yes",1,0)</f>
        <v>0</v>
      </c>
      <c r="J1344" t="s">
        <v>32</v>
      </c>
      <c r="K1344" t="s">
        <v>1379</v>
      </c>
    </row>
    <row r="1345" spans="6:11">
      <c r="F1345" t="s">
        <v>31</v>
      </c>
      <c r="G1345" t="s">
        <v>23</v>
      </c>
      <c r="H1345" t="s">
        <v>24</v>
      </c>
      <c r="I1345" s="1">
        <f>IF(Telco[[#This Row],[Churn]]="Yes",1,0)</f>
        <v>0</v>
      </c>
      <c r="J1345" t="s">
        <v>40</v>
      </c>
      <c r="K1345" t="s">
        <v>1380</v>
      </c>
    </row>
    <row r="1346" spans="6:11">
      <c r="F1346" t="s">
        <v>27</v>
      </c>
      <c r="G1346" t="s">
        <v>46</v>
      </c>
      <c r="H1346" t="s">
        <v>46</v>
      </c>
      <c r="I1346" s="1">
        <f>IF(Telco[[#This Row],[Churn]]="Yes",1,0)</f>
        <v>0</v>
      </c>
      <c r="J1346" t="s">
        <v>32</v>
      </c>
      <c r="K1346" t="s">
        <v>1381</v>
      </c>
    </row>
    <row r="1347" spans="6:11">
      <c r="F1347" t="s">
        <v>31</v>
      </c>
      <c r="G1347" t="s">
        <v>24</v>
      </c>
      <c r="H1347" t="s">
        <v>24</v>
      </c>
      <c r="I1347" s="1">
        <f>IF(Telco[[#This Row],[Churn]]="Yes",1,0)</f>
        <v>0</v>
      </c>
      <c r="J1347" t="s">
        <v>40</v>
      </c>
      <c r="K1347" t="s">
        <v>1382</v>
      </c>
    </row>
    <row r="1348" spans="6:11">
      <c r="F1348" t="s">
        <v>27</v>
      </c>
      <c r="G1348" t="s">
        <v>24</v>
      </c>
      <c r="H1348" t="s">
        <v>24</v>
      </c>
      <c r="I1348" s="1">
        <f>IF(Telco[[#This Row],[Churn]]="Yes",1,0)</f>
        <v>1</v>
      </c>
      <c r="J1348" t="s">
        <v>28</v>
      </c>
      <c r="K1348" t="s">
        <v>1383</v>
      </c>
    </row>
    <row r="1349" spans="6:11">
      <c r="F1349" t="s">
        <v>47</v>
      </c>
      <c r="G1349" t="s">
        <v>46</v>
      </c>
      <c r="H1349" t="s">
        <v>46</v>
      </c>
      <c r="I1349" s="1">
        <f>IF(Telco[[#This Row],[Churn]]="Yes",1,0)</f>
        <v>0</v>
      </c>
      <c r="J1349" t="s">
        <v>32</v>
      </c>
      <c r="K1349" t="s">
        <v>1384</v>
      </c>
    </row>
    <row r="1350" spans="6:11">
      <c r="F1350" t="s">
        <v>27</v>
      </c>
      <c r="G1350" t="s">
        <v>24</v>
      </c>
      <c r="H1350" t="s">
        <v>24</v>
      </c>
      <c r="I1350" s="1">
        <f>IF(Telco[[#This Row],[Churn]]="Yes",1,0)</f>
        <v>1</v>
      </c>
      <c r="J1350" t="s">
        <v>28</v>
      </c>
      <c r="K1350" t="s">
        <v>1385</v>
      </c>
    </row>
    <row r="1351" spans="6:11">
      <c r="F1351" t="s">
        <v>27</v>
      </c>
      <c r="G1351" t="s">
        <v>24</v>
      </c>
      <c r="H1351" t="s">
        <v>24</v>
      </c>
      <c r="I1351" s="1">
        <f>IF(Telco[[#This Row],[Churn]]="Yes",1,0)</f>
        <v>0</v>
      </c>
      <c r="J1351" t="s">
        <v>28</v>
      </c>
      <c r="K1351" t="s">
        <v>1386</v>
      </c>
    </row>
    <row r="1352" spans="6:11">
      <c r="F1352" t="s">
        <v>47</v>
      </c>
      <c r="G1352" t="s">
        <v>23</v>
      </c>
      <c r="H1352" t="s">
        <v>24</v>
      </c>
      <c r="I1352" s="1">
        <f>IF(Telco[[#This Row],[Churn]]="Yes",1,0)</f>
        <v>0</v>
      </c>
      <c r="J1352" t="s">
        <v>32</v>
      </c>
      <c r="K1352" t="s">
        <v>1387</v>
      </c>
    </row>
    <row r="1353" spans="6:11">
      <c r="F1353" t="s">
        <v>27</v>
      </c>
      <c r="G1353" t="s">
        <v>46</v>
      </c>
      <c r="H1353" t="s">
        <v>46</v>
      </c>
      <c r="I1353" s="1">
        <f>IF(Telco[[#This Row],[Churn]]="Yes",1,0)</f>
        <v>0</v>
      </c>
      <c r="J1353" t="s">
        <v>28</v>
      </c>
      <c r="K1353" t="s">
        <v>1388</v>
      </c>
    </row>
    <row r="1354" spans="6:11">
      <c r="F1354" t="s">
        <v>47</v>
      </c>
      <c r="G1354" t="s">
        <v>23</v>
      </c>
      <c r="H1354" t="s">
        <v>23</v>
      </c>
      <c r="I1354" s="1">
        <f>IF(Telco[[#This Row],[Churn]]="Yes",1,0)</f>
        <v>0</v>
      </c>
      <c r="J1354" t="s">
        <v>35</v>
      </c>
      <c r="K1354" t="s">
        <v>1389</v>
      </c>
    </row>
    <row r="1355" spans="6:11">
      <c r="F1355" t="s">
        <v>31</v>
      </c>
      <c r="G1355" t="s">
        <v>46</v>
      </c>
      <c r="H1355" t="s">
        <v>46</v>
      </c>
      <c r="I1355" s="1">
        <f>IF(Telco[[#This Row],[Churn]]="Yes",1,0)</f>
        <v>0</v>
      </c>
      <c r="J1355" t="s">
        <v>28</v>
      </c>
      <c r="K1355" t="s">
        <v>1390</v>
      </c>
    </row>
    <row r="1356" spans="6:11">
      <c r="F1356" t="s">
        <v>27</v>
      </c>
      <c r="G1356" t="s">
        <v>24</v>
      </c>
      <c r="H1356" t="s">
        <v>23</v>
      </c>
      <c r="I1356" s="1">
        <f>IF(Telco[[#This Row],[Churn]]="Yes",1,0)</f>
        <v>1</v>
      </c>
      <c r="J1356" t="s">
        <v>28</v>
      </c>
      <c r="K1356" t="s">
        <v>1391</v>
      </c>
    </row>
    <row r="1357" spans="6:11">
      <c r="F1357" t="s">
        <v>27</v>
      </c>
      <c r="G1357" t="s">
        <v>46</v>
      </c>
      <c r="H1357" t="s">
        <v>46</v>
      </c>
      <c r="I1357" s="1">
        <f>IF(Telco[[#This Row],[Churn]]="Yes",1,0)</f>
        <v>0</v>
      </c>
      <c r="J1357" t="s">
        <v>28</v>
      </c>
      <c r="K1357" t="s">
        <v>1392</v>
      </c>
    </row>
    <row r="1358" spans="6:11">
      <c r="F1358" t="s">
        <v>27</v>
      </c>
      <c r="G1358" t="s">
        <v>24</v>
      </c>
      <c r="H1358" t="s">
        <v>24</v>
      </c>
      <c r="I1358" s="1">
        <f>IF(Telco[[#This Row],[Churn]]="Yes",1,0)</f>
        <v>0</v>
      </c>
      <c r="J1358" t="s">
        <v>40</v>
      </c>
      <c r="K1358" t="s">
        <v>1393</v>
      </c>
    </row>
    <row r="1359" spans="6:11">
      <c r="F1359" t="s">
        <v>27</v>
      </c>
      <c r="G1359" t="s">
        <v>23</v>
      </c>
      <c r="H1359" t="s">
        <v>24</v>
      </c>
      <c r="I1359" s="1">
        <f>IF(Telco[[#This Row],[Churn]]="Yes",1,0)</f>
        <v>0</v>
      </c>
      <c r="J1359" t="s">
        <v>35</v>
      </c>
      <c r="K1359" t="s">
        <v>1394</v>
      </c>
    </row>
    <row r="1360" spans="6:11">
      <c r="F1360" t="s">
        <v>27</v>
      </c>
      <c r="G1360" t="s">
        <v>24</v>
      </c>
      <c r="H1360" t="s">
        <v>24</v>
      </c>
      <c r="I1360" s="1">
        <f>IF(Telco[[#This Row],[Churn]]="Yes",1,0)</f>
        <v>0</v>
      </c>
      <c r="J1360" t="s">
        <v>32</v>
      </c>
      <c r="K1360" t="s">
        <v>1395</v>
      </c>
    </row>
    <row r="1361" spans="6:11">
      <c r="F1361" t="s">
        <v>27</v>
      </c>
      <c r="G1361" t="s">
        <v>24</v>
      </c>
      <c r="H1361" t="s">
        <v>24</v>
      </c>
      <c r="I1361" s="1">
        <f>IF(Telco[[#This Row],[Churn]]="Yes",1,0)</f>
        <v>1</v>
      </c>
      <c r="J1361" t="s">
        <v>28</v>
      </c>
      <c r="K1361" t="s">
        <v>1396</v>
      </c>
    </row>
    <row r="1362" spans="6:11">
      <c r="F1362" t="s">
        <v>27</v>
      </c>
      <c r="G1362" t="s">
        <v>24</v>
      </c>
      <c r="H1362" t="s">
        <v>24</v>
      </c>
      <c r="I1362" s="1">
        <f>IF(Telco[[#This Row],[Churn]]="Yes",1,0)</f>
        <v>1</v>
      </c>
      <c r="J1362" t="s">
        <v>28</v>
      </c>
      <c r="K1362" t="s">
        <v>1397</v>
      </c>
    </row>
    <row r="1363" spans="6:11">
      <c r="F1363" t="s">
        <v>27</v>
      </c>
      <c r="G1363" t="s">
        <v>24</v>
      </c>
      <c r="H1363" t="s">
        <v>24</v>
      </c>
      <c r="I1363" s="1">
        <f>IF(Telco[[#This Row],[Churn]]="Yes",1,0)</f>
        <v>1</v>
      </c>
      <c r="J1363" t="s">
        <v>28</v>
      </c>
      <c r="K1363" t="s">
        <v>1398</v>
      </c>
    </row>
    <row r="1364" spans="6:11">
      <c r="F1364" t="s">
        <v>27</v>
      </c>
      <c r="G1364" t="s">
        <v>24</v>
      </c>
      <c r="H1364" t="s">
        <v>24</v>
      </c>
      <c r="I1364" s="1">
        <f>IF(Telco[[#This Row],[Churn]]="Yes",1,0)</f>
        <v>1</v>
      </c>
      <c r="J1364" t="s">
        <v>28</v>
      </c>
      <c r="K1364" t="s">
        <v>1399</v>
      </c>
    </row>
    <row r="1365" spans="6:11">
      <c r="F1365" t="s">
        <v>47</v>
      </c>
      <c r="G1365" t="s">
        <v>23</v>
      </c>
      <c r="H1365" t="s">
        <v>23</v>
      </c>
      <c r="I1365" s="1">
        <f>IF(Telco[[#This Row],[Churn]]="Yes",1,0)</f>
        <v>0</v>
      </c>
      <c r="J1365" t="s">
        <v>35</v>
      </c>
      <c r="K1365" t="s">
        <v>1400</v>
      </c>
    </row>
    <row r="1366" spans="6:11">
      <c r="F1366" t="s">
        <v>47</v>
      </c>
      <c r="G1366" t="s">
        <v>23</v>
      </c>
      <c r="H1366" t="s">
        <v>23</v>
      </c>
      <c r="I1366" s="1">
        <f>IF(Telco[[#This Row],[Churn]]="Yes",1,0)</f>
        <v>0</v>
      </c>
      <c r="J1366" t="s">
        <v>40</v>
      </c>
      <c r="K1366" t="s">
        <v>1401</v>
      </c>
    </row>
    <row r="1367" spans="6:11">
      <c r="F1367" t="s">
        <v>27</v>
      </c>
      <c r="G1367" t="s">
        <v>24</v>
      </c>
      <c r="H1367" t="s">
        <v>24</v>
      </c>
      <c r="I1367" s="1">
        <f>IF(Telco[[#This Row],[Churn]]="Yes",1,0)</f>
        <v>1</v>
      </c>
      <c r="J1367" t="s">
        <v>35</v>
      </c>
      <c r="K1367" t="s">
        <v>1402</v>
      </c>
    </row>
    <row r="1368" spans="6:11">
      <c r="F1368" t="s">
        <v>27</v>
      </c>
      <c r="G1368" t="s">
        <v>24</v>
      </c>
      <c r="H1368" t="s">
        <v>24</v>
      </c>
      <c r="I1368" s="1">
        <f>IF(Telco[[#This Row],[Churn]]="Yes",1,0)</f>
        <v>1</v>
      </c>
      <c r="J1368" t="s">
        <v>28</v>
      </c>
      <c r="K1368" t="s">
        <v>1403</v>
      </c>
    </row>
    <row r="1369" spans="6:11">
      <c r="F1369" t="s">
        <v>27</v>
      </c>
      <c r="G1369" t="s">
        <v>24</v>
      </c>
      <c r="H1369" t="s">
        <v>24</v>
      </c>
      <c r="I1369" s="1">
        <f>IF(Telco[[#This Row],[Churn]]="Yes",1,0)</f>
        <v>0</v>
      </c>
      <c r="J1369" t="s">
        <v>28</v>
      </c>
      <c r="K1369" t="s">
        <v>1404</v>
      </c>
    </row>
    <row r="1370" spans="6:11">
      <c r="F1370" t="s">
        <v>31</v>
      </c>
      <c r="G1370" t="s">
        <v>23</v>
      </c>
      <c r="H1370" t="s">
        <v>23</v>
      </c>
      <c r="I1370" s="1">
        <f>IF(Telco[[#This Row],[Churn]]="Yes",1,0)</f>
        <v>0</v>
      </c>
      <c r="J1370" t="s">
        <v>28</v>
      </c>
      <c r="K1370" t="s">
        <v>1405</v>
      </c>
    </row>
    <row r="1371" spans="6:11">
      <c r="F1371" t="s">
        <v>27</v>
      </c>
      <c r="G1371" t="s">
        <v>23</v>
      </c>
      <c r="H1371" t="s">
        <v>24</v>
      </c>
      <c r="I1371" s="1">
        <f>IF(Telco[[#This Row],[Churn]]="Yes",1,0)</f>
        <v>0</v>
      </c>
      <c r="J1371" t="s">
        <v>32</v>
      </c>
      <c r="K1371" t="s">
        <v>1406</v>
      </c>
    </row>
    <row r="1372" spans="6:11">
      <c r="F1372" t="s">
        <v>47</v>
      </c>
      <c r="G1372" t="s">
        <v>46</v>
      </c>
      <c r="H1372" t="s">
        <v>46</v>
      </c>
      <c r="I1372" s="1">
        <f>IF(Telco[[#This Row],[Churn]]="Yes",1,0)</f>
        <v>0</v>
      </c>
      <c r="J1372" t="s">
        <v>35</v>
      </c>
      <c r="K1372" t="s">
        <v>1407</v>
      </c>
    </row>
    <row r="1373" spans="6:11">
      <c r="F1373" t="s">
        <v>27</v>
      </c>
      <c r="G1373" t="s">
        <v>24</v>
      </c>
      <c r="H1373" t="s">
        <v>24</v>
      </c>
      <c r="I1373" s="1">
        <f>IF(Telco[[#This Row],[Churn]]="Yes",1,0)</f>
        <v>1</v>
      </c>
      <c r="J1373" t="s">
        <v>28</v>
      </c>
      <c r="K1373" t="s">
        <v>1408</v>
      </c>
    </row>
    <row r="1374" spans="6:11">
      <c r="F1374" t="s">
        <v>27</v>
      </c>
      <c r="G1374" t="s">
        <v>24</v>
      </c>
      <c r="H1374" t="s">
        <v>24</v>
      </c>
      <c r="I1374" s="1">
        <f>IF(Telco[[#This Row],[Churn]]="Yes",1,0)</f>
        <v>0</v>
      </c>
      <c r="J1374" t="s">
        <v>32</v>
      </c>
      <c r="K1374" t="s">
        <v>1409</v>
      </c>
    </row>
    <row r="1375" spans="6:11">
      <c r="F1375" t="s">
        <v>27</v>
      </c>
      <c r="G1375" t="s">
        <v>46</v>
      </c>
      <c r="H1375" t="s">
        <v>46</v>
      </c>
      <c r="I1375" s="1">
        <f>IF(Telco[[#This Row],[Churn]]="Yes",1,0)</f>
        <v>0</v>
      </c>
      <c r="J1375" t="s">
        <v>32</v>
      </c>
      <c r="K1375" t="s">
        <v>1410</v>
      </c>
    </row>
    <row r="1376" spans="6:11">
      <c r="F1376" t="s">
        <v>47</v>
      </c>
      <c r="G1376" t="s">
        <v>23</v>
      </c>
      <c r="H1376" t="s">
        <v>23</v>
      </c>
      <c r="I1376" s="1">
        <f>IF(Telco[[#This Row],[Churn]]="Yes",1,0)</f>
        <v>0</v>
      </c>
      <c r="J1376" t="s">
        <v>32</v>
      </c>
      <c r="K1376" t="s">
        <v>1411</v>
      </c>
    </row>
    <row r="1377" spans="6:11">
      <c r="F1377" t="s">
        <v>47</v>
      </c>
      <c r="G1377" t="s">
        <v>46</v>
      </c>
      <c r="H1377" t="s">
        <v>46</v>
      </c>
      <c r="I1377" s="1">
        <f>IF(Telco[[#This Row],[Churn]]="Yes",1,0)</f>
        <v>0</v>
      </c>
      <c r="J1377" t="s">
        <v>35</v>
      </c>
      <c r="K1377" t="s">
        <v>1412</v>
      </c>
    </row>
    <row r="1378" spans="6:11">
      <c r="F1378" t="s">
        <v>31</v>
      </c>
      <c r="G1378" t="s">
        <v>24</v>
      </c>
      <c r="H1378" t="s">
        <v>24</v>
      </c>
      <c r="I1378" s="1">
        <f>IF(Telco[[#This Row],[Churn]]="Yes",1,0)</f>
        <v>1</v>
      </c>
      <c r="J1378" t="s">
        <v>32</v>
      </c>
      <c r="K1378" t="s">
        <v>1413</v>
      </c>
    </row>
    <row r="1379" spans="6:11">
      <c r="F1379" t="s">
        <v>47</v>
      </c>
      <c r="G1379" t="s">
        <v>23</v>
      </c>
      <c r="H1379" t="s">
        <v>23</v>
      </c>
      <c r="I1379" s="1">
        <f>IF(Telco[[#This Row],[Churn]]="Yes",1,0)</f>
        <v>0</v>
      </c>
      <c r="J1379" t="s">
        <v>35</v>
      </c>
      <c r="K1379" t="s">
        <v>1414</v>
      </c>
    </row>
    <row r="1380" spans="6:11">
      <c r="F1380" t="s">
        <v>27</v>
      </c>
      <c r="G1380" t="s">
        <v>24</v>
      </c>
      <c r="H1380" t="s">
        <v>24</v>
      </c>
      <c r="I1380" s="1">
        <f>IF(Telco[[#This Row],[Churn]]="Yes",1,0)</f>
        <v>0</v>
      </c>
      <c r="J1380" t="s">
        <v>35</v>
      </c>
      <c r="K1380" t="s">
        <v>1415</v>
      </c>
    </row>
    <row r="1381" spans="6:11">
      <c r="F1381" t="s">
        <v>47</v>
      </c>
      <c r="G1381" t="s">
        <v>23</v>
      </c>
      <c r="H1381" t="s">
        <v>23</v>
      </c>
      <c r="I1381" s="1">
        <f>IF(Telco[[#This Row],[Churn]]="Yes",1,0)</f>
        <v>0</v>
      </c>
      <c r="J1381" t="s">
        <v>35</v>
      </c>
      <c r="K1381" t="s">
        <v>1416</v>
      </c>
    </row>
    <row r="1382" spans="6:11">
      <c r="F1382" t="s">
        <v>31</v>
      </c>
      <c r="G1382" t="s">
        <v>24</v>
      </c>
      <c r="H1382" t="s">
        <v>23</v>
      </c>
      <c r="I1382" s="1">
        <f>IF(Telco[[#This Row],[Churn]]="Yes",1,0)</f>
        <v>0</v>
      </c>
      <c r="J1382" t="s">
        <v>35</v>
      </c>
      <c r="K1382" t="s">
        <v>1417</v>
      </c>
    </row>
    <row r="1383" spans="6:11">
      <c r="F1383" t="s">
        <v>27</v>
      </c>
      <c r="G1383" t="s">
        <v>24</v>
      </c>
      <c r="H1383" t="s">
        <v>24</v>
      </c>
      <c r="I1383" s="1">
        <f>IF(Telco[[#This Row],[Churn]]="Yes",1,0)</f>
        <v>0</v>
      </c>
      <c r="J1383" t="s">
        <v>32</v>
      </c>
      <c r="K1383" t="s">
        <v>1418</v>
      </c>
    </row>
    <row r="1384" spans="6:11">
      <c r="F1384" t="s">
        <v>31</v>
      </c>
      <c r="G1384" t="s">
        <v>46</v>
      </c>
      <c r="H1384" t="s">
        <v>46</v>
      </c>
      <c r="I1384" s="1">
        <f>IF(Telco[[#This Row],[Churn]]="Yes",1,0)</f>
        <v>0</v>
      </c>
      <c r="J1384" t="s">
        <v>32</v>
      </c>
      <c r="K1384" t="s">
        <v>1419</v>
      </c>
    </row>
    <row r="1385" spans="6:11">
      <c r="F1385" t="s">
        <v>27</v>
      </c>
      <c r="G1385" t="s">
        <v>24</v>
      </c>
      <c r="H1385" t="s">
        <v>24</v>
      </c>
      <c r="I1385" s="1">
        <f>IF(Telco[[#This Row],[Churn]]="Yes",1,0)</f>
        <v>1</v>
      </c>
      <c r="J1385" t="s">
        <v>35</v>
      </c>
      <c r="K1385" t="s">
        <v>1420</v>
      </c>
    </row>
    <row r="1386" spans="6:11">
      <c r="F1386" t="s">
        <v>27</v>
      </c>
      <c r="G1386" t="s">
        <v>24</v>
      </c>
      <c r="H1386" t="s">
        <v>24</v>
      </c>
      <c r="I1386" s="1">
        <f>IF(Telco[[#This Row],[Churn]]="Yes",1,0)</f>
        <v>1</v>
      </c>
      <c r="J1386" t="s">
        <v>28</v>
      </c>
      <c r="K1386" t="s">
        <v>1421</v>
      </c>
    </row>
    <row r="1387" spans="6:11">
      <c r="F1387" t="s">
        <v>47</v>
      </c>
      <c r="G1387" t="s">
        <v>23</v>
      </c>
      <c r="H1387" t="s">
        <v>23</v>
      </c>
      <c r="I1387" s="1">
        <f>IF(Telco[[#This Row],[Churn]]="Yes",1,0)</f>
        <v>0</v>
      </c>
      <c r="J1387" t="s">
        <v>40</v>
      </c>
      <c r="K1387" t="s">
        <v>1422</v>
      </c>
    </row>
    <row r="1388" spans="6:11">
      <c r="F1388" t="s">
        <v>47</v>
      </c>
      <c r="G1388" t="s">
        <v>24</v>
      </c>
      <c r="H1388" t="s">
        <v>23</v>
      </c>
      <c r="I1388" s="1">
        <f>IF(Telco[[#This Row],[Churn]]="Yes",1,0)</f>
        <v>0</v>
      </c>
      <c r="J1388" t="s">
        <v>40</v>
      </c>
      <c r="K1388" t="s">
        <v>1423</v>
      </c>
    </row>
    <row r="1389" spans="6:11">
      <c r="F1389" t="s">
        <v>47</v>
      </c>
      <c r="G1389" t="s">
        <v>46</v>
      </c>
      <c r="H1389" t="s">
        <v>46</v>
      </c>
      <c r="I1389" s="1">
        <f>IF(Telco[[#This Row],[Churn]]="Yes",1,0)</f>
        <v>0</v>
      </c>
      <c r="J1389" t="s">
        <v>35</v>
      </c>
      <c r="K1389" t="s">
        <v>1424</v>
      </c>
    </row>
    <row r="1390" spans="6:11">
      <c r="F1390" t="s">
        <v>27</v>
      </c>
      <c r="G1390" t="s">
        <v>24</v>
      </c>
      <c r="H1390" t="s">
        <v>24</v>
      </c>
      <c r="I1390" s="1">
        <f>IF(Telco[[#This Row],[Churn]]="Yes",1,0)</f>
        <v>0</v>
      </c>
      <c r="J1390" t="s">
        <v>40</v>
      </c>
      <c r="K1390" t="s">
        <v>1425</v>
      </c>
    </row>
    <row r="1391" spans="6:11">
      <c r="F1391" t="s">
        <v>27</v>
      </c>
      <c r="G1391" t="s">
        <v>24</v>
      </c>
      <c r="H1391" t="s">
        <v>24</v>
      </c>
      <c r="I1391" s="1">
        <f>IF(Telco[[#This Row],[Churn]]="Yes",1,0)</f>
        <v>1</v>
      </c>
      <c r="J1391" t="s">
        <v>28</v>
      </c>
      <c r="K1391" t="s">
        <v>1426</v>
      </c>
    </row>
    <row r="1392" spans="6:11">
      <c r="F1392" t="s">
        <v>47</v>
      </c>
      <c r="G1392" t="s">
        <v>23</v>
      </c>
      <c r="H1392" t="s">
        <v>24</v>
      </c>
      <c r="I1392" s="1">
        <f>IF(Telco[[#This Row],[Churn]]="Yes",1,0)</f>
        <v>0</v>
      </c>
      <c r="J1392" t="s">
        <v>40</v>
      </c>
      <c r="K1392" t="s">
        <v>1427</v>
      </c>
    </row>
    <row r="1393" spans="6:11">
      <c r="F1393" t="s">
        <v>27</v>
      </c>
      <c r="G1393" t="s">
        <v>24</v>
      </c>
      <c r="H1393" t="s">
        <v>24</v>
      </c>
      <c r="I1393" s="1">
        <f>IF(Telco[[#This Row],[Churn]]="Yes",1,0)</f>
        <v>0</v>
      </c>
      <c r="J1393" t="s">
        <v>28</v>
      </c>
      <c r="K1393" t="s">
        <v>1428</v>
      </c>
    </row>
    <row r="1394" spans="6:11">
      <c r="F1394" t="s">
        <v>31</v>
      </c>
      <c r="G1394" t="s">
        <v>46</v>
      </c>
      <c r="H1394" t="s">
        <v>46</v>
      </c>
      <c r="I1394" s="1">
        <f>IF(Telco[[#This Row],[Churn]]="Yes",1,0)</f>
        <v>0</v>
      </c>
      <c r="J1394" t="s">
        <v>40</v>
      </c>
      <c r="K1394" t="s">
        <v>1429</v>
      </c>
    </row>
    <row r="1395" spans="6:11">
      <c r="F1395" t="s">
        <v>27</v>
      </c>
      <c r="G1395" t="s">
        <v>46</v>
      </c>
      <c r="H1395" t="s">
        <v>46</v>
      </c>
      <c r="I1395" s="1">
        <f>IF(Telco[[#This Row],[Churn]]="Yes",1,0)</f>
        <v>0</v>
      </c>
      <c r="J1395" t="s">
        <v>32</v>
      </c>
      <c r="K1395" t="s">
        <v>1430</v>
      </c>
    </row>
    <row r="1396" spans="6:11">
      <c r="F1396" t="s">
        <v>31</v>
      </c>
      <c r="G1396" t="s">
        <v>24</v>
      </c>
      <c r="H1396" t="s">
        <v>23</v>
      </c>
      <c r="I1396" s="1">
        <f>IF(Telco[[#This Row],[Churn]]="Yes",1,0)</f>
        <v>0</v>
      </c>
      <c r="J1396" t="s">
        <v>28</v>
      </c>
      <c r="K1396" t="s">
        <v>1431</v>
      </c>
    </row>
    <row r="1397" spans="6:11">
      <c r="F1397" t="s">
        <v>31</v>
      </c>
      <c r="G1397" t="s">
        <v>24</v>
      </c>
      <c r="H1397" t="s">
        <v>24</v>
      </c>
      <c r="I1397" s="1">
        <f>IF(Telco[[#This Row],[Churn]]="Yes",1,0)</f>
        <v>1</v>
      </c>
      <c r="J1397" t="s">
        <v>28</v>
      </c>
      <c r="K1397" t="s">
        <v>1432</v>
      </c>
    </row>
    <row r="1398" spans="6:11">
      <c r="F1398" t="s">
        <v>31</v>
      </c>
      <c r="G1398" t="s">
        <v>24</v>
      </c>
      <c r="H1398" t="s">
        <v>24</v>
      </c>
      <c r="I1398" s="1">
        <f>IF(Telco[[#This Row],[Churn]]="Yes",1,0)</f>
        <v>1</v>
      </c>
      <c r="J1398" t="s">
        <v>40</v>
      </c>
      <c r="K1398" t="s">
        <v>1433</v>
      </c>
    </row>
    <row r="1399" spans="6:11">
      <c r="F1399" t="s">
        <v>27</v>
      </c>
      <c r="G1399" t="s">
        <v>24</v>
      </c>
      <c r="H1399" t="s">
        <v>24</v>
      </c>
      <c r="I1399" s="1">
        <f>IF(Telco[[#This Row],[Churn]]="Yes",1,0)</f>
        <v>0</v>
      </c>
      <c r="J1399" t="s">
        <v>40</v>
      </c>
      <c r="K1399" t="s">
        <v>1434</v>
      </c>
    </row>
    <row r="1400" spans="6:11">
      <c r="F1400" t="s">
        <v>27</v>
      </c>
      <c r="G1400" t="s">
        <v>23</v>
      </c>
      <c r="H1400" t="s">
        <v>23</v>
      </c>
      <c r="I1400" s="1">
        <f>IF(Telco[[#This Row],[Churn]]="Yes",1,0)</f>
        <v>0</v>
      </c>
      <c r="J1400" t="s">
        <v>28</v>
      </c>
      <c r="K1400" t="s">
        <v>1435</v>
      </c>
    </row>
    <row r="1401" spans="6:11">
      <c r="F1401" t="s">
        <v>31</v>
      </c>
      <c r="G1401" t="s">
        <v>46</v>
      </c>
      <c r="H1401" t="s">
        <v>46</v>
      </c>
      <c r="I1401" s="1">
        <f>IF(Telco[[#This Row],[Churn]]="Yes",1,0)</f>
        <v>0</v>
      </c>
      <c r="J1401" t="s">
        <v>32</v>
      </c>
      <c r="K1401" t="s">
        <v>1436</v>
      </c>
    </row>
    <row r="1402" spans="6:11">
      <c r="F1402" t="s">
        <v>27</v>
      </c>
      <c r="G1402" t="s">
        <v>46</v>
      </c>
      <c r="H1402" t="s">
        <v>46</v>
      </c>
      <c r="I1402" s="1">
        <f>IF(Telco[[#This Row],[Churn]]="Yes",1,0)</f>
        <v>0</v>
      </c>
      <c r="J1402" t="s">
        <v>32</v>
      </c>
      <c r="K1402" t="s">
        <v>1437</v>
      </c>
    </row>
    <row r="1403" spans="6:11">
      <c r="F1403" t="s">
        <v>27</v>
      </c>
      <c r="G1403" t="s">
        <v>24</v>
      </c>
      <c r="H1403" t="s">
        <v>24</v>
      </c>
      <c r="I1403" s="1">
        <f>IF(Telco[[#This Row],[Churn]]="Yes",1,0)</f>
        <v>1</v>
      </c>
      <c r="J1403" t="s">
        <v>40</v>
      </c>
      <c r="K1403" t="s">
        <v>1438</v>
      </c>
    </row>
    <row r="1404" spans="6:11">
      <c r="F1404" t="s">
        <v>27</v>
      </c>
      <c r="G1404" t="s">
        <v>24</v>
      </c>
      <c r="H1404" t="s">
        <v>24</v>
      </c>
      <c r="I1404" s="1">
        <f>IF(Telco[[#This Row],[Churn]]="Yes",1,0)</f>
        <v>1</v>
      </c>
      <c r="J1404" t="s">
        <v>28</v>
      </c>
      <c r="K1404" t="s">
        <v>1439</v>
      </c>
    </row>
    <row r="1405" spans="6:11">
      <c r="F1405" t="s">
        <v>27</v>
      </c>
      <c r="G1405" t="s">
        <v>24</v>
      </c>
      <c r="H1405" t="s">
        <v>24</v>
      </c>
      <c r="I1405" s="1">
        <f>IF(Telco[[#This Row],[Churn]]="Yes",1,0)</f>
        <v>0</v>
      </c>
      <c r="J1405" t="s">
        <v>28</v>
      </c>
      <c r="K1405" t="s">
        <v>1440</v>
      </c>
    </row>
    <row r="1406" spans="6:11">
      <c r="F1406" t="s">
        <v>47</v>
      </c>
      <c r="G1406" t="s">
        <v>46</v>
      </c>
      <c r="H1406" t="s">
        <v>46</v>
      </c>
      <c r="I1406" s="1">
        <f>IF(Telco[[#This Row],[Churn]]="Yes",1,0)</f>
        <v>0</v>
      </c>
      <c r="J1406" t="s">
        <v>35</v>
      </c>
      <c r="K1406" t="s">
        <v>1441</v>
      </c>
    </row>
    <row r="1407" spans="6:11">
      <c r="F1407" t="s">
        <v>27</v>
      </c>
      <c r="G1407" t="s">
        <v>24</v>
      </c>
      <c r="H1407" t="s">
        <v>24</v>
      </c>
      <c r="I1407" s="1">
        <f>IF(Telco[[#This Row],[Churn]]="Yes",1,0)</f>
        <v>1</v>
      </c>
      <c r="J1407" t="s">
        <v>28</v>
      </c>
      <c r="K1407" t="s">
        <v>1442</v>
      </c>
    </row>
    <row r="1408" spans="6:11">
      <c r="F1408" t="s">
        <v>47</v>
      </c>
      <c r="G1408" t="s">
        <v>46</v>
      </c>
      <c r="H1408" t="s">
        <v>46</v>
      </c>
      <c r="I1408" s="1">
        <f>IF(Telco[[#This Row],[Churn]]="Yes",1,0)</f>
        <v>0</v>
      </c>
      <c r="J1408" t="s">
        <v>40</v>
      </c>
      <c r="K1408" t="s">
        <v>1443</v>
      </c>
    </row>
    <row r="1409" spans="6:11">
      <c r="F1409" t="s">
        <v>47</v>
      </c>
      <c r="G1409" t="s">
        <v>23</v>
      </c>
      <c r="H1409" t="s">
        <v>23</v>
      </c>
      <c r="I1409" s="1">
        <f>IF(Telco[[#This Row],[Churn]]="Yes",1,0)</f>
        <v>0</v>
      </c>
      <c r="J1409" t="s">
        <v>32</v>
      </c>
      <c r="K1409" t="s">
        <v>1444</v>
      </c>
    </row>
    <row r="1410" spans="6:11">
      <c r="F1410" t="s">
        <v>31</v>
      </c>
      <c r="G1410" t="s">
        <v>23</v>
      </c>
      <c r="H1410" t="s">
        <v>24</v>
      </c>
      <c r="I1410" s="1">
        <f>IF(Telco[[#This Row],[Churn]]="Yes",1,0)</f>
        <v>0</v>
      </c>
      <c r="J1410" t="s">
        <v>40</v>
      </c>
      <c r="K1410" t="s">
        <v>1445</v>
      </c>
    </row>
    <row r="1411" spans="6:11">
      <c r="F1411" t="s">
        <v>27</v>
      </c>
      <c r="G1411" t="s">
        <v>24</v>
      </c>
      <c r="H1411" t="s">
        <v>24</v>
      </c>
      <c r="I1411" s="1">
        <f>IF(Telco[[#This Row],[Churn]]="Yes",1,0)</f>
        <v>0</v>
      </c>
      <c r="J1411" t="s">
        <v>35</v>
      </c>
      <c r="K1411" t="s">
        <v>1446</v>
      </c>
    </row>
    <row r="1412" spans="6:11">
      <c r="F1412" t="s">
        <v>27</v>
      </c>
      <c r="G1412" t="s">
        <v>24</v>
      </c>
      <c r="H1412" t="s">
        <v>24</v>
      </c>
      <c r="I1412" s="1">
        <f>IF(Telco[[#This Row],[Churn]]="Yes",1,0)</f>
        <v>1</v>
      </c>
      <c r="J1412" t="s">
        <v>28</v>
      </c>
      <c r="K1412" t="s">
        <v>1447</v>
      </c>
    </row>
    <row r="1413" spans="6:11">
      <c r="F1413" t="s">
        <v>27</v>
      </c>
      <c r="G1413" t="s">
        <v>24</v>
      </c>
      <c r="H1413" t="s">
        <v>24</v>
      </c>
      <c r="I1413" s="1">
        <f>IF(Telco[[#This Row],[Churn]]="Yes",1,0)</f>
        <v>0</v>
      </c>
      <c r="J1413" t="s">
        <v>35</v>
      </c>
      <c r="K1413" t="s">
        <v>1448</v>
      </c>
    </row>
    <row r="1414" spans="6:11">
      <c r="F1414" t="s">
        <v>27</v>
      </c>
      <c r="G1414" t="s">
        <v>24</v>
      </c>
      <c r="H1414" t="s">
        <v>24</v>
      </c>
      <c r="I1414" s="1">
        <f>IF(Telco[[#This Row],[Churn]]="Yes",1,0)</f>
        <v>1</v>
      </c>
      <c r="J1414" t="s">
        <v>28</v>
      </c>
      <c r="K1414" t="s">
        <v>1449</v>
      </c>
    </row>
    <row r="1415" spans="6:11">
      <c r="F1415" t="s">
        <v>47</v>
      </c>
      <c r="G1415" t="s">
        <v>23</v>
      </c>
      <c r="H1415" t="s">
        <v>23</v>
      </c>
      <c r="I1415" s="1">
        <f>IF(Telco[[#This Row],[Churn]]="Yes",1,0)</f>
        <v>0</v>
      </c>
      <c r="J1415" t="s">
        <v>40</v>
      </c>
      <c r="K1415" t="s">
        <v>1450</v>
      </c>
    </row>
    <row r="1416" spans="6:11">
      <c r="F1416" t="s">
        <v>27</v>
      </c>
      <c r="G1416" t="s">
        <v>24</v>
      </c>
      <c r="H1416" t="s">
        <v>23</v>
      </c>
      <c r="I1416" s="1">
        <f>IF(Telco[[#This Row],[Churn]]="Yes",1,0)</f>
        <v>0</v>
      </c>
      <c r="J1416" t="s">
        <v>28</v>
      </c>
      <c r="K1416" t="s">
        <v>1451</v>
      </c>
    </row>
    <row r="1417" spans="6:11">
      <c r="F1417" t="s">
        <v>31</v>
      </c>
      <c r="G1417" t="s">
        <v>23</v>
      </c>
      <c r="H1417" t="s">
        <v>24</v>
      </c>
      <c r="I1417" s="1">
        <f>IF(Telco[[#This Row],[Churn]]="Yes",1,0)</f>
        <v>0</v>
      </c>
      <c r="J1417" t="s">
        <v>40</v>
      </c>
      <c r="K1417" t="s">
        <v>1452</v>
      </c>
    </row>
    <row r="1418" spans="6:11">
      <c r="F1418" t="s">
        <v>47</v>
      </c>
      <c r="G1418" t="s">
        <v>24</v>
      </c>
      <c r="H1418" t="s">
        <v>23</v>
      </c>
      <c r="I1418" s="1">
        <f>IF(Telco[[#This Row],[Churn]]="Yes",1,0)</f>
        <v>0</v>
      </c>
      <c r="J1418" t="s">
        <v>40</v>
      </c>
      <c r="K1418" t="s">
        <v>1453</v>
      </c>
    </row>
    <row r="1419" spans="6:11">
      <c r="F1419" t="s">
        <v>27</v>
      </c>
      <c r="G1419" t="s">
        <v>24</v>
      </c>
      <c r="H1419" t="s">
        <v>24</v>
      </c>
      <c r="I1419" s="1">
        <f>IF(Telco[[#This Row],[Churn]]="Yes",1,0)</f>
        <v>0</v>
      </c>
      <c r="J1419" t="s">
        <v>40</v>
      </c>
      <c r="K1419" t="s">
        <v>1454</v>
      </c>
    </row>
    <row r="1420" spans="6:11">
      <c r="F1420" t="s">
        <v>27</v>
      </c>
      <c r="G1420" t="s">
        <v>24</v>
      </c>
      <c r="H1420" t="s">
        <v>24</v>
      </c>
      <c r="I1420" s="1">
        <f>IF(Telco[[#This Row],[Churn]]="Yes",1,0)</f>
        <v>0</v>
      </c>
      <c r="J1420" t="s">
        <v>35</v>
      </c>
      <c r="K1420" t="s">
        <v>1455</v>
      </c>
    </row>
    <row r="1421" spans="6:11">
      <c r="F1421" t="s">
        <v>47</v>
      </c>
      <c r="G1421" t="s">
        <v>46</v>
      </c>
      <c r="H1421" t="s">
        <v>46</v>
      </c>
      <c r="I1421" s="1">
        <f>IF(Telco[[#This Row],[Churn]]="Yes",1,0)</f>
        <v>0</v>
      </c>
      <c r="J1421" t="s">
        <v>32</v>
      </c>
      <c r="K1421" t="s">
        <v>1456</v>
      </c>
    </row>
    <row r="1422" spans="6:11">
      <c r="F1422" t="s">
        <v>27</v>
      </c>
      <c r="G1422" t="s">
        <v>24</v>
      </c>
      <c r="H1422" t="s">
        <v>24</v>
      </c>
      <c r="I1422" s="1">
        <f>IF(Telco[[#This Row],[Churn]]="Yes",1,0)</f>
        <v>0</v>
      </c>
      <c r="J1422" t="s">
        <v>28</v>
      </c>
      <c r="K1422" t="s">
        <v>1457</v>
      </c>
    </row>
    <row r="1423" spans="6:11">
      <c r="F1423" t="s">
        <v>27</v>
      </c>
      <c r="G1423" t="s">
        <v>24</v>
      </c>
      <c r="H1423" t="s">
        <v>24</v>
      </c>
      <c r="I1423" s="1">
        <f>IF(Telco[[#This Row],[Churn]]="Yes",1,0)</f>
        <v>1</v>
      </c>
      <c r="J1423" t="s">
        <v>40</v>
      </c>
      <c r="K1423" t="s">
        <v>1458</v>
      </c>
    </row>
    <row r="1424" spans="6:11">
      <c r="F1424" t="s">
        <v>47</v>
      </c>
      <c r="G1424" t="s">
        <v>23</v>
      </c>
      <c r="H1424" t="s">
        <v>23</v>
      </c>
      <c r="I1424" s="1">
        <f>IF(Telco[[#This Row],[Churn]]="Yes",1,0)</f>
        <v>0</v>
      </c>
      <c r="J1424" t="s">
        <v>40</v>
      </c>
      <c r="K1424" t="s">
        <v>1459</v>
      </c>
    </row>
    <row r="1425" spans="6:11">
      <c r="F1425" t="s">
        <v>27</v>
      </c>
      <c r="G1425" t="s">
        <v>24</v>
      </c>
      <c r="H1425" t="s">
        <v>24</v>
      </c>
      <c r="I1425" s="1">
        <f>IF(Telco[[#This Row],[Churn]]="Yes",1,0)</f>
        <v>1</v>
      </c>
      <c r="J1425" t="s">
        <v>28</v>
      </c>
      <c r="K1425" t="s">
        <v>1460</v>
      </c>
    </row>
    <row r="1426" spans="6:11">
      <c r="F1426" t="s">
        <v>31</v>
      </c>
      <c r="G1426" t="s">
        <v>46</v>
      </c>
      <c r="H1426" t="s">
        <v>46</v>
      </c>
      <c r="I1426" s="1">
        <f>IF(Telco[[#This Row],[Churn]]="Yes",1,0)</f>
        <v>0</v>
      </c>
      <c r="J1426" t="s">
        <v>32</v>
      </c>
      <c r="K1426" t="s">
        <v>1461</v>
      </c>
    </row>
    <row r="1427" spans="6:11">
      <c r="F1427" t="s">
        <v>27</v>
      </c>
      <c r="G1427" t="s">
        <v>24</v>
      </c>
      <c r="H1427" t="s">
        <v>23</v>
      </c>
      <c r="I1427" s="1">
        <f>IF(Telco[[#This Row],[Churn]]="Yes",1,0)</f>
        <v>0</v>
      </c>
      <c r="J1427" t="s">
        <v>28</v>
      </c>
      <c r="K1427" t="s">
        <v>1462</v>
      </c>
    </row>
    <row r="1428" spans="6:11">
      <c r="F1428" t="s">
        <v>31</v>
      </c>
      <c r="G1428" t="s">
        <v>23</v>
      </c>
      <c r="H1428" t="s">
        <v>23</v>
      </c>
      <c r="I1428" s="1">
        <f>IF(Telco[[#This Row],[Churn]]="Yes",1,0)</f>
        <v>0</v>
      </c>
      <c r="J1428" t="s">
        <v>28</v>
      </c>
      <c r="K1428" t="s">
        <v>1463</v>
      </c>
    </row>
    <row r="1429" spans="6:11">
      <c r="F1429" t="s">
        <v>27</v>
      </c>
      <c r="G1429" t="s">
        <v>24</v>
      </c>
      <c r="H1429" t="s">
        <v>24</v>
      </c>
      <c r="I1429" s="1">
        <f>IF(Telco[[#This Row],[Churn]]="Yes",1,0)</f>
        <v>0</v>
      </c>
      <c r="J1429" t="s">
        <v>28</v>
      </c>
      <c r="K1429" t="s">
        <v>1464</v>
      </c>
    </row>
    <row r="1430" spans="6:11">
      <c r="F1430" t="s">
        <v>27</v>
      </c>
      <c r="G1430" t="s">
        <v>24</v>
      </c>
      <c r="H1430" t="s">
        <v>24</v>
      </c>
      <c r="I1430" s="1">
        <f>IF(Telco[[#This Row],[Churn]]="Yes",1,0)</f>
        <v>1</v>
      </c>
      <c r="J1430" t="s">
        <v>28</v>
      </c>
      <c r="K1430" t="s">
        <v>1465</v>
      </c>
    </row>
    <row r="1431" spans="6:11">
      <c r="F1431" t="s">
        <v>47</v>
      </c>
      <c r="G1431" t="s">
        <v>46</v>
      </c>
      <c r="H1431" t="s">
        <v>46</v>
      </c>
      <c r="I1431" s="1">
        <f>IF(Telco[[#This Row],[Churn]]="Yes",1,0)</f>
        <v>0</v>
      </c>
      <c r="J1431" t="s">
        <v>32</v>
      </c>
      <c r="K1431" t="s">
        <v>1466</v>
      </c>
    </row>
    <row r="1432" spans="6:11">
      <c r="F1432" t="s">
        <v>31</v>
      </c>
      <c r="G1432" t="s">
        <v>46</v>
      </c>
      <c r="H1432" t="s">
        <v>46</v>
      </c>
      <c r="I1432" s="1">
        <f>IF(Telco[[#This Row],[Churn]]="Yes",1,0)</f>
        <v>0</v>
      </c>
      <c r="J1432" t="s">
        <v>40</v>
      </c>
      <c r="K1432" t="s">
        <v>1467</v>
      </c>
    </row>
    <row r="1433" spans="6:11">
      <c r="F1433" t="s">
        <v>31</v>
      </c>
      <c r="G1433" t="s">
        <v>24</v>
      </c>
      <c r="H1433" t="s">
        <v>23</v>
      </c>
      <c r="I1433" s="1">
        <f>IF(Telco[[#This Row],[Churn]]="Yes",1,0)</f>
        <v>0</v>
      </c>
      <c r="J1433" t="s">
        <v>35</v>
      </c>
      <c r="K1433" t="s">
        <v>1468</v>
      </c>
    </row>
    <row r="1434" spans="6:11">
      <c r="F1434" t="s">
        <v>27</v>
      </c>
      <c r="G1434" t="s">
        <v>46</v>
      </c>
      <c r="H1434" t="s">
        <v>46</v>
      </c>
      <c r="I1434" s="1">
        <f>IF(Telco[[#This Row],[Churn]]="Yes",1,0)</f>
        <v>0</v>
      </c>
      <c r="J1434" t="s">
        <v>35</v>
      </c>
      <c r="K1434" t="s">
        <v>1469</v>
      </c>
    </row>
    <row r="1435" spans="6:11">
      <c r="F1435" t="s">
        <v>27</v>
      </c>
      <c r="G1435" t="s">
        <v>23</v>
      </c>
      <c r="H1435" t="s">
        <v>23</v>
      </c>
      <c r="I1435" s="1">
        <f>IF(Telco[[#This Row],[Churn]]="Yes",1,0)</f>
        <v>0</v>
      </c>
      <c r="J1435" t="s">
        <v>32</v>
      </c>
      <c r="K1435" t="s">
        <v>1470</v>
      </c>
    </row>
    <row r="1436" spans="6:11">
      <c r="F1436" t="s">
        <v>27</v>
      </c>
      <c r="G1436" t="s">
        <v>24</v>
      </c>
      <c r="H1436" t="s">
        <v>23</v>
      </c>
      <c r="I1436" s="1">
        <f>IF(Telco[[#This Row],[Churn]]="Yes",1,0)</f>
        <v>1</v>
      </c>
      <c r="J1436" t="s">
        <v>32</v>
      </c>
      <c r="K1436" t="s">
        <v>1471</v>
      </c>
    </row>
    <row r="1437" spans="6:11">
      <c r="F1437" t="s">
        <v>27</v>
      </c>
      <c r="G1437" t="s">
        <v>23</v>
      </c>
      <c r="H1437" t="s">
        <v>24</v>
      </c>
      <c r="I1437" s="1">
        <f>IF(Telco[[#This Row],[Churn]]="Yes",1,0)</f>
        <v>0</v>
      </c>
      <c r="J1437" t="s">
        <v>40</v>
      </c>
      <c r="K1437" t="s">
        <v>1472</v>
      </c>
    </row>
    <row r="1438" spans="6:11">
      <c r="F1438" t="s">
        <v>27</v>
      </c>
      <c r="G1438" t="s">
        <v>24</v>
      </c>
      <c r="H1438" t="s">
        <v>24</v>
      </c>
      <c r="I1438" s="1">
        <f>IF(Telco[[#This Row],[Churn]]="Yes",1,0)</f>
        <v>1</v>
      </c>
      <c r="J1438" t="s">
        <v>28</v>
      </c>
      <c r="K1438" t="s">
        <v>1473</v>
      </c>
    </row>
    <row r="1439" spans="6:11">
      <c r="F1439" t="s">
        <v>27</v>
      </c>
      <c r="G1439" t="s">
        <v>24</v>
      </c>
      <c r="H1439" t="s">
        <v>24</v>
      </c>
      <c r="I1439" s="1">
        <f>IF(Telco[[#This Row],[Churn]]="Yes",1,0)</f>
        <v>0</v>
      </c>
      <c r="J1439" t="s">
        <v>32</v>
      </c>
      <c r="K1439" t="s">
        <v>1474</v>
      </c>
    </row>
    <row r="1440" spans="6:11">
      <c r="F1440" t="s">
        <v>31</v>
      </c>
      <c r="G1440" t="s">
        <v>24</v>
      </c>
      <c r="H1440" t="s">
        <v>24</v>
      </c>
      <c r="I1440" s="1">
        <f>IF(Telco[[#This Row],[Churn]]="Yes",1,0)</f>
        <v>0</v>
      </c>
      <c r="J1440" t="s">
        <v>32</v>
      </c>
      <c r="K1440" t="s">
        <v>1475</v>
      </c>
    </row>
    <row r="1441" spans="6:11">
      <c r="F1441" t="s">
        <v>27</v>
      </c>
      <c r="G1441" t="s">
        <v>24</v>
      </c>
      <c r="H1441" t="s">
        <v>24</v>
      </c>
      <c r="I1441" s="1">
        <f>IF(Telco[[#This Row],[Churn]]="Yes",1,0)</f>
        <v>1</v>
      </c>
      <c r="J1441" t="s">
        <v>40</v>
      </c>
      <c r="K1441" t="s">
        <v>1476</v>
      </c>
    </row>
    <row r="1442" spans="6:11">
      <c r="F1442" t="s">
        <v>31</v>
      </c>
      <c r="G1442" t="s">
        <v>46</v>
      </c>
      <c r="H1442" t="s">
        <v>46</v>
      </c>
      <c r="I1442" s="1">
        <f>IF(Telco[[#This Row],[Churn]]="Yes",1,0)</f>
        <v>0</v>
      </c>
      <c r="J1442" t="s">
        <v>40</v>
      </c>
      <c r="K1442" t="s">
        <v>1477</v>
      </c>
    </row>
    <row r="1443" spans="6:11">
      <c r="F1443" t="s">
        <v>31</v>
      </c>
      <c r="G1443" t="s">
        <v>24</v>
      </c>
      <c r="H1443" t="s">
        <v>24</v>
      </c>
      <c r="I1443" s="1">
        <f>IF(Telco[[#This Row],[Churn]]="Yes",1,0)</f>
        <v>0</v>
      </c>
      <c r="J1443" t="s">
        <v>35</v>
      </c>
      <c r="K1443" t="s">
        <v>1478</v>
      </c>
    </row>
    <row r="1444" spans="6:11">
      <c r="F1444" t="s">
        <v>31</v>
      </c>
      <c r="G1444" t="s">
        <v>23</v>
      </c>
      <c r="H1444" t="s">
        <v>24</v>
      </c>
      <c r="I1444" s="1">
        <f>IF(Telco[[#This Row],[Churn]]="Yes",1,0)</f>
        <v>0</v>
      </c>
      <c r="J1444" t="s">
        <v>28</v>
      </c>
      <c r="K1444" t="s">
        <v>1479</v>
      </c>
    </row>
    <row r="1445" spans="6:11">
      <c r="F1445" t="s">
        <v>27</v>
      </c>
      <c r="G1445" t="s">
        <v>24</v>
      </c>
      <c r="H1445" t="s">
        <v>23</v>
      </c>
      <c r="I1445" s="1">
        <f>IF(Telco[[#This Row],[Churn]]="Yes",1,0)</f>
        <v>0</v>
      </c>
      <c r="J1445" t="s">
        <v>32</v>
      </c>
      <c r="K1445" t="s">
        <v>1480</v>
      </c>
    </row>
    <row r="1446" spans="6:11">
      <c r="F1446" t="s">
        <v>47</v>
      </c>
      <c r="G1446" t="s">
        <v>23</v>
      </c>
      <c r="H1446" t="s">
        <v>23</v>
      </c>
      <c r="I1446" s="1">
        <f>IF(Telco[[#This Row],[Churn]]="Yes",1,0)</f>
        <v>0</v>
      </c>
      <c r="J1446" t="s">
        <v>28</v>
      </c>
      <c r="K1446" t="s">
        <v>1481</v>
      </c>
    </row>
    <row r="1447" spans="6:11">
      <c r="F1447" t="s">
        <v>27</v>
      </c>
      <c r="G1447" t="s">
        <v>24</v>
      </c>
      <c r="H1447" t="s">
        <v>23</v>
      </c>
      <c r="I1447" s="1">
        <f>IF(Telco[[#This Row],[Churn]]="Yes",1,0)</f>
        <v>0</v>
      </c>
      <c r="J1447" t="s">
        <v>32</v>
      </c>
      <c r="K1447" t="s">
        <v>1482</v>
      </c>
    </row>
    <row r="1448" spans="6:11">
      <c r="F1448" t="s">
        <v>27</v>
      </c>
      <c r="G1448" t="s">
        <v>24</v>
      </c>
      <c r="H1448" t="s">
        <v>24</v>
      </c>
      <c r="I1448" s="1">
        <f>IF(Telco[[#This Row],[Churn]]="Yes",1,0)</f>
        <v>0</v>
      </c>
      <c r="J1448" t="s">
        <v>28</v>
      </c>
      <c r="K1448" t="s">
        <v>1483</v>
      </c>
    </row>
    <row r="1449" spans="6:11">
      <c r="F1449" t="s">
        <v>27</v>
      </c>
      <c r="G1449" t="s">
        <v>24</v>
      </c>
      <c r="H1449" t="s">
        <v>23</v>
      </c>
      <c r="I1449" s="1">
        <f>IF(Telco[[#This Row],[Churn]]="Yes",1,0)</f>
        <v>1</v>
      </c>
      <c r="J1449" t="s">
        <v>40</v>
      </c>
      <c r="K1449" t="s">
        <v>1484</v>
      </c>
    </row>
    <row r="1450" spans="6:11">
      <c r="F1450" t="s">
        <v>27</v>
      </c>
      <c r="G1450" t="s">
        <v>46</v>
      </c>
      <c r="H1450" t="s">
        <v>46</v>
      </c>
      <c r="I1450" s="1">
        <f>IF(Telco[[#This Row],[Churn]]="Yes",1,0)</f>
        <v>0</v>
      </c>
      <c r="J1450" t="s">
        <v>28</v>
      </c>
      <c r="K1450" t="s">
        <v>1485</v>
      </c>
    </row>
    <row r="1451" spans="6:11">
      <c r="F1451" t="s">
        <v>27</v>
      </c>
      <c r="G1451" t="s">
        <v>46</v>
      </c>
      <c r="H1451" t="s">
        <v>46</v>
      </c>
      <c r="I1451" s="1">
        <f>IF(Telco[[#This Row],[Churn]]="Yes",1,0)</f>
        <v>0</v>
      </c>
      <c r="J1451" t="s">
        <v>35</v>
      </c>
      <c r="K1451" t="s">
        <v>1486</v>
      </c>
    </row>
    <row r="1452" spans="6:11">
      <c r="F1452" t="s">
        <v>27</v>
      </c>
      <c r="G1452" t="s">
        <v>46</v>
      </c>
      <c r="H1452" t="s">
        <v>46</v>
      </c>
      <c r="I1452" s="1">
        <f>IF(Telco[[#This Row],[Churn]]="Yes",1,0)</f>
        <v>0</v>
      </c>
      <c r="J1452" t="s">
        <v>32</v>
      </c>
      <c r="K1452" t="s">
        <v>1487</v>
      </c>
    </row>
    <row r="1453" spans="6:11">
      <c r="F1453" t="s">
        <v>27</v>
      </c>
      <c r="G1453" t="s">
        <v>23</v>
      </c>
      <c r="H1453" t="s">
        <v>24</v>
      </c>
      <c r="I1453" s="1">
        <f>IF(Telco[[#This Row],[Churn]]="Yes",1,0)</f>
        <v>0</v>
      </c>
      <c r="J1453" t="s">
        <v>32</v>
      </c>
      <c r="K1453" t="s">
        <v>1488</v>
      </c>
    </row>
    <row r="1454" spans="6:11">
      <c r="F1454" t="s">
        <v>27</v>
      </c>
      <c r="G1454" t="s">
        <v>23</v>
      </c>
      <c r="H1454" t="s">
        <v>24</v>
      </c>
      <c r="I1454" s="1">
        <f>IF(Telco[[#This Row],[Churn]]="Yes",1,0)</f>
        <v>0</v>
      </c>
      <c r="J1454" t="s">
        <v>40</v>
      </c>
      <c r="K1454" t="s">
        <v>1489</v>
      </c>
    </row>
    <row r="1455" spans="6:11">
      <c r="F1455" t="s">
        <v>27</v>
      </c>
      <c r="G1455" t="s">
        <v>24</v>
      </c>
      <c r="H1455" t="s">
        <v>24</v>
      </c>
      <c r="I1455" s="1">
        <f>IF(Telco[[#This Row],[Churn]]="Yes",1,0)</f>
        <v>0</v>
      </c>
      <c r="J1455" t="s">
        <v>28</v>
      </c>
      <c r="K1455" t="s">
        <v>1490</v>
      </c>
    </row>
    <row r="1456" spans="6:11">
      <c r="F1456" t="s">
        <v>27</v>
      </c>
      <c r="G1456" t="s">
        <v>46</v>
      </c>
      <c r="H1456" t="s">
        <v>46</v>
      </c>
      <c r="I1456" s="1">
        <f>IF(Telco[[#This Row],[Churn]]="Yes",1,0)</f>
        <v>0</v>
      </c>
      <c r="J1456" t="s">
        <v>32</v>
      </c>
      <c r="K1456" t="s">
        <v>1491</v>
      </c>
    </row>
    <row r="1457" spans="6:11">
      <c r="F1457" t="s">
        <v>47</v>
      </c>
      <c r="G1457" t="s">
        <v>23</v>
      </c>
      <c r="H1457" t="s">
        <v>23</v>
      </c>
      <c r="I1457" s="1">
        <f>IF(Telco[[#This Row],[Churn]]="Yes",1,0)</f>
        <v>0</v>
      </c>
      <c r="J1457" t="s">
        <v>40</v>
      </c>
      <c r="K1457" t="s">
        <v>1492</v>
      </c>
    </row>
    <row r="1458" spans="6:11">
      <c r="F1458" t="s">
        <v>27</v>
      </c>
      <c r="G1458" t="s">
        <v>24</v>
      </c>
      <c r="H1458" t="s">
        <v>24</v>
      </c>
      <c r="I1458" s="1">
        <f>IF(Telco[[#This Row],[Churn]]="Yes",1,0)</f>
        <v>1</v>
      </c>
      <c r="J1458" t="s">
        <v>28</v>
      </c>
      <c r="K1458" t="s">
        <v>1493</v>
      </c>
    </row>
    <row r="1459" spans="6:11">
      <c r="F1459" t="s">
        <v>31</v>
      </c>
      <c r="G1459" t="s">
        <v>24</v>
      </c>
      <c r="H1459" t="s">
        <v>23</v>
      </c>
      <c r="I1459" s="1">
        <f>IF(Telco[[#This Row],[Churn]]="Yes",1,0)</f>
        <v>0</v>
      </c>
      <c r="J1459" t="s">
        <v>28</v>
      </c>
      <c r="K1459" t="s">
        <v>1494</v>
      </c>
    </row>
    <row r="1460" spans="6:11">
      <c r="F1460" t="s">
        <v>27</v>
      </c>
      <c r="G1460" t="s">
        <v>46</v>
      </c>
      <c r="H1460" t="s">
        <v>46</v>
      </c>
      <c r="I1460" s="1">
        <f>IF(Telco[[#This Row],[Churn]]="Yes",1,0)</f>
        <v>1</v>
      </c>
      <c r="J1460" t="s">
        <v>28</v>
      </c>
      <c r="K1460" t="s">
        <v>1495</v>
      </c>
    </row>
    <row r="1461" spans="6:11">
      <c r="F1461" t="s">
        <v>47</v>
      </c>
      <c r="G1461" t="s">
        <v>24</v>
      </c>
      <c r="H1461" t="s">
        <v>24</v>
      </c>
      <c r="I1461" s="1">
        <f>IF(Telco[[#This Row],[Churn]]="Yes",1,0)</f>
        <v>0</v>
      </c>
      <c r="J1461" t="s">
        <v>28</v>
      </c>
      <c r="K1461" t="s">
        <v>1496</v>
      </c>
    </row>
    <row r="1462" spans="6:11">
      <c r="F1462" t="s">
        <v>27</v>
      </c>
      <c r="G1462" t="s">
        <v>24</v>
      </c>
      <c r="H1462" t="s">
        <v>24</v>
      </c>
      <c r="I1462" s="1">
        <f>IF(Telco[[#This Row],[Churn]]="Yes",1,0)</f>
        <v>1</v>
      </c>
      <c r="J1462" t="s">
        <v>28</v>
      </c>
      <c r="K1462" t="s">
        <v>1497</v>
      </c>
    </row>
    <row r="1463" spans="6:11">
      <c r="F1463" t="s">
        <v>27</v>
      </c>
      <c r="G1463" t="s">
        <v>23</v>
      </c>
      <c r="H1463" t="s">
        <v>23</v>
      </c>
      <c r="I1463" s="1">
        <f>IF(Telco[[#This Row],[Churn]]="Yes",1,0)</f>
        <v>0</v>
      </c>
      <c r="J1463" t="s">
        <v>40</v>
      </c>
      <c r="K1463" t="s">
        <v>1498</v>
      </c>
    </row>
    <row r="1464" spans="6:11">
      <c r="F1464" t="s">
        <v>31</v>
      </c>
      <c r="G1464" t="s">
        <v>46</v>
      </c>
      <c r="H1464" t="s">
        <v>46</v>
      </c>
      <c r="I1464" s="1">
        <f>IF(Telco[[#This Row],[Churn]]="Yes",1,0)</f>
        <v>0</v>
      </c>
      <c r="J1464" t="s">
        <v>32</v>
      </c>
      <c r="K1464" t="s">
        <v>1499</v>
      </c>
    </row>
    <row r="1465" spans="6:11">
      <c r="F1465" t="s">
        <v>27</v>
      </c>
      <c r="G1465" t="s">
        <v>24</v>
      </c>
      <c r="H1465" t="s">
        <v>24</v>
      </c>
      <c r="I1465" s="1">
        <f>IF(Telco[[#This Row],[Churn]]="Yes",1,0)</f>
        <v>1</v>
      </c>
      <c r="J1465" t="s">
        <v>28</v>
      </c>
      <c r="K1465" t="s">
        <v>1500</v>
      </c>
    </row>
    <row r="1466" spans="6:11">
      <c r="F1466" t="s">
        <v>27</v>
      </c>
      <c r="G1466" t="s">
        <v>23</v>
      </c>
      <c r="H1466" t="s">
        <v>23</v>
      </c>
      <c r="I1466" s="1">
        <f>IF(Telco[[#This Row],[Churn]]="Yes",1,0)</f>
        <v>0</v>
      </c>
      <c r="J1466" t="s">
        <v>32</v>
      </c>
      <c r="K1466" t="s">
        <v>1501</v>
      </c>
    </row>
    <row r="1467" spans="6:11">
      <c r="F1467" t="s">
        <v>27</v>
      </c>
      <c r="G1467" t="s">
        <v>24</v>
      </c>
      <c r="H1467" t="s">
        <v>24</v>
      </c>
      <c r="I1467" s="1">
        <f>IF(Telco[[#This Row],[Churn]]="Yes",1,0)</f>
        <v>0</v>
      </c>
      <c r="J1467" t="s">
        <v>40</v>
      </c>
      <c r="K1467" t="s">
        <v>1502</v>
      </c>
    </row>
    <row r="1468" spans="6:11">
      <c r="F1468" t="s">
        <v>27</v>
      </c>
      <c r="G1468" t="s">
        <v>23</v>
      </c>
      <c r="H1468" t="s">
        <v>24</v>
      </c>
      <c r="I1468" s="1">
        <f>IF(Telco[[#This Row],[Churn]]="Yes",1,0)</f>
        <v>0</v>
      </c>
      <c r="J1468" t="s">
        <v>28</v>
      </c>
      <c r="K1468" t="s">
        <v>1503</v>
      </c>
    </row>
    <row r="1469" spans="6:11">
      <c r="F1469" t="s">
        <v>31</v>
      </c>
      <c r="G1469" t="s">
        <v>24</v>
      </c>
      <c r="H1469" t="s">
        <v>23</v>
      </c>
      <c r="I1469" s="1">
        <f>IF(Telco[[#This Row],[Churn]]="Yes",1,0)</f>
        <v>0</v>
      </c>
      <c r="J1469" t="s">
        <v>32</v>
      </c>
      <c r="K1469" t="s">
        <v>1504</v>
      </c>
    </row>
    <row r="1470" spans="6:11">
      <c r="F1470" t="s">
        <v>31</v>
      </c>
      <c r="G1470" t="s">
        <v>23</v>
      </c>
      <c r="H1470" t="s">
        <v>24</v>
      </c>
      <c r="I1470" s="1">
        <f>IF(Telco[[#This Row],[Churn]]="Yes",1,0)</f>
        <v>0</v>
      </c>
      <c r="J1470" t="s">
        <v>35</v>
      </c>
      <c r="K1470" t="s">
        <v>1505</v>
      </c>
    </row>
    <row r="1471" spans="6:11">
      <c r="F1471" t="s">
        <v>27</v>
      </c>
      <c r="G1471" t="s">
        <v>24</v>
      </c>
      <c r="H1471" t="s">
        <v>23</v>
      </c>
      <c r="I1471" s="1">
        <f>IF(Telco[[#This Row],[Churn]]="Yes",1,0)</f>
        <v>1</v>
      </c>
      <c r="J1471" t="s">
        <v>35</v>
      </c>
      <c r="K1471" t="s">
        <v>1506</v>
      </c>
    </row>
    <row r="1472" spans="6:11">
      <c r="F1472" t="s">
        <v>27</v>
      </c>
      <c r="G1472" t="s">
        <v>46</v>
      </c>
      <c r="H1472" t="s">
        <v>46</v>
      </c>
      <c r="I1472" s="1">
        <f>IF(Telco[[#This Row],[Churn]]="Yes",1,0)</f>
        <v>0</v>
      </c>
      <c r="J1472" t="s">
        <v>32</v>
      </c>
      <c r="K1472" t="s">
        <v>1507</v>
      </c>
    </row>
    <row r="1473" spans="6:11">
      <c r="F1473" t="s">
        <v>27</v>
      </c>
      <c r="G1473" t="s">
        <v>24</v>
      </c>
      <c r="H1473" t="s">
        <v>24</v>
      </c>
      <c r="I1473" s="1">
        <f>IF(Telco[[#This Row],[Churn]]="Yes",1,0)</f>
        <v>0</v>
      </c>
      <c r="J1473" t="s">
        <v>40</v>
      </c>
      <c r="K1473" t="s">
        <v>1508</v>
      </c>
    </row>
    <row r="1474" spans="6:11">
      <c r="F1474" t="s">
        <v>27</v>
      </c>
      <c r="G1474" t="s">
        <v>24</v>
      </c>
      <c r="H1474" t="s">
        <v>24</v>
      </c>
      <c r="I1474" s="1">
        <f>IF(Telco[[#This Row],[Churn]]="Yes",1,0)</f>
        <v>1</v>
      </c>
      <c r="J1474" t="s">
        <v>40</v>
      </c>
      <c r="K1474" t="s">
        <v>1509</v>
      </c>
    </row>
    <row r="1475" spans="6:11">
      <c r="F1475" t="s">
        <v>27</v>
      </c>
      <c r="G1475" t="s">
        <v>24</v>
      </c>
      <c r="H1475" t="s">
        <v>24</v>
      </c>
      <c r="I1475" s="1">
        <f>IF(Telco[[#This Row],[Churn]]="Yes",1,0)</f>
        <v>1</v>
      </c>
      <c r="J1475" t="s">
        <v>28</v>
      </c>
      <c r="K1475" t="s">
        <v>1510</v>
      </c>
    </row>
    <row r="1476" spans="6:11">
      <c r="F1476" t="s">
        <v>27</v>
      </c>
      <c r="G1476" t="s">
        <v>24</v>
      </c>
      <c r="H1476" t="s">
        <v>24</v>
      </c>
      <c r="I1476" s="1">
        <f>IF(Telco[[#This Row],[Churn]]="Yes",1,0)</f>
        <v>0</v>
      </c>
      <c r="J1476" t="s">
        <v>35</v>
      </c>
      <c r="K1476" t="s">
        <v>1511</v>
      </c>
    </row>
    <row r="1477" spans="6:11">
      <c r="F1477" t="s">
        <v>47</v>
      </c>
      <c r="G1477" t="s">
        <v>24</v>
      </c>
      <c r="H1477" t="s">
        <v>23</v>
      </c>
      <c r="I1477" s="1">
        <f>IF(Telco[[#This Row],[Churn]]="Yes",1,0)</f>
        <v>0</v>
      </c>
      <c r="J1477" t="s">
        <v>40</v>
      </c>
      <c r="K1477" t="s">
        <v>1512</v>
      </c>
    </row>
    <row r="1478" spans="6:11">
      <c r="F1478" t="s">
        <v>27</v>
      </c>
      <c r="G1478" t="s">
        <v>46</v>
      </c>
      <c r="H1478" t="s">
        <v>46</v>
      </c>
      <c r="I1478" s="1">
        <f>IF(Telco[[#This Row],[Churn]]="Yes",1,0)</f>
        <v>0</v>
      </c>
      <c r="J1478" t="s">
        <v>32</v>
      </c>
      <c r="K1478" t="s">
        <v>1513</v>
      </c>
    </row>
    <row r="1479" spans="6:11">
      <c r="F1479" t="s">
        <v>31</v>
      </c>
      <c r="G1479" t="s">
        <v>23</v>
      </c>
      <c r="H1479" t="s">
        <v>24</v>
      </c>
      <c r="I1479" s="1">
        <f>IF(Telco[[#This Row],[Churn]]="Yes",1,0)</f>
        <v>1</v>
      </c>
      <c r="J1479" t="s">
        <v>28</v>
      </c>
      <c r="K1479" t="s">
        <v>1514</v>
      </c>
    </row>
    <row r="1480" spans="6:11">
      <c r="F1480" t="s">
        <v>27</v>
      </c>
      <c r="G1480" t="s">
        <v>24</v>
      </c>
      <c r="H1480" t="s">
        <v>24</v>
      </c>
      <c r="I1480" s="1">
        <f>IF(Telco[[#This Row],[Churn]]="Yes",1,0)</f>
        <v>1</v>
      </c>
      <c r="J1480" t="s">
        <v>28</v>
      </c>
      <c r="K1480" t="s">
        <v>1515</v>
      </c>
    </row>
    <row r="1481" spans="6:11">
      <c r="F1481" t="s">
        <v>31</v>
      </c>
      <c r="G1481" t="s">
        <v>24</v>
      </c>
      <c r="H1481" t="s">
        <v>24</v>
      </c>
      <c r="I1481" s="1">
        <f>IF(Telco[[#This Row],[Churn]]="Yes",1,0)</f>
        <v>0</v>
      </c>
      <c r="J1481" t="s">
        <v>28</v>
      </c>
      <c r="K1481" t="s">
        <v>1516</v>
      </c>
    </row>
    <row r="1482" spans="6:11">
      <c r="F1482" t="s">
        <v>31</v>
      </c>
      <c r="G1482" t="s">
        <v>24</v>
      </c>
      <c r="H1482" t="s">
        <v>23</v>
      </c>
      <c r="I1482" s="1">
        <f>IF(Telco[[#This Row],[Churn]]="Yes",1,0)</f>
        <v>0</v>
      </c>
      <c r="J1482" t="s">
        <v>32</v>
      </c>
      <c r="K1482" t="s">
        <v>1517</v>
      </c>
    </row>
    <row r="1483" spans="6:11">
      <c r="F1483" t="s">
        <v>47</v>
      </c>
      <c r="G1483" t="s">
        <v>23</v>
      </c>
      <c r="H1483" t="s">
        <v>23</v>
      </c>
      <c r="I1483" s="1">
        <f>IF(Telco[[#This Row],[Churn]]="Yes",1,0)</f>
        <v>0</v>
      </c>
      <c r="J1483" t="s">
        <v>40</v>
      </c>
      <c r="K1483" t="s">
        <v>1518</v>
      </c>
    </row>
    <row r="1484" spans="6:11">
      <c r="F1484" t="s">
        <v>27</v>
      </c>
      <c r="G1484" t="s">
        <v>24</v>
      </c>
      <c r="H1484" t="s">
        <v>24</v>
      </c>
      <c r="I1484" s="1">
        <f>IF(Telco[[#This Row],[Churn]]="Yes",1,0)</f>
        <v>0</v>
      </c>
      <c r="J1484" t="s">
        <v>28</v>
      </c>
      <c r="K1484" t="s">
        <v>1519</v>
      </c>
    </row>
    <row r="1485" spans="6:11">
      <c r="F1485" t="s">
        <v>31</v>
      </c>
      <c r="G1485" t="s">
        <v>23</v>
      </c>
      <c r="H1485" t="s">
        <v>23</v>
      </c>
      <c r="I1485" s="1">
        <f>IF(Telco[[#This Row],[Churn]]="Yes",1,0)</f>
        <v>0</v>
      </c>
      <c r="J1485" t="s">
        <v>40</v>
      </c>
      <c r="K1485" t="s">
        <v>1520</v>
      </c>
    </row>
    <row r="1486" spans="6:11">
      <c r="F1486" t="s">
        <v>47</v>
      </c>
      <c r="G1486" t="s">
        <v>24</v>
      </c>
      <c r="H1486" t="s">
        <v>24</v>
      </c>
      <c r="I1486" s="1">
        <f>IF(Telco[[#This Row],[Churn]]="Yes",1,0)</f>
        <v>0</v>
      </c>
      <c r="J1486" t="s">
        <v>28</v>
      </c>
      <c r="K1486" t="s">
        <v>1521</v>
      </c>
    </row>
    <row r="1487" spans="6:11">
      <c r="F1487" t="s">
        <v>27</v>
      </c>
      <c r="G1487" t="s">
        <v>24</v>
      </c>
      <c r="H1487" t="s">
        <v>24</v>
      </c>
      <c r="I1487" s="1">
        <f>IF(Telco[[#This Row],[Churn]]="Yes",1,0)</f>
        <v>1</v>
      </c>
      <c r="J1487" t="s">
        <v>28</v>
      </c>
      <c r="K1487" t="s">
        <v>1522</v>
      </c>
    </row>
    <row r="1488" spans="6:11">
      <c r="F1488" t="s">
        <v>27</v>
      </c>
      <c r="G1488" t="s">
        <v>24</v>
      </c>
      <c r="H1488" t="s">
        <v>23</v>
      </c>
      <c r="I1488" s="1">
        <f>IF(Telco[[#This Row],[Churn]]="Yes",1,0)</f>
        <v>1</v>
      </c>
      <c r="J1488" t="s">
        <v>40</v>
      </c>
      <c r="K1488" t="s">
        <v>1523</v>
      </c>
    </row>
    <row r="1489" spans="6:11">
      <c r="F1489" t="s">
        <v>31</v>
      </c>
      <c r="G1489" t="s">
        <v>24</v>
      </c>
      <c r="H1489" t="s">
        <v>24</v>
      </c>
      <c r="I1489" s="1">
        <f>IF(Telco[[#This Row],[Churn]]="Yes",1,0)</f>
        <v>0</v>
      </c>
      <c r="J1489" t="s">
        <v>28</v>
      </c>
      <c r="K1489" t="s">
        <v>1524</v>
      </c>
    </row>
    <row r="1490" spans="6:11">
      <c r="F1490" t="s">
        <v>27</v>
      </c>
      <c r="G1490" t="s">
        <v>23</v>
      </c>
      <c r="H1490" t="s">
        <v>24</v>
      </c>
      <c r="I1490" s="1">
        <f>IF(Telco[[#This Row],[Churn]]="Yes",1,0)</f>
        <v>0</v>
      </c>
      <c r="J1490" t="s">
        <v>32</v>
      </c>
      <c r="K1490" t="s">
        <v>1525</v>
      </c>
    </row>
    <row r="1491" spans="6:11">
      <c r="F1491" t="s">
        <v>31</v>
      </c>
      <c r="G1491" t="s">
        <v>23</v>
      </c>
      <c r="H1491" t="s">
        <v>23</v>
      </c>
      <c r="I1491" s="1">
        <f>IF(Telco[[#This Row],[Churn]]="Yes",1,0)</f>
        <v>0</v>
      </c>
      <c r="J1491" t="s">
        <v>32</v>
      </c>
      <c r="K1491" t="s">
        <v>1526</v>
      </c>
    </row>
    <row r="1492" spans="6:11">
      <c r="F1492" t="s">
        <v>31</v>
      </c>
      <c r="G1492" t="s">
        <v>24</v>
      </c>
      <c r="H1492" t="s">
        <v>24</v>
      </c>
      <c r="I1492" s="1">
        <f>IF(Telco[[#This Row],[Churn]]="Yes",1,0)</f>
        <v>0</v>
      </c>
      <c r="J1492" t="s">
        <v>35</v>
      </c>
      <c r="K1492" t="s">
        <v>1527</v>
      </c>
    </row>
    <row r="1493" spans="6:11">
      <c r="F1493" t="s">
        <v>27</v>
      </c>
      <c r="G1493" t="s">
        <v>46</v>
      </c>
      <c r="H1493" t="s">
        <v>46</v>
      </c>
      <c r="I1493" s="1">
        <f>IF(Telco[[#This Row],[Churn]]="Yes",1,0)</f>
        <v>0</v>
      </c>
      <c r="J1493" t="s">
        <v>32</v>
      </c>
      <c r="K1493" t="s">
        <v>1528</v>
      </c>
    </row>
    <row r="1494" spans="6:11">
      <c r="F1494" t="s">
        <v>27</v>
      </c>
      <c r="G1494" t="s">
        <v>24</v>
      </c>
      <c r="H1494" t="s">
        <v>24</v>
      </c>
      <c r="I1494" s="1">
        <f>IF(Telco[[#This Row],[Churn]]="Yes",1,0)</f>
        <v>1</v>
      </c>
      <c r="J1494" t="s">
        <v>28</v>
      </c>
      <c r="K1494" t="s">
        <v>1529</v>
      </c>
    </row>
    <row r="1495" spans="6:11">
      <c r="F1495" t="s">
        <v>27</v>
      </c>
      <c r="G1495" t="s">
        <v>23</v>
      </c>
      <c r="H1495" t="s">
        <v>24</v>
      </c>
      <c r="I1495" s="1">
        <f>IF(Telco[[#This Row],[Churn]]="Yes",1,0)</f>
        <v>0</v>
      </c>
      <c r="J1495" t="s">
        <v>35</v>
      </c>
      <c r="K1495" t="s">
        <v>1530</v>
      </c>
    </row>
    <row r="1496" spans="6:11">
      <c r="F1496" t="s">
        <v>31</v>
      </c>
      <c r="G1496" t="s">
        <v>46</v>
      </c>
      <c r="H1496" t="s">
        <v>46</v>
      </c>
      <c r="I1496" s="1">
        <f>IF(Telco[[#This Row],[Churn]]="Yes",1,0)</f>
        <v>1</v>
      </c>
      <c r="J1496" t="s">
        <v>32</v>
      </c>
      <c r="K1496" t="s">
        <v>1531</v>
      </c>
    </row>
    <row r="1497" spans="6:11">
      <c r="F1497" t="s">
        <v>27</v>
      </c>
      <c r="G1497" t="s">
        <v>23</v>
      </c>
      <c r="H1497" t="s">
        <v>24</v>
      </c>
      <c r="I1497" s="1">
        <f>IF(Telco[[#This Row],[Churn]]="Yes",1,0)</f>
        <v>0</v>
      </c>
      <c r="J1497" t="s">
        <v>35</v>
      </c>
      <c r="K1497" t="s">
        <v>1532</v>
      </c>
    </row>
    <row r="1498" spans="6:11">
      <c r="F1498" t="s">
        <v>27</v>
      </c>
      <c r="G1498" t="s">
        <v>46</v>
      </c>
      <c r="H1498" t="s">
        <v>46</v>
      </c>
      <c r="I1498" s="1">
        <f>IF(Telco[[#This Row],[Churn]]="Yes",1,0)</f>
        <v>0</v>
      </c>
      <c r="J1498" t="s">
        <v>28</v>
      </c>
      <c r="K1498" t="s">
        <v>1533</v>
      </c>
    </row>
    <row r="1499" spans="6:11">
      <c r="F1499" t="s">
        <v>27</v>
      </c>
      <c r="G1499" t="s">
        <v>23</v>
      </c>
      <c r="H1499" t="s">
        <v>24</v>
      </c>
      <c r="I1499" s="1">
        <f>IF(Telco[[#This Row],[Churn]]="Yes",1,0)</f>
        <v>0</v>
      </c>
      <c r="J1499" t="s">
        <v>35</v>
      </c>
      <c r="K1499" t="s">
        <v>1534</v>
      </c>
    </row>
    <row r="1500" spans="6:11">
      <c r="F1500" t="s">
        <v>27</v>
      </c>
      <c r="G1500" t="s">
        <v>24</v>
      </c>
      <c r="H1500" t="s">
        <v>24</v>
      </c>
      <c r="I1500" s="1">
        <f>IF(Telco[[#This Row],[Churn]]="Yes",1,0)</f>
        <v>1</v>
      </c>
      <c r="J1500" t="s">
        <v>28</v>
      </c>
      <c r="K1500" t="s">
        <v>1535</v>
      </c>
    </row>
    <row r="1501" spans="6:11">
      <c r="F1501" t="s">
        <v>27</v>
      </c>
      <c r="G1501" t="s">
        <v>24</v>
      </c>
      <c r="H1501" t="s">
        <v>24</v>
      </c>
      <c r="I1501" s="1">
        <f>IF(Telco[[#This Row],[Churn]]="Yes",1,0)</f>
        <v>0</v>
      </c>
      <c r="J1501" t="s">
        <v>28</v>
      </c>
      <c r="K1501" t="s">
        <v>1536</v>
      </c>
    </row>
    <row r="1502" spans="6:11">
      <c r="F1502" t="s">
        <v>27</v>
      </c>
      <c r="G1502" t="s">
        <v>24</v>
      </c>
      <c r="H1502" t="s">
        <v>24</v>
      </c>
      <c r="I1502" s="1">
        <f>IF(Telco[[#This Row],[Churn]]="Yes",1,0)</f>
        <v>0</v>
      </c>
      <c r="J1502" t="s">
        <v>40</v>
      </c>
      <c r="K1502" t="s">
        <v>1537</v>
      </c>
    </row>
    <row r="1503" spans="6:11">
      <c r="F1503" t="s">
        <v>47</v>
      </c>
      <c r="G1503" t="s">
        <v>46</v>
      </c>
      <c r="H1503" t="s">
        <v>46</v>
      </c>
      <c r="I1503" s="1">
        <f>IF(Telco[[#This Row],[Churn]]="Yes",1,0)</f>
        <v>0</v>
      </c>
      <c r="J1503" t="s">
        <v>32</v>
      </c>
      <c r="K1503" t="s">
        <v>1538</v>
      </c>
    </row>
    <row r="1504" spans="6:11">
      <c r="F1504" t="s">
        <v>31</v>
      </c>
      <c r="G1504" t="s">
        <v>23</v>
      </c>
      <c r="H1504" t="s">
        <v>24</v>
      </c>
      <c r="I1504" s="1">
        <f>IF(Telco[[#This Row],[Churn]]="Yes",1,0)</f>
        <v>0</v>
      </c>
      <c r="J1504" t="s">
        <v>28</v>
      </c>
      <c r="K1504" t="s">
        <v>1539</v>
      </c>
    </row>
    <row r="1505" spans="6:11">
      <c r="F1505" t="s">
        <v>31</v>
      </c>
      <c r="G1505" t="s">
        <v>24</v>
      </c>
      <c r="H1505" t="s">
        <v>24</v>
      </c>
      <c r="I1505" s="1">
        <f>IF(Telco[[#This Row],[Churn]]="Yes",1,0)</f>
        <v>0</v>
      </c>
      <c r="J1505" t="s">
        <v>35</v>
      </c>
      <c r="K1505" t="s">
        <v>1540</v>
      </c>
    </row>
    <row r="1506" spans="6:11">
      <c r="F1506" t="s">
        <v>27</v>
      </c>
      <c r="G1506" t="s">
        <v>24</v>
      </c>
      <c r="H1506" t="s">
        <v>24</v>
      </c>
      <c r="I1506" s="1">
        <f>IF(Telco[[#This Row],[Churn]]="Yes",1,0)</f>
        <v>0</v>
      </c>
      <c r="J1506" t="s">
        <v>28</v>
      </c>
      <c r="K1506" t="s">
        <v>1541</v>
      </c>
    </row>
    <row r="1507" spans="6:11">
      <c r="F1507" t="s">
        <v>27</v>
      </c>
      <c r="G1507" t="s">
        <v>24</v>
      </c>
      <c r="H1507" t="s">
        <v>24</v>
      </c>
      <c r="I1507" s="1">
        <f>IF(Telco[[#This Row],[Churn]]="Yes",1,0)</f>
        <v>1</v>
      </c>
      <c r="J1507" t="s">
        <v>28</v>
      </c>
      <c r="K1507" t="s">
        <v>1542</v>
      </c>
    </row>
    <row r="1508" spans="6:11">
      <c r="F1508" t="s">
        <v>47</v>
      </c>
      <c r="G1508" t="s">
        <v>23</v>
      </c>
      <c r="H1508" t="s">
        <v>24</v>
      </c>
      <c r="I1508" s="1">
        <f>IF(Telco[[#This Row],[Churn]]="Yes",1,0)</f>
        <v>0</v>
      </c>
      <c r="J1508" t="s">
        <v>35</v>
      </c>
      <c r="K1508" t="s">
        <v>1543</v>
      </c>
    </row>
    <row r="1509" spans="6:11">
      <c r="F1509" t="s">
        <v>47</v>
      </c>
      <c r="G1509" t="s">
        <v>46</v>
      </c>
      <c r="H1509" t="s">
        <v>46</v>
      </c>
      <c r="I1509" s="1">
        <f>IF(Telco[[#This Row],[Churn]]="Yes",1,0)</f>
        <v>0</v>
      </c>
      <c r="J1509" t="s">
        <v>40</v>
      </c>
      <c r="K1509" t="s">
        <v>1544</v>
      </c>
    </row>
    <row r="1510" spans="6:11">
      <c r="F1510" t="s">
        <v>27</v>
      </c>
      <c r="G1510" t="s">
        <v>24</v>
      </c>
      <c r="H1510" t="s">
        <v>24</v>
      </c>
      <c r="I1510" s="1">
        <f>IF(Telco[[#This Row],[Churn]]="Yes",1,0)</f>
        <v>0</v>
      </c>
      <c r="J1510" t="s">
        <v>35</v>
      </c>
      <c r="K1510" t="s">
        <v>1545</v>
      </c>
    </row>
    <row r="1511" spans="6:11">
      <c r="F1511" t="s">
        <v>27</v>
      </c>
      <c r="G1511" t="s">
        <v>24</v>
      </c>
      <c r="H1511" t="s">
        <v>24</v>
      </c>
      <c r="I1511" s="1">
        <f>IF(Telco[[#This Row],[Churn]]="Yes",1,0)</f>
        <v>1</v>
      </c>
      <c r="J1511" t="s">
        <v>28</v>
      </c>
      <c r="K1511" t="s">
        <v>1546</v>
      </c>
    </row>
    <row r="1512" spans="6:11">
      <c r="F1512" t="s">
        <v>47</v>
      </c>
      <c r="G1512" t="s">
        <v>23</v>
      </c>
      <c r="H1512" t="s">
        <v>23</v>
      </c>
      <c r="I1512" s="1">
        <f>IF(Telco[[#This Row],[Churn]]="Yes",1,0)</f>
        <v>0</v>
      </c>
      <c r="J1512" t="s">
        <v>40</v>
      </c>
      <c r="K1512" t="s">
        <v>1547</v>
      </c>
    </row>
    <row r="1513" spans="6:11">
      <c r="F1513" t="s">
        <v>47</v>
      </c>
      <c r="G1513" t="s">
        <v>46</v>
      </c>
      <c r="H1513" t="s">
        <v>46</v>
      </c>
      <c r="I1513" s="1">
        <f>IF(Telco[[#This Row],[Churn]]="Yes",1,0)</f>
        <v>0</v>
      </c>
      <c r="J1513" t="s">
        <v>35</v>
      </c>
      <c r="K1513" t="s">
        <v>1548</v>
      </c>
    </row>
    <row r="1514" spans="6:11">
      <c r="F1514" t="s">
        <v>27</v>
      </c>
      <c r="G1514" t="s">
        <v>24</v>
      </c>
      <c r="H1514" t="s">
        <v>24</v>
      </c>
      <c r="I1514" s="1">
        <f>IF(Telco[[#This Row],[Churn]]="Yes",1,0)</f>
        <v>0</v>
      </c>
      <c r="J1514" t="s">
        <v>28</v>
      </c>
      <c r="K1514" t="s">
        <v>1549</v>
      </c>
    </row>
    <row r="1515" spans="6:11">
      <c r="F1515" t="s">
        <v>27</v>
      </c>
      <c r="G1515" t="s">
        <v>24</v>
      </c>
      <c r="H1515" t="s">
        <v>24</v>
      </c>
      <c r="I1515" s="1">
        <f>IF(Telco[[#This Row],[Churn]]="Yes",1,0)</f>
        <v>1</v>
      </c>
      <c r="J1515" t="s">
        <v>32</v>
      </c>
      <c r="K1515" t="s">
        <v>1550</v>
      </c>
    </row>
    <row r="1516" spans="6:11">
      <c r="F1516" t="s">
        <v>47</v>
      </c>
      <c r="G1516" t="s">
        <v>46</v>
      </c>
      <c r="H1516" t="s">
        <v>46</v>
      </c>
      <c r="I1516" s="1">
        <f>IF(Telco[[#This Row],[Churn]]="Yes",1,0)</f>
        <v>0</v>
      </c>
      <c r="J1516" t="s">
        <v>40</v>
      </c>
      <c r="K1516" t="s">
        <v>1551</v>
      </c>
    </row>
    <row r="1517" spans="6:11">
      <c r="F1517" t="s">
        <v>31</v>
      </c>
      <c r="G1517" t="s">
        <v>24</v>
      </c>
      <c r="H1517" t="s">
        <v>23</v>
      </c>
      <c r="I1517" s="1">
        <f>IF(Telco[[#This Row],[Churn]]="Yes",1,0)</f>
        <v>0</v>
      </c>
      <c r="J1517" t="s">
        <v>28</v>
      </c>
      <c r="K1517" t="s">
        <v>1552</v>
      </c>
    </row>
    <row r="1518" spans="6:11">
      <c r="F1518" t="s">
        <v>27</v>
      </c>
      <c r="G1518" t="s">
        <v>24</v>
      </c>
      <c r="H1518" t="s">
        <v>24</v>
      </c>
      <c r="I1518" s="1">
        <f>IF(Telco[[#This Row],[Churn]]="Yes",1,0)</f>
        <v>0</v>
      </c>
      <c r="J1518" t="s">
        <v>28</v>
      </c>
      <c r="K1518" t="s">
        <v>1553</v>
      </c>
    </row>
    <row r="1519" spans="6:11">
      <c r="F1519" t="s">
        <v>31</v>
      </c>
      <c r="G1519" t="s">
        <v>23</v>
      </c>
      <c r="H1519" t="s">
        <v>24</v>
      </c>
      <c r="I1519" s="1">
        <f>IF(Telco[[#This Row],[Churn]]="Yes",1,0)</f>
        <v>0</v>
      </c>
      <c r="J1519" t="s">
        <v>28</v>
      </c>
      <c r="K1519" t="s">
        <v>1554</v>
      </c>
    </row>
    <row r="1520" spans="6:11">
      <c r="F1520" t="s">
        <v>27</v>
      </c>
      <c r="G1520" t="s">
        <v>46</v>
      </c>
      <c r="H1520" t="s">
        <v>46</v>
      </c>
      <c r="I1520" s="1">
        <f>IF(Telco[[#This Row],[Churn]]="Yes",1,0)</f>
        <v>0</v>
      </c>
      <c r="J1520" t="s">
        <v>40</v>
      </c>
      <c r="K1520" t="s">
        <v>1555</v>
      </c>
    </row>
    <row r="1521" spans="6:11">
      <c r="F1521" t="s">
        <v>27</v>
      </c>
      <c r="G1521" t="s">
        <v>23</v>
      </c>
      <c r="H1521" t="s">
        <v>24</v>
      </c>
      <c r="I1521" s="1">
        <f>IF(Telco[[#This Row],[Churn]]="Yes",1,0)</f>
        <v>1</v>
      </c>
      <c r="J1521" t="s">
        <v>28</v>
      </c>
      <c r="K1521" t="s">
        <v>1556</v>
      </c>
    </row>
    <row r="1522" spans="6:11">
      <c r="F1522" t="s">
        <v>27</v>
      </c>
      <c r="G1522" t="s">
        <v>46</v>
      </c>
      <c r="H1522" t="s">
        <v>46</v>
      </c>
      <c r="I1522" s="1">
        <f>IF(Telco[[#This Row],[Churn]]="Yes",1,0)</f>
        <v>0</v>
      </c>
      <c r="J1522" t="s">
        <v>32</v>
      </c>
      <c r="K1522" t="s">
        <v>1557</v>
      </c>
    </row>
    <row r="1523" spans="6:11">
      <c r="F1523" t="s">
        <v>31</v>
      </c>
      <c r="G1523" t="s">
        <v>23</v>
      </c>
      <c r="H1523" t="s">
        <v>23</v>
      </c>
      <c r="I1523" s="1">
        <f>IF(Telco[[#This Row],[Churn]]="Yes",1,0)</f>
        <v>0</v>
      </c>
      <c r="J1523" t="s">
        <v>28</v>
      </c>
      <c r="K1523" t="s">
        <v>1558</v>
      </c>
    </row>
    <row r="1524" spans="6:11">
      <c r="F1524" t="s">
        <v>27</v>
      </c>
      <c r="G1524" t="s">
        <v>23</v>
      </c>
      <c r="H1524" t="s">
        <v>24</v>
      </c>
      <c r="I1524" s="1">
        <f>IF(Telco[[#This Row],[Churn]]="Yes",1,0)</f>
        <v>1</v>
      </c>
      <c r="J1524" t="s">
        <v>35</v>
      </c>
      <c r="K1524" t="s">
        <v>1559</v>
      </c>
    </row>
    <row r="1525" spans="6:11">
      <c r="F1525" t="s">
        <v>27</v>
      </c>
      <c r="G1525" t="s">
        <v>24</v>
      </c>
      <c r="H1525" t="s">
        <v>24</v>
      </c>
      <c r="I1525" s="1">
        <f>IF(Telco[[#This Row],[Churn]]="Yes",1,0)</f>
        <v>0</v>
      </c>
      <c r="J1525" t="s">
        <v>32</v>
      </c>
      <c r="K1525" t="s">
        <v>1560</v>
      </c>
    </row>
    <row r="1526" spans="6:11">
      <c r="F1526" t="s">
        <v>27</v>
      </c>
      <c r="G1526" t="s">
        <v>24</v>
      </c>
      <c r="H1526" t="s">
        <v>23</v>
      </c>
      <c r="I1526" s="1">
        <f>IF(Telco[[#This Row],[Churn]]="Yes",1,0)</f>
        <v>0</v>
      </c>
      <c r="J1526" t="s">
        <v>40</v>
      </c>
      <c r="K1526" t="s">
        <v>1561</v>
      </c>
    </row>
    <row r="1527" spans="6:11">
      <c r="F1527" t="s">
        <v>27</v>
      </c>
      <c r="G1527" t="s">
        <v>46</v>
      </c>
      <c r="H1527" t="s">
        <v>46</v>
      </c>
      <c r="I1527" s="1">
        <f>IF(Telco[[#This Row],[Churn]]="Yes",1,0)</f>
        <v>0</v>
      </c>
      <c r="J1527" t="s">
        <v>32</v>
      </c>
      <c r="K1527" t="s">
        <v>1562</v>
      </c>
    </row>
    <row r="1528" spans="6:11">
      <c r="F1528" t="s">
        <v>27</v>
      </c>
      <c r="G1528" t="s">
        <v>24</v>
      </c>
      <c r="H1528" t="s">
        <v>24</v>
      </c>
      <c r="I1528" s="1">
        <f>IF(Telco[[#This Row],[Churn]]="Yes",1,0)</f>
        <v>0</v>
      </c>
      <c r="J1528" t="s">
        <v>28</v>
      </c>
      <c r="K1528" t="s">
        <v>1563</v>
      </c>
    </row>
    <row r="1529" spans="6:11">
      <c r="F1529" t="s">
        <v>47</v>
      </c>
      <c r="G1529" t="s">
        <v>46</v>
      </c>
      <c r="H1529" t="s">
        <v>46</v>
      </c>
      <c r="I1529" s="1">
        <f>IF(Telco[[#This Row],[Churn]]="Yes",1,0)</f>
        <v>0</v>
      </c>
      <c r="J1529" t="s">
        <v>35</v>
      </c>
      <c r="K1529" t="s">
        <v>1564</v>
      </c>
    </row>
    <row r="1530" spans="6:11">
      <c r="F1530" t="s">
        <v>27</v>
      </c>
      <c r="G1530" t="s">
        <v>24</v>
      </c>
      <c r="H1530" t="s">
        <v>24</v>
      </c>
      <c r="I1530" s="1">
        <f>IF(Telco[[#This Row],[Churn]]="Yes",1,0)</f>
        <v>0</v>
      </c>
      <c r="J1530" t="s">
        <v>28</v>
      </c>
      <c r="K1530" t="s">
        <v>1565</v>
      </c>
    </row>
    <row r="1531" spans="6:11">
      <c r="F1531" t="s">
        <v>47</v>
      </c>
      <c r="G1531" t="s">
        <v>46</v>
      </c>
      <c r="H1531" t="s">
        <v>46</v>
      </c>
      <c r="I1531" s="1">
        <f>IF(Telco[[#This Row],[Churn]]="Yes",1,0)</f>
        <v>0</v>
      </c>
      <c r="J1531" t="s">
        <v>35</v>
      </c>
      <c r="K1531" t="s">
        <v>1566</v>
      </c>
    </row>
    <row r="1532" spans="6:11">
      <c r="F1532" t="s">
        <v>27</v>
      </c>
      <c r="G1532" t="s">
        <v>24</v>
      </c>
      <c r="H1532" t="s">
        <v>23</v>
      </c>
      <c r="I1532" s="1">
        <f>IF(Telco[[#This Row],[Churn]]="Yes",1,0)</f>
        <v>1</v>
      </c>
      <c r="J1532" t="s">
        <v>40</v>
      </c>
      <c r="K1532" t="s">
        <v>1567</v>
      </c>
    </row>
    <row r="1533" spans="6:11">
      <c r="F1533" t="s">
        <v>27</v>
      </c>
      <c r="G1533" t="s">
        <v>46</v>
      </c>
      <c r="H1533" t="s">
        <v>46</v>
      </c>
      <c r="I1533" s="1">
        <f>IF(Telco[[#This Row],[Churn]]="Yes",1,0)</f>
        <v>0</v>
      </c>
      <c r="J1533" t="s">
        <v>28</v>
      </c>
      <c r="K1533" t="s">
        <v>1568</v>
      </c>
    </row>
    <row r="1534" spans="6:11">
      <c r="F1534" t="s">
        <v>27</v>
      </c>
      <c r="G1534" t="s">
        <v>46</v>
      </c>
      <c r="H1534" t="s">
        <v>46</v>
      </c>
      <c r="I1534" s="1">
        <f>IF(Telco[[#This Row],[Churn]]="Yes",1,0)</f>
        <v>0</v>
      </c>
      <c r="J1534" t="s">
        <v>40</v>
      </c>
      <c r="K1534" t="s">
        <v>1569</v>
      </c>
    </row>
    <row r="1535" spans="6:11">
      <c r="F1535" t="s">
        <v>27</v>
      </c>
      <c r="G1535" t="s">
        <v>24</v>
      </c>
      <c r="H1535" t="s">
        <v>24</v>
      </c>
      <c r="I1535" s="1">
        <f>IF(Telco[[#This Row],[Churn]]="Yes",1,0)</f>
        <v>1</v>
      </c>
      <c r="J1535" t="s">
        <v>28</v>
      </c>
      <c r="K1535" t="s">
        <v>1570</v>
      </c>
    </row>
    <row r="1536" spans="6:11">
      <c r="F1536" t="s">
        <v>47</v>
      </c>
      <c r="G1536" t="s">
        <v>46</v>
      </c>
      <c r="H1536" t="s">
        <v>46</v>
      </c>
      <c r="I1536" s="1">
        <f>IF(Telco[[#This Row],[Churn]]="Yes",1,0)</f>
        <v>0</v>
      </c>
      <c r="J1536" t="s">
        <v>40</v>
      </c>
      <c r="K1536" t="s">
        <v>1571</v>
      </c>
    </row>
    <row r="1537" spans="6:11">
      <c r="F1537" t="s">
        <v>27</v>
      </c>
      <c r="G1537" t="s">
        <v>23</v>
      </c>
      <c r="H1537" t="s">
        <v>23</v>
      </c>
      <c r="I1537" s="1">
        <f>IF(Telco[[#This Row],[Churn]]="Yes",1,0)</f>
        <v>0</v>
      </c>
      <c r="J1537" t="s">
        <v>28</v>
      </c>
      <c r="K1537" t="s">
        <v>1572</v>
      </c>
    </row>
    <row r="1538" spans="6:11">
      <c r="F1538" t="s">
        <v>47</v>
      </c>
      <c r="G1538" t="s">
        <v>23</v>
      </c>
      <c r="H1538" t="s">
        <v>23</v>
      </c>
      <c r="I1538" s="1">
        <f>IF(Telco[[#This Row],[Churn]]="Yes",1,0)</f>
        <v>0</v>
      </c>
      <c r="J1538" t="s">
        <v>35</v>
      </c>
      <c r="K1538" t="s">
        <v>1573</v>
      </c>
    </row>
    <row r="1539" spans="6:11">
      <c r="F1539" t="s">
        <v>47</v>
      </c>
      <c r="G1539" t="s">
        <v>24</v>
      </c>
      <c r="H1539" t="s">
        <v>23</v>
      </c>
      <c r="I1539" s="1">
        <f>IF(Telco[[#This Row],[Churn]]="Yes",1,0)</f>
        <v>0</v>
      </c>
      <c r="J1539" t="s">
        <v>28</v>
      </c>
      <c r="K1539" t="s">
        <v>1574</v>
      </c>
    </row>
    <row r="1540" spans="6:11">
      <c r="F1540" t="s">
        <v>27</v>
      </c>
      <c r="G1540" t="s">
        <v>24</v>
      </c>
      <c r="H1540" t="s">
        <v>24</v>
      </c>
      <c r="I1540" s="1">
        <f>IF(Telco[[#This Row],[Churn]]="Yes",1,0)</f>
        <v>1</v>
      </c>
      <c r="J1540" t="s">
        <v>28</v>
      </c>
      <c r="K1540" t="s">
        <v>1575</v>
      </c>
    </row>
    <row r="1541" spans="6:11">
      <c r="F1541" t="s">
        <v>27</v>
      </c>
      <c r="G1541" t="s">
        <v>23</v>
      </c>
      <c r="H1541" t="s">
        <v>24</v>
      </c>
      <c r="I1541" s="1">
        <f>IF(Telco[[#This Row],[Churn]]="Yes",1,0)</f>
        <v>0</v>
      </c>
      <c r="J1541" t="s">
        <v>28</v>
      </c>
      <c r="K1541" t="s">
        <v>1576</v>
      </c>
    </row>
    <row r="1542" spans="6:11">
      <c r="F1542" t="s">
        <v>27</v>
      </c>
      <c r="G1542" t="s">
        <v>24</v>
      </c>
      <c r="H1542" t="s">
        <v>24</v>
      </c>
      <c r="I1542" s="1">
        <f>IF(Telco[[#This Row],[Churn]]="Yes",1,0)</f>
        <v>0</v>
      </c>
      <c r="J1542" t="s">
        <v>40</v>
      </c>
      <c r="K1542" t="s">
        <v>1577</v>
      </c>
    </row>
    <row r="1543" spans="6:11">
      <c r="F1543" t="s">
        <v>47</v>
      </c>
      <c r="G1543" t="s">
        <v>46</v>
      </c>
      <c r="H1543" t="s">
        <v>46</v>
      </c>
      <c r="I1543" s="1">
        <f>IF(Telco[[#This Row],[Churn]]="Yes",1,0)</f>
        <v>0</v>
      </c>
      <c r="J1543" t="s">
        <v>35</v>
      </c>
      <c r="K1543" t="s">
        <v>1578</v>
      </c>
    </row>
    <row r="1544" spans="6:11">
      <c r="F1544" t="s">
        <v>47</v>
      </c>
      <c r="G1544" t="s">
        <v>46</v>
      </c>
      <c r="H1544" t="s">
        <v>46</v>
      </c>
      <c r="I1544" s="1">
        <f>IF(Telco[[#This Row],[Churn]]="Yes",1,0)</f>
        <v>0</v>
      </c>
      <c r="J1544" t="s">
        <v>28</v>
      </c>
      <c r="K1544" t="s">
        <v>1579</v>
      </c>
    </row>
    <row r="1545" spans="6:11">
      <c r="F1545" t="s">
        <v>27</v>
      </c>
      <c r="G1545" t="s">
        <v>24</v>
      </c>
      <c r="H1545" t="s">
        <v>24</v>
      </c>
      <c r="I1545" s="1">
        <f>IF(Telco[[#This Row],[Churn]]="Yes",1,0)</f>
        <v>1</v>
      </c>
      <c r="J1545" t="s">
        <v>28</v>
      </c>
      <c r="K1545" t="s">
        <v>1580</v>
      </c>
    </row>
    <row r="1546" spans="6:11">
      <c r="F1546" t="s">
        <v>27</v>
      </c>
      <c r="G1546" t="s">
        <v>24</v>
      </c>
      <c r="H1546" t="s">
        <v>24</v>
      </c>
      <c r="I1546" s="1">
        <f>IF(Telco[[#This Row],[Churn]]="Yes",1,0)</f>
        <v>0</v>
      </c>
      <c r="J1546" t="s">
        <v>32</v>
      </c>
      <c r="K1546" t="s">
        <v>1581</v>
      </c>
    </row>
    <row r="1547" spans="6:11">
      <c r="F1547" t="s">
        <v>47</v>
      </c>
      <c r="G1547" t="s">
        <v>24</v>
      </c>
      <c r="H1547" t="s">
        <v>24</v>
      </c>
      <c r="I1547" s="1">
        <f>IF(Telco[[#This Row],[Churn]]="Yes",1,0)</f>
        <v>0</v>
      </c>
      <c r="J1547" t="s">
        <v>35</v>
      </c>
      <c r="K1547" t="s">
        <v>1582</v>
      </c>
    </row>
    <row r="1548" spans="6:11">
      <c r="F1548" t="s">
        <v>47</v>
      </c>
      <c r="G1548" t="s">
        <v>46</v>
      </c>
      <c r="H1548" t="s">
        <v>46</v>
      </c>
      <c r="I1548" s="1">
        <f>IF(Telco[[#This Row],[Churn]]="Yes",1,0)</f>
        <v>0</v>
      </c>
      <c r="J1548" t="s">
        <v>35</v>
      </c>
      <c r="K1548" t="s">
        <v>1583</v>
      </c>
    </row>
    <row r="1549" spans="6:11">
      <c r="F1549" t="s">
        <v>31</v>
      </c>
      <c r="G1549" t="s">
        <v>24</v>
      </c>
      <c r="H1549" t="s">
        <v>24</v>
      </c>
      <c r="I1549" s="1">
        <f>IF(Telco[[#This Row],[Churn]]="Yes",1,0)</f>
        <v>1</v>
      </c>
      <c r="J1549" t="s">
        <v>28</v>
      </c>
      <c r="K1549" t="s">
        <v>1584</v>
      </c>
    </row>
    <row r="1550" spans="6:11">
      <c r="F1550" t="s">
        <v>27</v>
      </c>
      <c r="G1550" t="s">
        <v>24</v>
      </c>
      <c r="H1550" t="s">
        <v>23</v>
      </c>
      <c r="I1550" s="1">
        <f>IF(Telco[[#This Row],[Churn]]="Yes",1,0)</f>
        <v>0</v>
      </c>
      <c r="J1550" t="s">
        <v>28</v>
      </c>
      <c r="K1550" t="s">
        <v>1585</v>
      </c>
    </row>
    <row r="1551" spans="6:11">
      <c r="F1551" t="s">
        <v>27</v>
      </c>
      <c r="G1551" t="s">
        <v>24</v>
      </c>
      <c r="H1551" t="s">
        <v>24</v>
      </c>
      <c r="I1551" s="1">
        <f>IF(Telco[[#This Row],[Churn]]="Yes",1,0)</f>
        <v>1</v>
      </c>
      <c r="J1551" t="s">
        <v>32</v>
      </c>
      <c r="K1551" t="s">
        <v>1586</v>
      </c>
    </row>
    <row r="1552" spans="6:11">
      <c r="F1552" t="s">
        <v>27</v>
      </c>
      <c r="G1552" t="s">
        <v>24</v>
      </c>
      <c r="H1552" t="s">
        <v>24</v>
      </c>
      <c r="I1552" s="1">
        <f>IF(Telco[[#This Row],[Churn]]="Yes",1,0)</f>
        <v>0</v>
      </c>
      <c r="J1552" t="s">
        <v>28</v>
      </c>
      <c r="K1552" t="s">
        <v>1587</v>
      </c>
    </row>
    <row r="1553" spans="6:11">
      <c r="F1553" t="s">
        <v>47</v>
      </c>
      <c r="G1553" t="s">
        <v>46</v>
      </c>
      <c r="H1553" t="s">
        <v>46</v>
      </c>
      <c r="I1553" s="1">
        <f>IF(Telco[[#This Row],[Churn]]="Yes",1,0)</f>
        <v>0</v>
      </c>
      <c r="J1553" t="s">
        <v>32</v>
      </c>
      <c r="K1553" t="s">
        <v>1588</v>
      </c>
    </row>
    <row r="1554" spans="6:11">
      <c r="F1554" t="s">
        <v>47</v>
      </c>
      <c r="G1554" t="s">
        <v>24</v>
      </c>
      <c r="H1554" t="s">
        <v>23</v>
      </c>
      <c r="I1554" s="1">
        <f>IF(Telco[[#This Row],[Churn]]="Yes",1,0)</f>
        <v>0</v>
      </c>
      <c r="J1554" t="s">
        <v>35</v>
      </c>
      <c r="K1554" t="s">
        <v>1589</v>
      </c>
    </row>
    <row r="1555" spans="6:11">
      <c r="F1555" t="s">
        <v>27</v>
      </c>
      <c r="G1555" t="s">
        <v>24</v>
      </c>
      <c r="H1555" t="s">
        <v>23</v>
      </c>
      <c r="I1555" s="1">
        <f>IF(Telco[[#This Row],[Churn]]="Yes",1,0)</f>
        <v>0</v>
      </c>
      <c r="J1555" t="s">
        <v>35</v>
      </c>
      <c r="K1555" t="s">
        <v>1590</v>
      </c>
    </row>
    <row r="1556" spans="6:11">
      <c r="F1556" t="s">
        <v>27</v>
      </c>
      <c r="G1556" t="s">
        <v>46</v>
      </c>
      <c r="H1556" t="s">
        <v>46</v>
      </c>
      <c r="I1556" s="1">
        <f>IF(Telco[[#This Row],[Churn]]="Yes",1,0)</f>
        <v>0</v>
      </c>
      <c r="J1556" t="s">
        <v>32</v>
      </c>
      <c r="K1556" t="s">
        <v>1591</v>
      </c>
    </row>
    <row r="1557" spans="6:11">
      <c r="F1557" t="s">
        <v>31</v>
      </c>
      <c r="G1557" t="s">
        <v>23</v>
      </c>
      <c r="H1557" t="s">
        <v>24</v>
      </c>
      <c r="I1557" s="1">
        <f>IF(Telco[[#This Row],[Churn]]="Yes",1,0)</f>
        <v>1</v>
      </c>
      <c r="J1557" t="s">
        <v>35</v>
      </c>
      <c r="K1557" t="s">
        <v>1592</v>
      </c>
    </row>
    <row r="1558" spans="6:11">
      <c r="F1558" t="s">
        <v>27</v>
      </c>
      <c r="G1558" t="s">
        <v>24</v>
      </c>
      <c r="H1558" t="s">
        <v>23</v>
      </c>
      <c r="I1558" s="1">
        <f>IF(Telco[[#This Row],[Churn]]="Yes",1,0)</f>
        <v>1</v>
      </c>
      <c r="J1558" t="s">
        <v>28</v>
      </c>
      <c r="K1558" t="s">
        <v>1593</v>
      </c>
    </row>
    <row r="1559" spans="6:11">
      <c r="F1559" t="s">
        <v>27</v>
      </c>
      <c r="G1559" t="s">
        <v>23</v>
      </c>
      <c r="H1559" t="s">
        <v>23</v>
      </c>
      <c r="I1559" s="1">
        <f>IF(Telco[[#This Row],[Churn]]="Yes",1,0)</f>
        <v>0</v>
      </c>
      <c r="J1559" t="s">
        <v>28</v>
      </c>
      <c r="K1559" t="s">
        <v>1594</v>
      </c>
    </row>
    <row r="1560" spans="6:11">
      <c r="F1560" t="s">
        <v>27</v>
      </c>
      <c r="G1560" t="s">
        <v>24</v>
      </c>
      <c r="H1560" t="s">
        <v>24</v>
      </c>
      <c r="I1560" s="1">
        <f>IF(Telco[[#This Row],[Churn]]="Yes",1,0)</f>
        <v>1</v>
      </c>
      <c r="J1560" t="s">
        <v>40</v>
      </c>
      <c r="K1560" t="s">
        <v>1595</v>
      </c>
    </row>
    <row r="1561" spans="6:11">
      <c r="F1561" t="s">
        <v>27</v>
      </c>
      <c r="G1561" t="s">
        <v>46</v>
      </c>
      <c r="H1561" t="s">
        <v>46</v>
      </c>
      <c r="I1561" s="1">
        <f>IF(Telco[[#This Row],[Churn]]="Yes",1,0)</f>
        <v>0</v>
      </c>
      <c r="J1561" t="s">
        <v>32</v>
      </c>
      <c r="K1561" t="s">
        <v>1596</v>
      </c>
    </row>
    <row r="1562" spans="6:11">
      <c r="F1562" t="s">
        <v>31</v>
      </c>
      <c r="G1562" t="s">
        <v>23</v>
      </c>
      <c r="H1562" t="s">
        <v>23</v>
      </c>
      <c r="I1562" s="1">
        <f>IF(Telco[[#This Row],[Churn]]="Yes",1,0)</f>
        <v>0</v>
      </c>
      <c r="J1562" t="s">
        <v>35</v>
      </c>
      <c r="K1562" t="s">
        <v>1597</v>
      </c>
    </row>
    <row r="1563" spans="6:11">
      <c r="F1563" t="s">
        <v>27</v>
      </c>
      <c r="G1563" t="s">
        <v>24</v>
      </c>
      <c r="H1563" t="s">
        <v>24</v>
      </c>
      <c r="I1563" s="1">
        <f>IF(Telco[[#This Row],[Churn]]="Yes",1,0)</f>
        <v>1</v>
      </c>
      <c r="J1563" t="s">
        <v>28</v>
      </c>
      <c r="K1563" t="s">
        <v>1598</v>
      </c>
    </row>
    <row r="1564" spans="6:11">
      <c r="F1564" t="s">
        <v>27</v>
      </c>
      <c r="G1564" t="s">
        <v>23</v>
      </c>
      <c r="H1564" t="s">
        <v>23</v>
      </c>
      <c r="I1564" s="1">
        <f>IF(Telco[[#This Row],[Churn]]="Yes",1,0)</f>
        <v>0</v>
      </c>
      <c r="J1564" t="s">
        <v>32</v>
      </c>
      <c r="K1564" t="s">
        <v>1599</v>
      </c>
    </row>
    <row r="1565" spans="6:11">
      <c r="F1565" t="s">
        <v>27</v>
      </c>
      <c r="G1565" t="s">
        <v>24</v>
      </c>
      <c r="H1565" t="s">
        <v>24</v>
      </c>
      <c r="I1565" s="1">
        <f>IF(Telco[[#This Row],[Churn]]="Yes",1,0)</f>
        <v>0</v>
      </c>
      <c r="J1565" t="s">
        <v>28</v>
      </c>
      <c r="K1565" t="s">
        <v>1600</v>
      </c>
    </row>
    <row r="1566" spans="6:11">
      <c r="F1566" t="s">
        <v>27</v>
      </c>
      <c r="G1566" t="s">
        <v>24</v>
      </c>
      <c r="H1566" t="s">
        <v>24</v>
      </c>
      <c r="I1566" s="1">
        <f>IF(Telco[[#This Row],[Churn]]="Yes",1,0)</f>
        <v>1</v>
      </c>
      <c r="J1566" t="s">
        <v>28</v>
      </c>
      <c r="K1566" t="s">
        <v>1601</v>
      </c>
    </row>
    <row r="1567" spans="6:11">
      <c r="F1567" t="s">
        <v>27</v>
      </c>
      <c r="G1567" t="s">
        <v>24</v>
      </c>
      <c r="H1567" t="s">
        <v>24</v>
      </c>
      <c r="I1567" s="1">
        <f>IF(Telco[[#This Row],[Churn]]="Yes",1,0)</f>
        <v>0</v>
      </c>
      <c r="J1567" t="s">
        <v>28</v>
      </c>
      <c r="K1567" t="s">
        <v>1602</v>
      </c>
    </row>
    <row r="1568" spans="6:11">
      <c r="F1568" t="s">
        <v>47</v>
      </c>
      <c r="G1568" t="s">
        <v>24</v>
      </c>
      <c r="H1568" t="s">
        <v>24</v>
      </c>
      <c r="I1568" s="1">
        <f>IF(Telco[[#This Row],[Churn]]="Yes",1,0)</f>
        <v>0</v>
      </c>
      <c r="J1568" t="s">
        <v>35</v>
      </c>
      <c r="K1568" t="s">
        <v>1603</v>
      </c>
    </row>
    <row r="1569" spans="6:11">
      <c r="F1569" t="s">
        <v>27</v>
      </c>
      <c r="G1569" t="s">
        <v>24</v>
      </c>
      <c r="H1569" t="s">
        <v>24</v>
      </c>
      <c r="I1569" s="1">
        <f>IF(Telco[[#This Row],[Churn]]="Yes",1,0)</f>
        <v>0</v>
      </c>
      <c r="J1569" t="s">
        <v>40</v>
      </c>
      <c r="K1569" t="s">
        <v>1604</v>
      </c>
    </row>
    <row r="1570" spans="6:11">
      <c r="F1570" t="s">
        <v>27</v>
      </c>
      <c r="G1570" t="s">
        <v>24</v>
      </c>
      <c r="H1570" t="s">
        <v>23</v>
      </c>
      <c r="I1570" s="1">
        <f>IF(Telco[[#This Row],[Churn]]="Yes",1,0)</f>
        <v>0</v>
      </c>
      <c r="J1570" t="s">
        <v>28</v>
      </c>
      <c r="K1570" t="s">
        <v>1605</v>
      </c>
    </row>
    <row r="1571" spans="6:11">
      <c r="F1571" t="s">
        <v>27</v>
      </c>
      <c r="G1571" t="s">
        <v>24</v>
      </c>
      <c r="H1571" t="s">
        <v>24</v>
      </c>
      <c r="I1571" s="1">
        <f>IF(Telco[[#This Row],[Churn]]="Yes",1,0)</f>
        <v>0</v>
      </c>
      <c r="J1571" t="s">
        <v>28</v>
      </c>
      <c r="K1571" t="s">
        <v>1606</v>
      </c>
    </row>
    <row r="1572" spans="6:11">
      <c r="F1572" t="s">
        <v>47</v>
      </c>
      <c r="G1572" t="s">
        <v>46</v>
      </c>
      <c r="H1572" t="s">
        <v>46</v>
      </c>
      <c r="I1572" s="1">
        <f>IF(Telco[[#This Row],[Churn]]="Yes",1,0)</f>
        <v>0</v>
      </c>
      <c r="J1572" t="s">
        <v>35</v>
      </c>
      <c r="K1572" t="s">
        <v>1607</v>
      </c>
    </row>
    <row r="1573" spans="6:11">
      <c r="F1573" t="s">
        <v>27</v>
      </c>
      <c r="G1573" t="s">
        <v>46</v>
      </c>
      <c r="H1573" t="s">
        <v>46</v>
      </c>
      <c r="I1573" s="1">
        <f>IF(Telco[[#This Row],[Churn]]="Yes",1,0)</f>
        <v>0</v>
      </c>
      <c r="J1573" t="s">
        <v>32</v>
      </c>
      <c r="K1573" t="s">
        <v>1608</v>
      </c>
    </row>
    <row r="1574" spans="6:11">
      <c r="F1574" t="s">
        <v>27</v>
      </c>
      <c r="G1574" t="s">
        <v>24</v>
      </c>
      <c r="H1574" t="s">
        <v>24</v>
      </c>
      <c r="I1574" s="1">
        <f>IF(Telco[[#This Row],[Churn]]="Yes",1,0)</f>
        <v>1</v>
      </c>
      <c r="J1574" t="s">
        <v>28</v>
      </c>
      <c r="K1574" t="s">
        <v>1609</v>
      </c>
    </row>
    <row r="1575" spans="6:11">
      <c r="F1575" t="s">
        <v>31</v>
      </c>
      <c r="G1575" t="s">
        <v>23</v>
      </c>
      <c r="H1575" t="s">
        <v>24</v>
      </c>
      <c r="I1575" s="1">
        <f>IF(Telco[[#This Row],[Churn]]="Yes",1,0)</f>
        <v>0</v>
      </c>
      <c r="J1575" t="s">
        <v>28</v>
      </c>
      <c r="K1575" t="s">
        <v>1610</v>
      </c>
    </row>
    <row r="1576" spans="6:11">
      <c r="F1576" t="s">
        <v>31</v>
      </c>
      <c r="G1576" t="s">
        <v>46</v>
      </c>
      <c r="H1576" t="s">
        <v>46</v>
      </c>
      <c r="I1576" s="1">
        <f>IF(Telco[[#This Row],[Churn]]="Yes",1,0)</f>
        <v>0</v>
      </c>
      <c r="J1576" t="s">
        <v>32</v>
      </c>
      <c r="K1576" t="s">
        <v>1611</v>
      </c>
    </row>
    <row r="1577" spans="6:11">
      <c r="F1577" t="s">
        <v>27</v>
      </c>
      <c r="G1577" t="s">
        <v>24</v>
      </c>
      <c r="H1577" t="s">
        <v>24</v>
      </c>
      <c r="I1577" s="1">
        <f>IF(Telco[[#This Row],[Churn]]="Yes",1,0)</f>
        <v>1</v>
      </c>
      <c r="J1577" t="s">
        <v>28</v>
      </c>
      <c r="K1577" t="s">
        <v>1612</v>
      </c>
    </row>
    <row r="1578" spans="6:11">
      <c r="F1578" t="s">
        <v>31</v>
      </c>
      <c r="G1578" t="s">
        <v>24</v>
      </c>
      <c r="H1578" t="s">
        <v>23</v>
      </c>
      <c r="I1578" s="1">
        <f>IF(Telco[[#This Row],[Churn]]="Yes",1,0)</f>
        <v>0</v>
      </c>
      <c r="J1578" t="s">
        <v>35</v>
      </c>
      <c r="K1578" t="s">
        <v>1613</v>
      </c>
    </row>
    <row r="1579" spans="6:11">
      <c r="F1579" t="s">
        <v>31</v>
      </c>
      <c r="G1579" t="s">
        <v>24</v>
      </c>
      <c r="H1579" t="s">
        <v>23</v>
      </c>
      <c r="I1579" s="1">
        <f>IF(Telco[[#This Row],[Churn]]="Yes",1,0)</f>
        <v>1</v>
      </c>
      <c r="J1579" t="s">
        <v>35</v>
      </c>
      <c r="K1579" t="s">
        <v>1614</v>
      </c>
    </row>
    <row r="1580" spans="6:11">
      <c r="F1580" t="s">
        <v>27</v>
      </c>
      <c r="G1580" t="s">
        <v>24</v>
      </c>
      <c r="H1580" t="s">
        <v>23</v>
      </c>
      <c r="I1580" s="1">
        <f>IF(Telco[[#This Row],[Churn]]="Yes",1,0)</f>
        <v>1</v>
      </c>
      <c r="J1580" t="s">
        <v>32</v>
      </c>
      <c r="K1580" t="s">
        <v>1615</v>
      </c>
    </row>
    <row r="1581" spans="6:11">
      <c r="F1581" t="s">
        <v>27</v>
      </c>
      <c r="G1581" t="s">
        <v>24</v>
      </c>
      <c r="H1581" t="s">
        <v>24</v>
      </c>
      <c r="I1581" s="1">
        <f>IF(Telco[[#This Row],[Churn]]="Yes",1,0)</f>
        <v>1</v>
      </c>
      <c r="J1581" t="s">
        <v>28</v>
      </c>
      <c r="K1581" t="s">
        <v>1616</v>
      </c>
    </row>
    <row r="1582" spans="6:11">
      <c r="F1582" t="s">
        <v>31</v>
      </c>
      <c r="G1582" t="s">
        <v>24</v>
      </c>
      <c r="H1582" t="s">
        <v>24</v>
      </c>
      <c r="I1582" s="1">
        <f>IF(Telco[[#This Row],[Churn]]="Yes",1,0)</f>
        <v>0</v>
      </c>
      <c r="J1582" t="s">
        <v>35</v>
      </c>
      <c r="K1582" t="s">
        <v>1617</v>
      </c>
    </row>
    <row r="1583" spans="6:11">
      <c r="F1583" t="s">
        <v>27</v>
      </c>
      <c r="G1583" t="s">
        <v>24</v>
      </c>
      <c r="H1583" t="s">
        <v>23</v>
      </c>
      <c r="I1583" s="1">
        <f>IF(Telco[[#This Row],[Churn]]="Yes",1,0)</f>
        <v>0</v>
      </c>
      <c r="J1583" t="s">
        <v>32</v>
      </c>
      <c r="K1583" t="s">
        <v>1618</v>
      </c>
    </row>
    <row r="1584" spans="6:11">
      <c r="F1584" t="s">
        <v>31</v>
      </c>
      <c r="G1584" t="s">
        <v>23</v>
      </c>
      <c r="H1584" t="s">
        <v>24</v>
      </c>
      <c r="I1584" s="1">
        <f>IF(Telco[[#This Row],[Churn]]="Yes",1,0)</f>
        <v>0</v>
      </c>
      <c r="J1584" t="s">
        <v>35</v>
      </c>
      <c r="K1584" t="s">
        <v>1619</v>
      </c>
    </row>
    <row r="1585" spans="6:11">
      <c r="F1585" t="s">
        <v>27</v>
      </c>
      <c r="G1585" t="s">
        <v>24</v>
      </c>
      <c r="H1585" t="s">
        <v>24</v>
      </c>
      <c r="I1585" s="1">
        <f>IF(Telco[[#This Row],[Churn]]="Yes",1,0)</f>
        <v>0</v>
      </c>
      <c r="J1585" t="s">
        <v>40</v>
      </c>
      <c r="K1585" t="s">
        <v>1620</v>
      </c>
    </row>
    <row r="1586" spans="6:11">
      <c r="F1586" t="s">
        <v>47</v>
      </c>
      <c r="G1586" t="s">
        <v>24</v>
      </c>
      <c r="H1586" t="s">
        <v>24</v>
      </c>
      <c r="I1586" s="1">
        <f>IF(Telco[[#This Row],[Churn]]="Yes",1,0)</f>
        <v>0</v>
      </c>
      <c r="J1586" t="s">
        <v>35</v>
      </c>
      <c r="K1586" t="s">
        <v>1621</v>
      </c>
    </row>
    <row r="1587" spans="6:11">
      <c r="F1587" t="s">
        <v>31</v>
      </c>
      <c r="G1587" t="s">
        <v>23</v>
      </c>
      <c r="H1587" t="s">
        <v>23</v>
      </c>
      <c r="I1587" s="1">
        <f>IF(Telco[[#This Row],[Churn]]="Yes",1,0)</f>
        <v>0</v>
      </c>
      <c r="J1587" t="s">
        <v>40</v>
      </c>
      <c r="K1587" t="s">
        <v>1622</v>
      </c>
    </row>
    <row r="1588" spans="6:11">
      <c r="F1588" t="s">
        <v>47</v>
      </c>
      <c r="G1588" t="s">
        <v>23</v>
      </c>
      <c r="H1588" t="s">
        <v>23</v>
      </c>
      <c r="I1588" s="1">
        <f>IF(Telco[[#This Row],[Churn]]="Yes",1,0)</f>
        <v>0</v>
      </c>
      <c r="J1588" t="s">
        <v>35</v>
      </c>
      <c r="K1588" t="s">
        <v>1623</v>
      </c>
    </row>
    <row r="1589" spans="6:11">
      <c r="F1589" t="s">
        <v>47</v>
      </c>
      <c r="G1589" t="s">
        <v>46</v>
      </c>
      <c r="H1589" t="s">
        <v>46</v>
      </c>
      <c r="I1589" s="1">
        <f>IF(Telco[[#This Row],[Churn]]="Yes",1,0)</f>
        <v>0</v>
      </c>
      <c r="J1589" t="s">
        <v>35</v>
      </c>
      <c r="K1589" t="s">
        <v>1624</v>
      </c>
    </row>
    <row r="1590" spans="6:11">
      <c r="F1590" t="s">
        <v>31</v>
      </c>
      <c r="G1590" t="s">
        <v>24</v>
      </c>
      <c r="H1590" t="s">
        <v>23</v>
      </c>
      <c r="I1590" s="1">
        <f>IF(Telco[[#This Row],[Churn]]="Yes",1,0)</f>
        <v>0</v>
      </c>
      <c r="J1590" t="s">
        <v>28</v>
      </c>
      <c r="K1590" t="s">
        <v>1625</v>
      </c>
    </row>
    <row r="1591" spans="6:11">
      <c r="F1591" t="s">
        <v>27</v>
      </c>
      <c r="G1591" t="s">
        <v>24</v>
      </c>
      <c r="H1591" t="s">
        <v>24</v>
      </c>
      <c r="I1591" s="1">
        <f>IF(Telco[[#This Row],[Churn]]="Yes",1,0)</f>
        <v>0</v>
      </c>
      <c r="J1591" t="s">
        <v>28</v>
      </c>
      <c r="K1591" t="s">
        <v>1626</v>
      </c>
    </row>
    <row r="1592" spans="6:11">
      <c r="F1592" t="s">
        <v>47</v>
      </c>
      <c r="G1592" t="s">
        <v>46</v>
      </c>
      <c r="H1592" t="s">
        <v>46</v>
      </c>
      <c r="I1592" s="1">
        <f>IF(Telco[[#This Row],[Churn]]="Yes",1,0)</f>
        <v>0</v>
      </c>
      <c r="J1592" t="s">
        <v>28</v>
      </c>
      <c r="K1592" t="s">
        <v>1627</v>
      </c>
    </row>
    <row r="1593" spans="6:11">
      <c r="F1593" t="s">
        <v>27</v>
      </c>
      <c r="G1593" t="s">
        <v>46</v>
      </c>
      <c r="H1593" t="s">
        <v>46</v>
      </c>
      <c r="I1593" s="1">
        <f>IF(Telco[[#This Row],[Churn]]="Yes",1,0)</f>
        <v>0</v>
      </c>
      <c r="J1593" t="s">
        <v>40</v>
      </c>
      <c r="K1593" t="s">
        <v>1628</v>
      </c>
    </row>
    <row r="1594" spans="6:11">
      <c r="F1594" t="s">
        <v>27</v>
      </c>
      <c r="G1594" t="s">
        <v>24</v>
      </c>
      <c r="H1594" t="s">
        <v>24</v>
      </c>
      <c r="I1594" s="1">
        <f>IF(Telco[[#This Row],[Churn]]="Yes",1,0)</f>
        <v>1</v>
      </c>
      <c r="J1594" t="s">
        <v>40</v>
      </c>
      <c r="K1594" t="s">
        <v>1629</v>
      </c>
    </row>
    <row r="1595" spans="6:11">
      <c r="F1595" t="s">
        <v>27</v>
      </c>
      <c r="G1595" t="s">
        <v>46</v>
      </c>
      <c r="H1595" t="s">
        <v>46</v>
      </c>
      <c r="I1595" s="1">
        <f>IF(Telco[[#This Row],[Churn]]="Yes",1,0)</f>
        <v>0</v>
      </c>
      <c r="J1595" t="s">
        <v>32</v>
      </c>
      <c r="K1595" t="s">
        <v>1630</v>
      </c>
    </row>
    <row r="1596" spans="6:11">
      <c r="F1596" t="s">
        <v>47</v>
      </c>
      <c r="G1596" t="s">
        <v>46</v>
      </c>
      <c r="H1596" t="s">
        <v>46</v>
      </c>
      <c r="I1596" s="1">
        <f>IF(Telco[[#This Row],[Churn]]="Yes",1,0)</f>
        <v>0</v>
      </c>
      <c r="J1596" t="s">
        <v>35</v>
      </c>
      <c r="K1596" t="s">
        <v>1631</v>
      </c>
    </row>
    <row r="1597" spans="6:11">
      <c r="F1597" t="s">
        <v>27</v>
      </c>
      <c r="G1597" t="s">
        <v>24</v>
      </c>
      <c r="H1597" t="s">
        <v>24</v>
      </c>
      <c r="I1597" s="1">
        <f>IF(Telco[[#This Row],[Churn]]="Yes",1,0)</f>
        <v>1</v>
      </c>
      <c r="J1597" t="s">
        <v>28</v>
      </c>
      <c r="K1597" t="s">
        <v>1632</v>
      </c>
    </row>
    <row r="1598" spans="6:11">
      <c r="F1598" t="s">
        <v>27</v>
      </c>
      <c r="G1598" t="s">
        <v>24</v>
      </c>
      <c r="H1598" t="s">
        <v>24</v>
      </c>
      <c r="I1598" s="1">
        <f>IF(Telco[[#This Row],[Churn]]="Yes",1,0)</f>
        <v>0</v>
      </c>
      <c r="J1598" t="s">
        <v>28</v>
      </c>
      <c r="K1598" t="s">
        <v>1633</v>
      </c>
    </row>
    <row r="1599" spans="6:11">
      <c r="F1599" t="s">
        <v>47</v>
      </c>
      <c r="G1599" t="s">
        <v>23</v>
      </c>
      <c r="H1599" t="s">
        <v>24</v>
      </c>
      <c r="I1599" s="1">
        <f>IF(Telco[[#This Row],[Churn]]="Yes",1,0)</f>
        <v>0</v>
      </c>
      <c r="J1599" t="s">
        <v>35</v>
      </c>
      <c r="K1599" t="s">
        <v>1634</v>
      </c>
    </row>
    <row r="1600" spans="6:11">
      <c r="F1600" t="s">
        <v>47</v>
      </c>
      <c r="G1600" t="s">
        <v>46</v>
      </c>
      <c r="H1600" t="s">
        <v>46</v>
      </c>
      <c r="I1600" s="1">
        <f>IF(Telco[[#This Row],[Churn]]="Yes",1,0)</f>
        <v>0</v>
      </c>
      <c r="J1600" t="s">
        <v>35</v>
      </c>
      <c r="K1600" t="s">
        <v>1635</v>
      </c>
    </row>
    <row r="1601" spans="6:11">
      <c r="F1601" t="s">
        <v>47</v>
      </c>
      <c r="G1601" t="s">
        <v>24</v>
      </c>
      <c r="H1601" t="s">
        <v>23</v>
      </c>
      <c r="I1601" s="1">
        <f>IF(Telco[[#This Row],[Churn]]="Yes",1,0)</f>
        <v>0</v>
      </c>
      <c r="J1601" t="s">
        <v>35</v>
      </c>
      <c r="K1601" t="s">
        <v>1636</v>
      </c>
    </row>
    <row r="1602" spans="6:11">
      <c r="F1602" t="s">
        <v>27</v>
      </c>
      <c r="G1602" t="s">
        <v>24</v>
      </c>
      <c r="H1602" t="s">
        <v>24</v>
      </c>
      <c r="I1602" s="1">
        <f>IF(Telco[[#This Row],[Churn]]="Yes",1,0)</f>
        <v>1</v>
      </c>
      <c r="J1602" t="s">
        <v>28</v>
      </c>
      <c r="K1602" t="s">
        <v>1637</v>
      </c>
    </row>
    <row r="1603" spans="6:11">
      <c r="F1603" t="s">
        <v>31</v>
      </c>
      <c r="G1603" t="s">
        <v>24</v>
      </c>
      <c r="H1603" t="s">
        <v>24</v>
      </c>
      <c r="I1603" s="1">
        <f>IF(Telco[[#This Row],[Churn]]="Yes",1,0)</f>
        <v>0</v>
      </c>
      <c r="J1603" t="s">
        <v>28</v>
      </c>
      <c r="K1603" t="s">
        <v>1638</v>
      </c>
    </row>
    <row r="1604" spans="6:11">
      <c r="F1604" t="s">
        <v>27</v>
      </c>
      <c r="G1604" t="s">
        <v>24</v>
      </c>
      <c r="H1604" t="s">
        <v>24</v>
      </c>
      <c r="I1604" s="1">
        <f>IF(Telco[[#This Row],[Churn]]="Yes",1,0)</f>
        <v>1</v>
      </c>
      <c r="J1604" t="s">
        <v>28</v>
      </c>
      <c r="K1604" t="s">
        <v>1639</v>
      </c>
    </row>
    <row r="1605" spans="6:11">
      <c r="F1605" t="s">
        <v>27</v>
      </c>
      <c r="G1605" t="s">
        <v>23</v>
      </c>
      <c r="H1605" t="s">
        <v>24</v>
      </c>
      <c r="I1605" s="1">
        <f>IF(Telco[[#This Row],[Churn]]="Yes",1,0)</f>
        <v>1</v>
      </c>
      <c r="J1605" t="s">
        <v>35</v>
      </c>
      <c r="K1605" t="s">
        <v>1640</v>
      </c>
    </row>
    <row r="1606" spans="6:11">
      <c r="F1606" t="s">
        <v>31</v>
      </c>
      <c r="G1606" t="s">
        <v>24</v>
      </c>
      <c r="H1606" t="s">
        <v>24</v>
      </c>
      <c r="I1606" s="1">
        <f>IF(Telco[[#This Row],[Churn]]="Yes",1,0)</f>
        <v>0</v>
      </c>
      <c r="J1606" t="s">
        <v>40</v>
      </c>
      <c r="K1606" t="s">
        <v>1641</v>
      </c>
    </row>
    <row r="1607" spans="6:11">
      <c r="F1607" t="s">
        <v>47</v>
      </c>
      <c r="G1607" t="s">
        <v>46</v>
      </c>
      <c r="H1607" t="s">
        <v>46</v>
      </c>
      <c r="I1607" s="1">
        <f>IF(Telco[[#This Row],[Churn]]="Yes",1,0)</f>
        <v>0</v>
      </c>
      <c r="J1607" t="s">
        <v>40</v>
      </c>
      <c r="K1607" t="s">
        <v>1642</v>
      </c>
    </row>
    <row r="1608" spans="6:11">
      <c r="F1608" t="s">
        <v>47</v>
      </c>
      <c r="G1608" t="s">
        <v>23</v>
      </c>
      <c r="H1608" t="s">
        <v>23</v>
      </c>
      <c r="I1608" s="1">
        <f>IF(Telco[[#This Row],[Churn]]="Yes",1,0)</f>
        <v>0</v>
      </c>
      <c r="J1608" t="s">
        <v>40</v>
      </c>
      <c r="K1608" t="s">
        <v>1643</v>
      </c>
    </row>
    <row r="1609" spans="6:11">
      <c r="F1609" t="s">
        <v>27</v>
      </c>
      <c r="G1609" t="s">
        <v>24</v>
      </c>
      <c r="H1609" t="s">
        <v>23</v>
      </c>
      <c r="I1609" s="1">
        <f>IF(Telco[[#This Row],[Churn]]="Yes",1,0)</f>
        <v>1</v>
      </c>
      <c r="J1609" t="s">
        <v>35</v>
      </c>
      <c r="K1609" t="s">
        <v>1644</v>
      </c>
    </row>
    <row r="1610" spans="6:11">
      <c r="F1610" t="s">
        <v>31</v>
      </c>
      <c r="G1610" t="s">
        <v>46</v>
      </c>
      <c r="H1610" t="s">
        <v>46</v>
      </c>
      <c r="I1610" s="1">
        <f>IF(Telco[[#This Row],[Churn]]="Yes",1,0)</f>
        <v>0</v>
      </c>
      <c r="J1610" t="s">
        <v>32</v>
      </c>
      <c r="K1610" t="s">
        <v>1645</v>
      </c>
    </row>
    <row r="1611" spans="6:11">
      <c r="F1611" t="s">
        <v>31</v>
      </c>
      <c r="G1611" t="s">
        <v>23</v>
      </c>
      <c r="H1611" t="s">
        <v>23</v>
      </c>
      <c r="I1611" s="1">
        <f>IF(Telco[[#This Row],[Churn]]="Yes",1,0)</f>
        <v>0</v>
      </c>
      <c r="J1611" t="s">
        <v>28</v>
      </c>
      <c r="K1611" t="s">
        <v>1646</v>
      </c>
    </row>
    <row r="1612" spans="6:11">
      <c r="F1612" t="s">
        <v>47</v>
      </c>
      <c r="G1612" t="s">
        <v>23</v>
      </c>
      <c r="H1612" t="s">
        <v>23</v>
      </c>
      <c r="I1612" s="1">
        <f>IF(Telco[[#This Row],[Churn]]="Yes",1,0)</f>
        <v>0</v>
      </c>
      <c r="J1612" t="s">
        <v>40</v>
      </c>
      <c r="K1612" t="s">
        <v>1647</v>
      </c>
    </row>
    <row r="1613" spans="6:11">
      <c r="F1613" t="s">
        <v>47</v>
      </c>
      <c r="G1613" t="s">
        <v>23</v>
      </c>
      <c r="H1613" t="s">
        <v>23</v>
      </c>
      <c r="I1613" s="1">
        <f>IF(Telco[[#This Row],[Churn]]="Yes",1,0)</f>
        <v>0</v>
      </c>
      <c r="J1613" t="s">
        <v>35</v>
      </c>
      <c r="K1613" t="s">
        <v>1648</v>
      </c>
    </row>
    <row r="1614" spans="6:11">
      <c r="F1614" t="s">
        <v>31</v>
      </c>
      <c r="G1614" t="s">
        <v>24</v>
      </c>
      <c r="H1614" t="s">
        <v>24</v>
      </c>
      <c r="I1614" s="1">
        <f>IF(Telco[[#This Row],[Churn]]="Yes",1,0)</f>
        <v>1</v>
      </c>
      <c r="J1614" t="s">
        <v>28</v>
      </c>
      <c r="K1614" t="s">
        <v>1649</v>
      </c>
    </row>
    <row r="1615" spans="6:11">
      <c r="F1615" t="s">
        <v>27</v>
      </c>
      <c r="G1615" t="s">
        <v>46</v>
      </c>
      <c r="H1615" t="s">
        <v>46</v>
      </c>
      <c r="I1615" s="1">
        <f>IF(Telco[[#This Row],[Churn]]="Yes",1,0)</f>
        <v>0</v>
      </c>
      <c r="J1615" t="s">
        <v>32</v>
      </c>
      <c r="K1615" t="s">
        <v>1650</v>
      </c>
    </row>
    <row r="1616" spans="6:11">
      <c r="F1616" t="s">
        <v>47</v>
      </c>
      <c r="G1616" t="s">
        <v>23</v>
      </c>
      <c r="H1616" t="s">
        <v>23</v>
      </c>
      <c r="I1616" s="1">
        <f>IF(Telco[[#This Row],[Churn]]="Yes",1,0)</f>
        <v>0</v>
      </c>
      <c r="J1616" t="s">
        <v>35</v>
      </c>
      <c r="K1616" t="s">
        <v>1651</v>
      </c>
    </row>
    <row r="1617" spans="6:11">
      <c r="F1617" t="s">
        <v>31</v>
      </c>
      <c r="G1617" t="s">
        <v>46</v>
      </c>
      <c r="H1617" t="s">
        <v>46</v>
      </c>
      <c r="I1617" s="1">
        <f>IF(Telco[[#This Row],[Churn]]="Yes",1,0)</f>
        <v>0</v>
      </c>
      <c r="J1617" t="s">
        <v>35</v>
      </c>
      <c r="K1617" t="s">
        <v>1652</v>
      </c>
    </row>
    <row r="1618" spans="6:11">
      <c r="F1618" t="s">
        <v>47</v>
      </c>
      <c r="G1618" t="s">
        <v>46</v>
      </c>
      <c r="H1618" t="s">
        <v>46</v>
      </c>
      <c r="I1618" s="1">
        <f>IF(Telco[[#This Row],[Churn]]="Yes",1,0)</f>
        <v>0</v>
      </c>
      <c r="J1618" t="s">
        <v>32</v>
      </c>
      <c r="K1618" t="s">
        <v>1653</v>
      </c>
    </row>
    <row r="1619" spans="6:11">
      <c r="F1619" t="s">
        <v>27</v>
      </c>
      <c r="G1619" t="s">
        <v>24</v>
      </c>
      <c r="H1619" t="s">
        <v>23</v>
      </c>
      <c r="I1619" s="1">
        <f>IF(Telco[[#This Row],[Churn]]="Yes",1,0)</f>
        <v>0</v>
      </c>
      <c r="J1619" t="s">
        <v>28</v>
      </c>
      <c r="K1619" t="s">
        <v>1654</v>
      </c>
    </row>
    <row r="1620" spans="6:11">
      <c r="F1620" t="s">
        <v>27</v>
      </c>
      <c r="G1620" t="s">
        <v>24</v>
      </c>
      <c r="H1620" t="s">
        <v>24</v>
      </c>
      <c r="I1620" s="1">
        <f>IF(Telco[[#This Row],[Churn]]="Yes",1,0)</f>
        <v>1</v>
      </c>
      <c r="J1620" t="s">
        <v>28</v>
      </c>
      <c r="K1620" t="s">
        <v>1655</v>
      </c>
    </row>
    <row r="1621" spans="6:11">
      <c r="F1621" t="s">
        <v>47</v>
      </c>
      <c r="G1621" t="s">
        <v>23</v>
      </c>
      <c r="H1621" t="s">
        <v>23</v>
      </c>
      <c r="I1621" s="1">
        <f>IF(Telco[[#This Row],[Churn]]="Yes",1,0)</f>
        <v>0</v>
      </c>
      <c r="J1621" t="s">
        <v>40</v>
      </c>
      <c r="K1621" t="s">
        <v>1656</v>
      </c>
    </row>
    <row r="1622" spans="6:11">
      <c r="F1622" t="s">
        <v>27</v>
      </c>
      <c r="G1622" t="s">
        <v>24</v>
      </c>
      <c r="H1622" t="s">
        <v>23</v>
      </c>
      <c r="I1622" s="1">
        <f>IF(Telco[[#This Row],[Churn]]="Yes",1,0)</f>
        <v>0</v>
      </c>
      <c r="J1622" t="s">
        <v>35</v>
      </c>
      <c r="K1622" t="s">
        <v>1657</v>
      </c>
    </row>
    <row r="1623" spans="6:11">
      <c r="F1623" t="s">
        <v>27</v>
      </c>
      <c r="G1623" t="s">
        <v>24</v>
      </c>
      <c r="H1623" t="s">
        <v>24</v>
      </c>
      <c r="I1623" s="1">
        <f>IF(Telco[[#This Row],[Churn]]="Yes",1,0)</f>
        <v>1</v>
      </c>
      <c r="J1623" t="s">
        <v>28</v>
      </c>
      <c r="K1623" t="s">
        <v>1658</v>
      </c>
    </row>
    <row r="1624" spans="6:11">
      <c r="F1624" t="s">
        <v>31</v>
      </c>
      <c r="G1624" t="s">
        <v>23</v>
      </c>
      <c r="H1624" t="s">
        <v>23</v>
      </c>
      <c r="I1624" s="1">
        <f>IF(Telco[[#This Row],[Churn]]="Yes",1,0)</f>
        <v>0</v>
      </c>
      <c r="J1624" t="s">
        <v>32</v>
      </c>
      <c r="K1624" t="s">
        <v>1659</v>
      </c>
    </row>
    <row r="1625" spans="6:11">
      <c r="F1625" t="s">
        <v>47</v>
      </c>
      <c r="G1625" t="s">
        <v>24</v>
      </c>
      <c r="H1625" t="s">
        <v>24</v>
      </c>
      <c r="I1625" s="1">
        <f>IF(Telco[[#This Row],[Churn]]="Yes",1,0)</f>
        <v>0</v>
      </c>
      <c r="J1625" t="s">
        <v>35</v>
      </c>
      <c r="K1625" t="s">
        <v>1660</v>
      </c>
    </row>
    <row r="1626" spans="6:11">
      <c r="F1626" t="s">
        <v>31</v>
      </c>
      <c r="G1626" t="s">
        <v>24</v>
      </c>
      <c r="H1626" t="s">
        <v>24</v>
      </c>
      <c r="I1626" s="1">
        <f>IF(Telco[[#This Row],[Churn]]="Yes",1,0)</f>
        <v>1</v>
      </c>
      <c r="J1626" t="s">
        <v>28</v>
      </c>
      <c r="K1626" t="s">
        <v>1661</v>
      </c>
    </row>
    <row r="1627" spans="6:11">
      <c r="F1627" t="s">
        <v>27</v>
      </c>
      <c r="G1627" t="s">
        <v>24</v>
      </c>
      <c r="H1627" t="s">
        <v>24</v>
      </c>
      <c r="I1627" s="1">
        <f>IF(Telco[[#This Row],[Churn]]="Yes",1,0)</f>
        <v>1</v>
      </c>
      <c r="J1627" t="s">
        <v>35</v>
      </c>
      <c r="K1627" t="s">
        <v>1662</v>
      </c>
    </row>
    <row r="1628" spans="6:11">
      <c r="F1628" t="s">
        <v>27</v>
      </c>
      <c r="G1628" t="s">
        <v>23</v>
      </c>
      <c r="H1628" t="s">
        <v>23</v>
      </c>
      <c r="I1628" s="1">
        <f>IF(Telco[[#This Row],[Churn]]="Yes",1,0)</f>
        <v>0</v>
      </c>
      <c r="J1628" t="s">
        <v>35</v>
      </c>
      <c r="K1628" t="s">
        <v>1663</v>
      </c>
    </row>
    <row r="1629" spans="6:11">
      <c r="F1629" t="s">
        <v>27</v>
      </c>
      <c r="G1629" t="s">
        <v>24</v>
      </c>
      <c r="H1629" t="s">
        <v>24</v>
      </c>
      <c r="I1629" s="1">
        <f>IF(Telco[[#This Row],[Churn]]="Yes",1,0)</f>
        <v>0</v>
      </c>
      <c r="J1629" t="s">
        <v>32</v>
      </c>
      <c r="K1629" t="s">
        <v>1664</v>
      </c>
    </row>
    <row r="1630" spans="6:11">
      <c r="F1630" t="s">
        <v>27</v>
      </c>
      <c r="G1630" t="s">
        <v>24</v>
      </c>
      <c r="H1630" t="s">
        <v>24</v>
      </c>
      <c r="I1630" s="1">
        <f>IF(Telco[[#This Row],[Churn]]="Yes",1,0)</f>
        <v>0</v>
      </c>
      <c r="J1630" t="s">
        <v>28</v>
      </c>
      <c r="K1630" t="s">
        <v>1665</v>
      </c>
    </row>
    <row r="1631" spans="6:11">
      <c r="F1631" t="s">
        <v>47</v>
      </c>
      <c r="G1631" t="s">
        <v>23</v>
      </c>
      <c r="H1631" t="s">
        <v>24</v>
      </c>
      <c r="I1631" s="1">
        <f>IF(Telco[[#This Row],[Churn]]="Yes",1,0)</f>
        <v>0</v>
      </c>
      <c r="J1631" t="s">
        <v>35</v>
      </c>
      <c r="K1631" t="s">
        <v>1666</v>
      </c>
    </row>
    <row r="1632" spans="6:11">
      <c r="F1632" t="s">
        <v>27</v>
      </c>
      <c r="G1632" t="s">
        <v>24</v>
      </c>
      <c r="H1632" t="s">
        <v>24</v>
      </c>
      <c r="I1632" s="1">
        <f>IF(Telco[[#This Row],[Churn]]="Yes",1,0)</f>
        <v>0</v>
      </c>
      <c r="J1632" t="s">
        <v>28</v>
      </c>
      <c r="K1632" t="s">
        <v>1667</v>
      </c>
    </row>
    <row r="1633" spans="6:11">
      <c r="F1633" t="s">
        <v>27</v>
      </c>
      <c r="G1633" t="s">
        <v>23</v>
      </c>
      <c r="H1633" t="s">
        <v>24</v>
      </c>
      <c r="I1633" s="1">
        <f>IF(Telco[[#This Row],[Churn]]="Yes",1,0)</f>
        <v>1</v>
      </c>
      <c r="J1633" t="s">
        <v>35</v>
      </c>
      <c r="K1633" t="s">
        <v>1668</v>
      </c>
    </row>
    <row r="1634" spans="6:11">
      <c r="F1634" t="s">
        <v>31</v>
      </c>
      <c r="G1634" t="s">
        <v>24</v>
      </c>
      <c r="H1634" t="s">
        <v>24</v>
      </c>
      <c r="I1634" s="1">
        <f>IF(Telco[[#This Row],[Churn]]="Yes",1,0)</f>
        <v>1</v>
      </c>
      <c r="J1634" t="s">
        <v>40</v>
      </c>
      <c r="K1634" t="s">
        <v>1669</v>
      </c>
    </row>
    <row r="1635" spans="6:11">
      <c r="F1635" t="s">
        <v>27</v>
      </c>
      <c r="G1635" t="s">
        <v>24</v>
      </c>
      <c r="H1635" t="s">
        <v>24</v>
      </c>
      <c r="I1635" s="1">
        <f>IF(Telco[[#This Row],[Churn]]="Yes",1,0)</f>
        <v>0</v>
      </c>
      <c r="J1635" t="s">
        <v>28</v>
      </c>
      <c r="K1635" t="s">
        <v>1670</v>
      </c>
    </row>
    <row r="1636" spans="6:11">
      <c r="F1636" t="s">
        <v>47</v>
      </c>
      <c r="G1636" t="s">
        <v>23</v>
      </c>
      <c r="H1636" t="s">
        <v>24</v>
      </c>
      <c r="I1636" s="1">
        <f>IF(Telco[[#This Row],[Churn]]="Yes",1,0)</f>
        <v>0</v>
      </c>
      <c r="J1636" t="s">
        <v>28</v>
      </c>
      <c r="K1636" t="s">
        <v>1671</v>
      </c>
    </row>
    <row r="1637" spans="6:11">
      <c r="F1637" t="s">
        <v>31</v>
      </c>
      <c r="G1637" t="s">
        <v>24</v>
      </c>
      <c r="H1637" t="s">
        <v>24</v>
      </c>
      <c r="I1637" s="1">
        <f>IF(Telco[[#This Row],[Churn]]="Yes",1,0)</f>
        <v>0</v>
      </c>
      <c r="J1637" t="s">
        <v>28</v>
      </c>
      <c r="K1637" t="s">
        <v>1672</v>
      </c>
    </row>
    <row r="1638" spans="6:11">
      <c r="F1638" t="s">
        <v>31</v>
      </c>
      <c r="G1638" t="s">
        <v>46</v>
      </c>
      <c r="H1638" t="s">
        <v>46</v>
      </c>
      <c r="I1638" s="1">
        <f>IF(Telco[[#This Row],[Churn]]="Yes",1,0)</f>
        <v>0</v>
      </c>
      <c r="J1638" t="s">
        <v>35</v>
      </c>
      <c r="K1638" t="s">
        <v>1673</v>
      </c>
    </row>
    <row r="1639" spans="6:11">
      <c r="F1639" t="s">
        <v>31</v>
      </c>
      <c r="G1639" t="s">
        <v>24</v>
      </c>
      <c r="H1639" t="s">
        <v>23</v>
      </c>
      <c r="I1639" s="1">
        <f>IF(Telco[[#This Row],[Churn]]="Yes",1,0)</f>
        <v>0</v>
      </c>
      <c r="J1639" t="s">
        <v>40</v>
      </c>
      <c r="K1639" t="s">
        <v>1674</v>
      </c>
    </row>
    <row r="1640" spans="6:11">
      <c r="F1640" t="s">
        <v>47</v>
      </c>
      <c r="G1640" t="s">
        <v>24</v>
      </c>
      <c r="H1640" t="s">
        <v>24</v>
      </c>
      <c r="I1640" s="1">
        <f>IF(Telco[[#This Row],[Churn]]="Yes",1,0)</f>
        <v>0</v>
      </c>
      <c r="J1640" t="s">
        <v>40</v>
      </c>
      <c r="K1640" t="s">
        <v>1675</v>
      </c>
    </row>
    <row r="1641" spans="6:11">
      <c r="F1641" t="s">
        <v>27</v>
      </c>
      <c r="G1641" t="s">
        <v>24</v>
      </c>
      <c r="H1641" t="s">
        <v>24</v>
      </c>
      <c r="I1641" s="1">
        <f>IF(Telco[[#This Row],[Churn]]="Yes",1,0)</f>
        <v>1</v>
      </c>
      <c r="J1641" t="s">
        <v>28</v>
      </c>
      <c r="K1641" t="s">
        <v>1676</v>
      </c>
    </row>
    <row r="1642" spans="6:11">
      <c r="F1642" t="s">
        <v>31</v>
      </c>
      <c r="G1642" t="s">
        <v>46</v>
      </c>
      <c r="H1642" t="s">
        <v>46</v>
      </c>
      <c r="I1642" s="1">
        <f>IF(Telco[[#This Row],[Churn]]="Yes",1,0)</f>
        <v>0</v>
      </c>
      <c r="J1642" t="s">
        <v>32</v>
      </c>
      <c r="K1642" t="s">
        <v>1677</v>
      </c>
    </row>
    <row r="1643" spans="6:11">
      <c r="F1643" t="s">
        <v>47</v>
      </c>
      <c r="G1643" t="s">
        <v>23</v>
      </c>
      <c r="H1643" t="s">
        <v>23</v>
      </c>
      <c r="I1643" s="1">
        <f>IF(Telco[[#This Row],[Churn]]="Yes",1,0)</f>
        <v>0</v>
      </c>
      <c r="J1643" t="s">
        <v>35</v>
      </c>
      <c r="K1643" t="s">
        <v>1678</v>
      </c>
    </row>
    <row r="1644" spans="6:11">
      <c r="F1644" t="s">
        <v>27</v>
      </c>
      <c r="G1644" t="s">
        <v>46</v>
      </c>
      <c r="H1644" t="s">
        <v>46</v>
      </c>
      <c r="I1644" s="1">
        <f>IF(Telco[[#This Row],[Churn]]="Yes",1,0)</f>
        <v>0</v>
      </c>
      <c r="J1644" t="s">
        <v>32</v>
      </c>
      <c r="K1644" t="s">
        <v>1679</v>
      </c>
    </row>
    <row r="1645" spans="6:11">
      <c r="F1645" t="s">
        <v>27</v>
      </c>
      <c r="G1645" t="s">
        <v>24</v>
      </c>
      <c r="H1645" t="s">
        <v>23</v>
      </c>
      <c r="I1645" s="1">
        <f>IF(Telco[[#This Row],[Churn]]="Yes",1,0)</f>
        <v>0</v>
      </c>
      <c r="J1645" t="s">
        <v>28</v>
      </c>
      <c r="K1645" t="s">
        <v>1680</v>
      </c>
    </row>
    <row r="1646" spans="6:11">
      <c r="F1646" t="s">
        <v>27</v>
      </c>
      <c r="G1646" t="s">
        <v>23</v>
      </c>
      <c r="H1646" t="s">
        <v>24</v>
      </c>
      <c r="I1646" s="1">
        <f>IF(Telco[[#This Row],[Churn]]="Yes",1,0)</f>
        <v>1</v>
      </c>
      <c r="J1646" t="s">
        <v>32</v>
      </c>
      <c r="K1646" t="s">
        <v>1681</v>
      </c>
    </row>
    <row r="1647" spans="6:11">
      <c r="F1647" t="s">
        <v>27</v>
      </c>
      <c r="G1647" t="s">
        <v>24</v>
      </c>
      <c r="H1647" t="s">
        <v>24</v>
      </c>
      <c r="I1647" s="1">
        <f>IF(Telco[[#This Row],[Churn]]="Yes",1,0)</f>
        <v>1</v>
      </c>
      <c r="J1647" t="s">
        <v>28</v>
      </c>
      <c r="K1647" t="s">
        <v>1682</v>
      </c>
    </row>
    <row r="1648" spans="6:11">
      <c r="F1648" t="s">
        <v>31</v>
      </c>
      <c r="G1648" t="s">
        <v>23</v>
      </c>
      <c r="H1648" t="s">
        <v>23</v>
      </c>
      <c r="I1648" s="1">
        <f>IF(Telco[[#This Row],[Churn]]="Yes",1,0)</f>
        <v>0</v>
      </c>
      <c r="J1648" t="s">
        <v>32</v>
      </c>
      <c r="K1648" t="s">
        <v>1683</v>
      </c>
    </row>
    <row r="1649" spans="6:11">
      <c r="F1649" t="s">
        <v>27</v>
      </c>
      <c r="G1649" t="s">
        <v>24</v>
      </c>
      <c r="H1649" t="s">
        <v>24</v>
      </c>
      <c r="I1649" s="1">
        <f>IF(Telco[[#This Row],[Churn]]="Yes",1,0)</f>
        <v>1</v>
      </c>
      <c r="J1649" t="s">
        <v>35</v>
      </c>
      <c r="K1649" t="s">
        <v>1684</v>
      </c>
    </row>
    <row r="1650" spans="6:11">
      <c r="F1650" t="s">
        <v>27</v>
      </c>
      <c r="G1650" t="s">
        <v>23</v>
      </c>
      <c r="H1650" t="s">
        <v>24</v>
      </c>
      <c r="I1650" s="1">
        <f>IF(Telco[[#This Row],[Churn]]="Yes",1,0)</f>
        <v>0</v>
      </c>
      <c r="J1650" t="s">
        <v>28</v>
      </c>
      <c r="K1650" t="s">
        <v>1685</v>
      </c>
    </row>
    <row r="1651" spans="6:11">
      <c r="F1651" t="s">
        <v>27</v>
      </c>
      <c r="G1651" t="s">
        <v>24</v>
      </c>
      <c r="H1651" t="s">
        <v>23</v>
      </c>
      <c r="I1651" s="1">
        <f>IF(Telco[[#This Row],[Churn]]="Yes",1,0)</f>
        <v>0</v>
      </c>
      <c r="J1651" t="s">
        <v>32</v>
      </c>
      <c r="K1651" t="s">
        <v>1686</v>
      </c>
    </row>
    <row r="1652" spans="6:11">
      <c r="F1652" t="s">
        <v>27</v>
      </c>
      <c r="G1652" t="s">
        <v>24</v>
      </c>
      <c r="H1652" t="s">
        <v>24</v>
      </c>
      <c r="I1652" s="1">
        <f>IF(Telco[[#This Row],[Churn]]="Yes",1,0)</f>
        <v>1</v>
      </c>
      <c r="J1652" t="s">
        <v>32</v>
      </c>
      <c r="K1652" t="s">
        <v>1687</v>
      </c>
    </row>
    <row r="1653" spans="6:11">
      <c r="F1653" t="s">
        <v>27</v>
      </c>
      <c r="G1653" t="s">
        <v>24</v>
      </c>
      <c r="H1653" t="s">
        <v>24</v>
      </c>
      <c r="I1653" s="1">
        <f>IF(Telco[[#This Row],[Churn]]="Yes",1,0)</f>
        <v>1</v>
      </c>
      <c r="J1653" t="s">
        <v>28</v>
      </c>
      <c r="K1653" t="s">
        <v>1688</v>
      </c>
    </row>
    <row r="1654" spans="6:11">
      <c r="F1654" t="s">
        <v>27</v>
      </c>
      <c r="G1654" t="s">
        <v>23</v>
      </c>
      <c r="H1654" t="s">
        <v>24</v>
      </c>
      <c r="I1654" s="1">
        <f>IF(Telco[[#This Row],[Churn]]="Yes",1,0)</f>
        <v>0</v>
      </c>
      <c r="J1654" t="s">
        <v>32</v>
      </c>
      <c r="K1654" t="s">
        <v>1689</v>
      </c>
    </row>
    <row r="1655" spans="6:11">
      <c r="F1655" t="s">
        <v>47</v>
      </c>
      <c r="G1655" t="s">
        <v>46</v>
      </c>
      <c r="H1655" t="s">
        <v>46</v>
      </c>
      <c r="I1655" s="1">
        <f>IF(Telco[[#This Row],[Churn]]="Yes",1,0)</f>
        <v>0</v>
      </c>
      <c r="J1655" t="s">
        <v>32</v>
      </c>
      <c r="K1655" t="s">
        <v>1690</v>
      </c>
    </row>
    <row r="1656" spans="6:11">
      <c r="F1656" t="s">
        <v>31</v>
      </c>
      <c r="G1656" t="s">
        <v>46</v>
      </c>
      <c r="H1656" t="s">
        <v>46</v>
      </c>
      <c r="I1656" s="1">
        <f>IF(Telco[[#This Row],[Churn]]="Yes",1,0)</f>
        <v>0</v>
      </c>
      <c r="J1656" t="s">
        <v>32</v>
      </c>
      <c r="K1656" t="s">
        <v>1691</v>
      </c>
    </row>
    <row r="1657" spans="6:11">
      <c r="F1657" t="s">
        <v>27</v>
      </c>
      <c r="G1657" t="s">
        <v>24</v>
      </c>
      <c r="H1657" t="s">
        <v>24</v>
      </c>
      <c r="I1657" s="1">
        <f>IF(Telco[[#This Row],[Churn]]="Yes",1,0)</f>
        <v>1</v>
      </c>
      <c r="J1657" t="s">
        <v>32</v>
      </c>
      <c r="K1657" t="s">
        <v>1692</v>
      </c>
    </row>
    <row r="1658" spans="6:11">
      <c r="F1658" t="s">
        <v>27</v>
      </c>
      <c r="G1658" t="s">
        <v>23</v>
      </c>
      <c r="H1658" t="s">
        <v>24</v>
      </c>
      <c r="I1658" s="1">
        <f>IF(Telco[[#This Row],[Churn]]="Yes",1,0)</f>
        <v>0</v>
      </c>
      <c r="J1658" t="s">
        <v>28</v>
      </c>
      <c r="K1658" t="s">
        <v>1693</v>
      </c>
    </row>
    <row r="1659" spans="6:11">
      <c r="F1659" t="s">
        <v>27</v>
      </c>
      <c r="G1659" t="s">
        <v>46</v>
      </c>
      <c r="H1659" t="s">
        <v>46</v>
      </c>
      <c r="I1659" s="1">
        <f>IF(Telco[[#This Row],[Churn]]="Yes",1,0)</f>
        <v>0</v>
      </c>
      <c r="J1659" t="s">
        <v>28</v>
      </c>
      <c r="K1659" t="s">
        <v>1694</v>
      </c>
    </row>
    <row r="1660" spans="6:11">
      <c r="F1660" t="s">
        <v>27</v>
      </c>
      <c r="G1660" t="s">
        <v>23</v>
      </c>
      <c r="H1660" t="s">
        <v>24</v>
      </c>
      <c r="I1660" s="1">
        <f>IF(Telco[[#This Row],[Churn]]="Yes",1,0)</f>
        <v>1</v>
      </c>
      <c r="J1660" t="s">
        <v>40</v>
      </c>
      <c r="K1660" t="s">
        <v>1695</v>
      </c>
    </row>
    <row r="1661" spans="6:11">
      <c r="F1661" t="s">
        <v>47</v>
      </c>
      <c r="G1661" t="s">
        <v>24</v>
      </c>
      <c r="H1661" t="s">
        <v>23</v>
      </c>
      <c r="I1661" s="1">
        <f>IF(Telco[[#This Row],[Churn]]="Yes",1,0)</f>
        <v>0</v>
      </c>
      <c r="J1661" t="s">
        <v>40</v>
      </c>
      <c r="K1661" t="s">
        <v>1696</v>
      </c>
    </row>
    <row r="1662" spans="6:11">
      <c r="F1662" t="s">
        <v>27</v>
      </c>
      <c r="G1662" t="s">
        <v>46</v>
      </c>
      <c r="H1662" t="s">
        <v>46</v>
      </c>
      <c r="I1662" s="1">
        <f>IF(Telco[[#This Row],[Churn]]="Yes",1,0)</f>
        <v>0</v>
      </c>
      <c r="J1662" t="s">
        <v>28</v>
      </c>
      <c r="K1662" t="s">
        <v>1697</v>
      </c>
    </row>
    <row r="1663" spans="6:11">
      <c r="F1663" t="s">
        <v>27</v>
      </c>
      <c r="G1663" t="s">
        <v>24</v>
      </c>
      <c r="H1663" t="s">
        <v>24</v>
      </c>
      <c r="I1663" s="1">
        <f>IF(Telco[[#This Row],[Churn]]="Yes",1,0)</f>
        <v>0</v>
      </c>
      <c r="J1663" t="s">
        <v>35</v>
      </c>
      <c r="K1663" t="s">
        <v>1698</v>
      </c>
    </row>
    <row r="1664" spans="6:11">
      <c r="F1664" t="s">
        <v>27</v>
      </c>
      <c r="G1664" t="s">
        <v>24</v>
      </c>
      <c r="H1664" t="s">
        <v>24</v>
      </c>
      <c r="I1664" s="1">
        <f>IF(Telco[[#This Row],[Churn]]="Yes",1,0)</f>
        <v>1</v>
      </c>
      <c r="J1664" t="s">
        <v>28</v>
      </c>
      <c r="K1664" t="s">
        <v>1699</v>
      </c>
    </row>
    <row r="1665" spans="6:11">
      <c r="F1665" t="s">
        <v>27</v>
      </c>
      <c r="G1665" t="s">
        <v>24</v>
      </c>
      <c r="H1665" t="s">
        <v>24</v>
      </c>
      <c r="I1665" s="1">
        <f>IF(Telco[[#This Row],[Churn]]="Yes",1,0)</f>
        <v>1</v>
      </c>
      <c r="J1665" t="s">
        <v>28</v>
      </c>
      <c r="K1665" t="s">
        <v>1700</v>
      </c>
    </row>
    <row r="1666" spans="6:11">
      <c r="F1666" t="s">
        <v>27</v>
      </c>
      <c r="G1666" t="s">
        <v>24</v>
      </c>
      <c r="H1666" t="s">
        <v>24</v>
      </c>
      <c r="I1666" s="1">
        <f>IF(Telco[[#This Row],[Churn]]="Yes",1,0)</f>
        <v>1</v>
      </c>
      <c r="J1666" t="s">
        <v>35</v>
      </c>
      <c r="K1666" t="s">
        <v>1701</v>
      </c>
    </row>
    <row r="1667" spans="6:11">
      <c r="F1667" t="s">
        <v>27</v>
      </c>
      <c r="G1667" t="s">
        <v>24</v>
      </c>
      <c r="H1667" t="s">
        <v>24</v>
      </c>
      <c r="I1667" s="1">
        <f>IF(Telco[[#This Row],[Churn]]="Yes",1,0)</f>
        <v>0</v>
      </c>
      <c r="J1667" t="s">
        <v>28</v>
      </c>
      <c r="K1667" t="s">
        <v>1702</v>
      </c>
    </row>
    <row r="1668" spans="6:11">
      <c r="F1668" t="s">
        <v>47</v>
      </c>
      <c r="G1668" t="s">
        <v>46</v>
      </c>
      <c r="H1668" t="s">
        <v>46</v>
      </c>
      <c r="I1668" s="1">
        <f>IF(Telco[[#This Row],[Churn]]="Yes",1,0)</f>
        <v>0</v>
      </c>
      <c r="J1668" t="s">
        <v>32</v>
      </c>
      <c r="K1668" t="s">
        <v>1703</v>
      </c>
    </row>
    <row r="1669" spans="6:11">
      <c r="F1669" t="s">
        <v>31</v>
      </c>
      <c r="G1669" t="s">
        <v>46</v>
      </c>
      <c r="H1669" t="s">
        <v>46</v>
      </c>
      <c r="I1669" s="1">
        <f>IF(Telco[[#This Row],[Churn]]="Yes",1,0)</f>
        <v>0</v>
      </c>
      <c r="J1669" t="s">
        <v>40</v>
      </c>
      <c r="K1669" t="s">
        <v>1704</v>
      </c>
    </row>
    <row r="1670" spans="6:11">
      <c r="F1670" t="s">
        <v>27</v>
      </c>
      <c r="G1670" t="s">
        <v>23</v>
      </c>
      <c r="H1670" t="s">
        <v>23</v>
      </c>
      <c r="I1670" s="1">
        <f>IF(Telco[[#This Row],[Churn]]="Yes",1,0)</f>
        <v>0</v>
      </c>
      <c r="J1670" t="s">
        <v>28</v>
      </c>
      <c r="K1670" t="s">
        <v>1705</v>
      </c>
    </row>
    <row r="1671" spans="6:11">
      <c r="F1671" t="s">
        <v>27</v>
      </c>
      <c r="G1671" t="s">
        <v>24</v>
      </c>
      <c r="H1671" t="s">
        <v>24</v>
      </c>
      <c r="I1671" s="1">
        <f>IF(Telco[[#This Row],[Churn]]="Yes",1,0)</f>
        <v>0</v>
      </c>
      <c r="J1671" t="s">
        <v>40</v>
      </c>
      <c r="K1671" t="s">
        <v>1706</v>
      </c>
    </row>
    <row r="1672" spans="6:11">
      <c r="F1672" t="s">
        <v>27</v>
      </c>
      <c r="G1672" t="s">
        <v>24</v>
      </c>
      <c r="H1672" t="s">
        <v>24</v>
      </c>
      <c r="I1672" s="1">
        <f>IF(Telco[[#This Row],[Churn]]="Yes",1,0)</f>
        <v>1</v>
      </c>
      <c r="J1672" t="s">
        <v>32</v>
      </c>
      <c r="K1672" t="s">
        <v>1707</v>
      </c>
    </row>
    <row r="1673" spans="6:11">
      <c r="F1673" t="s">
        <v>31</v>
      </c>
      <c r="G1673" t="s">
        <v>23</v>
      </c>
      <c r="H1673" t="s">
        <v>24</v>
      </c>
      <c r="I1673" s="1">
        <f>IF(Telco[[#This Row],[Churn]]="Yes",1,0)</f>
        <v>0</v>
      </c>
      <c r="J1673" t="s">
        <v>35</v>
      </c>
      <c r="K1673" t="s">
        <v>1708</v>
      </c>
    </row>
    <row r="1674" spans="6:11">
      <c r="F1674" t="s">
        <v>47</v>
      </c>
      <c r="G1674" t="s">
        <v>23</v>
      </c>
      <c r="H1674" t="s">
        <v>23</v>
      </c>
      <c r="I1674" s="1">
        <f>IF(Telco[[#This Row],[Churn]]="Yes",1,0)</f>
        <v>0</v>
      </c>
      <c r="J1674" t="s">
        <v>40</v>
      </c>
      <c r="K1674" t="s">
        <v>1709</v>
      </c>
    </row>
    <row r="1675" spans="6:11">
      <c r="F1675" t="s">
        <v>27</v>
      </c>
      <c r="G1675" t="s">
        <v>23</v>
      </c>
      <c r="H1675" t="s">
        <v>23</v>
      </c>
      <c r="I1675" s="1">
        <f>IF(Telco[[#This Row],[Churn]]="Yes",1,0)</f>
        <v>1</v>
      </c>
      <c r="J1675" t="s">
        <v>35</v>
      </c>
      <c r="K1675" t="s">
        <v>1710</v>
      </c>
    </row>
    <row r="1676" spans="6:11">
      <c r="F1676" t="s">
        <v>47</v>
      </c>
      <c r="G1676" t="s">
        <v>46</v>
      </c>
      <c r="H1676" t="s">
        <v>46</v>
      </c>
      <c r="I1676" s="1">
        <f>IF(Telco[[#This Row],[Churn]]="Yes",1,0)</f>
        <v>0</v>
      </c>
      <c r="J1676" t="s">
        <v>32</v>
      </c>
      <c r="K1676" t="s">
        <v>1711</v>
      </c>
    </row>
    <row r="1677" spans="6:11">
      <c r="F1677" t="s">
        <v>27</v>
      </c>
      <c r="G1677" t="s">
        <v>24</v>
      </c>
      <c r="H1677" t="s">
        <v>24</v>
      </c>
      <c r="I1677" s="1">
        <f>IF(Telco[[#This Row],[Churn]]="Yes",1,0)</f>
        <v>1</v>
      </c>
      <c r="J1677" t="s">
        <v>28</v>
      </c>
      <c r="K1677" t="s">
        <v>1712</v>
      </c>
    </row>
    <row r="1678" spans="6:11">
      <c r="F1678" t="s">
        <v>27</v>
      </c>
      <c r="G1678" t="s">
        <v>23</v>
      </c>
      <c r="H1678" t="s">
        <v>24</v>
      </c>
      <c r="I1678" s="1">
        <f>IF(Telco[[#This Row],[Churn]]="Yes",1,0)</f>
        <v>0</v>
      </c>
      <c r="J1678" t="s">
        <v>28</v>
      </c>
      <c r="K1678" t="s">
        <v>1713</v>
      </c>
    </row>
    <row r="1679" spans="6:11">
      <c r="F1679" t="s">
        <v>47</v>
      </c>
      <c r="G1679" t="s">
        <v>46</v>
      </c>
      <c r="H1679" t="s">
        <v>46</v>
      </c>
      <c r="I1679" s="1">
        <f>IF(Telco[[#This Row],[Churn]]="Yes",1,0)</f>
        <v>0</v>
      </c>
      <c r="J1679" t="s">
        <v>32</v>
      </c>
      <c r="K1679" t="s">
        <v>1714</v>
      </c>
    </row>
    <row r="1680" spans="6:11">
      <c r="F1680" t="s">
        <v>31</v>
      </c>
      <c r="G1680" t="s">
        <v>23</v>
      </c>
      <c r="H1680" t="s">
        <v>23</v>
      </c>
      <c r="I1680" s="1">
        <f>IF(Telco[[#This Row],[Churn]]="Yes",1,0)</f>
        <v>0</v>
      </c>
      <c r="J1680" t="s">
        <v>40</v>
      </c>
      <c r="K1680" t="s">
        <v>1715</v>
      </c>
    </row>
    <row r="1681" spans="6:11">
      <c r="F1681" t="s">
        <v>27</v>
      </c>
      <c r="G1681" t="s">
        <v>24</v>
      </c>
      <c r="H1681" t="s">
        <v>24</v>
      </c>
      <c r="I1681" s="1">
        <f>IF(Telco[[#This Row],[Churn]]="Yes",1,0)</f>
        <v>0</v>
      </c>
      <c r="J1681" t="s">
        <v>32</v>
      </c>
      <c r="K1681" t="s">
        <v>1716</v>
      </c>
    </row>
    <row r="1682" spans="6:11">
      <c r="F1682" t="s">
        <v>31</v>
      </c>
      <c r="G1682" t="s">
        <v>46</v>
      </c>
      <c r="H1682" t="s">
        <v>46</v>
      </c>
      <c r="I1682" s="1">
        <f>IF(Telco[[#This Row],[Churn]]="Yes",1,0)</f>
        <v>0</v>
      </c>
      <c r="J1682" t="s">
        <v>32</v>
      </c>
      <c r="K1682" t="s">
        <v>1717</v>
      </c>
    </row>
    <row r="1683" spans="6:11">
      <c r="F1683" t="s">
        <v>47</v>
      </c>
      <c r="G1683" t="s">
        <v>46</v>
      </c>
      <c r="H1683" t="s">
        <v>46</v>
      </c>
      <c r="I1683" s="1">
        <f>IF(Telco[[#This Row],[Churn]]="Yes",1,0)</f>
        <v>0</v>
      </c>
      <c r="J1683" t="s">
        <v>40</v>
      </c>
      <c r="K1683" t="s">
        <v>1718</v>
      </c>
    </row>
    <row r="1684" spans="6:11">
      <c r="F1684" t="s">
        <v>47</v>
      </c>
      <c r="G1684" t="s">
        <v>23</v>
      </c>
      <c r="H1684" t="s">
        <v>24</v>
      </c>
      <c r="I1684" s="1">
        <f>IF(Telco[[#This Row],[Churn]]="Yes",1,0)</f>
        <v>0</v>
      </c>
      <c r="J1684" t="s">
        <v>28</v>
      </c>
      <c r="K1684" t="s">
        <v>1719</v>
      </c>
    </row>
    <row r="1685" spans="6:11">
      <c r="F1685" t="s">
        <v>47</v>
      </c>
      <c r="G1685" t="s">
        <v>46</v>
      </c>
      <c r="H1685" t="s">
        <v>46</v>
      </c>
      <c r="I1685" s="1">
        <f>IF(Telco[[#This Row],[Churn]]="Yes",1,0)</f>
        <v>0</v>
      </c>
      <c r="J1685" t="s">
        <v>40</v>
      </c>
      <c r="K1685" t="s">
        <v>1720</v>
      </c>
    </row>
    <row r="1686" spans="6:11">
      <c r="F1686" t="s">
        <v>27</v>
      </c>
      <c r="G1686" t="s">
        <v>24</v>
      </c>
      <c r="H1686" t="s">
        <v>24</v>
      </c>
      <c r="I1686" s="1">
        <f>IF(Telco[[#This Row],[Churn]]="Yes",1,0)</f>
        <v>0</v>
      </c>
      <c r="J1686" t="s">
        <v>32</v>
      </c>
      <c r="K1686" t="s">
        <v>1721</v>
      </c>
    </row>
    <row r="1687" spans="6:11">
      <c r="F1687" t="s">
        <v>27</v>
      </c>
      <c r="G1687" t="s">
        <v>24</v>
      </c>
      <c r="H1687" t="s">
        <v>24</v>
      </c>
      <c r="I1687" s="1">
        <f>IF(Telco[[#This Row],[Churn]]="Yes",1,0)</f>
        <v>0</v>
      </c>
      <c r="J1687" t="s">
        <v>28</v>
      </c>
      <c r="K1687" t="s">
        <v>1722</v>
      </c>
    </row>
    <row r="1688" spans="6:11">
      <c r="F1688" t="s">
        <v>27</v>
      </c>
      <c r="G1688" t="s">
        <v>24</v>
      </c>
      <c r="H1688" t="s">
        <v>23</v>
      </c>
      <c r="I1688" s="1">
        <f>IF(Telco[[#This Row],[Churn]]="Yes",1,0)</f>
        <v>1</v>
      </c>
      <c r="J1688" t="s">
        <v>28</v>
      </c>
      <c r="K1688" t="s">
        <v>1723</v>
      </c>
    </row>
    <row r="1689" spans="6:11">
      <c r="F1689" t="s">
        <v>31</v>
      </c>
      <c r="G1689" t="s">
        <v>46</v>
      </c>
      <c r="H1689" t="s">
        <v>46</v>
      </c>
      <c r="I1689" s="1">
        <f>IF(Telco[[#This Row],[Churn]]="Yes",1,0)</f>
        <v>0</v>
      </c>
      <c r="J1689" t="s">
        <v>32</v>
      </c>
      <c r="K1689" t="s">
        <v>1724</v>
      </c>
    </row>
    <row r="1690" spans="6:11">
      <c r="F1690" t="s">
        <v>47</v>
      </c>
      <c r="G1690" t="s">
        <v>46</v>
      </c>
      <c r="H1690" t="s">
        <v>46</v>
      </c>
      <c r="I1690" s="1">
        <f>IF(Telco[[#This Row],[Churn]]="Yes",1,0)</f>
        <v>0</v>
      </c>
      <c r="J1690" t="s">
        <v>32</v>
      </c>
      <c r="K1690" t="s">
        <v>1725</v>
      </c>
    </row>
    <row r="1691" spans="6:11">
      <c r="F1691" t="s">
        <v>27</v>
      </c>
      <c r="G1691" t="s">
        <v>23</v>
      </c>
      <c r="H1691" t="s">
        <v>24</v>
      </c>
      <c r="I1691" s="1">
        <f>IF(Telco[[#This Row],[Churn]]="Yes",1,0)</f>
        <v>0</v>
      </c>
      <c r="J1691" t="s">
        <v>32</v>
      </c>
      <c r="K1691" t="s">
        <v>1726</v>
      </c>
    </row>
    <row r="1692" spans="6:11">
      <c r="F1692" t="s">
        <v>27</v>
      </c>
      <c r="G1692" t="s">
        <v>23</v>
      </c>
      <c r="H1692" t="s">
        <v>24</v>
      </c>
      <c r="I1692" s="1">
        <f>IF(Telco[[#This Row],[Churn]]="Yes",1,0)</f>
        <v>0</v>
      </c>
      <c r="J1692" t="s">
        <v>40</v>
      </c>
      <c r="K1692" t="s">
        <v>1727</v>
      </c>
    </row>
    <row r="1693" spans="6:11">
      <c r="F1693" t="s">
        <v>47</v>
      </c>
      <c r="G1693" t="s">
        <v>46</v>
      </c>
      <c r="H1693" t="s">
        <v>46</v>
      </c>
      <c r="I1693" s="1">
        <f>IF(Telco[[#This Row],[Churn]]="Yes",1,0)</f>
        <v>0</v>
      </c>
      <c r="J1693" t="s">
        <v>40</v>
      </c>
      <c r="K1693" t="s">
        <v>1728</v>
      </c>
    </row>
    <row r="1694" spans="6:11">
      <c r="F1694" t="s">
        <v>31</v>
      </c>
      <c r="G1694" t="s">
        <v>24</v>
      </c>
      <c r="H1694" t="s">
        <v>24</v>
      </c>
      <c r="I1694" s="1">
        <f>IF(Telco[[#This Row],[Churn]]="Yes",1,0)</f>
        <v>0</v>
      </c>
      <c r="J1694" t="s">
        <v>40</v>
      </c>
      <c r="K1694" t="s">
        <v>1729</v>
      </c>
    </row>
    <row r="1695" spans="6:11">
      <c r="F1695" t="s">
        <v>47</v>
      </c>
      <c r="G1695" t="s">
        <v>23</v>
      </c>
      <c r="H1695" t="s">
        <v>23</v>
      </c>
      <c r="I1695" s="1">
        <f>IF(Telco[[#This Row],[Churn]]="Yes",1,0)</f>
        <v>0</v>
      </c>
      <c r="J1695" t="s">
        <v>40</v>
      </c>
      <c r="K1695" t="s">
        <v>1730</v>
      </c>
    </row>
    <row r="1696" spans="6:11">
      <c r="F1696" t="s">
        <v>27</v>
      </c>
      <c r="G1696" t="s">
        <v>24</v>
      </c>
      <c r="H1696" t="s">
        <v>24</v>
      </c>
      <c r="I1696" s="1">
        <f>IF(Telco[[#This Row],[Churn]]="Yes",1,0)</f>
        <v>1</v>
      </c>
      <c r="J1696" t="s">
        <v>28</v>
      </c>
      <c r="K1696" t="s">
        <v>1731</v>
      </c>
    </row>
    <row r="1697" spans="6:11">
      <c r="F1697" t="s">
        <v>31</v>
      </c>
      <c r="G1697" t="s">
        <v>24</v>
      </c>
      <c r="H1697" t="s">
        <v>23</v>
      </c>
      <c r="I1697" s="1">
        <f>IF(Telco[[#This Row],[Churn]]="Yes",1,0)</f>
        <v>0</v>
      </c>
      <c r="J1697" t="s">
        <v>28</v>
      </c>
      <c r="K1697" t="s">
        <v>1732</v>
      </c>
    </row>
    <row r="1698" spans="6:11">
      <c r="F1698" t="s">
        <v>27</v>
      </c>
      <c r="G1698" t="s">
        <v>24</v>
      </c>
      <c r="H1698" t="s">
        <v>24</v>
      </c>
      <c r="I1698" s="1">
        <f>IF(Telco[[#This Row],[Churn]]="Yes",1,0)</f>
        <v>1</v>
      </c>
      <c r="J1698" t="s">
        <v>28</v>
      </c>
      <c r="K1698" t="s">
        <v>1733</v>
      </c>
    </row>
    <row r="1699" spans="6:11">
      <c r="F1699" t="s">
        <v>47</v>
      </c>
      <c r="G1699" t="s">
        <v>23</v>
      </c>
      <c r="H1699" t="s">
        <v>23</v>
      </c>
      <c r="I1699" s="1">
        <f>IF(Telco[[#This Row],[Churn]]="Yes",1,0)</f>
        <v>0</v>
      </c>
      <c r="J1699" t="s">
        <v>40</v>
      </c>
      <c r="K1699" t="s">
        <v>1734</v>
      </c>
    </row>
    <row r="1700" spans="6:11">
      <c r="F1700" t="s">
        <v>47</v>
      </c>
      <c r="G1700" t="s">
        <v>24</v>
      </c>
      <c r="H1700" t="s">
        <v>23</v>
      </c>
      <c r="I1700" s="1">
        <f>IF(Telco[[#This Row],[Churn]]="Yes",1,0)</f>
        <v>0</v>
      </c>
      <c r="J1700" t="s">
        <v>28</v>
      </c>
      <c r="K1700" t="s">
        <v>1735</v>
      </c>
    </row>
    <row r="1701" spans="6:11">
      <c r="F1701" t="s">
        <v>31</v>
      </c>
      <c r="G1701" t="s">
        <v>46</v>
      </c>
      <c r="H1701" t="s">
        <v>46</v>
      </c>
      <c r="I1701" s="1">
        <f>IF(Telco[[#This Row],[Churn]]="Yes",1,0)</f>
        <v>0</v>
      </c>
      <c r="J1701" t="s">
        <v>32</v>
      </c>
      <c r="K1701" t="s">
        <v>1736</v>
      </c>
    </row>
    <row r="1702" spans="6:11">
      <c r="F1702" t="s">
        <v>47</v>
      </c>
      <c r="G1702" t="s">
        <v>46</v>
      </c>
      <c r="H1702" t="s">
        <v>46</v>
      </c>
      <c r="I1702" s="1">
        <f>IF(Telco[[#This Row],[Churn]]="Yes",1,0)</f>
        <v>0</v>
      </c>
      <c r="J1702" t="s">
        <v>35</v>
      </c>
      <c r="K1702" t="s">
        <v>1737</v>
      </c>
    </row>
    <row r="1703" spans="6:11">
      <c r="F1703" t="s">
        <v>31</v>
      </c>
      <c r="G1703" t="s">
        <v>24</v>
      </c>
      <c r="H1703" t="s">
        <v>24</v>
      </c>
      <c r="I1703" s="1">
        <f>IF(Telco[[#This Row],[Churn]]="Yes",1,0)</f>
        <v>1</v>
      </c>
      <c r="J1703" t="s">
        <v>40</v>
      </c>
      <c r="K1703" t="s">
        <v>1738</v>
      </c>
    </row>
    <row r="1704" spans="6:11">
      <c r="F1704" t="s">
        <v>27</v>
      </c>
      <c r="G1704" t="s">
        <v>23</v>
      </c>
      <c r="H1704" t="s">
        <v>24</v>
      </c>
      <c r="I1704" s="1">
        <f>IF(Telco[[#This Row],[Churn]]="Yes",1,0)</f>
        <v>1</v>
      </c>
      <c r="J1704" t="s">
        <v>35</v>
      </c>
      <c r="K1704" t="s">
        <v>1739</v>
      </c>
    </row>
    <row r="1705" spans="6:11">
      <c r="F1705" t="s">
        <v>27</v>
      </c>
      <c r="G1705" t="s">
        <v>24</v>
      </c>
      <c r="H1705" t="s">
        <v>23</v>
      </c>
      <c r="I1705" s="1">
        <f>IF(Telco[[#This Row],[Churn]]="Yes",1,0)</f>
        <v>0</v>
      </c>
      <c r="J1705" t="s">
        <v>28</v>
      </c>
      <c r="K1705" t="s">
        <v>1740</v>
      </c>
    </row>
    <row r="1706" spans="6:11">
      <c r="F1706" t="s">
        <v>27</v>
      </c>
      <c r="G1706" t="s">
        <v>24</v>
      </c>
      <c r="H1706" t="s">
        <v>24</v>
      </c>
      <c r="I1706" s="1">
        <f>IF(Telco[[#This Row],[Churn]]="Yes",1,0)</f>
        <v>1</v>
      </c>
      <c r="J1706" t="s">
        <v>28</v>
      </c>
      <c r="K1706" t="s">
        <v>1741</v>
      </c>
    </row>
    <row r="1707" spans="6:11">
      <c r="F1707" t="s">
        <v>27</v>
      </c>
      <c r="G1707" t="s">
        <v>24</v>
      </c>
      <c r="H1707" t="s">
        <v>23</v>
      </c>
      <c r="I1707" s="1">
        <f>IF(Telco[[#This Row],[Churn]]="Yes",1,0)</f>
        <v>0</v>
      </c>
      <c r="J1707" t="s">
        <v>28</v>
      </c>
      <c r="K1707" t="s">
        <v>1742</v>
      </c>
    </row>
    <row r="1708" spans="6:11">
      <c r="F1708" t="s">
        <v>47</v>
      </c>
      <c r="G1708" t="s">
        <v>24</v>
      </c>
      <c r="H1708" t="s">
        <v>23</v>
      </c>
      <c r="I1708" s="1">
        <f>IF(Telco[[#This Row],[Churn]]="Yes",1,0)</f>
        <v>0</v>
      </c>
      <c r="J1708" t="s">
        <v>40</v>
      </c>
      <c r="K1708" t="s">
        <v>1743</v>
      </c>
    </row>
    <row r="1709" spans="6:11">
      <c r="F1709" t="s">
        <v>27</v>
      </c>
      <c r="G1709" t="s">
        <v>24</v>
      </c>
      <c r="H1709" t="s">
        <v>24</v>
      </c>
      <c r="I1709" s="1">
        <f>IF(Telco[[#This Row],[Churn]]="Yes",1,0)</f>
        <v>0</v>
      </c>
      <c r="J1709" t="s">
        <v>28</v>
      </c>
      <c r="K1709" t="s">
        <v>1744</v>
      </c>
    </row>
    <row r="1710" spans="6:11">
      <c r="F1710" t="s">
        <v>27</v>
      </c>
      <c r="G1710" t="s">
        <v>24</v>
      </c>
      <c r="H1710" t="s">
        <v>23</v>
      </c>
      <c r="I1710" s="1">
        <f>IF(Telco[[#This Row],[Churn]]="Yes",1,0)</f>
        <v>1</v>
      </c>
      <c r="J1710" t="s">
        <v>28</v>
      </c>
      <c r="K1710" t="s">
        <v>1745</v>
      </c>
    </row>
    <row r="1711" spans="6:11">
      <c r="F1711" t="s">
        <v>47</v>
      </c>
      <c r="G1711" t="s">
        <v>24</v>
      </c>
      <c r="H1711" t="s">
        <v>23</v>
      </c>
      <c r="I1711" s="1">
        <f>IF(Telco[[#This Row],[Churn]]="Yes",1,0)</f>
        <v>0</v>
      </c>
      <c r="J1711" t="s">
        <v>40</v>
      </c>
      <c r="K1711" t="s">
        <v>1746</v>
      </c>
    </row>
    <row r="1712" spans="6:11">
      <c r="F1712" t="s">
        <v>27</v>
      </c>
      <c r="G1712" t="s">
        <v>24</v>
      </c>
      <c r="H1712" t="s">
        <v>23</v>
      </c>
      <c r="I1712" s="1">
        <f>IF(Telco[[#This Row],[Churn]]="Yes",1,0)</f>
        <v>0</v>
      </c>
      <c r="J1712" t="s">
        <v>28</v>
      </c>
      <c r="K1712" t="s">
        <v>1747</v>
      </c>
    </row>
    <row r="1713" spans="6:11">
      <c r="F1713" t="s">
        <v>47</v>
      </c>
      <c r="G1713" t="s">
        <v>46</v>
      </c>
      <c r="H1713" t="s">
        <v>46</v>
      </c>
      <c r="I1713" s="1">
        <f>IF(Telco[[#This Row],[Churn]]="Yes",1,0)</f>
        <v>0</v>
      </c>
      <c r="J1713" t="s">
        <v>40</v>
      </c>
      <c r="K1713" t="s">
        <v>1748</v>
      </c>
    </row>
    <row r="1714" spans="6:11">
      <c r="F1714" t="s">
        <v>31</v>
      </c>
      <c r="G1714" t="s">
        <v>24</v>
      </c>
      <c r="H1714" t="s">
        <v>24</v>
      </c>
      <c r="I1714" s="1">
        <f>IF(Telco[[#This Row],[Churn]]="Yes",1,0)</f>
        <v>0</v>
      </c>
      <c r="J1714" t="s">
        <v>28</v>
      </c>
      <c r="K1714" t="s">
        <v>1749</v>
      </c>
    </row>
    <row r="1715" spans="6:11">
      <c r="F1715" t="s">
        <v>27</v>
      </c>
      <c r="G1715" t="s">
        <v>24</v>
      </c>
      <c r="H1715" t="s">
        <v>23</v>
      </c>
      <c r="I1715" s="1">
        <f>IF(Telco[[#This Row],[Churn]]="Yes",1,0)</f>
        <v>0</v>
      </c>
      <c r="J1715" t="s">
        <v>35</v>
      </c>
      <c r="K1715" t="s">
        <v>1750</v>
      </c>
    </row>
    <row r="1716" spans="6:11">
      <c r="F1716" t="s">
        <v>31</v>
      </c>
      <c r="G1716" t="s">
        <v>23</v>
      </c>
      <c r="H1716" t="s">
        <v>24</v>
      </c>
      <c r="I1716" s="1">
        <f>IF(Telco[[#This Row],[Churn]]="Yes",1,0)</f>
        <v>0</v>
      </c>
      <c r="J1716" t="s">
        <v>40</v>
      </c>
      <c r="K1716" t="s">
        <v>1751</v>
      </c>
    </row>
    <row r="1717" spans="6:11">
      <c r="F1717" t="s">
        <v>47</v>
      </c>
      <c r="G1717" t="s">
        <v>46</v>
      </c>
      <c r="H1717" t="s">
        <v>46</v>
      </c>
      <c r="I1717" s="1">
        <f>IF(Telco[[#This Row],[Churn]]="Yes",1,0)</f>
        <v>0</v>
      </c>
      <c r="J1717" t="s">
        <v>32</v>
      </c>
      <c r="K1717" t="s">
        <v>1752</v>
      </c>
    </row>
    <row r="1718" spans="6:11">
      <c r="F1718" t="s">
        <v>27</v>
      </c>
      <c r="G1718" t="s">
        <v>24</v>
      </c>
      <c r="H1718" t="s">
        <v>24</v>
      </c>
      <c r="I1718" s="1">
        <f>IF(Telco[[#This Row],[Churn]]="Yes",1,0)</f>
        <v>0</v>
      </c>
      <c r="J1718" t="s">
        <v>40</v>
      </c>
      <c r="K1718" t="s">
        <v>1753</v>
      </c>
    </row>
    <row r="1719" spans="6:11">
      <c r="F1719" t="s">
        <v>47</v>
      </c>
      <c r="G1719" t="s">
        <v>46</v>
      </c>
      <c r="H1719" t="s">
        <v>46</v>
      </c>
      <c r="I1719" s="1">
        <f>IF(Telco[[#This Row],[Churn]]="Yes",1,0)</f>
        <v>0</v>
      </c>
      <c r="J1719" t="s">
        <v>40</v>
      </c>
      <c r="K1719" t="s">
        <v>1754</v>
      </c>
    </row>
    <row r="1720" spans="6:11">
      <c r="F1720" t="s">
        <v>31</v>
      </c>
      <c r="G1720" t="s">
        <v>46</v>
      </c>
      <c r="H1720" t="s">
        <v>46</v>
      </c>
      <c r="I1720" s="1">
        <f>IF(Telco[[#This Row],[Churn]]="Yes",1,0)</f>
        <v>0</v>
      </c>
      <c r="J1720" t="s">
        <v>35</v>
      </c>
      <c r="K1720" t="s">
        <v>1755</v>
      </c>
    </row>
    <row r="1721" spans="6:11">
      <c r="F1721" t="s">
        <v>27</v>
      </c>
      <c r="G1721" t="s">
        <v>24</v>
      </c>
      <c r="H1721" t="s">
        <v>23</v>
      </c>
      <c r="I1721" s="1">
        <f>IF(Telco[[#This Row],[Churn]]="Yes",1,0)</f>
        <v>0</v>
      </c>
      <c r="J1721" t="s">
        <v>28</v>
      </c>
      <c r="K1721" t="s">
        <v>1756</v>
      </c>
    </row>
    <row r="1722" spans="6:11">
      <c r="F1722" t="s">
        <v>27</v>
      </c>
      <c r="G1722" t="s">
        <v>24</v>
      </c>
      <c r="H1722" t="s">
        <v>24</v>
      </c>
      <c r="I1722" s="1">
        <f>IF(Telco[[#This Row],[Churn]]="Yes",1,0)</f>
        <v>0</v>
      </c>
      <c r="J1722" t="s">
        <v>35</v>
      </c>
      <c r="K1722" t="s">
        <v>1757</v>
      </c>
    </row>
    <row r="1723" spans="6:11">
      <c r="F1723" t="s">
        <v>27</v>
      </c>
      <c r="G1723" t="s">
        <v>23</v>
      </c>
      <c r="H1723" t="s">
        <v>24</v>
      </c>
      <c r="I1723" s="1">
        <f>IF(Telco[[#This Row],[Churn]]="Yes",1,0)</f>
        <v>1</v>
      </c>
      <c r="J1723" t="s">
        <v>40</v>
      </c>
      <c r="K1723" t="s">
        <v>1758</v>
      </c>
    </row>
    <row r="1724" spans="6:11">
      <c r="F1724" t="s">
        <v>31</v>
      </c>
      <c r="G1724" t="s">
        <v>24</v>
      </c>
      <c r="H1724" t="s">
        <v>24</v>
      </c>
      <c r="I1724" s="1">
        <f>IF(Telco[[#This Row],[Churn]]="Yes",1,0)</f>
        <v>0</v>
      </c>
      <c r="J1724" t="s">
        <v>40</v>
      </c>
      <c r="K1724" t="s">
        <v>1759</v>
      </c>
    </row>
    <row r="1725" spans="6:11">
      <c r="F1725" t="s">
        <v>47</v>
      </c>
      <c r="G1725" t="s">
        <v>46</v>
      </c>
      <c r="H1725" t="s">
        <v>46</v>
      </c>
      <c r="I1725" s="1">
        <f>IF(Telco[[#This Row],[Churn]]="Yes",1,0)</f>
        <v>0</v>
      </c>
      <c r="J1725" t="s">
        <v>32</v>
      </c>
      <c r="K1725" t="s">
        <v>1760</v>
      </c>
    </row>
    <row r="1726" spans="6:11">
      <c r="F1726" t="s">
        <v>27</v>
      </c>
      <c r="G1726" t="s">
        <v>24</v>
      </c>
      <c r="H1726" t="s">
        <v>24</v>
      </c>
      <c r="I1726" s="1">
        <f>IF(Telco[[#This Row],[Churn]]="Yes",1,0)</f>
        <v>0</v>
      </c>
      <c r="J1726" t="s">
        <v>28</v>
      </c>
      <c r="K1726" t="s">
        <v>1761</v>
      </c>
    </row>
    <row r="1727" spans="6:11">
      <c r="F1727" t="s">
        <v>27</v>
      </c>
      <c r="G1727" t="s">
        <v>24</v>
      </c>
      <c r="H1727" t="s">
        <v>24</v>
      </c>
      <c r="I1727" s="1">
        <f>IF(Telco[[#This Row],[Churn]]="Yes",1,0)</f>
        <v>0</v>
      </c>
      <c r="J1727" t="s">
        <v>28</v>
      </c>
      <c r="K1727" t="s">
        <v>1762</v>
      </c>
    </row>
    <row r="1728" spans="6:11">
      <c r="F1728" t="s">
        <v>27</v>
      </c>
      <c r="G1728" t="s">
        <v>24</v>
      </c>
      <c r="H1728" t="s">
        <v>24</v>
      </c>
      <c r="I1728" s="1">
        <f>IF(Telco[[#This Row],[Churn]]="Yes",1,0)</f>
        <v>0</v>
      </c>
      <c r="J1728" t="s">
        <v>28</v>
      </c>
      <c r="K1728" t="s">
        <v>1763</v>
      </c>
    </row>
    <row r="1729" spans="6:11">
      <c r="F1729" t="s">
        <v>27</v>
      </c>
      <c r="G1729" t="s">
        <v>24</v>
      </c>
      <c r="H1729" t="s">
        <v>23</v>
      </c>
      <c r="I1729" s="1">
        <f>IF(Telco[[#This Row],[Churn]]="Yes",1,0)</f>
        <v>0</v>
      </c>
      <c r="J1729" t="s">
        <v>28</v>
      </c>
      <c r="K1729" t="s">
        <v>1764</v>
      </c>
    </row>
    <row r="1730" spans="6:11">
      <c r="F1730" t="s">
        <v>47</v>
      </c>
      <c r="G1730" t="s">
        <v>23</v>
      </c>
      <c r="H1730" t="s">
        <v>23</v>
      </c>
      <c r="I1730" s="1">
        <f>IF(Telco[[#This Row],[Churn]]="Yes",1,0)</f>
        <v>0</v>
      </c>
      <c r="J1730" t="s">
        <v>35</v>
      </c>
      <c r="K1730" t="s">
        <v>1765</v>
      </c>
    </row>
    <row r="1731" spans="6:11">
      <c r="F1731" t="s">
        <v>31</v>
      </c>
      <c r="G1731" t="s">
        <v>23</v>
      </c>
      <c r="H1731" t="s">
        <v>24</v>
      </c>
      <c r="I1731" s="1">
        <f>IF(Telco[[#This Row],[Churn]]="Yes",1,0)</f>
        <v>0</v>
      </c>
      <c r="J1731" t="s">
        <v>35</v>
      </c>
      <c r="K1731" t="s">
        <v>1766</v>
      </c>
    </row>
    <row r="1732" spans="6:11">
      <c r="F1732" t="s">
        <v>27</v>
      </c>
      <c r="G1732" t="s">
        <v>24</v>
      </c>
      <c r="H1732" t="s">
        <v>24</v>
      </c>
      <c r="I1732" s="1">
        <f>IF(Telco[[#This Row],[Churn]]="Yes",1,0)</f>
        <v>1</v>
      </c>
      <c r="J1732" t="s">
        <v>28</v>
      </c>
      <c r="K1732" t="s">
        <v>1767</v>
      </c>
    </row>
    <row r="1733" spans="6:11">
      <c r="F1733" t="s">
        <v>27</v>
      </c>
      <c r="G1733" t="s">
        <v>24</v>
      </c>
      <c r="H1733" t="s">
        <v>24</v>
      </c>
      <c r="I1733" s="1">
        <f>IF(Telco[[#This Row],[Churn]]="Yes",1,0)</f>
        <v>1</v>
      </c>
      <c r="J1733" t="s">
        <v>28</v>
      </c>
      <c r="K1733" t="s">
        <v>1768</v>
      </c>
    </row>
    <row r="1734" spans="6:11">
      <c r="F1734" t="s">
        <v>31</v>
      </c>
      <c r="G1734" t="s">
        <v>24</v>
      </c>
      <c r="H1734" t="s">
        <v>24</v>
      </c>
      <c r="I1734" s="1">
        <f>IF(Telco[[#This Row],[Churn]]="Yes",1,0)</f>
        <v>0</v>
      </c>
      <c r="J1734" t="s">
        <v>28</v>
      </c>
      <c r="K1734" t="s">
        <v>1769</v>
      </c>
    </row>
    <row r="1735" spans="6:11">
      <c r="F1735" t="s">
        <v>27</v>
      </c>
      <c r="G1735" t="s">
        <v>46</v>
      </c>
      <c r="H1735" t="s">
        <v>46</v>
      </c>
      <c r="I1735" s="1">
        <f>IF(Telco[[#This Row],[Churn]]="Yes",1,0)</f>
        <v>0</v>
      </c>
      <c r="J1735" t="s">
        <v>32</v>
      </c>
      <c r="K1735" t="s">
        <v>1770</v>
      </c>
    </row>
    <row r="1736" spans="6:11">
      <c r="F1736" t="s">
        <v>27</v>
      </c>
      <c r="G1736" t="s">
        <v>24</v>
      </c>
      <c r="H1736" t="s">
        <v>24</v>
      </c>
      <c r="I1736" s="1">
        <f>IF(Telco[[#This Row],[Churn]]="Yes",1,0)</f>
        <v>1</v>
      </c>
      <c r="J1736" t="s">
        <v>28</v>
      </c>
      <c r="K1736" t="s">
        <v>1771</v>
      </c>
    </row>
    <row r="1737" spans="6:11">
      <c r="F1737" t="s">
        <v>47</v>
      </c>
      <c r="G1737" t="s">
        <v>23</v>
      </c>
      <c r="H1737" t="s">
        <v>23</v>
      </c>
      <c r="I1737" s="1">
        <f>IF(Telco[[#This Row],[Churn]]="Yes",1,0)</f>
        <v>0</v>
      </c>
      <c r="J1737" t="s">
        <v>35</v>
      </c>
      <c r="K1737" t="s">
        <v>1772</v>
      </c>
    </row>
    <row r="1738" spans="6:11">
      <c r="F1738" t="s">
        <v>27</v>
      </c>
      <c r="G1738" t="s">
        <v>46</v>
      </c>
      <c r="H1738" t="s">
        <v>46</v>
      </c>
      <c r="I1738" s="1">
        <f>IF(Telco[[#This Row],[Churn]]="Yes",1,0)</f>
        <v>1</v>
      </c>
      <c r="J1738" t="s">
        <v>32</v>
      </c>
      <c r="K1738" t="s">
        <v>1773</v>
      </c>
    </row>
    <row r="1739" spans="6:11">
      <c r="F1739" t="s">
        <v>27</v>
      </c>
      <c r="G1739" t="s">
        <v>24</v>
      </c>
      <c r="H1739" t="s">
        <v>24</v>
      </c>
      <c r="I1739" s="1">
        <f>IF(Telco[[#This Row],[Churn]]="Yes",1,0)</f>
        <v>0</v>
      </c>
      <c r="J1739" t="s">
        <v>32</v>
      </c>
      <c r="K1739" t="s">
        <v>1774</v>
      </c>
    </row>
    <row r="1740" spans="6:11">
      <c r="F1740" t="s">
        <v>31</v>
      </c>
      <c r="G1740" t="s">
        <v>24</v>
      </c>
      <c r="H1740" t="s">
        <v>23</v>
      </c>
      <c r="I1740" s="1">
        <f>IF(Telco[[#This Row],[Churn]]="Yes",1,0)</f>
        <v>0</v>
      </c>
      <c r="J1740" t="s">
        <v>35</v>
      </c>
      <c r="K1740" t="s">
        <v>1775</v>
      </c>
    </row>
    <row r="1741" spans="6:11">
      <c r="F1741" t="s">
        <v>27</v>
      </c>
      <c r="G1741" t="s">
        <v>24</v>
      </c>
      <c r="H1741" t="s">
        <v>24</v>
      </c>
      <c r="I1741" s="1">
        <f>IF(Telco[[#This Row],[Churn]]="Yes",1,0)</f>
        <v>1</v>
      </c>
      <c r="J1741" t="s">
        <v>28</v>
      </c>
      <c r="K1741" t="s">
        <v>1776</v>
      </c>
    </row>
    <row r="1742" spans="6:11">
      <c r="F1742" t="s">
        <v>27</v>
      </c>
      <c r="G1742" t="s">
        <v>46</v>
      </c>
      <c r="H1742" t="s">
        <v>46</v>
      </c>
      <c r="I1742" s="1">
        <f>IF(Telco[[#This Row],[Churn]]="Yes",1,0)</f>
        <v>0</v>
      </c>
      <c r="J1742" t="s">
        <v>35</v>
      </c>
      <c r="K1742" t="s">
        <v>1777</v>
      </c>
    </row>
    <row r="1743" spans="6:11">
      <c r="F1743" t="s">
        <v>27</v>
      </c>
      <c r="G1743" t="s">
        <v>24</v>
      </c>
      <c r="H1743" t="s">
        <v>24</v>
      </c>
      <c r="I1743" s="1">
        <f>IF(Telco[[#This Row],[Churn]]="Yes",1,0)</f>
        <v>0</v>
      </c>
      <c r="J1743" t="s">
        <v>35</v>
      </c>
      <c r="K1743" t="s">
        <v>1778</v>
      </c>
    </row>
    <row r="1744" spans="6:11">
      <c r="F1744" t="s">
        <v>27</v>
      </c>
      <c r="G1744" t="s">
        <v>24</v>
      </c>
      <c r="H1744" t="s">
        <v>24</v>
      </c>
      <c r="I1744" s="1">
        <f>IF(Telco[[#This Row],[Churn]]="Yes",1,0)</f>
        <v>1</v>
      </c>
      <c r="J1744" t="s">
        <v>35</v>
      </c>
      <c r="K1744" t="s">
        <v>1779</v>
      </c>
    </row>
    <row r="1745" spans="6:11">
      <c r="F1745" t="s">
        <v>47</v>
      </c>
      <c r="G1745" t="s">
        <v>46</v>
      </c>
      <c r="H1745" t="s">
        <v>46</v>
      </c>
      <c r="I1745" s="1">
        <f>IF(Telco[[#This Row],[Churn]]="Yes",1,0)</f>
        <v>0</v>
      </c>
      <c r="J1745" t="s">
        <v>40</v>
      </c>
      <c r="K1745" t="s">
        <v>1780</v>
      </c>
    </row>
    <row r="1746" spans="6:11">
      <c r="F1746" t="s">
        <v>31</v>
      </c>
      <c r="G1746" t="s">
        <v>23</v>
      </c>
      <c r="H1746" t="s">
        <v>24</v>
      </c>
      <c r="I1746" s="1">
        <f>IF(Telco[[#This Row],[Churn]]="Yes",1,0)</f>
        <v>0</v>
      </c>
      <c r="J1746" t="s">
        <v>35</v>
      </c>
      <c r="K1746" t="s">
        <v>1781</v>
      </c>
    </row>
    <row r="1747" spans="6:11">
      <c r="F1747" t="s">
        <v>47</v>
      </c>
      <c r="G1747" t="s">
        <v>46</v>
      </c>
      <c r="H1747" t="s">
        <v>46</v>
      </c>
      <c r="I1747" s="1">
        <f>IF(Telco[[#This Row],[Churn]]="Yes",1,0)</f>
        <v>0</v>
      </c>
      <c r="J1747" t="s">
        <v>40</v>
      </c>
      <c r="K1747" t="s">
        <v>1782</v>
      </c>
    </row>
    <row r="1748" spans="6:11">
      <c r="F1748" t="s">
        <v>47</v>
      </c>
      <c r="G1748" t="s">
        <v>23</v>
      </c>
      <c r="H1748" t="s">
        <v>23</v>
      </c>
      <c r="I1748" s="1">
        <f>IF(Telco[[#This Row],[Churn]]="Yes",1,0)</f>
        <v>0</v>
      </c>
      <c r="J1748" t="s">
        <v>35</v>
      </c>
      <c r="K1748" t="s">
        <v>1783</v>
      </c>
    </row>
    <row r="1749" spans="6:11">
      <c r="F1749" t="s">
        <v>27</v>
      </c>
      <c r="G1749" t="s">
        <v>24</v>
      </c>
      <c r="H1749" t="s">
        <v>24</v>
      </c>
      <c r="I1749" s="1">
        <f>IF(Telco[[#This Row],[Churn]]="Yes",1,0)</f>
        <v>1</v>
      </c>
      <c r="J1749" t="s">
        <v>35</v>
      </c>
      <c r="K1749" t="s">
        <v>1784</v>
      </c>
    </row>
    <row r="1750" spans="6:11">
      <c r="F1750" t="s">
        <v>47</v>
      </c>
      <c r="G1750" t="s">
        <v>46</v>
      </c>
      <c r="H1750" t="s">
        <v>46</v>
      </c>
      <c r="I1750" s="1">
        <f>IF(Telco[[#This Row],[Churn]]="Yes",1,0)</f>
        <v>0</v>
      </c>
      <c r="J1750" t="s">
        <v>40</v>
      </c>
      <c r="K1750" t="s">
        <v>1785</v>
      </c>
    </row>
    <row r="1751" spans="6:11">
      <c r="F1751" t="s">
        <v>27</v>
      </c>
      <c r="G1751" t="s">
        <v>24</v>
      </c>
      <c r="H1751" t="s">
        <v>23</v>
      </c>
      <c r="I1751" s="1">
        <f>IF(Telco[[#This Row],[Churn]]="Yes",1,0)</f>
        <v>0</v>
      </c>
      <c r="J1751" t="s">
        <v>28</v>
      </c>
      <c r="K1751" t="s">
        <v>1786</v>
      </c>
    </row>
    <row r="1752" spans="6:11">
      <c r="F1752" t="s">
        <v>47</v>
      </c>
      <c r="G1752" t="s">
        <v>24</v>
      </c>
      <c r="H1752" t="s">
        <v>23</v>
      </c>
      <c r="I1752" s="1">
        <f>IF(Telco[[#This Row],[Churn]]="Yes",1,0)</f>
        <v>0</v>
      </c>
      <c r="J1752" t="s">
        <v>35</v>
      </c>
      <c r="K1752" t="s">
        <v>1787</v>
      </c>
    </row>
    <row r="1753" spans="6:11">
      <c r="F1753" t="s">
        <v>27</v>
      </c>
      <c r="G1753" t="s">
        <v>24</v>
      </c>
      <c r="H1753" t="s">
        <v>23</v>
      </c>
      <c r="I1753" s="1">
        <f>IF(Telco[[#This Row],[Churn]]="Yes",1,0)</f>
        <v>1</v>
      </c>
      <c r="J1753" t="s">
        <v>28</v>
      </c>
      <c r="K1753" t="s">
        <v>1788</v>
      </c>
    </row>
    <row r="1754" spans="6:11">
      <c r="F1754" t="s">
        <v>31</v>
      </c>
      <c r="G1754" t="s">
        <v>23</v>
      </c>
      <c r="H1754" t="s">
        <v>24</v>
      </c>
      <c r="I1754" s="1">
        <f>IF(Telco[[#This Row],[Churn]]="Yes",1,0)</f>
        <v>0</v>
      </c>
      <c r="J1754" t="s">
        <v>40</v>
      </c>
      <c r="K1754" t="s">
        <v>1789</v>
      </c>
    </row>
    <row r="1755" spans="6:11">
      <c r="F1755" t="s">
        <v>47</v>
      </c>
      <c r="G1755" t="s">
        <v>23</v>
      </c>
      <c r="H1755" t="s">
        <v>23</v>
      </c>
      <c r="I1755" s="1">
        <f>IF(Telco[[#This Row],[Churn]]="Yes",1,0)</f>
        <v>0</v>
      </c>
      <c r="J1755" t="s">
        <v>35</v>
      </c>
      <c r="K1755" t="s">
        <v>1790</v>
      </c>
    </row>
    <row r="1756" spans="6:11">
      <c r="F1756" t="s">
        <v>31</v>
      </c>
      <c r="G1756" t="s">
        <v>23</v>
      </c>
      <c r="H1756" t="s">
        <v>24</v>
      </c>
      <c r="I1756" s="1">
        <f>IF(Telco[[#This Row],[Churn]]="Yes",1,0)</f>
        <v>0</v>
      </c>
      <c r="J1756" t="s">
        <v>40</v>
      </c>
      <c r="K1756" t="s">
        <v>1791</v>
      </c>
    </row>
    <row r="1757" spans="6:11">
      <c r="F1757" t="s">
        <v>27</v>
      </c>
      <c r="G1757" t="s">
        <v>24</v>
      </c>
      <c r="H1757" t="s">
        <v>23</v>
      </c>
      <c r="I1757" s="1">
        <f>IF(Telco[[#This Row],[Churn]]="Yes",1,0)</f>
        <v>0</v>
      </c>
      <c r="J1757" t="s">
        <v>28</v>
      </c>
      <c r="K1757" t="s">
        <v>1792</v>
      </c>
    </row>
    <row r="1758" spans="6:11">
      <c r="F1758" t="s">
        <v>31</v>
      </c>
      <c r="G1758" t="s">
        <v>24</v>
      </c>
      <c r="H1758" t="s">
        <v>23</v>
      </c>
      <c r="I1758" s="1">
        <f>IF(Telco[[#This Row],[Churn]]="Yes",1,0)</f>
        <v>0</v>
      </c>
      <c r="J1758" t="s">
        <v>35</v>
      </c>
      <c r="K1758" t="s">
        <v>1793</v>
      </c>
    </row>
    <row r="1759" spans="6:11">
      <c r="F1759" t="s">
        <v>47</v>
      </c>
      <c r="G1759" t="s">
        <v>24</v>
      </c>
      <c r="H1759" t="s">
        <v>23</v>
      </c>
      <c r="I1759" s="1">
        <f>IF(Telco[[#This Row],[Churn]]="Yes",1,0)</f>
        <v>0</v>
      </c>
      <c r="J1759" t="s">
        <v>35</v>
      </c>
      <c r="K1759" t="s">
        <v>1794</v>
      </c>
    </row>
    <row r="1760" spans="6:11">
      <c r="F1760" t="s">
        <v>47</v>
      </c>
      <c r="G1760" t="s">
        <v>46</v>
      </c>
      <c r="H1760" t="s">
        <v>46</v>
      </c>
      <c r="I1760" s="1">
        <f>IF(Telco[[#This Row],[Churn]]="Yes",1,0)</f>
        <v>0</v>
      </c>
      <c r="J1760" t="s">
        <v>35</v>
      </c>
      <c r="K1760" t="s">
        <v>1795</v>
      </c>
    </row>
    <row r="1761" spans="6:11">
      <c r="F1761" t="s">
        <v>27</v>
      </c>
      <c r="G1761" t="s">
        <v>46</v>
      </c>
      <c r="H1761" t="s">
        <v>46</v>
      </c>
      <c r="I1761" s="1">
        <f>IF(Telco[[#This Row],[Churn]]="Yes",1,0)</f>
        <v>0</v>
      </c>
      <c r="J1761" t="s">
        <v>32</v>
      </c>
      <c r="K1761" t="s">
        <v>1796</v>
      </c>
    </row>
    <row r="1762" spans="6:11">
      <c r="F1762" t="s">
        <v>31</v>
      </c>
      <c r="G1762" t="s">
        <v>24</v>
      </c>
      <c r="H1762" t="s">
        <v>24</v>
      </c>
      <c r="I1762" s="1">
        <f>IF(Telco[[#This Row],[Churn]]="Yes",1,0)</f>
        <v>0</v>
      </c>
      <c r="J1762" t="s">
        <v>35</v>
      </c>
      <c r="K1762" t="s">
        <v>1797</v>
      </c>
    </row>
    <row r="1763" spans="6:11">
      <c r="F1763" t="s">
        <v>47</v>
      </c>
      <c r="G1763" t="s">
        <v>46</v>
      </c>
      <c r="H1763" t="s">
        <v>46</v>
      </c>
      <c r="I1763" s="1">
        <f>IF(Telco[[#This Row],[Churn]]="Yes",1,0)</f>
        <v>0</v>
      </c>
      <c r="J1763" t="s">
        <v>40</v>
      </c>
      <c r="K1763" t="s">
        <v>1798</v>
      </c>
    </row>
    <row r="1764" spans="6:11">
      <c r="F1764" t="s">
        <v>27</v>
      </c>
      <c r="G1764" t="s">
        <v>24</v>
      </c>
      <c r="H1764" t="s">
        <v>24</v>
      </c>
      <c r="I1764" s="1">
        <f>IF(Telco[[#This Row],[Churn]]="Yes",1,0)</f>
        <v>0</v>
      </c>
      <c r="J1764" t="s">
        <v>35</v>
      </c>
      <c r="K1764" t="s">
        <v>1799</v>
      </c>
    </row>
    <row r="1765" spans="6:11">
      <c r="F1765" t="s">
        <v>27</v>
      </c>
      <c r="G1765" t="s">
        <v>24</v>
      </c>
      <c r="H1765" t="s">
        <v>24</v>
      </c>
      <c r="I1765" s="1">
        <f>IF(Telco[[#This Row],[Churn]]="Yes",1,0)</f>
        <v>0</v>
      </c>
      <c r="J1765" t="s">
        <v>28</v>
      </c>
      <c r="K1765" t="s">
        <v>1800</v>
      </c>
    </row>
    <row r="1766" spans="6:11">
      <c r="F1766" t="s">
        <v>47</v>
      </c>
      <c r="G1766" t="s">
        <v>23</v>
      </c>
      <c r="H1766" t="s">
        <v>23</v>
      </c>
      <c r="I1766" s="1">
        <f>IF(Telco[[#This Row],[Churn]]="Yes",1,0)</f>
        <v>0</v>
      </c>
      <c r="J1766" t="s">
        <v>32</v>
      </c>
      <c r="K1766" t="s">
        <v>1801</v>
      </c>
    </row>
    <row r="1767" spans="6:11">
      <c r="F1767" t="s">
        <v>31</v>
      </c>
      <c r="G1767" t="s">
        <v>23</v>
      </c>
      <c r="H1767" t="s">
        <v>24</v>
      </c>
      <c r="I1767" s="1">
        <f>IF(Telco[[#This Row],[Churn]]="Yes",1,0)</f>
        <v>0</v>
      </c>
      <c r="J1767" t="s">
        <v>40</v>
      </c>
      <c r="K1767" t="s">
        <v>1802</v>
      </c>
    </row>
    <row r="1768" spans="6:11">
      <c r="F1768" t="s">
        <v>31</v>
      </c>
      <c r="G1768" t="s">
        <v>46</v>
      </c>
      <c r="H1768" t="s">
        <v>46</v>
      </c>
      <c r="I1768" s="1">
        <f>IF(Telco[[#This Row],[Churn]]="Yes",1,0)</f>
        <v>0</v>
      </c>
      <c r="J1768" t="s">
        <v>32</v>
      </c>
      <c r="K1768" t="s">
        <v>1803</v>
      </c>
    </row>
    <row r="1769" spans="6:11">
      <c r="F1769" t="s">
        <v>47</v>
      </c>
      <c r="G1769" t="s">
        <v>23</v>
      </c>
      <c r="H1769" t="s">
        <v>23</v>
      </c>
      <c r="I1769" s="1">
        <f>IF(Telco[[#This Row],[Churn]]="Yes",1,0)</f>
        <v>0</v>
      </c>
      <c r="J1769" t="s">
        <v>40</v>
      </c>
      <c r="K1769" t="s">
        <v>1804</v>
      </c>
    </row>
    <row r="1770" spans="6:11">
      <c r="F1770" t="s">
        <v>31</v>
      </c>
      <c r="G1770" t="s">
        <v>24</v>
      </c>
      <c r="H1770" t="s">
        <v>24</v>
      </c>
      <c r="I1770" s="1">
        <f>IF(Telco[[#This Row],[Churn]]="Yes",1,0)</f>
        <v>0</v>
      </c>
      <c r="J1770" t="s">
        <v>40</v>
      </c>
      <c r="K1770" t="s">
        <v>1805</v>
      </c>
    </row>
    <row r="1771" spans="6:11">
      <c r="F1771" t="s">
        <v>27</v>
      </c>
      <c r="G1771" t="s">
        <v>24</v>
      </c>
      <c r="H1771" t="s">
        <v>24</v>
      </c>
      <c r="I1771" s="1">
        <f>IF(Telco[[#This Row],[Churn]]="Yes",1,0)</f>
        <v>0</v>
      </c>
      <c r="J1771" t="s">
        <v>35</v>
      </c>
      <c r="K1771" t="s">
        <v>1806</v>
      </c>
    </row>
    <row r="1772" spans="6:11">
      <c r="F1772" t="s">
        <v>27</v>
      </c>
      <c r="G1772" t="s">
        <v>23</v>
      </c>
      <c r="H1772" t="s">
        <v>24</v>
      </c>
      <c r="I1772" s="1">
        <f>IF(Telco[[#This Row],[Churn]]="Yes",1,0)</f>
        <v>1</v>
      </c>
      <c r="J1772" t="s">
        <v>28</v>
      </c>
      <c r="K1772" t="s">
        <v>1807</v>
      </c>
    </row>
    <row r="1773" spans="6:11">
      <c r="F1773" t="s">
        <v>27</v>
      </c>
      <c r="G1773" t="s">
        <v>24</v>
      </c>
      <c r="H1773" t="s">
        <v>24</v>
      </c>
      <c r="I1773" s="1">
        <f>IF(Telco[[#This Row],[Churn]]="Yes",1,0)</f>
        <v>1</v>
      </c>
      <c r="J1773" t="s">
        <v>28</v>
      </c>
      <c r="K1773" t="s">
        <v>1808</v>
      </c>
    </row>
    <row r="1774" spans="6:11">
      <c r="F1774" t="s">
        <v>27</v>
      </c>
      <c r="G1774" t="s">
        <v>24</v>
      </c>
      <c r="H1774" t="s">
        <v>24</v>
      </c>
      <c r="I1774" s="1">
        <f>IF(Telco[[#This Row],[Churn]]="Yes",1,0)</f>
        <v>1</v>
      </c>
      <c r="J1774" t="s">
        <v>28</v>
      </c>
      <c r="K1774" t="s">
        <v>1809</v>
      </c>
    </row>
    <row r="1775" spans="6:11">
      <c r="F1775" t="s">
        <v>47</v>
      </c>
      <c r="G1775" t="s">
        <v>46</v>
      </c>
      <c r="H1775" t="s">
        <v>46</v>
      </c>
      <c r="I1775" s="1">
        <f>IF(Telco[[#This Row],[Churn]]="Yes",1,0)</f>
        <v>0</v>
      </c>
      <c r="J1775" t="s">
        <v>35</v>
      </c>
      <c r="K1775" t="s">
        <v>1810</v>
      </c>
    </row>
    <row r="1776" spans="6:11">
      <c r="F1776" t="s">
        <v>27</v>
      </c>
      <c r="G1776" t="s">
        <v>23</v>
      </c>
      <c r="H1776" t="s">
        <v>24</v>
      </c>
      <c r="I1776" s="1">
        <f>IF(Telco[[#This Row],[Churn]]="Yes",1,0)</f>
        <v>0</v>
      </c>
      <c r="J1776" t="s">
        <v>32</v>
      </c>
      <c r="K1776" t="s">
        <v>1811</v>
      </c>
    </row>
    <row r="1777" spans="6:11">
      <c r="F1777" t="s">
        <v>47</v>
      </c>
      <c r="G1777" t="s">
        <v>23</v>
      </c>
      <c r="H1777" t="s">
        <v>23</v>
      </c>
      <c r="I1777" s="1">
        <f>IF(Telco[[#This Row],[Churn]]="Yes",1,0)</f>
        <v>0</v>
      </c>
      <c r="J1777" t="s">
        <v>28</v>
      </c>
      <c r="K1777" t="s">
        <v>1812</v>
      </c>
    </row>
    <row r="1778" spans="6:11">
      <c r="F1778" t="s">
        <v>47</v>
      </c>
      <c r="G1778" t="s">
        <v>46</v>
      </c>
      <c r="H1778" t="s">
        <v>46</v>
      </c>
      <c r="I1778" s="1">
        <f>IF(Telco[[#This Row],[Churn]]="Yes",1,0)</f>
        <v>0</v>
      </c>
      <c r="J1778" t="s">
        <v>35</v>
      </c>
      <c r="K1778" t="s">
        <v>1813</v>
      </c>
    </row>
    <row r="1779" spans="6:11">
      <c r="F1779" t="s">
        <v>27</v>
      </c>
      <c r="G1779" t="s">
        <v>24</v>
      </c>
      <c r="H1779" t="s">
        <v>23</v>
      </c>
      <c r="I1779" s="1">
        <f>IF(Telco[[#This Row],[Churn]]="Yes",1,0)</f>
        <v>0</v>
      </c>
      <c r="J1779" t="s">
        <v>40</v>
      </c>
      <c r="K1779" t="s">
        <v>1814</v>
      </c>
    </row>
    <row r="1780" spans="6:11">
      <c r="F1780" t="s">
        <v>47</v>
      </c>
      <c r="G1780" t="s">
        <v>46</v>
      </c>
      <c r="H1780" t="s">
        <v>46</v>
      </c>
      <c r="I1780" s="1">
        <f>IF(Telco[[#This Row],[Churn]]="Yes",1,0)</f>
        <v>0</v>
      </c>
      <c r="J1780" t="s">
        <v>40</v>
      </c>
      <c r="K1780" t="s">
        <v>1815</v>
      </c>
    </row>
    <row r="1781" spans="6:11">
      <c r="F1781" t="s">
        <v>27</v>
      </c>
      <c r="G1781" t="s">
        <v>23</v>
      </c>
      <c r="H1781" t="s">
        <v>24</v>
      </c>
      <c r="I1781" s="1">
        <f>IF(Telco[[#This Row],[Churn]]="Yes",1,0)</f>
        <v>0</v>
      </c>
      <c r="J1781" t="s">
        <v>28</v>
      </c>
      <c r="K1781" t="s">
        <v>1816</v>
      </c>
    </row>
    <row r="1782" spans="6:11">
      <c r="F1782" t="s">
        <v>31</v>
      </c>
      <c r="G1782" t="s">
        <v>46</v>
      </c>
      <c r="H1782" t="s">
        <v>46</v>
      </c>
      <c r="I1782" s="1">
        <f>IF(Telco[[#This Row],[Churn]]="Yes",1,0)</f>
        <v>1</v>
      </c>
      <c r="J1782" t="s">
        <v>35</v>
      </c>
      <c r="K1782" t="s">
        <v>1817</v>
      </c>
    </row>
    <row r="1783" spans="6:11">
      <c r="F1783" t="s">
        <v>31</v>
      </c>
      <c r="G1783" t="s">
        <v>24</v>
      </c>
      <c r="H1783" t="s">
        <v>24</v>
      </c>
      <c r="I1783" s="1">
        <f>IF(Telco[[#This Row],[Churn]]="Yes",1,0)</f>
        <v>0</v>
      </c>
      <c r="J1783" t="s">
        <v>28</v>
      </c>
      <c r="K1783" t="s">
        <v>1818</v>
      </c>
    </row>
    <row r="1784" spans="6:11">
      <c r="F1784" t="s">
        <v>27</v>
      </c>
      <c r="G1784" t="s">
        <v>24</v>
      </c>
      <c r="H1784" t="s">
        <v>23</v>
      </c>
      <c r="I1784" s="1">
        <f>IF(Telco[[#This Row],[Churn]]="Yes",1,0)</f>
        <v>0</v>
      </c>
      <c r="J1784" t="s">
        <v>28</v>
      </c>
      <c r="K1784" t="s">
        <v>1819</v>
      </c>
    </row>
    <row r="1785" spans="6:11">
      <c r="F1785" t="s">
        <v>27</v>
      </c>
      <c r="G1785" t="s">
        <v>24</v>
      </c>
      <c r="H1785" t="s">
        <v>24</v>
      </c>
      <c r="I1785" s="1">
        <f>IF(Telco[[#This Row],[Churn]]="Yes",1,0)</f>
        <v>1</v>
      </c>
      <c r="J1785" t="s">
        <v>28</v>
      </c>
      <c r="K1785" t="s">
        <v>1820</v>
      </c>
    </row>
    <row r="1786" spans="6:11">
      <c r="F1786" t="s">
        <v>27</v>
      </c>
      <c r="G1786" t="s">
        <v>46</v>
      </c>
      <c r="H1786" t="s">
        <v>46</v>
      </c>
      <c r="I1786" s="1">
        <f>IF(Telco[[#This Row],[Churn]]="Yes",1,0)</f>
        <v>1</v>
      </c>
      <c r="J1786" t="s">
        <v>32</v>
      </c>
      <c r="K1786" t="s">
        <v>1821</v>
      </c>
    </row>
    <row r="1787" spans="6:11">
      <c r="F1787" t="s">
        <v>47</v>
      </c>
      <c r="G1787" t="s">
        <v>23</v>
      </c>
      <c r="H1787" t="s">
        <v>23</v>
      </c>
      <c r="I1787" s="1">
        <f>IF(Telco[[#This Row],[Churn]]="Yes",1,0)</f>
        <v>0</v>
      </c>
      <c r="J1787" t="s">
        <v>40</v>
      </c>
      <c r="K1787" t="s">
        <v>1822</v>
      </c>
    </row>
    <row r="1788" spans="6:11">
      <c r="F1788" t="s">
        <v>27</v>
      </c>
      <c r="G1788" t="s">
        <v>24</v>
      </c>
      <c r="H1788" t="s">
        <v>23</v>
      </c>
      <c r="I1788" s="1">
        <f>IF(Telco[[#This Row],[Churn]]="Yes",1,0)</f>
        <v>1</v>
      </c>
      <c r="J1788" t="s">
        <v>40</v>
      </c>
      <c r="K1788" t="s">
        <v>1823</v>
      </c>
    </row>
    <row r="1789" spans="6:11">
      <c r="F1789" t="s">
        <v>31</v>
      </c>
      <c r="G1789" t="s">
        <v>23</v>
      </c>
      <c r="H1789" t="s">
        <v>24</v>
      </c>
      <c r="I1789" s="1">
        <f>IF(Telco[[#This Row],[Churn]]="Yes",1,0)</f>
        <v>0</v>
      </c>
      <c r="J1789" t="s">
        <v>35</v>
      </c>
      <c r="K1789" t="s">
        <v>1824</v>
      </c>
    </row>
    <row r="1790" spans="6:11">
      <c r="F1790" t="s">
        <v>47</v>
      </c>
      <c r="G1790" t="s">
        <v>46</v>
      </c>
      <c r="H1790" t="s">
        <v>46</v>
      </c>
      <c r="I1790" s="1">
        <f>IF(Telco[[#This Row],[Churn]]="Yes",1,0)</f>
        <v>0</v>
      </c>
      <c r="J1790" t="s">
        <v>35</v>
      </c>
      <c r="K1790" t="s">
        <v>1825</v>
      </c>
    </row>
    <row r="1791" spans="6:11">
      <c r="F1791" t="s">
        <v>27</v>
      </c>
      <c r="G1791" t="s">
        <v>24</v>
      </c>
      <c r="H1791" t="s">
        <v>24</v>
      </c>
      <c r="I1791" s="1">
        <f>IF(Telco[[#This Row],[Churn]]="Yes",1,0)</f>
        <v>0</v>
      </c>
      <c r="J1791" t="s">
        <v>28</v>
      </c>
      <c r="K1791" t="s">
        <v>1826</v>
      </c>
    </row>
    <row r="1792" spans="6:11">
      <c r="F1792" t="s">
        <v>27</v>
      </c>
      <c r="G1792" t="s">
        <v>24</v>
      </c>
      <c r="H1792" t="s">
        <v>24</v>
      </c>
      <c r="I1792" s="1">
        <f>IF(Telco[[#This Row],[Churn]]="Yes",1,0)</f>
        <v>1</v>
      </c>
      <c r="J1792" t="s">
        <v>35</v>
      </c>
      <c r="K1792" t="s">
        <v>1827</v>
      </c>
    </row>
    <row r="1793" spans="6:11">
      <c r="F1793" t="s">
        <v>31</v>
      </c>
      <c r="G1793" t="s">
        <v>23</v>
      </c>
      <c r="H1793" t="s">
        <v>24</v>
      </c>
      <c r="I1793" s="1">
        <f>IF(Telco[[#This Row],[Churn]]="Yes",1,0)</f>
        <v>0</v>
      </c>
      <c r="J1793" t="s">
        <v>32</v>
      </c>
      <c r="K1793" t="s">
        <v>1828</v>
      </c>
    </row>
    <row r="1794" spans="6:11">
      <c r="F1794" t="s">
        <v>27</v>
      </c>
      <c r="G1794" t="s">
        <v>23</v>
      </c>
      <c r="H1794" t="s">
        <v>24</v>
      </c>
      <c r="I1794" s="1">
        <f>IF(Telco[[#This Row],[Churn]]="Yes",1,0)</f>
        <v>0</v>
      </c>
      <c r="J1794" t="s">
        <v>35</v>
      </c>
      <c r="K1794" t="s">
        <v>1829</v>
      </c>
    </row>
    <row r="1795" spans="6:11">
      <c r="F1795" t="s">
        <v>47</v>
      </c>
      <c r="G1795" t="s">
        <v>46</v>
      </c>
      <c r="H1795" t="s">
        <v>46</v>
      </c>
      <c r="I1795" s="1">
        <f>IF(Telco[[#This Row],[Churn]]="Yes",1,0)</f>
        <v>0</v>
      </c>
      <c r="J1795" t="s">
        <v>35</v>
      </c>
      <c r="K1795" t="s">
        <v>1830</v>
      </c>
    </row>
    <row r="1796" spans="6:11">
      <c r="F1796" t="s">
        <v>47</v>
      </c>
      <c r="G1796" t="s">
        <v>23</v>
      </c>
      <c r="H1796" t="s">
        <v>23</v>
      </c>
      <c r="I1796" s="1">
        <f>IF(Telco[[#This Row],[Churn]]="Yes",1,0)</f>
        <v>0</v>
      </c>
      <c r="J1796" t="s">
        <v>32</v>
      </c>
      <c r="K1796" t="s">
        <v>1831</v>
      </c>
    </row>
    <row r="1797" spans="6:11">
      <c r="F1797" t="s">
        <v>27</v>
      </c>
      <c r="G1797" t="s">
        <v>24</v>
      </c>
      <c r="H1797" t="s">
        <v>24</v>
      </c>
      <c r="I1797" s="1">
        <f>IF(Telco[[#This Row],[Churn]]="Yes",1,0)</f>
        <v>1</v>
      </c>
      <c r="J1797" t="s">
        <v>32</v>
      </c>
      <c r="K1797" t="s">
        <v>1832</v>
      </c>
    </row>
    <row r="1798" spans="6:11">
      <c r="F1798" t="s">
        <v>27</v>
      </c>
      <c r="G1798" t="s">
        <v>24</v>
      </c>
      <c r="H1798" t="s">
        <v>23</v>
      </c>
      <c r="I1798" s="1">
        <f>IF(Telco[[#This Row],[Churn]]="Yes",1,0)</f>
        <v>0</v>
      </c>
      <c r="J1798" t="s">
        <v>40</v>
      </c>
      <c r="K1798" t="s">
        <v>1833</v>
      </c>
    </row>
    <row r="1799" spans="6:11">
      <c r="F1799" t="s">
        <v>47</v>
      </c>
      <c r="G1799" t="s">
        <v>46</v>
      </c>
      <c r="H1799" t="s">
        <v>46</v>
      </c>
      <c r="I1799" s="1">
        <f>IF(Telco[[#This Row],[Churn]]="Yes",1,0)</f>
        <v>0</v>
      </c>
      <c r="J1799" t="s">
        <v>40</v>
      </c>
      <c r="K1799" t="s">
        <v>1834</v>
      </c>
    </row>
    <row r="1800" spans="6:11">
      <c r="F1800" t="s">
        <v>31</v>
      </c>
      <c r="G1800" t="s">
        <v>46</v>
      </c>
      <c r="H1800" t="s">
        <v>46</v>
      </c>
      <c r="I1800" s="1">
        <f>IF(Telco[[#This Row],[Churn]]="Yes",1,0)</f>
        <v>0</v>
      </c>
      <c r="J1800" t="s">
        <v>35</v>
      </c>
      <c r="K1800" t="s">
        <v>1835</v>
      </c>
    </row>
    <row r="1801" spans="6:11">
      <c r="F1801" t="s">
        <v>27</v>
      </c>
      <c r="G1801" t="s">
        <v>23</v>
      </c>
      <c r="H1801" t="s">
        <v>24</v>
      </c>
      <c r="I1801" s="1">
        <f>IF(Telco[[#This Row],[Churn]]="Yes",1,0)</f>
        <v>1</v>
      </c>
      <c r="J1801" t="s">
        <v>28</v>
      </c>
      <c r="K1801" t="s">
        <v>1836</v>
      </c>
    </row>
    <row r="1802" spans="6:11">
      <c r="F1802" t="s">
        <v>27</v>
      </c>
      <c r="G1802" t="s">
        <v>24</v>
      </c>
      <c r="H1802" t="s">
        <v>24</v>
      </c>
      <c r="I1802" s="1">
        <f>IF(Telco[[#This Row],[Churn]]="Yes",1,0)</f>
        <v>0</v>
      </c>
      <c r="J1802" t="s">
        <v>35</v>
      </c>
      <c r="K1802" t="s">
        <v>1837</v>
      </c>
    </row>
    <row r="1803" spans="6:11">
      <c r="F1803" t="s">
        <v>27</v>
      </c>
      <c r="G1803" t="s">
        <v>24</v>
      </c>
      <c r="H1803" t="s">
        <v>24</v>
      </c>
      <c r="I1803" s="1">
        <f>IF(Telco[[#This Row],[Churn]]="Yes",1,0)</f>
        <v>0</v>
      </c>
      <c r="J1803" t="s">
        <v>32</v>
      </c>
      <c r="K1803" t="s">
        <v>1838</v>
      </c>
    </row>
    <row r="1804" spans="6:11">
      <c r="F1804" t="s">
        <v>47</v>
      </c>
      <c r="G1804" t="s">
        <v>23</v>
      </c>
      <c r="H1804" t="s">
        <v>24</v>
      </c>
      <c r="I1804" s="1">
        <f>IF(Telco[[#This Row],[Churn]]="Yes",1,0)</f>
        <v>0</v>
      </c>
      <c r="J1804" t="s">
        <v>32</v>
      </c>
      <c r="K1804" t="s">
        <v>1839</v>
      </c>
    </row>
    <row r="1805" spans="6:11">
      <c r="F1805" t="s">
        <v>47</v>
      </c>
      <c r="G1805" t="s">
        <v>23</v>
      </c>
      <c r="H1805" t="s">
        <v>23</v>
      </c>
      <c r="I1805" s="1">
        <f>IF(Telco[[#This Row],[Churn]]="Yes",1,0)</f>
        <v>0</v>
      </c>
      <c r="J1805" t="s">
        <v>32</v>
      </c>
      <c r="K1805" t="s">
        <v>1840</v>
      </c>
    </row>
    <row r="1806" spans="6:11">
      <c r="F1806" t="s">
        <v>27</v>
      </c>
      <c r="G1806" t="s">
        <v>46</v>
      </c>
      <c r="H1806" t="s">
        <v>46</v>
      </c>
      <c r="I1806" s="1">
        <f>IF(Telco[[#This Row],[Churn]]="Yes",1,0)</f>
        <v>0</v>
      </c>
      <c r="J1806" t="s">
        <v>32</v>
      </c>
      <c r="K1806" t="s">
        <v>1841</v>
      </c>
    </row>
    <row r="1807" spans="6:11">
      <c r="F1807" t="s">
        <v>47</v>
      </c>
      <c r="G1807" t="s">
        <v>23</v>
      </c>
      <c r="H1807" t="s">
        <v>24</v>
      </c>
      <c r="I1807" s="1">
        <f>IF(Telco[[#This Row],[Churn]]="Yes",1,0)</f>
        <v>0</v>
      </c>
      <c r="J1807" t="s">
        <v>40</v>
      </c>
      <c r="K1807" t="s">
        <v>1842</v>
      </c>
    </row>
    <row r="1808" spans="6:11">
      <c r="F1808" t="s">
        <v>47</v>
      </c>
      <c r="G1808" t="s">
        <v>46</v>
      </c>
      <c r="H1808" t="s">
        <v>46</v>
      </c>
      <c r="I1808" s="1">
        <f>IF(Telco[[#This Row],[Churn]]="Yes",1,0)</f>
        <v>0</v>
      </c>
      <c r="J1808" t="s">
        <v>40</v>
      </c>
      <c r="K1808" t="s">
        <v>1843</v>
      </c>
    </row>
    <row r="1809" spans="6:11">
      <c r="F1809" t="s">
        <v>27</v>
      </c>
      <c r="G1809" t="s">
        <v>24</v>
      </c>
      <c r="H1809" t="s">
        <v>24</v>
      </c>
      <c r="I1809" s="1">
        <f>IF(Telco[[#This Row],[Churn]]="Yes",1,0)</f>
        <v>1</v>
      </c>
      <c r="J1809" t="s">
        <v>28</v>
      </c>
      <c r="K1809" t="s">
        <v>1844</v>
      </c>
    </row>
    <row r="1810" spans="6:11">
      <c r="F1810" t="s">
        <v>27</v>
      </c>
      <c r="G1810" t="s">
        <v>24</v>
      </c>
      <c r="H1810" t="s">
        <v>24</v>
      </c>
      <c r="I1810" s="1">
        <f>IF(Telco[[#This Row],[Churn]]="Yes",1,0)</f>
        <v>1</v>
      </c>
      <c r="J1810" t="s">
        <v>28</v>
      </c>
      <c r="K1810" t="s">
        <v>1845</v>
      </c>
    </row>
    <row r="1811" spans="6:11">
      <c r="F1811" t="s">
        <v>27</v>
      </c>
      <c r="G1811" t="s">
        <v>24</v>
      </c>
      <c r="H1811" t="s">
        <v>24</v>
      </c>
      <c r="I1811" s="1">
        <f>IF(Telco[[#This Row],[Churn]]="Yes",1,0)</f>
        <v>1</v>
      </c>
      <c r="J1811" t="s">
        <v>28</v>
      </c>
      <c r="K1811" t="s">
        <v>1846</v>
      </c>
    </row>
    <row r="1812" spans="6:11">
      <c r="F1812" t="s">
        <v>31</v>
      </c>
      <c r="G1812" t="s">
        <v>23</v>
      </c>
      <c r="H1812" t="s">
        <v>23</v>
      </c>
      <c r="I1812" s="1">
        <f>IF(Telco[[#This Row],[Churn]]="Yes",1,0)</f>
        <v>0</v>
      </c>
      <c r="J1812" t="s">
        <v>40</v>
      </c>
      <c r="K1812" t="s">
        <v>1847</v>
      </c>
    </row>
    <row r="1813" spans="6:11">
      <c r="F1813" t="s">
        <v>27</v>
      </c>
      <c r="G1813" t="s">
        <v>24</v>
      </c>
      <c r="H1813" t="s">
        <v>24</v>
      </c>
      <c r="I1813" s="1">
        <f>IF(Telco[[#This Row],[Churn]]="Yes",1,0)</f>
        <v>0</v>
      </c>
      <c r="J1813" t="s">
        <v>32</v>
      </c>
      <c r="K1813" t="s">
        <v>1848</v>
      </c>
    </row>
    <row r="1814" spans="6:11">
      <c r="F1814" t="s">
        <v>31</v>
      </c>
      <c r="G1814" t="s">
        <v>24</v>
      </c>
      <c r="H1814" t="s">
        <v>24</v>
      </c>
      <c r="I1814" s="1">
        <f>IF(Telco[[#This Row],[Churn]]="Yes",1,0)</f>
        <v>0</v>
      </c>
      <c r="J1814" t="s">
        <v>35</v>
      </c>
      <c r="K1814" t="s">
        <v>1849</v>
      </c>
    </row>
    <row r="1815" spans="6:11">
      <c r="F1815" t="s">
        <v>27</v>
      </c>
      <c r="G1815" t="s">
        <v>24</v>
      </c>
      <c r="H1815" t="s">
        <v>23</v>
      </c>
      <c r="I1815" s="1">
        <f>IF(Telco[[#This Row],[Churn]]="Yes",1,0)</f>
        <v>0</v>
      </c>
      <c r="J1815" t="s">
        <v>28</v>
      </c>
      <c r="K1815" t="s">
        <v>1850</v>
      </c>
    </row>
    <row r="1816" spans="6:11">
      <c r="F1816" t="s">
        <v>47</v>
      </c>
      <c r="G1816" t="s">
        <v>46</v>
      </c>
      <c r="H1816" t="s">
        <v>46</v>
      </c>
      <c r="I1816" s="1">
        <f>IF(Telco[[#This Row],[Churn]]="Yes",1,0)</f>
        <v>0</v>
      </c>
      <c r="J1816" t="s">
        <v>32</v>
      </c>
      <c r="K1816" t="s">
        <v>1851</v>
      </c>
    </row>
    <row r="1817" spans="6:11">
      <c r="F1817" t="s">
        <v>47</v>
      </c>
      <c r="G1817" t="s">
        <v>46</v>
      </c>
      <c r="H1817" t="s">
        <v>46</v>
      </c>
      <c r="I1817" s="1">
        <f>IF(Telco[[#This Row],[Churn]]="Yes",1,0)</f>
        <v>0</v>
      </c>
      <c r="J1817" t="s">
        <v>40</v>
      </c>
      <c r="K1817" t="s">
        <v>1852</v>
      </c>
    </row>
    <row r="1818" spans="6:11">
      <c r="F1818" t="s">
        <v>27</v>
      </c>
      <c r="G1818" t="s">
        <v>46</v>
      </c>
      <c r="H1818" t="s">
        <v>46</v>
      </c>
      <c r="I1818" s="1">
        <f>IF(Telco[[#This Row],[Churn]]="Yes",1,0)</f>
        <v>0</v>
      </c>
      <c r="J1818" t="s">
        <v>32</v>
      </c>
      <c r="K1818" t="s">
        <v>1853</v>
      </c>
    </row>
    <row r="1819" spans="6:11">
      <c r="F1819" t="s">
        <v>47</v>
      </c>
      <c r="G1819" t="s">
        <v>24</v>
      </c>
      <c r="H1819" t="s">
        <v>24</v>
      </c>
      <c r="I1819" s="1">
        <f>IF(Telco[[#This Row],[Churn]]="Yes",1,0)</f>
        <v>0</v>
      </c>
      <c r="J1819" t="s">
        <v>35</v>
      </c>
      <c r="K1819" t="s">
        <v>1854</v>
      </c>
    </row>
    <row r="1820" spans="6:11">
      <c r="F1820" t="s">
        <v>27</v>
      </c>
      <c r="G1820" t="s">
        <v>24</v>
      </c>
      <c r="H1820" t="s">
        <v>24</v>
      </c>
      <c r="I1820" s="1">
        <f>IF(Telco[[#This Row],[Churn]]="Yes",1,0)</f>
        <v>0</v>
      </c>
      <c r="J1820" t="s">
        <v>35</v>
      </c>
      <c r="K1820" t="s">
        <v>1855</v>
      </c>
    </row>
    <row r="1821" spans="6:11">
      <c r="F1821" t="s">
        <v>47</v>
      </c>
      <c r="G1821" t="s">
        <v>24</v>
      </c>
      <c r="H1821" t="s">
        <v>23</v>
      </c>
      <c r="I1821" s="1">
        <f>IF(Telco[[#This Row],[Churn]]="Yes",1,0)</f>
        <v>0</v>
      </c>
      <c r="J1821" t="s">
        <v>40</v>
      </c>
      <c r="K1821" t="s">
        <v>1856</v>
      </c>
    </row>
    <row r="1822" spans="6:11">
      <c r="F1822" t="s">
        <v>27</v>
      </c>
      <c r="G1822" t="s">
        <v>24</v>
      </c>
      <c r="H1822" t="s">
        <v>24</v>
      </c>
      <c r="I1822" s="1">
        <f>IF(Telco[[#This Row],[Churn]]="Yes",1,0)</f>
        <v>0</v>
      </c>
      <c r="J1822" t="s">
        <v>32</v>
      </c>
      <c r="K1822" t="s">
        <v>1857</v>
      </c>
    </row>
    <row r="1823" spans="6:11">
      <c r="F1823" t="s">
        <v>27</v>
      </c>
      <c r="G1823" t="s">
        <v>24</v>
      </c>
      <c r="H1823" t="s">
        <v>24</v>
      </c>
      <c r="I1823" s="1">
        <f>IF(Telco[[#This Row],[Churn]]="Yes",1,0)</f>
        <v>1</v>
      </c>
      <c r="J1823" t="s">
        <v>28</v>
      </c>
      <c r="K1823" t="s">
        <v>1858</v>
      </c>
    </row>
    <row r="1824" spans="6:11">
      <c r="F1824" t="s">
        <v>27</v>
      </c>
      <c r="G1824" t="s">
        <v>24</v>
      </c>
      <c r="H1824" t="s">
        <v>24</v>
      </c>
      <c r="I1824" s="1">
        <f>IF(Telco[[#This Row],[Churn]]="Yes",1,0)</f>
        <v>1</v>
      </c>
      <c r="J1824" t="s">
        <v>40</v>
      </c>
      <c r="K1824" t="s">
        <v>1859</v>
      </c>
    </row>
    <row r="1825" spans="6:11">
      <c r="F1825" t="s">
        <v>27</v>
      </c>
      <c r="G1825" t="s">
        <v>24</v>
      </c>
      <c r="H1825" t="s">
        <v>24</v>
      </c>
      <c r="I1825" s="1">
        <f>IF(Telco[[#This Row],[Churn]]="Yes",1,0)</f>
        <v>1</v>
      </c>
      <c r="J1825" t="s">
        <v>40</v>
      </c>
      <c r="K1825" t="s">
        <v>1860</v>
      </c>
    </row>
    <row r="1826" spans="6:11">
      <c r="F1826" t="s">
        <v>47</v>
      </c>
      <c r="G1826" t="s">
        <v>46</v>
      </c>
      <c r="H1826" t="s">
        <v>46</v>
      </c>
      <c r="I1826" s="1">
        <f>IF(Telco[[#This Row],[Churn]]="Yes",1,0)</f>
        <v>0</v>
      </c>
      <c r="J1826" t="s">
        <v>35</v>
      </c>
      <c r="K1826" t="s">
        <v>1861</v>
      </c>
    </row>
    <row r="1827" spans="6:11">
      <c r="F1827" t="s">
        <v>27</v>
      </c>
      <c r="G1827" t="s">
        <v>24</v>
      </c>
      <c r="H1827" t="s">
        <v>24</v>
      </c>
      <c r="I1827" s="1">
        <f>IF(Telco[[#This Row],[Churn]]="Yes",1,0)</f>
        <v>0</v>
      </c>
      <c r="J1827" t="s">
        <v>28</v>
      </c>
      <c r="K1827" t="s">
        <v>1862</v>
      </c>
    </row>
    <row r="1828" spans="6:11">
      <c r="F1828" t="s">
        <v>27</v>
      </c>
      <c r="G1828" t="s">
        <v>24</v>
      </c>
      <c r="H1828" t="s">
        <v>24</v>
      </c>
      <c r="I1828" s="1">
        <f>IF(Telco[[#This Row],[Churn]]="Yes",1,0)</f>
        <v>0</v>
      </c>
      <c r="J1828" t="s">
        <v>28</v>
      </c>
      <c r="K1828" t="s">
        <v>1863</v>
      </c>
    </row>
    <row r="1829" spans="6:11">
      <c r="F1829" t="s">
        <v>27</v>
      </c>
      <c r="G1829" t="s">
        <v>23</v>
      </c>
      <c r="H1829" t="s">
        <v>24</v>
      </c>
      <c r="I1829" s="1">
        <f>IF(Telco[[#This Row],[Churn]]="Yes",1,0)</f>
        <v>0</v>
      </c>
      <c r="J1829" t="s">
        <v>35</v>
      </c>
      <c r="K1829" t="s">
        <v>1864</v>
      </c>
    </row>
    <row r="1830" spans="6:11">
      <c r="F1830" t="s">
        <v>31</v>
      </c>
      <c r="G1830" t="s">
        <v>46</v>
      </c>
      <c r="H1830" t="s">
        <v>46</v>
      </c>
      <c r="I1830" s="1">
        <f>IF(Telco[[#This Row],[Churn]]="Yes",1,0)</f>
        <v>0</v>
      </c>
      <c r="J1830" t="s">
        <v>28</v>
      </c>
      <c r="K1830" t="s">
        <v>1865</v>
      </c>
    </row>
    <row r="1831" spans="6:11">
      <c r="F1831" t="s">
        <v>27</v>
      </c>
      <c r="G1831" t="s">
        <v>24</v>
      </c>
      <c r="H1831" t="s">
        <v>24</v>
      </c>
      <c r="I1831" s="1">
        <f>IF(Telco[[#This Row],[Churn]]="Yes",1,0)</f>
        <v>0</v>
      </c>
      <c r="J1831" t="s">
        <v>28</v>
      </c>
      <c r="K1831" t="s">
        <v>1866</v>
      </c>
    </row>
    <row r="1832" spans="6:11">
      <c r="F1832" t="s">
        <v>47</v>
      </c>
      <c r="G1832" t="s">
        <v>46</v>
      </c>
      <c r="H1832" t="s">
        <v>46</v>
      </c>
      <c r="I1832" s="1">
        <f>IF(Telco[[#This Row],[Churn]]="Yes",1,0)</f>
        <v>0</v>
      </c>
      <c r="J1832" t="s">
        <v>32</v>
      </c>
      <c r="K1832" t="s">
        <v>1867</v>
      </c>
    </row>
    <row r="1833" spans="6:11">
      <c r="F1833" t="s">
        <v>27</v>
      </c>
      <c r="G1833" t="s">
        <v>23</v>
      </c>
      <c r="H1833" t="s">
        <v>23</v>
      </c>
      <c r="I1833" s="1">
        <f>IF(Telco[[#This Row],[Churn]]="Yes",1,0)</f>
        <v>0</v>
      </c>
      <c r="J1833" t="s">
        <v>32</v>
      </c>
      <c r="K1833" t="s">
        <v>1868</v>
      </c>
    </row>
    <row r="1834" spans="6:11">
      <c r="F1834" t="s">
        <v>27</v>
      </c>
      <c r="G1834" t="s">
        <v>24</v>
      </c>
      <c r="H1834" t="s">
        <v>24</v>
      </c>
      <c r="I1834" s="1">
        <f>IF(Telco[[#This Row],[Churn]]="Yes",1,0)</f>
        <v>1</v>
      </c>
      <c r="J1834" t="s">
        <v>28</v>
      </c>
      <c r="K1834" t="s">
        <v>1869</v>
      </c>
    </row>
    <row r="1835" spans="6:11">
      <c r="F1835" t="s">
        <v>27</v>
      </c>
      <c r="G1835" t="s">
        <v>23</v>
      </c>
      <c r="H1835" t="s">
        <v>24</v>
      </c>
      <c r="I1835" s="1">
        <f>IF(Telco[[#This Row],[Churn]]="Yes",1,0)</f>
        <v>0</v>
      </c>
      <c r="J1835" t="s">
        <v>28</v>
      </c>
      <c r="K1835" t="s">
        <v>1870</v>
      </c>
    </row>
    <row r="1836" spans="6:11">
      <c r="F1836" t="s">
        <v>27</v>
      </c>
      <c r="G1836" t="s">
        <v>24</v>
      </c>
      <c r="H1836" t="s">
        <v>24</v>
      </c>
      <c r="I1836" s="1">
        <f>IF(Telco[[#This Row],[Churn]]="Yes",1,0)</f>
        <v>1</v>
      </c>
      <c r="J1836" t="s">
        <v>28</v>
      </c>
      <c r="K1836" t="s">
        <v>1871</v>
      </c>
    </row>
    <row r="1837" spans="6:11">
      <c r="F1837" t="s">
        <v>27</v>
      </c>
      <c r="G1837" t="s">
        <v>24</v>
      </c>
      <c r="H1837" t="s">
        <v>24</v>
      </c>
      <c r="I1837" s="1">
        <f>IF(Telco[[#This Row],[Churn]]="Yes",1,0)</f>
        <v>0</v>
      </c>
      <c r="J1837" t="s">
        <v>28</v>
      </c>
      <c r="K1837" t="s">
        <v>1872</v>
      </c>
    </row>
    <row r="1838" spans="6:11">
      <c r="F1838" t="s">
        <v>27</v>
      </c>
      <c r="G1838" t="s">
        <v>24</v>
      </c>
      <c r="H1838" t="s">
        <v>23</v>
      </c>
      <c r="I1838" s="1">
        <f>IF(Telco[[#This Row],[Churn]]="Yes",1,0)</f>
        <v>1</v>
      </c>
      <c r="J1838" t="s">
        <v>28</v>
      </c>
      <c r="K1838" t="s">
        <v>1873</v>
      </c>
    </row>
    <row r="1839" spans="6:11">
      <c r="F1839" t="s">
        <v>27</v>
      </c>
      <c r="G1839" t="s">
        <v>46</v>
      </c>
      <c r="H1839" t="s">
        <v>46</v>
      </c>
      <c r="I1839" s="1">
        <f>IF(Telco[[#This Row],[Churn]]="Yes",1,0)</f>
        <v>1</v>
      </c>
      <c r="J1839" t="s">
        <v>35</v>
      </c>
      <c r="K1839" t="s">
        <v>1874</v>
      </c>
    </row>
    <row r="1840" spans="6:11">
      <c r="F1840" t="s">
        <v>27</v>
      </c>
      <c r="G1840" t="s">
        <v>24</v>
      </c>
      <c r="H1840" t="s">
        <v>24</v>
      </c>
      <c r="I1840" s="1">
        <f>IF(Telco[[#This Row],[Churn]]="Yes",1,0)</f>
        <v>0</v>
      </c>
      <c r="J1840" t="s">
        <v>28</v>
      </c>
      <c r="K1840" t="s">
        <v>1875</v>
      </c>
    </row>
    <row r="1841" spans="6:11">
      <c r="F1841" t="s">
        <v>47</v>
      </c>
      <c r="G1841" t="s">
        <v>46</v>
      </c>
      <c r="H1841" t="s">
        <v>46</v>
      </c>
      <c r="I1841" s="1">
        <f>IF(Telco[[#This Row],[Churn]]="Yes",1,0)</f>
        <v>0</v>
      </c>
      <c r="J1841" t="s">
        <v>40</v>
      </c>
      <c r="K1841" t="s">
        <v>1876</v>
      </c>
    </row>
    <row r="1842" spans="6:11">
      <c r="F1842" t="s">
        <v>47</v>
      </c>
      <c r="G1842" t="s">
        <v>23</v>
      </c>
      <c r="H1842" t="s">
        <v>23</v>
      </c>
      <c r="I1842" s="1">
        <f>IF(Telco[[#This Row],[Churn]]="Yes",1,0)</f>
        <v>1</v>
      </c>
      <c r="J1842" t="s">
        <v>35</v>
      </c>
      <c r="K1842" t="s">
        <v>1877</v>
      </c>
    </row>
    <row r="1843" spans="6:11">
      <c r="F1843" t="s">
        <v>31</v>
      </c>
      <c r="G1843" t="s">
        <v>46</v>
      </c>
      <c r="H1843" t="s">
        <v>46</v>
      </c>
      <c r="I1843" s="1">
        <f>IF(Telco[[#This Row],[Churn]]="Yes",1,0)</f>
        <v>0</v>
      </c>
      <c r="J1843" t="s">
        <v>28</v>
      </c>
      <c r="K1843" t="s">
        <v>1878</v>
      </c>
    </row>
    <row r="1844" spans="6:11">
      <c r="F1844" t="s">
        <v>27</v>
      </c>
      <c r="G1844" t="s">
        <v>23</v>
      </c>
      <c r="H1844" t="s">
        <v>24</v>
      </c>
      <c r="I1844" s="1">
        <f>IF(Telco[[#This Row],[Churn]]="Yes",1,0)</f>
        <v>0</v>
      </c>
      <c r="J1844" t="s">
        <v>28</v>
      </c>
      <c r="K1844" t="s">
        <v>1879</v>
      </c>
    </row>
    <row r="1845" spans="6:11">
      <c r="F1845" t="s">
        <v>47</v>
      </c>
      <c r="G1845" t="s">
        <v>46</v>
      </c>
      <c r="H1845" t="s">
        <v>46</v>
      </c>
      <c r="I1845" s="1">
        <f>IF(Telco[[#This Row],[Churn]]="Yes",1,0)</f>
        <v>0</v>
      </c>
      <c r="J1845" t="s">
        <v>40</v>
      </c>
      <c r="K1845" t="s">
        <v>1880</v>
      </c>
    </row>
    <row r="1846" spans="6:11">
      <c r="F1846" t="s">
        <v>31</v>
      </c>
      <c r="G1846" t="s">
        <v>23</v>
      </c>
      <c r="H1846" t="s">
        <v>24</v>
      </c>
      <c r="I1846" s="1">
        <f>IF(Telco[[#This Row],[Churn]]="Yes",1,0)</f>
        <v>0</v>
      </c>
      <c r="J1846" t="s">
        <v>40</v>
      </c>
      <c r="K1846" t="s">
        <v>1881</v>
      </c>
    </row>
    <row r="1847" spans="6:11">
      <c r="F1847" t="s">
        <v>31</v>
      </c>
      <c r="G1847" t="s">
        <v>24</v>
      </c>
      <c r="H1847" t="s">
        <v>24</v>
      </c>
      <c r="I1847" s="1">
        <f>IF(Telco[[#This Row],[Churn]]="Yes",1,0)</f>
        <v>0</v>
      </c>
      <c r="J1847" t="s">
        <v>35</v>
      </c>
      <c r="K1847" t="s">
        <v>1882</v>
      </c>
    </row>
    <row r="1848" spans="6:11">
      <c r="F1848" t="s">
        <v>31</v>
      </c>
      <c r="G1848" t="s">
        <v>46</v>
      </c>
      <c r="H1848" t="s">
        <v>46</v>
      </c>
      <c r="I1848" s="1">
        <f>IF(Telco[[#This Row],[Churn]]="Yes",1,0)</f>
        <v>0</v>
      </c>
      <c r="J1848" t="s">
        <v>32</v>
      </c>
      <c r="K1848" t="s">
        <v>1883</v>
      </c>
    </row>
    <row r="1849" spans="6:11">
      <c r="F1849" t="s">
        <v>47</v>
      </c>
      <c r="G1849" t="s">
        <v>46</v>
      </c>
      <c r="H1849" t="s">
        <v>46</v>
      </c>
      <c r="I1849" s="1">
        <f>IF(Telco[[#This Row],[Churn]]="Yes",1,0)</f>
        <v>0</v>
      </c>
      <c r="J1849" t="s">
        <v>40</v>
      </c>
      <c r="K1849" t="s">
        <v>1884</v>
      </c>
    </row>
    <row r="1850" spans="6:11">
      <c r="F1850" t="s">
        <v>31</v>
      </c>
      <c r="G1850" t="s">
        <v>46</v>
      </c>
      <c r="H1850" t="s">
        <v>46</v>
      </c>
      <c r="I1850" s="1">
        <f>IF(Telco[[#This Row],[Churn]]="Yes",1,0)</f>
        <v>0</v>
      </c>
      <c r="J1850" t="s">
        <v>32</v>
      </c>
      <c r="K1850" t="s">
        <v>1885</v>
      </c>
    </row>
    <row r="1851" spans="6:11">
      <c r="F1851" t="s">
        <v>27</v>
      </c>
      <c r="G1851" t="s">
        <v>24</v>
      </c>
      <c r="H1851" t="s">
        <v>24</v>
      </c>
      <c r="I1851" s="1">
        <f>IF(Telco[[#This Row],[Churn]]="Yes",1,0)</f>
        <v>1</v>
      </c>
      <c r="J1851" t="s">
        <v>28</v>
      </c>
      <c r="K1851" t="s">
        <v>1886</v>
      </c>
    </row>
    <row r="1852" spans="6:11">
      <c r="F1852" t="s">
        <v>27</v>
      </c>
      <c r="G1852" t="s">
        <v>23</v>
      </c>
      <c r="H1852" t="s">
        <v>24</v>
      </c>
      <c r="I1852" s="1">
        <f>IF(Telco[[#This Row],[Churn]]="Yes",1,0)</f>
        <v>0</v>
      </c>
      <c r="J1852" t="s">
        <v>40</v>
      </c>
      <c r="K1852" t="s">
        <v>1887</v>
      </c>
    </row>
    <row r="1853" spans="6:11">
      <c r="F1853" t="s">
        <v>27</v>
      </c>
      <c r="G1853" t="s">
        <v>24</v>
      </c>
      <c r="H1853" t="s">
        <v>24</v>
      </c>
      <c r="I1853" s="1">
        <f>IF(Telco[[#This Row],[Churn]]="Yes",1,0)</f>
        <v>1</v>
      </c>
      <c r="J1853" t="s">
        <v>28</v>
      </c>
      <c r="K1853" t="s">
        <v>1888</v>
      </c>
    </row>
    <row r="1854" spans="6:11">
      <c r="F1854" t="s">
        <v>27</v>
      </c>
      <c r="G1854" t="s">
        <v>24</v>
      </c>
      <c r="H1854" t="s">
        <v>24</v>
      </c>
      <c r="I1854" s="1">
        <f>IF(Telco[[#This Row],[Churn]]="Yes",1,0)</f>
        <v>1</v>
      </c>
      <c r="J1854" t="s">
        <v>40</v>
      </c>
      <c r="K1854" t="s">
        <v>1889</v>
      </c>
    </row>
    <row r="1855" spans="6:11">
      <c r="F1855" t="s">
        <v>27</v>
      </c>
      <c r="G1855" t="s">
        <v>24</v>
      </c>
      <c r="H1855" t="s">
        <v>24</v>
      </c>
      <c r="I1855" s="1">
        <f>IF(Telco[[#This Row],[Churn]]="Yes",1,0)</f>
        <v>1</v>
      </c>
      <c r="J1855" t="s">
        <v>28</v>
      </c>
      <c r="K1855" t="s">
        <v>1890</v>
      </c>
    </row>
    <row r="1856" spans="6:11">
      <c r="F1856" t="s">
        <v>27</v>
      </c>
      <c r="G1856" t="s">
        <v>24</v>
      </c>
      <c r="H1856" t="s">
        <v>24</v>
      </c>
      <c r="I1856" s="1">
        <f>IF(Telco[[#This Row],[Churn]]="Yes",1,0)</f>
        <v>1</v>
      </c>
      <c r="J1856" t="s">
        <v>28</v>
      </c>
      <c r="K1856" t="s">
        <v>1891</v>
      </c>
    </row>
    <row r="1857" spans="6:11">
      <c r="F1857" t="s">
        <v>47</v>
      </c>
      <c r="G1857" t="s">
        <v>46</v>
      </c>
      <c r="H1857" t="s">
        <v>46</v>
      </c>
      <c r="I1857" s="1">
        <f>IF(Telco[[#This Row],[Churn]]="Yes",1,0)</f>
        <v>0</v>
      </c>
      <c r="J1857" t="s">
        <v>32</v>
      </c>
      <c r="K1857" t="s">
        <v>1892</v>
      </c>
    </row>
    <row r="1858" spans="6:11">
      <c r="F1858" t="s">
        <v>27</v>
      </c>
      <c r="G1858" t="s">
        <v>23</v>
      </c>
      <c r="H1858" t="s">
        <v>24</v>
      </c>
      <c r="I1858" s="1">
        <f>IF(Telco[[#This Row],[Churn]]="Yes",1,0)</f>
        <v>1</v>
      </c>
      <c r="J1858" t="s">
        <v>40</v>
      </c>
      <c r="K1858" t="s">
        <v>1893</v>
      </c>
    </row>
    <row r="1859" spans="6:11">
      <c r="F1859" t="s">
        <v>47</v>
      </c>
      <c r="G1859" t="s">
        <v>23</v>
      </c>
      <c r="H1859" t="s">
        <v>23</v>
      </c>
      <c r="I1859" s="1">
        <f>IF(Telco[[#This Row],[Churn]]="Yes",1,0)</f>
        <v>0</v>
      </c>
      <c r="J1859" t="s">
        <v>40</v>
      </c>
      <c r="K1859" t="s">
        <v>1894</v>
      </c>
    </row>
    <row r="1860" spans="6:11">
      <c r="F1860" t="s">
        <v>27</v>
      </c>
      <c r="G1860" t="s">
        <v>23</v>
      </c>
      <c r="H1860" t="s">
        <v>24</v>
      </c>
      <c r="I1860" s="1">
        <f>IF(Telco[[#This Row],[Churn]]="Yes",1,0)</f>
        <v>1</v>
      </c>
      <c r="J1860" t="s">
        <v>28</v>
      </c>
      <c r="K1860" t="s">
        <v>1895</v>
      </c>
    </row>
    <row r="1861" spans="6:11">
      <c r="F1861" t="s">
        <v>27</v>
      </c>
      <c r="G1861" t="s">
        <v>24</v>
      </c>
      <c r="H1861" t="s">
        <v>24</v>
      </c>
      <c r="I1861" s="1">
        <f>IF(Telco[[#This Row],[Churn]]="Yes",1,0)</f>
        <v>1</v>
      </c>
      <c r="J1861" t="s">
        <v>28</v>
      </c>
      <c r="K1861" t="s">
        <v>1896</v>
      </c>
    </row>
    <row r="1862" spans="6:11">
      <c r="F1862" t="s">
        <v>47</v>
      </c>
      <c r="G1862" t="s">
        <v>46</v>
      </c>
      <c r="H1862" t="s">
        <v>46</v>
      </c>
      <c r="I1862" s="1">
        <f>IF(Telco[[#This Row],[Churn]]="Yes",1,0)</f>
        <v>0</v>
      </c>
      <c r="J1862" t="s">
        <v>32</v>
      </c>
      <c r="K1862" t="s">
        <v>1897</v>
      </c>
    </row>
    <row r="1863" spans="6:11">
      <c r="F1863" t="s">
        <v>27</v>
      </c>
      <c r="G1863" t="s">
        <v>24</v>
      </c>
      <c r="H1863" t="s">
        <v>24</v>
      </c>
      <c r="I1863" s="1">
        <f>IF(Telco[[#This Row],[Churn]]="Yes",1,0)</f>
        <v>1</v>
      </c>
      <c r="J1863" t="s">
        <v>32</v>
      </c>
      <c r="K1863" t="s">
        <v>1898</v>
      </c>
    </row>
    <row r="1864" spans="6:11">
      <c r="F1864" t="s">
        <v>27</v>
      </c>
      <c r="G1864" t="s">
        <v>24</v>
      </c>
      <c r="H1864" t="s">
        <v>23</v>
      </c>
      <c r="I1864" s="1">
        <f>IF(Telco[[#This Row],[Churn]]="Yes",1,0)</f>
        <v>0</v>
      </c>
      <c r="J1864" t="s">
        <v>28</v>
      </c>
      <c r="K1864" t="s">
        <v>1899</v>
      </c>
    </row>
    <row r="1865" spans="6:11">
      <c r="F1865" t="s">
        <v>31</v>
      </c>
      <c r="G1865" t="s">
        <v>46</v>
      </c>
      <c r="H1865" t="s">
        <v>46</v>
      </c>
      <c r="I1865" s="1">
        <f>IF(Telco[[#This Row],[Churn]]="Yes",1,0)</f>
        <v>0</v>
      </c>
      <c r="J1865" t="s">
        <v>32</v>
      </c>
      <c r="K1865" t="s">
        <v>1900</v>
      </c>
    </row>
    <row r="1866" spans="6:11">
      <c r="F1866" t="s">
        <v>31</v>
      </c>
      <c r="G1866" t="s">
        <v>24</v>
      </c>
      <c r="H1866" t="s">
        <v>24</v>
      </c>
      <c r="I1866" s="1">
        <f>IF(Telco[[#This Row],[Churn]]="Yes",1,0)</f>
        <v>0</v>
      </c>
      <c r="J1866" t="s">
        <v>32</v>
      </c>
      <c r="K1866" t="s">
        <v>1901</v>
      </c>
    </row>
    <row r="1867" spans="6:11">
      <c r="F1867" t="s">
        <v>31</v>
      </c>
      <c r="G1867" t="s">
        <v>24</v>
      </c>
      <c r="H1867" t="s">
        <v>24</v>
      </c>
      <c r="I1867" s="1">
        <f>IF(Telco[[#This Row],[Churn]]="Yes",1,0)</f>
        <v>0</v>
      </c>
      <c r="J1867" t="s">
        <v>28</v>
      </c>
      <c r="K1867" t="s">
        <v>1902</v>
      </c>
    </row>
    <row r="1868" spans="6:11">
      <c r="F1868" t="s">
        <v>31</v>
      </c>
      <c r="G1868" t="s">
        <v>23</v>
      </c>
      <c r="H1868" t="s">
        <v>23</v>
      </c>
      <c r="I1868" s="1">
        <f>IF(Telco[[#This Row],[Churn]]="Yes",1,0)</f>
        <v>0</v>
      </c>
      <c r="J1868" t="s">
        <v>35</v>
      </c>
      <c r="K1868" t="s">
        <v>1903</v>
      </c>
    </row>
    <row r="1869" spans="6:11">
      <c r="F1869" t="s">
        <v>27</v>
      </c>
      <c r="G1869" t="s">
        <v>24</v>
      </c>
      <c r="H1869" t="s">
        <v>24</v>
      </c>
      <c r="I1869" s="1">
        <f>IF(Telco[[#This Row],[Churn]]="Yes",1,0)</f>
        <v>1</v>
      </c>
      <c r="J1869" t="s">
        <v>28</v>
      </c>
      <c r="K1869" t="s">
        <v>1904</v>
      </c>
    </row>
    <row r="1870" spans="6:11">
      <c r="F1870" t="s">
        <v>27</v>
      </c>
      <c r="G1870" t="s">
        <v>24</v>
      </c>
      <c r="H1870" t="s">
        <v>24</v>
      </c>
      <c r="I1870" s="1">
        <f>IF(Telco[[#This Row],[Churn]]="Yes",1,0)</f>
        <v>0</v>
      </c>
      <c r="J1870" t="s">
        <v>35</v>
      </c>
      <c r="K1870" t="s">
        <v>1905</v>
      </c>
    </row>
    <row r="1871" spans="6:11">
      <c r="F1871" t="s">
        <v>47</v>
      </c>
      <c r="G1871" t="s">
        <v>46</v>
      </c>
      <c r="H1871" t="s">
        <v>46</v>
      </c>
      <c r="I1871" s="1">
        <f>IF(Telco[[#This Row],[Churn]]="Yes",1,0)</f>
        <v>0</v>
      </c>
      <c r="J1871" t="s">
        <v>40</v>
      </c>
      <c r="K1871" t="s">
        <v>1906</v>
      </c>
    </row>
    <row r="1872" spans="6:11">
      <c r="F1872" t="s">
        <v>27</v>
      </c>
      <c r="G1872" t="s">
        <v>24</v>
      </c>
      <c r="H1872" t="s">
        <v>24</v>
      </c>
      <c r="I1872" s="1">
        <f>IF(Telco[[#This Row],[Churn]]="Yes",1,0)</f>
        <v>0</v>
      </c>
      <c r="J1872" t="s">
        <v>32</v>
      </c>
      <c r="K1872" t="s">
        <v>1907</v>
      </c>
    </row>
    <row r="1873" spans="6:11">
      <c r="F1873" t="s">
        <v>27</v>
      </c>
      <c r="G1873" t="s">
        <v>23</v>
      </c>
      <c r="H1873" t="s">
        <v>24</v>
      </c>
      <c r="I1873" s="1">
        <f>IF(Telco[[#This Row],[Churn]]="Yes",1,0)</f>
        <v>0</v>
      </c>
      <c r="J1873" t="s">
        <v>28</v>
      </c>
      <c r="K1873" t="s">
        <v>1908</v>
      </c>
    </row>
    <row r="1874" spans="6:11">
      <c r="F1874" t="s">
        <v>47</v>
      </c>
      <c r="G1874" t="s">
        <v>46</v>
      </c>
      <c r="H1874" t="s">
        <v>46</v>
      </c>
      <c r="I1874" s="1">
        <f>IF(Telco[[#This Row],[Churn]]="Yes",1,0)</f>
        <v>0</v>
      </c>
      <c r="J1874" t="s">
        <v>35</v>
      </c>
      <c r="K1874" t="s">
        <v>1909</v>
      </c>
    </row>
    <row r="1875" spans="6:11">
      <c r="F1875" t="s">
        <v>47</v>
      </c>
      <c r="G1875" t="s">
        <v>23</v>
      </c>
      <c r="H1875" t="s">
        <v>24</v>
      </c>
      <c r="I1875" s="1">
        <f>IF(Telco[[#This Row],[Churn]]="Yes",1,0)</f>
        <v>0</v>
      </c>
      <c r="J1875" t="s">
        <v>40</v>
      </c>
      <c r="K1875" t="s">
        <v>1910</v>
      </c>
    </row>
    <row r="1876" spans="6:11">
      <c r="F1876" t="s">
        <v>47</v>
      </c>
      <c r="G1876" t="s">
        <v>23</v>
      </c>
      <c r="H1876" t="s">
        <v>23</v>
      </c>
      <c r="I1876" s="1">
        <f>IF(Telco[[#This Row],[Churn]]="Yes",1,0)</f>
        <v>0</v>
      </c>
      <c r="J1876" t="s">
        <v>40</v>
      </c>
      <c r="K1876" t="s">
        <v>1911</v>
      </c>
    </row>
    <row r="1877" spans="6:11">
      <c r="F1877" t="s">
        <v>47</v>
      </c>
      <c r="G1877" t="s">
        <v>23</v>
      </c>
      <c r="H1877" t="s">
        <v>23</v>
      </c>
      <c r="I1877" s="1">
        <f>IF(Telco[[#This Row],[Churn]]="Yes",1,0)</f>
        <v>0</v>
      </c>
      <c r="J1877" t="s">
        <v>40</v>
      </c>
      <c r="K1877" t="s">
        <v>1912</v>
      </c>
    </row>
    <row r="1878" spans="6:11">
      <c r="F1878" t="s">
        <v>31</v>
      </c>
      <c r="G1878" t="s">
        <v>24</v>
      </c>
      <c r="H1878" t="s">
        <v>24</v>
      </c>
      <c r="I1878" s="1">
        <f>IF(Telco[[#This Row],[Churn]]="Yes",1,0)</f>
        <v>0</v>
      </c>
      <c r="J1878" t="s">
        <v>40</v>
      </c>
      <c r="K1878" t="s">
        <v>1913</v>
      </c>
    </row>
    <row r="1879" spans="6:11">
      <c r="F1879" t="s">
        <v>47</v>
      </c>
      <c r="G1879" t="s">
        <v>23</v>
      </c>
      <c r="H1879" t="s">
        <v>23</v>
      </c>
      <c r="I1879" s="1">
        <f>IF(Telco[[#This Row],[Churn]]="Yes",1,0)</f>
        <v>0</v>
      </c>
      <c r="J1879" t="s">
        <v>40</v>
      </c>
      <c r="K1879" t="s">
        <v>1914</v>
      </c>
    </row>
    <row r="1880" spans="6:11">
      <c r="F1880" t="s">
        <v>27</v>
      </c>
      <c r="G1880" t="s">
        <v>46</v>
      </c>
      <c r="H1880" t="s">
        <v>46</v>
      </c>
      <c r="I1880" s="1">
        <f>IF(Telco[[#This Row],[Churn]]="Yes",1,0)</f>
        <v>0</v>
      </c>
      <c r="J1880" t="s">
        <v>40</v>
      </c>
      <c r="K1880" t="s">
        <v>1915</v>
      </c>
    </row>
    <row r="1881" spans="6:11">
      <c r="F1881" t="s">
        <v>27</v>
      </c>
      <c r="G1881" t="s">
        <v>24</v>
      </c>
      <c r="H1881" t="s">
        <v>24</v>
      </c>
      <c r="I1881" s="1">
        <f>IF(Telco[[#This Row],[Churn]]="Yes",1,0)</f>
        <v>1</v>
      </c>
      <c r="J1881" t="s">
        <v>28</v>
      </c>
      <c r="K1881" t="s">
        <v>1916</v>
      </c>
    </row>
    <row r="1882" spans="6:11">
      <c r="F1882" t="s">
        <v>27</v>
      </c>
      <c r="G1882" t="s">
        <v>24</v>
      </c>
      <c r="H1882" t="s">
        <v>24</v>
      </c>
      <c r="I1882" s="1">
        <f>IF(Telco[[#This Row],[Churn]]="Yes",1,0)</f>
        <v>1</v>
      </c>
      <c r="J1882" t="s">
        <v>28</v>
      </c>
      <c r="K1882" t="s">
        <v>1917</v>
      </c>
    </row>
    <row r="1883" spans="6:11">
      <c r="F1883" t="s">
        <v>27</v>
      </c>
      <c r="G1883" t="s">
        <v>23</v>
      </c>
      <c r="H1883" t="s">
        <v>24</v>
      </c>
      <c r="I1883" s="1">
        <f>IF(Telco[[#This Row],[Churn]]="Yes",1,0)</f>
        <v>0</v>
      </c>
      <c r="J1883" t="s">
        <v>35</v>
      </c>
      <c r="K1883" t="s">
        <v>1918</v>
      </c>
    </row>
    <row r="1884" spans="6:11">
      <c r="F1884" t="s">
        <v>27</v>
      </c>
      <c r="G1884" t="s">
        <v>23</v>
      </c>
      <c r="H1884" t="s">
        <v>24</v>
      </c>
      <c r="I1884" s="1">
        <f>IF(Telco[[#This Row],[Churn]]="Yes",1,0)</f>
        <v>0</v>
      </c>
      <c r="J1884" t="s">
        <v>32</v>
      </c>
      <c r="K1884" t="s">
        <v>1919</v>
      </c>
    </row>
    <row r="1885" spans="6:11">
      <c r="F1885" t="s">
        <v>27</v>
      </c>
      <c r="G1885" t="s">
        <v>23</v>
      </c>
      <c r="H1885" t="s">
        <v>23</v>
      </c>
      <c r="I1885" s="1">
        <f>IF(Telco[[#This Row],[Churn]]="Yes",1,0)</f>
        <v>1</v>
      </c>
      <c r="J1885" t="s">
        <v>35</v>
      </c>
      <c r="K1885" t="s">
        <v>1920</v>
      </c>
    </row>
    <row r="1886" spans="6:11">
      <c r="F1886" t="s">
        <v>31</v>
      </c>
      <c r="G1886" t="s">
        <v>23</v>
      </c>
      <c r="H1886" t="s">
        <v>24</v>
      </c>
      <c r="I1886" s="1">
        <f>IF(Telco[[#This Row],[Churn]]="Yes",1,0)</f>
        <v>0</v>
      </c>
      <c r="J1886" t="s">
        <v>35</v>
      </c>
      <c r="K1886" t="s">
        <v>1921</v>
      </c>
    </row>
    <row r="1887" spans="6:11">
      <c r="F1887" t="s">
        <v>27</v>
      </c>
      <c r="G1887" t="s">
        <v>23</v>
      </c>
      <c r="H1887" t="s">
        <v>23</v>
      </c>
      <c r="I1887" s="1">
        <f>IF(Telco[[#This Row],[Churn]]="Yes",1,0)</f>
        <v>0</v>
      </c>
      <c r="J1887" t="s">
        <v>40</v>
      </c>
      <c r="K1887" t="s">
        <v>1922</v>
      </c>
    </row>
    <row r="1888" spans="6:11">
      <c r="F1888" t="s">
        <v>47</v>
      </c>
      <c r="G1888" t="s">
        <v>23</v>
      </c>
      <c r="H1888" t="s">
        <v>23</v>
      </c>
      <c r="I1888" s="1">
        <f>IF(Telco[[#This Row],[Churn]]="Yes",1,0)</f>
        <v>0</v>
      </c>
      <c r="J1888" t="s">
        <v>35</v>
      </c>
      <c r="K1888" t="s">
        <v>1923</v>
      </c>
    </row>
    <row r="1889" spans="6:11">
      <c r="F1889" t="s">
        <v>27</v>
      </c>
      <c r="G1889" t="s">
        <v>24</v>
      </c>
      <c r="H1889" t="s">
        <v>24</v>
      </c>
      <c r="I1889" s="1">
        <f>IF(Telco[[#This Row],[Churn]]="Yes",1,0)</f>
        <v>1</v>
      </c>
      <c r="J1889" t="s">
        <v>28</v>
      </c>
      <c r="K1889" t="s">
        <v>1924</v>
      </c>
    </row>
    <row r="1890" spans="6:11">
      <c r="F1890" t="s">
        <v>31</v>
      </c>
      <c r="G1890" t="s">
        <v>24</v>
      </c>
      <c r="H1890" t="s">
        <v>24</v>
      </c>
      <c r="I1890" s="1">
        <f>IF(Telco[[#This Row],[Churn]]="Yes",1,0)</f>
        <v>0</v>
      </c>
      <c r="J1890" t="s">
        <v>35</v>
      </c>
      <c r="K1890" t="s">
        <v>1925</v>
      </c>
    </row>
    <row r="1891" spans="6:11">
      <c r="F1891" t="s">
        <v>27</v>
      </c>
      <c r="G1891" t="s">
        <v>24</v>
      </c>
      <c r="H1891" t="s">
        <v>24</v>
      </c>
      <c r="I1891" s="1">
        <f>IF(Telco[[#This Row],[Churn]]="Yes",1,0)</f>
        <v>0</v>
      </c>
      <c r="J1891" t="s">
        <v>32</v>
      </c>
      <c r="K1891" t="s">
        <v>1926</v>
      </c>
    </row>
    <row r="1892" spans="6:11">
      <c r="F1892" t="s">
        <v>27</v>
      </c>
      <c r="G1892" t="s">
        <v>46</v>
      </c>
      <c r="H1892" t="s">
        <v>46</v>
      </c>
      <c r="I1892" s="1">
        <f>IF(Telco[[#This Row],[Churn]]="Yes",1,0)</f>
        <v>1</v>
      </c>
      <c r="J1892" t="s">
        <v>28</v>
      </c>
      <c r="K1892" t="s">
        <v>1927</v>
      </c>
    </row>
    <row r="1893" spans="6:11">
      <c r="F1893" t="s">
        <v>27</v>
      </c>
      <c r="G1893" t="s">
        <v>24</v>
      </c>
      <c r="H1893" t="s">
        <v>24</v>
      </c>
      <c r="I1893" s="1">
        <f>IF(Telco[[#This Row],[Churn]]="Yes",1,0)</f>
        <v>1</v>
      </c>
      <c r="J1893" t="s">
        <v>32</v>
      </c>
      <c r="K1893" t="s">
        <v>1928</v>
      </c>
    </row>
    <row r="1894" spans="6:11">
      <c r="F1894" t="s">
        <v>27</v>
      </c>
      <c r="G1894" t="s">
        <v>24</v>
      </c>
      <c r="H1894" t="s">
        <v>24</v>
      </c>
      <c r="I1894" s="1">
        <f>IF(Telco[[#This Row],[Churn]]="Yes",1,0)</f>
        <v>0</v>
      </c>
      <c r="J1894" t="s">
        <v>40</v>
      </c>
      <c r="K1894" t="s">
        <v>1929</v>
      </c>
    </row>
    <row r="1895" spans="6:11">
      <c r="F1895" t="s">
        <v>27</v>
      </c>
      <c r="G1895" t="s">
        <v>23</v>
      </c>
      <c r="H1895" t="s">
        <v>24</v>
      </c>
      <c r="I1895" s="1">
        <f>IF(Telco[[#This Row],[Churn]]="Yes",1,0)</f>
        <v>0</v>
      </c>
      <c r="J1895" t="s">
        <v>28</v>
      </c>
      <c r="K1895" t="s">
        <v>1930</v>
      </c>
    </row>
    <row r="1896" spans="6:11">
      <c r="F1896" t="s">
        <v>27</v>
      </c>
      <c r="G1896" t="s">
        <v>24</v>
      </c>
      <c r="H1896" t="s">
        <v>24</v>
      </c>
      <c r="I1896" s="1">
        <f>IF(Telco[[#This Row],[Churn]]="Yes",1,0)</f>
        <v>0</v>
      </c>
      <c r="J1896" t="s">
        <v>28</v>
      </c>
      <c r="K1896" t="s">
        <v>1931</v>
      </c>
    </row>
    <row r="1897" spans="6:11">
      <c r="F1897" t="s">
        <v>47</v>
      </c>
      <c r="G1897" t="s">
        <v>23</v>
      </c>
      <c r="H1897" t="s">
        <v>23</v>
      </c>
      <c r="I1897" s="1">
        <f>IF(Telco[[#This Row],[Churn]]="Yes",1,0)</f>
        <v>0</v>
      </c>
      <c r="J1897" t="s">
        <v>35</v>
      </c>
      <c r="K1897" t="s">
        <v>1932</v>
      </c>
    </row>
    <row r="1898" spans="6:11">
      <c r="F1898" t="s">
        <v>27</v>
      </c>
      <c r="G1898" t="s">
        <v>23</v>
      </c>
      <c r="H1898" t="s">
        <v>23</v>
      </c>
      <c r="I1898" s="1">
        <f>IF(Telco[[#This Row],[Churn]]="Yes",1,0)</f>
        <v>0</v>
      </c>
      <c r="J1898" t="s">
        <v>28</v>
      </c>
      <c r="K1898" t="s">
        <v>1933</v>
      </c>
    </row>
    <row r="1899" spans="6:11">
      <c r="F1899" t="s">
        <v>27</v>
      </c>
      <c r="G1899" t="s">
        <v>24</v>
      </c>
      <c r="H1899" t="s">
        <v>24</v>
      </c>
      <c r="I1899" s="1">
        <f>IF(Telco[[#This Row],[Churn]]="Yes",1,0)</f>
        <v>1</v>
      </c>
      <c r="J1899" t="s">
        <v>35</v>
      </c>
      <c r="K1899" t="s">
        <v>1934</v>
      </c>
    </row>
    <row r="1900" spans="6:11">
      <c r="F1900" t="s">
        <v>27</v>
      </c>
      <c r="G1900" t="s">
        <v>24</v>
      </c>
      <c r="H1900" t="s">
        <v>24</v>
      </c>
      <c r="I1900" s="1">
        <f>IF(Telco[[#This Row],[Churn]]="Yes",1,0)</f>
        <v>1</v>
      </c>
      <c r="J1900" t="s">
        <v>28</v>
      </c>
      <c r="K1900" t="s">
        <v>1935</v>
      </c>
    </row>
    <row r="1901" spans="6:11">
      <c r="F1901" t="s">
        <v>27</v>
      </c>
      <c r="G1901" t="s">
        <v>24</v>
      </c>
      <c r="H1901" t="s">
        <v>24</v>
      </c>
      <c r="I1901" s="1">
        <f>IF(Telco[[#This Row],[Churn]]="Yes",1,0)</f>
        <v>0</v>
      </c>
      <c r="J1901" t="s">
        <v>40</v>
      </c>
      <c r="K1901" t="s">
        <v>1936</v>
      </c>
    </row>
    <row r="1902" spans="6:11">
      <c r="F1902" t="s">
        <v>47</v>
      </c>
      <c r="G1902" t="s">
        <v>46</v>
      </c>
      <c r="H1902" t="s">
        <v>46</v>
      </c>
      <c r="I1902" s="1">
        <f>IF(Telco[[#This Row],[Churn]]="Yes",1,0)</f>
        <v>0</v>
      </c>
      <c r="J1902" t="s">
        <v>32</v>
      </c>
      <c r="K1902" t="s">
        <v>1937</v>
      </c>
    </row>
    <row r="1903" spans="6:11">
      <c r="F1903" t="s">
        <v>31</v>
      </c>
      <c r="G1903" t="s">
        <v>46</v>
      </c>
      <c r="H1903" t="s">
        <v>46</v>
      </c>
      <c r="I1903" s="1">
        <f>IF(Telco[[#This Row],[Churn]]="Yes",1,0)</f>
        <v>0</v>
      </c>
      <c r="J1903" t="s">
        <v>28</v>
      </c>
      <c r="K1903" t="s">
        <v>1938</v>
      </c>
    </row>
    <row r="1904" spans="6:11">
      <c r="F1904" t="s">
        <v>47</v>
      </c>
      <c r="G1904" t="s">
        <v>23</v>
      </c>
      <c r="H1904" t="s">
        <v>23</v>
      </c>
      <c r="I1904" s="1">
        <f>IF(Telco[[#This Row],[Churn]]="Yes",1,0)</f>
        <v>0</v>
      </c>
      <c r="J1904" t="s">
        <v>40</v>
      </c>
      <c r="K1904" t="s">
        <v>1939</v>
      </c>
    </row>
    <row r="1905" spans="6:11">
      <c r="F1905" t="s">
        <v>27</v>
      </c>
      <c r="G1905" t="s">
        <v>24</v>
      </c>
      <c r="H1905" t="s">
        <v>24</v>
      </c>
      <c r="I1905" s="1">
        <f>IF(Telco[[#This Row],[Churn]]="Yes",1,0)</f>
        <v>0</v>
      </c>
      <c r="J1905" t="s">
        <v>28</v>
      </c>
      <c r="K1905" t="s">
        <v>1940</v>
      </c>
    </row>
    <row r="1906" spans="6:11">
      <c r="F1906" t="s">
        <v>27</v>
      </c>
      <c r="G1906" t="s">
        <v>24</v>
      </c>
      <c r="H1906" t="s">
        <v>23</v>
      </c>
      <c r="I1906" s="1">
        <f>IF(Telco[[#This Row],[Churn]]="Yes",1,0)</f>
        <v>1</v>
      </c>
      <c r="J1906" t="s">
        <v>28</v>
      </c>
      <c r="K1906" t="s">
        <v>1941</v>
      </c>
    </row>
    <row r="1907" spans="6:11">
      <c r="F1907" t="s">
        <v>31</v>
      </c>
      <c r="G1907" t="s">
        <v>46</v>
      </c>
      <c r="H1907" t="s">
        <v>46</v>
      </c>
      <c r="I1907" s="1">
        <f>IF(Telco[[#This Row],[Churn]]="Yes",1,0)</f>
        <v>0</v>
      </c>
      <c r="J1907" t="s">
        <v>32</v>
      </c>
      <c r="K1907" t="s">
        <v>1942</v>
      </c>
    </row>
    <row r="1908" spans="6:11">
      <c r="F1908" t="s">
        <v>31</v>
      </c>
      <c r="G1908" t="s">
        <v>24</v>
      </c>
      <c r="H1908" t="s">
        <v>23</v>
      </c>
      <c r="I1908" s="1">
        <f>IF(Telco[[#This Row],[Churn]]="Yes",1,0)</f>
        <v>0</v>
      </c>
      <c r="J1908" t="s">
        <v>40</v>
      </c>
      <c r="K1908" t="s">
        <v>1943</v>
      </c>
    </row>
    <row r="1909" spans="6:11">
      <c r="F1909" t="s">
        <v>27</v>
      </c>
      <c r="G1909" t="s">
        <v>23</v>
      </c>
      <c r="H1909" t="s">
        <v>23</v>
      </c>
      <c r="I1909" s="1">
        <f>IF(Telco[[#This Row],[Churn]]="Yes",1,0)</f>
        <v>0</v>
      </c>
      <c r="J1909" t="s">
        <v>28</v>
      </c>
      <c r="K1909" t="s">
        <v>1944</v>
      </c>
    </row>
    <row r="1910" spans="6:11">
      <c r="F1910" t="s">
        <v>47</v>
      </c>
      <c r="G1910" t="s">
        <v>46</v>
      </c>
      <c r="H1910" t="s">
        <v>46</v>
      </c>
      <c r="I1910" s="1">
        <f>IF(Telco[[#This Row],[Churn]]="Yes",1,0)</f>
        <v>0</v>
      </c>
      <c r="J1910" t="s">
        <v>40</v>
      </c>
      <c r="K1910" t="s">
        <v>1945</v>
      </c>
    </row>
    <row r="1911" spans="6:11">
      <c r="F1911" t="s">
        <v>31</v>
      </c>
      <c r="G1911" t="s">
        <v>46</v>
      </c>
      <c r="H1911" t="s">
        <v>46</v>
      </c>
      <c r="I1911" s="1">
        <f>IF(Telco[[#This Row],[Churn]]="Yes",1,0)</f>
        <v>0</v>
      </c>
      <c r="J1911" t="s">
        <v>32</v>
      </c>
      <c r="K1911" t="s">
        <v>1946</v>
      </c>
    </row>
    <row r="1912" spans="6:11">
      <c r="F1912" t="s">
        <v>27</v>
      </c>
      <c r="G1912" t="s">
        <v>24</v>
      </c>
      <c r="H1912" t="s">
        <v>24</v>
      </c>
      <c r="I1912" s="1">
        <f>IF(Telco[[#This Row],[Churn]]="Yes",1,0)</f>
        <v>0</v>
      </c>
      <c r="J1912" t="s">
        <v>28</v>
      </c>
      <c r="K1912" t="s">
        <v>1947</v>
      </c>
    </row>
    <row r="1913" spans="6:11">
      <c r="F1913" t="s">
        <v>47</v>
      </c>
      <c r="G1913" t="s">
        <v>23</v>
      </c>
      <c r="H1913" t="s">
        <v>23</v>
      </c>
      <c r="I1913" s="1">
        <f>IF(Telco[[#This Row],[Churn]]="Yes",1,0)</f>
        <v>0</v>
      </c>
      <c r="J1913" t="s">
        <v>40</v>
      </c>
      <c r="K1913" t="s">
        <v>1948</v>
      </c>
    </row>
    <row r="1914" spans="6:11">
      <c r="F1914" t="s">
        <v>31</v>
      </c>
      <c r="G1914" t="s">
        <v>46</v>
      </c>
      <c r="H1914" t="s">
        <v>46</v>
      </c>
      <c r="I1914" s="1">
        <f>IF(Telco[[#This Row],[Churn]]="Yes",1,0)</f>
        <v>0</v>
      </c>
      <c r="J1914" t="s">
        <v>35</v>
      </c>
      <c r="K1914" t="s">
        <v>1949</v>
      </c>
    </row>
    <row r="1915" spans="6:11">
      <c r="F1915" t="s">
        <v>31</v>
      </c>
      <c r="G1915" t="s">
        <v>24</v>
      </c>
      <c r="H1915" t="s">
        <v>24</v>
      </c>
      <c r="I1915" s="1">
        <f>IF(Telco[[#This Row],[Churn]]="Yes",1,0)</f>
        <v>0</v>
      </c>
      <c r="J1915" t="s">
        <v>28</v>
      </c>
      <c r="K1915" t="s">
        <v>1950</v>
      </c>
    </row>
    <row r="1916" spans="6:11">
      <c r="F1916" t="s">
        <v>27</v>
      </c>
      <c r="G1916" t="s">
        <v>24</v>
      </c>
      <c r="H1916" t="s">
        <v>23</v>
      </c>
      <c r="I1916" s="1">
        <f>IF(Telco[[#This Row],[Churn]]="Yes",1,0)</f>
        <v>0</v>
      </c>
      <c r="J1916" t="s">
        <v>28</v>
      </c>
      <c r="K1916" t="s">
        <v>1951</v>
      </c>
    </row>
    <row r="1917" spans="6:11">
      <c r="F1917" t="s">
        <v>27</v>
      </c>
      <c r="G1917" t="s">
        <v>24</v>
      </c>
      <c r="H1917" t="s">
        <v>23</v>
      </c>
      <c r="I1917" s="1">
        <f>IF(Telco[[#This Row],[Churn]]="Yes",1,0)</f>
        <v>0</v>
      </c>
      <c r="J1917" t="s">
        <v>40</v>
      </c>
      <c r="K1917" t="s">
        <v>1952</v>
      </c>
    </row>
    <row r="1918" spans="6:11">
      <c r="F1918" t="s">
        <v>27</v>
      </c>
      <c r="G1918" t="s">
        <v>24</v>
      </c>
      <c r="H1918" t="s">
        <v>24</v>
      </c>
      <c r="I1918" s="1">
        <f>IF(Telco[[#This Row],[Churn]]="Yes",1,0)</f>
        <v>1</v>
      </c>
      <c r="J1918" t="s">
        <v>35</v>
      </c>
      <c r="K1918" t="s">
        <v>1953</v>
      </c>
    </row>
    <row r="1919" spans="6:11">
      <c r="F1919" t="s">
        <v>47</v>
      </c>
      <c r="G1919" t="s">
        <v>23</v>
      </c>
      <c r="H1919" t="s">
        <v>23</v>
      </c>
      <c r="I1919" s="1">
        <f>IF(Telco[[#This Row],[Churn]]="Yes",1,0)</f>
        <v>0</v>
      </c>
      <c r="J1919" t="s">
        <v>40</v>
      </c>
      <c r="K1919" t="s">
        <v>1954</v>
      </c>
    </row>
    <row r="1920" spans="6:11">
      <c r="F1920" t="s">
        <v>27</v>
      </c>
      <c r="G1920" t="s">
        <v>23</v>
      </c>
      <c r="H1920" t="s">
        <v>23</v>
      </c>
      <c r="I1920" s="1">
        <f>IF(Telco[[#This Row],[Churn]]="Yes",1,0)</f>
        <v>0</v>
      </c>
      <c r="J1920" t="s">
        <v>28</v>
      </c>
      <c r="K1920" t="s">
        <v>1955</v>
      </c>
    </row>
    <row r="1921" spans="6:11">
      <c r="F1921" t="s">
        <v>27</v>
      </c>
      <c r="G1921" t="s">
        <v>24</v>
      </c>
      <c r="H1921" t="s">
        <v>24</v>
      </c>
      <c r="I1921" s="1">
        <f>IF(Telco[[#This Row],[Churn]]="Yes",1,0)</f>
        <v>1</v>
      </c>
      <c r="J1921" t="s">
        <v>32</v>
      </c>
      <c r="K1921" t="s">
        <v>1956</v>
      </c>
    </row>
    <row r="1922" spans="6:11">
      <c r="F1922" t="s">
        <v>27</v>
      </c>
      <c r="G1922" t="s">
        <v>46</v>
      </c>
      <c r="H1922" t="s">
        <v>46</v>
      </c>
      <c r="I1922" s="1">
        <f>IF(Telco[[#This Row],[Churn]]="Yes",1,0)</f>
        <v>0</v>
      </c>
      <c r="J1922" t="s">
        <v>35</v>
      </c>
      <c r="K1922" t="s">
        <v>1957</v>
      </c>
    </row>
    <row r="1923" spans="6:11">
      <c r="F1923" t="s">
        <v>47</v>
      </c>
      <c r="G1923" t="s">
        <v>24</v>
      </c>
      <c r="H1923" t="s">
        <v>23</v>
      </c>
      <c r="I1923" s="1">
        <f>IF(Telco[[#This Row],[Churn]]="Yes",1,0)</f>
        <v>0</v>
      </c>
      <c r="J1923" t="s">
        <v>40</v>
      </c>
      <c r="K1923" t="s">
        <v>1958</v>
      </c>
    </row>
    <row r="1924" spans="6:11">
      <c r="F1924" t="s">
        <v>27</v>
      </c>
      <c r="G1924" t="s">
        <v>24</v>
      </c>
      <c r="H1924" t="s">
        <v>24</v>
      </c>
      <c r="I1924" s="1">
        <f>IF(Telco[[#This Row],[Churn]]="Yes",1,0)</f>
        <v>0</v>
      </c>
      <c r="J1924" t="s">
        <v>28</v>
      </c>
      <c r="K1924" t="s">
        <v>1959</v>
      </c>
    </row>
    <row r="1925" spans="6:11">
      <c r="F1925" t="s">
        <v>47</v>
      </c>
      <c r="G1925" t="s">
        <v>46</v>
      </c>
      <c r="H1925" t="s">
        <v>46</v>
      </c>
      <c r="I1925" s="1">
        <f>IF(Telco[[#This Row],[Churn]]="Yes",1,0)</f>
        <v>0</v>
      </c>
      <c r="J1925" t="s">
        <v>35</v>
      </c>
      <c r="K1925" t="s">
        <v>1960</v>
      </c>
    </row>
    <row r="1926" spans="6:11">
      <c r="F1926" t="s">
        <v>27</v>
      </c>
      <c r="G1926" t="s">
        <v>24</v>
      </c>
      <c r="H1926" t="s">
        <v>24</v>
      </c>
      <c r="I1926" s="1">
        <f>IF(Telco[[#This Row],[Churn]]="Yes",1,0)</f>
        <v>0</v>
      </c>
      <c r="J1926" t="s">
        <v>35</v>
      </c>
      <c r="K1926" t="s">
        <v>1961</v>
      </c>
    </row>
    <row r="1927" spans="6:11">
      <c r="F1927" t="s">
        <v>47</v>
      </c>
      <c r="G1927" t="s">
        <v>24</v>
      </c>
      <c r="H1927" t="s">
        <v>23</v>
      </c>
      <c r="I1927" s="1">
        <f>IF(Telco[[#This Row],[Churn]]="Yes",1,0)</f>
        <v>0</v>
      </c>
      <c r="J1927" t="s">
        <v>35</v>
      </c>
      <c r="K1927" t="s">
        <v>1962</v>
      </c>
    </row>
    <row r="1928" spans="6:11">
      <c r="F1928" t="s">
        <v>27</v>
      </c>
      <c r="G1928" t="s">
        <v>24</v>
      </c>
      <c r="H1928" t="s">
        <v>24</v>
      </c>
      <c r="I1928" s="1">
        <f>IF(Telco[[#This Row],[Churn]]="Yes",1,0)</f>
        <v>1</v>
      </c>
      <c r="J1928" t="s">
        <v>28</v>
      </c>
      <c r="K1928" t="s">
        <v>1963</v>
      </c>
    </row>
    <row r="1929" spans="6:11">
      <c r="F1929" t="s">
        <v>27</v>
      </c>
      <c r="G1929" t="s">
        <v>24</v>
      </c>
      <c r="H1929" t="s">
        <v>23</v>
      </c>
      <c r="I1929" s="1">
        <f>IF(Telco[[#This Row],[Churn]]="Yes",1,0)</f>
        <v>1</v>
      </c>
      <c r="J1929" t="s">
        <v>35</v>
      </c>
      <c r="K1929" t="s">
        <v>1964</v>
      </c>
    </row>
    <row r="1930" spans="6:11">
      <c r="F1930" t="s">
        <v>27</v>
      </c>
      <c r="G1930" t="s">
        <v>46</v>
      </c>
      <c r="H1930" t="s">
        <v>46</v>
      </c>
      <c r="I1930" s="1">
        <f>IF(Telco[[#This Row],[Churn]]="Yes",1,0)</f>
        <v>1</v>
      </c>
      <c r="J1930" t="s">
        <v>32</v>
      </c>
      <c r="K1930" t="s">
        <v>1965</v>
      </c>
    </row>
    <row r="1931" spans="6:11">
      <c r="F1931" t="s">
        <v>27</v>
      </c>
      <c r="G1931" t="s">
        <v>24</v>
      </c>
      <c r="H1931" t="s">
        <v>24</v>
      </c>
      <c r="I1931" s="1">
        <f>IF(Telco[[#This Row],[Churn]]="Yes",1,0)</f>
        <v>0</v>
      </c>
      <c r="J1931" t="s">
        <v>28</v>
      </c>
      <c r="K1931" t="s">
        <v>1966</v>
      </c>
    </row>
    <row r="1932" spans="6:11">
      <c r="F1932" t="s">
        <v>27</v>
      </c>
      <c r="G1932" t="s">
        <v>46</v>
      </c>
      <c r="H1932" t="s">
        <v>46</v>
      </c>
      <c r="I1932" s="1">
        <f>IF(Telco[[#This Row],[Churn]]="Yes",1,0)</f>
        <v>0</v>
      </c>
      <c r="J1932" t="s">
        <v>28</v>
      </c>
      <c r="K1932" t="s">
        <v>1967</v>
      </c>
    </row>
    <row r="1933" spans="6:11">
      <c r="F1933" t="s">
        <v>31</v>
      </c>
      <c r="G1933" t="s">
        <v>24</v>
      </c>
      <c r="H1933" t="s">
        <v>23</v>
      </c>
      <c r="I1933" s="1">
        <f>IF(Telco[[#This Row],[Churn]]="Yes",1,0)</f>
        <v>0</v>
      </c>
      <c r="J1933" t="s">
        <v>35</v>
      </c>
      <c r="K1933" t="s">
        <v>1968</v>
      </c>
    </row>
    <row r="1934" spans="6:11">
      <c r="F1934" t="s">
        <v>27</v>
      </c>
      <c r="G1934" t="s">
        <v>46</v>
      </c>
      <c r="H1934" t="s">
        <v>46</v>
      </c>
      <c r="I1934" s="1">
        <f>IF(Telco[[#This Row],[Churn]]="Yes",1,0)</f>
        <v>0</v>
      </c>
      <c r="J1934" t="s">
        <v>32</v>
      </c>
      <c r="K1934" t="s">
        <v>1969</v>
      </c>
    </row>
    <row r="1935" spans="6:11">
      <c r="F1935" t="s">
        <v>31</v>
      </c>
      <c r="G1935" t="s">
        <v>46</v>
      </c>
      <c r="H1935" t="s">
        <v>46</v>
      </c>
      <c r="I1935" s="1">
        <f>IF(Telco[[#This Row],[Churn]]="Yes",1,0)</f>
        <v>0</v>
      </c>
      <c r="J1935" t="s">
        <v>32</v>
      </c>
      <c r="K1935" t="s">
        <v>1970</v>
      </c>
    </row>
    <row r="1936" spans="6:11">
      <c r="F1936" t="s">
        <v>27</v>
      </c>
      <c r="G1936" t="s">
        <v>23</v>
      </c>
      <c r="H1936" t="s">
        <v>24</v>
      </c>
      <c r="I1936" s="1">
        <f>IF(Telco[[#This Row],[Churn]]="Yes",1,0)</f>
        <v>1</v>
      </c>
      <c r="J1936" t="s">
        <v>28</v>
      </c>
      <c r="K1936" t="s">
        <v>1971</v>
      </c>
    </row>
    <row r="1937" spans="6:11">
      <c r="F1937" t="s">
        <v>31</v>
      </c>
      <c r="G1937" t="s">
        <v>46</v>
      </c>
      <c r="H1937" t="s">
        <v>46</v>
      </c>
      <c r="I1937" s="1">
        <f>IF(Telco[[#This Row],[Churn]]="Yes",1,0)</f>
        <v>0</v>
      </c>
      <c r="J1937" t="s">
        <v>35</v>
      </c>
      <c r="K1937" t="s">
        <v>1972</v>
      </c>
    </row>
    <row r="1938" spans="6:11">
      <c r="F1938" t="s">
        <v>31</v>
      </c>
      <c r="G1938" t="s">
        <v>23</v>
      </c>
      <c r="H1938" t="s">
        <v>23</v>
      </c>
      <c r="I1938" s="1">
        <f>IF(Telco[[#This Row],[Churn]]="Yes",1,0)</f>
        <v>0</v>
      </c>
      <c r="J1938" t="s">
        <v>35</v>
      </c>
      <c r="K1938" t="s">
        <v>1973</v>
      </c>
    </row>
    <row r="1939" spans="6:11">
      <c r="F1939" t="s">
        <v>47</v>
      </c>
      <c r="G1939" t="s">
        <v>46</v>
      </c>
      <c r="H1939" t="s">
        <v>46</v>
      </c>
      <c r="I1939" s="1">
        <f>IF(Telco[[#This Row],[Churn]]="Yes",1,0)</f>
        <v>0</v>
      </c>
      <c r="J1939" t="s">
        <v>32</v>
      </c>
      <c r="K1939" t="s">
        <v>1974</v>
      </c>
    </row>
    <row r="1940" spans="6:11">
      <c r="F1940" t="s">
        <v>27</v>
      </c>
      <c r="G1940" t="s">
        <v>46</v>
      </c>
      <c r="H1940" t="s">
        <v>46</v>
      </c>
      <c r="I1940" s="1">
        <f>IF(Telco[[#This Row],[Churn]]="Yes",1,0)</f>
        <v>0</v>
      </c>
      <c r="J1940" t="s">
        <v>32</v>
      </c>
      <c r="K1940" t="s">
        <v>1975</v>
      </c>
    </row>
    <row r="1941" spans="6:11">
      <c r="F1941" t="s">
        <v>27</v>
      </c>
      <c r="G1941" t="s">
        <v>46</v>
      </c>
      <c r="H1941" t="s">
        <v>46</v>
      </c>
      <c r="I1941" s="1">
        <f>IF(Telco[[#This Row],[Churn]]="Yes",1,0)</f>
        <v>0</v>
      </c>
      <c r="J1941" t="s">
        <v>32</v>
      </c>
      <c r="K1941" t="s">
        <v>1976</v>
      </c>
    </row>
    <row r="1942" spans="6:11">
      <c r="F1942" t="s">
        <v>31</v>
      </c>
      <c r="G1942" t="s">
        <v>23</v>
      </c>
      <c r="H1942" t="s">
        <v>23</v>
      </c>
      <c r="I1942" s="1">
        <f>IF(Telco[[#This Row],[Churn]]="Yes",1,0)</f>
        <v>0</v>
      </c>
      <c r="J1942" t="s">
        <v>28</v>
      </c>
      <c r="K1942" t="s">
        <v>1977</v>
      </c>
    </row>
    <row r="1943" spans="6:11">
      <c r="F1943" t="s">
        <v>27</v>
      </c>
      <c r="G1943" t="s">
        <v>24</v>
      </c>
      <c r="H1943" t="s">
        <v>24</v>
      </c>
      <c r="I1943" s="1">
        <f>IF(Telco[[#This Row],[Churn]]="Yes",1,0)</f>
        <v>0</v>
      </c>
      <c r="J1943" t="s">
        <v>32</v>
      </c>
      <c r="K1943" t="s">
        <v>1978</v>
      </c>
    </row>
    <row r="1944" spans="6:11">
      <c r="F1944" t="s">
        <v>47</v>
      </c>
      <c r="G1944" t="s">
        <v>46</v>
      </c>
      <c r="H1944" t="s">
        <v>46</v>
      </c>
      <c r="I1944" s="1">
        <f>IF(Telco[[#This Row],[Churn]]="Yes",1,0)</f>
        <v>0</v>
      </c>
      <c r="J1944" t="s">
        <v>40</v>
      </c>
      <c r="K1944" t="s">
        <v>1979</v>
      </c>
    </row>
    <row r="1945" spans="6:11">
      <c r="F1945" t="s">
        <v>27</v>
      </c>
      <c r="G1945" t="s">
        <v>24</v>
      </c>
      <c r="H1945" t="s">
        <v>24</v>
      </c>
      <c r="I1945" s="1">
        <f>IF(Telco[[#This Row],[Churn]]="Yes",1,0)</f>
        <v>0</v>
      </c>
      <c r="J1945" t="s">
        <v>40</v>
      </c>
      <c r="K1945" t="s">
        <v>1980</v>
      </c>
    </row>
    <row r="1946" spans="6:11">
      <c r="F1946" t="s">
        <v>27</v>
      </c>
      <c r="G1946" t="s">
        <v>24</v>
      </c>
      <c r="H1946" t="s">
        <v>24</v>
      </c>
      <c r="I1946" s="1">
        <f>IF(Telco[[#This Row],[Churn]]="Yes",1,0)</f>
        <v>1</v>
      </c>
      <c r="J1946" t="s">
        <v>32</v>
      </c>
      <c r="K1946" t="s">
        <v>1981</v>
      </c>
    </row>
    <row r="1947" spans="6:11">
      <c r="F1947" t="s">
        <v>47</v>
      </c>
      <c r="G1947" t="s">
        <v>46</v>
      </c>
      <c r="H1947" t="s">
        <v>46</v>
      </c>
      <c r="I1947" s="1">
        <f>IF(Telco[[#This Row],[Churn]]="Yes",1,0)</f>
        <v>0</v>
      </c>
      <c r="J1947" t="s">
        <v>35</v>
      </c>
      <c r="K1947" t="s">
        <v>1982</v>
      </c>
    </row>
    <row r="1948" spans="6:11">
      <c r="F1948" t="s">
        <v>27</v>
      </c>
      <c r="G1948" t="s">
        <v>24</v>
      </c>
      <c r="H1948" t="s">
        <v>24</v>
      </c>
      <c r="I1948" s="1">
        <f>IF(Telco[[#This Row],[Churn]]="Yes",1,0)</f>
        <v>0</v>
      </c>
      <c r="J1948" t="s">
        <v>40</v>
      </c>
      <c r="K1948" t="s">
        <v>1983</v>
      </c>
    </row>
    <row r="1949" spans="6:11">
      <c r="F1949" t="s">
        <v>31</v>
      </c>
      <c r="G1949" t="s">
        <v>24</v>
      </c>
      <c r="H1949" t="s">
        <v>23</v>
      </c>
      <c r="I1949" s="1">
        <f>IF(Telco[[#This Row],[Churn]]="Yes",1,0)</f>
        <v>0</v>
      </c>
      <c r="J1949" t="s">
        <v>35</v>
      </c>
      <c r="K1949" t="s">
        <v>1984</v>
      </c>
    </row>
    <row r="1950" spans="6:11">
      <c r="F1950" t="s">
        <v>27</v>
      </c>
      <c r="G1950" t="s">
        <v>24</v>
      </c>
      <c r="H1950" t="s">
        <v>24</v>
      </c>
      <c r="I1950" s="1">
        <f>IF(Telco[[#This Row],[Churn]]="Yes",1,0)</f>
        <v>1</v>
      </c>
      <c r="J1950" t="s">
        <v>28</v>
      </c>
      <c r="K1950" t="s">
        <v>1985</v>
      </c>
    </row>
    <row r="1951" spans="6:11">
      <c r="F1951" t="s">
        <v>47</v>
      </c>
      <c r="G1951" t="s">
        <v>23</v>
      </c>
      <c r="H1951" t="s">
        <v>23</v>
      </c>
      <c r="I1951" s="1">
        <f>IF(Telco[[#This Row],[Churn]]="Yes",1,0)</f>
        <v>0</v>
      </c>
      <c r="J1951" t="s">
        <v>35</v>
      </c>
      <c r="K1951" t="s">
        <v>1986</v>
      </c>
    </row>
    <row r="1952" spans="6:11">
      <c r="F1952" t="s">
        <v>27</v>
      </c>
      <c r="G1952" t="s">
        <v>24</v>
      </c>
      <c r="H1952" t="s">
        <v>24</v>
      </c>
      <c r="I1952" s="1">
        <f>IF(Telco[[#This Row],[Churn]]="Yes",1,0)</f>
        <v>1</v>
      </c>
      <c r="J1952" t="s">
        <v>35</v>
      </c>
      <c r="K1952" t="s">
        <v>1987</v>
      </c>
    </row>
    <row r="1953" spans="6:11">
      <c r="F1953" t="s">
        <v>27</v>
      </c>
      <c r="G1953" t="s">
        <v>24</v>
      </c>
      <c r="H1953" t="s">
        <v>24</v>
      </c>
      <c r="I1953" s="1">
        <f>IF(Telco[[#This Row],[Churn]]="Yes",1,0)</f>
        <v>0</v>
      </c>
      <c r="J1953" t="s">
        <v>40</v>
      </c>
      <c r="K1953" t="s">
        <v>1988</v>
      </c>
    </row>
    <row r="1954" spans="6:11">
      <c r="F1954" t="s">
        <v>27</v>
      </c>
      <c r="G1954" t="s">
        <v>24</v>
      </c>
      <c r="H1954" t="s">
        <v>23</v>
      </c>
      <c r="I1954" s="1">
        <f>IF(Telco[[#This Row],[Churn]]="Yes",1,0)</f>
        <v>0</v>
      </c>
      <c r="J1954" t="s">
        <v>35</v>
      </c>
      <c r="K1954" t="s">
        <v>1989</v>
      </c>
    </row>
    <row r="1955" spans="6:11">
      <c r="F1955" t="s">
        <v>27</v>
      </c>
      <c r="G1955" t="s">
        <v>24</v>
      </c>
      <c r="H1955" t="s">
        <v>24</v>
      </c>
      <c r="I1955" s="1">
        <f>IF(Telco[[#This Row],[Churn]]="Yes",1,0)</f>
        <v>1</v>
      </c>
      <c r="J1955" t="s">
        <v>28</v>
      </c>
      <c r="K1955" t="s">
        <v>1990</v>
      </c>
    </row>
    <row r="1956" spans="6:11">
      <c r="F1956" t="s">
        <v>27</v>
      </c>
      <c r="G1956" t="s">
        <v>24</v>
      </c>
      <c r="H1956" t="s">
        <v>24</v>
      </c>
      <c r="I1956" s="1">
        <f>IF(Telco[[#This Row],[Churn]]="Yes",1,0)</f>
        <v>1</v>
      </c>
      <c r="J1956" t="s">
        <v>28</v>
      </c>
      <c r="K1956" t="s">
        <v>1991</v>
      </c>
    </row>
    <row r="1957" spans="6:11">
      <c r="F1957" t="s">
        <v>27</v>
      </c>
      <c r="G1957" t="s">
        <v>24</v>
      </c>
      <c r="H1957" t="s">
        <v>24</v>
      </c>
      <c r="I1957" s="1">
        <f>IF(Telco[[#This Row],[Churn]]="Yes",1,0)</f>
        <v>0</v>
      </c>
      <c r="J1957" t="s">
        <v>35</v>
      </c>
      <c r="K1957" t="s">
        <v>1992</v>
      </c>
    </row>
    <row r="1958" spans="6:11">
      <c r="F1958" t="s">
        <v>47</v>
      </c>
      <c r="G1958" t="s">
        <v>23</v>
      </c>
      <c r="H1958" t="s">
        <v>24</v>
      </c>
      <c r="I1958" s="1">
        <f>IF(Telco[[#This Row],[Churn]]="Yes",1,0)</f>
        <v>0</v>
      </c>
      <c r="J1958" t="s">
        <v>35</v>
      </c>
      <c r="K1958" t="s">
        <v>1993</v>
      </c>
    </row>
    <row r="1959" spans="6:11">
      <c r="F1959" t="s">
        <v>27</v>
      </c>
      <c r="G1959" t="s">
        <v>23</v>
      </c>
      <c r="H1959" t="s">
        <v>24</v>
      </c>
      <c r="I1959" s="1">
        <f>IF(Telco[[#This Row],[Churn]]="Yes",1,0)</f>
        <v>0</v>
      </c>
      <c r="J1959" t="s">
        <v>28</v>
      </c>
      <c r="K1959" t="s">
        <v>1994</v>
      </c>
    </row>
    <row r="1960" spans="6:11">
      <c r="F1960" t="s">
        <v>27</v>
      </c>
      <c r="G1960" t="s">
        <v>24</v>
      </c>
      <c r="H1960" t="s">
        <v>24</v>
      </c>
      <c r="I1960" s="1">
        <f>IF(Telco[[#This Row],[Churn]]="Yes",1,0)</f>
        <v>0</v>
      </c>
      <c r="J1960" t="s">
        <v>35</v>
      </c>
      <c r="K1960" t="s">
        <v>1995</v>
      </c>
    </row>
    <row r="1961" spans="6:11">
      <c r="F1961" t="s">
        <v>27</v>
      </c>
      <c r="G1961" t="s">
        <v>24</v>
      </c>
      <c r="H1961" t="s">
        <v>23</v>
      </c>
      <c r="I1961" s="1">
        <f>IF(Telco[[#This Row],[Churn]]="Yes",1,0)</f>
        <v>0</v>
      </c>
      <c r="J1961" t="s">
        <v>28</v>
      </c>
      <c r="K1961" t="s">
        <v>1996</v>
      </c>
    </row>
    <row r="1962" spans="6:11">
      <c r="F1962" t="s">
        <v>27</v>
      </c>
      <c r="G1962" t="s">
        <v>24</v>
      </c>
      <c r="H1962" t="s">
        <v>23</v>
      </c>
      <c r="I1962" s="1">
        <f>IF(Telco[[#This Row],[Churn]]="Yes",1,0)</f>
        <v>0</v>
      </c>
      <c r="J1962" t="s">
        <v>40</v>
      </c>
      <c r="K1962" t="s">
        <v>1997</v>
      </c>
    </row>
    <row r="1963" spans="6:11">
      <c r="F1963" t="s">
        <v>31</v>
      </c>
      <c r="G1963" t="s">
        <v>23</v>
      </c>
      <c r="H1963" t="s">
        <v>24</v>
      </c>
      <c r="I1963" s="1">
        <f>IF(Telco[[#This Row],[Churn]]="Yes",1,0)</f>
        <v>0</v>
      </c>
      <c r="J1963" t="s">
        <v>35</v>
      </c>
      <c r="K1963" t="s">
        <v>1998</v>
      </c>
    </row>
    <row r="1964" spans="6:11">
      <c r="F1964" t="s">
        <v>31</v>
      </c>
      <c r="G1964" t="s">
        <v>23</v>
      </c>
      <c r="H1964" t="s">
        <v>24</v>
      </c>
      <c r="I1964" s="1">
        <f>IF(Telco[[#This Row],[Churn]]="Yes",1,0)</f>
        <v>0</v>
      </c>
      <c r="J1964" t="s">
        <v>40</v>
      </c>
      <c r="K1964" t="s">
        <v>1999</v>
      </c>
    </row>
    <row r="1965" spans="6:11">
      <c r="F1965" t="s">
        <v>27</v>
      </c>
      <c r="G1965" t="s">
        <v>24</v>
      </c>
      <c r="H1965" t="s">
        <v>24</v>
      </c>
      <c r="I1965" s="1">
        <f>IF(Telco[[#This Row],[Churn]]="Yes",1,0)</f>
        <v>0</v>
      </c>
      <c r="J1965" t="s">
        <v>35</v>
      </c>
      <c r="K1965" t="s">
        <v>2000</v>
      </c>
    </row>
    <row r="1966" spans="6:11">
      <c r="F1966" t="s">
        <v>31</v>
      </c>
      <c r="G1966" t="s">
        <v>23</v>
      </c>
      <c r="H1966" t="s">
        <v>24</v>
      </c>
      <c r="I1966" s="1">
        <f>IF(Telco[[#This Row],[Churn]]="Yes",1,0)</f>
        <v>0</v>
      </c>
      <c r="J1966" t="s">
        <v>32</v>
      </c>
      <c r="K1966" t="s">
        <v>2001</v>
      </c>
    </row>
    <row r="1967" spans="6:11">
      <c r="F1967" t="s">
        <v>27</v>
      </c>
      <c r="G1967" t="s">
        <v>23</v>
      </c>
      <c r="H1967" t="s">
        <v>24</v>
      </c>
      <c r="I1967" s="1">
        <f>IF(Telco[[#This Row],[Churn]]="Yes",1,0)</f>
        <v>1</v>
      </c>
      <c r="J1967" t="s">
        <v>35</v>
      </c>
      <c r="K1967" t="s">
        <v>2002</v>
      </c>
    </row>
    <row r="1968" spans="6:11">
      <c r="F1968" t="s">
        <v>27</v>
      </c>
      <c r="G1968" t="s">
        <v>24</v>
      </c>
      <c r="H1968" t="s">
        <v>24</v>
      </c>
      <c r="I1968" s="1">
        <f>IF(Telco[[#This Row],[Churn]]="Yes",1,0)</f>
        <v>0</v>
      </c>
      <c r="J1968" t="s">
        <v>40</v>
      </c>
      <c r="K1968" t="s">
        <v>2003</v>
      </c>
    </row>
    <row r="1969" spans="6:11">
      <c r="F1969" t="s">
        <v>31</v>
      </c>
      <c r="G1969" t="s">
        <v>23</v>
      </c>
      <c r="H1969" t="s">
        <v>23</v>
      </c>
      <c r="I1969" s="1">
        <f>IF(Telco[[#This Row],[Churn]]="Yes",1,0)</f>
        <v>1</v>
      </c>
      <c r="J1969" t="s">
        <v>40</v>
      </c>
      <c r="K1969" t="s">
        <v>2004</v>
      </c>
    </row>
    <row r="1970" spans="6:11">
      <c r="F1970" t="s">
        <v>31</v>
      </c>
      <c r="G1970" t="s">
        <v>24</v>
      </c>
      <c r="H1970" t="s">
        <v>24</v>
      </c>
      <c r="I1970" s="1">
        <f>IF(Telco[[#This Row],[Churn]]="Yes",1,0)</f>
        <v>0</v>
      </c>
      <c r="J1970" t="s">
        <v>32</v>
      </c>
      <c r="K1970" t="s">
        <v>2005</v>
      </c>
    </row>
    <row r="1971" spans="6:11">
      <c r="F1971" t="s">
        <v>47</v>
      </c>
      <c r="G1971" t="s">
        <v>23</v>
      </c>
      <c r="H1971" t="s">
        <v>24</v>
      </c>
      <c r="I1971" s="1">
        <f>IF(Telco[[#This Row],[Churn]]="Yes",1,0)</f>
        <v>0</v>
      </c>
      <c r="J1971" t="s">
        <v>28</v>
      </c>
      <c r="K1971" t="s">
        <v>2006</v>
      </c>
    </row>
    <row r="1972" spans="6:11">
      <c r="F1972" t="s">
        <v>27</v>
      </c>
      <c r="G1972" t="s">
        <v>24</v>
      </c>
      <c r="H1972" t="s">
        <v>24</v>
      </c>
      <c r="I1972" s="1">
        <f>IF(Telco[[#This Row],[Churn]]="Yes",1,0)</f>
        <v>1</v>
      </c>
      <c r="J1972" t="s">
        <v>28</v>
      </c>
      <c r="K1972" t="s">
        <v>2007</v>
      </c>
    </row>
    <row r="1973" spans="6:11">
      <c r="F1973" t="s">
        <v>31</v>
      </c>
      <c r="G1973" t="s">
        <v>46</v>
      </c>
      <c r="H1973" t="s">
        <v>46</v>
      </c>
      <c r="I1973" s="1">
        <f>IF(Telco[[#This Row],[Churn]]="Yes",1,0)</f>
        <v>0</v>
      </c>
      <c r="J1973" t="s">
        <v>40</v>
      </c>
      <c r="K1973" t="s">
        <v>2008</v>
      </c>
    </row>
    <row r="1974" spans="6:11">
      <c r="F1974" t="s">
        <v>27</v>
      </c>
      <c r="G1974" t="s">
        <v>24</v>
      </c>
      <c r="H1974" t="s">
        <v>24</v>
      </c>
      <c r="I1974" s="1">
        <f>IF(Telco[[#This Row],[Churn]]="Yes",1,0)</f>
        <v>0</v>
      </c>
      <c r="J1974" t="s">
        <v>28</v>
      </c>
      <c r="K1974" t="s">
        <v>2009</v>
      </c>
    </row>
    <row r="1975" spans="6:11">
      <c r="F1975" t="s">
        <v>47</v>
      </c>
      <c r="G1975" t="s">
        <v>23</v>
      </c>
      <c r="H1975" t="s">
        <v>23</v>
      </c>
      <c r="I1975" s="1">
        <f>IF(Telco[[#This Row],[Churn]]="Yes",1,0)</f>
        <v>0</v>
      </c>
      <c r="J1975" t="s">
        <v>28</v>
      </c>
      <c r="K1975" t="s">
        <v>2010</v>
      </c>
    </row>
    <row r="1976" spans="6:11">
      <c r="F1976" t="s">
        <v>27</v>
      </c>
      <c r="G1976" t="s">
        <v>24</v>
      </c>
      <c r="H1976" t="s">
        <v>24</v>
      </c>
      <c r="I1976" s="1">
        <f>IF(Telco[[#This Row],[Churn]]="Yes",1,0)</f>
        <v>1</v>
      </c>
      <c r="J1976" t="s">
        <v>28</v>
      </c>
      <c r="K1976" t="s">
        <v>2011</v>
      </c>
    </row>
    <row r="1977" spans="6:11">
      <c r="F1977" t="s">
        <v>47</v>
      </c>
      <c r="G1977" t="s">
        <v>46</v>
      </c>
      <c r="H1977" t="s">
        <v>46</v>
      </c>
      <c r="I1977" s="1">
        <f>IF(Telco[[#This Row],[Churn]]="Yes",1,0)</f>
        <v>0</v>
      </c>
      <c r="J1977" t="s">
        <v>32</v>
      </c>
      <c r="K1977" t="s">
        <v>2012</v>
      </c>
    </row>
    <row r="1978" spans="6:11">
      <c r="F1978" t="s">
        <v>27</v>
      </c>
      <c r="G1978" t="s">
        <v>24</v>
      </c>
      <c r="H1978" t="s">
        <v>24</v>
      </c>
      <c r="I1978" s="1">
        <f>IF(Telco[[#This Row],[Churn]]="Yes",1,0)</f>
        <v>1</v>
      </c>
      <c r="J1978" t="s">
        <v>28</v>
      </c>
      <c r="K1978" t="s">
        <v>2013</v>
      </c>
    </row>
    <row r="1979" spans="6:11">
      <c r="F1979" t="s">
        <v>27</v>
      </c>
      <c r="G1979" t="s">
        <v>24</v>
      </c>
      <c r="H1979" t="s">
        <v>24</v>
      </c>
      <c r="I1979" s="1">
        <f>IF(Telco[[#This Row],[Churn]]="Yes",1,0)</f>
        <v>0</v>
      </c>
      <c r="J1979" t="s">
        <v>28</v>
      </c>
      <c r="K1979" t="s">
        <v>2014</v>
      </c>
    </row>
    <row r="1980" spans="6:11">
      <c r="F1980" t="s">
        <v>47</v>
      </c>
      <c r="G1980" t="s">
        <v>24</v>
      </c>
      <c r="H1980" t="s">
        <v>23</v>
      </c>
      <c r="I1980" s="1">
        <f>IF(Telco[[#This Row],[Churn]]="Yes",1,0)</f>
        <v>0</v>
      </c>
      <c r="J1980" t="s">
        <v>32</v>
      </c>
      <c r="K1980" t="s">
        <v>2015</v>
      </c>
    </row>
    <row r="1981" spans="6:11">
      <c r="F1981" t="s">
        <v>47</v>
      </c>
      <c r="G1981" t="s">
        <v>46</v>
      </c>
      <c r="H1981" t="s">
        <v>46</v>
      </c>
      <c r="I1981" s="1">
        <f>IF(Telco[[#This Row],[Churn]]="Yes",1,0)</f>
        <v>0</v>
      </c>
      <c r="J1981" t="s">
        <v>35</v>
      </c>
      <c r="K1981" t="s">
        <v>2016</v>
      </c>
    </row>
    <row r="1982" spans="6:11">
      <c r="F1982" t="s">
        <v>27</v>
      </c>
      <c r="G1982" t="s">
        <v>24</v>
      </c>
      <c r="H1982" t="s">
        <v>24</v>
      </c>
      <c r="I1982" s="1">
        <f>IF(Telco[[#This Row],[Churn]]="Yes",1,0)</f>
        <v>0</v>
      </c>
      <c r="J1982" t="s">
        <v>28</v>
      </c>
      <c r="K1982" t="s">
        <v>2017</v>
      </c>
    </row>
    <row r="1983" spans="6:11">
      <c r="F1983" t="s">
        <v>27</v>
      </c>
      <c r="G1983" t="s">
        <v>24</v>
      </c>
      <c r="H1983" t="s">
        <v>23</v>
      </c>
      <c r="I1983" s="1">
        <f>IF(Telco[[#This Row],[Churn]]="Yes",1,0)</f>
        <v>1</v>
      </c>
      <c r="J1983" t="s">
        <v>40</v>
      </c>
      <c r="K1983" t="s">
        <v>2018</v>
      </c>
    </row>
    <row r="1984" spans="6:11">
      <c r="F1984" t="s">
        <v>27</v>
      </c>
      <c r="G1984" t="s">
        <v>46</v>
      </c>
      <c r="H1984" t="s">
        <v>46</v>
      </c>
      <c r="I1984" s="1">
        <f>IF(Telco[[#This Row],[Churn]]="Yes",1,0)</f>
        <v>0</v>
      </c>
      <c r="J1984" t="s">
        <v>32</v>
      </c>
      <c r="K1984" t="s">
        <v>2019</v>
      </c>
    </row>
    <row r="1985" spans="6:11">
      <c r="F1985" t="s">
        <v>31</v>
      </c>
      <c r="G1985" t="s">
        <v>23</v>
      </c>
      <c r="H1985" t="s">
        <v>23</v>
      </c>
      <c r="I1985" s="1">
        <f>IF(Telco[[#This Row],[Churn]]="Yes",1,0)</f>
        <v>0</v>
      </c>
      <c r="J1985" t="s">
        <v>32</v>
      </c>
      <c r="K1985" t="s">
        <v>2020</v>
      </c>
    </row>
    <row r="1986" spans="6:11">
      <c r="F1986" t="s">
        <v>27</v>
      </c>
      <c r="G1986" t="s">
        <v>24</v>
      </c>
      <c r="H1986" t="s">
        <v>24</v>
      </c>
      <c r="I1986" s="1">
        <f>IF(Telco[[#This Row],[Churn]]="Yes",1,0)</f>
        <v>1</v>
      </c>
      <c r="J1986" t="s">
        <v>35</v>
      </c>
      <c r="K1986" t="s">
        <v>2021</v>
      </c>
    </row>
    <row r="1987" spans="6:11">
      <c r="F1987" t="s">
        <v>27</v>
      </c>
      <c r="G1987" t="s">
        <v>24</v>
      </c>
      <c r="H1987" t="s">
        <v>24</v>
      </c>
      <c r="I1987" s="1">
        <f>IF(Telco[[#This Row],[Churn]]="Yes",1,0)</f>
        <v>1</v>
      </c>
      <c r="J1987" t="s">
        <v>32</v>
      </c>
      <c r="K1987" t="s">
        <v>2022</v>
      </c>
    </row>
    <row r="1988" spans="6:11">
      <c r="F1988" t="s">
        <v>47</v>
      </c>
      <c r="G1988" t="s">
        <v>24</v>
      </c>
      <c r="H1988" t="s">
        <v>23</v>
      </c>
      <c r="I1988" s="1">
        <f>IF(Telco[[#This Row],[Churn]]="Yes",1,0)</f>
        <v>0</v>
      </c>
      <c r="J1988" t="s">
        <v>35</v>
      </c>
      <c r="K1988" t="s">
        <v>2023</v>
      </c>
    </row>
    <row r="1989" spans="6:11">
      <c r="F1989" t="s">
        <v>27</v>
      </c>
      <c r="G1989" t="s">
        <v>24</v>
      </c>
      <c r="H1989" t="s">
        <v>24</v>
      </c>
      <c r="I1989" s="1">
        <f>IF(Telco[[#This Row],[Churn]]="Yes",1,0)</f>
        <v>1</v>
      </c>
      <c r="J1989" t="s">
        <v>35</v>
      </c>
      <c r="K1989" t="s">
        <v>2024</v>
      </c>
    </row>
    <row r="1990" spans="6:11">
      <c r="F1990" t="s">
        <v>31</v>
      </c>
      <c r="G1990" t="s">
        <v>23</v>
      </c>
      <c r="H1990" t="s">
        <v>24</v>
      </c>
      <c r="I1990" s="1">
        <f>IF(Telco[[#This Row],[Churn]]="Yes",1,0)</f>
        <v>1</v>
      </c>
      <c r="J1990" t="s">
        <v>28</v>
      </c>
      <c r="K1990" t="s">
        <v>2025</v>
      </c>
    </row>
    <row r="1991" spans="6:11">
      <c r="F1991" t="s">
        <v>47</v>
      </c>
      <c r="G1991" t="s">
        <v>23</v>
      </c>
      <c r="H1991" t="s">
        <v>23</v>
      </c>
      <c r="I1991" s="1">
        <f>IF(Telco[[#This Row],[Churn]]="Yes",1,0)</f>
        <v>0</v>
      </c>
      <c r="J1991" t="s">
        <v>40</v>
      </c>
      <c r="K1991" t="s">
        <v>2026</v>
      </c>
    </row>
    <row r="1992" spans="6:11">
      <c r="F1992" t="s">
        <v>27</v>
      </c>
      <c r="G1992" t="s">
        <v>24</v>
      </c>
      <c r="H1992" t="s">
        <v>24</v>
      </c>
      <c r="I1992" s="1">
        <f>IF(Telco[[#This Row],[Churn]]="Yes",1,0)</f>
        <v>1</v>
      </c>
      <c r="J1992" t="s">
        <v>28</v>
      </c>
      <c r="K1992" t="s">
        <v>2027</v>
      </c>
    </row>
    <row r="1993" spans="6:11">
      <c r="F1993" t="s">
        <v>31</v>
      </c>
      <c r="G1993" t="s">
        <v>24</v>
      </c>
      <c r="H1993" t="s">
        <v>24</v>
      </c>
      <c r="I1993" s="1">
        <f>IF(Telco[[#This Row],[Churn]]="Yes",1,0)</f>
        <v>0</v>
      </c>
      <c r="J1993" t="s">
        <v>40</v>
      </c>
      <c r="K1993" t="s">
        <v>2028</v>
      </c>
    </row>
    <row r="1994" spans="6:11">
      <c r="F1994" t="s">
        <v>27</v>
      </c>
      <c r="G1994" t="s">
        <v>24</v>
      </c>
      <c r="H1994" t="s">
        <v>24</v>
      </c>
      <c r="I1994" s="1">
        <f>IF(Telco[[#This Row],[Churn]]="Yes",1,0)</f>
        <v>0</v>
      </c>
      <c r="J1994" t="s">
        <v>28</v>
      </c>
      <c r="K1994" t="s">
        <v>2029</v>
      </c>
    </row>
    <row r="1995" spans="6:11">
      <c r="F1995" t="s">
        <v>27</v>
      </c>
      <c r="G1995" t="s">
        <v>24</v>
      </c>
      <c r="H1995" t="s">
        <v>24</v>
      </c>
      <c r="I1995" s="1">
        <f>IF(Telco[[#This Row],[Churn]]="Yes",1,0)</f>
        <v>1</v>
      </c>
      <c r="J1995" t="s">
        <v>28</v>
      </c>
      <c r="K1995" t="s">
        <v>2030</v>
      </c>
    </row>
    <row r="1996" spans="6:11">
      <c r="F1996" t="s">
        <v>31</v>
      </c>
      <c r="G1996" t="s">
        <v>46</v>
      </c>
      <c r="H1996" t="s">
        <v>46</v>
      </c>
      <c r="I1996" s="1">
        <f>IF(Telco[[#This Row],[Churn]]="Yes",1,0)</f>
        <v>0</v>
      </c>
      <c r="J1996" t="s">
        <v>32</v>
      </c>
      <c r="K1996" t="s">
        <v>2031</v>
      </c>
    </row>
    <row r="1997" spans="6:11">
      <c r="F1997" t="s">
        <v>27</v>
      </c>
      <c r="G1997" t="s">
        <v>24</v>
      </c>
      <c r="H1997" t="s">
        <v>24</v>
      </c>
      <c r="I1997" s="1">
        <f>IF(Telco[[#This Row],[Churn]]="Yes",1,0)</f>
        <v>1</v>
      </c>
      <c r="J1997" t="s">
        <v>28</v>
      </c>
      <c r="K1997" t="s">
        <v>2032</v>
      </c>
    </row>
    <row r="1998" spans="6:11">
      <c r="F1998" t="s">
        <v>47</v>
      </c>
      <c r="G1998" t="s">
        <v>23</v>
      </c>
      <c r="H1998" t="s">
        <v>23</v>
      </c>
      <c r="I1998" s="1">
        <f>IF(Telco[[#This Row],[Churn]]="Yes",1,0)</f>
        <v>0</v>
      </c>
      <c r="J1998" t="s">
        <v>32</v>
      </c>
      <c r="K1998" t="s">
        <v>2033</v>
      </c>
    </row>
    <row r="1999" spans="6:11">
      <c r="F1999" t="s">
        <v>47</v>
      </c>
      <c r="G1999" t="s">
        <v>24</v>
      </c>
      <c r="H1999" t="s">
        <v>23</v>
      </c>
      <c r="I1999" s="1">
        <f>IF(Telco[[#This Row],[Churn]]="Yes",1,0)</f>
        <v>0</v>
      </c>
      <c r="J1999" t="s">
        <v>35</v>
      </c>
      <c r="K1999" t="s">
        <v>2034</v>
      </c>
    </row>
    <row r="2000" spans="6:11">
      <c r="F2000" t="s">
        <v>27</v>
      </c>
      <c r="G2000" t="s">
        <v>24</v>
      </c>
      <c r="H2000" t="s">
        <v>24</v>
      </c>
      <c r="I2000" s="1">
        <f>IF(Telco[[#This Row],[Churn]]="Yes",1,0)</f>
        <v>1</v>
      </c>
      <c r="J2000" t="s">
        <v>28</v>
      </c>
      <c r="K2000" t="s">
        <v>2035</v>
      </c>
    </row>
    <row r="2001" spans="6:11">
      <c r="F2001" t="s">
        <v>27</v>
      </c>
      <c r="G2001" t="s">
        <v>24</v>
      </c>
      <c r="H2001" t="s">
        <v>24</v>
      </c>
      <c r="I2001" s="1">
        <f>IF(Telco[[#This Row],[Churn]]="Yes",1,0)</f>
        <v>1</v>
      </c>
      <c r="J2001" t="s">
        <v>28</v>
      </c>
      <c r="K2001" t="s">
        <v>2036</v>
      </c>
    </row>
    <row r="2002" spans="6:11">
      <c r="F2002" t="s">
        <v>27</v>
      </c>
      <c r="G2002" t="s">
        <v>24</v>
      </c>
      <c r="H2002" t="s">
        <v>24</v>
      </c>
      <c r="I2002" s="1">
        <f>IF(Telco[[#This Row],[Churn]]="Yes",1,0)</f>
        <v>0</v>
      </c>
      <c r="J2002" t="s">
        <v>40</v>
      </c>
      <c r="K2002" t="s">
        <v>2037</v>
      </c>
    </row>
    <row r="2003" spans="6:11">
      <c r="F2003" t="s">
        <v>27</v>
      </c>
      <c r="G2003" t="s">
        <v>46</v>
      </c>
      <c r="H2003" t="s">
        <v>46</v>
      </c>
      <c r="I2003" s="1">
        <f>IF(Telco[[#This Row],[Churn]]="Yes",1,0)</f>
        <v>0</v>
      </c>
      <c r="J2003" t="s">
        <v>32</v>
      </c>
      <c r="K2003" t="s">
        <v>2038</v>
      </c>
    </row>
    <row r="2004" spans="6:11">
      <c r="F2004" t="s">
        <v>47</v>
      </c>
      <c r="G2004" t="s">
        <v>23</v>
      </c>
      <c r="H2004" t="s">
        <v>23</v>
      </c>
      <c r="I2004" s="1">
        <f>IF(Telco[[#This Row],[Churn]]="Yes",1,0)</f>
        <v>0</v>
      </c>
      <c r="J2004" t="s">
        <v>40</v>
      </c>
      <c r="K2004" t="s">
        <v>2039</v>
      </c>
    </row>
    <row r="2005" spans="6:11">
      <c r="F2005" t="s">
        <v>47</v>
      </c>
      <c r="G2005" t="s">
        <v>24</v>
      </c>
      <c r="H2005" t="s">
        <v>24</v>
      </c>
      <c r="I2005" s="1">
        <f>IF(Telco[[#This Row],[Churn]]="Yes",1,0)</f>
        <v>1</v>
      </c>
      <c r="J2005" t="s">
        <v>28</v>
      </c>
      <c r="K2005" t="s">
        <v>2040</v>
      </c>
    </row>
    <row r="2006" spans="6:11">
      <c r="F2006" t="s">
        <v>27</v>
      </c>
      <c r="G2006" t="s">
        <v>24</v>
      </c>
      <c r="H2006" t="s">
        <v>24</v>
      </c>
      <c r="I2006" s="1">
        <f>IF(Telco[[#This Row],[Churn]]="Yes",1,0)</f>
        <v>1</v>
      </c>
      <c r="J2006" t="s">
        <v>32</v>
      </c>
      <c r="K2006" t="s">
        <v>2041</v>
      </c>
    </row>
    <row r="2007" spans="6:11">
      <c r="F2007" t="s">
        <v>31</v>
      </c>
      <c r="G2007" t="s">
        <v>24</v>
      </c>
      <c r="H2007" t="s">
        <v>24</v>
      </c>
      <c r="I2007" s="1">
        <f>IF(Telco[[#This Row],[Churn]]="Yes",1,0)</f>
        <v>1</v>
      </c>
      <c r="J2007" t="s">
        <v>32</v>
      </c>
      <c r="K2007" t="s">
        <v>2042</v>
      </c>
    </row>
    <row r="2008" spans="6:11">
      <c r="F2008" t="s">
        <v>27</v>
      </c>
      <c r="G2008" t="s">
        <v>24</v>
      </c>
      <c r="H2008" t="s">
        <v>24</v>
      </c>
      <c r="I2008" s="1">
        <f>IF(Telco[[#This Row],[Churn]]="Yes",1,0)</f>
        <v>1</v>
      </c>
      <c r="J2008" t="s">
        <v>28</v>
      </c>
      <c r="K2008" t="s">
        <v>2043</v>
      </c>
    </row>
    <row r="2009" spans="6:11">
      <c r="F2009" t="s">
        <v>27</v>
      </c>
      <c r="G2009" t="s">
        <v>24</v>
      </c>
      <c r="H2009" t="s">
        <v>24</v>
      </c>
      <c r="I2009" s="1">
        <f>IF(Telco[[#This Row],[Churn]]="Yes",1,0)</f>
        <v>1</v>
      </c>
      <c r="J2009" t="s">
        <v>28</v>
      </c>
      <c r="K2009" t="s">
        <v>2044</v>
      </c>
    </row>
    <row r="2010" spans="6:11">
      <c r="F2010" t="s">
        <v>27</v>
      </c>
      <c r="G2010" t="s">
        <v>24</v>
      </c>
      <c r="H2010" t="s">
        <v>23</v>
      </c>
      <c r="I2010" s="1">
        <f>IF(Telco[[#This Row],[Churn]]="Yes",1,0)</f>
        <v>1</v>
      </c>
      <c r="J2010" t="s">
        <v>32</v>
      </c>
      <c r="K2010" t="s">
        <v>2045</v>
      </c>
    </row>
    <row r="2011" spans="6:11">
      <c r="F2011" t="s">
        <v>47</v>
      </c>
      <c r="G2011" t="s">
        <v>23</v>
      </c>
      <c r="H2011" t="s">
        <v>23</v>
      </c>
      <c r="I2011" s="1">
        <f>IF(Telco[[#This Row],[Churn]]="Yes",1,0)</f>
        <v>0</v>
      </c>
      <c r="J2011" t="s">
        <v>35</v>
      </c>
      <c r="K2011" t="s">
        <v>2046</v>
      </c>
    </row>
    <row r="2012" spans="6:11">
      <c r="F2012" t="s">
        <v>27</v>
      </c>
      <c r="G2012" t="s">
        <v>24</v>
      </c>
      <c r="H2012" t="s">
        <v>24</v>
      </c>
      <c r="I2012" s="1">
        <f>IF(Telco[[#This Row],[Churn]]="Yes",1,0)</f>
        <v>1</v>
      </c>
      <c r="J2012" t="s">
        <v>35</v>
      </c>
      <c r="K2012" t="s">
        <v>2047</v>
      </c>
    </row>
    <row r="2013" spans="6:11">
      <c r="F2013" t="s">
        <v>27</v>
      </c>
      <c r="G2013" t="s">
        <v>23</v>
      </c>
      <c r="H2013" t="s">
        <v>23</v>
      </c>
      <c r="I2013" s="1">
        <f>IF(Telco[[#This Row],[Churn]]="Yes",1,0)</f>
        <v>0</v>
      </c>
      <c r="J2013" t="s">
        <v>28</v>
      </c>
      <c r="K2013" t="s">
        <v>2048</v>
      </c>
    </row>
    <row r="2014" spans="6:11">
      <c r="F2014" t="s">
        <v>27</v>
      </c>
      <c r="G2014" t="s">
        <v>23</v>
      </c>
      <c r="H2014" t="s">
        <v>24</v>
      </c>
      <c r="I2014" s="1">
        <f>IF(Telco[[#This Row],[Churn]]="Yes",1,0)</f>
        <v>1</v>
      </c>
      <c r="J2014" t="s">
        <v>28</v>
      </c>
      <c r="K2014" t="s">
        <v>2049</v>
      </c>
    </row>
    <row r="2015" spans="6:11">
      <c r="F2015" t="s">
        <v>31</v>
      </c>
      <c r="G2015" t="s">
        <v>46</v>
      </c>
      <c r="H2015" t="s">
        <v>46</v>
      </c>
      <c r="I2015" s="1">
        <f>IF(Telco[[#This Row],[Churn]]="Yes",1,0)</f>
        <v>0</v>
      </c>
      <c r="J2015" t="s">
        <v>40</v>
      </c>
      <c r="K2015" t="s">
        <v>2050</v>
      </c>
    </row>
    <row r="2016" spans="6:11">
      <c r="F2016" t="s">
        <v>27</v>
      </c>
      <c r="G2016" t="s">
        <v>24</v>
      </c>
      <c r="H2016" t="s">
        <v>23</v>
      </c>
      <c r="I2016" s="1">
        <f>IF(Telco[[#This Row],[Churn]]="Yes",1,0)</f>
        <v>0</v>
      </c>
      <c r="J2016" t="s">
        <v>35</v>
      </c>
      <c r="K2016" t="s">
        <v>2051</v>
      </c>
    </row>
    <row r="2017" spans="6:11">
      <c r="F2017" t="s">
        <v>27</v>
      </c>
      <c r="G2017" t="s">
        <v>24</v>
      </c>
      <c r="H2017" t="s">
        <v>24</v>
      </c>
      <c r="I2017" s="1">
        <f>IF(Telco[[#This Row],[Churn]]="Yes",1,0)</f>
        <v>0</v>
      </c>
      <c r="J2017" t="s">
        <v>32</v>
      </c>
      <c r="K2017" t="s">
        <v>2052</v>
      </c>
    </row>
    <row r="2018" spans="6:11">
      <c r="F2018" t="s">
        <v>27</v>
      </c>
      <c r="G2018" t="s">
        <v>24</v>
      </c>
      <c r="H2018" t="s">
        <v>24</v>
      </c>
      <c r="I2018" s="1">
        <f>IF(Telco[[#This Row],[Churn]]="Yes",1,0)</f>
        <v>1</v>
      </c>
      <c r="J2018" t="s">
        <v>28</v>
      </c>
      <c r="K2018" t="s">
        <v>2053</v>
      </c>
    </row>
    <row r="2019" spans="6:11">
      <c r="F2019" t="s">
        <v>47</v>
      </c>
      <c r="G2019" t="s">
        <v>46</v>
      </c>
      <c r="H2019" t="s">
        <v>46</v>
      </c>
      <c r="I2019" s="1">
        <f>IF(Telco[[#This Row],[Churn]]="Yes",1,0)</f>
        <v>0</v>
      </c>
      <c r="J2019" t="s">
        <v>35</v>
      </c>
      <c r="K2019" t="s">
        <v>2054</v>
      </c>
    </row>
    <row r="2020" spans="6:11">
      <c r="F2020" t="s">
        <v>27</v>
      </c>
      <c r="G2020" t="s">
        <v>24</v>
      </c>
      <c r="H2020" t="s">
        <v>24</v>
      </c>
      <c r="I2020" s="1">
        <f>IF(Telco[[#This Row],[Churn]]="Yes",1,0)</f>
        <v>1</v>
      </c>
      <c r="J2020" t="s">
        <v>32</v>
      </c>
      <c r="K2020" t="s">
        <v>2055</v>
      </c>
    </row>
    <row r="2021" spans="6:11">
      <c r="F2021" t="s">
        <v>31</v>
      </c>
      <c r="G2021" t="s">
        <v>24</v>
      </c>
      <c r="H2021" t="s">
        <v>24</v>
      </c>
      <c r="I2021" s="1">
        <f>IF(Telco[[#This Row],[Churn]]="Yes",1,0)</f>
        <v>1</v>
      </c>
      <c r="J2021" t="s">
        <v>28</v>
      </c>
      <c r="K2021" t="s">
        <v>2056</v>
      </c>
    </row>
    <row r="2022" spans="6:11">
      <c r="F2022" t="s">
        <v>31</v>
      </c>
      <c r="G2022" t="s">
        <v>23</v>
      </c>
      <c r="H2022" t="s">
        <v>24</v>
      </c>
      <c r="I2022" s="1">
        <f>IF(Telco[[#This Row],[Churn]]="Yes",1,0)</f>
        <v>0</v>
      </c>
      <c r="J2022" t="s">
        <v>32</v>
      </c>
      <c r="K2022" t="s">
        <v>2057</v>
      </c>
    </row>
    <row r="2023" spans="6:11">
      <c r="F2023" t="s">
        <v>47</v>
      </c>
      <c r="G2023" t="s">
        <v>23</v>
      </c>
      <c r="H2023" t="s">
        <v>23</v>
      </c>
      <c r="I2023" s="1">
        <f>IF(Telco[[#This Row],[Churn]]="Yes",1,0)</f>
        <v>0</v>
      </c>
      <c r="J2023" t="s">
        <v>32</v>
      </c>
      <c r="K2023" t="s">
        <v>2058</v>
      </c>
    </row>
    <row r="2024" spans="6:11">
      <c r="F2024" t="s">
        <v>27</v>
      </c>
      <c r="G2024" t="s">
        <v>24</v>
      </c>
      <c r="H2024" t="s">
        <v>24</v>
      </c>
      <c r="I2024" s="1">
        <f>IF(Telco[[#This Row],[Churn]]="Yes",1,0)</f>
        <v>0</v>
      </c>
      <c r="J2024" t="s">
        <v>28</v>
      </c>
      <c r="K2024" t="s">
        <v>2059</v>
      </c>
    </row>
    <row r="2025" spans="6:11">
      <c r="F2025" t="s">
        <v>27</v>
      </c>
      <c r="G2025" t="s">
        <v>24</v>
      </c>
      <c r="H2025" t="s">
        <v>24</v>
      </c>
      <c r="I2025" s="1">
        <f>IF(Telco[[#This Row],[Churn]]="Yes",1,0)</f>
        <v>1</v>
      </c>
      <c r="J2025" t="s">
        <v>28</v>
      </c>
      <c r="K2025" t="s">
        <v>2060</v>
      </c>
    </row>
    <row r="2026" spans="6:11">
      <c r="F2026" t="s">
        <v>31</v>
      </c>
      <c r="G2026" t="s">
        <v>24</v>
      </c>
      <c r="H2026" t="s">
        <v>24</v>
      </c>
      <c r="I2026" s="1">
        <f>IF(Telco[[#This Row],[Churn]]="Yes",1,0)</f>
        <v>0</v>
      </c>
      <c r="J2026" t="s">
        <v>28</v>
      </c>
      <c r="K2026" t="s">
        <v>2061</v>
      </c>
    </row>
    <row r="2027" spans="6:11">
      <c r="F2027" t="s">
        <v>47</v>
      </c>
      <c r="G2027" t="s">
        <v>23</v>
      </c>
      <c r="H2027" t="s">
        <v>23</v>
      </c>
      <c r="I2027" s="1">
        <f>IF(Telco[[#This Row],[Churn]]="Yes",1,0)</f>
        <v>0</v>
      </c>
      <c r="J2027" t="s">
        <v>35</v>
      </c>
      <c r="K2027" t="s">
        <v>2062</v>
      </c>
    </row>
    <row r="2028" spans="6:11">
      <c r="F2028" t="s">
        <v>31</v>
      </c>
      <c r="G2028" t="s">
        <v>24</v>
      </c>
      <c r="H2028" t="s">
        <v>23</v>
      </c>
      <c r="I2028" s="1">
        <f>IF(Telco[[#This Row],[Churn]]="Yes",1,0)</f>
        <v>0</v>
      </c>
      <c r="J2028" t="s">
        <v>35</v>
      </c>
      <c r="K2028" t="s">
        <v>2063</v>
      </c>
    </row>
    <row r="2029" spans="6:11">
      <c r="F2029" t="s">
        <v>31</v>
      </c>
      <c r="G2029" t="s">
        <v>46</v>
      </c>
      <c r="H2029" t="s">
        <v>46</v>
      </c>
      <c r="I2029" s="1">
        <f>IF(Telco[[#This Row],[Churn]]="Yes",1,0)</f>
        <v>0</v>
      </c>
      <c r="J2029" t="s">
        <v>32</v>
      </c>
      <c r="K2029" t="s">
        <v>2064</v>
      </c>
    </row>
    <row r="2030" spans="6:11">
      <c r="F2030" t="s">
        <v>47</v>
      </c>
      <c r="G2030" t="s">
        <v>46</v>
      </c>
      <c r="H2030" t="s">
        <v>46</v>
      </c>
      <c r="I2030" s="1">
        <f>IF(Telco[[#This Row],[Churn]]="Yes",1,0)</f>
        <v>0</v>
      </c>
      <c r="J2030" t="s">
        <v>32</v>
      </c>
      <c r="K2030" t="s">
        <v>2065</v>
      </c>
    </row>
    <row r="2031" spans="6:11">
      <c r="F2031" t="s">
        <v>31</v>
      </c>
      <c r="G2031" t="s">
        <v>23</v>
      </c>
      <c r="H2031" t="s">
        <v>24</v>
      </c>
      <c r="I2031" s="1">
        <f>IF(Telco[[#This Row],[Churn]]="Yes",1,0)</f>
        <v>1</v>
      </c>
      <c r="J2031" t="s">
        <v>40</v>
      </c>
      <c r="K2031" t="s">
        <v>2066</v>
      </c>
    </row>
    <row r="2032" spans="6:11">
      <c r="F2032" t="s">
        <v>27</v>
      </c>
      <c r="G2032" t="s">
        <v>23</v>
      </c>
      <c r="H2032" t="s">
        <v>24</v>
      </c>
      <c r="I2032" s="1">
        <f>IF(Telco[[#This Row],[Churn]]="Yes",1,0)</f>
        <v>0</v>
      </c>
      <c r="J2032" t="s">
        <v>35</v>
      </c>
      <c r="K2032" t="s">
        <v>2067</v>
      </c>
    </row>
    <row r="2033" spans="6:11">
      <c r="F2033" t="s">
        <v>27</v>
      </c>
      <c r="G2033" t="s">
        <v>24</v>
      </c>
      <c r="H2033" t="s">
        <v>24</v>
      </c>
      <c r="I2033" s="1">
        <f>IF(Telco[[#This Row],[Churn]]="Yes",1,0)</f>
        <v>0</v>
      </c>
      <c r="J2033" t="s">
        <v>32</v>
      </c>
      <c r="K2033" t="s">
        <v>2068</v>
      </c>
    </row>
    <row r="2034" spans="6:11">
      <c r="F2034" t="s">
        <v>27</v>
      </c>
      <c r="G2034" t="s">
        <v>24</v>
      </c>
      <c r="H2034" t="s">
        <v>24</v>
      </c>
      <c r="I2034" s="1">
        <f>IF(Telco[[#This Row],[Churn]]="Yes",1,0)</f>
        <v>1</v>
      </c>
      <c r="J2034" t="s">
        <v>28</v>
      </c>
      <c r="K2034" t="s">
        <v>2069</v>
      </c>
    </row>
    <row r="2035" spans="6:11">
      <c r="F2035" t="s">
        <v>27</v>
      </c>
      <c r="G2035" t="s">
        <v>46</v>
      </c>
      <c r="H2035" t="s">
        <v>46</v>
      </c>
      <c r="I2035" s="1">
        <f>IF(Telco[[#This Row],[Churn]]="Yes",1,0)</f>
        <v>1</v>
      </c>
      <c r="J2035" t="s">
        <v>32</v>
      </c>
      <c r="K2035" t="s">
        <v>2070</v>
      </c>
    </row>
    <row r="2036" spans="6:11">
      <c r="F2036" t="s">
        <v>31</v>
      </c>
      <c r="G2036" t="s">
        <v>23</v>
      </c>
      <c r="H2036" t="s">
        <v>24</v>
      </c>
      <c r="I2036" s="1">
        <f>IF(Telco[[#This Row],[Churn]]="Yes",1,0)</f>
        <v>0</v>
      </c>
      <c r="J2036" t="s">
        <v>35</v>
      </c>
      <c r="K2036" t="s">
        <v>2071</v>
      </c>
    </row>
    <row r="2037" spans="6:11">
      <c r="F2037" t="s">
        <v>27</v>
      </c>
      <c r="G2037" t="s">
        <v>23</v>
      </c>
      <c r="H2037" t="s">
        <v>24</v>
      </c>
      <c r="I2037" s="1">
        <f>IF(Telco[[#This Row],[Churn]]="Yes",1,0)</f>
        <v>0</v>
      </c>
      <c r="J2037" t="s">
        <v>28</v>
      </c>
      <c r="K2037" t="s">
        <v>2072</v>
      </c>
    </row>
    <row r="2038" spans="6:11">
      <c r="F2038" t="s">
        <v>27</v>
      </c>
      <c r="G2038" t="s">
        <v>24</v>
      </c>
      <c r="H2038" t="s">
        <v>24</v>
      </c>
      <c r="I2038" s="1">
        <f>IF(Telco[[#This Row],[Churn]]="Yes",1,0)</f>
        <v>0</v>
      </c>
      <c r="J2038" t="s">
        <v>28</v>
      </c>
      <c r="K2038" t="s">
        <v>2073</v>
      </c>
    </row>
    <row r="2039" spans="6:11">
      <c r="F2039" t="s">
        <v>27</v>
      </c>
      <c r="G2039" t="s">
        <v>24</v>
      </c>
      <c r="H2039" t="s">
        <v>24</v>
      </c>
      <c r="I2039" s="1">
        <f>IF(Telco[[#This Row],[Churn]]="Yes",1,0)</f>
        <v>0</v>
      </c>
      <c r="J2039" t="s">
        <v>32</v>
      </c>
      <c r="K2039" t="s">
        <v>2074</v>
      </c>
    </row>
    <row r="2040" spans="6:11">
      <c r="F2040" t="s">
        <v>27</v>
      </c>
      <c r="G2040" t="s">
        <v>24</v>
      </c>
      <c r="H2040" t="s">
        <v>24</v>
      </c>
      <c r="I2040" s="1">
        <f>IF(Telco[[#This Row],[Churn]]="Yes",1,0)</f>
        <v>1</v>
      </c>
      <c r="J2040" t="s">
        <v>28</v>
      </c>
      <c r="K2040" t="s">
        <v>2075</v>
      </c>
    </row>
    <row r="2041" spans="6:11">
      <c r="F2041" t="s">
        <v>27</v>
      </c>
      <c r="G2041" t="s">
        <v>24</v>
      </c>
      <c r="H2041" t="s">
        <v>24</v>
      </c>
      <c r="I2041" s="1">
        <f>IF(Telco[[#This Row],[Churn]]="Yes",1,0)</f>
        <v>1</v>
      </c>
      <c r="J2041" t="s">
        <v>28</v>
      </c>
      <c r="K2041" t="s">
        <v>2076</v>
      </c>
    </row>
    <row r="2042" spans="6:11">
      <c r="F2042" t="s">
        <v>47</v>
      </c>
      <c r="G2042" t="s">
        <v>23</v>
      </c>
      <c r="H2042" t="s">
        <v>23</v>
      </c>
      <c r="I2042" s="1">
        <f>IF(Telco[[#This Row],[Churn]]="Yes",1,0)</f>
        <v>0</v>
      </c>
      <c r="J2042" t="s">
        <v>35</v>
      </c>
      <c r="K2042" t="s">
        <v>2077</v>
      </c>
    </row>
    <row r="2043" spans="6:11">
      <c r="F2043" t="s">
        <v>47</v>
      </c>
      <c r="G2043" t="s">
        <v>46</v>
      </c>
      <c r="H2043" t="s">
        <v>46</v>
      </c>
      <c r="I2043" s="1">
        <f>IF(Telco[[#This Row],[Churn]]="Yes",1,0)</f>
        <v>0</v>
      </c>
      <c r="J2043" t="s">
        <v>32</v>
      </c>
      <c r="K2043" t="s">
        <v>2078</v>
      </c>
    </row>
    <row r="2044" spans="6:11">
      <c r="F2044" t="s">
        <v>27</v>
      </c>
      <c r="G2044" t="s">
        <v>24</v>
      </c>
      <c r="H2044" t="s">
        <v>23</v>
      </c>
      <c r="I2044" s="1">
        <f>IF(Telco[[#This Row],[Churn]]="Yes",1,0)</f>
        <v>0</v>
      </c>
      <c r="J2044" t="s">
        <v>35</v>
      </c>
      <c r="K2044" t="s">
        <v>2079</v>
      </c>
    </row>
    <row r="2045" spans="6:11">
      <c r="F2045" t="s">
        <v>27</v>
      </c>
      <c r="G2045" t="s">
        <v>24</v>
      </c>
      <c r="H2045" t="s">
        <v>24</v>
      </c>
      <c r="I2045" s="1">
        <f>IF(Telco[[#This Row],[Churn]]="Yes",1,0)</f>
        <v>0</v>
      </c>
      <c r="J2045" t="s">
        <v>28</v>
      </c>
      <c r="K2045" t="s">
        <v>2080</v>
      </c>
    </row>
    <row r="2046" spans="6:11">
      <c r="F2046" t="s">
        <v>31</v>
      </c>
      <c r="G2046" t="s">
        <v>46</v>
      </c>
      <c r="H2046" t="s">
        <v>46</v>
      </c>
      <c r="I2046" s="1">
        <f>IF(Telco[[#This Row],[Churn]]="Yes",1,0)</f>
        <v>0</v>
      </c>
      <c r="J2046" t="s">
        <v>32</v>
      </c>
      <c r="K2046" t="s">
        <v>2081</v>
      </c>
    </row>
    <row r="2047" spans="6:11">
      <c r="F2047" t="s">
        <v>47</v>
      </c>
      <c r="G2047" t="s">
        <v>24</v>
      </c>
      <c r="H2047" t="s">
        <v>23</v>
      </c>
      <c r="I2047" s="1">
        <f>IF(Telco[[#This Row],[Churn]]="Yes",1,0)</f>
        <v>0</v>
      </c>
      <c r="J2047" t="s">
        <v>35</v>
      </c>
      <c r="K2047" t="s">
        <v>2082</v>
      </c>
    </row>
    <row r="2048" spans="6:11">
      <c r="F2048" t="s">
        <v>27</v>
      </c>
      <c r="G2048" t="s">
        <v>24</v>
      </c>
      <c r="H2048" t="s">
        <v>24</v>
      </c>
      <c r="I2048" s="1">
        <f>IF(Telco[[#This Row],[Churn]]="Yes",1,0)</f>
        <v>0</v>
      </c>
      <c r="J2048" t="s">
        <v>32</v>
      </c>
      <c r="K2048" t="s">
        <v>2083</v>
      </c>
    </row>
    <row r="2049" spans="6:11">
      <c r="F2049" t="s">
        <v>27</v>
      </c>
      <c r="G2049" t="s">
        <v>23</v>
      </c>
      <c r="H2049" t="s">
        <v>24</v>
      </c>
      <c r="I2049" s="1">
        <f>IF(Telco[[#This Row],[Churn]]="Yes",1,0)</f>
        <v>0</v>
      </c>
      <c r="J2049" t="s">
        <v>28</v>
      </c>
      <c r="K2049" t="s">
        <v>2084</v>
      </c>
    </row>
    <row r="2050" spans="6:11">
      <c r="F2050" t="s">
        <v>27</v>
      </c>
      <c r="G2050" t="s">
        <v>24</v>
      </c>
      <c r="H2050" t="s">
        <v>24</v>
      </c>
      <c r="I2050" s="1">
        <f>IF(Telco[[#This Row],[Churn]]="Yes",1,0)</f>
        <v>1</v>
      </c>
      <c r="J2050" t="s">
        <v>35</v>
      </c>
      <c r="K2050" t="s">
        <v>2085</v>
      </c>
    </row>
    <row r="2051" spans="6:11">
      <c r="F2051" t="s">
        <v>27</v>
      </c>
      <c r="G2051" t="s">
        <v>24</v>
      </c>
      <c r="H2051" t="s">
        <v>24</v>
      </c>
      <c r="I2051" s="1">
        <f>IF(Telco[[#This Row],[Churn]]="Yes",1,0)</f>
        <v>0</v>
      </c>
      <c r="J2051" t="s">
        <v>35</v>
      </c>
      <c r="K2051" t="s">
        <v>2086</v>
      </c>
    </row>
    <row r="2052" spans="6:11">
      <c r="F2052" t="s">
        <v>47</v>
      </c>
      <c r="G2052" t="s">
        <v>23</v>
      </c>
      <c r="H2052" t="s">
        <v>23</v>
      </c>
      <c r="I2052" s="1">
        <f>IF(Telco[[#This Row],[Churn]]="Yes",1,0)</f>
        <v>0</v>
      </c>
      <c r="J2052" t="s">
        <v>35</v>
      </c>
      <c r="K2052" t="s">
        <v>2087</v>
      </c>
    </row>
    <row r="2053" spans="6:11">
      <c r="F2053" t="s">
        <v>47</v>
      </c>
      <c r="G2053" t="s">
        <v>46</v>
      </c>
      <c r="H2053" t="s">
        <v>46</v>
      </c>
      <c r="I2053" s="1">
        <f>IF(Telco[[#This Row],[Churn]]="Yes",1,0)</f>
        <v>0</v>
      </c>
      <c r="J2053" t="s">
        <v>32</v>
      </c>
      <c r="K2053" t="s">
        <v>2088</v>
      </c>
    </row>
    <row r="2054" spans="6:11">
      <c r="F2054" t="s">
        <v>27</v>
      </c>
      <c r="G2054" t="s">
        <v>24</v>
      </c>
      <c r="H2054" t="s">
        <v>23</v>
      </c>
      <c r="I2054" s="1">
        <f>IF(Telco[[#This Row],[Churn]]="Yes",1,0)</f>
        <v>0</v>
      </c>
      <c r="J2054" t="s">
        <v>28</v>
      </c>
      <c r="K2054" t="s">
        <v>2089</v>
      </c>
    </row>
    <row r="2055" spans="6:11">
      <c r="F2055" t="s">
        <v>27</v>
      </c>
      <c r="G2055" t="s">
        <v>24</v>
      </c>
      <c r="H2055" t="s">
        <v>24</v>
      </c>
      <c r="I2055" s="1">
        <f>IF(Telco[[#This Row],[Churn]]="Yes",1,0)</f>
        <v>1</v>
      </c>
      <c r="J2055" t="s">
        <v>35</v>
      </c>
      <c r="K2055" t="s">
        <v>2090</v>
      </c>
    </row>
    <row r="2056" spans="6:11">
      <c r="F2056" t="s">
        <v>27</v>
      </c>
      <c r="G2056" t="s">
        <v>24</v>
      </c>
      <c r="H2056" t="s">
        <v>24</v>
      </c>
      <c r="I2056" s="1">
        <f>IF(Telco[[#This Row],[Churn]]="Yes",1,0)</f>
        <v>1</v>
      </c>
      <c r="J2056" t="s">
        <v>28</v>
      </c>
      <c r="K2056" t="s">
        <v>2091</v>
      </c>
    </row>
    <row r="2057" spans="6:11">
      <c r="F2057" t="s">
        <v>27</v>
      </c>
      <c r="G2057" t="s">
        <v>23</v>
      </c>
      <c r="H2057" t="s">
        <v>23</v>
      </c>
      <c r="I2057" s="1">
        <f>IF(Telco[[#This Row],[Churn]]="Yes",1,0)</f>
        <v>0</v>
      </c>
      <c r="J2057" t="s">
        <v>40</v>
      </c>
      <c r="K2057" t="s">
        <v>2092</v>
      </c>
    </row>
    <row r="2058" spans="6:11">
      <c r="F2058" t="s">
        <v>27</v>
      </c>
      <c r="G2058" t="s">
        <v>24</v>
      </c>
      <c r="H2058" t="s">
        <v>24</v>
      </c>
      <c r="I2058" s="1">
        <f>IF(Telco[[#This Row],[Churn]]="Yes",1,0)</f>
        <v>0</v>
      </c>
      <c r="J2058" t="s">
        <v>35</v>
      </c>
      <c r="K2058" t="s">
        <v>2093</v>
      </c>
    </row>
    <row r="2059" spans="6:11">
      <c r="F2059" t="s">
        <v>27</v>
      </c>
      <c r="G2059" t="s">
        <v>23</v>
      </c>
      <c r="H2059" t="s">
        <v>23</v>
      </c>
      <c r="I2059" s="1">
        <f>IF(Telco[[#This Row],[Churn]]="Yes",1,0)</f>
        <v>1</v>
      </c>
      <c r="J2059" t="s">
        <v>28</v>
      </c>
      <c r="K2059" t="s">
        <v>2094</v>
      </c>
    </row>
    <row r="2060" spans="6:11">
      <c r="F2060" t="s">
        <v>47</v>
      </c>
      <c r="G2060" t="s">
        <v>23</v>
      </c>
      <c r="H2060" t="s">
        <v>23</v>
      </c>
      <c r="I2060" s="1">
        <f>IF(Telco[[#This Row],[Churn]]="Yes",1,0)</f>
        <v>0</v>
      </c>
      <c r="J2060" t="s">
        <v>35</v>
      </c>
      <c r="K2060" t="s">
        <v>2095</v>
      </c>
    </row>
    <row r="2061" spans="6:11">
      <c r="F2061" t="s">
        <v>27</v>
      </c>
      <c r="G2061" t="s">
        <v>24</v>
      </c>
      <c r="H2061" t="s">
        <v>24</v>
      </c>
      <c r="I2061" s="1">
        <f>IF(Telco[[#This Row],[Churn]]="Yes",1,0)</f>
        <v>0</v>
      </c>
      <c r="J2061" t="s">
        <v>28</v>
      </c>
      <c r="K2061" t="s">
        <v>2096</v>
      </c>
    </row>
    <row r="2062" spans="6:11">
      <c r="F2062" t="s">
        <v>47</v>
      </c>
      <c r="G2062" t="s">
        <v>23</v>
      </c>
      <c r="H2062" t="s">
        <v>23</v>
      </c>
      <c r="I2062" s="1">
        <f>IF(Telco[[#This Row],[Churn]]="Yes",1,0)</f>
        <v>0</v>
      </c>
      <c r="J2062" t="s">
        <v>28</v>
      </c>
      <c r="K2062" t="s">
        <v>2097</v>
      </c>
    </row>
    <row r="2063" spans="6:11">
      <c r="F2063" t="s">
        <v>27</v>
      </c>
      <c r="G2063" t="s">
        <v>24</v>
      </c>
      <c r="H2063" t="s">
        <v>24</v>
      </c>
      <c r="I2063" s="1">
        <f>IF(Telco[[#This Row],[Churn]]="Yes",1,0)</f>
        <v>1</v>
      </c>
      <c r="J2063" t="s">
        <v>28</v>
      </c>
      <c r="K2063" t="s">
        <v>2098</v>
      </c>
    </row>
    <row r="2064" spans="6:11">
      <c r="F2064" t="s">
        <v>47</v>
      </c>
      <c r="G2064" t="s">
        <v>46</v>
      </c>
      <c r="H2064" t="s">
        <v>46</v>
      </c>
      <c r="I2064" s="1">
        <f>IF(Telco[[#This Row],[Churn]]="Yes",1,0)</f>
        <v>0</v>
      </c>
      <c r="J2064" t="s">
        <v>40</v>
      </c>
      <c r="K2064" t="s">
        <v>2099</v>
      </c>
    </row>
    <row r="2065" spans="6:11">
      <c r="F2065" t="s">
        <v>31</v>
      </c>
      <c r="G2065" t="s">
        <v>23</v>
      </c>
      <c r="H2065" t="s">
        <v>23</v>
      </c>
      <c r="I2065" s="1">
        <f>IF(Telco[[#This Row],[Churn]]="Yes",1,0)</f>
        <v>0</v>
      </c>
      <c r="J2065" t="s">
        <v>35</v>
      </c>
      <c r="K2065" t="s">
        <v>2100</v>
      </c>
    </row>
    <row r="2066" spans="6:11">
      <c r="F2066" t="s">
        <v>31</v>
      </c>
      <c r="G2066" t="s">
        <v>46</v>
      </c>
      <c r="H2066" t="s">
        <v>46</v>
      </c>
      <c r="I2066" s="1">
        <f>IF(Telco[[#This Row],[Churn]]="Yes",1,0)</f>
        <v>0</v>
      </c>
      <c r="J2066" t="s">
        <v>35</v>
      </c>
      <c r="K2066" t="s">
        <v>2101</v>
      </c>
    </row>
    <row r="2067" spans="6:11">
      <c r="F2067" t="s">
        <v>27</v>
      </c>
      <c r="G2067" t="s">
        <v>24</v>
      </c>
      <c r="H2067" t="s">
        <v>24</v>
      </c>
      <c r="I2067" s="1">
        <f>IF(Telco[[#This Row],[Churn]]="Yes",1,0)</f>
        <v>0</v>
      </c>
      <c r="J2067" t="s">
        <v>28</v>
      </c>
      <c r="K2067" t="s">
        <v>2102</v>
      </c>
    </row>
    <row r="2068" spans="6:11">
      <c r="F2068" t="s">
        <v>47</v>
      </c>
      <c r="G2068" t="s">
        <v>46</v>
      </c>
      <c r="H2068" t="s">
        <v>46</v>
      </c>
      <c r="I2068" s="1">
        <f>IF(Telco[[#This Row],[Churn]]="Yes",1,0)</f>
        <v>0</v>
      </c>
      <c r="J2068" t="s">
        <v>32</v>
      </c>
      <c r="K2068" t="s">
        <v>2103</v>
      </c>
    </row>
    <row r="2069" spans="6:11">
      <c r="F2069" t="s">
        <v>31</v>
      </c>
      <c r="G2069" t="s">
        <v>24</v>
      </c>
      <c r="H2069" t="s">
        <v>24</v>
      </c>
      <c r="I2069" s="1">
        <f>IF(Telco[[#This Row],[Churn]]="Yes",1,0)</f>
        <v>0</v>
      </c>
      <c r="J2069" t="s">
        <v>35</v>
      </c>
      <c r="K2069" t="s">
        <v>2104</v>
      </c>
    </row>
    <row r="2070" spans="6:11">
      <c r="F2070" t="s">
        <v>27</v>
      </c>
      <c r="G2070" t="s">
        <v>23</v>
      </c>
      <c r="H2070" t="s">
        <v>23</v>
      </c>
      <c r="I2070" s="1">
        <f>IF(Telco[[#This Row],[Churn]]="Yes",1,0)</f>
        <v>0</v>
      </c>
      <c r="J2070" t="s">
        <v>32</v>
      </c>
      <c r="K2070" t="s">
        <v>2105</v>
      </c>
    </row>
    <row r="2071" spans="6:11">
      <c r="F2071" t="s">
        <v>27</v>
      </c>
      <c r="G2071" t="s">
        <v>23</v>
      </c>
      <c r="H2071" t="s">
        <v>24</v>
      </c>
      <c r="I2071" s="1">
        <f>IF(Telco[[#This Row],[Churn]]="Yes",1,0)</f>
        <v>1</v>
      </c>
      <c r="J2071" t="s">
        <v>28</v>
      </c>
      <c r="K2071" t="s">
        <v>2106</v>
      </c>
    </row>
    <row r="2072" spans="6:11">
      <c r="F2072" t="s">
        <v>27</v>
      </c>
      <c r="G2072" t="s">
        <v>23</v>
      </c>
      <c r="H2072" t="s">
        <v>24</v>
      </c>
      <c r="I2072" s="1">
        <f>IF(Telco[[#This Row],[Churn]]="Yes",1,0)</f>
        <v>1</v>
      </c>
      <c r="J2072" t="s">
        <v>40</v>
      </c>
      <c r="K2072" t="s">
        <v>2107</v>
      </c>
    </row>
    <row r="2073" spans="6:11">
      <c r="F2073" t="s">
        <v>47</v>
      </c>
      <c r="G2073" t="s">
        <v>24</v>
      </c>
      <c r="H2073" t="s">
        <v>23</v>
      </c>
      <c r="I2073" s="1">
        <f>IF(Telco[[#This Row],[Churn]]="Yes",1,0)</f>
        <v>0</v>
      </c>
      <c r="J2073" t="s">
        <v>40</v>
      </c>
      <c r="K2073" t="s">
        <v>2108</v>
      </c>
    </row>
    <row r="2074" spans="6:11">
      <c r="F2074" t="s">
        <v>31</v>
      </c>
      <c r="G2074" t="s">
        <v>46</v>
      </c>
      <c r="H2074" t="s">
        <v>46</v>
      </c>
      <c r="I2074" s="1">
        <f>IF(Telco[[#This Row],[Churn]]="Yes",1,0)</f>
        <v>0</v>
      </c>
      <c r="J2074" t="s">
        <v>35</v>
      </c>
      <c r="K2074" t="s">
        <v>2109</v>
      </c>
    </row>
    <row r="2075" spans="6:11">
      <c r="F2075" t="s">
        <v>27</v>
      </c>
      <c r="G2075" t="s">
        <v>46</v>
      </c>
      <c r="H2075" t="s">
        <v>46</v>
      </c>
      <c r="I2075" s="1">
        <f>IF(Telco[[#This Row],[Churn]]="Yes",1,0)</f>
        <v>0</v>
      </c>
      <c r="J2075" t="s">
        <v>32</v>
      </c>
      <c r="K2075" t="s">
        <v>2110</v>
      </c>
    </row>
    <row r="2076" spans="6:11">
      <c r="F2076" t="s">
        <v>27</v>
      </c>
      <c r="G2076" t="s">
        <v>23</v>
      </c>
      <c r="H2076" t="s">
        <v>23</v>
      </c>
      <c r="I2076" s="1">
        <f>IF(Telco[[#This Row],[Churn]]="Yes",1,0)</f>
        <v>1</v>
      </c>
      <c r="J2076" t="s">
        <v>40</v>
      </c>
      <c r="K2076" t="s">
        <v>2111</v>
      </c>
    </row>
    <row r="2077" spans="6:11">
      <c r="F2077" t="s">
        <v>27</v>
      </c>
      <c r="G2077" t="s">
        <v>24</v>
      </c>
      <c r="H2077" t="s">
        <v>24</v>
      </c>
      <c r="I2077" s="1">
        <f>IF(Telco[[#This Row],[Churn]]="Yes",1,0)</f>
        <v>0</v>
      </c>
      <c r="J2077" t="s">
        <v>28</v>
      </c>
      <c r="K2077" t="s">
        <v>2112</v>
      </c>
    </row>
    <row r="2078" spans="6:11">
      <c r="F2078" t="s">
        <v>31</v>
      </c>
      <c r="G2078" t="s">
        <v>24</v>
      </c>
      <c r="H2078" t="s">
        <v>23</v>
      </c>
      <c r="I2078" s="1">
        <f>IF(Telco[[#This Row],[Churn]]="Yes",1,0)</f>
        <v>0</v>
      </c>
      <c r="J2078" t="s">
        <v>40</v>
      </c>
      <c r="K2078" t="s">
        <v>2113</v>
      </c>
    </row>
    <row r="2079" spans="6:11">
      <c r="F2079" t="s">
        <v>27</v>
      </c>
      <c r="G2079" t="s">
        <v>24</v>
      </c>
      <c r="H2079" t="s">
        <v>24</v>
      </c>
      <c r="I2079" s="1">
        <f>IF(Telco[[#This Row],[Churn]]="Yes",1,0)</f>
        <v>1</v>
      </c>
      <c r="J2079" t="s">
        <v>28</v>
      </c>
      <c r="K2079" t="s">
        <v>2114</v>
      </c>
    </row>
    <row r="2080" spans="6:11">
      <c r="F2080" t="s">
        <v>31</v>
      </c>
      <c r="G2080" t="s">
        <v>23</v>
      </c>
      <c r="H2080" t="s">
        <v>24</v>
      </c>
      <c r="I2080" s="1">
        <f>IF(Telco[[#This Row],[Churn]]="Yes",1,0)</f>
        <v>0</v>
      </c>
      <c r="J2080" t="s">
        <v>32</v>
      </c>
      <c r="K2080" t="s">
        <v>2115</v>
      </c>
    </row>
    <row r="2081" spans="6:11">
      <c r="F2081" t="s">
        <v>27</v>
      </c>
      <c r="G2081" t="s">
        <v>23</v>
      </c>
      <c r="H2081" t="s">
        <v>24</v>
      </c>
      <c r="I2081" s="1">
        <f>IF(Telco[[#This Row],[Churn]]="Yes",1,0)</f>
        <v>0</v>
      </c>
      <c r="J2081" t="s">
        <v>28</v>
      </c>
      <c r="K2081" t="s">
        <v>2116</v>
      </c>
    </row>
    <row r="2082" spans="6:11">
      <c r="F2082" t="s">
        <v>47</v>
      </c>
      <c r="G2082" t="s">
        <v>23</v>
      </c>
      <c r="H2082" t="s">
        <v>24</v>
      </c>
      <c r="I2082" s="1">
        <f>IF(Telco[[#This Row],[Churn]]="Yes",1,0)</f>
        <v>0</v>
      </c>
      <c r="J2082" t="s">
        <v>40</v>
      </c>
      <c r="K2082" t="s">
        <v>2117</v>
      </c>
    </row>
    <row r="2083" spans="6:11">
      <c r="F2083" t="s">
        <v>27</v>
      </c>
      <c r="G2083" t="s">
        <v>24</v>
      </c>
      <c r="H2083" t="s">
        <v>24</v>
      </c>
      <c r="I2083" s="1">
        <f>IF(Telco[[#This Row],[Churn]]="Yes",1,0)</f>
        <v>0</v>
      </c>
      <c r="J2083" t="s">
        <v>40</v>
      </c>
      <c r="K2083" t="s">
        <v>2118</v>
      </c>
    </row>
    <row r="2084" spans="6:11">
      <c r="F2084" t="s">
        <v>27</v>
      </c>
      <c r="G2084" t="s">
        <v>46</v>
      </c>
      <c r="H2084" t="s">
        <v>46</v>
      </c>
      <c r="I2084" s="1">
        <f>IF(Telco[[#This Row],[Churn]]="Yes",1,0)</f>
        <v>0</v>
      </c>
      <c r="J2084" t="s">
        <v>32</v>
      </c>
      <c r="K2084" t="s">
        <v>2119</v>
      </c>
    </row>
    <row r="2085" spans="6:11">
      <c r="F2085" t="s">
        <v>27</v>
      </c>
      <c r="G2085" t="s">
        <v>46</v>
      </c>
      <c r="H2085" t="s">
        <v>46</v>
      </c>
      <c r="I2085" s="1">
        <f>IF(Telco[[#This Row],[Churn]]="Yes",1,0)</f>
        <v>1</v>
      </c>
      <c r="J2085" t="s">
        <v>32</v>
      </c>
      <c r="K2085" t="s">
        <v>2120</v>
      </c>
    </row>
    <row r="2086" spans="6:11">
      <c r="F2086" t="s">
        <v>27</v>
      </c>
      <c r="G2086" t="s">
        <v>24</v>
      </c>
      <c r="H2086" t="s">
        <v>24</v>
      </c>
      <c r="I2086" s="1">
        <f>IF(Telco[[#This Row],[Churn]]="Yes",1,0)</f>
        <v>1</v>
      </c>
      <c r="J2086" t="s">
        <v>35</v>
      </c>
      <c r="K2086" t="s">
        <v>2121</v>
      </c>
    </row>
    <row r="2087" spans="6:11">
      <c r="F2087" t="s">
        <v>27</v>
      </c>
      <c r="G2087" t="s">
        <v>24</v>
      </c>
      <c r="H2087" t="s">
        <v>24</v>
      </c>
      <c r="I2087" s="1">
        <f>IF(Telco[[#This Row],[Churn]]="Yes",1,0)</f>
        <v>1</v>
      </c>
      <c r="J2087" t="s">
        <v>28</v>
      </c>
      <c r="K2087" t="s">
        <v>2122</v>
      </c>
    </row>
    <row r="2088" spans="6:11">
      <c r="F2088" t="s">
        <v>27</v>
      </c>
      <c r="G2088" t="s">
        <v>24</v>
      </c>
      <c r="H2088" t="s">
        <v>24</v>
      </c>
      <c r="I2088" s="1">
        <f>IF(Telco[[#This Row],[Churn]]="Yes",1,0)</f>
        <v>1</v>
      </c>
      <c r="J2088" t="s">
        <v>28</v>
      </c>
      <c r="K2088" t="s">
        <v>2123</v>
      </c>
    </row>
    <row r="2089" spans="6:11">
      <c r="F2089" t="s">
        <v>27</v>
      </c>
      <c r="G2089" t="s">
        <v>23</v>
      </c>
      <c r="H2089" t="s">
        <v>24</v>
      </c>
      <c r="I2089" s="1">
        <f>IF(Telco[[#This Row],[Churn]]="Yes",1,0)</f>
        <v>1</v>
      </c>
      <c r="J2089" t="s">
        <v>28</v>
      </c>
      <c r="K2089" t="s">
        <v>2124</v>
      </c>
    </row>
    <row r="2090" spans="6:11">
      <c r="F2090" t="s">
        <v>31</v>
      </c>
      <c r="G2090" t="s">
        <v>24</v>
      </c>
      <c r="H2090" t="s">
        <v>24</v>
      </c>
      <c r="I2090" s="1">
        <f>IF(Telco[[#This Row],[Churn]]="Yes",1,0)</f>
        <v>0</v>
      </c>
      <c r="J2090" t="s">
        <v>28</v>
      </c>
      <c r="K2090" t="s">
        <v>2125</v>
      </c>
    </row>
    <row r="2091" spans="6:11">
      <c r="F2091" t="s">
        <v>47</v>
      </c>
      <c r="G2091" t="s">
        <v>24</v>
      </c>
      <c r="H2091" t="s">
        <v>23</v>
      </c>
      <c r="I2091" s="1">
        <f>IF(Telco[[#This Row],[Churn]]="Yes",1,0)</f>
        <v>0</v>
      </c>
      <c r="J2091" t="s">
        <v>40</v>
      </c>
      <c r="K2091" t="s">
        <v>2126</v>
      </c>
    </row>
    <row r="2092" spans="6:11">
      <c r="F2092" t="s">
        <v>27</v>
      </c>
      <c r="G2092" t="s">
        <v>24</v>
      </c>
      <c r="H2092" t="s">
        <v>23</v>
      </c>
      <c r="I2092" s="1">
        <f>IF(Telco[[#This Row],[Churn]]="Yes",1,0)</f>
        <v>0</v>
      </c>
      <c r="J2092" t="s">
        <v>40</v>
      </c>
      <c r="K2092" t="s">
        <v>2127</v>
      </c>
    </row>
    <row r="2093" spans="6:11">
      <c r="F2093" t="s">
        <v>47</v>
      </c>
      <c r="G2093" t="s">
        <v>46</v>
      </c>
      <c r="H2093" t="s">
        <v>46</v>
      </c>
      <c r="I2093" s="1">
        <f>IF(Telco[[#This Row],[Churn]]="Yes",1,0)</f>
        <v>0</v>
      </c>
      <c r="J2093" t="s">
        <v>40</v>
      </c>
      <c r="K2093" t="s">
        <v>2128</v>
      </c>
    </row>
    <row r="2094" spans="6:11">
      <c r="F2094" t="s">
        <v>47</v>
      </c>
      <c r="G2094" t="s">
        <v>23</v>
      </c>
      <c r="H2094" t="s">
        <v>23</v>
      </c>
      <c r="I2094" s="1">
        <f>IF(Telco[[#This Row],[Churn]]="Yes",1,0)</f>
        <v>0</v>
      </c>
      <c r="J2094" t="s">
        <v>40</v>
      </c>
      <c r="K2094" t="s">
        <v>2129</v>
      </c>
    </row>
    <row r="2095" spans="6:11">
      <c r="F2095" t="s">
        <v>27</v>
      </c>
      <c r="G2095" t="s">
        <v>46</v>
      </c>
      <c r="H2095" t="s">
        <v>46</v>
      </c>
      <c r="I2095" s="1">
        <f>IF(Telco[[#This Row],[Churn]]="Yes",1,0)</f>
        <v>0</v>
      </c>
      <c r="J2095" t="s">
        <v>40</v>
      </c>
      <c r="K2095" t="s">
        <v>2130</v>
      </c>
    </row>
    <row r="2096" spans="6:11">
      <c r="F2096" t="s">
        <v>27</v>
      </c>
      <c r="G2096" t="s">
        <v>46</v>
      </c>
      <c r="H2096" t="s">
        <v>46</v>
      </c>
      <c r="I2096" s="1">
        <f>IF(Telco[[#This Row],[Churn]]="Yes",1,0)</f>
        <v>0</v>
      </c>
      <c r="J2096" t="s">
        <v>32</v>
      </c>
      <c r="K2096" t="s">
        <v>2131</v>
      </c>
    </row>
    <row r="2097" spans="6:11">
      <c r="F2097" t="s">
        <v>27</v>
      </c>
      <c r="G2097" t="s">
        <v>24</v>
      </c>
      <c r="H2097" t="s">
        <v>24</v>
      </c>
      <c r="I2097" s="1">
        <f>IF(Telco[[#This Row],[Churn]]="Yes",1,0)</f>
        <v>1</v>
      </c>
      <c r="J2097" t="s">
        <v>28</v>
      </c>
      <c r="K2097" t="s">
        <v>2132</v>
      </c>
    </row>
    <row r="2098" spans="6:11">
      <c r="F2098" t="s">
        <v>27</v>
      </c>
      <c r="G2098" t="s">
        <v>46</v>
      </c>
      <c r="H2098" t="s">
        <v>46</v>
      </c>
      <c r="I2098" s="1">
        <f>IF(Telco[[#This Row],[Churn]]="Yes",1,0)</f>
        <v>1</v>
      </c>
      <c r="J2098" t="s">
        <v>28</v>
      </c>
      <c r="K2098" t="s">
        <v>2133</v>
      </c>
    </row>
    <row r="2099" spans="6:11">
      <c r="F2099" t="s">
        <v>27</v>
      </c>
      <c r="G2099" t="s">
        <v>24</v>
      </c>
      <c r="H2099" t="s">
        <v>24</v>
      </c>
      <c r="I2099" s="1">
        <f>IF(Telco[[#This Row],[Churn]]="Yes",1,0)</f>
        <v>0</v>
      </c>
      <c r="J2099" t="s">
        <v>28</v>
      </c>
      <c r="K2099" t="s">
        <v>2134</v>
      </c>
    </row>
    <row r="2100" spans="6:11">
      <c r="F2100" t="s">
        <v>27</v>
      </c>
      <c r="G2100" t="s">
        <v>23</v>
      </c>
      <c r="H2100" t="s">
        <v>24</v>
      </c>
      <c r="I2100" s="1">
        <f>IF(Telco[[#This Row],[Churn]]="Yes",1,0)</f>
        <v>0</v>
      </c>
      <c r="J2100" t="s">
        <v>32</v>
      </c>
      <c r="K2100" t="s">
        <v>2135</v>
      </c>
    </row>
    <row r="2101" spans="6:11">
      <c r="F2101" t="s">
        <v>27</v>
      </c>
      <c r="G2101" t="s">
        <v>24</v>
      </c>
      <c r="H2101" t="s">
        <v>23</v>
      </c>
      <c r="I2101" s="1">
        <f>IF(Telco[[#This Row],[Churn]]="Yes",1,0)</f>
        <v>0</v>
      </c>
      <c r="J2101" t="s">
        <v>40</v>
      </c>
      <c r="K2101" t="s">
        <v>2136</v>
      </c>
    </row>
    <row r="2102" spans="6:11">
      <c r="F2102" t="s">
        <v>31</v>
      </c>
      <c r="G2102" t="s">
        <v>24</v>
      </c>
      <c r="H2102" t="s">
        <v>24</v>
      </c>
      <c r="I2102" s="1">
        <f>IF(Telco[[#This Row],[Churn]]="Yes",1,0)</f>
        <v>0</v>
      </c>
      <c r="J2102" t="s">
        <v>35</v>
      </c>
      <c r="K2102" t="s">
        <v>2137</v>
      </c>
    </row>
    <row r="2103" spans="6:11">
      <c r="F2103" t="s">
        <v>31</v>
      </c>
      <c r="G2103" t="s">
        <v>23</v>
      </c>
      <c r="H2103" t="s">
        <v>23</v>
      </c>
      <c r="I2103" s="1">
        <f>IF(Telco[[#This Row],[Churn]]="Yes",1,0)</f>
        <v>1</v>
      </c>
      <c r="J2103" t="s">
        <v>28</v>
      </c>
      <c r="K2103" t="s">
        <v>2138</v>
      </c>
    </row>
    <row r="2104" spans="6:11">
      <c r="F2104" t="s">
        <v>27</v>
      </c>
      <c r="G2104" t="s">
        <v>24</v>
      </c>
      <c r="H2104" t="s">
        <v>24</v>
      </c>
      <c r="I2104" s="1">
        <f>IF(Telco[[#This Row],[Churn]]="Yes",1,0)</f>
        <v>0</v>
      </c>
      <c r="J2104" t="s">
        <v>40</v>
      </c>
      <c r="K2104" t="s">
        <v>2139</v>
      </c>
    </row>
    <row r="2105" spans="6:11">
      <c r="F2105" t="s">
        <v>27</v>
      </c>
      <c r="G2105" t="s">
        <v>24</v>
      </c>
      <c r="H2105" t="s">
        <v>24</v>
      </c>
      <c r="I2105" s="1">
        <f>IF(Telco[[#This Row],[Churn]]="Yes",1,0)</f>
        <v>0</v>
      </c>
      <c r="J2105" t="s">
        <v>28</v>
      </c>
      <c r="K2105" t="s">
        <v>2140</v>
      </c>
    </row>
    <row r="2106" spans="6:11">
      <c r="F2106" t="s">
        <v>27</v>
      </c>
      <c r="G2106" t="s">
        <v>24</v>
      </c>
      <c r="H2106" t="s">
        <v>24</v>
      </c>
      <c r="I2106" s="1">
        <f>IF(Telco[[#This Row],[Churn]]="Yes",1,0)</f>
        <v>1</v>
      </c>
      <c r="J2106" t="s">
        <v>40</v>
      </c>
      <c r="K2106" t="s">
        <v>2141</v>
      </c>
    </row>
    <row r="2107" spans="6:11">
      <c r="F2107" t="s">
        <v>27</v>
      </c>
      <c r="G2107" t="s">
        <v>24</v>
      </c>
      <c r="H2107" t="s">
        <v>24</v>
      </c>
      <c r="I2107" s="1">
        <f>IF(Telco[[#This Row],[Churn]]="Yes",1,0)</f>
        <v>1</v>
      </c>
      <c r="J2107" t="s">
        <v>28</v>
      </c>
      <c r="K2107" t="s">
        <v>2142</v>
      </c>
    </row>
    <row r="2108" spans="6:11">
      <c r="F2108" t="s">
        <v>31</v>
      </c>
      <c r="G2108" t="s">
        <v>23</v>
      </c>
      <c r="H2108" t="s">
        <v>24</v>
      </c>
      <c r="I2108" s="1">
        <f>IF(Telco[[#This Row],[Churn]]="Yes",1,0)</f>
        <v>0</v>
      </c>
      <c r="J2108" t="s">
        <v>40</v>
      </c>
      <c r="K2108" t="s">
        <v>2143</v>
      </c>
    </row>
    <row r="2109" spans="6:11">
      <c r="F2109" t="s">
        <v>27</v>
      </c>
      <c r="G2109" t="s">
        <v>24</v>
      </c>
      <c r="H2109" t="s">
        <v>24</v>
      </c>
      <c r="I2109" s="1">
        <f>IF(Telco[[#This Row],[Churn]]="Yes",1,0)</f>
        <v>0</v>
      </c>
      <c r="J2109" t="s">
        <v>28</v>
      </c>
      <c r="K2109" t="s">
        <v>2144</v>
      </c>
    </row>
    <row r="2110" spans="6:11">
      <c r="F2110" t="s">
        <v>27</v>
      </c>
      <c r="G2110" t="s">
        <v>24</v>
      </c>
      <c r="H2110" t="s">
        <v>24</v>
      </c>
      <c r="I2110" s="1">
        <f>IF(Telco[[#This Row],[Churn]]="Yes",1,0)</f>
        <v>0</v>
      </c>
      <c r="J2110" t="s">
        <v>35</v>
      </c>
      <c r="K2110" t="s">
        <v>2145</v>
      </c>
    </row>
    <row r="2111" spans="6:11">
      <c r="F2111" t="s">
        <v>47</v>
      </c>
      <c r="G2111" t="s">
        <v>46</v>
      </c>
      <c r="H2111" t="s">
        <v>46</v>
      </c>
      <c r="I2111" s="1">
        <f>IF(Telco[[#This Row],[Churn]]="Yes",1,0)</f>
        <v>0</v>
      </c>
      <c r="J2111" t="s">
        <v>35</v>
      </c>
      <c r="K2111" t="s">
        <v>2146</v>
      </c>
    </row>
    <row r="2112" spans="6:11">
      <c r="F2112" t="s">
        <v>27</v>
      </c>
      <c r="G2112" t="s">
        <v>46</v>
      </c>
      <c r="H2112" t="s">
        <v>46</v>
      </c>
      <c r="I2112" s="1">
        <f>IF(Telco[[#This Row],[Churn]]="Yes",1,0)</f>
        <v>0</v>
      </c>
      <c r="J2112" t="s">
        <v>28</v>
      </c>
      <c r="K2112" t="s">
        <v>2147</v>
      </c>
    </row>
    <row r="2113" spans="6:11">
      <c r="F2113" t="s">
        <v>47</v>
      </c>
      <c r="G2113" t="s">
        <v>46</v>
      </c>
      <c r="H2113" t="s">
        <v>46</v>
      </c>
      <c r="I2113" s="1">
        <f>IF(Telco[[#This Row],[Churn]]="Yes",1,0)</f>
        <v>0</v>
      </c>
      <c r="J2113" t="s">
        <v>32</v>
      </c>
      <c r="K2113" t="s">
        <v>2148</v>
      </c>
    </row>
    <row r="2114" spans="6:11">
      <c r="F2114" t="s">
        <v>31</v>
      </c>
      <c r="G2114" t="s">
        <v>23</v>
      </c>
      <c r="H2114" t="s">
        <v>23</v>
      </c>
      <c r="I2114" s="1">
        <f>IF(Telco[[#This Row],[Churn]]="Yes",1,0)</f>
        <v>0</v>
      </c>
      <c r="J2114" t="s">
        <v>28</v>
      </c>
      <c r="K2114" t="s">
        <v>2149</v>
      </c>
    </row>
    <row r="2115" spans="6:11">
      <c r="F2115" t="s">
        <v>31</v>
      </c>
      <c r="G2115" t="s">
        <v>24</v>
      </c>
      <c r="H2115" t="s">
        <v>24</v>
      </c>
      <c r="I2115" s="1">
        <f>IF(Telco[[#This Row],[Churn]]="Yes",1,0)</f>
        <v>0</v>
      </c>
      <c r="J2115" t="s">
        <v>40</v>
      </c>
      <c r="K2115" t="s">
        <v>2150</v>
      </c>
    </row>
    <row r="2116" spans="6:11">
      <c r="F2116" t="s">
        <v>27</v>
      </c>
      <c r="G2116" t="s">
        <v>23</v>
      </c>
      <c r="H2116" t="s">
        <v>23</v>
      </c>
      <c r="I2116" s="1">
        <f>IF(Telco[[#This Row],[Churn]]="Yes",1,0)</f>
        <v>0</v>
      </c>
      <c r="J2116" t="s">
        <v>32</v>
      </c>
      <c r="K2116" t="s">
        <v>2151</v>
      </c>
    </row>
    <row r="2117" spans="6:11">
      <c r="F2117" t="s">
        <v>47</v>
      </c>
      <c r="G2117" t="s">
        <v>23</v>
      </c>
      <c r="H2117" t="s">
        <v>23</v>
      </c>
      <c r="I2117" s="1">
        <f>IF(Telco[[#This Row],[Churn]]="Yes",1,0)</f>
        <v>0</v>
      </c>
      <c r="J2117" t="s">
        <v>28</v>
      </c>
      <c r="K2117" t="s">
        <v>2152</v>
      </c>
    </row>
    <row r="2118" spans="6:11">
      <c r="F2118" t="s">
        <v>27</v>
      </c>
      <c r="G2118" t="s">
        <v>24</v>
      </c>
      <c r="H2118" t="s">
        <v>24</v>
      </c>
      <c r="I2118" s="1">
        <f>IF(Telco[[#This Row],[Churn]]="Yes",1,0)</f>
        <v>1</v>
      </c>
      <c r="J2118" t="s">
        <v>28</v>
      </c>
      <c r="K2118" t="s">
        <v>2153</v>
      </c>
    </row>
    <row r="2119" spans="6:11">
      <c r="F2119" t="s">
        <v>47</v>
      </c>
      <c r="G2119" t="s">
        <v>23</v>
      </c>
      <c r="H2119" t="s">
        <v>23</v>
      </c>
      <c r="I2119" s="1">
        <f>IF(Telco[[#This Row],[Churn]]="Yes",1,0)</f>
        <v>0</v>
      </c>
      <c r="J2119" t="s">
        <v>35</v>
      </c>
      <c r="K2119" t="s">
        <v>2154</v>
      </c>
    </row>
    <row r="2120" spans="6:11">
      <c r="F2120" t="s">
        <v>27</v>
      </c>
      <c r="G2120" t="s">
        <v>24</v>
      </c>
      <c r="H2120" t="s">
        <v>24</v>
      </c>
      <c r="I2120" s="1">
        <f>IF(Telco[[#This Row],[Churn]]="Yes",1,0)</f>
        <v>0</v>
      </c>
      <c r="J2120" t="s">
        <v>28</v>
      </c>
      <c r="K2120" t="s">
        <v>2155</v>
      </c>
    </row>
    <row r="2121" spans="6:11">
      <c r="F2121" t="s">
        <v>31</v>
      </c>
      <c r="G2121" t="s">
        <v>46</v>
      </c>
      <c r="H2121" t="s">
        <v>46</v>
      </c>
      <c r="I2121" s="1">
        <f>IF(Telco[[#This Row],[Churn]]="Yes",1,0)</f>
        <v>0</v>
      </c>
      <c r="J2121" t="s">
        <v>35</v>
      </c>
      <c r="K2121" t="s">
        <v>2156</v>
      </c>
    </row>
    <row r="2122" spans="6:11">
      <c r="F2122" t="s">
        <v>47</v>
      </c>
      <c r="G2122" t="s">
        <v>46</v>
      </c>
      <c r="H2122" t="s">
        <v>46</v>
      </c>
      <c r="I2122" s="1">
        <f>IF(Telco[[#This Row],[Churn]]="Yes",1,0)</f>
        <v>0</v>
      </c>
      <c r="J2122" t="s">
        <v>32</v>
      </c>
      <c r="K2122" t="s">
        <v>2157</v>
      </c>
    </row>
    <row r="2123" spans="6:11">
      <c r="F2123" t="s">
        <v>27</v>
      </c>
      <c r="G2123" t="s">
        <v>46</v>
      </c>
      <c r="H2123" t="s">
        <v>46</v>
      </c>
      <c r="I2123" s="1">
        <f>IF(Telco[[#This Row],[Churn]]="Yes",1,0)</f>
        <v>0</v>
      </c>
      <c r="J2123" t="s">
        <v>32</v>
      </c>
      <c r="K2123" t="s">
        <v>2158</v>
      </c>
    </row>
    <row r="2124" spans="6:11">
      <c r="F2124" t="s">
        <v>31</v>
      </c>
      <c r="G2124" t="s">
        <v>24</v>
      </c>
      <c r="H2124" t="s">
        <v>23</v>
      </c>
      <c r="I2124" s="1">
        <f>IF(Telco[[#This Row],[Churn]]="Yes",1,0)</f>
        <v>0</v>
      </c>
      <c r="J2124" t="s">
        <v>32</v>
      </c>
      <c r="K2124" t="s">
        <v>2159</v>
      </c>
    </row>
    <row r="2125" spans="6:11">
      <c r="F2125" t="s">
        <v>27</v>
      </c>
      <c r="G2125" t="s">
        <v>24</v>
      </c>
      <c r="H2125" t="s">
        <v>24</v>
      </c>
      <c r="I2125" s="1">
        <f>IF(Telco[[#This Row],[Churn]]="Yes",1,0)</f>
        <v>0</v>
      </c>
      <c r="J2125" t="s">
        <v>28</v>
      </c>
      <c r="K2125" t="s">
        <v>2160</v>
      </c>
    </row>
    <row r="2126" spans="6:11">
      <c r="F2126" t="s">
        <v>27</v>
      </c>
      <c r="G2126" t="s">
        <v>24</v>
      </c>
      <c r="H2126" t="s">
        <v>24</v>
      </c>
      <c r="I2126" s="1">
        <f>IF(Telco[[#This Row],[Churn]]="Yes",1,0)</f>
        <v>1</v>
      </c>
      <c r="J2126" t="s">
        <v>28</v>
      </c>
      <c r="K2126" t="s">
        <v>2161</v>
      </c>
    </row>
    <row r="2127" spans="6:11">
      <c r="F2127" t="s">
        <v>47</v>
      </c>
      <c r="G2127" t="s">
        <v>23</v>
      </c>
      <c r="H2127" t="s">
        <v>24</v>
      </c>
      <c r="I2127" s="1">
        <f>IF(Telco[[#This Row],[Churn]]="Yes",1,0)</f>
        <v>0</v>
      </c>
      <c r="J2127" t="s">
        <v>28</v>
      </c>
      <c r="K2127" t="s">
        <v>2162</v>
      </c>
    </row>
    <row r="2128" spans="6:11">
      <c r="F2128" t="s">
        <v>27</v>
      </c>
      <c r="G2128" t="s">
        <v>24</v>
      </c>
      <c r="H2128" t="s">
        <v>24</v>
      </c>
      <c r="I2128" s="1">
        <f>IF(Telco[[#This Row],[Churn]]="Yes",1,0)</f>
        <v>0</v>
      </c>
      <c r="J2128" t="s">
        <v>32</v>
      </c>
      <c r="K2128" t="s">
        <v>2163</v>
      </c>
    </row>
    <row r="2129" spans="6:11">
      <c r="F2129" t="s">
        <v>31</v>
      </c>
      <c r="G2129" t="s">
        <v>23</v>
      </c>
      <c r="H2129" t="s">
        <v>24</v>
      </c>
      <c r="I2129" s="1">
        <f>IF(Telco[[#This Row],[Churn]]="Yes",1,0)</f>
        <v>1</v>
      </c>
      <c r="J2129" t="s">
        <v>28</v>
      </c>
      <c r="K2129" t="s">
        <v>2164</v>
      </c>
    </row>
    <row r="2130" spans="6:11">
      <c r="F2130" t="s">
        <v>27</v>
      </c>
      <c r="G2130" t="s">
        <v>23</v>
      </c>
      <c r="H2130" t="s">
        <v>24</v>
      </c>
      <c r="I2130" s="1">
        <f>IF(Telco[[#This Row],[Churn]]="Yes",1,0)</f>
        <v>0</v>
      </c>
      <c r="J2130" t="s">
        <v>40</v>
      </c>
      <c r="K2130" t="s">
        <v>2165</v>
      </c>
    </row>
    <row r="2131" spans="6:11">
      <c r="F2131" t="s">
        <v>27</v>
      </c>
      <c r="G2131" t="s">
        <v>24</v>
      </c>
      <c r="H2131" t="s">
        <v>24</v>
      </c>
      <c r="I2131" s="1">
        <f>IF(Telco[[#This Row],[Churn]]="Yes",1,0)</f>
        <v>1</v>
      </c>
      <c r="J2131" t="s">
        <v>28</v>
      </c>
      <c r="K2131" t="s">
        <v>2166</v>
      </c>
    </row>
    <row r="2132" spans="6:11">
      <c r="F2132" t="s">
        <v>31</v>
      </c>
      <c r="G2132" t="s">
        <v>23</v>
      </c>
      <c r="H2132" t="s">
        <v>24</v>
      </c>
      <c r="I2132" s="1">
        <f>IF(Telco[[#This Row],[Churn]]="Yes",1,0)</f>
        <v>1</v>
      </c>
      <c r="J2132" t="s">
        <v>28</v>
      </c>
      <c r="K2132" t="s">
        <v>2167</v>
      </c>
    </row>
    <row r="2133" spans="6:11">
      <c r="F2133" t="s">
        <v>47</v>
      </c>
      <c r="G2133" t="s">
        <v>23</v>
      </c>
      <c r="H2133" t="s">
        <v>23</v>
      </c>
      <c r="I2133" s="1">
        <f>IF(Telco[[#This Row],[Churn]]="Yes",1,0)</f>
        <v>0</v>
      </c>
      <c r="J2133" t="s">
        <v>40</v>
      </c>
      <c r="K2133" t="s">
        <v>2168</v>
      </c>
    </row>
    <row r="2134" spans="6:11">
      <c r="F2134" t="s">
        <v>31</v>
      </c>
      <c r="G2134" t="s">
        <v>46</v>
      </c>
      <c r="H2134" t="s">
        <v>46</v>
      </c>
      <c r="I2134" s="1">
        <f>IF(Telco[[#This Row],[Churn]]="Yes",1,0)</f>
        <v>0</v>
      </c>
      <c r="J2134" t="s">
        <v>32</v>
      </c>
      <c r="K2134" t="s">
        <v>2169</v>
      </c>
    </row>
    <row r="2135" spans="6:11">
      <c r="F2135" t="s">
        <v>27</v>
      </c>
      <c r="G2135" t="s">
        <v>24</v>
      </c>
      <c r="H2135" t="s">
        <v>24</v>
      </c>
      <c r="I2135" s="1">
        <f>IF(Telco[[#This Row],[Churn]]="Yes",1,0)</f>
        <v>1</v>
      </c>
      <c r="J2135" t="s">
        <v>28</v>
      </c>
      <c r="K2135" t="s">
        <v>2170</v>
      </c>
    </row>
    <row r="2136" spans="6:11">
      <c r="F2136" t="s">
        <v>27</v>
      </c>
      <c r="G2136" t="s">
        <v>46</v>
      </c>
      <c r="H2136" t="s">
        <v>46</v>
      </c>
      <c r="I2136" s="1">
        <f>IF(Telco[[#This Row],[Churn]]="Yes",1,0)</f>
        <v>0</v>
      </c>
      <c r="J2136" t="s">
        <v>32</v>
      </c>
      <c r="K2136" t="s">
        <v>2171</v>
      </c>
    </row>
    <row r="2137" spans="6:11">
      <c r="F2137" t="s">
        <v>27</v>
      </c>
      <c r="G2137" t="s">
        <v>23</v>
      </c>
      <c r="H2137" t="s">
        <v>24</v>
      </c>
      <c r="I2137" s="1">
        <f>IF(Telco[[#This Row],[Churn]]="Yes",1,0)</f>
        <v>0</v>
      </c>
      <c r="J2137" t="s">
        <v>40</v>
      </c>
      <c r="K2137" t="s">
        <v>2172</v>
      </c>
    </row>
    <row r="2138" spans="6:11">
      <c r="F2138" t="s">
        <v>27</v>
      </c>
      <c r="G2138" t="s">
        <v>24</v>
      </c>
      <c r="H2138" t="s">
        <v>24</v>
      </c>
      <c r="I2138" s="1">
        <f>IF(Telco[[#This Row],[Churn]]="Yes",1,0)</f>
        <v>0</v>
      </c>
      <c r="J2138" t="s">
        <v>28</v>
      </c>
      <c r="K2138" t="s">
        <v>2173</v>
      </c>
    </row>
    <row r="2139" spans="6:11">
      <c r="F2139" t="s">
        <v>47</v>
      </c>
      <c r="G2139" t="s">
        <v>46</v>
      </c>
      <c r="H2139" t="s">
        <v>46</v>
      </c>
      <c r="I2139" s="1">
        <f>IF(Telco[[#This Row],[Churn]]="Yes",1,0)</f>
        <v>0</v>
      </c>
      <c r="J2139" t="s">
        <v>35</v>
      </c>
      <c r="K2139" t="s">
        <v>2174</v>
      </c>
    </row>
    <row r="2140" spans="6:11">
      <c r="F2140" t="s">
        <v>47</v>
      </c>
      <c r="G2140" t="s">
        <v>23</v>
      </c>
      <c r="H2140" t="s">
        <v>23</v>
      </c>
      <c r="I2140" s="1">
        <f>IF(Telco[[#This Row],[Churn]]="Yes",1,0)</f>
        <v>0</v>
      </c>
      <c r="J2140" t="s">
        <v>35</v>
      </c>
      <c r="K2140" t="s">
        <v>2175</v>
      </c>
    </row>
    <row r="2141" spans="6:11">
      <c r="F2141" t="s">
        <v>27</v>
      </c>
      <c r="G2141" t="s">
        <v>24</v>
      </c>
      <c r="H2141" t="s">
        <v>24</v>
      </c>
      <c r="I2141" s="1">
        <f>IF(Telco[[#This Row],[Churn]]="Yes",1,0)</f>
        <v>0</v>
      </c>
      <c r="J2141" t="s">
        <v>28</v>
      </c>
      <c r="K2141" t="s">
        <v>2176</v>
      </c>
    </row>
    <row r="2142" spans="6:11">
      <c r="F2142" t="s">
        <v>27</v>
      </c>
      <c r="G2142" t="s">
        <v>24</v>
      </c>
      <c r="H2142" t="s">
        <v>24</v>
      </c>
      <c r="I2142" s="1">
        <f>IF(Telco[[#This Row],[Churn]]="Yes",1,0)</f>
        <v>1</v>
      </c>
      <c r="J2142" t="s">
        <v>40</v>
      </c>
      <c r="K2142" t="s">
        <v>2177</v>
      </c>
    </row>
    <row r="2143" spans="6:11">
      <c r="F2143" t="s">
        <v>27</v>
      </c>
      <c r="G2143" t="s">
        <v>46</v>
      </c>
      <c r="H2143" t="s">
        <v>46</v>
      </c>
      <c r="I2143" s="1">
        <f>IF(Telco[[#This Row],[Churn]]="Yes",1,0)</f>
        <v>0</v>
      </c>
      <c r="J2143" t="s">
        <v>28</v>
      </c>
      <c r="K2143" t="s">
        <v>2178</v>
      </c>
    </row>
    <row r="2144" spans="6:11">
      <c r="F2144" t="s">
        <v>31</v>
      </c>
      <c r="G2144" t="s">
        <v>23</v>
      </c>
      <c r="H2144" t="s">
        <v>24</v>
      </c>
      <c r="I2144" s="1">
        <f>IF(Telco[[#This Row],[Churn]]="Yes",1,0)</f>
        <v>0</v>
      </c>
      <c r="J2144" t="s">
        <v>32</v>
      </c>
      <c r="K2144" t="s">
        <v>2179</v>
      </c>
    </row>
    <row r="2145" spans="6:11">
      <c r="F2145" t="s">
        <v>47</v>
      </c>
      <c r="G2145" t="s">
        <v>24</v>
      </c>
      <c r="H2145" t="s">
        <v>24</v>
      </c>
      <c r="I2145" s="1">
        <f>IF(Telco[[#This Row],[Churn]]="Yes",1,0)</f>
        <v>0</v>
      </c>
      <c r="J2145" t="s">
        <v>28</v>
      </c>
      <c r="K2145" t="s">
        <v>2180</v>
      </c>
    </row>
    <row r="2146" spans="6:11">
      <c r="F2146" t="s">
        <v>27</v>
      </c>
      <c r="G2146" t="s">
        <v>24</v>
      </c>
      <c r="H2146" t="s">
        <v>23</v>
      </c>
      <c r="I2146" s="1">
        <f>IF(Telco[[#This Row],[Churn]]="Yes",1,0)</f>
        <v>0</v>
      </c>
      <c r="J2146" t="s">
        <v>32</v>
      </c>
      <c r="K2146" t="s">
        <v>2181</v>
      </c>
    </row>
    <row r="2147" spans="6:11">
      <c r="F2147" t="s">
        <v>27</v>
      </c>
      <c r="G2147" t="s">
        <v>24</v>
      </c>
      <c r="H2147" t="s">
        <v>24</v>
      </c>
      <c r="I2147" s="1">
        <f>IF(Telco[[#This Row],[Churn]]="Yes",1,0)</f>
        <v>0</v>
      </c>
      <c r="J2147" t="s">
        <v>28</v>
      </c>
      <c r="K2147" t="s">
        <v>2182</v>
      </c>
    </row>
    <row r="2148" spans="6:11">
      <c r="F2148" t="s">
        <v>31</v>
      </c>
      <c r="G2148" t="s">
        <v>23</v>
      </c>
      <c r="H2148" t="s">
        <v>23</v>
      </c>
      <c r="I2148" s="1">
        <f>IF(Telco[[#This Row],[Churn]]="Yes",1,0)</f>
        <v>0</v>
      </c>
      <c r="J2148" t="s">
        <v>40</v>
      </c>
      <c r="K2148" t="s">
        <v>2183</v>
      </c>
    </row>
    <row r="2149" spans="6:11">
      <c r="F2149" t="s">
        <v>27</v>
      </c>
      <c r="G2149" t="s">
        <v>46</v>
      </c>
      <c r="H2149" t="s">
        <v>46</v>
      </c>
      <c r="I2149" s="1">
        <f>IF(Telco[[#This Row],[Churn]]="Yes",1,0)</f>
        <v>0</v>
      </c>
      <c r="J2149" t="s">
        <v>28</v>
      </c>
      <c r="K2149" t="s">
        <v>2184</v>
      </c>
    </row>
    <row r="2150" spans="6:11">
      <c r="F2150" t="s">
        <v>27</v>
      </c>
      <c r="G2150" t="s">
        <v>46</v>
      </c>
      <c r="H2150" t="s">
        <v>46</v>
      </c>
      <c r="I2150" s="1">
        <f>IF(Telco[[#This Row],[Churn]]="Yes",1,0)</f>
        <v>0</v>
      </c>
      <c r="J2150" t="s">
        <v>32</v>
      </c>
      <c r="K2150" t="s">
        <v>2185</v>
      </c>
    </row>
    <row r="2151" spans="6:11">
      <c r="F2151" t="s">
        <v>31</v>
      </c>
      <c r="G2151" t="s">
        <v>24</v>
      </c>
      <c r="H2151" t="s">
        <v>24</v>
      </c>
      <c r="I2151" s="1">
        <f>IF(Telco[[#This Row],[Churn]]="Yes",1,0)</f>
        <v>0</v>
      </c>
      <c r="J2151" t="s">
        <v>28</v>
      </c>
      <c r="K2151" t="s">
        <v>2186</v>
      </c>
    </row>
    <row r="2152" spans="6:11">
      <c r="F2152" t="s">
        <v>27</v>
      </c>
      <c r="G2152" t="s">
        <v>24</v>
      </c>
      <c r="H2152" t="s">
        <v>24</v>
      </c>
      <c r="I2152" s="1">
        <f>IF(Telco[[#This Row],[Churn]]="Yes",1,0)</f>
        <v>0</v>
      </c>
      <c r="J2152" t="s">
        <v>28</v>
      </c>
      <c r="K2152" t="s">
        <v>2187</v>
      </c>
    </row>
    <row r="2153" spans="6:11">
      <c r="F2153" t="s">
        <v>47</v>
      </c>
      <c r="G2153" t="s">
        <v>46</v>
      </c>
      <c r="H2153" t="s">
        <v>46</v>
      </c>
      <c r="I2153" s="1">
        <f>IF(Telco[[#This Row],[Churn]]="Yes",1,0)</f>
        <v>0</v>
      </c>
      <c r="J2153" t="s">
        <v>35</v>
      </c>
      <c r="K2153" t="s">
        <v>2188</v>
      </c>
    </row>
    <row r="2154" spans="6:11">
      <c r="F2154" t="s">
        <v>27</v>
      </c>
      <c r="G2154" t="s">
        <v>24</v>
      </c>
      <c r="H2154" t="s">
        <v>24</v>
      </c>
      <c r="I2154" s="1">
        <f>IF(Telco[[#This Row],[Churn]]="Yes",1,0)</f>
        <v>0</v>
      </c>
      <c r="J2154" t="s">
        <v>28</v>
      </c>
      <c r="K2154" t="s">
        <v>2189</v>
      </c>
    </row>
    <row r="2155" spans="6:11">
      <c r="F2155" t="s">
        <v>27</v>
      </c>
      <c r="G2155" t="s">
        <v>24</v>
      </c>
      <c r="H2155" t="s">
        <v>24</v>
      </c>
      <c r="I2155" s="1">
        <f>IF(Telco[[#This Row],[Churn]]="Yes",1,0)</f>
        <v>0</v>
      </c>
      <c r="J2155" t="s">
        <v>28</v>
      </c>
      <c r="K2155" t="s">
        <v>2190</v>
      </c>
    </row>
    <row r="2156" spans="6:11">
      <c r="F2156" t="s">
        <v>47</v>
      </c>
      <c r="G2156" t="s">
        <v>46</v>
      </c>
      <c r="H2156" t="s">
        <v>46</v>
      </c>
      <c r="I2156" s="1">
        <f>IF(Telco[[#This Row],[Churn]]="Yes",1,0)</f>
        <v>0</v>
      </c>
      <c r="J2156" t="s">
        <v>32</v>
      </c>
      <c r="K2156" t="s">
        <v>2191</v>
      </c>
    </row>
    <row r="2157" spans="6:11">
      <c r="F2157" t="s">
        <v>27</v>
      </c>
      <c r="G2157" t="s">
        <v>24</v>
      </c>
      <c r="H2157" t="s">
        <v>24</v>
      </c>
      <c r="I2157" s="1">
        <f>IF(Telco[[#This Row],[Churn]]="Yes",1,0)</f>
        <v>1</v>
      </c>
      <c r="J2157" t="s">
        <v>28</v>
      </c>
      <c r="K2157" t="s">
        <v>2192</v>
      </c>
    </row>
    <row r="2158" spans="6:11">
      <c r="F2158" t="s">
        <v>27</v>
      </c>
      <c r="G2158" t="s">
        <v>24</v>
      </c>
      <c r="H2158" t="s">
        <v>24</v>
      </c>
      <c r="I2158" s="1">
        <f>IF(Telco[[#This Row],[Churn]]="Yes",1,0)</f>
        <v>1</v>
      </c>
      <c r="J2158" t="s">
        <v>28</v>
      </c>
      <c r="K2158" t="s">
        <v>2193</v>
      </c>
    </row>
    <row r="2159" spans="6:11">
      <c r="F2159" t="s">
        <v>31</v>
      </c>
      <c r="G2159" t="s">
        <v>24</v>
      </c>
      <c r="H2159" t="s">
        <v>24</v>
      </c>
      <c r="I2159" s="1">
        <f>IF(Telco[[#This Row],[Churn]]="Yes",1,0)</f>
        <v>0</v>
      </c>
      <c r="J2159" t="s">
        <v>35</v>
      </c>
      <c r="K2159" t="s">
        <v>2194</v>
      </c>
    </row>
    <row r="2160" spans="6:11">
      <c r="F2160" t="s">
        <v>47</v>
      </c>
      <c r="G2160" t="s">
        <v>23</v>
      </c>
      <c r="H2160" t="s">
        <v>23</v>
      </c>
      <c r="I2160" s="1">
        <f>IF(Telco[[#This Row],[Churn]]="Yes",1,0)</f>
        <v>0</v>
      </c>
      <c r="J2160" t="s">
        <v>28</v>
      </c>
      <c r="K2160" t="s">
        <v>2195</v>
      </c>
    </row>
    <row r="2161" spans="6:11">
      <c r="F2161" t="s">
        <v>47</v>
      </c>
      <c r="G2161" t="s">
        <v>46</v>
      </c>
      <c r="H2161" t="s">
        <v>46</v>
      </c>
      <c r="I2161" s="1">
        <f>IF(Telco[[#This Row],[Churn]]="Yes",1,0)</f>
        <v>0</v>
      </c>
      <c r="J2161" t="s">
        <v>35</v>
      </c>
      <c r="K2161" t="s">
        <v>2196</v>
      </c>
    </row>
    <row r="2162" spans="6:11">
      <c r="F2162" t="s">
        <v>47</v>
      </c>
      <c r="G2162" t="s">
        <v>23</v>
      </c>
      <c r="H2162" t="s">
        <v>23</v>
      </c>
      <c r="I2162" s="1">
        <f>IF(Telco[[#This Row],[Churn]]="Yes",1,0)</f>
        <v>0</v>
      </c>
      <c r="J2162" t="s">
        <v>35</v>
      </c>
      <c r="K2162" t="s">
        <v>2197</v>
      </c>
    </row>
    <row r="2163" spans="6:11">
      <c r="F2163" t="s">
        <v>27</v>
      </c>
      <c r="G2163" t="s">
        <v>24</v>
      </c>
      <c r="H2163" t="s">
        <v>24</v>
      </c>
      <c r="I2163" s="1">
        <f>IF(Telco[[#This Row],[Churn]]="Yes",1,0)</f>
        <v>1</v>
      </c>
      <c r="J2163" t="s">
        <v>28</v>
      </c>
      <c r="K2163" t="s">
        <v>2198</v>
      </c>
    </row>
    <row r="2164" spans="6:11">
      <c r="F2164" t="s">
        <v>27</v>
      </c>
      <c r="G2164" t="s">
        <v>24</v>
      </c>
      <c r="H2164" t="s">
        <v>24</v>
      </c>
      <c r="I2164" s="1">
        <f>IF(Telco[[#This Row],[Churn]]="Yes",1,0)</f>
        <v>0</v>
      </c>
      <c r="J2164" t="s">
        <v>40</v>
      </c>
      <c r="K2164" t="s">
        <v>2199</v>
      </c>
    </row>
    <row r="2165" spans="6:11">
      <c r="F2165" t="s">
        <v>27</v>
      </c>
      <c r="G2165" t="s">
        <v>24</v>
      </c>
      <c r="H2165" t="s">
        <v>24</v>
      </c>
      <c r="I2165" s="1">
        <f>IF(Telco[[#This Row],[Churn]]="Yes",1,0)</f>
        <v>1</v>
      </c>
      <c r="J2165" t="s">
        <v>28</v>
      </c>
      <c r="K2165" t="s">
        <v>2200</v>
      </c>
    </row>
    <row r="2166" spans="6:11">
      <c r="F2166" t="s">
        <v>47</v>
      </c>
      <c r="G2166" t="s">
        <v>23</v>
      </c>
      <c r="H2166" t="s">
        <v>23</v>
      </c>
      <c r="I2166" s="1">
        <f>IF(Telco[[#This Row],[Churn]]="Yes",1,0)</f>
        <v>0</v>
      </c>
      <c r="J2166" t="s">
        <v>40</v>
      </c>
      <c r="K2166" t="s">
        <v>2201</v>
      </c>
    </row>
    <row r="2167" spans="6:11">
      <c r="F2167" t="s">
        <v>31</v>
      </c>
      <c r="G2167" t="s">
        <v>46</v>
      </c>
      <c r="H2167" t="s">
        <v>46</v>
      </c>
      <c r="I2167" s="1">
        <f>IF(Telco[[#This Row],[Churn]]="Yes",1,0)</f>
        <v>0</v>
      </c>
      <c r="J2167" t="s">
        <v>32</v>
      </c>
      <c r="K2167" t="s">
        <v>2202</v>
      </c>
    </row>
    <row r="2168" spans="6:11">
      <c r="F2168" t="s">
        <v>31</v>
      </c>
      <c r="G2168" t="s">
        <v>23</v>
      </c>
      <c r="H2168" t="s">
        <v>23</v>
      </c>
      <c r="I2168" s="1">
        <f>IF(Telco[[#This Row],[Churn]]="Yes",1,0)</f>
        <v>0</v>
      </c>
      <c r="J2168" t="s">
        <v>28</v>
      </c>
      <c r="K2168" t="s">
        <v>2203</v>
      </c>
    </row>
    <row r="2169" spans="6:11">
      <c r="F2169" t="s">
        <v>27</v>
      </c>
      <c r="G2169" t="s">
        <v>24</v>
      </c>
      <c r="H2169" t="s">
        <v>24</v>
      </c>
      <c r="I2169" s="1">
        <f>IF(Telco[[#This Row],[Churn]]="Yes",1,0)</f>
        <v>1</v>
      </c>
      <c r="J2169" t="s">
        <v>28</v>
      </c>
      <c r="K2169" t="s">
        <v>2204</v>
      </c>
    </row>
    <row r="2170" spans="6:11">
      <c r="F2170" t="s">
        <v>27</v>
      </c>
      <c r="G2170" t="s">
        <v>24</v>
      </c>
      <c r="H2170" t="s">
        <v>24</v>
      </c>
      <c r="I2170" s="1">
        <f>IF(Telco[[#This Row],[Churn]]="Yes",1,0)</f>
        <v>1</v>
      </c>
      <c r="J2170" t="s">
        <v>32</v>
      </c>
      <c r="K2170" t="s">
        <v>2205</v>
      </c>
    </row>
    <row r="2171" spans="6:11">
      <c r="F2171" t="s">
        <v>47</v>
      </c>
      <c r="G2171" t="s">
        <v>23</v>
      </c>
      <c r="H2171" t="s">
        <v>23</v>
      </c>
      <c r="I2171" s="1">
        <f>IF(Telco[[#This Row],[Churn]]="Yes",1,0)</f>
        <v>0</v>
      </c>
      <c r="J2171" t="s">
        <v>32</v>
      </c>
      <c r="K2171" t="s">
        <v>2206</v>
      </c>
    </row>
    <row r="2172" spans="6:11">
      <c r="F2172" t="s">
        <v>31</v>
      </c>
      <c r="G2172" t="s">
        <v>23</v>
      </c>
      <c r="H2172" t="s">
        <v>23</v>
      </c>
      <c r="I2172" s="1">
        <f>IF(Telco[[#This Row],[Churn]]="Yes",1,0)</f>
        <v>0</v>
      </c>
      <c r="J2172" t="s">
        <v>28</v>
      </c>
      <c r="K2172" t="s">
        <v>2207</v>
      </c>
    </row>
    <row r="2173" spans="6:11">
      <c r="F2173" t="s">
        <v>27</v>
      </c>
      <c r="G2173" t="s">
        <v>24</v>
      </c>
      <c r="H2173" t="s">
        <v>24</v>
      </c>
      <c r="I2173" s="1">
        <f>IF(Telco[[#This Row],[Churn]]="Yes",1,0)</f>
        <v>0</v>
      </c>
      <c r="J2173" t="s">
        <v>28</v>
      </c>
      <c r="K2173" t="s">
        <v>2208</v>
      </c>
    </row>
    <row r="2174" spans="6:11">
      <c r="F2174" t="s">
        <v>27</v>
      </c>
      <c r="G2174" t="s">
        <v>24</v>
      </c>
      <c r="H2174" t="s">
        <v>24</v>
      </c>
      <c r="I2174" s="1">
        <f>IF(Telco[[#This Row],[Churn]]="Yes",1,0)</f>
        <v>0</v>
      </c>
      <c r="J2174" t="s">
        <v>40</v>
      </c>
      <c r="K2174" t="s">
        <v>2209</v>
      </c>
    </row>
    <row r="2175" spans="6:11">
      <c r="F2175" t="s">
        <v>27</v>
      </c>
      <c r="G2175" t="s">
        <v>24</v>
      </c>
      <c r="H2175" t="s">
        <v>24</v>
      </c>
      <c r="I2175" s="1">
        <f>IF(Telco[[#This Row],[Churn]]="Yes",1,0)</f>
        <v>0</v>
      </c>
      <c r="J2175" t="s">
        <v>28</v>
      </c>
      <c r="K2175" t="s">
        <v>2210</v>
      </c>
    </row>
    <row r="2176" spans="6:11">
      <c r="F2176" t="s">
        <v>31</v>
      </c>
      <c r="G2176" t="s">
        <v>46</v>
      </c>
      <c r="H2176" t="s">
        <v>46</v>
      </c>
      <c r="I2176" s="1">
        <f>IF(Telco[[#This Row],[Churn]]="Yes",1,0)</f>
        <v>0</v>
      </c>
      <c r="J2176" t="s">
        <v>40</v>
      </c>
      <c r="K2176" t="s">
        <v>2211</v>
      </c>
    </row>
    <row r="2177" spans="6:11">
      <c r="F2177" t="s">
        <v>27</v>
      </c>
      <c r="G2177" t="s">
        <v>24</v>
      </c>
      <c r="H2177" t="s">
        <v>23</v>
      </c>
      <c r="I2177" s="1">
        <f>IF(Telco[[#This Row],[Churn]]="Yes",1,0)</f>
        <v>1</v>
      </c>
      <c r="J2177" t="s">
        <v>28</v>
      </c>
      <c r="K2177" t="s">
        <v>2212</v>
      </c>
    </row>
    <row r="2178" spans="6:11">
      <c r="F2178" t="s">
        <v>47</v>
      </c>
      <c r="G2178" t="s">
        <v>46</v>
      </c>
      <c r="H2178" t="s">
        <v>46</v>
      </c>
      <c r="I2178" s="1">
        <f>IF(Telco[[#This Row],[Churn]]="Yes",1,0)</f>
        <v>0</v>
      </c>
      <c r="J2178" t="s">
        <v>40</v>
      </c>
      <c r="K2178" t="s">
        <v>2213</v>
      </c>
    </row>
    <row r="2179" spans="6:11">
      <c r="F2179" t="s">
        <v>47</v>
      </c>
      <c r="G2179" t="s">
        <v>23</v>
      </c>
      <c r="H2179" t="s">
        <v>24</v>
      </c>
      <c r="I2179" s="1">
        <f>IF(Telco[[#This Row],[Churn]]="Yes",1,0)</f>
        <v>0</v>
      </c>
      <c r="J2179" t="s">
        <v>40</v>
      </c>
      <c r="K2179" t="s">
        <v>2214</v>
      </c>
    </row>
    <row r="2180" spans="6:11">
      <c r="F2180" t="s">
        <v>47</v>
      </c>
      <c r="G2180" t="s">
        <v>46</v>
      </c>
      <c r="H2180" t="s">
        <v>46</v>
      </c>
      <c r="I2180" s="1">
        <f>IF(Telco[[#This Row],[Churn]]="Yes",1,0)</f>
        <v>0</v>
      </c>
      <c r="J2180" t="s">
        <v>40</v>
      </c>
      <c r="K2180" t="s">
        <v>2215</v>
      </c>
    </row>
    <row r="2181" spans="6:11">
      <c r="F2181" t="s">
        <v>31</v>
      </c>
      <c r="G2181" t="s">
        <v>46</v>
      </c>
      <c r="H2181" t="s">
        <v>46</v>
      </c>
      <c r="I2181" s="1">
        <f>IF(Telco[[#This Row],[Churn]]="Yes",1,0)</f>
        <v>0</v>
      </c>
      <c r="J2181" t="s">
        <v>28</v>
      </c>
      <c r="K2181" t="s">
        <v>2216</v>
      </c>
    </row>
    <row r="2182" spans="6:11">
      <c r="F2182" t="s">
        <v>47</v>
      </c>
      <c r="G2182" t="s">
        <v>24</v>
      </c>
      <c r="H2182" t="s">
        <v>23</v>
      </c>
      <c r="I2182" s="1">
        <f>IF(Telco[[#This Row],[Churn]]="Yes",1,0)</f>
        <v>0</v>
      </c>
      <c r="J2182" t="s">
        <v>40</v>
      </c>
      <c r="K2182" t="s">
        <v>2217</v>
      </c>
    </row>
    <row r="2183" spans="6:11">
      <c r="F2183" t="s">
        <v>31</v>
      </c>
      <c r="G2183" t="s">
        <v>24</v>
      </c>
      <c r="H2183" t="s">
        <v>23</v>
      </c>
      <c r="I2183" s="1">
        <f>IF(Telco[[#This Row],[Churn]]="Yes",1,0)</f>
        <v>0</v>
      </c>
      <c r="J2183" t="s">
        <v>40</v>
      </c>
      <c r="K2183" t="s">
        <v>2218</v>
      </c>
    </row>
    <row r="2184" spans="6:11">
      <c r="F2184" t="s">
        <v>47</v>
      </c>
      <c r="G2184" t="s">
        <v>24</v>
      </c>
      <c r="H2184" t="s">
        <v>23</v>
      </c>
      <c r="I2184" s="1">
        <f>IF(Telco[[#This Row],[Churn]]="Yes",1,0)</f>
        <v>0</v>
      </c>
      <c r="J2184" t="s">
        <v>28</v>
      </c>
      <c r="K2184" t="s">
        <v>2219</v>
      </c>
    </row>
    <row r="2185" spans="6:11">
      <c r="F2185" t="s">
        <v>27</v>
      </c>
      <c r="G2185" t="s">
        <v>24</v>
      </c>
      <c r="H2185" t="s">
        <v>23</v>
      </c>
      <c r="I2185" s="1">
        <f>IF(Telco[[#This Row],[Churn]]="Yes",1,0)</f>
        <v>0</v>
      </c>
      <c r="J2185" t="s">
        <v>40</v>
      </c>
      <c r="K2185" t="s">
        <v>2220</v>
      </c>
    </row>
    <row r="2186" spans="6:11">
      <c r="F2186" t="s">
        <v>27</v>
      </c>
      <c r="G2186" t="s">
        <v>24</v>
      </c>
      <c r="H2186" t="s">
        <v>24</v>
      </c>
      <c r="I2186" s="1">
        <f>IF(Telco[[#This Row],[Churn]]="Yes",1,0)</f>
        <v>1</v>
      </c>
      <c r="J2186" t="s">
        <v>28</v>
      </c>
      <c r="K2186" t="s">
        <v>2221</v>
      </c>
    </row>
    <row r="2187" spans="6:11">
      <c r="F2187" t="s">
        <v>27</v>
      </c>
      <c r="G2187" t="s">
        <v>23</v>
      </c>
      <c r="H2187" t="s">
        <v>24</v>
      </c>
      <c r="I2187" s="1">
        <f>IF(Telco[[#This Row],[Churn]]="Yes",1,0)</f>
        <v>1</v>
      </c>
      <c r="J2187" t="s">
        <v>28</v>
      </c>
      <c r="K2187" t="s">
        <v>2222</v>
      </c>
    </row>
    <row r="2188" spans="6:11">
      <c r="F2188" t="s">
        <v>47</v>
      </c>
      <c r="G2188" t="s">
        <v>46</v>
      </c>
      <c r="H2188" t="s">
        <v>46</v>
      </c>
      <c r="I2188" s="1">
        <f>IF(Telco[[#This Row],[Churn]]="Yes",1,0)</f>
        <v>0</v>
      </c>
      <c r="J2188" t="s">
        <v>40</v>
      </c>
      <c r="K2188" t="s">
        <v>2223</v>
      </c>
    </row>
    <row r="2189" spans="6:11">
      <c r="F2189" t="s">
        <v>47</v>
      </c>
      <c r="G2189" t="s">
        <v>23</v>
      </c>
      <c r="H2189" t="s">
        <v>23</v>
      </c>
      <c r="I2189" s="1">
        <f>IF(Telco[[#This Row],[Churn]]="Yes",1,0)</f>
        <v>0</v>
      </c>
      <c r="J2189" t="s">
        <v>28</v>
      </c>
      <c r="K2189" t="s">
        <v>2224</v>
      </c>
    </row>
    <row r="2190" spans="6:11">
      <c r="F2190" t="s">
        <v>27</v>
      </c>
      <c r="G2190" t="s">
        <v>24</v>
      </c>
      <c r="H2190" t="s">
        <v>23</v>
      </c>
      <c r="I2190" s="1">
        <f>IF(Telco[[#This Row],[Churn]]="Yes",1,0)</f>
        <v>0</v>
      </c>
      <c r="J2190" t="s">
        <v>28</v>
      </c>
      <c r="K2190" t="s">
        <v>2225</v>
      </c>
    </row>
    <row r="2191" spans="6:11">
      <c r="F2191" t="s">
        <v>47</v>
      </c>
      <c r="G2191" t="s">
        <v>46</v>
      </c>
      <c r="H2191" t="s">
        <v>46</v>
      </c>
      <c r="I2191" s="1">
        <f>IF(Telco[[#This Row],[Churn]]="Yes",1,0)</f>
        <v>0</v>
      </c>
      <c r="J2191" t="s">
        <v>35</v>
      </c>
      <c r="K2191" t="s">
        <v>2226</v>
      </c>
    </row>
    <row r="2192" spans="6:11">
      <c r="F2192" t="s">
        <v>47</v>
      </c>
      <c r="G2192" t="s">
        <v>24</v>
      </c>
      <c r="H2192" t="s">
        <v>23</v>
      </c>
      <c r="I2192" s="1">
        <f>IF(Telco[[#This Row],[Churn]]="Yes",1,0)</f>
        <v>0</v>
      </c>
      <c r="J2192" t="s">
        <v>40</v>
      </c>
      <c r="K2192" t="s">
        <v>2227</v>
      </c>
    </row>
    <row r="2193" spans="6:11">
      <c r="F2193" t="s">
        <v>27</v>
      </c>
      <c r="G2193" t="s">
        <v>24</v>
      </c>
      <c r="H2193" t="s">
        <v>24</v>
      </c>
      <c r="I2193" s="1">
        <f>IF(Telco[[#This Row],[Churn]]="Yes",1,0)</f>
        <v>1</v>
      </c>
      <c r="J2193" t="s">
        <v>28</v>
      </c>
      <c r="K2193" t="s">
        <v>2228</v>
      </c>
    </row>
    <row r="2194" spans="6:11">
      <c r="F2194" t="s">
        <v>47</v>
      </c>
      <c r="G2194" t="s">
        <v>23</v>
      </c>
      <c r="H2194" t="s">
        <v>23</v>
      </c>
      <c r="I2194" s="1">
        <f>IF(Telco[[#This Row],[Churn]]="Yes",1,0)</f>
        <v>0</v>
      </c>
      <c r="J2194" t="s">
        <v>35</v>
      </c>
      <c r="K2194" t="s">
        <v>2229</v>
      </c>
    </row>
    <row r="2195" spans="6:11">
      <c r="F2195" t="s">
        <v>31</v>
      </c>
      <c r="G2195" t="s">
        <v>46</v>
      </c>
      <c r="H2195" t="s">
        <v>46</v>
      </c>
      <c r="I2195" s="1">
        <f>IF(Telco[[#This Row],[Churn]]="Yes",1,0)</f>
        <v>0</v>
      </c>
      <c r="J2195" t="s">
        <v>32</v>
      </c>
      <c r="K2195" t="s">
        <v>2230</v>
      </c>
    </row>
    <row r="2196" spans="6:11">
      <c r="F2196" t="s">
        <v>27</v>
      </c>
      <c r="G2196" t="s">
        <v>24</v>
      </c>
      <c r="H2196" t="s">
        <v>24</v>
      </c>
      <c r="I2196" s="1">
        <f>IF(Telco[[#This Row],[Churn]]="Yes",1,0)</f>
        <v>1</v>
      </c>
      <c r="J2196" t="s">
        <v>28</v>
      </c>
      <c r="K2196" t="s">
        <v>2231</v>
      </c>
    </row>
    <row r="2197" spans="6:11">
      <c r="F2197" t="s">
        <v>31</v>
      </c>
      <c r="G2197" t="s">
        <v>46</v>
      </c>
      <c r="H2197" t="s">
        <v>46</v>
      </c>
      <c r="I2197" s="1">
        <f>IF(Telco[[#This Row],[Churn]]="Yes",1,0)</f>
        <v>0</v>
      </c>
      <c r="J2197" t="s">
        <v>32</v>
      </c>
      <c r="K2197" t="s">
        <v>2232</v>
      </c>
    </row>
    <row r="2198" spans="6:11">
      <c r="F2198" t="s">
        <v>27</v>
      </c>
      <c r="G2198" t="s">
        <v>46</v>
      </c>
      <c r="H2198" t="s">
        <v>46</v>
      </c>
      <c r="I2198" s="1">
        <f>IF(Telco[[#This Row],[Churn]]="Yes",1,0)</f>
        <v>0</v>
      </c>
      <c r="J2198" t="s">
        <v>32</v>
      </c>
      <c r="K2198" t="s">
        <v>2233</v>
      </c>
    </row>
    <row r="2199" spans="6:11">
      <c r="F2199" t="s">
        <v>27</v>
      </c>
      <c r="G2199" t="s">
        <v>24</v>
      </c>
      <c r="H2199" t="s">
        <v>23</v>
      </c>
      <c r="I2199" s="1">
        <f>IF(Telco[[#This Row],[Churn]]="Yes",1,0)</f>
        <v>0</v>
      </c>
      <c r="J2199" t="s">
        <v>28</v>
      </c>
      <c r="K2199" t="s">
        <v>2234</v>
      </c>
    </row>
    <row r="2200" spans="6:11">
      <c r="F2200" t="s">
        <v>31</v>
      </c>
      <c r="G2200" t="s">
        <v>24</v>
      </c>
      <c r="H2200" t="s">
        <v>23</v>
      </c>
      <c r="I2200" s="1">
        <f>IF(Telco[[#This Row],[Churn]]="Yes",1,0)</f>
        <v>0</v>
      </c>
      <c r="J2200" t="s">
        <v>32</v>
      </c>
      <c r="K2200" t="s">
        <v>2235</v>
      </c>
    </row>
    <row r="2201" spans="6:11">
      <c r="F2201" t="s">
        <v>47</v>
      </c>
      <c r="G2201" t="s">
        <v>46</v>
      </c>
      <c r="H2201" t="s">
        <v>46</v>
      </c>
      <c r="I2201" s="1">
        <f>IF(Telco[[#This Row],[Churn]]="Yes",1,0)</f>
        <v>0</v>
      </c>
      <c r="J2201" t="s">
        <v>32</v>
      </c>
      <c r="K2201" t="s">
        <v>2236</v>
      </c>
    </row>
    <row r="2202" spans="6:11">
      <c r="F2202" t="s">
        <v>31</v>
      </c>
      <c r="G2202" t="s">
        <v>24</v>
      </c>
      <c r="H2202" t="s">
        <v>24</v>
      </c>
      <c r="I2202" s="1">
        <f>IF(Telco[[#This Row],[Churn]]="Yes",1,0)</f>
        <v>0</v>
      </c>
      <c r="J2202" t="s">
        <v>28</v>
      </c>
      <c r="K2202" t="s">
        <v>2237</v>
      </c>
    </row>
    <row r="2203" spans="6:11">
      <c r="F2203" t="s">
        <v>31</v>
      </c>
      <c r="G2203" t="s">
        <v>23</v>
      </c>
      <c r="H2203" t="s">
        <v>23</v>
      </c>
      <c r="I2203" s="1">
        <f>IF(Telco[[#This Row],[Churn]]="Yes",1,0)</f>
        <v>0</v>
      </c>
      <c r="J2203" t="s">
        <v>35</v>
      </c>
      <c r="K2203" t="s">
        <v>2238</v>
      </c>
    </row>
    <row r="2204" spans="6:11">
      <c r="F2204" t="s">
        <v>27</v>
      </c>
      <c r="G2204" t="s">
        <v>24</v>
      </c>
      <c r="H2204" t="s">
        <v>24</v>
      </c>
      <c r="I2204" s="1">
        <f>IF(Telco[[#This Row],[Churn]]="Yes",1,0)</f>
        <v>1</v>
      </c>
      <c r="J2204" t="s">
        <v>32</v>
      </c>
      <c r="K2204" t="s">
        <v>2239</v>
      </c>
    </row>
    <row r="2205" spans="6:11">
      <c r="F2205" t="s">
        <v>31</v>
      </c>
      <c r="G2205" t="s">
        <v>23</v>
      </c>
      <c r="H2205" t="s">
        <v>23</v>
      </c>
      <c r="I2205" s="1">
        <f>IF(Telco[[#This Row],[Churn]]="Yes",1,0)</f>
        <v>0</v>
      </c>
      <c r="J2205" t="s">
        <v>40</v>
      </c>
      <c r="K2205" t="s">
        <v>2240</v>
      </c>
    </row>
    <row r="2206" spans="6:11">
      <c r="F2206" t="s">
        <v>31</v>
      </c>
      <c r="G2206" t="s">
        <v>23</v>
      </c>
      <c r="H2206" t="s">
        <v>24</v>
      </c>
      <c r="I2206" s="1">
        <f>IF(Telco[[#This Row],[Churn]]="Yes",1,0)</f>
        <v>1</v>
      </c>
      <c r="J2206" t="s">
        <v>28</v>
      </c>
      <c r="K2206" t="s">
        <v>2241</v>
      </c>
    </row>
    <row r="2207" spans="6:11">
      <c r="F2207" t="s">
        <v>31</v>
      </c>
      <c r="G2207" t="s">
        <v>24</v>
      </c>
      <c r="H2207" t="s">
        <v>24</v>
      </c>
      <c r="I2207" s="1">
        <f>IF(Telco[[#This Row],[Churn]]="Yes",1,0)</f>
        <v>0</v>
      </c>
      <c r="J2207" t="s">
        <v>28</v>
      </c>
      <c r="K2207" t="s">
        <v>2242</v>
      </c>
    </row>
    <row r="2208" spans="6:11">
      <c r="F2208" t="s">
        <v>27</v>
      </c>
      <c r="G2208" t="s">
        <v>24</v>
      </c>
      <c r="H2208" t="s">
        <v>24</v>
      </c>
      <c r="I2208" s="1">
        <f>IF(Telco[[#This Row],[Churn]]="Yes",1,0)</f>
        <v>1</v>
      </c>
      <c r="J2208" t="s">
        <v>35</v>
      </c>
      <c r="K2208" t="s">
        <v>2243</v>
      </c>
    </row>
    <row r="2209" spans="6:11">
      <c r="F2209" t="s">
        <v>27</v>
      </c>
      <c r="G2209" t="s">
        <v>24</v>
      </c>
      <c r="H2209" t="s">
        <v>24</v>
      </c>
      <c r="I2209" s="1">
        <f>IF(Telco[[#This Row],[Churn]]="Yes",1,0)</f>
        <v>1</v>
      </c>
      <c r="J2209" t="s">
        <v>28</v>
      </c>
      <c r="K2209" t="s">
        <v>2244</v>
      </c>
    </row>
    <row r="2210" spans="6:11">
      <c r="F2210" t="s">
        <v>27</v>
      </c>
      <c r="G2210" t="s">
        <v>24</v>
      </c>
      <c r="H2210" t="s">
        <v>24</v>
      </c>
      <c r="I2210" s="1">
        <f>IF(Telco[[#This Row],[Churn]]="Yes",1,0)</f>
        <v>1</v>
      </c>
      <c r="J2210" t="s">
        <v>28</v>
      </c>
      <c r="K2210" t="s">
        <v>2245</v>
      </c>
    </row>
    <row r="2211" spans="6:11">
      <c r="F2211" t="s">
        <v>27</v>
      </c>
      <c r="G2211" t="s">
        <v>46</v>
      </c>
      <c r="H2211" t="s">
        <v>46</v>
      </c>
      <c r="I2211" s="1">
        <f>IF(Telco[[#This Row],[Churn]]="Yes",1,0)</f>
        <v>0</v>
      </c>
      <c r="J2211" t="s">
        <v>35</v>
      </c>
      <c r="K2211" t="s">
        <v>2246</v>
      </c>
    </row>
    <row r="2212" spans="6:11">
      <c r="F2212" t="s">
        <v>47</v>
      </c>
      <c r="G2212" t="s">
        <v>24</v>
      </c>
      <c r="H2212" t="s">
        <v>23</v>
      </c>
      <c r="I2212" s="1">
        <f>IF(Telco[[#This Row],[Churn]]="Yes",1,0)</f>
        <v>0</v>
      </c>
      <c r="J2212" t="s">
        <v>28</v>
      </c>
      <c r="K2212" t="s">
        <v>2247</v>
      </c>
    </row>
    <row r="2213" spans="6:11">
      <c r="F2213" t="s">
        <v>31</v>
      </c>
      <c r="G2213" t="s">
        <v>23</v>
      </c>
      <c r="H2213" t="s">
        <v>24</v>
      </c>
      <c r="I2213" s="1">
        <f>IF(Telco[[#This Row],[Churn]]="Yes",1,0)</f>
        <v>0</v>
      </c>
      <c r="J2213" t="s">
        <v>32</v>
      </c>
      <c r="K2213" t="s">
        <v>2248</v>
      </c>
    </row>
    <row r="2214" spans="6:11">
      <c r="F2214" t="s">
        <v>31</v>
      </c>
      <c r="G2214" t="s">
        <v>46</v>
      </c>
      <c r="H2214" t="s">
        <v>46</v>
      </c>
      <c r="I2214" s="1">
        <f>IF(Telco[[#This Row],[Churn]]="Yes",1,0)</f>
        <v>0</v>
      </c>
      <c r="J2214" t="s">
        <v>32</v>
      </c>
      <c r="K2214" t="s">
        <v>2249</v>
      </c>
    </row>
    <row r="2215" spans="6:11">
      <c r="F2215" t="s">
        <v>47</v>
      </c>
      <c r="G2215" t="s">
        <v>46</v>
      </c>
      <c r="H2215" t="s">
        <v>46</v>
      </c>
      <c r="I2215" s="1">
        <f>IF(Telco[[#This Row],[Churn]]="Yes",1,0)</f>
        <v>0</v>
      </c>
      <c r="J2215" t="s">
        <v>40</v>
      </c>
      <c r="K2215" t="s">
        <v>2250</v>
      </c>
    </row>
    <row r="2216" spans="6:11">
      <c r="F2216" t="s">
        <v>27</v>
      </c>
      <c r="G2216" t="s">
        <v>24</v>
      </c>
      <c r="H2216" t="s">
        <v>24</v>
      </c>
      <c r="I2216" s="1">
        <f>IF(Telco[[#This Row],[Churn]]="Yes",1,0)</f>
        <v>1</v>
      </c>
      <c r="J2216" t="s">
        <v>28</v>
      </c>
      <c r="K2216" t="s">
        <v>2251</v>
      </c>
    </row>
    <row r="2217" spans="6:11">
      <c r="F2217" t="s">
        <v>47</v>
      </c>
      <c r="G2217" t="s">
        <v>23</v>
      </c>
      <c r="H2217" t="s">
        <v>23</v>
      </c>
      <c r="I2217" s="1">
        <f>IF(Telco[[#This Row],[Churn]]="Yes",1,0)</f>
        <v>0</v>
      </c>
      <c r="J2217" t="s">
        <v>35</v>
      </c>
      <c r="K2217" t="s">
        <v>2252</v>
      </c>
    </row>
    <row r="2218" spans="6:11">
      <c r="F2218" t="s">
        <v>27</v>
      </c>
      <c r="G2218" t="s">
        <v>23</v>
      </c>
      <c r="H2218" t="s">
        <v>23</v>
      </c>
      <c r="I2218" s="1">
        <f>IF(Telco[[#This Row],[Churn]]="Yes",1,0)</f>
        <v>0</v>
      </c>
      <c r="J2218" t="s">
        <v>35</v>
      </c>
      <c r="K2218" t="s">
        <v>2253</v>
      </c>
    </row>
    <row r="2219" spans="6:11">
      <c r="F2219" t="s">
        <v>47</v>
      </c>
      <c r="G2219" t="s">
        <v>23</v>
      </c>
      <c r="H2219" t="s">
        <v>23</v>
      </c>
      <c r="I2219" s="1">
        <f>IF(Telco[[#This Row],[Churn]]="Yes",1,0)</f>
        <v>0</v>
      </c>
      <c r="J2219" t="s">
        <v>40</v>
      </c>
      <c r="K2219" t="s">
        <v>2254</v>
      </c>
    </row>
    <row r="2220" spans="6:11">
      <c r="F2220" t="s">
        <v>47</v>
      </c>
      <c r="G2220" t="s">
        <v>23</v>
      </c>
      <c r="H2220" t="s">
        <v>23</v>
      </c>
      <c r="I2220" s="1">
        <f>IF(Telco[[#This Row],[Churn]]="Yes",1,0)</f>
        <v>0</v>
      </c>
      <c r="J2220" t="s">
        <v>40</v>
      </c>
      <c r="K2220" t="s">
        <v>2255</v>
      </c>
    </row>
    <row r="2221" spans="6:11">
      <c r="F2221" t="s">
        <v>27</v>
      </c>
      <c r="G2221" t="s">
        <v>24</v>
      </c>
      <c r="H2221" t="s">
        <v>24</v>
      </c>
      <c r="I2221" s="1">
        <f>IF(Telco[[#This Row],[Churn]]="Yes",1,0)</f>
        <v>0</v>
      </c>
      <c r="J2221" t="s">
        <v>28</v>
      </c>
      <c r="K2221" t="s">
        <v>2256</v>
      </c>
    </row>
    <row r="2222" spans="6:11">
      <c r="F2222" t="s">
        <v>47</v>
      </c>
      <c r="G2222" t="s">
        <v>23</v>
      </c>
      <c r="H2222" t="s">
        <v>23</v>
      </c>
      <c r="I2222" s="1">
        <f>IF(Telco[[#This Row],[Churn]]="Yes",1,0)</f>
        <v>0</v>
      </c>
      <c r="J2222" t="s">
        <v>35</v>
      </c>
      <c r="K2222" t="s">
        <v>2257</v>
      </c>
    </row>
    <row r="2223" spans="6:11">
      <c r="F2223" t="s">
        <v>47</v>
      </c>
      <c r="G2223" t="s">
        <v>23</v>
      </c>
      <c r="H2223" t="s">
        <v>23</v>
      </c>
      <c r="I2223" s="1">
        <f>IF(Telco[[#This Row],[Churn]]="Yes",1,0)</f>
        <v>0</v>
      </c>
      <c r="J2223" t="s">
        <v>40</v>
      </c>
      <c r="K2223" t="s">
        <v>2258</v>
      </c>
    </row>
    <row r="2224" spans="6:11">
      <c r="F2224" t="s">
        <v>27</v>
      </c>
      <c r="G2224" t="s">
        <v>24</v>
      </c>
      <c r="H2224" t="s">
        <v>24</v>
      </c>
      <c r="I2224" s="1">
        <f>IF(Telco[[#This Row],[Churn]]="Yes",1,0)</f>
        <v>0</v>
      </c>
      <c r="J2224" t="s">
        <v>40</v>
      </c>
      <c r="K2224" t="s">
        <v>2259</v>
      </c>
    </row>
    <row r="2225" spans="6:11">
      <c r="F2225" t="s">
        <v>27</v>
      </c>
      <c r="G2225" t="s">
        <v>24</v>
      </c>
      <c r="H2225" t="s">
        <v>24</v>
      </c>
      <c r="I2225" s="1">
        <f>IF(Telco[[#This Row],[Churn]]="Yes",1,0)</f>
        <v>1</v>
      </c>
      <c r="J2225" t="s">
        <v>28</v>
      </c>
      <c r="K2225" t="s">
        <v>2260</v>
      </c>
    </row>
    <row r="2226" spans="6:11">
      <c r="F2226" t="s">
        <v>27</v>
      </c>
      <c r="G2226" t="s">
        <v>24</v>
      </c>
      <c r="H2226" t="s">
        <v>24</v>
      </c>
      <c r="I2226" s="1">
        <f>IF(Telco[[#This Row],[Churn]]="Yes",1,0)</f>
        <v>1</v>
      </c>
      <c r="J2226" t="s">
        <v>28</v>
      </c>
      <c r="K2226" t="s">
        <v>2261</v>
      </c>
    </row>
    <row r="2227" spans="6:11">
      <c r="F2227" t="s">
        <v>31</v>
      </c>
      <c r="G2227" t="s">
        <v>24</v>
      </c>
      <c r="H2227" t="s">
        <v>24</v>
      </c>
      <c r="I2227" s="1">
        <f>IF(Telco[[#This Row],[Churn]]="Yes",1,0)</f>
        <v>0</v>
      </c>
      <c r="J2227" t="s">
        <v>28</v>
      </c>
      <c r="K2227" t="s">
        <v>2262</v>
      </c>
    </row>
    <row r="2228" spans="6:11">
      <c r="F2228" t="s">
        <v>47</v>
      </c>
      <c r="G2228" t="s">
        <v>23</v>
      </c>
      <c r="H2228" t="s">
        <v>23</v>
      </c>
      <c r="I2228" s="1">
        <f>IF(Telco[[#This Row],[Churn]]="Yes",1,0)</f>
        <v>0</v>
      </c>
      <c r="J2228" t="s">
        <v>32</v>
      </c>
      <c r="K2228" t="s">
        <v>2263</v>
      </c>
    </row>
    <row r="2229" spans="6:11">
      <c r="F2229" t="s">
        <v>31</v>
      </c>
      <c r="G2229" t="s">
        <v>46</v>
      </c>
      <c r="H2229" t="s">
        <v>46</v>
      </c>
      <c r="I2229" s="1">
        <f>IF(Telco[[#This Row],[Churn]]="Yes",1,0)</f>
        <v>0</v>
      </c>
      <c r="J2229" t="s">
        <v>28</v>
      </c>
      <c r="K2229" t="s">
        <v>2264</v>
      </c>
    </row>
    <row r="2230" spans="6:11">
      <c r="F2230" t="s">
        <v>47</v>
      </c>
      <c r="G2230" t="s">
        <v>24</v>
      </c>
      <c r="H2230" t="s">
        <v>23</v>
      </c>
      <c r="I2230" s="1">
        <f>IF(Telco[[#This Row],[Churn]]="Yes",1,0)</f>
        <v>0</v>
      </c>
      <c r="J2230" t="s">
        <v>35</v>
      </c>
      <c r="K2230" t="s">
        <v>2265</v>
      </c>
    </row>
    <row r="2231" spans="6:11">
      <c r="F2231" t="s">
        <v>27</v>
      </c>
      <c r="G2231" t="s">
        <v>24</v>
      </c>
      <c r="H2231" t="s">
        <v>24</v>
      </c>
      <c r="I2231" s="1">
        <f>IF(Telco[[#This Row],[Churn]]="Yes",1,0)</f>
        <v>0</v>
      </c>
      <c r="J2231" t="s">
        <v>28</v>
      </c>
      <c r="K2231" t="s">
        <v>2266</v>
      </c>
    </row>
    <row r="2232" spans="6:11">
      <c r="F2232" t="s">
        <v>47</v>
      </c>
      <c r="G2232" t="s">
        <v>46</v>
      </c>
      <c r="H2232" t="s">
        <v>46</v>
      </c>
      <c r="I2232" s="1">
        <f>IF(Telco[[#This Row],[Churn]]="Yes",1,0)</f>
        <v>0</v>
      </c>
      <c r="J2232" t="s">
        <v>32</v>
      </c>
      <c r="K2232" t="s">
        <v>2267</v>
      </c>
    </row>
    <row r="2233" spans="6:11">
      <c r="F2233" t="s">
        <v>27</v>
      </c>
      <c r="G2233" t="s">
        <v>24</v>
      </c>
      <c r="H2233" t="s">
        <v>24</v>
      </c>
      <c r="I2233" s="1">
        <f>IF(Telco[[#This Row],[Churn]]="Yes",1,0)</f>
        <v>1</v>
      </c>
      <c r="J2233" t="s">
        <v>28</v>
      </c>
      <c r="K2233" t="s">
        <v>2268</v>
      </c>
    </row>
    <row r="2234" spans="6:11">
      <c r="F2234" t="s">
        <v>47</v>
      </c>
      <c r="G2234" t="s">
        <v>46</v>
      </c>
      <c r="H2234" t="s">
        <v>46</v>
      </c>
      <c r="I2234" s="1">
        <f>IF(Telco[[#This Row],[Churn]]="Yes",1,0)</f>
        <v>0</v>
      </c>
      <c r="J2234" t="s">
        <v>40</v>
      </c>
      <c r="K2234" t="s">
        <v>2269</v>
      </c>
    </row>
    <row r="2235" spans="6:11">
      <c r="F2235" t="s">
        <v>27</v>
      </c>
      <c r="G2235" t="s">
        <v>23</v>
      </c>
      <c r="H2235" t="s">
        <v>23</v>
      </c>
      <c r="I2235" s="1">
        <f>IF(Telco[[#This Row],[Churn]]="Yes",1,0)</f>
        <v>0</v>
      </c>
      <c r="J2235" t="s">
        <v>32</v>
      </c>
      <c r="K2235" t="s">
        <v>2270</v>
      </c>
    </row>
    <row r="2236" spans="6:11">
      <c r="F2236" t="s">
        <v>47</v>
      </c>
      <c r="G2236" t="s">
        <v>24</v>
      </c>
      <c r="H2236" t="s">
        <v>23</v>
      </c>
      <c r="I2236" s="1">
        <f>IF(Telco[[#This Row],[Churn]]="Yes",1,0)</f>
        <v>0</v>
      </c>
      <c r="J2236" t="s">
        <v>32</v>
      </c>
      <c r="K2236" t="s">
        <v>2271</v>
      </c>
    </row>
    <row r="2237" spans="6:11">
      <c r="F2237" t="s">
        <v>31</v>
      </c>
      <c r="G2237" t="s">
        <v>23</v>
      </c>
      <c r="H2237" t="s">
        <v>24</v>
      </c>
      <c r="I2237" s="1">
        <f>IF(Telco[[#This Row],[Churn]]="Yes",1,0)</f>
        <v>0</v>
      </c>
      <c r="J2237" t="s">
        <v>40</v>
      </c>
      <c r="K2237" t="s">
        <v>2272</v>
      </c>
    </row>
    <row r="2238" spans="6:11">
      <c r="F2238" t="s">
        <v>27</v>
      </c>
      <c r="G2238" t="s">
        <v>24</v>
      </c>
      <c r="H2238" t="s">
        <v>24</v>
      </c>
      <c r="I2238" s="1">
        <f>IF(Telco[[#This Row],[Churn]]="Yes",1,0)</f>
        <v>0</v>
      </c>
      <c r="J2238" t="s">
        <v>32</v>
      </c>
      <c r="K2238" t="s">
        <v>2273</v>
      </c>
    </row>
    <row r="2239" spans="6:11">
      <c r="F2239" t="s">
        <v>31</v>
      </c>
      <c r="G2239" t="s">
        <v>24</v>
      </c>
      <c r="H2239" t="s">
        <v>24</v>
      </c>
      <c r="I2239" s="1">
        <f>IF(Telco[[#This Row],[Churn]]="Yes",1,0)</f>
        <v>0</v>
      </c>
      <c r="J2239" t="s">
        <v>40</v>
      </c>
      <c r="K2239" t="s">
        <v>2274</v>
      </c>
    </row>
    <row r="2240" spans="6:11">
      <c r="F2240" t="s">
        <v>27</v>
      </c>
      <c r="G2240" t="s">
        <v>24</v>
      </c>
      <c r="H2240" t="s">
        <v>23</v>
      </c>
      <c r="I2240" s="1">
        <f>IF(Telco[[#This Row],[Churn]]="Yes",1,0)</f>
        <v>0</v>
      </c>
      <c r="J2240" t="s">
        <v>28</v>
      </c>
      <c r="K2240" t="s">
        <v>2275</v>
      </c>
    </row>
    <row r="2241" spans="6:11">
      <c r="F2241" t="s">
        <v>47</v>
      </c>
      <c r="G2241" t="s">
        <v>23</v>
      </c>
      <c r="H2241" t="s">
        <v>23</v>
      </c>
      <c r="I2241" s="1">
        <f>IF(Telco[[#This Row],[Churn]]="Yes",1,0)</f>
        <v>0</v>
      </c>
      <c r="J2241" t="s">
        <v>40</v>
      </c>
      <c r="K2241" t="s">
        <v>2276</v>
      </c>
    </row>
    <row r="2242" spans="6:11">
      <c r="F2242" t="s">
        <v>47</v>
      </c>
      <c r="G2242" t="s">
        <v>23</v>
      </c>
      <c r="H2242" t="s">
        <v>23</v>
      </c>
      <c r="I2242" s="1">
        <f>IF(Telco[[#This Row],[Churn]]="Yes",1,0)</f>
        <v>0</v>
      </c>
      <c r="J2242" t="s">
        <v>40</v>
      </c>
      <c r="K2242" t="s">
        <v>2277</v>
      </c>
    </row>
    <row r="2243" spans="6:11">
      <c r="F2243" t="s">
        <v>47</v>
      </c>
      <c r="G2243" t="s">
        <v>46</v>
      </c>
      <c r="H2243" t="s">
        <v>46</v>
      </c>
      <c r="I2243" s="1">
        <f>IF(Telco[[#This Row],[Churn]]="Yes",1,0)</f>
        <v>0</v>
      </c>
      <c r="J2243" t="s">
        <v>40</v>
      </c>
      <c r="K2243" t="s">
        <v>2278</v>
      </c>
    </row>
    <row r="2244" spans="6:11">
      <c r="F2244" t="s">
        <v>31</v>
      </c>
      <c r="G2244" t="s">
        <v>46</v>
      </c>
      <c r="H2244" t="s">
        <v>46</v>
      </c>
      <c r="I2244" s="1">
        <f>IF(Telco[[#This Row],[Churn]]="Yes",1,0)</f>
        <v>0</v>
      </c>
      <c r="J2244" t="s">
        <v>28</v>
      </c>
      <c r="K2244" t="s">
        <v>2279</v>
      </c>
    </row>
    <row r="2245" spans="6:11">
      <c r="F2245" t="s">
        <v>27</v>
      </c>
      <c r="G2245" t="s">
        <v>24</v>
      </c>
      <c r="H2245" t="s">
        <v>24</v>
      </c>
      <c r="I2245" s="1">
        <f>IF(Telco[[#This Row],[Churn]]="Yes",1,0)</f>
        <v>0</v>
      </c>
      <c r="J2245" t="s">
        <v>28</v>
      </c>
      <c r="K2245" t="s">
        <v>2280</v>
      </c>
    </row>
    <row r="2246" spans="6:11">
      <c r="F2246" t="s">
        <v>31</v>
      </c>
      <c r="G2246" t="s">
        <v>23</v>
      </c>
      <c r="H2246" t="s">
        <v>23</v>
      </c>
      <c r="I2246" s="1">
        <f>IF(Telco[[#This Row],[Churn]]="Yes",1,0)</f>
        <v>1</v>
      </c>
      <c r="J2246" t="s">
        <v>32</v>
      </c>
      <c r="K2246" t="s">
        <v>2281</v>
      </c>
    </row>
    <row r="2247" spans="6:11">
      <c r="F2247" t="s">
        <v>47</v>
      </c>
      <c r="G2247" t="s">
        <v>24</v>
      </c>
      <c r="H2247" t="s">
        <v>23</v>
      </c>
      <c r="I2247" s="1">
        <f>IF(Telco[[#This Row],[Churn]]="Yes",1,0)</f>
        <v>0</v>
      </c>
      <c r="J2247" t="s">
        <v>35</v>
      </c>
      <c r="K2247" t="s">
        <v>2282</v>
      </c>
    </row>
    <row r="2248" spans="6:11">
      <c r="F2248" t="s">
        <v>27</v>
      </c>
      <c r="G2248" t="s">
        <v>23</v>
      </c>
      <c r="H2248" t="s">
        <v>24</v>
      </c>
      <c r="I2248" s="1">
        <f>IF(Telco[[#This Row],[Churn]]="Yes",1,0)</f>
        <v>1</v>
      </c>
      <c r="J2248" t="s">
        <v>28</v>
      </c>
      <c r="K2248" t="s">
        <v>2283</v>
      </c>
    </row>
    <row r="2249" spans="6:11">
      <c r="F2249" t="s">
        <v>47</v>
      </c>
      <c r="G2249" t="s">
        <v>46</v>
      </c>
      <c r="H2249" t="s">
        <v>46</v>
      </c>
      <c r="I2249" s="1">
        <f>IF(Telco[[#This Row],[Churn]]="Yes",1,0)</f>
        <v>0</v>
      </c>
      <c r="J2249" t="s">
        <v>40</v>
      </c>
      <c r="K2249" t="s">
        <v>2284</v>
      </c>
    </row>
    <row r="2250" spans="6:11">
      <c r="F2250" t="s">
        <v>27</v>
      </c>
      <c r="G2250" t="s">
        <v>23</v>
      </c>
      <c r="H2250" t="s">
        <v>24</v>
      </c>
      <c r="I2250" s="1">
        <f>IF(Telco[[#This Row],[Churn]]="Yes",1,0)</f>
        <v>0</v>
      </c>
      <c r="J2250" t="s">
        <v>35</v>
      </c>
      <c r="K2250" t="s">
        <v>2285</v>
      </c>
    </row>
    <row r="2251" spans="6:11">
      <c r="F2251" t="s">
        <v>27</v>
      </c>
      <c r="G2251" t="s">
        <v>24</v>
      </c>
      <c r="H2251" t="s">
        <v>23</v>
      </c>
      <c r="I2251" s="1">
        <f>IF(Telco[[#This Row],[Churn]]="Yes",1,0)</f>
        <v>0</v>
      </c>
      <c r="J2251" t="s">
        <v>32</v>
      </c>
      <c r="K2251" t="s">
        <v>2286</v>
      </c>
    </row>
    <row r="2252" spans="6:11">
      <c r="F2252" t="s">
        <v>31</v>
      </c>
      <c r="G2252" t="s">
        <v>46</v>
      </c>
      <c r="H2252" t="s">
        <v>46</v>
      </c>
      <c r="I2252" s="1">
        <f>IF(Telco[[#This Row],[Churn]]="Yes",1,0)</f>
        <v>0</v>
      </c>
      <c r="J2252" t="s">
        <v>40</v>
      </c>
      <c r="K2252" t="s">
        <v>2287</v>
      </c>
    </row>
    <row r="2253" spans="6:11">
      <c r="F2253" t="s">
        <v>27</v>
      </c>
      <c r="G2253" t="s">
        <v>24</v>
      </c>
      <c r="H2253" t="s">
        <v>24</v>
      </c>
      <c r="I2253" s="1">
        <f>IF(Telco[[#This Row],[Churn]]="Yes",1,0)</f>
        <v>0</v>
      </c>
      <c r="J2253" t="s">
        <v>28</v>
      </c>
      <c r="K2253" t="s">
        <v>2288</v>
      </c>
    </row>
    <row r="2254" spans="6:11">
      <c r="F2254" t="s">
        <v>31</v>
      </c>
      <c r="G2254" t="s">
        <v>46</v>
      </c>
      <c r="H2254" t="s">
        <v>46</v>
      </c>
      <c r="I2254" s="1">
        <f>IF(Telco[[#This Row],[Churn]]="Yes",1,0)</f>
        <v>0</v>
      </c>
      <c r="J2254" t="s">
        <v>35</v>
      </c>
      <c r="K2254" t="s">
        <v>2289</v>
      </c>
    </row>
    <row r="2255" spans="6:11">
      <c r="F2255" t="s">
        <v>47</v>
      </c>
      <c r="G2255" t="s">
        <v>23</v>
      </c>
      <c r="H2255" t="s">
        <v>23</v>
      </c>
      <c r="I2255" s="1">
        <f>IF(Telco[[#This Row],[Churn]]="Yes",1,0)</f>
        <v>0</v>
      </c>
      <c r="J2255" t="s">
        <v>35</v>
      </c>
      <c r="K2255" t="s">
        <v>2290</v>
      </c>
    </row>
    <row r="2256" spans="6:11">
      <c r="F2256" t="s">
        <v>47</v>
      </c>
      <c r="G2256" t="s">
        <v>23</v>
      </c>
      <c r="H2256" t="s">
        <v>23</v>
      </c>
      <c r="I2256" s="1">
        <f>IF(Telco[[#This Row],[Churn]]="Yes",1,0)</f>
        <v>0</v>
      </c>
      <c r="J2256" t="s">
        <v>35</v>
      </c>
      <c r="K2256" t="s">
        <v>2291</v>
      </c>
    </row>
    <row r="2257" spans="6:11">
      <c r="F2257" t="s">
        <v>27</v>
      </c>
      <c r="G2257" t="s">
        <v>23</v>
      </c>
      <c r="H2257" t="s">
        <v>24</v>
      </c>
      <c r="I2257" s="1">
        <f>IF(Telco[[#This Row],[Churn]]="Yes",1,0)</f>
        <v>0</v>
      </c>
      <c r="J2257" t="s">
        <v>32</v>
      </c>
      <c r="K2257" t="s">
        <v>2292</v>
      </c>
    </row>
    <row r="2258" spans="6:11">
      <c r="F2258" t="s">
        <v>31</v>
      </c>
      <c r="G2258" t="s">
        <v>23</v>
      </c>
      <c r="H2258" t="s">
        <v>23</v>
      </c>
      <c r="I2258" s="1">
        <f>IF(Telco[[#This Row],[Churn]]="Yes",1,0)</f>
        <v>0</v>
      </c>
      <c r="J2258" t="s">
        <v>40</v>
      </c>
      <c r="K2258" t="s">
        <v>2293</v>
      </c>
    </row>
    <row r="2259" spans="6:11">
      <c r="F2259" t="s">
        <v>31</v>
      </c>
      <c r="G2259" t="s">
        <v>24</v>
      </c>
      <c r="H2259" t="s">
        <v>23</v>
      </c>
      <c r="I2259" s="1">
        <f>IF(Telco[[#This Row],[Churn]]="Yes",1,0)</f>
        <v>0</v>
      </c>
      <c r="J2259" t="s">
        <v>40</v>
      </c>
      <c r="K2259" t="s">
        <v>2294</v>
      </c>
    </row>
    <row r="2260" spans="6:11">
      <c r="F2260" t="s">
        <v>31</v>
      </c>
      <c r="G2260" t="s">
        <v>23</v>
      </c>
      <c r="H2260" t="s">
        <v>24</v>
      </c>
      <c r="I2260" s="1">
        <f>IF(Telco[[#This Row],[Churn]]="Yes",1,0)</f>
        <v>0</v>
      </c>
      <c r="J2260" t="s">
        <v>32</v>
      </c>
      <c r="K2260" t="s">
        <v>2295</v>
      </c>
    </row>
    <row r="2261" spans="6:11">
      <c r="F2261" t="s">
        <v>47</v>
      </c>
      <c r="G2261" t="s">
        <v>46</v>
      </c>
      <c r="H2261" t="s">
        <v>46</v>
      </c>
      <c r="I2261" s="1">
        <f>IF(Telco[[#This Row],[Churn]]="Yes",1,0)</f>
        <v>0</v>
      </c>
      <c r="J2261" t="s">
        <v>32</v>
      </c>
      <c r="K2261" t="s">
        <v>2296</v>
      </c>
    </row>
    <row r="2262" spans="6:11">
      <c r="F2262" t="s">
        <v>27</v>
      </c>
      <c r="G2262" t="s">
        <v>24</v>
      </c>
      <c r="H2262" t="s">
        <v>23</v>
      </c>
      <c r="I2262" s="1">
        <f>IF(Telco[[#This Row],[Churn]]="Yes",1,0)</f>
        <v>1</v>
      </c>
      <c r="J2262" t="s">
        <v>40</v>
      </c>
      <c r="K2262" t="s">
        <v>2297</v>
      </c>
    </row>
    <row r="2263" spans="6:11">
      <c r="F2263" t="s">
        <v>27</v>
      </c>
      <c r="G2263" t="s">
        <v>24</v>
      </c>
      <c r="H2263" t="s">
        <v>24</v>
      </c>
      <c r="I2263" s="1">
        <f>IF(Telco[[#This Row],[Churn]]="Yes",1,0)</f>
        <v>0</v>
      </c>
      <c r="J2263" t="s">
        <v>40</v>
      </c>
      <c r="K2263" t="s">
        <v>2298</v>
      </c>
    </row>
    <row r="2264" spans="6:11">
      <c r="F2264" t="s">
        <v>27</v>
      </c>
      <c r="G2264" t="s">
        <v>24</v>
      </c>
      <c r="H2264" t="s">
        <v>24</v>
      </c>
      <c r="I2264" s="1">
        <f>IF(Telco[[#This Row],[Churn]]="Yes",1,0)</f>
        <v>1</v>
      </c>
      <c r="J2264" t="s">
        <v>28</v>
      </c>
      <c r="K2264" t="s">
        <v>2299</v>
      </c>
    </row>
    <row r="2265" spans="6:11">
      <c r="F2265" t="s">
        <v>27</v>
      </c>
      <c r="G2265" t="s">
        <v>23</v>
      </c>
      <c r="H2265" t="s">
        <v>23</v>
      </c>
      <c r="I2265" s="1">
        <f>IF(Telco[[#This Row],[Churn]]="Yes",1,0)</f>
        <v>1</v>
      </c>
      <c r="J2265" t="s">
        <v>35</v>
      </c>
      <c r="K2265" t="s">
        <v>2300</v>
      </c>
    </row>
    <row r="2266" spans="6:11">
      <c r="F2266" t="s">
        <v>47</v>
      </c>
      <c r="G2266" t="s">
        <v>23</v>
      </c>
      <c r="H2266" t="s">
        <v>23</v>
      </c>
      <c r="I2266" s="1">
        <f>IF(Telco[[#This Row],[Churn]]="Yes",1,0)</f>
        <v>0</v>
      </c>
      <c r="J2266" t="s">
        <v>35</v>
      </c>
      <c r="K2266" t="s">
        <v>2301</v>
      </c>
    </row>
    <row r="2267" spans="6:11">
      <c r="F2267" t="s">
        <v>27</v>
      </c>
      <c r="G2267" t="s">
        <v>24</v>
      </c>
      <c r="H2267" t="s">
        <v>23</v>
      </c>
      <c r="I2267" s="1">
        <f>IF(Telco[[#This Row],[Churn]]="Yes",1,0)</f>
        <v>1</v>
      </c>
      <c r="J2267" t="s">
        <v>32</v>
      </c>
      <c r="K2267" t="s">
        <v>2302</v>
      </c>
    </row>
    <row r="2268" spans="6:11">
      <c r="F2268" t="s">
        <v>31</v>
      </c>
      <c r="G2268" t="s">
        <v>23</v>
      </c>
      <c r="H2268" t="s">
        <v>23</v>
      </c>
      <c r="I2268" s="1">
        <f>IF(Telco[[#This Row],[Churn]]="Yes",1,0)</f>
        <v>0</v>
      </c>
      <c r="J2268" t="s">
        <v>35</v>
      </c>
      <c r="K2268" t="s">
        <v>2303</v>
      </c>
    </row>
    <row r="2269" spans="6:11">
      <c r="F2269" t="s">
        <v>47</v>
      </c>
      <c r="G2269" t="s">
        <v>23</v>
      </c>
      <c r="H2269" t="s">
        <v>23</v>
      </c>
      <c r="I2269" s="1">
        <f>IF(Telco[[#This Row],[Churn]]="Yes",1,0)</f>
        <v>0</v>
      </c>
      <c r="J2269" t="s">
        <v>40</v>
      </c>
      <c r="K2269" t="s">
        <v>2304</v>
      </c>
    </row>
    <row r="2270" spans="6:11">
      <c r="F2270" t="s">
        <v>47</v>
      </c>
      <c r="G2270" t="s">
        <v>46</v>
      </c>
      <c r="H2270" t="s">
        <v>46</v>
      </c>
      <c r="I2270" s="1">
        <f>IF(Telco[[#This Row],[Churn]]="Yes",1,0)</f>
        <v>0</v>
      </c>
      <c r="J2270" t="s">
        <v>35</v>
      </c>
      <c r="K2270" t="s">
        <v>2305</v>
      </c>
    </row>
    <row r="2271" spans="6:11">
      <c r="F2271" t="s">
        <v>27</v>
      </c>
      <c r="G2271" t="s">
        <v>24</v>
      </c>
      <c r="H2271" t="s">
        <v>24</v>
      </c>
      <c r="I2271" s="1">
        <f>IF(Telco[[#This Row],[Churn]]="Yes",1,0)</f>
        <v>1</v>
      </c>
      <c r="J2271" t="s">
        <v>32</v>
      </c>
      <c r="K2271" t="s">
        <v>2306</v>
      </c>
    </row>
    <row r="2272" spans="6:11">
      <c r="F2272" t="s">
        <v>27</v>
      </c>
      <c r="G2272" t="s">
        <v>24</v>
      </c>
      <c r="H2272" t="s">
        <v>24</v>
      </c>
      <c r="I2272" s="1">
        <f>IF(Telco[[#This Row],[Churn]]="Yes",1,0)</f>
        <v>1</v>
      </c>
      <c r="J2272" t="s">
        <v>28</v>
      </c>
      <c r="K2272" t="s">
        <v>2307</v>
      </c>
    </row>
    <row r="2273" spans="6:11">
      <c r="F2273" t="s">
        <v>27</v>
      </c>
      <c r="G2273" t="s">
        <v>24</v>
      </c>
      <c r="H2273" t="s">
        <v>24</v>
      </c>
      <c r="I2273" s="1">
        <f>IF(Telco[[#This Row],[Churn]]="Yes",1,0)</f>
        <v>0</v>
      </c>
      <c r="J2273" t="s">
        <v>28</v>
      </c>
      <c r="K2273" t="s">
        <v>2308</v>
      </c>
    </row>
    <row r="2274" spans="6:11">
      <c r="F2274" t="s">
        <v>27</v>
      </c>
      <c r="G2274" t="s">
        <v>24</v>
      </c>
      <c r="H2274" t="s">
        <v>24</v>
      </c>
      <c r="I2274" s="1">
        <f>IF(Telco[[#This Row],[Churn]]="Yes",1,0)</f>
        <v>0</v>
      </c>
      <c r="J2274" t="s">
        <v>28</v>
      </c>
      <c r="K2274" t="s">
        <v>2309</v>
      </c>
    </row>
    <row r="2275" spans="6:11">
      <c r="F2275" t="s">
        <v>31</v>
      </c>
      <c r="G2275" t="s">
        <v>46</v>
      </c>
      <c r="H2275" t="s">
        <v>46</v>
      </c>
      <c r="I2275" s="1">
        <f>IF(Telco[[#This Row],[Churn]]="Yes",1,0)</f>
        <v>0</v>
      </c>
      <c r="J2275" t="s">
        <v>40</v>
      </c>
      <c r="K2275" t="s">
        <v>2310</v>
      </c>
    </row>
    <row r="2276" spans="6:11">
      <c r="F2276" t="s">
        <v>27</v>
      </c>
      <c r="G2276" t="s">
        <v>23</v>
      </c>
      <c r="H2276" t="s">
        <v>23</v>
      </c>
      <c r="I2276" s="1">
        <f>IF(Telco[[#This Row],[Churn]]="Yes",1,0)</f>
        <v>1</v>
      </c>
      <c r="J2276" t="s">
        <v>28</v>
      </c>
      <c r="K2276" t="s">
        <v>2311</v>
      </c>
    </row>
    <row r="2277" spans="6:11">
      <c r="F2277" t="s">
        <v>27</v>
      </c>
      <c r="G2277" t="s">
        <v>24</v>
      </c>
      <c r="H2277" t="s">
        <v>24</v>
      </c>
      <c r="I2277" s="1">
        <f>IF(Telco[[#This Row],[Churn]]="Yes",1,0)</f>
        <v>1</v>
      </c>
      <c r="J2277" t="s">
        <v>28</v>
      </c>
      <c r="K2277" t="s">
        <v>2312</v>
      </c>
    </row>
    <row r="2278" spans="6:11">
      <c r="F2278" t="s">
        <v>27</v>
      </c>
      <c r="G2278" t="s">
        <v>24</v>
      </c>
      <c r="H2278" t="s">
        <v>23</v>
      </c>
      <c r="I2278" s="1">
        <f>IF(Telco[[#This Row],[Churn]]="Yes",1,0)</f>
        <v>0</v>
      </c>
      <c r="J2278" t="s">
        <v>28</v>
      </c>
      <c r="K2278" t="s">
        <v>2313</v>
      </c>
    </row>
    <row r="2279" spans="6:11">
      <c r="F2279" t="s">
        <v>27</v>
      </c>
      <c r="G2279" t="s">
        <v>24</v>
      </c>
      <c r="H2279" t="s">
        <v>23</v>
      </c>
      <c r="I2279" s="1">
        <f>IF(Telco[[#This Row],[Churn]]="Yes",1,0)</f>
        <v>1</v>
      </c>
      <c r="J2279" t="s">
        <v>28</v>
      </c>
      <c r="K2279" t="s">
        <v>2314</v>
      </c>
    </row>
    <row r="2280" spans="6:11">
      <c r="F2280" t="s">
        <v>27</v>
      </c>
      <c r="G2280" t="s">
        <v>23</v>
      </c>
      <c r="H2280" t="s">
        <v>24</v>
      </c>
      <c r="I2280" s="1">
        <f>IF(Telco[[#This Row],[Churn]]="Yes",1,0)</f>
        <v>0</v>
      </c>
      <c r="J2280" t="s">
        <v>28</v>
      </c>
      <c r="K2280" t="s">
        <v>2315</v>
      </c>
    </row>
    <row r="2281" spans="6:11">
      <c r="F2281" t="s">
        <v>47</v>
      </c>
      <c r="G2281" t="s">
        <v>46</v>
      </c>
      <c r="H2281" t="s">
        <v>46</v>
      </c>
      <c r="I2281" s="1">
        <f>IF(Telco[[#This Row],[Churn]]="Yes",1,0)</f>
        <v>0</v>
      </c>
      <c r="J2281" t="s">
        <v>40</v>
      </c>
      <c r="K2281" t="s">
        <v>2316</v>
      </c>
    </row>
    <row r="2282" spans="6:11">
      <c r="F2282" t="s">
        <v>27</v>
      </c>
      <c r="G2282" t="s">
        <v>24</v>
      </c>
      <c r="H2282" t="s">
        <v>23</v>
      </c>
      <c r="I2282" s="1">
        <f>IF(Telco[[#This Row],[Churn]]="Yes",1,0)</f>
        <v>0</v>
      </c>
      <c r="J2282" t="s">
        <v>40</v>
      </c>
      <c r="K2282" t="s">
        <v>2317</v>
      </c>
    </row>
    <row r="2283" spans="6:11">
      <c r="F2283" t="s">
        <v>27</v>
      </c>
      <c r="G2283" t="s">
        <v>24</v>
      </c>
      <c r="H2283" t="s">
        <v>24</v>
      </c>
      <c r="I2283" s="1">
        <f>IF(Telco[[#This Row],[Churn]]="Yes",1,0)</f>
        <v>1</v>
      </c>
      <c r="J2283" t="s">
        <v>40</v>
      </c>
      <c r="K2283" t="s">
        <v>2318</v>
      </c>
    </row>
    <row r="2284" spans="6:11">
      <c r="F2284" t="s">
        <v>27</v>
      </c>
      <c r="G2284" t="s">
        <v>24</v>
      </c>
      <c r="H2284" t="s">
        <v>24</v>
      </c>
      <c r="I2284" s="1">
        <f>IF(Telco[[#This Row],[Churn]]="Yes",1,0)</f>
        <v>1</v>
      </c>
      <c r="J2284" t="s">
        <v>40</v>
      </c>
      <c r="K2284" t="s">
        <v>2319</v>
      </c>
    </row>
    <row r="2285" spans="6:11">
      <c r="F2285" t="s">
        <v>27</v>
      </c>
      <c r="G2285" t="s">
        <v>24</v>
      </c>
      <c r="H2285" t="s">
        <v>24</v>
      </c>
      <c r="I2285" s="1">
        <f>IF(Telco[[#This Row],[Churn]]="Yes",1,0)</f>
        <v>1</v>
      </c>
      <c r="J2285" t="s">
        <v>32</v>
      </c>
      <c r="K2285" t="s">
        <v>2320</v>
      </c>
    </row>
    <row r="2286" spans="6:11">
      <c r="F2286" t="s">
        <v>27</v>
      </c>
      <c r="G2286" t="s">
        <v>23</v>
      </c>
      <c r="H2286" t="s">
        <v>24</v>
      </c>
      <c r="I2286" s="1">
        <f>IF(Telco[[#This Row],[Churn]]="Yes",1,0)</f>
        <v>0</v>
      </c>
      <c r="J2286" t="s">
        <v>32</v>
      </c>
      <c r="K2286" t="s">
        <v>2321</v>
      </c>
    </row>
    <row r="2287" spans="6:11">
      <c r="F2287" t="s">
        <v>27</v>
      </c>
      <c r="G2287" t="s">
        <v>23</v>
      </c>
      <c r="H2287" t="s">
        <v>24</v>
      </c>
      <c r="I2287" s="1">
        <f>IF(Telco[[#This Row],[Churn]]="Yes",1,0)</f>
        <v>1</v>
      </c>
      <c r="J2287" t="s">
        <v>28</v>
      </c>
      <c r="K2287" t="s">
        <v>2322</v>
      </c>
    </row>
    <row r="2288" spans="6:11">
      <c r="F2288" t="s">
        <v>27</v>
      </c>
      <c r="G2288" t="s">
        <v>24</v>
      </c>
      <c r="H2288" t="s">
        <v>23</v>
      </c>
      <c r="I2288" s="1">
        <f>IF(Telco[[#This Row],[Churn]]="Yes",1,0)</f>
        <v>0</v>
      </c>
      <c r="J2288" t="s">
        <v>40</v>
      </c>
      <c r="K2288" t="s">
        <v>2323</v>
      </c>
    </row>
    <row r="2289" spans="6:11">
      <c r="F2289" t="s">
        <v>47</v>
      </c>
      <c r="G2289" t="s">
        <v>24</v>
      </c>
      <c r="H2289" t="s">
        <v>23</v>
      </c>
      <c r="I2289" s="1">
        <f>IF(Telco[[#This Row],[Churn]]="Yes",1,0)</f>
        <v>1</v>
      </c>
      <c r="J2289" t="s">
        <v>35</v>
      </c>
      <c r="K2289" t="s">
        <v>2324</v>
      </c>
    </row>
    <row r="2290" spans="6:11">
      <c r="F2290" t="s">
        <v>27</v>
      </c>
      <c r="G2290" t="s">
        <v>24</v>
      </c>
      <c r="H2290" t="s">
        <v>24</v>
      </c>
      <c r="I2290" s="1">
        <f>IF(Telco[[#This Row],[Churn]]="Yes",1,0)</f>
        <v>0</v>
      </c>
      <c r="J2290" t="s">
        <v>32</v>
      </c>
      <c r="K2290" t="s">
        <v>2325</v>
      </c>
    </row>
    <row r="2291" spans="6:11">
      <c r="F2291" t="s">
        <v>47</v>
      </c>
      <c r="G2291" t="s">
        <v>23</v>
      </c>
      <c r="H2291" t="s">
        <v>23</v>
      </c>
      <c r="I2291" s="1">
        <f>IF(Telco[[#This Row],[Churn]]="Yes",1,0)</f>
        <v>0</v>
      </c>
      <c r="J2291" t="s">
        <v>32</v>
      </c>
      <c r="K2291" t="s">
        <v>2326</v>
      </c>
    </row>
    <row r="2292" spans="6:11">
      <c r="F2292" t="s">
        <v>27</v>
      </c>
      <c r="G2292" t="s">
        <v>24</v>
      </c>
      <c r="H2292" t="s">
        <v>24</v>
      </c>
      <c r="I2292" s="1">
        <f>IF(Telco[[#This Row],[Churn]]="Yes",1,0)</f>
        <v>1</v>
      </c>
      <c r="J2292" t="s">
        <v>35</v>
      </c>
      <c r="K2292" t="s">
        <v>2327</v>
      </c>
    </row>
    <row r="2293" spans="6:11">
      <c r="F2293" t="s">
        <v>27</v>
      </c>
      <c r="G2293" t="s">
        <v>24</v>
      </c>
      <c r="H2293" t="s">
        <v>24</v>
      </c>
      <c r="I2293" s="1">
        <f>IF(Telco[[#This Row],[Churn]]="Yes",1,0)</f>
        <v>1</v>
      </c>
      <c r="J2293" t="s">
        <v>28</v>
      </c>
      <c r="K2293" t="s">
        <v>2328</v>
      </c>
    </row>
    <row r="2294" spans="6:11">
      <c r="F2294" t="s">
        <v>47</v>
      </c>
      <c r="G2294" t="s">
        <v>23</v>
      </c>
      <c r="H2294" t="s">
        <v>23</v>
      </c>
      <c r="I2294" s="1">
        <f>IF(Telco[[#This Row],[Churn]]="Yes",1,0)</f>
        <v>0</v>
      </c>
      <c r="J2294" t="s">
        <v>40</v>
      </c>
      <c r="K2294" t="s">
        <v>2329</v>
      </c>
    </row>
    <row r="2295" spans="6:11">
      <c r="F2295" t="s">
        <v>47</v>
      </c>
      <c r="G2295" t="s">
        <v>24</v>
      </c>
      <c r="H2295" t="s">
        <v>23</v>
      </c>
      <c r="I2295" s="1">
        <f>IF(Telco[[#This Row],[Churn]]="Yes",1,0)</f>
        <v>0</v>
      </c>
      <c r="J2295" t="s">
        <v>35</v>
      </c>
      <c r="K2295" t="s">
        <v>2330</v>
      </c>
    </row>
    <row r="2296" spans="6:11">
      <c r="F2296" t="s">
        <v>27</v>
      </c>
      <c r="G2296" t="s">
        <v>24</v>
      </c>
      <c r="H2296" t="s">
        <v>24</v>
      </c>
      <c r="I2296" s="1">
        <f>IF(Telco[[#This Row],[Churn]]="Yes",1,0)</f>
        <v>1</v>
      </c>
      <c r="J2296" t="s">
        <v>28</v>
      </c>
      <c r="K2296" t="s">
        <v>2331</v>
      </c>
    </row>
    <row r="2297" spans="6:11">
      <c r="F2297" t="s">
        <v>27</v>
      </c>
      <c r="G2297" t="s">
        <v>24</v>
      </c>
      <c r="H2297" t="s">
        <v>24</v>
      </c>
      <c r="I2297" s="1">
        <f>IF(Telco[[#This Row],[Churn]]="Yes",1,0)</f>
        <v>1</v>
      </c>
      <c r="J2297" t="s">
        <v>28</v>
      </c>
      <c r="K2297" t="s">
        <v>2332</v>
      </c>
    </row>
    <row r="2298" spans="6:11">
      <c r="F2298" t="s">
        <v>27</v>
      </c>
      <c r="G2298" t="s">
        <v>24</v>
      </c>
      <c r="H2298" t="s">
        <v>24</v>
      </c>
      <c r="I2298" s="1">
        <f>IF(Telco[[#This Row],[Churn]]="Yes",1,0)</f>
        <v>0</v>
      </c>
      <c r="J2298" t="s">
        <v>28</v>
      </c>
      <c r="K2298" t="s">
        <v>2333</v>
      </c>
    </row>
    <row r="2299" spans="6:11">
      <c r="F2299" t="s">
        <v>31</v>
      </c>
      <c r="G2299" t="s">
        <v>24</v>
      </c>
      <c r="H2299" t="s">
        <v>23</v>
      </c>
      <c r="I2299" s="1">
        <f>IF(Telco[[#This Row],[Churn]]="Yes",1,0)</f>
        <v>1</v>
      </c>
      <c r="J2299" t="s">
        <v>28</v>
      </c>
      <c r="K2299" t="s">
        <v>2334</v>
      </c>
    </row>
    <row r="2300" spans="6:11">
      <c r="F2300" t="s">
        <v>47</v>
      </c>
      <c r="G2300" t="s">
        <v>24</v>
      </c>
      <c r="H2300" t="s">
        <v>24</v>
      </c>
      <c r="I2300" s="1">
        <f>IF(Telco[[#This Row],[Churn]]="Yes",1,0)</f>
        <v>0</v>
      </c>
      <c r="J2300" t="s">
        <v>40</v>
      </c>
      <c r="K2300" t="s">
        <v>2335</v>
      </c>
    </row>
    <row r="2301" spans="6:11">
      <c r="F2301" t="s">
        <v>47</v>
      </c>
      <c r="G2301" t="s">
        <v>23</v>
      </c>
      <c r="H2301" t="s">
        <v>24</v>
      </c>
      <c r="I2301" s="1">
        <f>IF(Telco[[#This Row],[Churn]]="Yes",1,0)</f>
        <v>0</v>
      </c>
      <c r="J2301" t="s">
        <v>40</v>
      </c>
      <c r="K2301" t="s">
        <v>2336</v>
      </c>
    </row>
    <row r="2302" spans="6:11">
      <c r="F2302" t="s">
        <v>31</v>
      </c>
      <c r="G2302" t="s">
        <v>23</v>
      </c>
      <c r="H2302" t="s">
        <v>24</v>
      </c>
      <c r="I2302" s="1">
        <f>IF(Telco[[#This Row],[Churn]]="Yes",1,0)</f>
        <v>1</v>
      </c>
      <c r="J2302" t="s">
        <v>40</v>
      </c>
      <c r="K2302" t="s">
        <v>2337</v>
      </c>
    </row>
    <row r="2303" spans="6:11">
      <c r="F2303" t="s">
        <v>27</v>
      </c>
      <c r="G2303" t="s">
        <v>24</v>
      </c>
      <c r="H2303" t="s">
        <v>23</v>
      </c>
      <c r="I2303" s="1">
        <f>IF(Telco[[#This Row],[Churn]]="Yes",1,0)</f>
        <v>0</v>
      </c>
      <c r="J2303" t="s">
        <v>28</v>
      </c>
      <c r="K2303" t="s">
        <v>2338</v>
      </c>
    </row>
    <row r="2304" spans="6:11">
      <c r="F2304" t="s">
        <v>47</v>
      </c>
      <c r="G2304" t="s">
        <v>23</v>
      </c>
      <c r="H2304" t="s">
        <v>23</v>
      </c>
      <c r="I2304" s="1">
        <f>IF(Telco[[#This Row],[Churn]]="Yes",1,0)</f>
        <v>0</v>
      </c>
      <c r="J2304" t="s">
        <v>32</v>
      </c>
      <c r="K2304" t="s">
        <v>2339</v>
      </c>
    </row>
    <row r="2305" spans="6:11">
      <c r="F2305" t="s">
        <v>27</v>
      </c>
      <c r="G2305" t="s">
        <v>23</v>
      </c>
      <c r="H2305" t="s">
        <v>24</v>
      </c>
      <c r="I2305" s="1">
        <f>IF(Telco[[#This Row],[Churn]]="Yes",1,0)</f>
        <v>1</v>
      </c>
      <c r="J2305" t="s">
        <v>28</v>
      </c>
      <c r="K2305" t="s">
        <v>2340</v>
      </c>
    </row>
    <row r="2306" spans="6:11">
      <c r="F2306" t="s">
        <v>31</v>
      </c>
      <c r="G2306" t="s">
        <v>23</v>
      </c>
      <c r="H2306" t="s">
        <v>24</v>
      </c>
      <c r="I2306" s="1">
        <f>IF(Telco[[#This Row],[Churn]]="Yes",1,0)</f>
        <v>0</v>
      </c>
      <c r="J2306" t="s">
        <v>40</v>
      </c>
      <c r="K2306" t="s">
        <v>2341</v>
      </c>
    </row>
    <row r="2307" spans="6:11">
      <c r="F2307" t="s">
        <v>27</v>
      </c>
      <c r="G2307" t="s">
        <v>24</v>
      </c>
      <c r="H2307" t="s">
        <v>24</v>
      </c>
      <c r="I2307" s="1">
        <f>IF(Telco[[#This Row],[Churn]]="Yes",1,0)</f>
        <v>0</v>
      </c>
      <c r="J2307" t="s">
        <v>35</v>
      </c>
      <c r="K2307" t="s">
        <v>2342</v>
      </c>
    </row>
    <row r="2308" spans="6:11">
      <c r="F2308" t="s">
        <v>27</v>
      </c>
      <c r="G2308" t="s">
        <v>24</v>
      </c>
      <c r="H2308" t="s">
        <v>24</v>
      </c>
      <c r="I2308" s="1">
        <f>IF(Telco[[#This Row],[Churn]]="Yes",1,0)</f>
        <v>0</v>
      </c>
      <c r="J2308" t="s">
        <v>28</v>
      </c>
      <c r="K2308" t="s">
        <v>2343</v>
      </c>
    </row>
    <row r="2309" spans="6:11">
      <c r="F2309" t="s">
        <v>31</v>
      </c>
      <c r="G2309" t="s">
        <v>24</v>
      </c>
      <c r="H2309" t="s">
        <v>23</v>
      </c>
      <c r="I2309" s="1">
        <f>IF(Telco[[#This Row],[Churn]]="Yes",1,0)</f>
        <v>0</v>
      </c>
      <c r="J2309" t="s">
        <v>32</v>
      </c>
      <c r="K2309" t="s">
        <v>2344</v>
      </c>
    </row>
    <row r="2310" spans="6:11">
      <c r="F2310" t="s">
        <v>31</v>
      </c>
      <c r="G2310" t="s">
        <v>23</v>
      </c>
      <c r="H2310" t="s">
        <v>24</v>
      </c>
      <c r="I2310" s="1">
        <f>IF(Telco[[#This Row],[Churn]]="Yes",1,0)</f>
        <v>0</v>
      </c>
      <c r="J2310" t="s">
        <v>35</v>
      </c>
      <c r="K2310" t="s">
        <v>2345</v>
      </c>
    </row>
    <row r="2311" spans="6:11">
      <c r="F2311" t="s">
        <v>47</v>
      </c>
      <c r="G2311" t="s">
        <v>24</v>
      </c>
      <c r="H2311" t="s">
        <v>23</v>
      </c>
      <c r="I2311" s="1">
        <f>IF(Telco[[#This Row],[Churn]]="Yes",1,0)</f>
        <v>0</v>
      </c>
      <c r="J2311" t="s">
        <v>40</v>
      </c>
      <c r="K2311" t="s">
        <v>2346</v>
      </c>
    </row>
    <row r="2312" spans="6:11">
      <c r="F2312" t="s">
        <v>47</v>
      </c>
      <c r="G2312" t="s">
        <v>23</v>
      </c>
      <c r="H2312" t="s">
        <v>23</v>
      </c>
      <c r="I2312" s="1">
        <f>IF(Telco[[#This Row],[Churn]]="Yes",1,0)</f>
        <v>0</v>
      </c>
      <c r="J2312" t="s">
        <v>35</v>
      </c>
      <c r="K2312" t="s">
        <v>2347</v>
      </c>
    </row>
    <row r="2313" spans="6:11">
      <c r="F2313" t="s">
        <v>27</v>
      </c>
      <c r="G2313" t="s">
        <v>23</v>
      </c>
      <c r="H2313" t="s">
        <v>23</v>
      </c>
      <c r="I2313" s="1">
        <f>IF(Telco[[#This Row],[Churn]]="Yes",1,0)</f>
        <v>0</v>
      </c>
      <c r="J2313" t="s">
        <v>28</v>
      </c>
      <c r="K2313" t="s">
        <v>2348</v>
      </c>
    </row>
    <row r="2314" spans="6:11">
      <c r="F2314" t="s">
        <v>31</v>
      </c>
      <c r="G2314" t="s">
        <v>46</v>
      </c>
      <c r="H2314" t="s">
        <v>46</v>
      </c>
      <c r="I2314" s="1">
        <f>IF(Telco[[#This Row],[Churn]]="Yes",1,0)</f>
        <v>0</v>
      </c>
      <c r="J2314" t="s">
        <v>32</v>
      </c>
      <c r="K2314" t="s">
        <v>2349</v>
      </c>
    </row>
    <row r="2315" spans="6:11">
      <c r="F2315" t="s">
        <v>31</v>
      </c>
      <c r="G2315" t="s">
        <v>24</v>
      </c>
      <c r="H2315" t="s">
        <v>23</v>
      </c>
      <c r="I2315" s="1">
        <f>IF(Telco[[#This Row],[Churn]]="Yes",1,0)</f>
        <v>0</v>
      </c>
      <c r="J2315" t="s">
        <v>40</v>
      </c>
      <c r="K2315" t="s">
        <v>2350</v>
      </c>
    </row>
    <row r="2316" spans="6:11">
      <c r="F2316" t="s">
        <v>47</v>
      </c>
      <c r="G2316" t="s">
        <v>23</v>
      </c>
      <c r="H2316" t="s">
        <v>23</v>
      </c>
      <c r="I2316" s="1">
        <f>IF(Telco[[#This Row],[Churn]]="Yes",1,0)</f>
        <v>0</v>
      </c>
      <c r="J2316" t="s">
        <v>35</v>
      </c>
      <c r="K2316" t="s">
        <v>2351</v>
      </c>
    </row>
    <row r="2317" spans="6:11">
      <c r="F2317" t="s">
        <v>31</v>
      </c>
      <c r="G2317" t="s">
        <v>24</v>
      </c>
      <c r="H2317" t="s">
        <v>23</v>
      </c>
      <c r="I2317" s="1">
        <f>IF(Telco[[#This Row],[Churn]]="Yes",1,0)</f>
        <v>0</v>
      </c>
      <c r="J2317" t="s">
        <v>35</v>
      </c>
      <c r="K2317" t="s">
        <v>2352</v>
      </c>
    </row>
    <row r="2318" spans="6:11">
      <c r="F2318" t="s">
        <v>27</v>
      </c>
      <c r="G2318" t="s">
        <v>46</v>
      </c>
      <c r="H2318" t="s">
        <v>46</v>
      </c>
      <c r="I2318" s="1">
        <f>IF(Telco[[#This Row],[Churn]]="Yes",1,0)</f>
        <v>0</v>
      </c>
      <c r="J2318" t="s">
        <v>32</v>
      </c>
      <c r="K2318" t="s">
        <v>2353</v>
      </c>
    </row>
    <row r="2319" spans="6:11">
      <c r="F2319" t="s">
        <v>47</v>
      </c>
      <c r="G2319" t="s">
        <v>46</v>
      </c>
      <c r="H2319" t="s">
        <v>46</v>
      </c>
      <c r="I2319" s="1">
        <f>IF(Telco[[#This Row],[Churn]]="Yes",1,0)</f>
        <v>0</v>
      </c>
      <c r="J2319" t="s">
        <v>32</v>
      </c>
      <c r="K2319" t="s">
        <v>2354</v>
      </c>
    </row>
    <row r="2320" spans="6:11">
      <c r="F2320" t="s">
        <v>47</v>
      </c>
      <c r="G2320" t="s">
        <v>23</v>
      </c>
      <c r="H2320" t="s">
        <v>24</v>
      </c>
      <c r="I2320" s="1">
        <f>IF(Telco[[#This Row],[Churn]]="Yes",1,0)</f>
        <v>0</v>
      </c>
      <c r="J2320" t="s">
        <v>35</v>
      </c>
      <c r="K2320" t="s">
        <v>2355</v>
      </c>
    </row>
    <row r="2321" spans="6:11">
      <c r="F2321" t="s">
        <v>27</v>
      </c>
      <c r="G2321" t="s">
        <v>24</v>
      </c>
      <c r="H2321" t="s">
        <v>24</v>
      </c>
      <c r="I2321" s="1">
        <f>IF(Telco[[#This Row],[Churn]]="Yes",1,0)</f>
        <v>0</v>
      </c>
      <c r="J2321" t="s">
        <v>28</v>
      </c>
      <c r="K2321" t="s">
        <v>2356</v>
      </c>
    </row>
    <row r="2322" spans="6:11">
      <c r="F2322" t="s">
        <v>47</v>
      </c>
      <c r="G2322" t="s">
        <v>23</v>
      </c>
      <c r="H2322" t="s">
        <v>23</v>
      </c>
      <c r="I2322" s="1">
        <f>IF(Telco[[#This Row],[Churn]]="Yes",1,0)</f>
        <v>0</v>
      </c>
      <c r="J2322" t="s">
        <v>40</v>
      </c>
      <c r="K2322" t="s">
        <v>2357</v>
      </c>
    </row>
    <row r="2323" spans="6:11">
      <c r="F2323" t="s">
        <v>27</v>
      </c>
      <c r="G2323" t="s">
        <v>24</v>
      </c>
      <c r="H2323" t="s">
        <v>24</v>
      </c>
      <c r="I2323" s="1">
        <f>IF(Telco[[#This Row],[Churn]]="Yes",1,0)</f>
        <v>0</v>
      </c>
      <c r="J2323" t="s">
        <v>35</v>
      </c>
      <c r="K2323" t="s">
        <v>2358</v>
      </c>
    </row>
    <row r="2324" spans="6:11">
      <c r="F2324" t="s">
        <v>47</v>
      </c>
      <c r="G2324" t="s">
        <v>46</v>
      </c>
      <c r="H2324" t="s">
        <v>46</v>
      </c>
      <c r="I2324" s="1">
        <f>IF(Telco[[#This Row],[Churn]]="Yes",1,0)</f>
        <v>0</v>
      </c>
      <c r="J2324" t="s">
        <v>40</v>
      </c>
      <c r="K2324" t="s">
        <v>2359</v>
      </c>
    </row>
    <row r="2325" spans="6:11">
      <c r="F2325" t="s">
        <v>27</v>
      </c>
      <c r="G2325" t="s">
        <v>24</v>
      </c>
      <c r="H2325" t="s">
        <v>24</v>
      </c>
      <c r="I2325" s="1">
        <f>IF(Telco[[#This Row],[Churn]]="Yes",1,0)</f>
        <v>1</v>
      </c>
      <c r="J2325" t="s">
        <v>40</v>
      </c>
      <c r="K2325" t="s">
        <v>2360</v>
      </c>
    </row>
    <row r="2326" spans="6:11">
      <c r="F2326" t="s">
        <v>27</v>
      </c>
      <c r="G2326" t="s">
        <v>24</v>
      </c>
      <c r="H2326" t="s">
        <v>23</v>
      </c>
      <c r="I2326" s="1">
        <f>IF(Telco[[#This Row],[Churn]]="Yes",1,0)</f>
        <v>1</v>
      </c>
      <c r="J2326" t="s">
        <v>28</v>
      </c>
      <c r="K2326" t="s">
        <v>2361</v>
      </c>
    </row>
    <row r="2327" spans="6:11">
      <c r="F2327" t="s">
        <v>27</v>
      </c>
      <c r="G2327" t="s">
        <v>46</v>
      </c>
      <c r="H2327" t="s">
        <v>46</v>
      </c>
      <c r="I2327" s="1">
        <f>IF(Telco[[#This Row],[Churn]]="Yes",1,0)</f>
        <v>0</v>
      </c>
      <c r="J2327" t="s">
        <v>28</v>
      </c>
      <c r="K2327" t="s">
        <v>2362</v>
      </c>
    </row>
    <row r="2328" spans="6:11">
      <c r="F2328" t="s">
        <v>31</v>
      </c>
      <c r="G2328" t="s">
        <v>24</v>
      </c>
      <c r="H2328" t="s">
        <v>23</v>
      </c>
      <c r="I2328" s="1">
        <f>IF(Telco[[#This Row],[Churn]]="Yes",1,0)</f>
        <v>0</v>
      </c>
      <c r="J2328" t="s">
        <v>40</v>
      </c>
      <c r="K2328" t="s">
        <v>2363</v>
      </c>
    </row>
    <row r="2329" spans="6:11">
      <c r="F2329" t="s">
        <v>27</v>
      </c>
      <c r="G2329" t="s">
        <v>24</v>
      </c>
      <c r="H2329" t="s">
        <v>24</v>
      </c>
      <c r="I2329" s="1">
        <f>IF(Telco[[#This Row],[Churn]]="Yes",1,0)</f>
        <v>0</v>
      </c>
      <c r="J2329" t="s">
        <v>40</v>
      </c>
      <c r="K2329" t="s">
        <v>2364</v>
      </c>
    </row>
    <row r="2330" spans="6:11">
      <c r="F2330" t="s">
        <v>27</v>
      </c>
      <c r="G2330" t="s">
        <v>24</v>
      </c>
      <c r="H2330" t="s">
        <v>24</v>
      </c>
      <c r="I2330" s="1">
        <f>IF(Telco[[#This Row],[Churn]]="Yes",1,0)</f>
        <v>0</v>
      </c>
      <c r="J2330" t="s">
        <v>35</v>
      </c>
      <c r="K2330" t="s">
        <v>2365</v>
      </c>
    </row>
    <row r="2331" spans="6:11">
      <c r="F2331" t="s">
        <v>31</v>
      </c>
      <c r="G2331" t="s">
        <v>24</v>
      </c>
      <c r="H2331" t="s">
        <v>23</v>
      </c>
      <c r="I2331" s="1">
        <f>IF(Telco[[#This Row],[Churn]]="Yes",1,0)</f>
        <v>0</v>
      </c>
      <c r="J2331" t="s">
        <v>28</v>
      </c>
      <c r="K2331" t="s">
        <v>2366</v>
      </c>
    </row>
    <row r="2332" spans="6:11">
      <c r="F2332" t="s">
        <v>27</v>
      </c>
      <c r="G2332" t="s">
        <v>24</v>
      </c>
      <c r="H2332" t="s">
        <v>24</v>
      </c>
      <c r="I2332" s="1">
        <f>IF(Telco[[#This Row],[Churn]]="Yes",1,0)</f>
        <v>0</v>
      </c>
      <c r="J2332" t="s">
        <v>28</v>
      </c>
      <c r="K2332" t="s">
        <v>2367</v>
      </c>
    </row>
    <row r="2333" spans="6:11">
      <c r="F2333" t="s">
        <v>31</v>
      </c>
      <c r="G2333" t="s">
        <v>46</v>
      </c>
      <c r="H2333" t="s">
        <v>46</v>
      </c>
      <c r="I2333" s="1">
        <f>IF(Telco[[#This Row],[Churn]]="Yes",1,0)</f>
        <v>0</v>
      </c>
      <c r="J2333" t="s">
        <v>32</v>
      </c>
      <c r="K2333" t="s">
        <v>2368</v>
      </c>
    </row>
    <row r="2334" spans="6:11">
      <c r="F2334" t="s">
        <v>31</v>
      </c>
      <c r="G2334" t="s">
        <v>23</v>
      </c>
      <c r="H2334" t="s">
        <v>24</v>
      </c>
      <c r="I2334" s="1">
        <f>IF(Telco[[#This Row],[Churn]]="Yes",1,0)</f>
        <v>0</v>
      </c>
      <c r="J2334" t="s">
        <v>40</v>
      </c>
      <c r="K2334" t="s">
        <v>2369</v>
      </c>
    </row>
    <row r="2335" spans="6:11">
      <c r="F2335" t="s">
        <v>27</v>
      </c>
      <c r="G2335" t="s">
        <v>23</v>
      </c>
      <c r="H2335" t="s">
        <v>23</v>
      </c>
      <c r="I2335" s="1">
        <f>IF(Telco[[#This Row],[Churn]]="Yes",1,0)</f>
        <v>0</v>
      </c>
      <c r="J2335" t="s">
        <v>35</v>
      </c>
      <c r="K2335" t="s">
        <v>2370</v>
      </c>
    </row>
    <row r="2336" spans="6:11">
      <c r="F2336" t="s">
        <v>27</v>
      </c>
      <c r="G2336" t="s">
        <v>24</v>
      </c>
      <c r="H2336" t="s">
        <v>24</v>
      </c>
      <c r="I2336" s="1">
        <f>IF(Telco[[#This Row],[Churn]]="Yes",1,0)</f>
        <v>0</v>
      </c>
      <c r="J2336" t="s">
        <v>40</v>
      </c>
      <c r="K2336" t="s">
        <v>2371</v>
      </c>
    </row>
    <row r="2337" spans="6:11">
      <c r="F2337" t="s">
        <v>27</v>
      </c>
      <c r="G2337" t="s">
        <v>23</v>
      </c>
      <c r="H2337" t="s">
        <v>24</v>
      </c>
      <c r="I2337" s="1">
        <f>IF(Telco[[#This Row],[Churn]]="Yes",1,0)</f>
        <v>0</v>
      </c>
      <c r="J2337" t="s">
        <v>32</v>
      </c>
      <c r="K2337" t="s">
        <v>2372</v>
      </c>
    </row>
    <row r="2338" spans="6:11">
      <c r="F2338" t="s">
        <v>27</v>
      </c>
      <c r="G2338" t="s">
        <v>24</v>
      </c>
      <c r="H2338" t="s">
        <v>24</v>
      </c>
      <c r="I2338" s="1">
        <f>IF(Telco[[#This Row],[Churn]]="Yes",1,0)</f>
        <v>1</v>
      </c>
      <c r="J2338" t="s">
        <v>35</v>
      </c>
      <c r="K2338" t="s">
        <v>2373</v>
      </c>
    </row>
    <row r="2339" spans="6:11">
      <c r="F2339" t="s">
        <v>31</v>
      </c>
      <c r="G2339" t="s">
        <v>24</v>
      </c>
      <c r="H2339" t="s">
        <v>24</v>
      </c>
      <c r="I2339" s="1">
        <f>IF(Telco[[#This Row],[Churn]]="Yes",1,0)</f>
        <v>1</v>
      </c>
      <c r="J2339" t="s">
        <v>35</v>
      </c>
      <c r="K2339" t="s">
        <v>2374</v>
      </c>
    </row>
    <row r="2340" spans="6:11">
      <c r="F2340" t="s">
        <v>47</v>
      </c>
      <c r="G2340" t="s">
        <v>46</v>
      </c>
      <c r="H2340" t="s">
        <v>46</v>
      </c>
      <c r="I2340" s="1">
        <f>IF(Telco[[#This Row],[Churn]]="Yes",1,0)</f>
        <v>0</v>
      </c>
      <c r="J2340" t="s">
        <v>35</v>
      </c>
      <c r="K2340" t="s">
        <v>2375</v>
      </c>
    </row>
    <row r="2341" spans="6:11">
      <c r="F2341" t="s">
        <v>27</v>
      </c>
      <c r="G2341" t="s">
        <v>24</v>
      </c>
      <c r="H2341" t="s">
        <v>24</v>
      </c>
      <c r="I2341" s="1">
        <f>IF(Telco[[#This Row],[Churn]]="Yes",1,0)</f>
        <v>1</v>
      </c>
      <c r="J2341" t="s">
        <v>28</v>
      </c>
      <c r="K2341" t="s">
        <v>2376</v>
      </c>
    </row>
    <row r="2342" spans="6:11">
      <c r="F2342" t="s">
        <v>31</v>
      </c>
      <c r="G2342" t="s">
        <v>23</v>
      </c>
      <c r="H2342" t="s">
        <v>24</v>
      </c>
      <c r="I2342" s="1">
        <f>IF(Telco[[#This Row],[Churn]]="Yes",1,0)</f>
        <v>0</v>
      </c>
      <c r="J2342" t="s">
        <v>40</v>
      </c>
      <c r="K2342" t="s">
        <v>2377</v>
      </c>
    </row>
    <row r="2343" spans="6:11">
      <c r="F2343" t="s">
        <v>47</v>
      </c>
      <c r="G2343" t="s">
        <v>23</v>
      </c>
      <c r="H2343" t="s">
        <v>23</v>
      </c>
      <c r="I2343" s="1">
        <f>IF(Telco[[#This Row],[Churn]]="Yes",1,0)</f>
        <v>0</v>
      </c>
      <c r="J2343" t="s">
        <v>35</v>
      </c>
      <c r="K2343" t="s">
        <v>2378</v>
      </c>
    </row>
    <row r="2344" spans="6:11">
      <c r="F2344" t="s">
        <v>27</v>
      </c>
      <c r="G2344" t="s">
        <v>23</v>
      </c>
      <c r="H2344" t="s">
        <v>23</v>
      </c>
      <c r="I2344" s="1">
        <f>IF(Telco[[#This Row],[Churn]]="Yes",1,0)</f>
        <v>0</v>
      </c>
      <c r="J2344" t="s">
        <v>35</v>
      </c>
      <c r="K2344" t="s">
        <v>2379</v>
      </c>
    </row>
    <row r="2345" spans="6:11">
      <c r="F2345" t="s">
        <v>27</v>
      </c>
      <c r="G2345" t="s">
        <v>24</v>
      </c>
      <c r="H2345" t="s">
        <v>24</v>
      </c>
      <c r="I2345" s="1">
        <f>IF(Telco[[#This Row],[Churn]]="Yes",1,0)</f>
        <v>0</v>
      </c>
      <c r="J2345" t="s">
        <v>32</v>
      </c>
      <c r="K2345" t="s">
        <v>2380</v>
      </c>
    </row>
    <row r="2346" spans="6:11">
      <c r="F2346" t="s">
        <v>47</v>
      </c>
      <c r="G2346" t="s">
        <v>23</v>
      </c>
      <c r="H2346" t="s">
        <v>23</v>
      </c>
      <c r="I2346" s="1">
        <f>IF(Telco[[#This Row],[Churn]]="Yes",1,0)</f>
        <v>0</v>
      </c>
      <c r="J2346" t="s">
        <v>32</v>
      </c>
      <c r="K2346" t="s">
        <v>2381</v>
      </c>
    </row>
    <row r="2347" spans="6:11">
      <c r="F2347" t="s">
        <v>27</v>
      </c>
      <c r="G2347" t="s">
        <v>46</v>
      </c>
      <c r="H2347" t="s">
        <v>46</v>
      </c>
      <c r="I2347" s="1">
        <f>IF(Telco[[#This Row],[Churn]]="Yes",1,0)</f>
        <v>0</v>
      </c>
      <c r="J2347" t="s">
        <v>35</v>
      </c>
      <c r="K2347" t="s">
        <v>2382</v>
      </c>
    </row>
    <row r="2348" spans="6:11">
      <c r="F2348" t="s">
        <v>47</v>
      </c>
      <c r="G2348" t="s">
        <v>24</v>
      </c>
      <c r="H2348" t="s">
        <v>24</v>
      </c>
      <c r="I2348" s="1">
        <f>IF(Telco[[#This Row],[Churn]]="Yes",1,0)</f>
        <v>0</v>
      </c>
      <c r="J2348" t="s">
        <v>40</v>
      </c>
      <c r="K2348" t="s">
        <v>2383</v>
      </c>
    </row>
    <row r="2349" spans="6:11">
      <c r="F2349" t="s">
        <v>31</v>
      </c>
      <c r="G2349" t="s">
        <v>46</v>
      </c>
      <c r="H2349" t="s">
        <v>46</v>
      </c>
      <c r="I2349" s="1">
        <f>IF(Telco[[#This Row],[Churn]]="Yes",1,0)</f>
        <v>0</v>
      </c>
      <c r="J2349" t="s">
        <v>32</v>
      </c>
      <c r="K2349" t="s">
        <v>2384</v>
      </c>
    </row>
    <row r="2350" spans="6:11">
      <c r="F2350" t="s">
        <v>27</v>
      </c>
      <c r="G2350" t="s">
        <v>23</v>
      </c>
      <c r="H2350" t="s">
        <v>24</v>
      </c>
      <c r="I2350" s="1">
        <f>IF(Telco[[#This Row],[Churn]]="Yes",1,0)</f>
        <v>0</v>
      </c>
      <c r="J2350" t="s">
        <v>35</v>
      </c>
      <c r="K2350" t="s">
        <v>2385</v>
      </c>
    </row>
    <row r="2351" spans="6:11">
      <c r="F2351" t="s">
        <v>47</v>
      </c>
      <c r="G2351" t="s">
        <v>24</v>
      </c>
      <c r="H2351" t="s">
        <v>23</v>
      </c>
      <c r="I2351" s="1">
        <f>IF(Telco[[#This Row],[Churn]]="Yes",1,0)</f>
        <v>0</v>
      </c>
      <c r="J2351" t="s">
        <v>35</v>
      </c>
      <c r="K2351" t="s">
        <v>2386</v>
      </c>
    </row>
    <row r="2352" spans="6:11">
      <c r="F2352" t="s">
        <v>27</v>
      </c>
      <c r="G2352" t="s">
        <v>24</v>
      </c>
      <c r="H2352" t="s">
        <v>24</v>
      </c>
      <c r="I2352" s="1">
        <f>IF(Telco[[#This Row],[Churn]]="Yes",1,0)</f>
        <v>0</v>
      </c>
      <c r="J2352" t="s">
        <v>28</v>
      </c>
      <c r="K2352" t="s">
        <v>2387</v>
      </c>
    </row>
    <row r="2353" spans="6:11">
      <c r="F2353" t="s">
        <v>47</v>
      </c>
      <c r="G2353" t="s">
        <v>23</v>
      </c>
      <c r="H2353" t="s">
        <v>23</v>
      </c>
      <c r="I2353" s="1">
        <f>IF(Telco[[#This Row],[Churn]]="Yes",1,0)</f>
        <v>0</v>
      </c>
      <c r="J2353" t="s">
        <v>35</v>
      </c>
      <c r="K2353" t="s">
        <v>2388</v>
      </c>
    </row>
    <row r="2354" spans="6:11">
      <c r="F2354" t="s">
        <v>27</v>
      </c>
      <c r="G2354" t="s">
        <v>46</v>
      </c>
      <c r="H2354" t="s">
        <v>46</v>
      </c>
      <c r="I2354" s="1">
        <f>IF(Telco[[#This Row],[Churn]]="Yes",1,0)</f>
        <v>0</v>
      </c>
      <c r="J2354" t="s">
        <v>35</v>
      </c>
      <c r="K2354" t="s">
        <v>2389</v>
      </c>
    </row>
    <row r="2355" spans="6:11">
      <c r="F2355" t="s">
        <v>27</v>
      </c>
      <c r="G2355" t="s">
        <v>24</v>
      </c>
      <c r="H2355" t="s">
        <v>24</v>
      </c>
      <c r="I2355" s="1">
        <f>IF(Telco[[#This Row],[Churn]]="Yes",1,0)</f>
        <v>0</v>
      </c>
      <c r="J2355" t="s">
        <v>28</v>
      </c>
      <c r="K2355" t="s">
        <v>2390</v>
      </c>
    </row>
    <row r="2356" spans="6:11">
      <c r="F2356" t="s">
        <v>47</v>
      </c>
      <c r="G2356" t="s">
        <v>46</v>
      </c>
      <c r="H2356" t="s">
        <v>46</v>
      </c>
      <c r="I2356" s="1">
        <f>IF(Telco[[#This Row],[Churn]]="Yes",1,0)</f>
        <v>0</v>
      </c>
      <c r="J2356" t="s">
        <v>32</v>
      </c>
      <c r="K2356" t="s">
        <v>2391</v>
      </c>
    </row>
    <row r="2357" spans="6:11">
      <c r="F2357" t="s">
        <v>47</v>
      </c>
      <c r="G2357" t="s">
        <v>23</v>
      </c>
      <c r="H2357" t="s">
        <v>24</v>
      </c>
      <c r="I2357" s="1">
        <f>IF(Telco[[#This Row],[Churn]]="Yes",1,0)</f>
        <v>0</v>
      </c>
      <c r="J2357" t="s">
        <v>35</v>
      </c>
      <c r="K2357" t="s">
        <v>2392</v>
      </c>
    </row>
    <row r="2358" spans="6:11">
      <c r="F2358" t="s">
        <v>27</v>
      </c>
      <c r="G2358" t="s">
        <v>24</v>
      </c>
      <c r="H2358" t="s">
        <v>24</v>
      </c>
      <c r="I2358" s="1">
        <f>IF(Telco[[#This Row],[Churn]]="Yes",1,0)</f>
        <v>0</v>
      </c>
      <c r="J2358" t="s">
        <v>40</v>
      </c>
      <c r="K2358" t="s">
        <v>2393</v>
      </c>
    </row>
    <row r="2359" spans="6:11">
      <c r="F2359" t="s">
        <v>31</v>
      </c>
      <c r="G2359" t="s">
        <v>23</v>
      </c>
      <c r="H2359" t="s">
        <v>24</v>
      </c>
      <c r="I2359" s="1">
        <f>IF(Telco[[#This Row],[Churn]]="Yes",1,0)</f>
        <v>0</v>
      </c>
      <c r="J2359" t="s">
        <v>32</v>
      </c>
      <c r="K2359" t="s">
        <v>2394</v>
      </c>
    </row>
    <row r="2360" spans="6:11">
      <c r="F2360" t="s">
        <v>31</v>
      </c>
      <c r="G2360" t="s">
        <v>46</v>
      </c>
      <c r="H2360" t="s">
        <v>46</v>
      </c>
      <c r="I2360" s="1">
        <f>IF(Telco[[#This Row],[Churn]]="Yes",1,0)</f>
        <v>0</v>
      </c>
      <c r="J2360" t="s">
        <v>28</v>
      </c>
      <c r="K2360" t="s">
        <v>2395</v>
      </c>
    </row>
    <row r="2361" spans="6:11">
      <c r="F2361" t="s">
        <v>27</v>
      </c>
      <c r="G2361" t="s">
        <v>23</v>
      </c>
      <c r="H2361" t="s">
        <v>24</v>
      </c>
      <c r="I2361" s="1">
        <f>IF(Telco[[#This Row],[Churn]]="Yes",1,0)</f>
        <v>0</v>
      </c>
      <c r="J2361" t="s">
        <v>35</v>
      </c>
      <c r="K2361" t="s">
        <v>2396</v>
      </c>
    </row>
    <row r="2362" spans="6:11">
      <c r="F2362" t="s">
        <v>47</v>
      </c>
      <c r="G2362" t="s">
        <v>46</v>
      </c>
      <c r="H2362" t="s">
        <v>46</v>
      </c>
      <c r="I2362" s="1">
        <f>IF(Telco[[#This Row],[Churn]]="Yes",1,0)</f>
        <v>0</v>
      </c>
      <c r="J2362" t="s">
        <v>40</v>
      </c>
      <c r="K2362" t="s">
        <v>2397</v>
      </c>
    </row>
    <row r="2363" spans="6:11">
      <c r="F2363" t="s">
        <v>27</v>
      </c>
      <c r="G2363" t="s">
        <v>24</v>
      </c>
      <c r="H2363" t="s">
        <v>24</v>
      </c>
      <c r="I2363" s="1">
        <f>IF(Telco[[#This Row],[Churn]]="Yes",1,0)</f>
        <v>1</v>
      </c>
      <c r="J2363" t="s">
        <v>32</v>
      </c>
      <c r="K2363" t="s">
        <v>2398</v>
      </c>
    </row>
    <row r="2364" spans="6:11">
      <c r="F2364" t="s">
        <v>27</v>
      </c>
      <c r="G2364" t="s">
        <v>23</v>
      </c>
      <c r="H2364" t="s">
        <v>24</v>
      </c>
      <c r="I2364" s="1">
        <f>IF(Telco[[#This Row],[Churn]]="Yes",1,0)</f>
        <v>0</v>
      </c>
      <c r="J2364" t="s">
        <v>28</v>
      </c>
      <c r="K2364" t="s">
        <v>2399</v>
      </c>
    </row>
    <row r="2365" spans="6:11">
      <c r="F2365" t="s">
        <v>27</v>
      </c>
      <c r="G2365" t="s">
        <v>24</v>
      </c>
      <c r="H2365" t="s">
        <v>24</v>
      </c>
      <c r="I2365" s="1">
        <f>IF(Telco[[#This Row],[Churn]]="Yes",1,0)</f>
        <v>0</v>
      </c>
      <c r="J2365" t="s">
        <v>28</v>
      </c>
      <c r="K2365" t="s">
        <v>2400</v>
      </c>
    </row>
    <row r="2366" spans="6:11">
      <c r="F2366" t="s">
        <v>27</v>
      </c>
      <c r="G2366" t="s">
        <v>24</v>
      </c>
      <c r="H2366" t="s">
        <v>24</v>
      </c>
      <c r="I2366" s="1">
        <f>IF(Telco[[#This Row],[Churn]]="Yes",1,0)</f>
        <v>0</v>
      </c>
      <c r="J2366" t="s">
        <v>28</v>
      </c>
      <c r="K2366" t="s">
        <v>2401</v>
      </c>
    </row>
    <row r="2367" spans="6:11">
      <c r="F2367" t="s">
        <v>27</v>
      </c>
      <c r="G2367" t="s">
        <v>24</v>
      </c>
      <c r="H2367" t="s">
        <v>23</v>
      </c>
      <c r="I2367" s="1">
        <f>IF(Telco[[#This Row],[Churn]]="Yes",1,0)</f>
        <v>0</v>
      </c>
      <c r="J2367" t="s">
        <v>35</v>
      </c>
      <c r="K2367" t="s">
        <v>2402</v>
      </c>
    </row>
    <row r="2368" spans="6:11">
      <c r="F2368" t="s">
        <v>27</v>
      </c>
      <c r="G2368" t="s">
        <v>24</v>
      </c>
      <c r="H2368" t="s">
        <v>24</v>
      </c>
      <c r="I2368" s="1">
        <f>IF(Telco[[#This Row],[Churn]]="Yes",1,0)</f>
        <v>1</v>
      </c>
      <c r="J2368" t="s">
        <v>28</v>
      </c>
      <c r="K2368" t="s">
        <v>2403</v>
      </c>
    </row>
    <row r="2369" spans="6:11">
      <c r="F2369" t="s">
        <v>27</v>
      </c>
      <c r="G2369" t="s">
        <v>24</v>
      </c>
      <c r="H2369" t="s">
        <v>24</v>
      </c>
      <c r="I2369" s="1">
        <f>IF(Telco[[#This Row],[Churn]]="Yes",1,0)</f>
        <v>1</v>
      </c>
      <c r="J2369" t="s">
        <v>40</v>
      </c>
      <c r="K2369" t="s">
        <v>2404</v>
      </c>
    </row>
    <row r="2370" spans="6:11">
      <c r="F2370" t="s">
        <v>47</v>
      </c>
      <c r="G2370" t="s">
        <v>23</v>
      </c>
      <c r="H2370" t="s">
        <v>23</v>
      </c>
      <c r="I2370" s="1">
        <f>IF(Telco[[#This Row],[Churn]]="Yes",1,0)</f>
        <v>0</v>
      </c>
      <c r="J2370" t="s">
        <v>40</v>
      </c>
      <c r="K2370" t="s">
        <v>2405</v>
      </c>
    </row>
    <row r="2371" spans="6:11">
      <c r="F2371" t="s">
        <v>47</v>
      </c>
      <c r="G2371" t="s">
        <v>23</v>
      </c>
      <c r="H2371" t="s">
        <v>23</v>
      </c>
      <c r="I2371" s="1">
        <f>IF(Telco[[#This Row],[Churn]]="Yes",1,0)</f>
        <v>0</v>
      </c>
      <c r="J2371" t="s">
        <v>40</v>
      </c>
      <c r="K2371" t="s">
        <v>2406</v>
      </c>
    </row>
    <row r="2372" spans="6:11">
      <c r="F2372" t="s">
        <v>47</v>
      </c>
      <c r="G2372" t="s">
        <v>23</v>
      </c>
      <c r="H2372" t="s">
        <v>23</v>
      </c>
      <c r="I2372" s="1">
        <f>IF(Telco[[#This Row],[Churn]]="Yes",1,0)</f>
        <v>0</v>
      </c>
      <c r="J2372" t="s">
        <v>35</v>
      </c>
      <c r="K2372" t="s">
        <v>2407</v>
      </c>
    </row>
    <row r="2373" spans="6:11">
      <c r="F2373" t="s">
        <v>27</v>
      </c>
      <c r="G2373" t="s">
        <v>46</v>
      </c>
      <c r="H2373" t="s">
        <v>46</v>
      </c>
      <c r="I2373" s="1">
        <f>IF(Telco[[#This Row],[Churn]]="Yes",1,0)</f>
        <v>0</v>
      </c>
      <c r="J2373" t="s">
        <v>28</v>
      </c>
      <c r="K2373" t="s">
        <v>2408</v>
      </c>
    </row>
    <row r="2374" spans="6:11">
      <c r="F2374" t="s">
        <v>47</v>
      </c>
      <c r="G2374" t="s">
        <v>23</v>
      </c>
      <c r="H2374" t="s">
        <v>23</v>
      </c>
      <c r="I2374" s="1">
        <f>IF(Telco[[#This Row],[Churn]]="Yes",1,0)</f>
        <v>0</v>
      </c>
      <c r="J2374" t="s">
        <v>40</v>
      </c>
      <c r="K2374" t="s">
        <v>2409</v>
      </c>
    </row>
    <row r="2375" spans="6:11">
      <c r="F2375" t="s">
        <v>31</v>
      </c>
      <c r="G2375" t="s">
        <v>24</v>
      </c>
      <c r="H2375" t="s">
        <v>23</v>
      </c>
      <c r="I2375" s="1">
        <f>IF(Telco[[#This Row],[Churn]]="Yes",1,0)</f>
        <v>0</v>
      </c>
      <c r="J2375" t="s">
        <v>40</v>
      </c>
      <c r="K2375" t="s">
        <v>2410</v>
      </c>
    </row>
    <row r="2376" spans="6:11">
      <c r="F2376" t="s">
        <v>27</v>
      </c>
      <c r="G2376" t="s">
        <v>46</v>
      </c>
      <c r="H2376" t="s">
        <v>46</v>
      </c>
      <c r="I2376" s="1">
        <f>IF(Telco[[#This Row],[Churn]]="Yes",1,0)</f>
        <v>0</v>
      </c>
      <c r="J2376" t="s">
        <v>32</v>
      </c>
      <c r="K2376" t="s">
        <v>2411</v>
      </c>
    </row>
    <row r="2377" spans="6:11">
      <c r="F2377" t="s">
        <v>47</v>
      </c>
      <c r="G2377" t="s">
        <v>23</v>
      </c>
      <c r="H2377" t="s">
        <v>23</v>
      </c>
      <c r="I2377" s="1">
        <f>IF(Telco[[#This Row],[Churn]]="Yes",1,0)</f>
        <v>0</v>
      </c>
      <c r="J2377" t="s">
        <v>35</v>
      </c>
      <c r="K2377" t="s">
        <v>2412</v>
      </c>
    </row>
    <row r="2378" spans="6:11">
      <c r="F2378" t="s">
        <v>31</v>
      </c>
      <c r="G2378" t="s">
        <v>24</v>
      </c>
      <c r="H2378" t="s">
        <v>24</v>
      </c>
      <c r="I2378" s="1">
        <f>IF(Telco[[#This Row],[Churn]]="Yes",1,0)</f>
        <v>0</v>
      </c>
      <c r="J2378" t="s">
        <v>28</v>
      </c>
      <c r="K2378" t="s">
        <v>2413</v>
      </c>
    </row>
    <row r="2379" spans="6:11">
      <c r="F2379" t="s">
        <v>27</v>
      </c>
      <c r="G2379" t="s">
        <v>23</v>
      </c>
      <c r="H2379" t="s">
        <v>24</v>
      </c>
      <c r="I2379" s="1">
        <f>IF(Telco[[#This Row],[Churn]]="Yes",1,0)</f>
        <v>0</v>
      </c>
      <c r="J2379" t="s">
        <v>28</v>
      </c>
      <c r="K2379" t="s">
        <v>2414</v>
      </c>
    </row>
    <row r="2380" spans="6:11">
      <c r="F2380" t="s">
        <v>27</v>
      </c>
      <c r="G2380" t="s">
        <v>24</v>
      </c>
      <c r="H2380" t="s">
        <v>24</v>
      </c>
      <c r="I2380" s="1">
        <f>IF(Telco[[#This Row],[Churn]]="Yes",1,0)</f>
        <v>1</v>
      </c>
      <c r="J2380" t="s">
        <v>28</v>
      </c>
      <c r="K2380" t="s">
        <v>2415</v>
      </c>
    </row>
    <row r="2381" spans="6:11">
      <c r="F2381" t="s">
        <v>27</v>
      </c>
      <c r="G2381" t="s">
        <v>24</v>
      </c>
      <c r="H2381" t="s">
        <v>24</v>
      </c>
      <c r="I2381" s="1">
        <f>IF(Telco[[#This Row],[Churn]]="Yes",1,0)</f>
        <v>1</v>
      </c>
      <c r="J2381" t="s">
        <v>35</v>
      </c>
      <c r="K2381" t="s">
        <v>2416</v>
      </c>
    </row>
    <row r="2382" spans="6:11">
      <c r="F2382" t="s">
        <v>27</v>
      </c>
      <c r="G2382" t="s">
        <v>24</v>
      </c>
      <c r="H2382" t="s">
        <v>23</v>
      </c>
      <c r="I2382" s="1">
        <f>IF(Telco[[#This Row],[Churn]]="Yes",1,0)</f>
        <v>0</v>
      </c>
      <c r="J2382" t="s">
        <v>35</v>
      </c>
      <c r="K2382" t="s">
        <v>2417</v>
      </c>
    </row>
    <row r="2383" spans="6:11">
      <c r="F2383" t="s">
        <v>31</v>
      </c>
      <c r="G2383" t="s">
        <v>46</v>
      </c>
      <c r="H2383" t="s">
        <v>46</v>
      </c>
      <c r="I2383" s="1">
        <f>IF(Telco[[#This Row],[Churn]]="Yes",1,0)</f>
        <v>0</v>
      </c>
      <c r="J2383" t="s">
        <v>32</v>
      </c>
      <c r="K2383" t="s">
        <v>2418</v>
      </c>
    </row>
    <row r="2384" spans="6:11">
      <c r="F2384" t="s">
        <v>31</v>
      </c>
      <c r="G2384" t="s">
        <v>23</v>
      </c>
      <c r="H2384" t="s">
        <v>23</v>
      </c>
      <c r="I2384" s="1">
        <f>IF(Telco[[#This Row],[Churn]]="Yes",1,0)</f>
        <v>0</v>
      </c>
      <c r="J2384" t="s">
        <v>40</v>
      </c>
      <c r="K2384" t="s">
        <v>2419</v>
      </c>
    </row>
    <row r="2385" spans="6:11">
      <c r="F2385" t="s">
        <v>27</v>
      </c>
      <c r="G2385" t="s">
        <v>24</v>
      </c>
      <c r="H2385" t="s">
        <v>24</v>
      </c>
      <c r="I2385" s="1">
        <f>IF(Telco[[#This Row],[Churn]]="Yes",1,0)</f>
        <v>0</v>
      </c>
      <c r="J2385" t="s">
        <v>28</v>
      </c>
      <c r="K2385" t="s">
        <v>2420</v>
      </c>
    </row>
    <row r="2386" spans="6:11">
      <c r="F2386" t="s">
        <v>27</v>
      </c>
      <c r="G2386" t="s">
        <v>24</v>
      </c>
      <c r="H2386" t="s">
        <v>24</v>
      </c>
      <c r="I2386" s="1">
        <f>IF(Telco[[#This Row],[Churn]]="Yes",1,0)</f>
        <v>0</v>
      </c>
      <c r="J2386" t="s">
        <v>40</v>
      </c>
      <c r="K2386" t="s">
        <v>2421</v>
      </c>
    </row>
    <row r="2387" spans="6:11">
      <c r="F2387" t="s">
        <v>27</v>
      </c>
      <c r="G2387" t="s">
        <v>24</v>
      </c>
      <c r="H2387" t="s">
        <v>24</v>
      </c>
      <c r="I2387" s="1">
        <f>IF(Telco[[#This Row],[Churn]]="Yes",1,0)</f>
        <v>0</v>
      </c>
      <c r="J2387" t="s">
        <v>32</v>
      </c>
      <c r="K2387" t="s">
        <v>2422</v>
      </c>
    </row>
    <row r="2388" spans="6:11">
      <c r="F2388" t="s">
        <v>27</v>
      </c>
      <c r="G2388" t="s">
        <v>24</v>
      </c>
      <c r="H2388" t="s">
        <v>24</v>
      </c>
      <c r="I2388" s="1">
        <f>IF(Telco[[#This Row],[Churn]]="Yes",1,0)</f>
        <v>0</v>
      </c>
      <c r="J2388" t="s">
        <v>32</v>
      </c>
      <c r="K2388" t="s">
        <v>2423</v>
      </c>
    </row>
    <row r="2389" spans="6:11">
      <c r="F2389" t="s">
        <v>27</v>
      </c>
      <c r="G2389" t="s">
        <v>24</v>
      </c>
      <c r="H2389" t="s">
        <v>24</v>
      </c>
      <c r="I2389" s="1">
        <f>IF(Telco[[#This Row],[Churn]]="Yes",1,0)</f>
        <v>0</v>
      </c>
      <c r="J2389" t="s">
        <v>28</v>
      </c>
      <c r="K2389" t="s">
        <v>2424</v>
      </c>
    </row>
    <row r="2390" spans="6:11">
      <c r="F2390" t="s">
        <v>27</v>
      </c>
      <c r="G2390" t="s">
        <v>24</v>
      </c>
      <c r="H2390" t="s">
        <v>24</v>
      </c>
      <c r="I2390" s="1">
        <f>IF(Telco[[#This Row],[Churn]]="Yes",1,0)</f>
        <v>0</v>
      </c>
      <c r="J2390" t="s">
        <v>28</v>
      </c>
      <c r="K2390" t="s">
        <v>2425</v>
      </c>
    </row>
    <row r="2391" spans="6:11">
      <c r="F2391" t="s">
        <v>31</v>
      </c>
      <c r="G2391" t="s">
        <v>23</v>
      </c>
      <c r="H2391" t="s">
        <v>23</v>
      </c>
      <c r="I2391" s="1">
        <f>IF(Telco[[#This Row],[Churn]]="Yes",1,0)</f>
        <v>0</v>
      </c>
      <c r="J2391" t="s">
        <v>28</v>
      </c>
      <c r="K2391" t="s">
        <v>2426</v>
      </c>
    </row>
    <row r="2392" spans="6:11">
      <c r="F2392" t="s">
        <v>31</v>
      </c>
      <c r="G2392" t="s">
        <v>46</v>
      </c>
      <c r="H2392" t="s">
        <v>46</v>
      </c>
      <c r="I2392" s="1">
        <f>IF(Telco[[#This Row],[Churn]]="Yes",1,0)</f>
        <v>0</v>
      </c>
      <c r="J2392" t="s">
        <v>28</v>
      </c>
      <c r="K2392" t="s">
        <v>2427</v>
      </c>
    </row>
    <row r="2393" spans="6:11">
      <c r="F2393" t="s">
        <v>27</v>
      </c>
      <c r="G2393" t="s">
        <v>24</v>
      </c>
      <c r="H2393" t="s">
        <v>24</v>
      </c>
      <c r="I2393" s="1">
        <f>IF(Telco[[#This Row],[Churn]]="Yes",1,0)</f>
        <v>0</v>
      </c>
      <c r="J2393" t="s">
        <v>28</v>
      </c>
      <c r="K2393" t="s">
        <v>2428</v>
      </c>
    </row>
    <row r="2394" spans="6:11">
      <c r="F2394" t="s">
        <v>27</v>
      </c>
      <c r="G2394" t="s">
        <v>24</v>
      </c>
      <c r="H2394" t="s">
        <v>24</v>
      </c>
      <c r="I2394" s="1">
        <f>IF(Telco[[#This Row],[Churn]]="Yes",1,0)</f>
        <v>0</v>
      </c>
      <c r="J2394" t="s">
        <v>40</v>
      </c>
      <c r="K2394" t="s">
        <v>2429</v>
      </c>
    </row>
    <row r="2395" spans="6:11">
      <c r="F2395" t="s">
        <v>31</v>
      </c>
      <c r="G2395" t="s">
        <v>23</v>
      </c>
      <c r="H2395" t="s">
        <v>24</v>
      </c>
      <c r="I2395" s="1">
        <f>IF(Telco[[#This Row],[Churn]]="Yes",1,0)</f>
        <v>1</v>
      </c>
      <c r="J2395" t="s">
        <v>32</v>
      </c>
      <c r="K2395" t="s">
        <v>2430</v>
      </c>
    </row>
    <row r="2396" spans="6:11">
      <c r="F2396" t="s">
        <v>31</v>
      </c>
      <c r="G2396" t="s">
        <v>24</v>
      </c>
      <c r="H2396" t="s">
        <v>24</v>
      </c>
      <c r="I2396" s="1">
        <f>IF(Telco[[#This Row],[Churn]]="Yes",1,0)</f>
        <v>0</v>
      </c>
      <c r="J2396" t="s">
        <v>40</v>
      </c>
      <c r="K2396" t="s">
        <v>2431</v>
      </c>
    </row>
    <row r="2397" spans="6:11">
      <c r="F2397" t="s">
        <v>31</v>
      </c>
      <c r="G2397" t="s">
        <v>24</v>
      </c>
      <c r="H2397" t="s">
        <v>24</v>
      </c>
      <c r="I2397" s="1">
        <f>IF(Telco[[#This Row],[Churn]]="Yes",1,0)</f>
        <v>0</v>
      </c>
      <c r="J2397" t="s">
        <v>28</v>
      </c>
      <c r="K2397" t="s">
        <v>2432</v>
      </c>
    </row>
    <row r="2398" spans="6:11">
      <c r="F2398" t="s">
        <v>31</v>
      </c>
      <c r="G2398" t="s">
        <v>23</v>
      </c>
      <c r="H2398" t="s">
        <v>24</v>
      </c>
      <c r="I2398" s="1">
        <f>IF(Telco[[#This Row],[Churn]]="Yes",1,0)</f>
        <v>0</v>
      </c>
      <c r="J2398" t="s">
        <v>40</v>
      </c>
      <c r="K2398" t="s">
        <v>2433</v>
      </c>
    </row>
    <row r="2399" spans="6:11">
      <c r="F2399" t="s">
        <v>27</v>
      </c>
      <c r="G2399" t="s">
        <v>24</v>
      </c>
      <c r="H2399" t="s">
        <v>24</v>
      </c>
      <c r="I2399" s="1">
        <f>IF(Telco[[#This Row],[Churn]]="Yes",1,0)</f>
        <v>1</v>
      </c>
      <c r="J2399" t="s">
        <v>28</v>
      </c>
      <c r="K2399" t="s">
        <v>2434</v>
      </c>
    </row>
    <row r="2400" spans="6:11">
      <c r="F2400" t="s">
        <v>27</v>
      </c>
      <c r="G2400" t="s">
        <v>24</v>
      </c>
      <c r="H2400" t="s">
        <v>24</v>
      </c>
      <c r="I2400" s="1">
        <f>IF(Telco[[#This Row],[Churn]]="Yes",1,0)</f>
        <v>0</v>
      </c>
      <c r="J2400" t="s">
        <v>32</v>
      </c>
      <c r="K2400" t="s">
        <v>2435</v>
      </c>
    </row>
    <row r="2401" spans="6:11">
      <c r="F2401" t="s">
        <v>27</v>
      </c>
      <c r="G2401" t="s">
        <v>24</v>
      </c>
      <c r="H2401" t="s">
        <v>24</v>
      </c>
      <c r="I2401" s="1">
        <f>IF(Telco[[#This Row],[Churn]]="Yes",1,0)</f>
        <v>0</v>
      </c>
      <c r="J2401" t="s">
        <v>35</v>
      </c>
      <c r="K2401" t="s">
        <v>2436</v>
      </c>
    </row>
    <row r="2402" spans="6:11">
      <c r="F2402" t="s">
        <v>27</v>
      </c>
      <c r="G2402" t="s">
        <v>23</v>
      </c>
      <c r="H2402" t="s">
        <v>23</v>
      </c>
      <c r="I2402" s="1">
        <f>IF(Telco[[#This Row],[Churn]]="Yes",1,0)</f>
        <v>0</v>
      </c>
      <c r="J2402" t="s">
        <v>35</v>
      </c>
      <c r="K2402" t="s">
        <v>2437</v>
      </c>
    </row>
    <row r="2403" spans="6:11">
      <c r="F2403" t="s">
        <v>27</v>
      </c>
      <c r="G2403" t="s">
        <v>24</v>
      </c>
      <c r="H2403" t="s">
        <v>23</v>
      </c>
      <c r="I2403" s="1">
        <f>IF(Telco[[#This Row],[Churn]]="Yes",1,0)</f>
        <v>0</v>
      </c>
      <c r="J2403" t="s">
        <v>28</v>
      </c>
      <c r="K2403" t="s">
        <v>2438</v>
      </c>
    </row>
    <row r="2404" spans="6:11">
      <c r="F2404" t="s">
        <v>27</v>
      </c>
      <c r="G2404" t="s">
        <v>46</v>
      </c>
      <c r="H2404" t="s">
        <v>46</v>
      </c>
      <c r="I2404" s="1">
        <f>IF(Telco[[#This Row],[Churn]]="Yes",1,0)</f>
        <v>0</v>
      </c>
      <c r="J2404" t="s">
        <v>32</v>
      </c>
      <c r="K2404" t="s">
        <v>2439</v>
      </c>
    </row>
    <row r="2405" spans="6:11">
      <c r="F2405" t="s">
        <v>31</v>
      </c>
      <c r="G2405" t="s">
        <v>23</v>
      </c>
      <c r="H2405" t="s">
        <v>23</v>
      </c>
      <c r="I2405" s="1">
        <f>IF(Telco[[#This Row],[Churn]]="Yes",1,0)</f>
        <v>0</v>
      </c>
      <c r="J2405" t="s">
        <v>35</v>
      </c>
      <c r="K2405" t="s">
        <v>2440</v>
      </c>
    </row>
    <row r="2406" spans="6:11">
      <c r="F2406" t="s">
        <v>31</v>
      </c>
      <c r="G2406" t="s">
        <v>23</v>
      </c>
      <c r="H2406" t="s">
        <v>24</v>
      </c>
      <c r="I2406" s="1">
        <f>IF(Telco[[#This Row],[Churn]]="Yes",1,0)</f>
        <v>0</v>
      </c>
      <c r="J2406" t="s">
        <v>40</v>
      </c>
      <c r="K2406" t="s">
        <v>2441</v>
      </c>
    </row>
    <row r="2407" spans="6:11">
      <c r="F2407" t="s">
        <v>27</v>
      </c>
      <c r="G2407" t="s">
        <v>24</v>
      </c>
      <c r="H2407" t="s">
        <v>24</v>
      </c>
      <c r="I2407" s="1">
        <f>IF(Telco[[#This Row],[Churn]]="Yes",1,0)</f>
        <v>1</v>
      </c>
      <c r="J2407" t="s">
        <v>28</v>
      </c>
      <c r="K2407" t="s">
        <v>2442</v>
      </c>
    </row>
    <row r="2408" spans="6:11">
      <c r="F2408" t="s">
        <v>27</v>
      </c>
      <c r="G2408" t="s">
        <v>24</v>
      </c>
      <c r="H2408" t="s">
        <v>24</v>
      </c>
      <c r="I2408" s="1">
        <f>IF(Telco[[#This Row],[Churn]]="Yes",1,0)</f>
        <v>1</v>
      </c>
      <c r="J2408" t="s">
        <v>28</v>
      </c>
      <c r="K2408" t="s">
        <v>2443</v>
      </c>
    </row>
    <row r="2409" spans="6:11">
      <c r="F2409" t="s">
        <v>27</v>
      </c>
      <c r="G2409" t="s">
        <v>24</v>
      </c>
      <c r="H2409" t="s">
        <v>24</v>
      </c>
      <c r="I2409" s="1">
        <f>IF(Telco[[#This Row],[Churn]]="Yes",1,0)</f>
        <v>1</v>
      </c>
      <c r="J2409" t="s">
        <v>28</v>
      </c>
      <c r="K2409" t="s">
        <v>2444</v>
      </c>
    </row>
    <row r="2410" spans="6:11">
      <c r="F2410" t="s">
        <v>47</v>
      </c>
      <c r="G2410" t="s">
        <v>46</v>
      </c>
      <c r="H2410" t="s">
        <v>46</v>
      </c>
      <c r="I2410" s="1">
        <f>IF(Telco[[#This Row],[Churn]]="Yes",1,0)</f>
        <v>0</v>
      </c>
      <c r="J2410" t="s">
        <v>32</v>
      </c>
      <c r="K2410" t="s">
        <v>2445</v>
      </c>
    </row>
    <row r="2411" spans="6:11">
      <c r="F2411" t="s">
        <v>31</v>
      </c>
      <c r="G2411" t="s">
        <v>24</v>
      </c>
      <c r="H2411" t="s">
        <v>23</v>
      </c>
      <c r="I2411" s="1">
        <f>IF(Telco[[#This Row],[Churn]]="Yes",1,0)</f>
        <v>0</v>
      </c>
      <c r="J2411" t="s">
        <v>40</v>
      </c>
      <c r="K2411" t="s">
        <v>2446</v>
      </c>
    </row>
    <row r="2412" spans="6:11">
      <c r="F2412" t="s">
        <v>27</v>
      </c>
      <c r="G2412" t="s">
        <v>24</v>
      </c>
      <c r="H2412" t="s">
        <v>24</v>
      </c>
      <c r="I2412" s="1">
        <f>IF(Telco[[#This Row],[Churn]]="Yes",1,0)</f>
        <v>0</v>
      </c>
      <c r="J2412" t="s">
        <v>28</v>
      </c>
      <c r="K2412" t="s">
        <v>2447</v>
      </c>
    </row>
    <row r="2413" spans="6:11">
      <c r="F2413" t="s">
        <v>47</v>
      </c>
      <c r="G2413" t="s">
        <v>23</v>
      </c>
      <c r="H2413" t="s">
        <v>23</v>
      </c>
      <c r="I2413" s="1">
        <f>IF(Telco[[#This Row],[Churn]]="Yes",1,0)</f>
        <v>0</v>
      </c>
      <c r="J2413" t="s">
        <v>28</v>
      </c>
      <c r="K2413" t="s">
        <v>2448</v>
      </c>
    </row>
    <row r="2414" spans="6:11">
      <c r="F2414" t="s">
        <v>31</v>
      </c>
      <c r="G2414" t="s">
        <v>24</v>
      </c>
      <c r="H2414" t="s">
        <v>23</v>
      </c>
      <c r="I2414" s="1">
        <f>IF(Telco[[#This Row],[Churn]]="Yes",1,0)</f>
        <v>1</v>
      </c>
      <c r="J2414" t="s">
        <v>32</v>
      </c>
      <c r="K2414" t="s">
        <v>2449</v>
      </c>
    </row>
    <row r="2415" spans="6:11">
      <c r="F2415" t="s">
        <v>47</v>
      </c>
      <c r="G2415" t="s">
        <v>23</v>
      </c>
      <c r="H2415" t="s">
        <v>23</v>
      </c>
      <c r="I2415" s="1">
        <f>IF(Telco[[#This Row],[Churn]]="Yes",1,0)</f>
        <v>0</v>
      </c>
      <c r="J2415" t="s">
        <v>40</v>
      </c>
      <c r="K2415" t="s">
        <v>2450</v>
      </c>
    </row>
    <row r="2416" spans="6:11">
      <c r="F2416" t="s">
        <v>31</v>
      </c>
      <c r="G2416" t="s">
        <v>46</v>
      </c>
      <c r="H2416" t="s">
        <v>46</v>
      </c>
      <c r="I2416" s="1">
        <f>IF(Telco[[#This Row],[Churn]]="Yes",1,0)</f>
        <v>0</v>
      </c>
      <c r="J2416" t="s">
        <v>35</v>
      </c>
      <c r="K2416" t="s">
        <v>2451</v>
      </c>
    </row>
    <row r="2417" spans="6:11">
      <c r="F2417" t="s">
        <v>27</v>
      </c>
      <c r="G2417" t="s">
        <v>24</v>
      </c>
      <c r="H2417" t="s">
        <v>24</v>
      </c>
      <c r="I2417" s="1">
        <f>IF(Telco[[#This Row],[Churn]]="Yes",1,0)</f>
        <v>1</v>
      </c>
      <c r="J2417" t="s">
        <v>40</v>
      </c>
      <c r="K2417" t="s">
        <v>2452</v>
      </c>
    </row>
    <row r="2418" spans="6:11">
      <c r="F2418" t="s">
        <v>31</v>
      </c>
      <c r="G2418" t="s">
        <v>24</v>
      </c>
      <c r="H2418" t="s">
        <v>24</v>
      </c>
      <c r="I2418" s="1">
        <f>IF(Telco[[#This Row],[Churn]]="Yes",1,0)</f>
        <v>0</v>
      </c>
      <c r="J2418" t="s">
        <v>35</v>
      </c>
      <c r="K2418" t="s">
        <v>2453</v>
      </c>
    </row>
    <row r="2419" spans="6:11">
      <c r="F2419" t="s">
        <v>27</v>
      </c>
      <c r="G2419" t="s">
        <v>24</v>
      </c>
      <c r="H2419" t="s">
        <v>23</v>
      </c>
      <c r="I2419" s="1">
        <f>IF(Telco[[#This Row],[Churn]]="Yes",1,0)</f>
        <v>0</v>
      </c>
      <c r="J2419" t="s">
        <v>28</v>
      </c>
      <c r="K2419" t="s">
        <v>2454</v>
      </c>
    </row>
    <row r="2420" spans="6:11">
      <c r="F2420" t="s">
        <v>27</v>
      </c>
      <c r="G2420" t="s">
        <v>24</v>
      </c>
      <c r="H2420" t="s">
        <v>24</v>
      </c>
      <c r="I2420" s="1">
        <f>IF(Telco[[#This Row],[Churn]]="Yes",1,0)</f>
        <v>0</v>
      </c>
      <c r="J2420" t="s">
        <v>35</v>
      </c>
      <c r="K2420" t="s">
        <v>2455</v>
      </c>
    </row>
    <row r="2421" spans="6:11">
      <c r="F2421" t="s">
        <v>31</v>
      </c>
      <c r="G2421" t="s">
        <v>24</v>
      </c>
      <c r="H2421" t="s">
        <v>23</v>
      </c>
      <c r="I2421" s="1">
        <f>IF(Telco[[#This Row],[Churn]]="Yes",1,0)</f>
        <v>0</v>
      </c>
      <c r="J2421" t="s">
        <v>35</v>
      </c>
      <c r="K2421" t="s">
        <v>2456</v>
      </c>
    </row>
    <row r="2422" spans="6:11">
      <c r="F2422" t="s">
        <v>27</v>
      </c>
      <c r="G2422" t="s">
        <v>23</v>
      </c>
      <c r="H2422" t="s">
        <v>24</v>
      </c>
      <c r="I2422" s="1">
        <f>IF(Telco[[#This Row],[Churn]]="Yes",1,0)</f>
        <v>0</v>
      </c>
      <c r="J2422" t="s">
        <v>40</v>
      </c>
      <c r="K2422" t="s">
        <v>2457</v>
      </c>
    </row>
    <row r="2423" spans="6:11">
      <c r="F2423" t="s">
        <v>27</v>
      </c>
      <c r="G2423" t="s">
        <v>24</v>
      </c>
      <c r="H2423" t="s">
        <v>24</v>
      </c>
      <c r="I2423" s="1">
        <f>IF(Telco[[#This Row],[Churn]]="Yes",1,0)</f>
        <v>0</v>
      </c>
      <c r="J2423" t="s">
        <v>35</v>
      </c>
      <c r="K2423" t="s">
        <v>2458</v>
      </c>
    </row>
    <row r="2424" spans="6:11">
      <c r="F2424" t="s">
        <v>27</v>
      </c>
      <c r="G2424" t="s">
        <v>24</v>
      </c>
      <c r="H2424" t="s">
        <v>24</v>
      </c>
      <c r="I2424" s="1">
        <f>IF(Telco[[#This Row],[Churn]]="Yes",1,0)</f>
        <v>0</v>
      </c>
      <c r="J2424" t="s">
        <v>28</v>
      </c>
      <c r="K2424" t="s">
        <v>2459</v>
      </c>
    </row>
    <row r="2425" spans="6:11">
      <c r="F2425" t="s">
        <v>31</v>
      </c>
      <c r="G2425" t="s">
        <v>46</v>
      </c>
      <c r="H2425" t="s">
        <v>46</v>
      </c>
      <c r="I2425" s="1">
        <f>IF(Telco[[#This Row],[Churn]]="Yes",1,0)</f>
        <v>0</v>
      </c>
      <c r="J2425" t="s">
        <v>32</v>
      </c>
      <c r="K2425" t="s">
        <v>2460</v>
      </c>
    </row>
    <row r="2426" spans="6:11">
      <c r="F2426" t="s">
        <v>47</v>
      </c>
      <c r="G2426" t="s">
        <v>23</v>
      </c>
      <c r="H2426" t="s">
        <v>24</v>
      </c>
      <c r="I2426" s="1">
        <f>IF(Telco[[#This Row],[Churn]]="Yes",1,0)</f>
        <v>1</v>
      </c>
      <c r="J2426" t="s">
        <v>35</v>
      </c>
      <c r="K2426" t="s">
        <v>2461</v>
      </c>
    </row>
    <row r="2427" spans="6:11">
      <c r="F2427" t="s">
        <v>27</v>
      </c>
      <c r="G2427" t="s">
        <v>46</v>
      </c>
      <c r="H2427" t="s">
        <v>46</v>
      </c>
      <c r="I2427" s="1">
        <f>IF(Telco[[#This Row],[Churn]]="Yes",1,0)</f>
        <v>0</v>
      </c>
      <c r="J2427" t="s">
        <v>28</v>
      </c>
      <c r="K2427" t="s">
        <v>2462</v>
      </c>
    </row>
    <row r="2428" spans="6:11">
      <c r="F2428" t="s">
        <v>27</v>
      </c>
      <c r="G2428" t="s">
        <v>24</v>
      </c>
      <c r="H2428" t="s">
        <v>24</v>
      </c>
      <c r="I2428" s="1">
        <f>IF(Telco[[#This Row],[Churn]]="Yes",1,0)</f>
        <v>0</v>
      </c>
      <c r="J2428" t="s">
        <v>40</v>
      </c>
      <c r="K2428" t="s">
        <v>2463</v>
      </c>
    </row>
    <row r="2429" spans="6:11">
      <c r="F2429" t="s">
        <v>27</v>
      </c>
      <c r="G2429" t="s">
        <v>24</v>
      </c>
      <c r="H2429" t="s">
        <v>24</v>
      </c>
      <c r="I2429" s="1">
        <f>IF(Telco[[#This Row],[Churn]]="Yes",1,0)</f>
        <v>1</v>
      </c>
      <c r="J2429" t="s">
        <v>28</v>
      </c>
      <c r="K2429" t="s">
        <v>2464</v>
      </c>
    </row>
    <row r="2430" spans="6:11">
      <c r="F2430" t="s">
        <v>27</v>
      </c>
      <c r="G2430" t="s">
        <v>24</v>
      </c>
      <c r="H2430" t="s">
        <v>24</v>
      </c>
      <c r="I2430" s="1">
        <f>IF(Telco[[#This Row],[Churn]]="Yes",1,0)</f>
        <v>1</v>
      </c>
      <c r="J2430" t="s">
        <v>35</v>
      </c>
      <c r="K2430" t="s">
        <v>2465</v>
      </c>
    </row>
    <row r="2431" spans="6:11">
      <c r="F2431" t="s">
        <v>31</v>
      </c>
      <c r="G2431" t="s">
        <v>23</v>
      </c>
      <c r="H2431" t="s">
        <v>24</v>
      </c>
      <c r="I2431" s="1">
        <f>IF(Telco[[#This Row],[Churn]]="Yes",1,0)</f>
        <v>0</v>
      </c>
      <c r="J2431" t="s">
        <v>40</v>
      </c>
      <c r="K2431" t="s">
        <v>2466</v>
      </c>
    </row>
    <row r="2432" spans="6:11">
      <c r="F2432" t="s">
        <v>47</v>
      </c>
      <c r="G2432" t="s">
        <v>23</v>
      </c>
      <c r="H2432" t="s">
        <v>24</v>
      </c>
      <c r="I2432" s="1">
        <f>IF(Telco[[#This Row],[Churn]]="Yes",1,0)</f>
        <v>0</v>
      </c>
      <c r="J2432" t="s">
        <v>32</v>
      </c>
      <c r="K2432" t="s">
        <v>2467</v>
      </c>
    </row>
    <row r="2433" spans="6:11">
      <c r="F2433" t="s">
        <v>27</v>
      </c>
      <c r="G2433" t="s">
        <v>24</v>
      </c>
      <c r="H2433" t="s">
        <v>24</v>
      </c>
      <c r="I2433" s="1">
        <f>IF(Telco[[#This Row],[Churn]]="Yes",1,0)</f>
        <v>1</v>
      </c>
      <c r="J2433" t="s">
        <v>32</v>
      </c>
      <c r="K2433" t="s">
        <v>2468</v>
      </c>
    </row>
    <row r="2434" spans="6:11">
      <c r="F2434" t="s">
        <v>31</v>
      </c>
      <c r="G2434" t="s">
        <v>46</v>
      </c>
      <c r="H2434" t="s">
        <v>46</v>
      </c>
      <c r="I2434" s="1">
        <f>IF(Telco[[#This Row],[Churn]]="Yes",1,0)</f>
        <v>0</v>
      </c>
      <c r="J2434" t="s">
        <v>28</v>
      </c>
      <c r="K2434" t="s">
        <v>2469</v>
      </c>
    </row>
    <row r="2435" spans="6:11">
      <c r="F2435" t="s">
        <v>31</v>
      </c>
      <c r="G2435" t="s">
        <v>23</v>
      </c>
      <c r="H2435" t="s">
        <v>23</v>
      </c>
      <c r="I2435" s="1">
        <f>IF(Telco[[#This Row],[Churn]]="Yes",1,0)</f>
        <v>0</v>
      </c>
      <c r="J2435" t="s">
        <v>32</v>
      </c>
      <c r="K2435" t="s">
        <v>2470</v>
      </c>
    </row>
    <row r="2436" spans="6:11">
      <c r="F2436" t="s">
        <v>27</v>
      </c>
      <c r="G2436" t="s">
        <v>46</v>
      </c>
      <c r="H2436" t="s">
        <v>46</v>
      </c>
      <c r="I2436" s="1">
        <f>IF(Telco[[#This Row],[Churn]]="Yes",1,0)</f>
        <v>0</v>
      </c>
      <c r="J2436" t="s">
        <v>32</v>
      </c>
      <c r="K2436" t="s">
        <v>2471</v>
      </c>
    </row>
    <row r="2437" spans="6:11">
      <c r="F2437" t="s">
        <v>27</v>
      </c>
      <c r="G2437" t="s">
        <v>24</v>
      </c>
      <c r="H2437" t="s">
        <v>24</v>
      </c>
      <c r="I2437" s="1">
        <f>IF(Telco[[#This Row],[Churn]]="Yes",1,0)</f>
        <v>0</v>
      </c>
      <c r="J2437" t="s">
        <v>40</v>
      </c>
      <c r="K2437" t="s">
        <v>2472</v>
      </c>
    </row>
    <row r="2438" spans="6:11">
      <c r="F2438" t="s">
        <v>27</v>
      </c>
      <c r="G2438" t="s">
        <v>23</v>
      </c>
      <c r="H2438" t="s">
        <v>24</v>
      </c>
      <c r="I2438" s="1">
        <f>IF(Telco[[#This Row],[Churn]]="Yes",1,0)</f>
        <v>0</v>
      </c>
      <c r="J2438" t="s">
        <v>40</v>
      </c>
      <c r="K2438" t="s">
        <v>2473</v>
      </c>
    </row>
    <row r="2439" spans="6:11">
      <c r="F2439" t="s">
        <v>27</v>
      </c>
      <c r="G2439" t="s">
        <v>23</v>
      </c>
      <c r="H2439" t="s">
        <v>24</v>
      </c>
      <c r="I2439" s="1">
        <f>IF(Telco[[#This Row],[Churn]]="Yes",1,0)</f>
        <v>0</v>
      </c>
      <c r="J2439" t="s">
        <v>28</v>
      </c>
      <c r="K2439" t="s">
        <v>2474</v>
      </c>
    </row>
    <row r="2440" spans="6:11">
      <c r="F2440" t="s">
        <v>27</v>
      </c>
      <c r="G2440" t="s">
        <v>23</v>
      </c>
      <c r="H2440" t="s">
        <v>23</v>
      </c>
      <c r="I2440" s="1">
        <f>IF(Telco[[#This Row],[Churn]]="Yes",1,0)</f>
        <v>1</v>
      </c>
      <c r="J2440" t="s">
        <v>35</v>
      </c>
      <c r="K2440" t="s">
        <v>2475</v>
      </c>
    </row>
    <row r="2441" spans="6:11">
      <c r="F2441" t="s">
        <v>31</v>
      </c>
      <c r="G2441" t="s">
        <v>46</v>
      </c>
      <c r="H2441" t="s">
        <v>46</v>
      </c>
      <c r="I2441" s="1">
        <f>IF(Telco[[#This Row],[Churn]]="Yes",1,0)</f>
        <v>0</v>
      </c>
      <c r="J2441" t="s">
        <v>35</v>
      </c>
      <c r="K2441" t="s">
        <v>2476</v>
      </c>
    </row>
    <row r="2442" spans="6:11">
      <c r="F2442" t="s">
        <v>27</v>
      </c>
      <c r="G2442" t="s">
        <v>46</v>
      </c>
      <c r="H2442" t="s">
        <v>46</v>
      </c>
      <c r="I2442" s="1">
        <f>IF(Telco[[#This Row],[Churn]]="Yes",1,0)</f>
        <v>0</v>
      </c>
      <c r="J2442" t="s">
        <v>40</v>
      </c>
      <c r="K2442" t="s">
        <v>2477</v>
      </c>
    </row>
    <row r="2443" spans="6:11">
      <c r="F2443" t="s">
        <v>27</v>
      </c>
      <c r="G2443" t="s">
        <v>24</v>
      </c>
      <c r="H2443" t="s">
        <v>24</v>
      </c>
      <c r="I2443" s="1">
        <f>IF(Telco[[#This Row],[Churn]]="Yes",1,0)</f>
        <v>0</v>
      </c>
      <c r="J2443" t="s">
        <v>32</v>
      </c>
      <c r="K2443" t="s">
        <v>2478</v>
      </c>
    </row>
    <row r="2444" spans="6:11">
      <c r="F2444" t="s">
        <v>27</v>
      </c>
      <c r="G2444" t="s">
        <v>24</v>
      </c>
      <c r="H2444" t="s">
        <v>24</v>
      </c>
      <c r="I2444" s="1">
        <f>IF(Telco[[#This Row],[Churn]]="Yes",1,0)</f>
        <v>1</v>
      </c>
      <c r="J2444" t="s">
        <v>28</v>
      </c>
      <c r="K2444" t="s">
        <v>2479</v>
      </c>
    </row>
    <row r="2445" spans="6:11">
      <c r="F2445" t="s">
        <v>47</v>
      </c>
      <c r="G2445" t="s">
        <v>23</v>
      </c>
      <c r="H2445" t="s">
        <v>24</v>
      </c>
      <c r="I2445" s="1">
        <f>IF(Telco[[#This Row],[Churn]]="Yes",1,0)</f>
        <v>0</v>
      </c>
      <c r="J2445" t="s">
        <v>40</v>
      </c>
      <c r="K2445" t="s">
        <v>2480</v>
      </c>
    </row>
    <row r="2446" spans="6:11">
      <c r="F2446" t="s">
        <v>27</v>
      </c>
      <c r="G2446" t="s">
        <v>24</v>
      </c>
      <c r="H2446" t="s">
        <v>24</v>
      </c>
      <c r="I2446" s="1">
        <f>IF(Telco[[#This Row],[Churn]]="Yes",1,0)</f>
        <v>1</v>
      </c>
      <c r="J2446" t="s">
        <v>28</v>
      </c>
      <c r="K2446" t="s">
        <v>2481</v>
      </c>
    </row>
    <row r="2447" spans="6:11">
      <c r="F2447" t="s">
        <v>27</v>
      </c>
      <c r="G2447" t="s">
        <v>23</v>
      </c>
      <c r="H2447" t="s">
        <v>24</v>
      </c>
      <c r="I2447" s="1">
        <f>IF(Telco[[#This Row],[Churn]]="Yes",1,0)</f>
        <v>0</v>
      </c>
      <c r="J2447" t="s">
        <v>32</v>
      </c>
      <c r="K2447" t="s">
        <v>2482</v>
      </c>
    </row>
    <row r="2448" spans="6:11">
      <c r="F2448" t="s">
        <v>27</v>
      </c>
      <c r="G2448" t="s">
        <v>24</v>
      </c>
      <c r="H2448" t="s">
        <v>24</v>
      </c>
      <c r="I2448" s="1">
        <f>IF(Telco[[#This Row],[Churn]]="Yes",1,0)</f>
        <v>1</v>
      </c>
      <c r="J2448" t="s">
        <v>40</v>
      </c>
      <c r="K2448" t="s">
        <v>2483</v>
      </c>
    </row>
    <row r="2449" spans="6:11">
      <c r="F2449" t="s">
        <v>27</v>
      </c>
      <c r="G2449" t="s">
        <v>24</v>
      </c>
      <c r="H2449" t="s">
        <v>24</v>
      </c>
      <c r="I2449" s="1">
        <f>IF(Telco[[#This Row],[Churn]]="Yes",1,0)</f>
        <v>0</v>
      </c>
      <c r="J2449" t="s">
        <v>28</v>
      </c>
      <c r="K2449" t="s">
        <v>2484</v>
      </c>
    </row>
    <row r="2450" spans="6:11">
      <c r="F2450" t="s">
        <v>27</v>
      </c>
      <c r="G2450" t="s">
        <v>24</v>
      </c>
      <c r="H2450" t="s">
        <v>24</v>
      </c>
      <c r="I2450" s="1">
        <f>IF(Telco[[#This Row],[Churn]]="Yes",1,0)</f>
        <v>1</v>
      </c>
      <c r="J2450" t="s">
        <v>28</v>
      </c>
      <c r="K2450" t="s">
        <v>2485</v>
      </c>
    </row>
    <row r="2451" spans="6:11">
      <c r="F2451" t="s">
        <v>27</v>
      </c>
      <c r="G2451" t="s">
        <v>24</v>
      </c>
      <c r="H2451" t="s">
        <v>24</v>
      </c>
      <c r="I2451" s="1">
        <f>IF(Telco[[#This Row],[Churn]]="Yes",1,0)</f>
        <v>0</v>
      </c>
      <c r="J2451" t="s">
        <v>35</v>
      </c>
      <c r="K2451" t="s">
        <v>2486</v>
      </c>
    </row>
    <row r="2452" spans="6:11">
      <c r="F2452" t="s">
        <v>47</v>
      </c>
      <c r="G2452" t="s">
        <v>23</v>
      </c>
      <c r="H2452" t="s">
        <v>23</v>
      </c>
      <c r="I2452" s="1">
        <f>IF(Telco[[#This Row],[Churn]]="Yes",1,0)</f>
        <v>0</v>
      </c>
      <c r="J2452" t="s">
        <v>35</v>
      </c>
      <c r="K2452" t="s">
        <v>2487</v>
      </c>
    </row>
    <row r="2453" spans="6:11">
      <c r="F2453" t="s">
        <v>31</v>
      </c>
      <c r="G2453" t="s">
        <v>23</v>
      </c>
      <c r="H2453" t="s">
        <v>24</v>
      </c>
      <c r="I2453" s="1">
        <f>IF(Telco[[#This Row],[Churn]]="Yes",1,0)</f>
        <v>1</v>
      </c>
      <c r="J2453" t="s">
        <v>28</v>
      </c>
      <c r="K2453" t="s">
        <v>2488</v>
      </c>
    </row>
    <row r="2454" spans="6:11">
      <c r="F2454" t="s">
        <v>27</v>
      </c>
      <c r="G2454" t="s">
        <v>24</v>
      </c>
      <c r="H2454" t="s">
        <v>24</v>
      </c>
      <c r="I2454" s="1">
        <f>IF(Telco[[#This Row],[Churn]]="Yes",1,0)</f>
        <v>1</v>
      </c>
      <c r="J2454" t="s">
        <v>40</v>
      </c>
      <c r="K2454" t="s">
        <v>2489</v>
      </c>
    </row>
    <row r="2455" spans="6:11">
      <c r="F2455" t="s">
        <v>27</v>
      </c>
      <c r="G2455" t="s">
        <v>24</v>
      </c>
      <c r="H2455" t="s">
        <v>24</v>
      </c>
      <c r="I2455" s="1">
        <f>IF(Telco[[#This Row],[Churn]]="Yes",1,0)</f>
        <v>0</v>
      </c>
      <c r="J2455" t="s">
        <v>28</v>
      </c>
      <c r="K2455" t="s">
        <v>2490</v>
      </c>
    </row>
    <row r="2456" spans="6:11">
      <c r="F2456" t="s">
        <v>47</v>
      </c>
      <c r="G2456" t="s">
        <v>46</v>
      </c>
      <c r="H2456" t="s">
        <v>46</v>
      </c>
      <c r="I2456" s="1">
        <f>IF(Telco[[#This Row],[Churn]]="Yes",1,0)</f>
        <v>0</v>
      </c>
      <c r="J2456" t="s">
        <v>28</v>
      </c>
      <c r="K2456" t="s">
        <v>2491</v>
      </c>
    </row>
    <row r="2457" spans="6:11">
      <c r="F2457" t="s">
        <v>27</v>
      </c>
      <c r="G2457" t="s">
        <v>24</v>
      </c>
      <c r="H2457" t="s">
        <v>23</v>
      </c>
      <c r="I2457" s="1">
        <f>IF(Telco[[#This Row],[Churn]]="Yes",1,0)</f>
        <v>1</v>
      </c>
      <c r="J2457" t="s">
        <v>28</v>
      </c>
      <c r="K2457" t="s">
        <v>2492</v>
      </c>
    </row>
    <row r="2458" spans="6:11">
      <c r="F2458" t="s">
        <v>47</v>
      </c>
      <c r="G2458" t="s">
        <v>46</v>
      </c>
      <c r="H2458" t="s">
        <v>46</v>
      </c>
      <c r="I2458" s="1">
        <f>IF(Telco[[#This Row],[Churn]]="Yes",1,0)</f>
        <v>0</v>
      </c>
      <c r="J2458" t="s">
        <v>32</v>
      </c>
      <c r="K2458" t="s">
        <v>2493</v>
      </c>
    </row>
    <row r="2459" spans="6:11">
      <c r="F2459" t="s">
        <v>31</v>
      </c>
      <c r="G2459" t="s">
        <v>24</v>
      </c>
      <c r="H2459" t="s">
        <v>24</v>
      </c>
      <c r="I2459" s="1">
        <f>IF(Telco[[#This Row],[Churn]]="Yes",1,0)</f>
        <v>0</v>
      </c>
      <c r="J2459" t="s">
        <v>28</v>
      </c>
      <c r="K2459" t="s">
        <v>2494</v>
      </c>
    </row>
    <row r="2460" spans="6:11">
      <c r="F2460" t="s">
        <v>47</v>
      </c>
      <c r="G2460" t="s">
        <v>23</v>
      </c>
      <c r="H2460" t="s">
        <v>24</v>
      </c>
      <c r="I2460" s="1">
        <f>IF(Telco[[#This Row],[Churn]]="Yes",1,0)</f>
        <v>0</v>
      </c>
      <c r="J2460" t="s">
        <v>40</v>
      </c>
      <c r="K2460" t="s">
        <v>2495</v>
      </c>
    </row>
    <row r="2461" spans="6:11">
      <c r="F2461" t="s">
        <v>27</v>
      </c>
      <c r="G2461" t="s">
        <v>46</v>
      </c>
      <c r="H2461" t="s">
        <v>46</v>
      </c>
      <c r="I2461" s="1">
        <f>IF(Telco[[#This Row],[Churn]]="Yes",1,0)</f>
        <v>0</v>
      </c>
      <c r="J2461" t="s">
        <v>40</v>
      </c>
      <c r="K2461" t="s">
        <v>2496</v>
      </c>
    </row>
    <row r="2462" spans="6:11">
      <c r="F2462" t="s">
        <v>47</v>
      </c>
      <c r="G2462" t="s">
        <v>46</v>
      </c>
      <c r="H2462" t="s">
        <v>46</v>
      </c>
      <c r="I2462" s="1">
        <f>IF(Telco[[#This Row],[Churn]]="Yes",1,0)</f>
        <v>0</v>
      </c>
      <c r="J2462" t="s">
        <v>32</v>
      </c>
      <c r="K2462" t="s">
        <v>2497</v>
      </c>
    </row>
    <row r="2463" spans="6:11">
      <c r="F2463" t="s">
        <v>31</v>
      </c>
      <c r="G2463" t="s">
        <v>46</v>
      </c>
      <c r="H2463" t="s">
        <v>46</v>
      </c>
      <c r="I2463" s="1">
        <f>IF(Telco[[#This Row],[Churn]]="Yes",1,0)</f>
        <v>0</v>
      </c>
      <c r="J2463" t="s">
        <v>35</v>
      </c>
      <c r="K2463" t="s">
        <v>2498</v>
      </c>
    </row>
    <row r="2464" spans="6:11">
      <c r="F2464" t="s">
        <v>27</v>
      </c>
      <c r="G2464" t="s">
        <v>23</v>
      </c>
      <c r="H2464" t="s">
        <v>23</v>
      </c>
      <c r="I2464" s="1">
        <f>IF(Telco[[#This Row],[Churn]]="Yes",1,0)</f>
        <v>0</v>
      </c>
      <c r="J2464" t="s">
        <v>35</v>
      </c>
      <c r="K2464" t="s">
        <v>2499</v>
      </c>
    </row>
    <row r="2465" spans="6:11">
      <c r="F2465" t="s">
        <v>27</v>
      </c>
      <c r="G2465" t="s">
        <v>24</v>
      </c>
      <c r="H2465" t="s">
        <v>24</v>
      </c>
      <c r="I2465" s="1">
        <f>IF(Telco[[#This Row],[Churn]]="Yes",1,0)</f>
        <v>0</v>
      </c>
      <c r="J2465" t="s">
        <v>35</v>
      </c>
      <c r="K2465" t="s">
        <v>2500</v>
      </c>
    </row>
    <row r="2466" spans="6:11">
      <c r="F2466" t="s">
        <v>27</v>
      </c>
      <c r="G2466" t="s">
        <v>24</v>
      </c>
      <c r="H2466" t="s">
        <v>24</v>
      </c>
      <c r="I2466" s="1">
        <f>IF(Telco[[#This Row],[Churn]]="Yes",1,0)</f>
        <v>1</v>
      </c>
      <c r="J2466" t="s">
        <v>28</v>
      </c>
      <c r="K2466" t="s">
        <v>2501</v>
      </c>
    </row>
    <row r="2467" spans="6:11">
      <c r="F2467" t="s">
        <v>27</v>
      </c>
      <c r="G2467" t="s">
        <v>24</v>
      </c>
      <c r="H2467" t="s">
        <v>24</v>
      </c>
      <c r="I2467" s="1">
        <f>IF(Telco[[#This Row],[Churn]]="Yes",1,0)</f>
        <v>1</v>
      </c>
      <c r="J2467" t="s">
        <v>35</v>
      </c>
      <c r="K2467" t="s">
        <v>2502</v>
      </c>
    </row>
    <row r="2468" spans="6:11">
      <c r="F2468" t="s">
        <v>47</v>
      </c>
      <c r="G2468" t="s">
        <v>46</v>
      </c>
      <c r="H2468" t="s">
        <v>46</v>
      </c>
      <c r="I2468" s="1">
        <f>IF(Telco[[#This Row],[Churn]]="Yes",1,0)</f>
        <v>0</v>
      </c>
      <c r="J2468" t="s">
        <v>32</v>
      </c>
      <c r="K2468" t="s">
        <v>2503</v>
      </c>
    </row>
    <row r="2469" spans="6:11">
      <c r="F2469" t="s">
        <v>31</v>
      </c>
      <c r="G2469" t="s">
        <v>24</v>
      </c>
      <c r="H2469" t="s">
        <v>23</v>
      </c>
      <c r="I2469" s="1">
        <f>IF(Telco[[#This Row],[Churn]]="Yes",1,0)</f>
        <v>0</v>
      </c>
      <c r="J2469" t="s">
        <v>28</v>
      </c>
      <c r="K2469" t="s">
        <v>2504</v>
      </c>
    </row>
    <row r="2470" spans="6:11">
      <c r="F2470" t="s">
        <v>27</v>
      </c>
      <c r="G2470" t="s">
        <v>24</v>
      </c>
      <c r="H2470" t="s">
        <v>24</v>
      </c>
      <c r="I2470" s="1">
        <f>IF(Telco[[#This Row],[Churn]]="Yes",1,0)</f>
        <v>1</v>
      </c>
      <c r="J2470" t="s">
        <v>28</v>
      </c>
      <c r="K2470" t="s">
        <v>2505</v>
      </c>
    </row>
    <row r="2471" spans="6:11">
      <c r="F2471" t="s">
        <v>31</v>
      </c>
      <c r="G2471" t="s">
        <v>46</v>
      </c>
      <c r="H2471" t="s">
        <v>46</v>
      </c>
      <c r="I2471" s="1">
        <f>IF(Telco[[#This Row],[Churn]]="Yes",1,0)</f>
        <v>0</v>
      </c>
      <c r="J2471" t="s">
        <v>32</v>
      </c>
      <c r="K2471" t="s">
        <v>2506</v>
      </c>
    </row>
    <row r="2472" spans="6:11">
      <c r="F2472" t="s">
        <v>47</v>
      </c>
      <c r="G2472" t="s">
        <v>46</v>
      </c>
      <c r="H2472" t="s">
        <v>46</v>
      </c>
      <c r="I2472" s="1">
        <f>IF(Telco[[#This Row],[Churn]]="Yes",1,0)</f>
        <v>0</v>
      </c>
      <c r="J2472" t="s">
        <v>40</v>
      </c>
      <c r="K2472" t="s">
        <v>2507</v>
      </c>
    </row>
    <row r="2473" spans="6:11">
      <c r="F2473" t="s">
        <v>27</v>
      </c>
      <c r="G2473" t="s">
        <v>24</v>
      </c>
      <c r="H2473" t="s">
        <v>24</v>
      </c>
      <c r="I2473" s="1">
        <f>IF(Telco[[#This Row],[Churn]]="Yes",1,0)</f>
        <v>1</v>
      </c>
      <c r="J2473" t="s">
        <v>40</v>
      </c>
      <c r="K2473" t="s">
        <v>2508</v>
      </c>
    </row>
    <row r="2474" spans="6:11">
      <c r="F2474" t="s">
        <v>47</v>
      </c>
      <c r="G2474" t="s">
        <v>23</v>
      </c>
      <c r="H2474" t="s">
        <v>23</v>
      </c>
      <c r="I2474" s="1">
        <f>IF(Telco[[#This Row],[Churn]]="Yes",1,0)</f>
        <v>0</v>
      </c>
      <c r="J2474" t="s">
        <v>40</v>
      </c>
      <c r="K2474" t="s">
        <v>2509</v>
      </c>
    </row>
    <row r="2475" spans="6:11">
      <c r="F2475" t="s">
        <v>27</v>
      </c>
      <c r="G2475" t="s">
        <v>46</v>
      </c>
      <c r="H2475" t="s">
        <v>46</v>
      </c>
      <c r="I2475" s="1">
        <f>IF(Telco[[#This Row],[Churn]]="Yes",1,0)</f>
        <v>0</v>
      </c>
      <c r="J2475" t="s">
        <v>32</v>
      </c>
      <c r="K2475" t="s">
        <v>2510</v>
      </c>
    </row>
    <row r="2476" spans="6:11">
      <c r="F2476" t="s">
        <v>27</v>
      </c>
      <c r="G2476" t="s">
        <v>24</v>
      </c>
      <c r="H2476" t="s">
        <v>24</v>
      </c>
      <c r="I2476" s="1">
        <f>IF(Telco[[#This Row],[Churn]]="Yes",1,0)</f>
        <v>0</v>
      </c>
      <c r="J2476" t="s">
        <v>28</v>
      </c>
      <c r="K2476" t="s">
        <v>2511</v>
      </c>
    </row>
    <row r="2477" spans="6:11">
      <c r="F2477" t="s">
        <v>47</v>
      </c>
      <c r="G2477" t="s">
        <v>23</v>
      </c>
      <c r="H2477" t="s">
        <v>23</v>
      </c>
      <c r="I2477" s="1">
        <f>IF(Telco[[#This Row],[Churn]]="Yes",1,0)</f>
        <v>0</v>
      </c>
      <c r="J2477" t="s">
        <v>32</v>
      </c>
      <c r="K2477" t="s">
        <v>2512</v>
      </c>
    </row>
    <row r="2478" spans="6:11">
      <c r="F2478" t="s">
        <v>47</v>
      </c>
      <c r="G2478" t="s">
        <v>23</v>
      </c>
      <c r="H2478" t="s">
        <v>23</v>
      </c>
      <c r="I2478" s="1">
        <f>IF(Telco[[#This Row],[Churn]]="Yes",1,0)</f>
        <v>0</v>
      </c>
      <c r="J2478" t="s">
        <v>32</v>
      </c>
      <c r="K2478" t="s">
        <v>2513</v>
      </c>
    </row>
    <row r="2479" spans="6:11">
      <c r="F2479" t="s">
        <v>27</v>
      </c>
      <c r="G2479" t="s">
        <v>23</v>
      </c>
      <c r="H2479" t="s">
        <v>24</v>
      </c>
      <c r="I2479" s="1">
        <f>IF(Telco[[#This Row],[Churn]]="Yes",1,0)</f>
        <v>0</v>
      </c>
      <c r="J2479" t="s">
        <v>32</v>
      </c>
      <c r="K2479" t="s">
        <v>2514</v>
      </c>
    </row>
    <row r="2480" spans="6:11">
      <c r="F2480" t="s">
        <v>27</v>
      </c>
      <c r="G2480" t="s">
        <v>24</v>
      </c>
      <c r="H2480" t="s">
        <v>24</v>
      </c>
      <c r="I2480" s="1">
        <f>IF(Telco[[#This Row],[Churn]]="Yes",1,0)</f>
        <v>0</v>
      </c>
      <c r="J2480" t="s">
        <v>32</v>
      </c>
      <c r="K2480" t="s">
        <v>2515</v>
      </c>
    </row>
    <row r="2481" spans="6:11">
      <c r="F2481" t="s">
        <v>47</v>
      </c>
      <c r="G2481" t="s">
        <v>23</v>
      </c>
      <c r="H2481" t="s">
        <v>23</v>
      </c>
      <c r="I2481" s="1">
        <f>IF(Telco[[#This Row],[Churn]]="Yes",1,0)</f>
        <v>0</v>
      </c>
      <c r="J2481" t="s">
        <v>40</v>
      </c>
      <c r="K2481" t="s">
        <v>2516</v>
      </c>
    </row>
    <row r="2482" spans="6:11">
      <c r="F2482" t="s">
        <v>27</v>
      </c>
      <c r="G2482" t="s">
        <v>24</v>
      </c>
      <c r="H2482" t="s">
        <v>24</v>
      </c>
      <c r="I2482" s="1">
        <f>IF(Telco[[#This Row],[Churn]]="Yes",1,0)</f>
        <v>1</v>
      </c>
      <c r="J2482" t="s">
        <v>35</v>
      </c>
      <c r="K2482" t="s">
        <v>2517</v>
      </c>
    </row>
    <row r="2483" spans="6:11">
      <c r="F2483" t="s">
        <v>47</v>
      </c>
      <c r="G2483" t="s">
        <v>46</v>
      </c>
      <c r="H2483" t="s">
        <v>46</v>
      </c>
      <c r="I2483" s="1">
        <f>IF(Telco[[#This Row],[Churn]]="Yes",1,0)</f>
        <v>0</v>
      </c>
      <c r="J2483" t="s">
        <v>35</v>
      </c>
      <c r="K2483" t="s">
        <v>2518</v>
      </c>
    </row>
    <row r="2484" spans="6:11">
      <c r="F2484" t="s">
        <v>27</v>
      </c>
      <c r="G2484" t="s">
        <v>24</v>
      </c>
      <c r="H2484" t="s">
        <v>24</v>
      </c>
      <c r="I2484" s="1">
        <f>IF(Telco[[#This Row],[Churn]]="Yes",1,0)</f>
        <v>0</v>
      </c>
      <c r="J2484" t="s">
        <v>28</v>
      </c>
      <c r="K2484" t="s">
        <v>2519</v>
      </c>
    </row>
    <row r="2485" spans="6:11">
      <c r="F2485" t="s">
        <v>27</v>
      </c>
      <c r="G2485" t="s">
        <v>23</v>
      </c>
      <c r="H2485" t="s">
        <v>24</v>
      </c>
      <c r="I2485" s="1">
        <f>IF(Telco[[#This Row],[Churn]]="Yes",1,0)</f>
        <v>1</v>
      </c>
      <c r="J2485" t="s">
        <v>28</v>
      </c>
      <c r="K2485" t="s">
        <v>2520</v>
      </c>
    </row>
    <row r="2486" spans="6:11">
      <c r="F2486" t="s">
        <v>27</v>
      </c>
      <c r="G2486" t="s">
        <v>46</v>
      </c>
      <c r="H2486" t="s">
        <v>46</v>
      </c>
      <c r="I2486" s="1">
        <f>IF(Telco[[#This Row],[Churn]]="Yes",1,0)</f>
        <v>0</v>
      </c>
      <c r="J2486" t="s">
        <v>32</v>
      </c>
      <c r="K2486" t="s">
        <v>2521</v>
      </c>
    </row>
    <row r="2487" spans="6:11">
      <c r="F2487" t="s">
        <v>27</v>
      </c>
      <c r="G2487" t="s">
        <v>24</v>
      </c>
      <c r="H2487" t="s">
        <v>24</v>
      </c>
      <c r="I2487" s="1">
        <f>IF(Telco[[#This Row],[Churn]]="Yes",1,0)</f>
        <v>1</v>
      </c>
      <c r="J2487" t="s">
        <v>28</v>
      </c>
      <c r="K2487" t="s">
        <v>2522</v>
      </c>
    </row>
    <row r="2488" spans="6:11">
      <c r="F2488" t="s">
        <v>31</v>
      </c>
      <c r="G2488" t="s">
        <v>24</v>
      </c>
      <c r="H2488" t="s">
        <v>23</v>
      </c>
      <c r="I2488" s="1">
        <f>IF(Telco[[#This Row],[Churn]]="Yes",1,0)</f>
        <v>0</v>
      </c>
      <c r="J2488" t="s">
        <v>28</v>
      </c>
      <c r="K2488" t="s">
        <v>2523</v>
      </c>
    </row>
    <row r="2489" spans="6:11">
      <c r="F2489" t="s">
        <v>27</v>
      </c>
      <c r="G2489" t="s">
        <v>23</v>
      </c>
      <c r="H2489" t="s">
        <v>23</v>
      </c>
      <c r="I2489" s="1">
        <f>IF(Telco[[#This Row],[Churn]]="Yes",1,0)</f>
        <v>0</v>
      </c>
      <c r="J2489" t="s">
        <v>35</v>
      </c>
      <c r="K2489" t="s">
        <v>2524</v>
      </c>
    </row>
    <row r="2490" spans="6:11">
      <c r="F2490" t="s">
        <v>27</v>
      </c>
      <c r="G2490" t="s">
        <v>24</v>
      </c>
      <c r="H2490" t="s">
        <v>23</v>
      </c>
      <c r="I2490" s="1">
        <f>IF(Telco[[#This Row],[Churn]]="Yes",1,0)</f>
        <v>1</v>
      </c>
      <c r="J2490" t="s">
        <v>28</v>
      </c>
      <c r="K2490" t="s">
        <v>2525</v>
      </c>
    </row>
    <row r="2491" spans="6:11">
      <c r="F2491" t="s">
        <v>31</v>
      </c>
      <c r="G2491" t="s">
        <v>23</v>
      </c>
      <c r="H2491" t="s">
        <v>23</v>
      </c>
      <c r="I2491" s="1">
        <f>IF(Telco[[#This Row],[Churn]]="Yes",1,0)</f>
        <v>0</v>
      </c>
      <c r="J2491" t="s">
        <v>28</v>
      </c>
      <c r="K2491" t="s">
        <v>2526</v>
      </c>
    </row>
    <row r="2492" spans="6:11">
      <c r="F2492" t="s">
        <v>47</v>
      </c>
      <c r="G2492" t="s">
        <v>24</v>
      </c>
      <c r="H2492" t="s">
        <v>23</v>
      </c>
      <c r="I2492" s="1">
        <f>IF(Telco[[#This Row],[Churn]]="Yes",1,0)</f>
        <v>0</v>
      </c>
      <c r="J2492" t="s">
        <v>32</v>
      </c>
      <c r="K2492" t="s">
        <v>2527</v>
      </c>
    </row>
    <row r="2493" spans="6:11">
      <c r="F2493" t="s">
        <v>27</v>
      </c>
      <c r="G2493" t="s">
        <v>46</v>
      </c>
      <c r="H2493" t="s">
        <v>46</v>
      </c>
      <c r="I2493" s="1">
        <f>IF(Telco[[#This Row],[Churn]]="Yes",1,0)</f>
        <v>0</v>
      </c>
      <c r="J2493" t="s">
        <v>40</v>
      </c>
      <c r="K2493" t="s">
        <v>2528</v>
      </c>
    </row>
    <row r="2494" spans="6:11">
      <c r="F2494" t="s">
        <v>27</v>
      </c>
      <c r="G2494" t="s">
        <v>23</v>
      </c>
      <c r="H2494" t="s">
        <v>23</v>
      </c>
      <c r="I2494" s="1">
        <f>IF(Telco[[#This Row],[Churn]]="Yes",1,0)</f>
        <v>1</v>
      </c>
      <c r="J2494" t="s">
        <v>28</v>
      </c>
      <c r="K2494" t="s">
        <v>2529</v>
      </c>
    </row>
    <row r="2495" spans="6:11">
      <c r="F2495" t="s">
        <v>27</v>
      </c>
      <c r="G2495" t="s">
        <v>24</v>
      </c>
      <c r="H2495" t="s">
        <v>24</v>
      </c>
      <c r="I2495" s="1">
        <f>IF(Telco[[#This Row],[Churn]]="Yes",1,0)</f>
        <v>0</v>
      </c>
      <c r="J2495" t="s">
        <v>28</v>
      </c>
      <c r="K2495" t="s">
        <v>2530</v>
      </c>
    </row>
    <row r="2496" spans="6:11">
      <c r="F2496" t="s">
        <v>27</v>
      </c>
      <c r="G2496" t="s">
        <v>24</v>
      </c>
      <c r="H2496" t="s">
        <v>24</v>
      </c>
      <c r="I2496" s="1">
        <f>IF(Telco[[#This Row],[Churn]]="Yes",1,0)</f>
        <v>1</v>
      </c>
      <c r="J2496" t="s">
        <v>40</v>
      </c>
      <c r="K2496" t="s">
        <v>2531</v>
      </c>
    </row>
    <row r="2497" spans="6:11">
      <c r="F2497" t="s">
        <v>31</v>
      </c>
      <c r="G2497" t="s">
        <v>46</v>
      </c>
      <c r="H2497" t="s">
        <v>46</v>
      </c>
      <c r="I2497" s="1">
        <f>IF(Telco[[#This Row],[Churn]]="Yes",1,0)</f>
        <v>0</v>
      </c>
      <c r="J2497" t="s">
        <v>40</v>
      </c>
      <c r="K2497" t="s">
        <v>2532</v>
      </c>
    </row>
    <row r="2498" spans="6:11">
      <c r="F2498" t="s">
        <v>47</v>
      </c>
      <c r="G2498" t="s">
        <v>46</v>
      </c>
      <c r="H2498" t="s">
        <v>46</v>
      </c>
      <c r="I2498" s="1">
        <f>IF(Telco[[#This Row],[Churn]]="Yes",1,0)</f>
        <v>0</v>
      </c>
      <c r="J2498" t="s">
        <v>40</v>
      </c>
      <c r="K2498" t="s">
        <v>2533</v>
      </c>
    </row>
    <row r="2499" spans="6:11">
      <c r="F2499" t="s">
        <v>27</v>
      </c>
      <c r="G2499" t="s">
        <v>46</v>
      </c>
      <c r="H2499" t="s">
        <v>46</v>
      </c>
      <c r="I2499" s="1">
        <f>IF(Telco[[#This Row],[Churn]]="Yes",1,0)</f>
        <v>0</v>
      </c>
      <c r="J2499" t="s">
        <v>32</v>
      </c>
      <c r="K2499" t="s">
        <v>2534</v>
      </c>
    </row>
    <row r="2500" spans="6:11">
      <c r="F2500" t="s">
        <v>27</v>
      </c>
      <c r="G2500" t="s">
        <v>24</v>
      </c>
      <c r="H2500" t="s">
        <v>23</v>
      </c>
      <c r="I2500" s="1">
        <f>IF(Telco[[#This Row],[Churn]]="Yes",1,0)</f>
        <v>0</v>
      </c>
      <c r="J2500" t="s">
        <v>28</v>
      </c>
      <c r="K2500" t="s">
        <v>2535</v>
      </c>
    </row>
    <row r="2501" spans="6:11">
      <c r="F2501" t="s">
        <v>31</v>
      </c>
      <c r="G2501" t="s">
        <v>23</v>
      </c>
      <c r="H2501" t="s">
        <v>24</v>
      </c>
      <c r="I2501" s="1">
        <f>IF(Telco[[#This Row],[Churn]]="Yes",1,0)</f>
        <v>0</v>
      </c>
      <c r="J2501" t="s">
        <v>32</v>
      </c>
      <c r="K2501" t="s">
        <v>2536</v>
      </c>
    </row>
    <row r="2502" spans="6:11">
      <c r="F2502" t="s">
        <v>31</v>
      </c>
      <c r="G2502" t="s">
        <v>23</v>
      </c>
      <c r="H2502" t="s">
        <v>23</v>
      </c>
      <c r="I2502" s="1">
        <f>IF(Telco[[#This Row],[Churn]]="Yes",1,0)</f>
        <v>0</v>
      </c>
      <c r="J2502" t="s">
        <v>28</v>
      </c>
      <c r="K2502" t="s">
        <v>2537</v>
      </c>
    </row>
    <row r="2503" spans="6:11">
      <c r="F2503" t="s">
        <v>47</v>
      </c>
      <c r="G2503" t="s">
        <v>46</v>
      </c>
      <c r="H2503" t="s">
        <v>46</v>
      </c>
      <c r="I2503" s="1">
        <f>IF(Telco[[#This Row],[Churn]]="Yes",1,0)</f>
        <v>0</v>
      </c>
      <c r="J2503" t="s">
        <v>28</v>
      </c>
      <c r="K2503" t="s">
        <v>2538</v>
      </c>
    </row>
    <row r="2504" spans="6:11">
      <c r="F2504" t="s">
        <v>31</v>
      </c>
      <c r="G2504" t="s">
        <v>46</v>
      </c>
      <c r="H2504" t="s">
        <v>46</v>
      </c>
      <c r="I2504" s="1">
        <f>IF(Telco[[#This Row],[Churn]]="Yes",1,0)</f>
        <v>0</v>
      </c>
      <c r="J2504" t="s">
        <v>40</v>
      </c>
      <c r="K2504" t="s">
        <v>2539</v>
      </c>
    </row>
    <row r="2505" spans="6:11">
      <c r="F2505" t="s">
        <v>31</v>
      </c>
      <c r="G2505" t="s">
        <v>46</v>
      </c>
      <c r="H2505" t="s">
        <v>46</v>
      </c>
      <c r="I2505" s="1">
        <f>IF(Telco[[#This Row],[Churn]]="Yes",1,0)</f>
        <v>0</v>
      </c>
      <c r="J2505" t="s">
        <v>35</v>
      </c>
      <c r="K2505" t="s">
        <v>2540</v>
      </c>
    </row>
    <row r="2506" spans="6:11">
      <c r="F2506" t="s">
        <v>27</v>
      </c>
      <c r="G2506" t="s">
        <v>23</v>
      </c>
      <c r="H2506" t="s">
        <v>24</v>
      </c>
      <c r="I2506" s="1">
        <f>IF(Telco[[#This Row],[Churn]]="Yes",1,0)</f>
        <v>1</v>
      </c>
      <c r="J2506" t="s">
        <v>28</v>
      </c>
      <c r="K2506" t="s">
        <v>2541</v>
      </c>
    </row>
    <row r="2507" spans="6:11">
      <c r="F2507" t="s">
        <v>31</v>
      </c>
      <c r="G2507" t="s">
        <v>46</v>
      </c>
      <c r="H2507" t="s">
        <v>46</v>
      </c>
      <c r="I2507" s="1">
        <f>IF(Telco[[#This Row],[Churn]]="Yes",1,0)</f>
        <v>0</v>
      </c>
      <c r="J2507" t="s">
        <v>35</v>
      </c>
      <c r="K2507" t="s">
        <v>2542</v>
      </c>
    </row>
    <row r="2508" spans="6:11">
      <c r="F2508" t="s">
        <v>47</v>
      </c>
      <c r="G2508" t="s">
        <v>46</v>
      </c>
      <c r="H2508" t="s">
        <v>46</v>
      </c>
      <c r="I2508" s="1">
        <f>IF(Telco[[#This Row],[Churn]]="Yes",1,0)</f>
        <v>0</v>
      </c>
      <c r="J2508" t="s">
        <v>35</v>
      </c>
      <c r="K2508" t="s">
        <v>2543</v>
      </c>
    </row>
    <row r="2509" spans="6:11">
      <c r="F2509" t="s">
        <v>47</v>
      </c>
      <c r="G2509" t="s">
        <v>46</v>
      </c>
      <c r="H2509" t="s">
        <v>46</v>
      </c>
      <c r="I2509" s="1">
        <f>IF(Telco[[#This Row],[Churn]]="Yes",1,0)</f>
        <v>0</v>
      </c>
      <c r="J2509" t="s">
        <v>28</v>
      </c>
      <c r="K2509" t="s">
        <v>2544</v>
      </c>
    </row>
    <row r="2510" spans="6:11">
      <c r="F2510" t="s">
        <v>47</v>
      </c>
      <c r="G2510" t="s">
        <v>24</v>
      </c>
      <c r="H2510" t="s">
        <v>23</v>
      </c>
      <c r="I2510" s="1">
        <f>IF(Telco[[#This Row],[Churn]]="Yes",1,0)</f>
        <v>0</v>
      </c>
      <c r="J2510" t="s">
        <v>40</v>
      </c>
      <c r="K2510" t="s">
        <v>2545</v>
      </c>
    </row>
    <row r="2511" spans="6:11">
      <c r="F2511" t="s">
        <v>47</v>
      </c>
      <c r="G2511" t="s">
        <v>46</v>
      </c>
      <c r="H2511" t="s">
        <v>46</v>
      </c>
      <c r="I2511" s="1">
        <f>IF(Telco[[#This Row],[Churn]]="Yes",1,0)</f>
        <v>0</v>
      </c>
      <c r="J2511" t="s">
        <v>35</v>
      </c>
      <c r="K2511" t="s">
        <v>2546</v>
      </c>
    </row>
    <row r="2512" spans="6:11">
      <c r="F2512" t="s">
        <v>27</v>
      </c>
      <c r="G2512" t="s">
        <v>24</v>
      </c>
      <c r="H2512" t="s">
        <v>24</v>
      </c>
      <c r="I2512" s="1">
        <f>IF(Telco[[#This Row],[Churn]]="Yes",1,0)</f>
        <v>1</v>
      </c>
      <c r="J2512" t="s">
        <v>32</v>
      </c>
      <c r="K2512" t="s">
        <v>2547</v>
      </c>
    </row>
    <row r="2513" spans="6:11">
      <c r="F2513" t="s">
        <v>31</v>
      </c>
      <c r="G2513" t="s">
        <v>23</v>
      </c>
      <c r="H2513" t="s">
        <v>24</v>
      </c>
      <c r="I2513" s="1">
        <f>IF(Telco[[#This Row],[Churn]]="Yes",1,0)</f>
        <v>0</v>
      </c>
      <c r="J2513" t="s">
        <v>35</v>
      </c>
      <c r="K2513" t="s">
        <v>2548</v>
      </c>
    </row>
    <row r="2514" spans="6:11">
      <c r="F2514" t="s">
        <v>31</v>
      </c>
      <c r="G2514" t="s">
        <v>23</v>
      </c>
      <c r="H2514" t="s">
        <v>23</v>
      </c>
      <c r="I2514" s="1">
        <f>IF(Telco[[#This Row],[Churn]]="Yes",1,0)</f>
        <v>0</v>
      </c>
      <c r="J2514" t="s">
        <v>35</v>
      </c>
      <c r="K2514" t="s">
        <v>2549</v>
      </c>
    </row>
    <row r="2515" spans="6:11">
      <c r="F2515" t="s">
        <v>47</v>
      </c>
      <c r="G2515" t="s">
        <v>46</v>
      </c>
      <c r="H2515" t="s">
        <v>46</v>
      </c>
      <c r="I2515" s="1">
        <f>IF(Telco[[#This Row],[Churn]]="Yes",1,0)</f>
        <v>0</v>
      </c>
      <c r="J2515" t="s">
        <v>32</v>
      </c>
      <c r="K2515" t="s">
        <v>2550</v>
      </c>
    </row>
    <row r="2516" spans="6:11">
      <c r="F2516" t="s">
        <v>27</v>
      </c>
      <c r="G2516" t="s">
        <v>24</v>
      </c>
      <c r="H2516" t="s">
        <v>24</v>
      </c>
      <c r="I2516" s="1">
        <f>IF(Telco[[#This Row],[Churn]]="Yes",1,0)</f>
        <v>1</v>
      </c>
      <c r="J2516" t="s">
        <v>28</v>
      </c>
      <c r="K2516" t="s">
        <v>2551</v>
      </c>
    </row>
    <row r="2517" spans="6:11">
      <c r="F2517" t="s">
        <v>47</v>
      </c>
      <c r="G2517" t="s">
        <v>23</v>
      </c>
      <c r="H2517" t="s">
        <v>23</v>
      </c>
      <c r="I2517" s="1">
        <f>IF(Telco[[#This Row],[Churn]]="Yes",1,0)</f>
        <v>0</v>
      </c>
      <c r="J2517" t="s">
        <v>35</v>
      </c>
      <c r="K2517" t="s">
        <v>2552</v>
      </c>
    </row>
    <row r="2518" spans="6:11">
      <c r="F2518" t="s">
        <v>27</v>
      </c>
      <c r="G2518" t="s">
        <v>24</v>
      </c>
      <c r="H2518" t="s">
        <v>24</v>
      </c>
      <c r="I2518" s="1">
        <f>IF(Telco[[#This Row],[Churn]]="Yes",1,0)</f>
        <v>1</v>
      </c>
      <c r="J2518" t="s">
        <v>28</v>
      </c>
      <c r="K2518" t="s">
        <v>2553</v>
      </c>
    </row>
    <row r="2519" spans="6:11">
      <c r="F2519" t="s">
        <v>27</v>
      </c>
      <c r="G2519" t="s">
        <v>24</v>
      </c>
      <c r="H2519" t="s">
        <v>24</v>
      </c>
      <c r="I2519" s="1">
        <f>IF(Telco[[#This Row],[Churn]]="Yes",1,0)</f>
        <v>1</v>
      </c>
      <c r="J2519" t="s">
        <v>35</v>
      </c>
      <c r="K2519" t="s">
        <v>2554</v>
      </c>
    </row>
    <row r="2520" spans="6:11">
      <c r="F2520" t="s">
        <v>27</v>
      </c>
      <c r="G2520" t="s">
        <v>24</v>
      </c>
      <c r="H2520" t="s">
        <v>24</v>
      </c>
      <c r="I2520" s="1">
        <f>IF(Telco[[#This Row],[Churn]]="Yes",1,0)</f>
        <v>0</v>
      </c>
      <c r="J2520" t="s">
        <v>35</v>
      </c>
      <c r="K2520" t="s">
        <v>2555</v>
      </c>
    </row>
    <row r="2521" spans="6:11">
      <c r="F2521" t="s">
        <v>27</v>
      </c>
      <c r="G2521" t="s">
        <v>24</v>
      </c>
      <c r="H2521" t="s">
        <v>24</v>
      </c>
      <c r="I2521" s="1">
        <f>IF(Telco[[#This Row],[Churn]]="Yes",1,0)</f>
        <v>0</v>
      </c>
      <c r="J2521" t="s">
        <v>28</v>
      </c>
      <c r="K2521" t="s">
        <v>2556</v>
      </c>
    </row>
    <row r="2522" spans="6:11">
      <c r="F2522" t="s">
        <v>47</v>
      </c>
      <c r="G2522" t="s">
        <v>23</v>
      </c>
      <c r="H2522" t="s">
        <v>23</v>
      </c>
      <c r="I2522" s="1">
        <f>IF(Telco[[#This Row],[Churn]]="Yes",1,0)</f>
        <v>0</v>
      </c>
      <c r="J2522" t="s">
        <v>32</v>
      </c>
      <c r="K2522" t="s">
        <v>2557</v>
      </c>
    </row>
    <row r="2523" spans="6:11">
      <c r="F2523" t="s">
        <v>27</v>
      </c>
      <c r="G2523" t="s">
        <v>24</v>
      </c>
      <c r="H2523" t="s">
        <v>24</v>
      </c>
      <c r="I2523" s="1">
        <f>IF(Telco[[#This Row],[Churn]]="Yes",1,0)</f>
        <v>1</v>
      </c>
      <c r="J2523" t="s">
        <v>40</v>
      </c>
      <c r="K2523" t="s">
        <v>2558</v>
      </c>
    </row>
    <row r="2524" spans="6:11">
      <c r="F2524" t="s">
        <v>31</v>
      </c>
      <c r="G2524" t="s">
        <v>24</v>
      </c>
      <c r="H2524" t="s">
        <v>23</v>
      </c>
      <c r="I2524" s="1">
        <f>IF(Telco[[#This Row],[Churn]]="Yes",1,0)</f>
        <v>0</v>
      </c>
      <c r="J2524" t="s">
        <v>32</v>
      </c>
      <c r="K2524" t="s">
        <v>2559</v>
      </c>
    </row>
    <row r="2525" spans="6:11">
      <c r="F2525" t="s">
        <v>47</v>
      </c>
      <c r="G2525" t="s">
        <v>46</v>
      </c>
      <c r="H2525" t="s">
        <v>46</v>
      </c>
      <c r="I2525" s="1">
        <f>IF(Telco[[#This Row],[Churn]]="Yes",1,0)</f>
        <v>0</v>
      </c>
      <c r="J2525" t="s">
        <v>40</v>
      </c>
      <c r="K2525" t="s">
        <v>2560</v>
      </c>
    </row>
    <row r="2526" spans="6:11">
      <c r="F2526" t="s">
        <v>47</v>
      </c>
      <c r="G2526" t="s">
        <v>46</v>
      </c>
      <c r="H2526" t="s">
        <v>46</v>
      </c>
      <c r="I2526" s="1">
        <f>IF(Telco[[#This Row],[Churn]]="Yes",1,0)</f>
        <v>0</v>
      </c>
      <c r="J2526" t="s">
        <v>40</v>
      </c>
      <c r="K2526" t="s">
        <v>2561</v>
      </c>
    </row>
    <row r="2527" spans="6:11">
      <c r="F2527" t="s">
        <v>47</v>
      </c>
      <c r="G2527" t="s">
        <v>23</v>
      </c>
      <c r="H2527" t="s">
        <v>23</v>
      </c>
      <c r="I2527" s="1">
        <f>IF(Telco[[#This Row],[Churn]]="Yes",1,0)</f>
        <v>0</v>
      </c>
      <c r="J2527" t="s">
        <v>40</v>
      </c>
      <c r="K2527" t="s">
        <v>2562</v>
      </c>
    </row>
    <row r="2528" spans="6:11">
      <c r="F2528" t="s">
        <v>27</v>
      </c>
      <c r="G2528" t="s">
        <v>46</v>
      </c>
      <c r="H2528" t="s">
        <v>46</v>
      </c>
      <c r="I2528" s="1">
        <f>IF(Telco[[#This Row],[Churn]]="Yes",1,0)</f>
        <v>1</v>
      </c>
      <c r="J2528" t="s">
        <v>32</v>
      </c>
      <c r="K2528" t="s">
        <v>2563</v>
      </c>
    </row>
    <row r="2529" spans="6:11">
      <c r="F2529" t="s">
        <v>27</v>
      </c>
      <c r="G2529" t="s">
        <v>24</v>
      </c>
      <c r="H2529" t="s">
        <v>24</v>
      </c>
      <c r="I2529" s="1">
        <f>IF(Telco[[#This Row],[Churn]]="Yes",1,0)</f>
        <v>1</v>
      </c>
      <c r="J2529" t="s">
        <v>28</v>
      </c>
      <c r="K2529" t="s">
        <v>2564</v>
      </c>
    </row>
    <row r="2530" spans="6:11">
      <c r="F2530" t="s">
        <v>27</v>
      </c>
      <c r="G2530" t="s">
        <v>24</v>
      </c>
      <c r="H2530" t="s">
        <v>24</v>
      </c>
      <c r="I2530" s="1">
        <f>IF(Telco[[#This Row],[Churn]]="Yes",1,0)</f>
        <v>1</v>
      </c>
      <c r="J2530" t="s">
        <v>35</v>
      </c>
      <c r="K2530" t="s">
        <v>2565</v>
      </c>
    </row>
    <row r="2531" spans="6:11">
      <c r="F2531" t="s">
        <v>31</v>
      </c>
      <c r="G2531" t="s">
        <v>23</v>
      </c>
      <c r="H2531" t="s">
        <v>24</v>
      </c>
      <c r="I2531" s="1">
        <f>IF(Telco[[#This Row],[Churn]]="Yes",1,0)</f>
        <v>1</v>
      </c>
      <c r="J2531" t="s">
        <v>40</v>
      </c>
      <c r="K2531" t="s">
        <v>2566</v>
      </c>
    </row>
    <row r="2532" spans="6:11">
      <c r="F2532" t="s">
        <v>27</v>
      </c>
      <c r="G2532" t="s">
        <v>24</v>
      </c>
      <c r="H2532" t="s">
        <v>23</v>
      </c>
      <c r="I2532" s="1">
        <f>IF(Telco[[#This Row],[Churn]]="Yes",1,0)</f>
        <v>0</v>
      </c>
      <c r="J2532" t="s">
        <v>28</v>
      </c>
      <c r="K2532" t="s">
        <v>2567</v>
      </c>
    </row>
    <row r="2533" spans="6:11">
      <c r="F2533" t="s">
        <v>47</v>
      </c>
      <c r="G2533" t="s">
        <v>46</v>
      </c>
      <c r="H2533" t="s">
        <v>46</v>
      </c>
      <c r="I2533" s="1">
        <f>IF(Telco[[#This Row],[Churn]]="Yes",1,0)</f>
        <v>0</v>
      </c>
      <c r="J2533" t="s">
        <v>40</v>
      </c>
      <c r="K2533" t="s">
        <v>2568</v>
      </c>
    </row>
    <row r="2534" spans="6:11">
      <c r="F2534" t="s">
        <v>31</v>
      </c>
      <c r="G2534" t="s">
        <v>24</v>
      </c>
      <c r="H2534" t="s">
        <v>23</v>
      </c>
      <c r="I2534" s="1">
        <f>IF(Telco[[#This Row],[Churn]]="Yes",1,0)</f>
        <v>0</v>
      </c>
      <c r="J2534" t="s">
        <v>35</v>
      </c>
      <c r="K2534" t="s">
        <v>2569</v>
      </c>
    </row>
    <row r="2535" spans="6:11">
      <c r="F2535" t="s">
        <v>47</v>
      </c>
      <c r="G2535" t="s">
        <v>23</v>
      </c>
      <c r="H2535" t="s">
        <v>24</v>
      </c>
      <c r="I2535" s="1">
        <f>IF(Telco[[#This Row],[Churn]]="Yes",1,0)</f>
        <v>0</v>
      </c>
      <c r="J2535" t="s">
        <v>40</v>
      </c>
      <c r="K2535" t="s">
        <v>2570</v>
      </c>
    </row>
    <row r="2536" spans="6:11">
      <c r="F2536" t="s">
        <v>31</v>
      </c>
      <c r="G2536" t="s">
        <v>23</v>
      </c>
      <c r="H2536" t="s">
        <v>23</v>
      </c>
      <c r="I2536" s="1">
        <f>IF(Telco[[#This Row],[Churn]]="Yes",1,0)</f>
        <v>0</v>
      </c>
      <c r="J2536" t="s">
        <v>40</v>
      </c>
      <c r="K2536" t="s">
        <v>2571</v>
      </c>
    </row>
    <row r="2537" spans="6:11">
      <c r="F2537" t="s">
        <v>47</v>
      </c>
      <c r="G2537" t="s">
        <v>23</v>
      </c>
      <c r="H2537" t="s">
        <v>23</v>
      </c>
      <c r="I2537" s="1">
        <f>IF(Telco[[#This Row],[Churn]]="Yes",1,0)</f>
        <v>0</v>
      </c>
      <c r="J2537" t="s">
        <v>35</v>
      </c>
      <c r="K2537" t="s">
        <v>2572</v>
      </c>
    </row>
    <row r="2538" spans="6:11">
      <c r="F2538" t="s">
        <v>31</v>
      </c>
      <c r="G2538" t="s">
        <v>46</v>
      </c>
      <c r="H2538" t="s">
        <v>46</v>
      </c>
      <c r="I2538" s="1">
        <f>IF(Telco[[#This Row],[Churn]]="Yes",1,0)</f>
        <v>1</v>
      </c>
      <c r="J2538" t="s">
        <v>35</v>
      </c>
      <c r="K2538" t="s">
        <v>2573</v>
      </c>
    </row>
    <row r="2539" spans="6:11">
      <c r="F2539" t="s">
        <v>47</v>
      </c>
      <c r="G2539" t="s">
        <v>23</v>
      </c>
      <c r="H2539" t="s">
        <v>23</v>
      </c>
      <c r="I2539" s="1">
        <f>IF(Telco[[#This Row],[Churn]]="Yes",1,0)</f>
        <v>0</v>
      </c>
      <c r="J2539" t="s">
        <v>35</v>
      </c>
      <c r="K2539" t="s">
        <v>2574</v>
      </c>
    </row>
    <row r="2540" spans="6:11">
      <c r="F2540" t="s">
        <v>47</v>
      </c>
      <c r="G2540" t="s">
        <v>24</v>
      </c>
      <c r="H2540" t="s">
        <v>23</v>
      </c>
      <c r="I2540" s="1">
        <f>IF(Telco[[#This Row],[Churn]]="Yes",1,0)</f>
        <v>0</v>
      </c>
      <c r="J2540" t="s">
        <v>28</v>
      </c>
      <c r="K2540" t="s">
        <v>2575</v>
      </c>
    </row>
    <row r="2541" spans="6:11">
      <c r="F2541" t="s">
        <v>47</v>
      </c>
      <c r="G2541" t="s">
        <v>46</v>
      </c>
      <c r="H2541" t="s">
        <v>46</v>
      </c>
      <c r="I2541" s="1">
        <f>IF(Telco[[#This Row],[Churn]]="Yes",1,0)</f>
        <v>0</v>
      </c>
      <c r="J2541" t="s">
        <v>40</v>
      </c>
      <c r="K2541" t="s">
        <v>2576</v>
      </c>
    </row>
    <row r="2542" spans="6:11">
      <c r="F2542" t="s">
        <v>47</v>
      </c>
      <c r="G2542" t="s">
        <v>23</v>
      </c>
      <c r="H2542" t="s">
        <v>23</v>
      </c>
      <c r="I2542" s="1">
        <f>IF(Telco[[#This Row],[Churn]]="Yes",1,0)</f>
        <v>0</v>
      </c>
      <c r="J2542" t="s">
        <v>40</v>
      </c>
      <c r="K2542" t="s">
        <v>2577</v>
      </c>
    </row>
    <row r="2543" spans="6:11">
      <c r="F2543" t="s">
        <v>47</v>
      </c>
      <c r="G2543" t="s">
        <v>23</v>
      </c>
      <c r="H2543" t="s">
        <v>24</v>
      </c>
      <c r="I2543" s="1">
        <f>IF(Telco[[#This Row],[Churn]]="Yes",1,0)</f>
        <v>0</v>
      </c>
      <c r="J2543" t="s">
        <v>40</v>
      </c>
      <c r="K2543" t="s">
        <v>2578</v>
      </c>
    </row>
    <row r="2544" spans="6:11">
      <c r="F2544" t="s">
        <v>31</v>
      </c>
      <c r="G2544" t="s">
        <v>24</v>
      </c>
      <c r="H2544" t="s">
        <v>23</v>
      </c>
      <c r="I2544" s="1">
        <f>IF(Telco[[#This Row],[Churn]]="Yes",1,0)</f>
        <v>0</v>
      </c>
      <c r="J2544" t="s">
        <v>32</v>
      </c>
      <c r="K2544" t="s">
        <v>2579</v>
      </c>
    </row>
    <row r="2545" spans="6:11">
      <c r="F2545" t="s">
        <v>27</v>
      </c>
      <c r="G2545" t="s">
        <v>23</v>
      </c>
      <c r="H2545" t="s">
        <v>24</v>
      </c>
      <c r="I2545" s="1">
        <f>IF(Telco[[#This Row],[Churn]]="Yes",1,0)</f>
        <v>1</v>
      </c>
      <c r="J2545" t="s">
        <v>32</v>
      </c>
      <c r="K2545" t="s">
        <v>2580</v>
      </c>
    </row>
    <row r="2546" spans="6:11">
      <c r="F2546" t="s">
        <v>31</v>
      </c>
      <c r="G2546" t="s">
        <v>23</v>
      </c>
      <c r="H2546" t="s">
        <v>24</v>
      </c>
      <c r="I2546" s="1">
        <f>IF(Telco[[#This Row],[Churn]]="Yes",1,0)</f>
        <v>0</v>
      </c>
      <c r="J2546" t="s">
        <v>28</v>
      </c>
      <c r="K2546" t="s">
        <v>2581</v>
      </c>
    </row>
    <row r="2547" spans="6:11">
      <c r="F2547" t="s">
        <v>31</v>
      </c>
      <c r="G2547" t="s">
        <v>23</v>
      </c>
      <c r="H2547" t="s">
        <v>23</v>
      </c>
      <c r="I2547" s="1">
        <f>IF(Telco[[#This Row],[Churn]]="Yes",1,0)</f>
        <v>0</v>
      </c>
      <c r="J2547" t="s">
        <v>35</v>
      </c>
      <c r="K2547" t="s">
        <v>2582</v>
      </c>
    </row>
    <row r="2548" spans="6:11">
      <c r="F2548" t="s">
        <v>27</v>
      </c>
      <c r="G2548" t="s">
        <v>23</v>
      </c>
      <c r="H2548" t="s">
        <v>23</v>
      </c>
      <c r="I2548" s="1">
        <f>IF(Telco[[#This Row],[Churn]]="Yes",1,0)</f>
        <v>0</v>
      </c>
      <c r="J2548" t="s">
        <v>40</v>
      </c>
      <c r="K2548" t="s">
        <v>2583</v>
      </c>
    </row>
    <row r="2549" spans="6:11">
      <c r="F2549" t="s">
        <v>47</v>
      </c>
      <c r="G2549" t="s">
        <v>23</v>
      </c>
      <c r="H2549" t="s">
        <v>23</v>
      </c>
      <c r="I2549" s="1">
        <f>IF(Telco[[#This Row],[Churn]]="Yes",1,0)</f>
        <v>0</v>
      </c>
      <c r="J2549" t="s">
        <v>32</v>
      </c>
      <c r="K2549" t="s">
        <v>2584</v>
      </c>
    </row>
    <row r="2550" spans="6:11">
      <c r="F2550" t="s">
        <v>27</v>
      </c>
      <c r="G2550" t="s">
        <v>24</v>
      </c>
      <c r="H2550" t="s">
        <v>24</v>
      </c>
      <c r="I2550" s="1">
        <f>IF(Telco[[#This Row],[Churn]]="Yes",1,0)</f>
        <v>0</v>
      </c>
      <c r="J2550" t="s">
        <v>40</v>
      </c>
      <c r="K2550" t="s">
        <v>2585</v>
      </c>
    </row>
    <row r="2551" spans="6:11">
      <c r="F2551" t="s">
        <v>27</v>
      </c>
      <c r="G2551" t="s">
        <v>46</v>
      </c>
      <c r="H2551" t="s">
        <v>46</v>
      </c>
      <c r="I2551" s="1">
        <f>IF(Telco[[#This Row],[Churn]]="Yes",1,0)</f>
        <v>0</v>
      </c>
      <c r="J2551" t="s">
        <v>32</v>
      </c>
      <c r="K2551" t="s">
        <v>2586</v>
      </c>
    </row>
    <row r="2552" spans="6:11">
      <c r="F2552" t="s">
        <v>47</v>
      </c>
      <c r="G2552" t="s">
        <v>46</v>
      </c>
      <c r="H2552" t="s">
        <v>46</v>
      </c>
      <c r="I2552" s="1">
        <f>IF(Telco[[#This Row],[Churn]]="Yes",1,0)</f>
        <v>0</v>
      </c>
      <c r="J2552" t="s">
        <v>32</v>
      </c>
      <c r="K2552" t="s">
        <v>2587</v>
      </c>
    </row>
    <row r="2553" spans="6:11">
      <c r="F2553" t="s">
        <v>27</v>
      </c>
      <c r="G2553" t="s">
        <v>46</v>
      </c>
      <c r="H2553" t="s">
        <v>46</v>
      </c>
      <c r="I2553" s="1">
        <f>IF(Telco[[#This Row],[Churn]]="Yes",1,0)</f>
        <v>0</v>
      </c>
      <c r="J2553" t="s">
        <v>35</v>
      </c>
      <c r="K2553" t="s">
        <v>2588</v>
      </c>
    </row>
    <row r="2554" spans="6:11">
      <c r="F2554" t="s">
        <v>31</v>
      </c>
      <c r="G2554" t="s">
        <v>46</v>
      </c>
      <c r="H2554" t="s">
        <v>46</v>
      </c>
      <c r="I2554" s="1">
        <f>IF(Telco[[#This Row],[Churn]]="Yes",1,0)</f>
        <v>0</v>
      </c>
      <c r="J2554" t="s">
        <v>28</v>
      </c>
      <c r="K2554" t="s">
        <v>2589</v>
      </c>
    </row>
    <row r="2555" spans="6:11">
      <c r="F2555" t="s">
        <v>27</v>
      </c>
      <c r="G2555" t="s">
        <v>46</v>
      </c>
      <c r="H2555" t="s">
        <v>46</v>
      </c>
      <c r="I2555" s="1">
        <f>IF(Telco[[#This Row],[Churn]]="Yes",1,0)</f>
        <v>0</v>
      </c>
      <c r="J2555" t="s">
        <v>28</v>
      </c>
      <c r="K2555" t="s">
        <v>2590</v>
      </c>
    </row>
    <row r="2556" spans="6:11">
      <c r="F2556" t="s">
        <v>27</v>
      </c>
      <c r="G2556" t="s">
        <v>24</v>
      </c>
      <c r="H2556" t="s">
        <v>24</v>
      </c>
      <c r="I2556" s="1">
        <f>IF(Telco[[#This Row],[Churn]]="Yes",1,0)</f>
        <v>0</v>
      </c>
      <c r="J2556" t="s">
        <v>32</v>
      </c>
      <c r="K2556" t="s">
        <v>2591</v>
      </c>
    </row>
    <row r="2557" spans="6:11">
      <c r="F2557" t="s">
        <v>27</v>
      </c>
      <c r="G2557" t="s">
        <v>23</v>
      </c>
      <c r="H2557" t="s">
        <v>24</v>
      </c>
      <c r="I2557" s="1">
        <f>IF(Telco[[#This Row],[Churn]]="Yes",1,0)</f>
        <v>0</v>
      </c>
      <c r="J2557" t="s">
        <v>28</v>
      </c>
      <c r="K2557" t="s">
        <v>2592</v>
      </c>
    </row>
    <row r="2558" spans="6:11">
      <c r="F2558" t="s">
        <v>27</v>
      </c>
      <c r="G2558" t="s">
        <v>23</v>
      </c>
      <c r="H2558" t="s">
        <v>24</v>
      </c>
      <c r="I2558" s="1">
        <f>IF(Telco[[#This Row],[Churn]]="Yes",1,0)</f>
        <v>0</v>
      </c>
      <c r="J2558" t="s">
        <v>32</v>
      </c>
      <c r="K2558" t="s">
        <v>2593</v>
      </c>
    </row>
    <row r="2559" spans="6:11">
      <c r="F2559" t="s">
        <v>27</v>
      </c>
      <c r="G2559" t="s">
        <v>24</v>
      </c>
      <c r="H2559" t="s">
        <v>24</v>
      </c>
      <c r="I2559" s="1">
        <f>IF(Telco[[#This Row],[Churn]]="Yes",1,0)</f>
        <v>0</v>
      </c>
      <c r="J2559" t="s">
        <v>32</v>
      </c>
      <c r="K2559" t="s">
        <v>2594</v>
      </c>
    </row>
    <row r="2560" spans="6:11">
      <c r="F2560" t="s">
        <v>31</v>
      </c>
      <c r="G2560" t="s">
        <v>46</v>
      </c>
      <c r="H2560" t="s">
        <v>46</v>
      </c>
      <c r="I2560" s="1">
        <f>IF(Telco[[#This Row],[Churn]]="Yes",1,0)</f>
        <v>0</v>
      </c>
      <c r="J2560" t="s">
        <v>32</v>
      </c>
      <c r="K2560" t="s">
        <v>2595</v>
      </c>
    </row>
    <row r="2561" spans="6:11">
      <c r="F2561" t="s">
        <v>47</v>
      </c>
      <c r="G2561" t="s">
        <v>23</v>
      </c>
      <c r="H2561" t="s">
        <v>23</v>
      </c>
      <c r="I2561" s="1">
        <f>IF(Telco[[#This Row],[Churn]]="Yes",1,0)</f>
        <v>0</v>
      </c>
      <c r="J2561" t="s">
        <v>28</v>
      </c>
      <c r="K2561" t="s">
        <v>2596</v>
      </c>
    </row>
    <row r="2562" spans="6:11">
      <c r="F2562" t="s">
        <v>27</v>
      </c>
      <c r="G2562" t="s">
        <v>23</v>
      </c>
      <c r="H2562" t="s">
        <v>24</v>
      </c>
      <c r="I2562" s="1">
        <f>IF(Telco[[#This Row],[Churn]]="Yes",1,0)</f>
        <v>1</v>
      </c>
      <c r="J2562" t="s">
        <v>28</v>
      </c>
      <c r="K2562" t="s">
        <v>2597</v>
      </c>
    </row>
    <row r="2563" spans="6:11">
      <c r="F2563" t="s">
        <v>47</v>
      </c>
      <c r="G2563" t="s">
        <v>23</v>
      </c>
      <c r="H2563" t="s">
        <v>24</v>
      </c>
      <c r="I2563" s="1">
        <f>IF(Telco[[#This Row],[Churn]]="Yes",1,0)</f>
        <v>0</v>
      </c>
      <c r="J2563" t="s">
        <v>40</v>
      </c>
      <c r="K2563" t="s">
        <v>2598</v>
      </c>
    </row>
    <row r="2564" spans="6:11">
      <c r="F2564" t="s">
        <v>47</v>
      </c>
      <c r="G2564" t="s">
        <v>24</v>
      </c>
      <c r="H2564" t="s">
        <v>23</v>
      </c>
      <c r="I2564" s="1">
        <f>IF(Telco[[#This Row],[Churn]]="Yes",1,0)</f>
        <v>0</v>
      </c>
      <c r="J2564" t="s">
        <v>35</v>
      </c>
      <c r="K2564" t="s">
        <v>2599</v>
      </c>
    </row>
    <row r="2565" spans="6:11">
      <c r="F2565" t="s">
        <v>27</v>
      </c>
      <c r="G2565" t="s">
        <v>24</v>
      </c>
      <c r="H2565" t="s">
        <v>24</v>
      </c>
      <c r="I2565" s="1">
        <f>IF(Telco[[#This Row],[Churn]]="Yes",1,0)</f>
        <v>1</v>
      </c>
      <c r="J2565" t="s">
        <v>32</v>
      </c>
      <c r="K2565" t="s">
        <v>2600</v>
      </c>
    </row>
    <row r="2566" spans="6:11">
      <c r="F2566" t="s">
        <v>31</v>
      </c>
      <c r="G2566" t="s">
        <v>24</v>
      </c>
      <c r="H2566" t="s">
        <v>23</v>
      </c>
      <c r="I2566" s="1">
        <f>IF(Telco[[#This Row],[Churn]]="Yes",1,0)</f>
        <v>1</v>
      </c>
      <c r="J2566" t="s">
        <v>40</v>
      </c>
      <c r="K2566" t="s">
        <v>2601</v>
      </c>
    </row>
    <row r="2567" spans="6:11">
      <c r="F2567" t="s">
        <v>47</v>
      </c>
      <c r="G2567" t="s">
        <v>46</v>
      </c>
      <c r="H2567" t="s">
        <v>46</v>
      </c>
      <c r="I2567" s="1">
        <f>IF(Telco[[#This Row],[Churn]]="Yes",1,0)</f>
        <v>0</v>
      </c>
      <c r="J2567" t="s">
        <v>35</v>
      </c>
      <c r="K2567" t="s">
        <v>2602</v>
      </c>
    </row>
    <row r="2568" spans="6:11">
      <c r="F2568" t="s">
        <v>47</v>
      </c>
      <c r="G2568" t="s">
        <v>23</v>
      </c>
      <c r="H2568" t="s">
        <v>23</v>
      </c>
      <c r="I2568" s="1">
        <f>IF(Telco[[#This Row],[Churn]]="Yes",1,0)</f>
        <v>0</v>
      </c>
      <c r="J2568" t="s">
        <v>35</v>
      </c>
      <c r="K2568" t="s">
        <v>2603</v>
      </c>
    </row>
    <row r="2569" spans="6:11">
      <c r="F2569" t="s">
        <v>27</v>
      </c>
      <c r="G2569" t="s">
        <v>24</v>
      </c>
      <c r="H2569" t="s">
        <v>24</v>
      </c>
      <c r="I2569" s="1">
        <f>IF(Telco[[#This Row],[Churn]]="Yes",1,0)</f>
        <v>1</v>
      </c>
      <c r="J2569" t="s">
        <v>28</v>
      </c>
      <c r="K2569" t="s">
        <v>2604</v>
      </c>
    </row>
    <row r="2570" spans="6:11">
      <c r="F2570" t="s">
        <v>47</v>
      </c>
      <c r="G2570" t="s">
        <v>46</v>
      </c>
      <c r="H2570" t="s">
        <v>46</v>
      </c>
      <c r="I2570" s="1">
        <f>IF(Telco[[#This Row],[Churn]]="Yes",1,0)</f>
        <v>0</v>
      </c>
      <c r="J2570" t="s">
        <v>32</v>
      </c>
      <c r="K2570" t="s">
        <v>2605</v>
      </c>
    </row>
    <row r="2571" spans="6:11">
      <c r="F2571" t="s">
        <v>47</v>
      </c>
      <c r="G2571" t="s">
        <v>46</v>
      </c>
      <c r="H2571" t="s">
        <v>46</v>
      </c>
      <c r="I2571" s="1">
        <f>IF(Telco[[#This Row],[Churn]]="Yes",1,0)</f>
        <v>0</v>
      </c>
      <c r="J2571" t="s">
        <v>40</v>
      </c>
      <c r="K2571" t="s">
        <v>2606</v>
      </c>
    </row>
    <row r="2572" spans="6:11">
      <c r="F2572" t="s">
        <v>27</v>
      </c>
      <c r="G2572" t="s">
        <v>24</v>
      </c>
      <c r="H2572" t="s">
        <v>24</v>
      </c>
      <c r="I2572" s="1">
        <f>IF(Telco[[#This Row],[Churn]]="Yes",1,0)</f>
        <v>1</v>
      </c>
      <c r="J2572" t="s">
        <v>40</v>
      </c>
      <c r="K2572" t="s">
        <v>2607</v>
      </c>
    </row>
    <row r="2573" spans="6:11">
      <c r="F2573" t="s">
        <v>47</v>
      </c>
      <c r="G2573" t="s">
        <v>24</v>
      </c>
      <c r="H2573" t="s">
        <v>23</v>
      </c>
      <c r="I2573" s="1">
        <f>IF(Telco[[#This Row],[Churn]]="Yes",1,0)</f>
        <v>0</v>
      </c>
      <c r="J2573" t="s">
        <v>28</v>
      </c>
      <c r="K2573" t="s">
        <v>2608</v>
      </c>
    </row>
    <row r="2574" spans="6:11">
      <c r="F2574" t="s">
        <v>47</v>
      </c>
      <c r="G2574" t="s">
        <v>46</v>
      </c>
      <c r="H2574" t="s">
        <v>46</v>
      </c>
      <c r="I2574" s="1">
        <f>IF(Telco[[#This Row],[Churn]]="Yes",1,0)</f>
        <v>0</v>
      </c>
      <c r="J2574" t="s">
        <v>35</v>
      </c>
      <c r="K2574" t="s">
        <v>2609</v>
      </c>
    </row>
    <row r="2575" spans="6:11">
      <c r="F2575" t="s">
        <v>27</v>
      </c>
      <c r="G2575" t="s">
        <v>24</v>
      </c>
      <c r="H2575" t="s">
        <v>24</v>
      </c>
      <c r="I2575" s="1">
        <f>IF(Telco[[#This Row],[Churn]]="Yes",1,0)</f>
        <v>1</v>
      </c>
      <c r="J2575" t="s">
        <v>32</v>
      </c>
      <c r="K2575" t="s">
        <v>2610</v>
      </c>
    </row>
    <row r="2576" spans="6:11">
      <c r="F2576" t="s">
        <v>27</v>
      </c>
      <c r="G2576" t="s">
        <v>24</v>
      </c>
      <c r="H2576" t="s">
        <v>24</v>
      </c>
      <c r="I2576" s="1">
        <f>IF(Telco[[#This Row],[Churn]]="Yes",1,0)</f>
        <v>1</v>
      </c>
      <c r="J2576" t="s">
        <v>35</v>
      </c>
      <c r="K2576" t="s">
        <v>2611</v>
      </c>
    </row>
    <row r="2577" spans="6:11">
      <c r="F2577" t="s">
        <v>27</v>
      </c>
      <c r="G2577" t="s">
        <v>46</v>
      </c>
      <c r="H2577" t="s">
        <v>46</v>
      </c>
      <c r="I2577" s="1">
        <f>IF(Telco[[#This Row],[Churn]]="Yes",1,0)</f>
        <v>0</v>
      </c>
      <c r="J2577" t="s">
        <v>35</v>
      </c>
      <c r="K2577" t="s">
        <v>2612</v>
      </c>
    </row>
    <row r="2578" spans="6:11">
      <c r="F2578" t="s">
        <v>27</v>
      </c>
      <c r="G2578" t="s">
        <v>24</v>
      </c>
      <c r="H2578" t="s">
        <v>23</v>
      </c>
      <c r="I2578" s="1">
        <f>IF(Telco[[#This Row],[Churn]]="Yes",1,0)</f>
        <v>0</v>
      </c>
      <c r="J2578" t="s">
        <v>35</v>
      </c>
      <c r="K2578" t="s">
        <v>2613</v>
      </c>
    </row>
    <row r="2579" spans="6:11">
      <c r="F2579" t="s">
        <v>27</v>
      </c>
      <c r="G2579" t="s">
        <v>24</v>
      </c>
      <c r="H2579" t="s">
        <v>24</v>
      </c>
      <c r="I2579" s="1">
        <f>IF(Telco[[#This Row],[Churn]]="Yes",1,0)</f>
        <v>1</v>
      </c>
      <c r="J2579" t="s">
        <v>28</v>
      </c>
      <c r="K2579" t="s">
        <v>2614</v>
      </c>
    </row>
    <row r="2580" spans="6:11">
      <c r="F2580" t="s">
        <v>27</v>
      </c>
      <c r="G2580" t="s">
        <v>24</v>
      </c>
      <c r="H2580" t="s">
        <v>23</v>
      </c>
      <c r="I2580" s="1">
        <f>IF(Telco[[#This Row],[Churn]]="Yes",1,0)</f>
        <v>1</v>
      </c>
      <c r="J2580" t="s">
        <v>28</v>
      </c>
      <c r="K2580" t="s">
        <v>2615</v>
      </c>
    </row>
    <row r="2581" spans="6:11">
      <c r="F2581" t="s">
        <v>47</v>
      </c>
      <c r="G2581" t="s">
        <v>46</v>
      </c>
      <c r="H2581" t="s">
        <v>46</v>
      </c>
      <c r="I2581" s="1">
        <f>IF(Telco[[#This Row],[Churn]]="Yes",1,0)</f>
        <v>0</v>
      </c>
      <c r="J2581" t="s">
        <v>40</v>
      </c>
      <c r="K2581" t="s">
        <v>2616</v>
      </c>
    </row>
    <row r="2582" spans="6:11">
      <c r="F2582" t="s">
        <v>27</v>
      </c>
      <c r="G2582" t="s">
        <v>24</v>
      </c>
      <c r="H2582" t="s">
        <v>23</v>
      </c>
      <c r="I2582" s="1">
        <f>IF(Telco[[#This Row],[Churn]]="Yes",1,0)</f>
        <v>0</v>
      </c>
      <c r="J2582" t="s">
        <v>28</v>
      </c>
      <c r="K2582" t="s">
        <v>2617</v>
      </c>
    </row>
    <row r="2583" spans="6:11">
      <c r="F2583" t="s">
        <v>27</v>
      </c>
      <c r="G2583" t="s">
        <v>46</v>
      </c>
      <c r="H2583" t="s">
        <v>46</v>
      </c>
      <c r="I2583" s="1">
        <f>IF(Telco[[#This Row],[Churn]]="Yes",1,0)</f>
        <v>0</v>
      </c>
      <c r="J2583" t="s">
        <v>40</v>
      </c>
      <c r="K2583" t="s">
        <v>2618</v>
      </c>
    </row>
    <row r="2584" spans="6:11">
      <c r="F2584" t="s">
        <v>27</v>
      </c>
      <c r="G2584" t="s">
        <v>24</v>
      </c>
      <c r="H2584" t="s">
        <v>24</v>
      </c>
      <c r="I2584" s="1">
        <f>IF(Telco[[#This Row],[Churn]]="Yes",1,0)</f>
        <v>0</v>
      </c>
      <c r="J2584" t="s">
        <v>28</v>
      </c>
      <c r="K2584" t="s">
        <v>2619</v>
      </c>
    </row>
    <row r="2585" spans="6:11">
      <c r="F2585" t="s">
        <v>47</v>
      </c>
      <c r="G2585" t="s">
        <v>23</v>
      </c>
      <c r="H2585" t="s">
        <v>23</v>
      </c>
      <c r="I2585" s="1">
        <f>IF(Telco[[#This Row],[Churn]]="Yes",1,0)</f>
        <v>0</v>
      </c>
      <c r="J2585" t="s">
        <v>35</v>
      </c>
      <c r="K2585" t="s">
        <v>2620</v>
      </c>
    </row>
    <row r="2586" spans="6:11">
      <c r="F2586" t="s">
        <v>27</v>
      </c>
      <c r="G2586" t="s">
        <v>23</v>
      </c>
      <c r="H2586" t="s">
        <v>24</v>
      </c>
      <c r="I2586" s="1">
        <f>IF(Telco[[#This Row],[Churn]]="Yes",1,0)</f>
        <v>0</v>
      </c>
      <c r="J2586" t="s">
        <v>40</v>
      </c>
      <c r="K2586" t="s">
        <v>2621</v>
      </c>
    </row>
    <row r="2587" spans="6:11">
      <c r="F2587" t="s">
        <v>47</v>
      </c>
      <c r="G2587" t="s">
        <v>46</v>
      </c>
      <c r="H2587" t="s">
        <v>46</v>
      </c>
      <c r="I2587" s="1">
        <f>IF(Telco[[#This Row],[Churn]]="Yes",1,0)</f>
        <v>0</v>
      </c>
      <c r="J2587" t="s">
        <v>32</v>
      </c>
      <c r="K2587" t="s">
        <v>2622</v>
      </c>
    </row>
    <row r="2588" spans="6:11">
      <c r="F2588" t="s">
        <v>27</v>
      </c>
      <c r="G2588" t="s">
        <v>46</v>
      </c>
      <c r="H2588" t="s">
        <v>46</v>
      </c>
      <c r="I2588" s="1">
        <f>IF(Telco[[#This Row],[Churn]]="Yes",1,0)</f>
        <v>0</v>
      </c>
      <c r="J2588" t="s">
        <v>32</v>
      </c>
      <c r="K2588" t="s">
        <v>2623</v>
      </c>
    </row>
    <row r="2589" spans="6:11">
      <c r="F2589" t="s">
        <v>31</v>
      </c>
      <c r="G2589" t="s">
        <v>46</v>
      </c>
      <c r="H2589" t="s">
        <v>46</v>
      </c>
      <c r="I2589" s="1">
        <f>IF(Telco[[#This Row],[Churn]]="Yes",1,0)</f>
        <v>0</v>
      </c>
      <c r="J2589" t="s">
        <v>40</v>
      </c>
      <c r="K2589" t="s">
        <v>2624</v>
      </c>
    </row>
    <row r="2590" spans="6:11">
      <c r="F2590" t="s">
        <v>27</v>
      </c>
      <c r="G2590" t="s">
        <v>24</v>
      </c>
      <c r="H2590" t="s">
        <v>23</v>
      </c>
      <c r="I2590" s="1">
        <f>IF(Telco[[#This Row],[Churn]]="Yes",1,0)</f>
        <v>0</v>
      </c>
      <c r="J2590" t="s">
        <v>28</v>
      </c>
      <c r="K2590" t="s">
        <v>2625</v>
      </c>
    </row>
    <row r="2591" spans="6:11">
      <c r="F2591" t="s">
        <v>27</v>
      </c>
      <c r="G2591" t="s">
        <v>24</v>
      </c>
      <c r="H2591" t="s">
        <v>24</v>
      </c>
      <c r="I2591" s="1">
        <f>IF(Telco[[#This Row],[Churn]]="Yes",1,0)</f>
        <v>1</v>
      </c>
      <c r="J2591" t="s">
        <v>28</v>
      </c>
      <c r="K2591" t="s">
        <v>2626</v>
      </c>
    </row>
    <row r="2592" spans="6:11">
      <c r="F2592" t="s">
        <v>27</v>
      </c>
      <c r="G2592" t="s">
        <v>24</v>
      </c>
      <c r="H2592" t="s">
        <v>24</v>
      </c>
      <c r="I2592" s="1">
        <f>IF(Telco[[#This Row],[Churn]]="Yes",1,0)</f>
        <v>0</v>
      </c>
      <c r="J2592" t="s">
        <v>35</v>
      </c>
      <c r="K2592" t="s">
        <v>2627</v>
      </c>
    </row>
    <row r="2593" spans="6:11">
      <c r="F2593" t="s">
        <v>27</v>
      </c>
      <c r="G2593" t="s">
        <v>24</v>
      </c>
      <c r="H2593" t="s">
        <v>24</v>
      </c>
      <c r="I2593" s="1">
        <f>IF(Telco[[#This Row],[Churn]]="Yes",1,0)</f>
        <v>0</v>
      </c>
      <c r="J2593" t="s">
        <v>28</v>
      </c>
      <c r="K2593" t="s">
        <v>2628</v>
      </c>
    </row>
    <row r="2594" spans="6:11">
      <c r="F2594" t="s">
        <v>27</v>
      </c>
      <c r="G2594" t="s">
        <v>46</v>
      </c>
      <c r="H2594" t="s">
        <v>46</v>
      </c>
      <c r="I2594" s="1">
        <f>IF(Telco[[#This Row],[Churn]]="Yes",1,0)</f>
        <v>0</v>
      </c>
      <c r="J2594" t="s">
        <v>32</v>
      </c>
      <c r="K2594" t="s">
        <v>2629</v>
      </c>
    </row>
    <row r="2595" spans="6:11">
      <c r="F2595" t="s">
        <v>47</v>
      </c>
      <c r="G2595" t="s">
        <v>46</v>
      </c>
      <c r="H2595" t="s">
        <v>46</v>
      </c>
      <c r="I2595" s="1">
        <f>IF(Telco[[#This Row],[Churn]]="Yes",1,0)</f>
        <v>0</v>
      </c>
      <c r="J2595" t="s">
        <v>35</v>
      </c>
      <c r="K2595" t="s">
        <v>2630</v>
      </c>
    </row>
    <row r="2596" spans="6:11">
      <c r="F2596" t="s">
        <v>47</v>
      </c>
      <c r="G2596" t="s">
        <v>24</v>
      </c>
      <c r="H2596" t="s">
        <v>23</v>
      </c>
      <c r="I2596" s="1">
        <f>IF(Telco[[#This Row],[Churn]]="Yes",1,0)</f>
        <v>0</v>
      </c>
      <c r="J2596" t="s">
        <v>35</v>
      </c>
      <c r="K2596" t="s">
        <v>2631</v>
      </c>
    </row>
    <row r="2597" spans="6:11">
      <c r="F2597" t="s">
        <v>47</v>
      </c>
      <c r="G2597" t="s">
        <v>24</v>
      </c>
      <c r="H2597" t="s">
        <v>23</v>
      </c>
      <c r="I2597" s="1">
        <f>IF(Telco[[#This Row],[Churn]]="Yes",1,0)</f>
        <v>0</v>
      </c>
      <c r="J2597" t="s">
        <v>35</v>
      </c>
      <c r="K2597" t="s">
        <v>2632</v>
      </c>
    </row>
    <row r="2598" spans="6:11">
      <c r="F2598" t="s">
        <v>31</v>
      </c>
      <c r="G2598" t="s">
        <v>24</v>
      </c>
      <c r="H2598" t="s">
        <v>24</v>
      </c>
      <c r="I2598" s="1">
        <f>IF(Telco[[#This Row],[Churn]]="Yes",1,0)</f>
        <v>0</v>
      </c>
      <c r="J2598" t="s">
        <v>40</v>
      </c>
      <c r="K2598" t="s">
        <v>2633</v>
      </c>
    </row>
    <row r="2599" spans="6:11">
      <c r="F2599" t="s">
        <v>31</v>
      </c>
      <c r="G2599" t="s">
        <v>23</v>
      </c>
      <c r="H2599" t="s">
        <v>24</v>
      </c>
      <c r="I2599" s="1">
        <f>IF(Telco[[#This Row],[Churn]]="Yes",1,0)</f>
        <v>0</v>
      </c>
      <c r="J2599" t="s">
        <v>28</v>
      </c>
      <c r="K2599" t="s">
        <v>2634</v>
      </c>
    </row>
    <row r="2600" spans="6:11">
      <c r="F2600" t="s">
        <v>27</v>
      </c>
      <c r="G2600" t="s">
        <v>24</v>
      </c>
      <c r="H2600" t="s">
        <v>24</v>
      </c>
      <c r="I2600" s="1">
        <f>IF(Telco[[#This Row],[Churn]]="Yes",1,0)</f>
        <v>0</v>
      </c>
      <c r="J2600" t="s">
        <v>28</v>
      </c>
      <c r="K2600" t="s">
        <v>2635</v>
      </c>
    </row>
    <row r="2601" spans="6:11">
      <c r="F2601" t="s">
        <v>47</v>
      </c>
      <c r="G2601" t="s">
        <v>23</v>
      </c>
      <c r="H2601" t="s">
        <v>23</v>
      </c>
      <c r="I2601" s="1">
        <f>IF(Telco[[#This Row],[Churn]]="Yes",1,0)</f>
        <v>0</v>
      </c>
      <c r="J2601" t="s">
        <v>40</v>
      </c>
      <c r="K2601" t="s">
        <v>2636</v>
      </c>
    </row>
    <row r="2602" spans="6:11">
      <c r="F2602" t="s">
        <v>27</v>
      </c>
      <c r="G2602" t="s">
        <v>24</v>
      </c>
      <c r="H2602" t="s">
        <v>24</v>
      </c>
      <c r="I2602" s="1">
        <f>IF(Telco[[#This Row],[Churn]]="Yes",1,0)</f>
        <v>0</v>
      </c>
      <c r="J2602" t="s">
        <v>28</v>
      </c>
      <c r="K2602" t="s">
        <v>2637</v>
      </c>
    </row>
    <row r="2603" spans="6:11">
      <c r="F2603" t="s">
        <v>47</v>
      </c>
      <c r="G2603" t="s">
        <v>24</v>
      </c>
      <c r="H2603" t="s">
        <v>23</v>
      </c>
      <c r="I2603" s="1">
        <f>IF(Telco[[#This Row],[Churn]]="Yes",1,0)</f>
        <v>0</v>
      </c>
      <c r="J2603" t="s">
        <v>35</v>
      </c>
      <c r="K2603" t="s">
        <v>2638</v>
      </c>
    </row>
    <row r="2604" spans="6:11">
      <c r="F2604" t="s">
        <v>31</v>
      </c>
      <c r="G2604" t="s">
        <v>24</v>
      </c>
      <c r="H2604" t="s">
        <v>23</v>
      </c>
      <c r="I2604" s="1">
        <f>IF(Telco[[#This Row],[Churn]]="Yes",1,0)</f>
        <v>0</v>
      </c>
      <c r="J2604" t="s">
        <v>28</v>
      </c>
      <c r="K2604" t="s">
        <v>2639</v>
      </c>
    </row>
    <row r="2605" spans="6:11">
      <c r="F2605" t="s">
        <v>47</v>
      </c>
      <c r="G2605" t="s">
        <v>23</v>
      </c>
      <c r="H2605" t="s">
        <v>23</v>
      </c>
      <c r="I2605" s="1">
        <f>IF(Telco[[#This Row],[Churn]]="Yes",1,0)</f>
        <v>0</v>
      </c>
      <c r="J2605" t="s">
        <v>28</v>
      </c>
      <c r="K2605" t="s">
        <v>2640</v>
      </c>
    </row>
    <row r="2606" spans="6:11">
      <c r="F2606" t="s">
        <v>27</v>
      </c>
      <c r="G2606" t="s">
        <v>24</v>
      </c>
      <c r="H2606" t="s">
        <v>24</v>
      </c>
      <c r="I2606" s="1">
        <f>IF(Telco[[#This Row],[Churn]]="Yes",1,0)</f>
        <v>0</v>
      </c>
      <c r="J2606" t="s">
        <v>35</v>
      </c>
      <c r="K2606" t="s">
        <v>2641</v>
      </c>
    </row>
    <row r="2607" spans="6:11">
      <c r="F2607" t="s">
        <v>47</v>
      </c>
      <c r="G2607" t="s">
        <v>46</v>
      </c>
      <c r="H2607" t="s">
        <v>46</v>
      </c>
      <c r="I2607" s="1">
        <f>IF(Telco[[#This Row],[Churn]]="Yes",1,0)</f>
        <v>0</v>
      </c>
      <c r="J2607" t="s">
        <v>32</v>
      </c>
      <c r="K2607" t="s">
        <v>2642</v>
      </c>
    </row>
    <row r="2608" spans="6:11">
      <c r="F2608" t="s">
        <v>27</v>
      </c>
      <c r="G2608" t="s">
        <v>23</v>
      </c>
      <c r="H2608" t="s">
        <v>24</v>
      </c>
      <c r="I2608" s="1">
        <f>IF(Telco[[#This Row],[Churn]]="Yes",1,0)</f>
        <v>0</v>
      </c>
      <c r="J2608" t="s">
        <v>28</v>
      </c>
      <c r="K2608" t="s">
        <v>2643</v>
      </c>
    </row>
    <row r="2609" spans="6:11">
      <c r="F2609" t="s">
        <v>27</v>
      </c>
      <c r="G2609" t="s">
        <v>24</v>
      </c>
      <c r="H2609" t="s">
        <v>24</v>
      </c>
      <c r="I2609" s="1">
        <f>IF(Telco[[#This Row],[Churn]]="Yes",1,0)</f>
        <v>1</v>
      </c>
      <c r="J2609" t="s">
        <v>28</v>
      </c>
      <c r="K2609" t="s">
        <v>2644</v>
      </c>
    </row>
    <row r="2610" spans="6:11">
      <c r="F2610" t="s">
        <v>27</v>
      </c>
      <c r="G2610" t="s">
        <v>23</v>
      </c>
      <c r="H2610" t="s">
        <v>23</v>
      </c>
      <c r="I2610" s="1">
        <f>IF(Telco[[#This Row],[Churn]]="Yes",1,0)</f>
        <v>1</v>
      </c>
      <c r="J2610" t="s">
        <v>28</v>
      </c>
      <c r="K2610" t="s">
        <v>2645</v>
      </c>
    </row>
    <row r="2611" spans="6:11">
      <c r="F2611" t="s">
        <v>27</v>
      </c>
      <c r="G2611" t="s">
        <v>24</v>
      </c>
      <c r="H2611" t="s">
        <v>24</v>
      </c>
      <c r="I2611" s="1">
        <f>IF(Telco[[#This Row],[Churn]]="Yes",1,0)</f>
        <v>1</v>
      </c>
      <c r="J2611" t="s">
        <v>28</v>
      </c>
      <c r="K2611" t="s">
        <v>2646</v>
      </c>
    </row>
    <row r="2612" spans="6:11">
      <c r="F2612" t="s">
        <v>27</v>
      </c>
      <c r="G2612" t="s">
        <v>24</v>
      </c>
      <c r="H2612" t="s">
        <v>24</v>
      </c>
      <c r="I2612" s="1">
        <f>IF(Telco[[#This Row],[Churn]]="Yes",1,0)</f>
        <v>1</v>
      </c>
      <c r="J2612" t="s">
        <v>40</v>
      </c>
      <c r="K2612" t="s">
        <v>2647</v>
      </c>
    </row>
    <row r="2613" spans="6:11">
      <c r="F2613" t="s">
        <v>27</v>
      </c>
      <c r="G2613" t="s">
        <v>24</v>
      </c>
      <c r="H2613" t="s">
        <v>24</v>
      </c>
      <c r="I2613" s="1">
        <f>IF(Telco[[#This Row],[Churn]]="Yes",1,0)</f>
        <v>1</v>
      </c>
      <c r="J2613" t="s">
        <v>28</v>
      </c>
      <c r="K2613" t="s">
        <v>2648</v>
      </c>
    </row>
    <row r="2614" spans="6:11">
      <c r="F2614" t="s">
        <v>27</v>
      </c>
      <c r="G2614" t="s">
        <v>24</v>
      </c>
      <c r="H2614" t="s">
        <v>23</v>
      </c>
      <c r="I2614" s="1">
        <f>IF(Telco[[#This Row],[Churn]]="Yes",1,0)</f>
        <v>0</v>
      </c>
      <c r="J2614" t="s">
        <v>40</v>
      </c>
      <c r="K2614" t="s">
        <v>2649</v>
      </c>
    </row>
    <row r="2615" spans="6:11">
      <c r="F2615" t="s">
        <v>27</v>
      </c>
      <c r="G2615" t="s">
        <v>24</v>
      </c>
      <c r="H2615" t="s">
        <v>24</v>
      </c>
      <c r="I2615" s="1">
        <f>IF(Telco[[#This Row],[Churn]]="Yes",1,0)</f>
        <v>1</v>
      </c>
      <c r="J2615" t="s">
        <v>32</v>
      </c>
      <c r="K2615" t="s">
        <v>2650</v>
      </c>
    </row>
    <row r="2616" spans="6:11">
      <c r="F2616" t="s">
        <v>31</v>
      </c>
      <c r="G2616" t="s">
        <v>23</v>
      </c>
      <c r="H2616" t="s">
        <v>23</v>
      </c>
      <c r="I2616" s="1">
        <f>IF(Telco[[#This Row],[Churn]]="Yes",1,0)</f>
        <v>1</v>
      </c>
      <c r="J2616" t="s">
        <v>40</v>
      </c>
      <c r="K2616" t="s">
        <v>2651</v>
      </c>
    </row>
    <row r="2617" spans="6:11">
      <c r="F2617" t="s">
        <v>47</v>
      </c>
      <c r="G2617" t="s">
        <v>23</v>
      </c>
      <c r="H2617" t="s">
        <v>23</v>
      </c>
      <c r="I2617" s="1">
        <f>IF(Telco[[#This Row],[Churn]]="Yes",1,0)</f>
        <v>0</v>
      </c>
      <c r="J2617" t="s">
        <v>35</v>
      </c>
      <c r="K2617" t="s">
        <v>2652</v>
      </c>
    </row>
    <row r="2618" spans="6:11">
      <c r="F2618" t="s">
        <v>27</v>
      </c>
      <c r="G2618" t="s">
        <v>24</v>
      </c>
      <c r="H2618" t="s">
        <v>24</v>
      </c>
      <c r="I2618" s="1">
        <f>IF(Telco[[#This Row],[Churn]]="Yes",1,0)</f>
        <v>1</v>
      </c>
      <c r="J2618" t="s">
        <v>35</v>
      </c>
      <c r="K2618" t="s">
        <v>2653</v>
      </c>
    </row>
    <row r="2619" spans="6:11">
      <c r="F2619" t="s">
        <v>27</v>
      </c>
      <c r="G2619" t="s">
        <v>46</v>
      </c>
      <c r="H2619" t="s">
        <v>46</v>
      </c>
      <c r="I2619" s="1">
        <f>IF(Telco[[#This Row],[Churn]]="Yes",1,0)</f>
        <v>1</v>
      </c>
      <c r="J2619" t="s">
        <v>32</v>
      </c>
      <c r="K2619" t="s">
        <v>2654</v>
      </c>
    </row>
    <row r="2620" spans="6:11">
      <c r="F2620" t="s">
        <v>31</v>
      </c>
      <c r="G2620" t="s">
        <v>46</v>
      </c>
      <c r="H2620" t="s">
        <v>46</v>
      </c>
      <c r="I2620" s="1">
        <f>IF(Telco[[#This Row],[Churn]]="Yes",1,0)</f>
        <v>0</v>
      </c>
      <c r="J2620" t="s">
        <v>28</v>
      </c>
      <c r="K2620" t="s">
        <v>2655</v>
      </c>
    </row>
    <row r="2621" spans="6:11">
      <c r="F2621" t="s">
        <v>27</v>
      </c>
      <c r="G2621" t="s">
        <v>24</v>
      </c>
      <c r="H2621" t="s">
        <v>23</v>
      </c>
      <c r="I2621" s="1">
        <f>IF(Telco[[#This Row],[Churn]]="Yes",1,0)</f>
        <v>1</v>
      </c>
      <c r="J2621" t="s">
        <v>28</v>
      </c>
      <c r="K2621" t="s">
        <v>2656</v>
      </c>
    </row>
    <row r="2622" spans="6:11">
      <c r="F2622" t="s">
        <v>27</v>
      </c>
      <c r="G2622" t="s">
        <v>23</v>
      </c>
      <c r="H2622" t="s">
        <v>23</v>
      </c>
      <c r="I2622" s="1">
        <f>IF(Telco[[#This Row],[Churn]]="Yes",1,0)</f>
        <v>0</v>
      </c>
      <c r="J2622" t="s">
        <v>28</v>
      </c>
      <c r="K2622" t="s">
        <v>2657</v>
      </c>
    </row>
    <row r="2623" spans="6:11">
      <c r="F2623" t="s">
        <v>47</v>
      </c>
      <c r="G2623" t="s">
        <v>24</v>
      </c>
      <c r="H2623" t="s">
        <v>23</v>
      </c>
      <c r="I2623" s="1">
        <f>IF(Telco[[#This Row],[Churn]]="Yes",1,0)</f>
        <v>0</v>
      </c>
      <c r="J2623" t="s">
        <v>40</v>
      </c>
      <c r="K2623" t="s">
        <v>2658</v>
      </c>
    </row>
    <row r="2624" spans="6:11">
      <c r="F2624" t="s">
        <v>31</v>
      </c>
      <c r="G2624" t="s">
        <v>24</v>
      </c>
      <c r="H2624" t="s">
        <v>24</v>
      </c>
      <c r="I2624" s="1">
        <f>IF(Telco[[#This Row],[Churn]]="Yes",1,0)</f>
        <v>0</v>
      </c>
      <c r="J2624" t="s">
        <v>28</v>
      </c>
      <c r="K2624" t="s">
        <v>2659</v>
      </c>
    </row>
    <row r="2625" spans="6:11">
      <c r="F2625" t="s">
        <v>27</v>
      </c>
      <c r="G2625" t="s">
        <v>23</v>
      </c>
      <c r="H2625" t="s">
        <v>24</v>
      </c>
      <c r="I2625" s="1">
        <f>IF(Telco[[#This Row],[Churn]]="Yes",1,0)</f>
        <v>0</v>
      </c>
      <c r="J2625" t="s">
        <v>40</v>
      </c>
      <c r="K2625" t="s">
        <v>2660</v>
      </c>
    </row>
    <row r="2626" spans="6:11">
      <c r="F2626" t="s">
        <v>27</v>
      </c>
      <c r="G2626" t="s">
        <v>24</v>
      </c>
      <c r="H2626" t="s">
        <v>23</v>
      </c>
      <c r="I2626" s="1">
        <f>IF(Telco[[#This Row],[Churn]]="Yes",1,0)</f>
        <v>0</v>
      </c>
      <c r="J2626" t="s">
        <v>32</v>
      </c>
      <c r="K2626" t="s">
        <v>2661</v>
      </c>
    </row>
    <row r="2627" spans="6:11">
      <c r="F2627" t="s">
        <v>27</v>
      </c>
      <c r="G2627" t="s">
        <v>23</v>
      </c>
      <c r="H2627" t="s">
        <v>24</v>
      </c>
      <c r="I2627" s="1">
        <f>IF(Telco[[#This Row],[Churn]]="Yes",1,0)</f>
        <v>0</v>
      </c>
      <c r="J2627" t="s">
        <v>28</v>
      </c>
      <c r="K2627" t="s">
        <v>2662</v>
      </c>
    </row>
    <row r="2628" spans="6:11">
      <c r="F2628" t="s">
        <v>31</v>
      </c>
      <c r="G2628" t="s">
        <v>23</v>
      </c>
      <c r="H2628" t="s">
        <v>24</v>
      </c>
      <c r="I2628" s="1">
        <f>IF(Telco[[#This Row],[Churn]]="Yes",1,0)</f>
        <v>0</v>
      </c>
      <c r="J2628" t="s">
        <v>28</v>
      </c>
      <c r="K2628" t="s">
        <v>2663</v>
      </c>
    </row>
    <row r="2629" spans="6:11">
      <c r="F2629" t="s">
        <v>47</v>
      </c>
      <c r="G2629" t="s">
        <v>46</v>
      </c>
      <c r="H2629" t="s">
        <v>46</v>
      </c>
      <c r="I2629" s="1">
        <f>IF(Telco[[#This Row],[Churn]]="Yes",1,0)</f>
        <v>0</v>
      </c>
      <c r="J2629" t="s">
        <v>40</v>
      </c>
      <c r="K2629" t="s">
        <v>2664</v>
      </c>
    </row>
    <row r="2630" spans="6:11">
      <c r="F2630" t="s">
        <v>27</v>
      </c>
      <c r="G2630" t="s">
        <v>23</v>
      </c>
      <c r="H2630" t="s">
        <v>23</v>
      </c>
      <c r="I2630" s="1">
        <f>IF(Telco[[#This Row],[Churn]]="Yes",1,0)</f>
        <v>0</v>
      </c>
      <c r="J2630" t="s">
        <v>32</v>
      </c>
      <c r="K2630" t="s">
        <v>2665</v>
      </c>
    </row>
    <row r="2631" spans="6:11">
      <c r="F2631" t="s">
        <v>27</v>
      </c>
      <c r="G2631" t="s">
        <v>24</v>
      </c>
      <c r="H2631" t="s">
        <v>24</v>
      </c>
      <c r="I2631" s="1">
        <f>IF(Telco[[#This Row],[Churn]]="Yes",1,0)</f>
        <v>1</v>
      </c>
      <c r="J2631" t="s">
        <v>40</v>
      </c>
      <c r="K2631" t="s">
        <v>2666</v>
      </c>
    </row>
    <row r="2632" spans="6:11">
      <c r="F2632" t="s">
        <v>47</v>
      </c>
      <c r="G2632" t="s">
        <v>23</v>
      </c>
      <c r="H2632" t="s">
        <v>23</v>
      </c>
      <c r="I2632" s="1">
        <f>IF(Telco[[#This Row],[Churn]]="Yes",1,0)</f>
        <v>0</v>
      </c>
      <c r="J2632" t="s">
        <v>40</v>
      </c>
      <c r="K2632" t="s">
        <v>2667</v>
      </c>
    </row>
    <row r="2633" spans="6:11">
      <c r="F2633" t="s">
        <v>27</v>
      </c>
      <c r="G2633" t="s">
        <v>24</v>
      </c>
      <c r="H2633" t="s">
        <v>24</v>
      </c>
      <c r="I2633" s="1">
        <f>IF(Telco[[#This Row],[Churn]]="Yes",1,0)</f>
        <v>1</v>
      </c>
      <c r="J2633" t="s">
        <v>28</v>
      </c>
      <c r="K2633" t="s">
        <v>2668</v>
      </c>
    </row>
    <row r="2634" spans="6:11">
      <c r="F2634" t="s">
        <v>47</v>
      </c>
      <c r="G2634" t="s">
        <v>24</v>
      </c>
      <c r="H2634" t="s">
        <v>24</v>
      </c>
      <c r="I2634" s="1">
        <f>IF(Telco[[#This Row],[Churn]]="Yes",1,0)</f>
        <v>0</v>
      </c>
      <c r="J2634" t="s">
        <v>32</v>
      </c>
      <c r="K2634" t="s">
        <v>2669</v>
      </c>
    </row>
    <row r="2635" spans="6:11">
      <c r="F2635" t="s">
        <v>31</v>
      </c>
      <c r="G2635" t="s">
        <v>23</v>
      </c>
      <c r="H2635" t="s">
        <v>23</v>
      </c>
      <c r="I2635" s="1">
        <f>IF(Telco[[#This Row],[Churn]]="Yes",1,0)</f>
        <v>0</v>
      </c>
      <c r="J2635" t="s">
        <v>35</v>
      </c>
      <c r="K2635" t="s">
        <v>2670</v>
      </c>
    </row>
    <row r="2636" spans="6:11">
      <c r="F2636" t="s">
        <v>27</v>
      </c>
      <c r="G2636" t="s">
        <v>24</v>
      </c>
      <c r="H2636" t="s">
        <v>23</v>
      </c>
      <c r="I2636" s="1">
        <f>IF(Telco[[#This Row],[Churn]]="Yes",1,0)</f>
        <v>1</v>
      </c>
      <c r="J2636" t="s">
        <v>28</v>
      </c>
      <c r="K2636" t="s">
        <v>2671</v>
      </c>
    </row>
    <row r="2637" spans="6:11">
      <c r="F2637" t="s">
        <v>47</v>
      </c>
      <c r="G2637" t="s">
        <v>46</v>
      </c>
      <c r="H2637" t="s">
        <v>46</v>
      </c>
      <c r="I2637" s="1">
        <f>IF(Telco[[#This Row],[Churn]]="Yes",1,0)</f>
        <v>0</v>
      </c>
      <c r="J2637" t="s">
        <v>32</v>
      </c>
      <c r="K2637" t="s">
        <v>2672</v>
      </c>
    </row>
    <row r="2638" spans="6:11">
      <c r="F2638" t="s">
        <v>47</v>
      </c>
      <c r="G2638" t="s">
        <v>23</v>
      </c>
      <c r="H2638" t="s">
        <v>23</v>
      </c>
      <c r="I2638" s="1">
        <f>IF(Telco[[#This Row],[Churn]]="Yes",1,0)</f>
        <v>0</v>
      </c>
      <c r="J2638" t="s">
        <v>40</v>
      </c>
      <c r="K2638" t="s">
        <v>2673</v>
      </c>
    </row>
    <row r="2639" spans="6:11">
      <c r="F2639" t="s">
        <v>47</v>
      </c>
      <c r="G2639" t="s">
        <v>23</v>
      </c>
      <c r="H2639" t="s">
        <v>23</v>
      </c>
      <c r="I2639" s="1">
        <f>IF(Telco[[#This Row],[Churn]]="Yes",1,0)</f>
        <v>0</v>
      </c>
      <c r="J2639" t="s">
        <v>40</v>
      </c>
      <c r="K2639" t="s">
        <v>2674</v>
      </c>
    </row>
    <row r="2640" spans="6:11">
      <c r="F2640" t="s">
        <v>31</v>
      </c>
      <c r="G2640" t="s">
        <v>24</v>
      </c>
      <c r="H2640" t="s">
        <v>23</v>
      </c>
      <c r="I2640" s="1">
        <f>IF(Telco[[#This Row],[Churn]]="Yes",1,0)</f>
        <v>1</v>
      </c>
      <c r="J2640" t="s">
        <v>35</v>
      </c>
      <c r="K2640" t="s">
        <v>2675</v>
      </c>
    </row>
    <row r="2641" spans="6:11">
      <c r="F2641" t="s">
        <v>27</v>
      </c>
      <c r="G2641" t="s">
        <v>23</v>
      </c>
      <c r="H2641" t="s">
        <v>24</v>
      </c>
      <c r="I2641" s="1">
        <f>IF(Telco[[#This Row],[Churn]]="Yes",1,0)</f>
        <v>1</v>
      </c>
      <c r="J2641" t="s">
        <v>28</v>
      </c>
      <c r="K2641" t="s">
        <v>2676</v>
      </c>
    </row>
    <row r="2642" spans="6:11">
      <c r="F2642" t="s">
        <v>27</v>
      </c>
      <c r="G2642" t="s">
        <v>24</v>
      </c>
      <c r="H2642" t="s">
        <v>23</v>
      </c>
      <c r="I2642" s="1">
        <f>IF(Telco[[#This Row],[Churn]]="Yes",1,0)</f>
        <v>0</v>
      </c>
      <c r="J2642" t="s">
        <v>35</v>
      </c>
      <c r="K2642" t="s">
        <v>2677</v>
      </c>
    </row>
    <row r="2643" spans="6:11">
      <c r="F2643" t="s">
        <v>27</v>
      </c>
      <c r="G2643" t="s">
        <v>23</v>
      </c>
      <c r="H2643" t="s">
        <v>23</v>
      </c>
      <c r="I2643" s="1">
        <f>IF(Telco[[#This Row],[Churn]]="Yes",1,0)</f>
        <v>0</v>
      </c>
      <c r="J2643" t="s">
        <v>40</v>
      </c>
      <c r="K2643" t="s">
        <v>2678</v>
      </c>
    </row>
    <row r="2644" spans="6:11">
      <c r="F2644" t="s">
        <v>27</v>
      </c>
      <c r="G2644" t="s">
        <v>24</v>
      </c>
      <c r="H2644" t="s">
        <v>24</v>
      </c>
      <c r="I2644" s="1">
        <f>IF(Telco[[#This Row],[Churn]]="Yes",1,0)</f>
        <v>1</v>
      </c>
      <c r="J2644" t="s">
        <v>28</v>
      </c>
      <c r="K2644" t="s">
        <v>2679</v>
      </c>
    </row>
    <row r="2645" spans="6:11">
      <c r="F2645" t="s">
        <v>27</v>
      </c>
      <c r="G2645" t="s">
        <v>24</v>
      </c>
      <c r="H2645" t="s">
        <v>24</v>
      </c>
      <c r="I2645" s="1">
        <f>IF(Telco[[#This Row],[Churn]]="Yes",1,0)</f>
        <v>1</v>
      </c>
      <c r="J2645" t="s">
        <v>28</v>
      </c>
      <c r="K2645" t="s">
        <v>2680</v>
      </c>
    </row>
    <row r="2646" spans="6:11">
      <c r="F2646" t="s">
        <v>27</v>
      </c>
      <c r="G2646" t="s">
        <v>24</v>
      </c>
      <c r="H2646" t="s">
        <v>24</v>
      </c>
      <c r="I2646" s="1">
        <f>IF(Telco[[#This Row],[Churn]]="Yes",1,0)</f>
        <v>1</v>
      </c>
      <c r="J2646" t="s">
        <v>40</v>
      </c>
      <c r="K2646" t="s">
        <v>2681</v>
      </c>
    </row>
    <row r="2647" spans="6:11">
      <c r="F2647" t="s">
        <v>27</v>
      </c>
      <c r="G2647" t="s">
        <v>46</v>
      </c>
      <c r="H2647" t="s">
        <v>46</v>
      </c>
      <c r="I2647" s="1">
        <f>IF(Telco[[#This Row],[Churn]]="Yes",1,0)</f>
        <v>0</v>
      </c>
      <c r="J2647" t="s">
        <v>40</v>
      </c>
      <c r="K2647" t="s">
        <v>2682</v>
      </c>
    </row>
    <row r="2648" spans="6:11">
      <c r="F2648" t="s">
        <v>47</v>
      </c>
      <c r="G2648" t="s">
        <v>24</v>
      </c>
      <c r="H2648" t="s">
        <v>23</v>
      </c>
      <c r="I2648" s="1">
        <f>IF(Telco[[#This Row],[Churn]]="Yes",1,0)</f>
        <v>0</v>
      </c>
      <c r="J2648" t="s">
        <v>40</v>
      </c>
      <c r="K2648" t="s">
        <v>2683</v>
      </c>
    </row>
    <row r="2649" spans="6:11">
      <c r="F2649" t="s">
        <v>27</v>
      </c>
      <c r="G2649" t="s">
        <v>46</v>
      </c>
      <c r="H2649" t="s">
        <v>46</v>
      </c>
      <c r="I2649" s="1">
        <f>IF(Telco[[#This Row],[Churn]]="Yes",1,0)</f>
        <v>0</v>
      </c>
      <c r="J2649" t="s">
        <v>32</v>
      </c>
      <c r="K2649" t="s">
        <v>2684</v>
      </c>
    </row>
    <row r="2650" spans="6:11">
      <c r="F2650" t="s">
        <v>27</v>
      </c>
      <c r="G2650" t="s">
        <v>23</v>
      </c>
      <c r="H2650" t="s">
        <v>24</v>
      </c>
      <c r="I2650" s="1">
        <f>IF(Telco[[#This Row],[Churn]]="Yes",1,0)</f>
        <v>0</v>
      </c>
      <c r="J2650" t="s">
        <v>28</v>
      </c>
      <c r="K2650" t="s">
        <v>2685</v>
      </c>
    </row>
    <row r="2651" spans="6:11">
      <c r="F2651" t="s">
        <v>47</v>
      </c>
      <c r="G2651" t="s">
        <v>46</v>
      </c>
      <c r="H2651" t="s">
        <v>46</v>
      </c>
      <c r="I2651" s="1">
        <f>IF(Telco[[#This Row],[Churn]]="Yes",1,0)</f>
        <v>0</v>
      </c>
      <c r="J2651" t="s">
        <v>40</v>
      </c>
      <c r="K2651" t="s">
        <v>2686</v>
      </c>
    </row>
    <row r="2652" spans="6:11">
      <c r="F2652" t="s">
        <v>27</v>
      </c>
      <c r="G2652" t="s">
        <v>23</v>
      </c>
      <c r="H2652" t="s">
        <v>24</v>
      </c>
      <c r="I2652" s="1">
        <f>IF(Telco[[#This Row],[Churn]]="Yes",1,0)</f>
        <v>0</v>
      </c>
      <c r="J2652" t="s">
        <v>40</v>
      </c>
      <c r="K2652" t="s">
        <v>2687</v>
      </c>
    </row>
    <row r="2653" spans="6:11">
      <c r="F2653" t="s">
        <v>27</v>
      </c>
      <c r="G2653" t="s">
        <v>24</v>
      </c>
      <c r="H2653" t="s">
        <v>24</v>
      </c>
      <c r="I2653" s="1">
        <f>IF(Telco[[#This Row],[Churn]]="Yes",1,0)</f>
        <v>1</v>
      </c>
      <c r="J2653" t="s">
        <v>28</v>
      </c>
      <c r="K2653" t="s">
        <v>2688</v>
      </c>
    </row>
    <row r="2654" spans="6:11">
      <c r="F2654" t="s">
        <v>27</v>
      </c>
      <c r="G2654" t="s">
        <v>24</v>
      </c>
      <c r="H2654" t="s">
        <v>24</v>
      </c>
      <c r="I2654" s="1">
        <f>IF(Telco[[#This Row],[Churn]]="Yes",1,0)</f>
        <v>0</v>
      </c>
      <c r="J2654" t="s">
        <v>32</v>
      </c>
      <c r="K2654" t="s">
        <v>2689</v>
      </c>
    </row>
    <row r="2655" spans="6:11">
      <c r="F2655" t="s">
        <v>47</v>
      </c>
      <c r="G2655" t="s">
        <v>23</v>
      </c>
      <c r="H2655" t="s">
        <v>23</v>
      </c>
      <c r="I2655" s="1">
        <f>IF(Telco[[#This Row],[Churn]]="Yes",1,0)</f>
        <v>0</v>
      </c>
      <c r="J2655" t="s">
        <v>40</v>
      </c>
      <c r="K2655" t="s">
        <v>2690</v>
      </c>
    </row>
    <row r="2656" spans="6:11">
      <c r="F2656" t="s">
        <v>27</v>
      </c>
      <c r="G2656" t="s">
        <v>24</v>
      </c>
      <c r="H2656" t="s">
        <v>24</v>
      </c>
      <c r="I2656" s="1">
        <f>IF(Telco[[#This Row],[Churn]]="Yes",1,0)</f>
        <v>1</v>
      </c>
      <c r="J2656" t="s">
        <v>28</v>
      </c>
      <c r="K2656" t="s">
        <v>2691</v>
      </c>
    </row>
    <row r="2657" spans="6:11">
      <c r="F2657" t="s">
        <v>27</v>
      </c>
      <c r="G2657" t="s">
        <v>24</v>
      </c>
      <c r="H2657" t="s">
        <v>24</v>
      </c>
      <c r="I2657" s="1">
        <f>IF(Telco[[#This Row],[Churn]]="Yes",1,0)</f>
        <v>1</v>
      </c>
      <c r="J2657" t="s">
        <v>32</v>
      </c>
      <c r="K2657" t="s">
        <v>2692</v>
      </c>
    </row>
    <row r="2658" spans="6:11">
      <c r="F2658" t="s">
        <v>31</v>
      </c>
      <c r="G2658" t="s">
        <v>24</v>
      </c>
      <c r="H2658" t="s">
        <v>23</v>
      </c>
      <c r="I2658" s="1">
        <f>IF(Telco[[#This Row],[Churn]]="Yes",1,0)</f>
        <v>0</v>
      </c>
      <c r="J2658" t="s">
        <v>28</v>
      </c>
      <c r="K2658" t="s">
        <v>2693</v>
      </c>
    </row>
    <row r="2659" spans="6:11">
      <c r="F2659" t="s">
        <v>27</v>
      </c>
      <c r="G2659" t="s">
        <v>23</v>
      </c>
      <c r="H2659" t="s">
        <v>24</v>
      </c>
      <c r="I2659" s="1">
        <f>IF(Telco[[#This Row],[Churn]]="Yes",1,0)</f>
        <v>0</v>
      </c>
      <c r="J2659" t="s">
        <v>28</v>
      </c>
      <c r="K2659" t="s">
        <v>2694</v>
      </c>
    </row>
    <row r="2660" spans="6:11">
      <c r="F2660" t="s">
        <v>47</v>
      </c>
      <c r="G2660" t="s">
        <v>46</v>
      </c>
      <c r="H2660" t="s">
        <v>46</v>
      </c>
      <c r="I2660" s="1">
        <f>IF(Telco[[#This Row],[Churn]]="Yes",1,0)</f>
        <v>0</v>
      </c>
      <c r="J2660" t="s">
        <v>32</v>
      </c>
      <c r="K2660" t="s">
        <v>2695</v>
      </c>
    </row>
    <row r="2661" spans="6:11">
      <c r="F2661" t="s">
        <v>47</v>
      </c>
      <c r="G2661" t="s">
        <v>23</v>
      </c>
      <c r="H2661" t="s">
        <v>23</v>
      </c>
      <c r="I2661" s="1">
        <f>IF(Telco[[#This Row],[Churn]]="Yes",1,0)</f>
        <v>0</v>
      </c>
      <c r="J2661" t="s">
        <v>40</v>
      </c>
      <c r="K2661" t="s">
        <v>2696</v>
      </c>
    </row>
    <row r="2662" spans="6:11">
      <c r="F2662" t="s">
        <v>27</v>
      </c>
      <c r="G2662" t="s">
        <v>23</v>
      </c>
      <c r="H2662" t="s">
        <v>24</v>
      </c>
      <c r="I2662" s="1">
        <f>IF(Telco[[#This Row],[Churn]]="Yes",1,0)</f>
        <v>0</v>
      </c>
      <c r="J2662" t="s">
        <v>40</v>
      </c>
      <c r="K2662" t="s">
        <v>2697</v>
      </c>
    </row>
    <row r="2663" spans="6:11">
      <c r="F2663" t="s">
        <v>47</v>
      </c>
      <c r="G2663" t="s">
        <v>23</v>
      </c>
      <c r="H2663" t="s">
        <v>23</v>
      </c>
      <c r="I2663" s="1">
        <f>IF(Telco[[#This Row],[Churn]]="Yes",1,0)</f>
        <v>0</v>
      </c>
      <c r="J2663" t="s">
        <v>32</v>
      </c>
      <c r="K2663" t="s">
        <v>2698</v>
      </c>
    </row>
    <row r="2664" spans="6:11">
      <c r="F2664" t="s">
        <v>27</v>
      </c>
      <c r="G2664" t="s">
        <v>24</v>
      </c>
      <c r="H2664" t="s">
        <v>24</v>
      </c>
      <c r="I2664" s="1">
        <f>IF(Telco[[#This Row],[Churn]]="Yes",1,0)</f>
        <v>1</v>
      </c>
      <c r="J2664" t="s">
        <v>28</v>
      </c>
      <c r="K2664" t="s">
        <v>2699</v>
      </c>
    </row>
    <row r="2665" spans="6:11">
      <c r="F2665" t="s">
        <v>31</v>
      </c>
      <c r="G2665" t="s">
        <v>23</v>
      </c>
      <c r="H2665" t="s">
        <v>24</v>
      </c>
      <c r="I2665" s="1">
        <f>IF(Telco[[#This Row],[Churn]]="Yes",1,0)</f>
        <v>0</v>
      </c>
      <c r="J2665" t="s">
        <v>40</v>
      </c>
      <c r="K2665" t="s">
        <v>2700</v>
      </c>
    </row>
    <row r="2666" spans="6:11">
      <c r="F2666" t="s">
        <v>31</v>
      </c>
      <c r="G2666" t="s">
        <v>23</v>
      </c>
      <c r="H2666" t="s">
        <v>24</v>
      </c>
      <c r="I2666" s="1">
        <f>IF(Telco[[#This Row],[Churn]]="Yes",1,0)</f>
        <v>0</v>
      </c>
      <c r="J2666" t="s">
        <v>40</v>
      </c>
      <c r="K2666" t="s">
        <v>2701</v>
      </c>
    </row>
    <row r="2667" spans="6:11">
      <c r="F2667" t="s">
        <v>31</v>
      </c>
      <c r="G2667" t="s">
        <v>23</v>
      </c>
      <c r="H2667" t="s">
        <v>23</v>
      </c>
      <c r="I2667" s="1">
        <f>IF(Telco[[#This Row],[Churn]]="Yes",1,0)</f>
        <v>0</v>
      </c>
      <c r="J2667" t="s">
        <v>28</v>
      </c>
      <c r="K2667" t="s">
        <v>2702</v>
      </c>
    </row>
    <row r="2668" spans="6:11">
      <c r="F2668" t="s">
        <v>47</v>
      </c>
      <c r="G2668" t="s">
        <v>24</v>
      </c>
      <c r="H2668" t="s">
        <v>23</v>
      </c>
      <c r="I2668" s="1">
        <f>IF(Telco[[#This Row],[Churn]]="Yes",1,0)</f>
        <v>0</v>
      </c>
      <c r="J2668" t="s">
        <v>40</v>
      </c>
      <c r="K2668" t="s">
        <v>2703</v>
      </c>
    </row>
    <row r="2669" spans="6:11">
      <c r="F2669" t="s">
        <v>47</v>
      </c>
      <c r="G2669" t="s">
        <v>23</v>
      </c>
      <c r="H2669" t="s">
        <v>23</v>
      </c>
      <c r="I2669" s="1">
        <f>IF(Telco[[#This Row],[Churn]]="Yes",1,0)</f>
        <v>0</v>
      </c>
      <c r="J2669" t="s">
        <v>40</v>
      </c>
      <c r="K2669" t="s">
        <v>2704</v>
      </c>
    </row>
    <row r="2670" spans="6:11">
      <c r="F2670" t="s">
        <v>27</v>
      </c>
      <c r="G2670" t="s">
        <v>46</v>
      </c>
      <c r="H2670" t="s">
        <v>46</v>
      </c>
      <c r="I2670" s="1">
        <f>IF(Telco[[#This Row],[Churn]]="Yes",1,0)</f>
        <v>1</v>
      </c>
      <c r="J2670" t="s">
        <v>32</v>
      </c>
      <c r="K2670" t="s">
        <v>2705</v>
      </c>
    </row>
    <row r="2671" spans="6:11">
      <c r="F2671" t="s">
        <v>27</v>
      </c>
      <c r="G2671" t="s">
        <v>23</v>
      </c>
      <c r="H2671" t="s">
        <v>24</v>
      </c>
      <c r="I2671" s="1">
        <f>IF(Telco[[#This Row],[Churn]]="Yes",1,0)</f>
        <v>1</v>
      </c>
      <c r="J2671" t="s">
        <v>28</v>
      </c>
      <c r="K2671" t="s">
        <v>2706</v>
      </c>
    </row>
    <row r="2672" spans="6:11">
      <c r="F2672" t="s">
        <v>31</v>
      </c>
      <c r="G2672" t="s">
        <v>23</v>
      </c>
      <c r="H2672" t="s">
        <v>23</v>
      </c>
      <c r="I2672" s="1">
        <f>IF(Telco[[#This Row],[Churn]]="Yes",1,0)</f>
        <v>0</v>
      </c>
      <c r="J2672" t="s">
        <v>32</v>
      </c>
      <c r="K2672" t="s">
        <v>2707</v>
      </c>
    </row>
    <row r="2673" spans="6:11">
      <c r="F2673" t="s">
        <v>27</v>
      </c>
      <c r="G2673" t="s">
        <v>24</v>
      </c>
      <c r="H2673" t="s">
        <v>23</v>
      </c>
      <c r="I2673" s="1">
        <f>IF(Telco[[#This Row],[Churn]]="Yes",1,0)</f>
        <v>0</v>
      </c>
      <c r="J2673" t="s">
        <v>28</v>
      </c>
      <c r="K2673" t="s">
        <v>2708</v>
      </c>
    </row>
    <row r="2674" spans="6:11">
      <c r="F2674" t="s">
        <v>31</v>
      </c>
      <c r="G2674" t="s">
        <v>46</v>
      </c>
      <c r="H2674" t="s">
        <v>46</v>
      </c>
      <c r="I2674" s="1">
        <f>IF(Telco[[#This Row],[Churn]]="Yes",1,0)</f>
        <v>0</v>
      </c>
      <c r="J2674" t="s">
        <v>35</v>
      </c>
      <c r="K2674" t="s">
        <v>2709</v>
      </c>
    </row>
    <row r="2675" spans="6:11">
      <c r="F2675" t="s">
        <v>27</v>
      </c>
      <c r="G2675" t="s">
        <v>23</v>
      </c>
      <c r="H2675" t="s">
        <v>24</v>
      </c>
      <c r="I2675" s="1">
        <f>IF(Telco[[#This Row],[Churn]]="Yes",1,0)</f>
        <v>1</v>
      </c>
      <c r="J2675" t="s">
        <v>35</v>
      </c>
      <c r="K2675" t="s">
        <v>2710</v>
      </c>
    </row>
    <row r="2676" spans="6:11">
      <c r="F2676" t="s">
        <v>27</v>
      </c>
      <c r="G2676" t="s">
        <v>46</v>
      </c>
      <c r="H2676" t="s">
        <v>46</v>
      </c>
      <c r="I2676" s="1">
        <f>IF(Telco[[#This Row],[Churn]]="Yes",1,0)</f>
        <v>0</v>
      </c>
      <c r="J2676" t="s">
        <v>32</v>
      </c>
      <c r="K2676" t="s">
        <v>2711</v>
      </c>
    </row>
    <row r="2677" spans="6:11">
      <c r="F2677" t="s">
        <v>47</v>
      </c>
      <c r="G2677" t="s">
        <v>46</v>
      </c>
      <c r="H2677" t="s">
        <v>46</v>
      </c>
      <c r="I2677" s="1">
        <f>IF(Telco[[#This Row],[Churn]]="Yes",1,0)</f>
        <v>0</v>
      </c>
      <c r="J2677" t="s">
        <v>32</v>
      </c>
      <c r="K2677" t="s">
        <v>2712</v>
      </c>
    </row>
    <row r="2678" spans="6:11">
      <c r="F2678" t="s">
        <v>31</v>
      </c>
      <c r="G2678" t="s">
        <v>46</v>
      </c>
      <c r="H2678" t="s">
        <v>46</v>
      </c>
      <c r="I2678" s="1">
        <f>IF(Telco[[#This Row],[Churn]]="Yes",1,0)</f>
        <v>0</v>
      </c>
      <c r="J2678" t="s">
        <v>32</v>
      </c>
      <c r="K2678" t="s">
        <v>2713</v>
      </c>
    </row>
    <row r="2679" spans="6:11">
      <c r="F2679" t="s">
        <v>27</v>
      </c>
      <c r="G2679" t="s">
        <v>24</v>
      </c>
      <c r="H2679" t="s">
        <v>24</v>
      </c>
      <c r="I2679" s="1">
        <f>IF(Telco[[#This Row],[Churn]]="Yes",1,0)</f>
        <v>1</v>
      </c>
      <c r="J2679" t="s">
        <v>40</v>
      </c>
      <c r="K2679" t="s">
        <v>2714</v>
      </c>
    </row>
    <row r="2680" spans="6:11">
      <c r="F2680" t="s">
        <v>31</v>
      </c>
      <c r="G2680" t="s">
        <v>46</v>
      </c>
      <c r="H2680" t="s">
        <v>46</v>
      </c>
      <c r="I2680" s="1">
        <f>IF(Telco[[#This Row],[Churn]]="Yes",1,0)</f>
        <v>0</v>
      </c>
      <c r="J2680" t="s">
        <v>32</v>
      </c>
      <c r="K2680" t="s">
        <v>2715</v>
      </c>
    </row>
    <row r="2681" spans="6:11">
      <c r="F2681" t="s">
        <v>27</v>
      </c>
      <c r="G2681" t="s">
        <v>24</v>
      </c>
      <c r="H2681" t="s">
        <v>24</v>
      </c>
      <c r="I2681" s="1">
        <f>IF(Telco[[#This Row],[Churn]]="Yes",1,0)</f>
        <v>1</v>
      </c>
      <c r="J2681" t="s">
        <v>28</v>
      </c>
      <c r="K2681" t="s">
        <v>2716</v>
      </c>
    </row>
    <row r="2682" spans="6:11">
      <c r="F2682" t="s">
        <v>47</v>
      </c>
      <c r="G2682" t="s">
        <v>23</v>
      </c>
      <c r="H2682" t="s">
        <v>23</v>
      </c>
      <c r="I2682" s="1">
        <f>IF(Telco[[#This Row],[Churn]]="Yes",1,0)</f>
        <v>0</v>
      </c>
      <c r="J2682" t="s">
        <v>35</v>
      </c>
      <c r="K2682" t="s">
        <v>2717</v>
      </c>
    </row>
    <row r="2683" spans="6:11">
      <c r="F2683" t="s">
        <v>47</v>
      </c>
      <c r="G2683" t="s">
        <v>23</v>
      </c>
      <c r="H2683" t="s">
        <v>23</v>
      </c>
      <c r="I2683" s="1">
        <f>IF(Telco[[#This Row],[Churn]]="Yes",1,0)</f>
        <v>0</v>
      </c>
      <c r="J2683" t="s">
        <v>40</v>
      </c>
      <c r="K2683" t="s">
        <v>2718</v>
      </c>
    </row>
    <row r="2684" spans="6:11">
      <c r="F2684" t="s">
        <v>27</v>
      </c>
      <c r="G2684" t="s">
        <v>24</v>
      </c>
      <c r="H2684" t="s">
        <v>24</v>
      </c>
      <c r="I2684" s="1">
        <f>IF(Telco[[#This Row],[Churn]]="Yes",1,0)</f>
        <v>1</v>
      </c>
      <c r="J2684" t="s">
        <v>32</v>
      </c>
      <c r="K2684" t="s">
        <v>2719</v>
      </c>
    </row>
    <row r="2685" spans="6:11">
      <c r="F2685" t="s">
        <v>27</v>
      </c>
      <c r="G2685" t="s">
        <v>23</v>
      </c>
      <c r="H2685" t="s">
        <v>24</v>
      </c>
      <c r="I2685" s="1">
        <f>IF(Telco[[#This Row],[Churn]]="Yes",1,0)</f>
        <v>1</v>
      </c>
      <c r="J2685" t="s">
        <v>32</v>
      </c>
      <c r="K2685" t="s">
        <v>2720</v>
      </c>
    </row>
    <row r="2686" spans="6:11">
      <c r="F2686" t="s">
        <v>31</v>
      </c>
      <c r="G2686" t="s">
        <v>24</v>
      </c>
      <c r="H2686" t="s">
        <v>23</v>
      </c>
      <c r="I2686" s="1">
        <f>IF(Telco[[#This Row],[Churn]]="Yes",1,0)</f>
        <v>0</v>
      </c>
      <c r="J2686" t="s">
        <v>35</v>
      </c>
      <c r="K2686" t="s">
        <v>2721</v>
      </c>
    </row>
    <row r="2687" spans="6:11">
      <c r="F2687" t="s">
        <v>47</v>
      </c>
      <c r="G2687" t="s">
        <v>23</v>
      </c>
      <c r="H2687" t="s">
        <v>24</v>
      </c>
      <c r="I2687" s="1">
        <f>IF(Telco[[#This Row],[Churn]]="Yes",1,0)</f>
        <v>0</v>
      </c>
      <c r="J2687" t="s">
        <v>35</v>
      </c>
      <c r="K2687" t="s">
        <v>2722</v>
      </c>
    </row>
    <row r="2688" spans="6:11">
      <c r="F2688" t="s">
        <v>27</v>
      </c>
      <c r="G2688" t="s">
        <v>24</v>
      </c>
      <c r="H2688" t="s">
        <v>24</v>
      </c>
      <c r="I2688" s="1">
        <f>IF(Telco[[#This Row],[Churn]]="Yes",1,0)</f>
        <v>1</v>
      </c>
      <c r="J2688" t="s">
        <v>28</v>
      </c>
      <c r="K2688" t="s">
        <v>2723</v>
      </c>
    </row>
    <row r="2689" spans="6:11">
      <c r="F2689" t="s">
        <v>27</v>
      </c>
      <c r="G2689" t="s">
        <v>24</v>
      </c>
      <c r="H2689" t="s">
        <v>23</v>
      </c>
      <c r="I2689" s="1">
        <f>IF(Telco[[#This Row],[Churn]]="Yes",1,0)</f>
        <v>0</v>
      </c>
      <c r="J2689" t="s">
        <v>28</v>
      </c>
      <c r="K2689" t="s">
        <v>2724</v>
      </c>
    </row>
    <row r="2690" spans="6:11">
      <c r="F2690" t="s">
        <v>27</v>
      </c>
      <c r="G2690" t="s">
        <v>24</v>
      </c>
      <c r="H2690" t="s">
        <v>24</v>
      </c>
      <c r="I2690" s="1">
        <f>IF(Telco[[#This Row],[Churn]]="Yes",1,0)</f>
        <v>1</v>
      </c>
      <c r="J2690" t="s">
        <v>28</v>
      </c>
      <c r="K2690" t="s">
        <v>2725</v>
      </c>
    </row>
    <row r="2691" spans="6:11">
      <c r="F2691" t="s">
        <v>47</v>
      </c>
      <c r="G2691" t="s">
        <v>23</v>
      </c>
      <c r="H2691" t="s">
        <v>23</v>
      </c>
      <c r="I2691" s="1">
        <f>IF(Telco[[#This Row],[Churn]]="Yes",1,0)</f>
        <v>0</v>
      </c>
      <c r="J2691" t="s">
        <v>40</v>
      </c>
      <c r="K2691" t="s">
        <v>2726</v>
      </c>
    </row>
    <row r="2692" spans="6:11">
      <c r="F2692" t="s">
        <v>27</v>
      </c>
      <c r="G2692" t="s">
        <v>24</v>
      </c>
      <c r="H2692" t="s">
        <v>24</v>
      </c>
      <c r="I2692" s="1">
        <f>IF(Telco[[#This Row],[Churn]]="Yes",1,0)</f>
        <v>1</v>
      </c>
      <c r="J2692" t="s">
        <v>40</v>
      </c>
      <c r="K2692" t="s">
        <v>2727</v>
      </c>
    </row>
    <row r="2693" spans="6:11">
      <c r="F2693" t="s">
        <v>31</v>
      </c>
      <c r="G2693" t="s">
        <v>23</v>
      </c>
      <c r="H2693" t="s">
        <v>24</v>
      </c>
      <c r="I2693" s="1">
        <f>IF(Telco[[#This Row],[Churn]]="Yes",1,0)</f>
        <v>0</v>
      </c>
      <c r="J2693" t="s">
        <v>28</v>
      </c>
      <c r="K2693" t="s">
        <v>2728</v>
      </c>
    </row>
    <row r="2694" spans="6:11">
      <c r="F2694" t="s">
        <v>27</v>
      </c>
      <c r="G2694" t="s">
        <v>23</v>
      </c>
      <c r="H2694" t="s">
        <v>24</v>
      </c>
      <c r="I2694" s="1">
        <f>IF(Telco[[#This Row],[Churn]]="Yes",1,0)</f>
        <v>0</v>
      </c>
      <c r="J2694" t="s">
        <v>28</v>
      </c>
      <c r="K2694" t="s">
        <v>2729</v>
      </c>
    </row>
    <row r="2695" spans="6:11">
      <c r="F2695" t="s">
        <v>47</v>
      </c>
      <c r="G2695" t="s">
        <v>46</v>
      </c>
      <c r="H2695" t="s">
        <v>46</v>
      </c>
      <c r="I2695" s="1">
        <f>IF(Telco[[#This Row],[Churn]]="Yes",1,0)</f>
        <v>0</v>
      </c>
      <c r="J2695" t="s">
        <v>35</v>
      </c>
      <c r="K2695" t="s">
        <v>2730</v>
      </c>
    </row>
    <row r="2696" spans="6:11">
      <c r="F2696" t="s">
        <v>27</v>
      </c>
      <c r="G2696" t="s">
        <v>46</v>
      </c>
      <c r="H2696" t="s">
        <v>46</v>
      </c>
      <c r="I2696" s="1">
        <f>IF(Telco[[#This Row],[Churn]]="Yes",1,0)</f>
        <v>0</v>
      </c>
      <c r="J2696" t="s">
        <v>40</v>
      </c>
      <c r="K2696" t="s">
        <v>2731</v>
      </c>
    </row>
    <row r="2697" spans="6:11">
      <c r="F2697" t="s">
        <v>31</v>
      </c>
      <c r="G2697" t="s">
        <v>23</v>
      </c>
      <c r="H2697" t="s">
        <v>23</v>
      </c>
      <c r="I2697" s="1">
        <f>IF(Telco[[#This Row],[Churn]]="Yes",1,0)</f>
        <v>0</v>
      </c>
      <c r="J2697" t="s">
        <v>40</v>
      </c>
      <c r="K2697" t="s">
        <v>2732</v>
      </c>
    </row>
    <row r="2698" spans="6:11">
      <c r="F2698" t="s">
        <v>47</v>
      </c>
      <c r="G2698" t="s">
        <v>23</v>
      </c>
      <c r="H2698" t="s">
        <v>23</v>
      </c>
      <c r="I2698" s="1">
        <f>IF(Telco[[#This Row],[Churn]]="Yes",1,0)</f>
        <v>0</v>
      </c>
      <c r="J2698" t="s">
        <v>32</v>
      </c>
      <c r="K2698" t="s">
        <v>2733</v>
      </c>
    </row>
    <row r="2699" spans="6:11">
      <c r="F2699" t="s">
        <v>47</v>
      </c>
      <c r="G2699" t="s">
        <v>23</v>
      </c>
      <c r="H2699" t="s">
        <v>23</v>
      </c>
      <c r="I2699" s="1">
        <f>IF(Telco[[#This Row],[Churn]]="Yes",1,0)</f>
        <v>0</v>
      </c>
      <c r="J2699" t="s">
        <v>35</v>
      </c>
      <c r="K2699" t="s">
        <v>2734</v>
      </c>
    </row>
    <row r="2700" spans="6:11">
      <c r="F2700" t="s">
        <v>27</v>
      </c>
      <c r="G2700" t="s">
        <v>46</v>
      </c>
      <c r="H2700" t="s">
        <v>46</v>
      </c>
      <c r="I2700" s="1">
        <f>IF(Telco[[#This Row],[Churn]]="Yes",1,0)</f>
        <v>0</v>
      </c>
      <c r="J2700" t="s">
        <v>32</v>
      </c>
      <c r="K2700" t="s">
        <v>2735</v>
      </c>
    </row>
    <row r="2701" spans="6:11">
      <c r="F2701" t="s">
        <v>27</v>
      </c>
      <c r="G2701" t="s">
        <v>24</v>
      </c>
      <c r="H2701" t="s">
        <v>23</v>
      </c>
      <c r="I2701" s="1">
        <f>IF(Telco[[#This Row],[Churn]]="Yes",1,0)</f>
        <v>0</v>
      </c>
      <c r="J2701" t="s">
        <v>28</v>
      </c>
      <c r="K2701" t="s">
        <v>2736</v>
      </c>
    </row>
    <row r="2702" spans="6:11">
      <c r="F2702" t="s">
        <v>27</v>
      </c>
      <c r="G2702" t="s">
        <v>24</v>
      </c>
      <c r="H2702" t="s">
        <v>24</v>
      </c>
      <c r="I2702" s="1">
        <f>IF(Telco[[#This Row],[Churn]]="Yes",1,0)</f>
        <v>0</v>
      </c>
      <c r="J2702" t="s">
        <v>28</v>
      </c>
      <c r="K2702" t="s">
        <v>2737</v>
      </c>
    </row>
    <row r="2703" spans="6:11">
      <c r="F2703" t="s">
        <v>31</v>
      </c>
      <c r="G2703" t="s">
        <v>46</v>
      </c>
      <c r="H2703" t="s">
        <v>46</v>
      </c>
      <c r="I2703" s="1">
        <f>IF(Telco[[#This Row],[Churn]]="Yes",1,0)</f>
        <v>0</v>
      </c>
      <c r="J2703" t="s">
        <v>40</v>
      </c>
      <c r="K2703" t="s">
        <v>2738</v>
      </c>
    </row>
    <row r="2704" spans="6:11">
      <c r="F2704" t="s">
        <v>27</v>
      </c>
      <c r="G2704" t="s">
        <v>24</v>
      </c>
      <c r="H2704" t="s">
        <v>24</v>
      </c>
      <c r="I2704" s="1">
        <f>IF(Telco[[#This Row],[Churn]]="Yes",1,0)</f>
        <v>0</v>
      </c>
      <c r="J2704" t="s">
        <v>28</v>
      </c>
      <c r="K2704" t="s">
        <v>2739</v>
      </c>
    </row>
    <row r="2705" spans="6:11">
      <c r="F2705" t="s">
        <v>27</v>
      </c>
      <c r="G2705" t="s">
        <v>24</v>
      </c>
      <c r="H2705" t="s">
        <v>24</v>
      </c>
      <c r="I2705" s="1">
        <f>IF(Telco[[#This Row],[Churn]]="Yes",1,0)</f>
        <v>1</v>
      </c>
      <c r="J2705" t="s">
        <v>32</v>
      </c>
      <c r="K2705" t="s">
        <v>2740</v>
      </c>
    </row>
    <row r="2706" spans="6:11">
      <c r="F2706" t="s">
        <v>31</v>
      </c>
      <c r="G2706" t="s">
        <v>24</v>
      </c>
      <c r="H2706" t="s">
        <v>24</v>
      </c>
      <c r="I2706" s="1">
        <f>IF(Telco[[#This Row],[Churn]]="Yes",1,0)</f>
        <v>0</v>
      </c>
      <c r="J2706" t="s">
        <v>40</v>
      </c>
      <c r="K2706" t="s">
        <v>2741</v>
      </c>
    </row>
    <row r="2707" spans="6:11">
      <c r="F2707" t="s">
        <v>47</v>
      </c>
      <c r="G2707" t="s">
        <v>46</v>
      </c>
      <c r="H2707" t="s">
        <v>46</v>
      </c>
      <c r="I2707" s="1">
        <f>IF(Telco[[#This Row],[Churn]]="Yes",1,0)</f>
        <v>0</v>
      </c>
      <c r="J2707" t="s">
        <v>35</v>
      </c>
      <c r="K2707" t="s">
        <v>2742</v>
      </c>
    </row>
    <row r="2708" spans="6:11">
      <c r="F2708" t="s">
        <v>27</v>
      </c>
      <c r="G2708" t="s">
        <v>24</v>
      </c>
      <c r="H2708" t="s">
        <v>24</v>
      </c>
      <c r="I2708" s="1">
        <f>IF(Telco[[#This Row],[Churn]]="Yes",1,0)</f>
        <v>1</v>
      </c>
      <c r="J2708" t="s">
        <v>28</v>
      </c>
      <c r="K2708" t="s">
        <v>2743</v>
      </c>
    </row>
    <row r="2709" spans="6:11">
      <c r="F2709" t="s">
        <v>27</v>
      </c>
      <c r="G2709" t="s">
        <v>24</v>
      </c>
      <c r="H2709" t="s">
        <v>23</v>
      </c>
      <c r="I2709" s="1">
        <f>IF(Telco[[#This Row],[Churn]]="Yes",1,0)</f>
        <v>1</v>
      </c>
      <c r="J2709" t="s">
        <v>28</v>
      </c>
      <c r="K2709" t="s">
        <v>2744</v>
      </c>
    </row>
    <row r="2710" spans="6:11">
      <c r="F2710" t="s">
        <v>27</v>
      </c>
      <c r="G2710" t="s">
        <v>23</v>
      </c>
      <c r="H2710" t="s">
        <v>24</v>
      </c>
      <c r="I2710" s="1">
        <f>IF(Telco[[#This Row],[Churn]]="Yes",1,0)</f>
        <v>1</v>
      </c>
      <c r="J2710" t="s">
        <v>28</v>
      </c>
      <c r="K2710" t="s">
        <v>2745</v>
      </c>
    </row>
    <row r="2711" spans="6:11">
      <c r="F2711" t="s">
        <v>27</v>
      </c>
      <c r="G2711" t="s">
        <v>24</v>
      </c>
      <c r="H2711" t="s">
        <v>24</v>
      </c>
      <c r="I2711" s="1">
        <f>IF(Telco[[#This Row],[Churn]]="Yes",1,0)</f>
        <v>0</v>
      </c>
      <c r="J2711" t="s">
        <v>28</v>
      </c>
      <c r="K2711" t="s">
        <v>2746</v>
      </c>
    </row>
    <row r="2712" spans="6:11">
      <c r="F2712" t="s">
        <v>31</v>
      </c>
      <c r="G2712" t="s">
        <v>46</v>
      </c>
      <c r="H2712" t="s">
        <v>46</v>
      </c>
      <c r="I2712" s="1">
        <f>IF(Telco[[#This Row],[Churn]]="Yes",1,0)</f>
        <v>0</v>
      </c>
      <c r="J2712" t="s">
        <v>40</v>
      </c>
      <c r="K2712" t="s">
        <v>2747</v>
      </c>
    </row>
    <row r="2713" spans="6:11">
      <c r="F2713" t="s">
        <v>31</v>
      </c>
      <c r="G2713" t="s">
        <v>24</v>
      </c>
      <c r="H2713" t="s">
        <v>24</v>
      </c>
      <c r="I2713" s="1">
        <f>IF(Telco[[#This Row],[Churn]]="Yes",1,0)</f>
        <v>1</v>
      </c>
      <c r="J2713" t="s">
        <v>35</v>
      </c>
      <c r="K2713" t="s">
        <v>2748</v>
      </c>
    </row>
    <row r="2714" spans="6:11">
      <c r="F2714" t="s">
        <v>27</v>
      </c>
      <c r="G2714" t="s">
        <v>23</v>
      </c>
      <c r="H2714" t="s">
        <v>24</v>
      </c>
      <c r="I2714" s="1">
        <f>IF(Telco[[#This Row],[Churn]]="Yes",1,0)</f>
        <v>0</v>
      </c>
      <c r="J2714" t="s">
        <v>32</v>
      </c>
      <c r="K2714" t="s">
        <v>2749</v>
      </c>
    </row>
    <row r="2715" spans="6:11">
      <c r="F2715" t="s">
        <v>27</v>
      </c>
      <c r="G2715" t="s">
        <v>46</v>
      </c>
      <c r="H2715" t="s">
        <v>46</v>
      </c>
      <c r="I2715" s="1">
        <f>IF(Telco[[#This Row],[Churn]]="Yes",1,0)</f>
        <v>0</v>
      </c>
      <c r="J2715" t="s">
        <v>32</v>
      </c>
      <c r="K2715" t="s">
        <v>2750</v>
      </c>
    </row>
    <row r="2716" spans="6:11">
      <c r="F2716" t="s">
        <v>47</v>
      </c>
      <c r="G2716" t="s">
        <v>24</v>
      </c>
      <c r="H2716" t="s">
        <v>23</v>
      </c>
      <c r="I2716" s="1">
        <f>IF(Telco[[#This Row],[Churn]]="Yes",1,0)</f>
        <v>0</v>
      </c>
      <c r="J2716" t="s">
        <v>35</v>
      </c>
      <c r="K2716" t="s">
        <v>2751</v>
      </c>
    </row>
    <row r="2717" spans="6:11">
      <c r="F2717" t="s">
        <v>27</v>
      </c>
      <c r="G2717" t="s">
        <v>46</v>
      </c>
      <c r="H2717" t="s">
        <v>46</v>
      </c>
      <c r="I2717" s="1">
        <f>IF(Telco[[#This Row],[Churn]]="Yes",1,0)</f>
        <v>0</v>
      </c>
      <c r="J2717" t="s">
        <v>35</v>
      </c>
      <c r="K2717" t="s">
        <v>2752</v>
      </c>
    </row>
    <row r="2718" spans="6:11">
      <c r="F2718" t="s">
        <v>27</v>
      </c>
      <c r="G2718" t="s">
        <v>24</v>
      </c>
      <c r="H2718" t="s">
        <v>24</v>
      </c>
      <c r="I2718" s="1">
        <f>IF(Telco[[#This Row],[Churn]]="Yes",1,0)</f>
        <v>0</v>
      </c>
      <c r="J2718" t="s">
        <v>32</v>
      </c>
      <c r="K2718" t="s">
        <v>2753</v>
      </c>
    </row>
    <row r="2719" spans="6:11">
      <c r="F2719" t="s">
        <v>47</v>
      </c>
      <c r="G2719" t="s">
        <v>23</v>
      </c>
      <c r="H2719" t="s">
        <v>23</v>
      </c>
      <c r="I2719" s="1">
        <f>IF(Telco[[#This Row],[Churn]]="Yes",1,0)</f>
        <v>0</v>
      </c>
      <c r="J2719" t="s">
        <v>35</v>
      </c>
      <c r="K2719" t="s">
        <v>2754</v>
      </c>
    </row>
    <row r="2720" spans="6:11">
      <c r="F2720" t="s">
        <v>47</v>
      </c>
      <c r="G2720" t="s">
        <v>23</v>
      </c>
      <c r="H2720" t="s">
        <v>23</v>
      </c>
      <c r="I2720" s="1">
        <f>IF(Telco[[#This Row],[Churn]]="Yes",1,0)</f>
        <v>0</v>
      </c>
      <c r="J2720" t="s">
        <v>35</v>
      </c>
      <c r="K2720" t="s">
        <v>2755</v>
      </c>
    </row>
    <row r="2721" spans="6:11">
      <c r="F2721" t="s">
        <v>47</v>
      </c>
      <c r="G2721" t="s">
        <v>23</v>
      </c>
      <c r="H2721" t="s">
        <v>23</v>
      </c>
      <c r="I2721" s="1">
        <f>IF(Telco[[#This Row],[Churn]]="Yes",1,0)</f>
        <v>0</v>
      </c>
      <c r="J2721" t="s">
        <v>40</v>
      </c>
      <c r="K2721" t="s">
        <v>2756</v>
      </c>
    </row>
    <row r="2722" spans="6:11">
      <c r="F2722" t="s">
        <v>27</v>
      </c>
      <c r="G2722" t="s">
        <v>24</v>
      </c>
      <c r="H2722" t="s">
        <v>24</v>
      </c>
      <c r="I2722" s="1">
        <f>IF(Telco[[#This Row],[Churn]]="Yes",1,0)</f>
        <v>1</v>
      </c>
      <c r="J2722" t="s">
        <v>28</v>
      </c>
      <c r="K2722" t="s">
        <v>2757</v>
      </c>
    </row>
    <row r="2723" spans="6:11">
      <c r="F2723" t="s">
        <v>27</v>
      </c>
      <c r="G2723" t="s">
        <v>24</v>
      </c>
      <c r="H2723" t="s">
        <v>24</v>
      </c>
      <c r="I2723" s="1">
        <f>IF(Telco[[#This Row],[Churn]]="Yes",1,0)</f>
        <v>1</v>
      </c>
      <c r="J2723" t="s">
        <v>28</v>
      </c>
      <c r="K2723" t="s">
        <v>2758</v>
      </c>
    </row>
    <row r="2724" spans="6:11">
      <c r="F2724" t="s">
        <v>47</v>
      </c>
      <c r="G2724" t="s">
        <v>46</v>
      </c>
      <c r="H2724" t="s">
        <v>46</v>
      </c>
      <c r="I2724" s="1">
        <f>IF(Telco[[#This Row],[Churn]]="Yes",1,0)</f>
        <v>0</v>
      </c>
      <c r="J2724" t="s">
        <v>32</v>
      </c>
      <c r="K2724" t="s">
        <v>2759</v>
      </c>
    </row>
    <row r="2725" spans="6:11">
      <c r="F2725" t="s">
        <v>27</v>
      </c>
      <c r="G2725" t="s">
        <v>46</v>
      </c>
      <c r="H2725" t="s">
        <v>46</v>
      </c>
      <c r="I2725" s="1">
        <f>IF(Telco[[#This Row],[Churn]]="Yes",1,0)</f>
        <v>0</v>
      </c>
      <c r="J2725" t="s">
        <v>40</v>
      </c>
      <c r="K2725" t="s">
        <v>2760</v>
      </c>
    </row>
    <row r="2726" spans="6:11">
      <c r="F2726" t="s">
        <v>31</v>
      </c>
      <c r="G2726" t="s">
        <v>46</v>
      </c>
      <c r="H2726" t="s">
        <v>46</v>
      </c>
      <c r="I2726" s="1">
        <f>IF(Telco[[#This Row],[Churn]]="Yes",1,0)</f>
        <v>0</v>
      </c>
      <c r="J2726" t="s">
        <v>35</v>
      </c>
      <c r="K2726" t="s">
        <v>2761</v>
      </c>
    </row>
    <row r="2727" spans="6:11">
      <c r="F2727" t="s">
        <v>27</v>
      </c>
      <c r="G2727" t="s">
        <v>24</v>
      </c>
      <c r="H2727" t="s">
        <v>24</v>
      </c>
      <c r="I2727" s="1">
        <f>IF(Telco[[#This Row],[Churn]]="Yes",1,0)</f>
        <v>0</v>
      </c>
      <c r="J2727" t="s">
        <v>28</v>
      </c>
      <c r="K2727" t="s">
        <v>2762</v>
      </c>
    </row>
    <row r="2728" spans="6:11">
      <c r="F2728" t="s">
        <v>47</v>
      </c>
      <c r="G2728" t="s">
        <v>46</v>
      </c>
      <c r="H2728" t="s">
        <v>46</v>
      </c>
      <c r="I2728" s="1">
        <f>IF(Telco[[#This Row],[Churn]]="Yes",1,0)</f>
        <v>0</v>
      </c>
      <c r="J2728" t="s">
        <v>32</v>
      </c>
      <c r="K2728" t="s">
        <v>2763</v>
      </c>
    </row>
    <row r="2729" spans="6:11">
      <c r="F2729" t="s">
        <v>27</v>
      </c>
      <c r="G2729" t="s">
        <v>24</v>
      </c>
      <c r="H2729" t="s">
        <v>24</v>
      </c>
      <c r="I2729" s="1">
        <f>IF(Telco[[#This Row],[Churn]]="Yes",1,0)</f>
        <v>1</v>
      </c>
      <c r="J2729" t="s">
        <v>35</v>
      </c>
      <c r="K2729" t="s">
        <v>2764</v>
      </c>
    </row>
    <row r="2730" spans="6:11">
      <c r="F2730" t="s">
        <v>31</v>
      </c>
      <c r="G2730" t="s">
        <v>23</v>
      </c>
      <c r="H2730" t="s">
        <v>24</v>
      </c>
      <c r="I2730" s="1">
        <f>IF(Telco[[#This Row],[Churn]]="Yes",1,0)</f>
        <v>0</v>
      </c>
      <c r="J2730" t="s">
        <v>28</v>
      </c>
      <c r="K2730" t="s">
        <v>2765</v>
      </c>
    </row>
    <row r="2731" spans="6:11">
      <c r="F2731" t="s">
        <v>27</v>
      </c>
      <c r="G2731" t="s">
        <v>24</v>
      </c>
      <c r="H2731" t="s">
        <v>24</v>
      </c>
      <c r="I2731" s="1">
        <f>IF(Telco[[#This Row],[Churn]]="Yes",1,0)</f>
        <v>1</v>
      </c>
      <c r="J2731" t="s">
        <v>28</v>
      </c>
      <c r="K2731" t="s">
        <v>2766</v>
      </c>
    </row>
    <row r="2732" spans="6:11">
      <c r="F2732" t="s">
        <v>31</v>
      </c>
      <c r="G2732" t="s">
        <v>24</v>
      </c>
      <c r="H2732" t="s">
        <v>23</v>
      </c>
      <c r="I2732" s="1">
        <f>IF(Telco[[#This Row],[Churn]]="Yes",1,0)</f>
        <v>0</v>
      </c>
      <c r="J2732" t="s">
        <v>35</v>
      </c>
      <c r="K2732" t="s">
        <v>2767</v>
      </c>
    </row>
    <row r="2733" spans="6:11">
      <c r="F2733" t="s">
        <v>27</v>
      </c>
      <c r="G2733" t="s">
        <v>23</v>
      </c>
      <c r="H2733" t="s">
        <v>24</v>
      </c>
      <c r="I2733" s="1">
        <f>IF(Telco[[#This Row],[Churn]]="Yes",1,0)</f>
        <v>0</v>
      </c>
      <c r="J2733" t="s">
        <v>40</v>
      </c>
      <c r="K2733" t="s">
        <v>2768</v>
      </c>
    </row>
    <row r="2734" spans="6:11">
      <c r="F2734" t="s">
        <v>27</v>
      </c>
      <c r="G2734" t="s">
        <v>46</v>
      </c>
      <c r="H2734" t="s">
        <v>46</v>
      </c>
      <c r="I2734" s="1">
        <f>IF(Telco[[#This Row],[Churn]]="Yes",1,0)</f>
        <v>0</v>
      </c>
      <c r="J2734" t="s">
        <v>40</v>
      </c>
      <c r="K2734" t="s">
        <v>2769</v>
      </c>
    </row>
    <row r="2735" spans="6:11">
      <c r="F2735" t="s">
        <v>27</v>
      </c>
      <c r="G2735" t="s">
        <v>24</v>
      </c>
      <c r="H2735" t="s">
        <v>24</v>
      </c>
      <c r="I2735" s="1">
        <f>IF(Telco[[#This Row],[Churn]]="Yes",1,0)</f>
        <v>0</v>
      </c>
      <c r="J2735" t="s">
        <v>32</v>
      </c>
      <c r="K2735" t="s">
        <v>2770</v>
      </c>
    </row>
    <row r="2736" spans="6:11">
      <c r="F2736" t="s">
        <v>27</v>
      </c>
      <c r="G2736" t="s">
        <v>46</v>
      </c>
      <c r="H2736" t="s">
        <v>46</v>
      </c>
      <c r="I2736" s="1">
        <f>IF(Telco[[#This Row],[Churn]]="Yes",1,0)</f>
        <v>0</v>
      </c>
      <c r="J2736" t="s">
        <v>32</v>
      </c>
      <c r="K2736" t="s">
        <v>2771</v>
      </c>
    </row>
    <row r="2737" spans="6:11">
      <c r="F2737" t="s">
        <v>27</v>
      </c>
      <c r="G2737" t="s">
        <v>24</v>
      </c>
      <c r="H2737" t="s">
        <v>24</v>
      </c>
      <c r="I2737" s="1">
        <f>IF(Telco[[#This Row],[Churn]]="Yes",1,0)</f>
        <v>0</v>
      </c>
      <c r="J2737" t="s">
        <v>35</v>
      </c>
      <c r="K2737" t="s">
        <v>2772</v>
      </c>
    </row>
    <row r="2738" spans="6:11">
      <c r="F2738" t="s">
        <v>27</v>
      </c>
      <c r="G2738" t="s">
        <v>24</v>
      </c>
      <c r="H2738" t="s">
        <v>24</v>
      </c>
      <c r="I2738" s="1">
        <f>IF(Telco[[#This Row],[Churn]]="Yes",1,0)</f>
        <v>0</v>
      </c>
      <c r="J2738" t="s">
        <v>28</v>
      </c>
      <c r="K2738" t="s">
        <v>2773</v>
      </c>
    </row>
    <row r="2739" spans="6:11">
      <c r="F2739" t="s">
        <v>31</v>
      </c>
      <c r="G2739" t="s">
        <v>24</v>
      </c>
      <c r="H2739" t="s">
        <v>23</v>
      </c>
      <c r="I2739" s="1">
        <f>IF(Telco[[#This Row],[Churn]]="Yes",1,0)</f>
        <v>0</v>
      </c>
      <c r="J2739" t="s">
        <v>40</v>
      </c>
      <c r="K2739" t="s">
        <v>2774</v>
      </c>
    </row>
    <row r="2740" spans="6:11">
      <c r="F2740" t="s">
        <v>47</v>
      </c>
      <c r="G2740" t="s">
        <v>23</v>
      </c>
      <c r="H2740" t="s">
        <v>24</v>
      </c>
      <c r="I2740" s="1">
        <f>IF(Telco[[#This Row],[Churn]]="Yes",1,0)</f>
        <v>0</v>
      </c>
      <c r="J2740" t="s">
        <v>35</v>
      </c>
      <c r="K2740" t="s">
        <v>2775</v>
      </c>
    </row>
    <row r="2741" spans="6:11">
      <c r="F2741" t="s">
        <v>31</v>
      </c>
      <c r="G2741" t="s">
        <v>24</v>
      </c>
      <c r="H2741" t="s">
        <v>23</v>
      </c>
      <c r="I2741" s="1">
        <f>IF(Telco[[#This Row],[Churn]]="Yes",1,0)</f>
        <v>0</v>
      </c>
      <c r="J2741" t="s">
        <v>35</v>
      </c>
      <c r="K2741" t="s">
        <v>2776</v>
      </c>
    </row>
    <row r="2742" spans="6:11">
      <c r="F2742" t="s">
        <v>27</v>
      </c>
      <c r="G2742" t="s">
        <v>24</v>
      </c>
      <c r="H2742" t="s">
        <v>24</v>
      </c>
      <c r="I2742" s="1">
        <f>IF(Telco[[#This Row],[Churn]]="Yes",1,0)</f>
        <v>1</v>
      </c>
      <c r="J2742" t="s">
        <v>32</v>
      </c>
      <c r="K2742" t="s">
        <v>2777</v>
      </c>
    </row>
    <row r="2743" spans="6:11">
      <c r="F2743" t="s">
        <v>27</v>
      </c>
      <c r="G2743" t="s">
        <v>24</v>
      </c>
      <c r="H2743" t="s">
        <v>24</v>
      </c>
      <c r="I2743" s="1">
        <f>IF(Telco[[#This Row],[Churn]]="Yes",1,0)</f>
        <v>1</v>
      </c>
      <c r="J2743" t="s">
        <v>28</v>
      </c>
      <c r="K2743" t="s">
        <v>2778</v>
      </c>
    </row>
    <row r="2744" spans="6:11">
      <c r="F2744" t="s">
        <v>47</v>
      </c>
      <c r="G2744" t="s">
        <v>23</v>
      </c>
      <c r="H2744" t="s">
        <v>23</v>
      </c>
      <c r="I2744" s="1">
        <f>IF(Telco[[#This Row],[Churn]]="Yes",1,0)</f>
        <v>0</v>
      </c>
      <c r="J2744" t="s">
        <v>35</v>
      </c>
      <c r="K2744" t="s">
        <v>2779</v>
      </c>
    </row>
    <row r="2745" spans="6:11">
      <c r="F2745" t="s">
        <v>47</v>
      </c>
      <c r="G2745" t="s">
        <v>23</v>
      </c>
      <c r="H2745" t="s">
        <v>23</v>
      </c>
      <c r="I2745" s="1">
        <f>IF(Telco[[#This Row],[Churn]]="Yes",1,0)</f>
        <v>0</v>
      </c>
      <c r="J2745" t="s">
        <v>28</v>
      </c>
      <c r="K2745" t="s">
        <v>2780</v>
      </c>
    </row>
    <row r="2746" spans="6:11">
      <c r="F2746" t="s">
        <v>47</v>
      </c>
      <c r="G2746" t="s">
        <v>24</v>
      </c>
      <c r="H2746" t="s">
        <v>23</v>
      </c>
      <c r="I2746" s="1">
        <f>IF(Telco[[#This Row],[Churn]]="Yes",1,0)</f>
        <v>0</v>
      </c>
      <c r="J2746" t="s">
        <v>40</v>
      </c>
      <c r="K2746" t="s">
        <v>2781</v>
      </c>
    </row>
    <row r="2747" spans="6:11">
      <c r="F2747" t="s">
        <v>27</v>
      </c>
      <c r="G2747" t="s">
        <v>24</v>
      </c>
      <c r="H2747" t="s">
        <v>24</v>
      </c>
      <c r="I2747" s="1">
        <f>IF(Telco[[#This Row],[Churn]]="Yes",1,0)</f>
        <v>1</v>
      </c>
      <c r="J2747" t="s">
        <v>28</v>
      </c>
      <c r="K2747" t="s">
        <v>2782</v>
      </c>
    </row>
    <row r="2748" spans="6:11">
      <c r="F2748" t="s">
        <v>47</v>
      </c>
      <c r="G2748" t="s">
        <v>46</v>
      </c>
      <c r="H2748" t="s">
        <v>46</v>
      </c>
      <c r="I2748" s="1">
        <f>IF(Telco[[#This Row],[Churn]]="Yes",1,0)</f>
        <v>0</v>
      </c>
      <c r="J2748" t="s">
        <v>32</v>
      </c>
      <c r="K2748" t="s">
        <v>2783</v>
      </c>
    </row>
    <row r="2749" spans="6:11">
      <c r="F2749" t="s">
        <v>27</v>
      </c>
      <c r="G2749" t="s">
        <v>46</v>
      </c>
      <c r="H2749" t="s">
        <v>46</v>
      </c>
      <c r="I2749" s="1">
        <f>IF(Telco[[#This Row],[Churn]]="Yes",1,0)</f>
        <v>0</v>
      </c>
      <c r="J2749" t="s">
        <v>32</v>
      </c>
      <c r="K2749" t="s">
        <v>2784</v>
      </c>
    </row>
    <row r="2750" spans="6:11">
      <c r="F2750" t="s">
        <v>27</v>
      </c>
      <c r="G2750" t="s">
        <v>24</v>
      </c>
      <c r="H2750" t="s">
        <v>24</v>
      </c>
      <c r="I2750" s="1">
        <f>IF(Telco[[#This Row],[Churn]]="Yes",1,0)</f>
        <v>1</v>
      </c>
      <c r="J2750" t="s">
        <v>28</v>
      </c>
      <c r="K2750" t="s">
        <v>2785</v>
      </c>
    </row>
    <row r="2751" spans="6:11">
      <c r="F2751" t="s">
        <v>31</v>
      </c>
      <c r="G2751" t="s">
        <v>24</v>
      </c>
      <c r="H2751" t="s">
        <v>24</v>
      </c>
      <c r="I2751" s="1">
        <f>IF(Telco[[#This Row],[Churn]]="Yes",1,0)</f>
        <v>0</v>
      </c>
      <c r="J2751" t="s">
        <v>35</v>
      </c>
      <c r="K2751" t="s">
        <v>2786</v>
      </c>
    </row>
    <row r="2752" spans="6:11">
      <c r="F2752" t="s">
        <v>31</v>
      </c>
      <c r="G2752" t="s">
        <v>46</v>
      </c>
      <c r="H2752" t="s">
        <v>46</v>
      </c>
      <c r="I2752" s="1">
        <f>IF(Telco[[#This Row],[Churn]]="Yes",1,0)</f>
        <v>0</v>
      </c>
      <c r="J2752" t="s">
        <v>32</v>
      </c>
      <c r="K2752" t="s">
        <v>2787</v>
      </c>
    </row>
    <row r="2753" spans="6:11">
      <c r="F2753" t="s">
        <v>27</v>
      </c>
      <c r="G2753" t="s">
        <v>24</v>
      </c>
      <c r="H2753" t="s">
        <v>24</v>
      </c>
      <c r="I2753" s="1">
        <f>IF(Telco[[#This Row],[Churn]]="Yes",1,0)</f>
        <v>0</v>
      </c>
      <c r="J2753" t="s">
        <v>32</v>
      </c>
      <c r="K2753" t="s">
        <v>2788</v>
      </c>
    </row>
    <row r="2754" spans="6:11">
      <c r="F2754" t="s">
        <v>27</v>
      </c>
      <c r="G2754" t="s">
        <v>23</v>
      </c>
      <c r="H2754" t="s">
        <v>23</v>
      </c>
      <c r="I2754" s="1">
        <f>IF(Telco[[#This Row],[Churn]]="Yes",1,0)</f>
        <v>1</v>
      </c>
      <c r="J2754" t="s">
        <v>35</v>
      </c>
      <c r="K2754" t="s">
        <v>2789</v>
      </c>
    </row>
    <row r="2755" spans="6:11">
      <c r="F2755" t="s">
        <v>27</v>
      </c>
      <c r="G2755" t="s">
        <v>24</v>
      </c>
      <c r="H2755" t="s">
        <v>24</v>
      </c>
      <c r="I2755" s="1">
        <f>IF(Telco[[#This Row],[Churn]]="Yes",1,0)</f>
        <v>1</v>
      </c>
      <c r="J2755" t="s">
        <v>32</v>
      </c>
      <c r="K2755" t="s">
        <v>2790</v>
      </c>
    </row>
    <row r="2756" spans="6:11">
      <c r="F2756" t="s">
        <v>27</v>
      </c>
      <c r="G2756" t="s">
        <v>23</v>
      </c>
      <c r="H2756" t="s">
        <v>23</v>
      </c>
      <c r="I2756" s="1">
        <f>IF(Telco[[#This Row],[Churn]]="Yes",1,0)</f>
        <v>0</v>
      </c>
      <c r="J2756" t="s">
        <v>32</v>
      </c>
      <c r="K2756" t="s">
        <v>2791</v>
      </c>
    </row>
    <row r="2757" spans="6:11">
      <c r="F2757" t="s">
        <v>27</v>
      </c>
      <c r="G2757" t="s">
        <v>46</v>
      </c>
      <c r="H2757" t="s">
        <v>46</v>
      </c>
      <c r="I2757" s="1">
        <f>IF(Telco[[#This Row],[Churn]]="Yes",1,0)</f>
        <v>0</v>
      </c>
      <c r="J2757" t="s">
        <v>28</v>
      </c>
      <c r="K2757" t="s">
        <v>2792</v>
      </c>
    </row>
    <row r="2758" spans="6:11">
      <c r="F2758" t="s">
        <v>27</v>
      </c>
      <c r="G2758" t="s">
        <v>46</v>
      </c>
      <c r="H2758" t="s">
        <v>46</v>
      </c>
      <c r="I2758" s="1">
        <f>IF(Telco[[#This Row],[Churn]]="Yes",1,0)</f>
        <v>1</v>
      </c>
      <c r="J2758" t="s">
        <v>32</v>
      </c>
      <c r="K2758" t="s">
        <v>2793</v>
      </c>
    </row>
    <row r="2759" spans="6:11">
      <c r="F2759" t="s">
        <v>31</v>
      </c>
      <c r="G2759" t="s">
        <v>23</v>
      </c>
      <c r="H2759" t="s">
        <v>24</v>
      </c>
      <c r="I2759" s="1">
        <f>IF(Telco[[#This Row],[Churn]]="Yes",1,0)</f>
        <v>0</v>
      </c>
      <c r="J2759" t="s">
        <v>35</v>
      </c>
      <c r="K2759" t="s">
        <v>2794</v>
      </c>
    </row>
    <row r="2760" spans="6:11">
      <c r="F2760" t="s">
        <v>27</v>
      </c>
      <c r="G2760" t="s">
        <v>46</v>
      </c>
      <c r="H2760" t="s">
        <v>46</v>
      </c>
      <c r="I2760" s="1">
        <f>IF(Telco[[#This Row],[Churn]]="Yes",1,0)</f>
        <v>0</v>
      </c>
      <c r="J2760" t="s">
        <v>32</v>
      </c>
      <c r="K2760" t="s">
        <v>2795</v>
      </c>
    </row>
    <row r="2761" spans="6:11">
      <c r="F2761" t="s">
        <v>27</v>
      </c>
      <c r="G2761" t="s">
        <v>46</v>
      </c>
      <c r="H2761" t="s">
        <v>46</v>
      </c>
      <c r="I2761" s="1">
        <f>IF(Telco[[#This Row],[Churn]]="Yes",1,0)</f>
        <v>0</v>
      </c>
      <c r="J2761" t="s">
        <v>35</v>
      </c>
      <c r="K2761" t="s">
        <v>2796</v>
      </c>
    </row>
    <row r="2762" spans="6:11">
      <c r="F2762" t="s">
        <v>31</v>
      </c>
      <c r="G2762" t="s">
        <v>46</v>
      </c>
      <c r="H2762" t="s">
        <v>46</v>
      </c>
      <c r="I2762" s="1">
        <f>IF(Telco[[#This Row],[Churn]]="Yes",1,0)</f>
        <v>0</v>
      </c>
      <c r="J2762" t="s">
        <v>40</v>
      </c>
      <c r="K2762" t="s">
        <v>2797</v>
      </c>
    </row>
    <row r="2763" spans="6:11">
      <c r="F2763" t="s">
        <v>27</v>
      </c>
      <c r="G2763" t="s">
        <v>24</v>
      </c>
      <c r="H2763" t="s">
        <v>24</v>
      </c>
      <c r="I2763" s="1">
        <f>IF(Telco[[#This Row],[Churn]]="Yes",1,0)</f>
        <v>1</v>
      </c>
      <c r="J2763" t="s">
        <v>28</v>
      </c>
      <c r="K2763" t="s">
        <v>2798</v>
      </c>
    </row>
    <row r="2764" spans="6:11">
      <c r="F2764" t="s">
        <v>47</v>
      </c>
      <c r="G2764" t="s">
        <v>24</v>
      </c>
      <c r="H2764" t="s">
        <v>23</v>
      </c>
      <c r="I2764" s="1">
        <f>IF(Telco[[#This Row],[Churn]]="Yes",1,0)</f>
        <v>0</v>
      </c>
      <c r="J2764" t="s">
        <v>35</v>
      </c>
      <c r="K2764" t="s">
        <v>2799</v>
      </c>
    </row>
    <row r="2765" spans="6:11">
      <c r="F2765" t="s">
        <v>27</v>
      </c>
      <c r="G2765" t="s">
        <v>23</v>
      </c>
      <c r="H2765" t="s">
        <v>24</v>
      </c>
      <c r="I2765" s="1">
        <f>IF(Telco[[#This Row],[Churn]]="Yes",1,0)</f>
        <v>0</v>
      </c>
      <c r="J2765" t="s">
        <v>28</v>
      </c>
      <c r="K2765" t="s">
        <v>2800</v>
      </c>
    </row>
    <row r="2766" spans="6:11">
      <c r="F2766" t="s">
        <v>27</v>
      </c>
      <c r="G2766" t="s">
        <v>23</v>
      </c>
      <c r="H2766" t="s">
        <v>23</v>
      </c>
      <c r="I2766" s="1">
        <f>IF(Telco[[#This Row],[Churn]]="Yes",1,0)</f>
        <v>0</v>
      </c>
      <c r="J2766" t="s">
        <v>28</v>
      </c>
      <c r="K2766" t="s">
        <v>2801</v>
      </c>
    </row>
    <row r="2767" spans="6:11">
      <c r="F2767" t="s">
        <v>27</v>
      </c>
      <c r="G2767" t="s">
        <v>24</v>
      </c>
      <c r="H2767" t="s">
        <v>24</v>
      </c>
      <c r="I2767" s="1">
        <f>IF(Telco[[#This Row],[Churn]]="Yes",1,0)</f>
        <v>0</v>
      </c>
      <c r="J2767" t="s">
        <v>28</v>
      </c>
      <c r="K2767" t="s">
        <v>2802</v>
      </c>
    </row>
    <row r="2768" spans="6:11">
      <c r="F2768" t="s">
        <v>31</v>
      </c>
      <c r="G2768" t="s">
        <v>23</v>
      </c>
      <c r="H2768" t="s">
        <v>23</v>
      </c>
      <c r="I2768" s="1">
        <f>IF(Telco[[#This Row],[Churn]]="Yes",1,0)</f>
        <v>0</v>
      </c>
      <c r="J2768" t="s">
        <v>28</v>
      </c>
      <c r="K2768" t="s">
        <v>2803</v>
      </c>
    </row>
    <row r="2769" spans="6:11">
      <c r="F2769" t="s">
        <v>27</v>
      </c>
      <c r="G2769" t="s">
        <v>24</v>
      </c>
      <c r="H2769" t="s">
        <v>23</v>
      </c>
      <c r="I2769" s="1">
        <f>IF(Telco[[#This Row],[Churn]]="Yes",1,0)</f>
        <v>0</v>
      </c>
      <c r="J2769" t="s">
        <v>35</v>
      </c>
      <c r="K2769" t="s">
        <v>2804</v>
      </c>
    </row>
    <row r="2770" spans="6:11">
      <c r="F2770" t="s">
        <v>31</v>
      </c>
      <c r="G2770" t="s">
        <v>46</v>
      </c>
      <c r="H2770" t="s">
        <v>46</v>
      </c>
      <c r="I2770" s="1">
        <f>IF(Telco[[#This Row],[Churn]]="Yes",1,0)</f>
        <v>0</v>
      </c>
      <c r="J2770" t="s">
        <v>32</v>
      </c>
      <c r="K2770" t="s">
        <v>2805</v>
      </c>
    </row>
    <row r="2771" spans="6:11">
      <c r="F2771" t="s">
        <v>27</v>
      </c>
      <c r="G2771" t="s">
        <v>46</v>
      </c>
      <c r="H2771" t="s">
        <v>46</v>
      </c>
      <c r="I2771" s="1">
        <f>IF(Telco[[#This Row],[Churn]]="Yes",1,0)</f>
        <v>1</v>
      </c>
      <c r="J2771" t="s">
        <v>35</v>
      </c>
      <c r="K2771" t="s">
        <v>2806</v>
      </c>
    </row>
    <row r="2772" spans="6:11">
      <c r="F2772" t="s">
        <v>27</v>
      </c>
      <c r="G2772" t="s">
        <v>24</v>
      </c>
      <c r="H2772" t="s">
        <v>24</v>
      </c>
      <c r="I2772" s="1">
        <f>IF(Telco[[#This Row],[Churn]]="Yes",1,0)</f>
        <v>1</v>
      </c>
      <c r="J2772" t="s">
        <v>28</v>
      </c>
      <c r="K2772" t="s">
        <v>2807</v>
      </c>
    </row>
    <row r="2773" spans="6:11">
      <c r="F2773" t="s">
        <v>27</v>
      </c>
      <c r="G2773" t="s">
        <v>23</v>
      </c>
      <c r="H2773" t="s">
        <v>24</v>
      </c>
      <c r="I2773" s="1">
        <f>IF(Telco[[#This Row],[Churn]]="Yes",1,0)</f>
        <v>0</v>
      </c>
      <c r="J2773" t="s">
        <v>32</v>
      </c>
      <c r="K2773" t="s">
        <v>2808</v>
      </c>
    </row>
    <row r="2774" spans="6:11">
      <c r="F2774" t="s">
        <v>47</v>
      </c>
      <c r="G2774" t="s">
        <v>23</v>
      </c>
      <c r="H2774" t="s">
        <v>23</v>
      </c>
      <c r="I2774" s="1">
        <f>IF(Telco[[#This Row],[Churn]]="Yes",1,0)</f>
        <v>0</v>
      </c>
      <c r="J2774" t="s">
        <v>40</v>
      </c>
      <c r="K2774" t="s">
        <v>2809</v>
      </c>
    </row>
    <row r="2775" spans="6:11">
      <c r="F2775" t="s">
        <v>27</v>
      </c>
      <c r="G2775" t="s">
        <v>24</v>
      </c>
      <c r="H2775" t="s">
        <v>24</v>
      </c>
      <c r="I2775" s="1">
        <f>IF(Telco[[#This Row],[Churn]]="Yes",1,0)</f>
        <v>0</v>
      </c>
      <c r="J2775" t="s">
        <v>28</v>
      </c>
      <c r="K2775" t="s">
        <v>2810</v>
      </c>
    </row>
    <row r="2776" spans="6:11">
      <c r="F2776" t="s">
        <v>27</v>
      </c>
      <c r="G2776" t="s">
        <v>24</v>
      </c>
      <c r="H2776" t="s">
        <v>23</v>
      </c>
      <c r="I2776" s="1">
        <f>IF(Telco[[#This Row],[Churn]]="Yes",1,0)</f>
        <v>0</v>
      </c>
      <c r="J2776" t="s">
        <v>32</v>
      </c>
      <c r="K2776" t="s">
        <v>2811</v>
      </c>
    </row>
    <row r="2777" spans="6:11">
      <c r="F2777" t="s">
        <v>31</v>
      </c>
      <c r="G2777" t="s">
        <v>23</v>
      </c>
      <c r="H2777" t="s">
        <v>23</v>
      </c>
      <c r="I2777" s="1">
        <f>IF(Telco[[#This Row],[Churn]]="Yes",1,0)</f>
        <v>1</v>
      </c>
      <c r="J2777" t="s">
        <v>28</v>
      </c>
      <c r="K2777" t="s">
        <v>2812</v>
      </c>
    </row>
    <row r="2778" spans="6:11">
      <c r="F2778" t="s">
        <v>27</v>
      </c>
      <c r="G2778" t="s">
        <v>24</v>
      </c>
      <c r="H2778" t="s">
        <v>24</v>
      </c>
      <c r="I2778" s="1">
        <f>IF(Telco[[#This Row],[Churn]]="Yes",1,0)</f>
        <v>1</v>
      </c>
      <c r="J2778" t="s">
        <v>40</v>
      </c>
      <c r="K2778" t="s">
        <v>2813</v>
      </c>
    </row>
    <row r="2779" spans="6:11">
      <c r="F2779" t="s">
        <v>27</v>
      </c>
      <c r="G2779" t="s">
        <v>46</v>
      </c>
      <c r="H2779" t="s">
        <v>46</v>
      </c>
      <c r="I2779" s="1">
        <f>IF(Telco[[#This Row],[Churn]]="Yes",1,0)</f>
        <v>0</v>
      </c>
      <c r="J2779" t="s">
        <v>28</v>
      </c>
      <c r="K2779" t="s">
        <v>2814</v>
      </c>
    </row>
    <row r="2780" spans="6:11">
      <c r="F2780" t="s">
        <v>31</v>
      </c>
      <c r="G2780" t="s">
        <v>24</v>
      </c>
      <c r="H2780" t="s">
        <v>24</v>
      </c>
      <c r="I2780" s="1">
        <f>IF(Telco[[#This Row],[Churn]]="Yes",1,0)</f>
        <v>0</v>
      </c>
      <c r="J2780" t="s">
        <v>32</v>
      </c>
      <c r="K2780" t="s">
        <v>2815</v>
      </c>
    </row>
    <row r="2781" spans="6:11">
      <c r="F2781" t="s">
        <v>27</v>
      </c>
      <c r="G2781" t="s">
        <v>24</v>
      </c>
      <c r="H2781" t="s">
        <v>24</v>
      </c>
      <c r="I2781" s="1">
        <f>IF(Telco[[#This Row],[Churn]]="Yes",1,0)</f>
        <v>1</v>
      </c>
      <c r="J2781" t="s">
        <v>28</v>
      </c>
      <c r="K2781" t="s">
        <v>2816</v>
      </c>
    </row>
    <row r="2782" spans="6:11">
      <c r="F2782" t="s">
        <v>31</v>
      </c>
      <c r="G2782" t="s">
        <v>23</v>
      </c>
      <c r="H2782" t="s">
        <v>23</v>
      </c>
      <c r="I2782" s="1">
        <f>IF(Telco[[#This Row],[Churn]]="Yes",1,0)</f>
        <v>1</v>
      </c>
      <c r="J2782" t="s">
        <v>32</v>
      </c>
      <c r="K2782" t="s">
        <v>2817</v>
      </c>
    </row>
    <row r="2783" spans="6:11">
      <c r="F2783" t="s">
        <v>27</v>
      </c>
      <c r="G2783" t="s">
        <v>24</v>
      </c>
      <c r="H2783" t="s">
        <v>23</v>
      </c>
      <c r="I2783" s="1">
        <f>IF(Telco[[#This Row],[Churn]]="Yes",1,0)</f>
        <v>0</v>
      </c>
      <c r="J2783" t="s">
        <v>28</v>
      </c>
      <c r="K2783" t="s">
        <v>2818</v>
      </c>
    </row>
    <row r="2784" spans="6:11">
      <c r="F2784" t="s">
        <v>47</v>
      </c>
      <c r="G2784" t="s">
        <v>23</v>
      </c>
      <c r="H2784" t="s">
        <v>23</v>
      </c>
      <c r="I2784" s="1">
        <f>IF(Telco[[#This Row],[Churn]]="Yes",1,0)</f>
        <v>0</v>
      </c>
      <c r="J2784" t="s">
        <v>35</v>
      </c>
      <c r="K2784" t="s">
        <v>2819</v>
      </c>
    </row>
    <row r="2785" spans="6:11">
      <c r="F2785" t="s">
        <v>27</v>
      </c>
      <c r="G2785" t="s">
        <v>23</v>
      </c>
      <c r="H2785" t="s">
        <v>24</v>
      </c>
      <c r="I2785" s="1">
        <f>IF(Telco[[#This Row],[Churn]]="Yes",1,0)</f>
        <v>0</v>
      </c>
      <c r="J2785" t="s">
        <v>28</v>
      </c>
      <c r="K2785" t="s">
        <v>2820</v>
      </c>
    </row>
    <row r="2786" spans="6:11">
      <c r="F2786" t="s">
        <v>27</v>
      </c>
      <c r="G2786" t="s">
        <v>24</v>
      </c>
      <c r="H2786" t="s">
        <v>23</v>
      </c>
      <c r="I2786" s="1">
        <f>IF(Telco[[#This Row],[Churn]]="Yes",1,0)</f>
        <v>1</v>
      </c>
      <c r="J2786" t="s">
        <v>35</v>
      </c>
      <c r="K2786" t="s">
        <v>2821</v>
      </c>
    </row>
    <row r="2787" spans="6:11">
      <c r="F2787" t="s">
        <v>47</v>
      </c>
      <c r="G2787" t="s">
        <v>24</v>
      </c>
      <c r="H2787" t="s">
        <v>23</v>
      </c>
      <c r="I2787" s="1">
        <f>IF(Telco[[#This Row],[Churn]]="Yes",1,0)</f>
        <v>0</v>
      </c>
      <c r="J2787" t="s">
        <v>28</v>
      </c>
      <c r="K2787" t="s">
        <v>2822</v>
      </c>
    </row>
    <row r="2788" spans="6:11">
      <c r="F2788" t="s">
        <v>31</v>
      </c>
      <c r="G2788" t="s">
        <v>23</v>
      </c>
      <c r="H2788" t="s">
        <v>24</v>
      </c>
      <c r="I2788" s="1">
        <f>IF(Telco[[#This Row],[Churn]]="Yes",1,0)</f>
        <v>0</v>
      </c>
      <c r="J2788" t="s">
        <v>32</v>
      </c>
      <c r="K2788" t="s">
        <v>2823</v>
      </c>
    </row>
    <row r="2789" spans="6:11">
      <c r="F2789" t="s">
        <v>47</v>
      </c>
      <c r="G2789" t="s">
        <v>46</v>
      </c>
      <c r="H2789" t="s">
        <v>46</v>
      </c>
      <c r="I2789" s="1">
        <f>IF(Telco[[#This Row],[Churn]]="Yes",1,0)</f>
        <v>0</v>
      </c>
      <c r="J2789" t="s">
        <v>32</v>
      </c>
      <c r="K2789" t="s">
        <v>2824</v>
      </c>
    </row>
    <row r="2790" spans="6:11">
      <c r="F2790" t="s">
        <v>31</v>
      </c>
      <c r="G2790" t="s">
        <v>23</v>
      </c>
      <c r="H2790" t="s">
        <v>24</v>
      </c>
      <c r="I2790" s="1">
        <f>IF(Telco[[#This Row],[Churn]]="Yes",1,0)</f>
        <v>0</v>
      </c>
      <c r="J2790" t="s">
        <v>40</v>
      </c>
      <c r="K2790" t="s">
        <v>2825</v>
      </c>
    </row>
    <row r="2791" spans="6:11">
      <c r="F2791" t="s">
        <v>27</v>
      </c>
      <c r="G2791" t="s">
        <v>24</v>
      </c>
      <c r="H2791" t="s">
        <v>24</v>
      </c>
      <c r="I2791" s="1">
        <f>IF(Telco[[#This Row],[Churn]]="Yes",1,0)</f>
        <v>0</v>
      </c>
      <c r="J2791" t="s">
        <v>40</v>
      </c>
      <c r="K2791" t="s">
        <v>2826</v>
      </c>
    </row>
    <row r="2792" spans="6:11">
      <c r="F2792" t="s">
        <v>47</v>
      </c>
      <c r="G2792" t="s">
        <v>23</v>
      </c>
      <c r="H2792" t="s">
        <v>23</v>
      </c>
      <c r="I2792" s="1">
        <f>IF(Telco[[#This Row],[Churn]]="Yes",1,0)</f>
        <v>1</v>
      </c>
      <c r="J2792" t="s">
        <v>28</v>
      </c>
      <c r="K2792" t="s">
        <v>2827</v>
      </c>
    </row>
    <row r="2793" spans="6:11">
      <c r="F2793" t="s">
        <v>47</v>
      </c>
      <c r="G2793" t="s">
        <v>23</v>
      </c>
      <c r="H2793" t="s">
        <v>24</v>
      </c>
      <c r="I2793" s="1">
        <f>IF(Telco[[#This Row],[Churn]]="Yes",1,0)</f>
        <v>0</v>
      </c>
      <c r="J2793" t="s">
        <v>35</v>
      </c>
      <c r="K2793" t="s">
        <v>2828</v>
      </c>
    </row>
    <row r="2794" spans="6:11">
      <c r="F2794" t="s">
        <v>27</v>
      </c>
      <c r="G2794" t="s">
        <v>24</v>
      </c>
      <c r="H2794" t="s">
        <v>24</v>
      </c>
      <c r="I2794" s="1">
        <f>IF(Telco[[#This Row],[Churn]]="Yes",1,0)</f>
        <v>0</v>
      </c>
      <c r="J2794" t="s">
        <v>28</v>
      </c>
      <c r="K2794" t="s">
        <v>2829</v>
      </c>
    </row>
    <row r="2795" spans="6:11">
      <c r="F2795" t="s">
        <v>27</v>
      </c>
      <c r="G2795" t="s">
        <v>23</v>
      </c>
      <c r="H2795" t="s">
        <v>24</v>
      </c>
      <c r="I2795" s="1">
        <f>IF(Telco[[#This Row],[Churn]]="Yes",1,0)</f>
        <v>0</v>
      </c>
      <c r="J2795" t="s">
        <v>28</v>
      </c>
      <c r="K2795" t="s">
        <v>2830</v>
      </c>
    </row>
    <row r="2796" spans="6:11">
      <c r="F2796" t="s">
        <v>27</v>
      </c>
      <c r="G2796" t="s">
        <v>23</v>
      </c>
      <c r="H2796" t="s">
        <v>24</v>
      </c>
      <c r="I2796" s="1">
        <f>IF(Telco[[#This Row],[Churn]]="Yes",1,0)</f>
        <v>0</v>
      </c>
      <c r="J2796" t="s">
        <v>28</v>
      </c>
      <c r="K2796" t="s">
        <v>2831</v>
      </c>
    </row>
    <row r="2797" spans="6:11">
      <c r="F2797" t="s">
        <v>27</v>
      </c>
      <c r="G2797" t="s">
        <v>24</v>
      </c>
      <c r="H2797" t="s">
        <v>24</v>
      </c>
      <c r="I2797" s="1">
        <f>IF(Telco[[#This Row],[Churn]]="Yes",1,0)</f>
        <v>1</v>
      </c>
      <c r="J2797" t="s">
        <v>28</v>
      </c>
      <c r="K2797" t="s">
        <v>2832</v>
      </c>
    </row>
    <row r="2798" spans="6:11">
      <c r="F2798" t="s">
        <v>27</v>
      </c>
      <c r="G2798" t="s">
        <v>23</v>
      </c>
      <c r="H2798" t="s">
        <v>24</v>
      </c>
      <c r="I2798" s="1">
        <f>IF(Telco[[#This Row],[Churn]]="Yes",1,0)</f>
        <v>0</v>
      </c>
      <c r="J2798" t="s">
        <v>35</v>
      </c>
      <c r="K2798" t="s">
        <v>2833</v>
      </c>
    </row>
    <row r="2799" spans="6:11">
      <c r="F2799" t="s">
        <v>27</v>
      </c>
      <c r="G2799" t="s">
        <v>24</v>
      </c>
      <c r="H2799" t="s">
        <v>24</v>
      </c>
      <c r="I2799" s="1">
        <f>IF(Telco[[#This Row],[Churn]]="Yes",1,0)</f>
        <v>1</v>
      </c>
      <c r="J2799" t="s">
        <v>28</v>
      </c>
      <c r="K2799" t="s">
        <v>2834</v>
      </c>
    </row>
    <row r="2800" spans="6:11">
      <c r="F2800" t="s">
        <v>27</v>
      </c>
      <c r="G2800" t="s">
        <v>24</v>
      </c>
      <c r="H2800" t="s">
        <v>24</v>
      </c>
      <c r="I2800" s="1">
        <f>IF(Telco[[#This Row],[Churn]]="Yes",1,0)</f>
        <v>1</v>
      </c>
      <c r="J2800" t="s">
        <v>28</v>
      </c>
      <c r="K2800" t="s">
        <v>2835</v>
      </c>
    </row>
    <row r="2801" spans="6:11">
      <c r="F2801" t="s">
        <v>31</v>
      </c>
      <c r="G2801" t="s">
        <v>46</v>
      </c>
      <c r="H2801" t="s">
        <v>46</v>
      </c>
      <c r="I2801" s="1">
        <f>IF(Telco[[#This Row],[Churn]]="Yes",1,0)</f>
        <v>0</v>
      </c>
      <c r="J2801" t="s">
        <v>35</v>
      </c>
      <c r="K2801" t="s">
        <v>2836</v>
      </c>
    </row>
    <row r="2802" spans="6:11">
      <c r="F2802" t="s">
        <v>27</v>
      </c>
      <c r="G2802" t="s">
        <v>46</v>
      </c>
      <c r="H2802" t="s">
        <v>46</v>
      </c>
      <c r="I2802" s="1">
        <f>IF(Telco[[#This Row],[Churn]]="Yes",1,0)</f>
        <v>0</v>
      </c>
      <c r="J2802" t="s">
        <v>32</v>
      </c>
      <c r="K2802" t="s">
        <v>2837</v>
      </c>
    </row>
    <row r="2803" spans="6:11">
      <c r="F2803" t="s">
        <v>31</v>
      </c>
      <c r="G2803" t="s">
        <v>24</v>
      </c>
      <c r="H2803" t="s">
        <v>23</v>
      </c>
      <c r="I2803" s="1">
        <f>IF(Telco[[#This Row],[Churn]]="Yes",1,0)</f>
        <v>0</v>
      </c>
      <c r="J2803" t="s">
        <v>40</v>
      </c>
      <c r="K2803" t="s">
        <v>2838</v>
      </c>
    </row>
    <row r="2804" spans="6:11">
      <c r="F2804" t="s">
        <v>27</v>
      </c>
      <c r="G2804" t="s">
        <v>24</v>
      </c>
      <c r="H2804" t="s">
        <v>23</v>
      </c>
      <c r="I2804" s="1">
        <f>IF(Telco[[#This Row],[Churn]]="Yes",1,0)</f>
        <v>1</v>
      </c>
      <c r="J2804" t="s">
        <v>28</v>
      </c>
      <c r="K2804" t="s">
        <v>2839</v>
      </c>
    </row>
    <row r="2805" spans="6:11">
      <c r="F2805" t="s">
        <v>47</v>
      </c>
      <c r="G2805" t="s">
        <v>46</v>
      </c>
      <c r="H2805" t="s">
        <v>46</v>
      </c>
      <c r="I2805" s="1">
        <f>IF(Telco[[#This Row],[Churn]]="Yes",1,0)</f>
        <v>0</v>
      </c>
      <c r="J2805" t="s">
        <v>35</v>
      </c>
      <c r="K2805" t="s">
        <v>2840</v>
      </c>
    </row>
    <row r="2806" spans="6:11">
      <c r="F2806" t="s">
        <v>31</v>
      </c>
      <c r="G2806" t="s">
        <v>24</v>
      </c>
      <c r="H2806" t="s">
        <v>24</v>
      </c>
      <c r="I2806" s="1">
        <f>IF(Telco[[#This Row],[Churn]]="Yes",1,0)</f>
        <v>1</v>
      </c>
      <c r="J2806" t="s">
        <v>35</v>
      </c>
      <c r="K2806" t="s">
        <v>2841</v>
      </c>
    </row>
    <row r="2807" spans="6:11">
      <c r="F2807" t="s">
        <v>47</v>
      </c>
      <c r="G2807" t="s">
        <v>23</v>
      </c>
      <c r="H2807" t="s">
        <v>23</v>
      </c>
      <c r="I2807" s="1">
        <f>IF(Telco[[#This Row],[Churn]]="Yes",1,0)</f>
        <v>0</v>
      </c>
      <c r="J2807" t="s">
        <v>35</v>
      </c>
      <c r="K2807" t="s">
        <v>2842</v>
      </c>
    </row>
    <row r="2808" spans="6:11">
      <c r="F2808" t="s">
        <v>47</v>
      </c>
      <c r="G2808" t="s">
        <v>23</v>
      </c>
      <c r="H2808" t="s">
        <v>24</v>
      </c>
      <c r="I2808" s="1">
        <f>IF(Telco[[#This Row],[Churn]]="Yes",1,0)</f>
        <v>0</v>
      </c>
      <c r="J2808" t="s">
        <v>28</v>
      </c>
      <c r="K2808" t="s">
        <v>2843</v>
      </c>
    </row>
    <row r="2809" spans="6:11">
      <c r="F2809" t="s">
        <v>31</v>
      </c>
      <c r="G2809" t="s">
        <v>46</v>
      </c>
      <c r="H2809" t="s">
        <v>46</v>
      </c>
      <c r="I2809" s="1">
        <f>IF(Telco[[#This Row],[Churn]]="Yes",1,0)</f>
        <v>0</v>
      </c>
      <c r="J2809" t="s">
        <v>32</v>
      </c>
      <c r="K2809" t="s">
        <v>2844</v>
      </c>
    </row>
    <row r="2810" spans="6:11">
      <c r="F2810" t="s">
        <v>27</v>
      </c>
      <c r="G2810" t="s">
        <v>23</v>
      </c>
      <c r="H2810" t="s">
        <v>24</v>
      </c>
      <c r="I2810" s="1">
        <f>IF(Telco[[#This Row],[Churn]]="Yes",1,0)</f>
        <v>0</v>
      </c>
      <c r="J2810" t="s">
        <v>28</v>
      </c>
      <c r="K2810" t="s">
        <v>2845</v>
      </c>
    </row>
    <row r="2811" spans="6:11">
      <c r="F2811" t="s">
        <v>27</v>
      </c>
      <c r="G2811" t="s">
        <v>24</v>
      </c>
      <c r="H2811" t="s">
        <v>24</v>
      </c>
      <c r="I2811" s="1">
        <f>IF(Telco[[#This Row],[Churn]]="Yes",1,0)</f>
        <v>0</v>
      </c>
      <c r="J2811" t="s">
        <v>28</v>
      </c>
      <c r="K2811" t="s">
        <v>2846</v>
      </c>
    </row>
    <row r="2812" spans="6:11">
      <c r="F2812" t="s">
        <v>31</v>
      </c>
      <c r="G2812" t="s">
        <v>24</v>
      </c>
      <c r="H2812" t="s">
        <v>23</v>
      </c>
      <c r="I2812" s="1">
        <f>IF(Telco[[#This Row],[Churn]]="Yes",1,0)</f>
        <v>0</v>
      </c>
      <c r="J2812" t="s">
        <v>35</v>
      </c>
      <c r="K2812" t="s">
        <v>2847</v>
      </c>
    </row>
    <row r="2813" spans="6:11">
      <c r="F2813" t="s">
        <v>47</v>
      </c>
      <c r="G2813" t="s">
        <v>46</v>
      </c>
      <c r="H2813" t="s">
        <v>46</v>
      </c>
      <c r="I2813" s="1">
        <f>IF(Telco[[#This Row],[Churn]]="Yes",1,0)</f>
        <v>0</v>
      </c>
      <c r="J2813" t="s">
        <v>32</v>
      </c>
      <c r="K2813" t="s">
        <v>2848</v>
      </c>
    </row>
    <row r="2814" spans="6:11">
      <c r="F2814" t="s">
        <v>31</v>
      </c>
      <c r="G2814" t="s">
        <v>24</v>
      </c>
      <c r="H2814" t="s">
        <v>23</v>
      </c>
      <c r="I2814" s="1">
        <f>IF(Telco[[#This Row],[Churn]]="Yes",1,0)</f>
        <v>1</v>
      </c>
      <c r="J2814" t="s">
        <v>28</v>
      </c>
      <c r="K2814" t="s">
        <v>2849</v>
      </c>
    </row>
    <row r="2815" spans="6:11">
      <c r="F2815" t="s">
        <v>47</v>
      </c>
      <c r="G2815" t="s">
        <v>46</v>
      </c>
      <c r="H2815" t="s">
        <v>46</v>
      </c>
      <c r="I2815" s="1">
        <f>IF(Telco[[#This Row],[Churn]]="Yes",1,0)</f>
        <v>0</v>
      </c>
      <c r="J2815" t="s">
        <v>32</v>
      </c>
      <c r="K2815" t="s">
        <v>2850</v>
      </c>
    </row>
    <row r="2816" spans="6:11">
      <c r="F2816" t="s">
        <v>47</v>
      </c>
      <c r="G2816" t="s">
        <v>23</v>
      </c>
      <c r="H2816" t="s">
        <v>23</v>
      </c>
      <c r="I2816" s="1">
        <f>IF(Telco[[#This Row],[Churn]]="Yes",1,0)</f>
        <v>0</v>
      </c>
      <c r="J2816" t="s">
        <v>35</v>
      </c>
      <c r="K2816" t="s">
        <v>2851</v>
      </c>
    </row>
    <row r="2817" spans="6:11">
      <c r="F2817" t="s">
        <v>27</v>
      </c>
      <c r="G2817" t="s">
        <v>24</v>
      </c>
      <c r="H2817" t="s">
        <v>23</v>
      </c>
      <c r="I2817" s="1">
        <f>IF(Telco[[#This Row],[Churn]]="Yes",1,0)</f>
        <v>1</v>
      </c>
      <c r="J2817" t="s">
        <v>32</v>
      </c>
      <c r="K2817" t="s">
        <v>2852</v>
      </c>
    </row>
    <row r="2818" spans="6:11">
      <c r="F2818" t="s">
        <v>47</v>
      </c>
      <c r="G2818" t="s">
        <v>23</v>
      </c>
      <c r="H2818" t="s">
        <v>24</v>
      </c>
      <c r="I2818" s="1">
        <f>IF(Telco[[#This Row],[Churn]]="Yes",1,0)</f>
        <v>0</v>
      </c>
      <c r="J2818" t="s">
        <v>28</v>
      </c>
      <c r="K2818" t="s">
        <v>2853</v>
      </c>
    </row>
    <row r="2819" spans="6:11">
      <c r="F2819" t="s">
        <v>47</v>
      </c>
      <c r="G2819" t="s">
        <v>46</v>
      </c>
      <c r="H2819" t="s">
        <v>46</v>
      </c>
      <c r="I2819" s="1">
        <f>IF(Telco[[#This Row],[Churn]]="Yes",1,0)</f>
        <v>0</v>
      </c>
      <c r="J2819" t="s">
        <v>40</v>
      </c>
      <c r="K2819" t="s">
        <v>2854</v>
      </c>
    </row>
    <row r="2820" spans="6:11">
      <c r="F2820" t="s">
        <v>27</v>
      </c>
      <c r="G2820" t="s">
        <v>23</v>
      </c>
      <c r="H2820" t="s">
        <v>24</v>
      </c>
      <c r="I2820" s="1">
        <f>IF(Telco[[#This Row],[Churn]]="Yes",1,0)</f>
        <v>1</v>
      </c>
      <c r="J2820" t="s">
        <v>40</v>
      </c>
      <c r="K2820" t="s">
        <v>2855</v>
      </c>
    </row>
    <row r="2821" spans="6:11">
      <c r="F2821" t="s">
        <v>27</v>
      </c>
      <c r="G2821" t="s">
        <v>23</v>
      </c>
      <c r="H2821" t="s">
        <v>24</v>
      </c>
      <c r="I2821" s="1">
        <f>IF(Telco[[#This Row],[Churn]]="Yes",1,0)</f>
        <v>0</v>
      </c>
      <c r="J2821" t="s">
        <v>28</v>
      </c>
      <c r="K2821" t="s">
        <v>2856</v>
      </c>
    </row>
    <row r="2822" spans="6:11">
      <c r="F2822" t="s">
        <v>31</v>
      </c>
      <c r="G2822" t="s">
        <v>46</v>
      </c>
      <c r="H2822" t="s">
        <v>46</v>
      </c>
      <c r="I2822" s="1">
        <f>IF(Telco[[#This Row],[Churn]]="Yes",1,0)</f>
        <v>0</v>
      </c>
      <c r="J2822" t="s">
        <v>35</v>
      </c>
      <c r="K2822" t="s">
        <v>2857</v>
      </c>
    </row>
    <row r="2823" spans="6:11">
      <c r="F2823" t="s">
        <v>27</v>
      </c>
      <c r="G2823" t="s">
        <v>24</v>
      </c>
      <c r="H2823" t="s">
        <v>24</v>
      </c>
      <c r="I2823" s="1">
        <f>IF(Telco[[#This Row],[Churn]]="Yes",1,0)</f>
        <v>1</v>
      </c>
      <c r="J2823" t="s">
        <v>28</v>
      </c>
      <c r="K2823" t="s">
        <v>2858</v>
      </c>
    </row>
    <row r="2824" spans="6:11">
      <c r="F2824" t="s">
        <v>27</v>
      </c>
      <c r="G2824" t="s">
        <v>23</v>
      </c>
      <c r="H2824" t="s">
        <v>23</v>
      </c>
      <c r="I2824" s="1">
        <f>IF(Telco[[#This Row],[Churn]]="Yes",1,0)</f>
        <v>1</v>
      </c>
      <c r="J2824" t="s">
        <v>40</v>
      </c>
      <c r="K2824" t="s">
        <v>2859</v>
      </c>
    </row>
    <row r="2825" spans="6:11">
      <c r="F2825" t="s">
        <v>47</v>
      </c>
      <c r="G2825" t="s">
        <v>46</v>
      </c>
      <c r="H2825" t="s">
        <v>46</v>
      </c>
      <c r="I2825" s="1">
        <f>IF(Telco[[#This Row],[Churn]]="Yes",1,0)</f>
        <v>0</v>
      </c>
      <c r="J2825" t="s">
        <v>35</v>
      </c>
      <c r="K2825" t="s">
        <v>2860</v>
      </c>
    </row>
    <row r="2826" spans="6:11">
      <c r="F2826" t="s">
        <v>47</v>
      </c>
      <c r="G2826" t="s">
        <v>46</v>
      </c>
      <c r="H2826" t="s">
        <v>46</v>
      </c>
      <c r="I2826" s="1">
        <f>IF(Telco[[#This Row],[Churn]]="Yes",1,0)</f>
        <v>0</v>
      </c>
      <c r="J2826" t="s">
        <v>32</v>
      </c>
      <c r="K2826" t="s">
        <v>2861</v>
      </c>
    </row>
    <row r="2827" spans="6:11">
      <c r="F2827" t="s">
        <v>27</v>
      </c>
      <c r="G2827" t="s">
        <v>46</v>
      </c>
      <c r="H2827" t="s">
        <v>46</v>
      </c>
      <c r="I2827" s="1">
        <f>IF(Telco[[#This Row],[Churn]]="Yes",1,0)</f>
        <v>0</v>
      </c>
      <c r="J2827" t="s">
        <v>28</v>
      </c>
      <c r="K2827" t="s">
        <v>2862</v>
      </c>
    </row>
    <row r="2828" spans="6:11">
      <c r="F2828" t="s">
        <v>31</v>
      </c>
      <c r="G2828" t="s">
        <v>24</v>
      </c>
      <c r="H2828" t="s">
        <v>24</v>
      </c>
      <c r="I2828" s="1">
        <f>IF(Telco[[#This Row],[Churn]]="Yes",1,0)</f>
        <v>0</v>
      </c>
      <c r="J2828" t="s">
        <v>28</v>
      </c>
      <c r="K2828" t="s">
        <v>2863</v>
      </c>
    </row>
    <row r="2829" spans="6:11">
      <c r="F2829" t="s">
        <v>27</v>
      </c>
      <c r="G2829" t="s">
        <v>24</v>
      </c>
      <c r="H2829" t="s">
        <v>24</v>
      </c>
      <c r="I2829" s="1">
        <f>IF(Telco[[#This Row],[Churn]]="Yes",1,0)</f>
        <v>0</v>
      </c>
      <c r="J2829" t="s">
        <v>32</v>
      </c>
      <c r="K2829" t="s">
        <v>2864</v>
      </c>
    </row>
    <row r="2830" spans="6:11">
      <c r="F2830" t="s">
        <v>47</v>
      </c>
      <c r="G2830" t="s">
        <v>46</v>
      </c>
      <c r="H2830" t="s">
        <v>46</v>
      </c>
      <c r="I2830" s="1">
        <f>IF(Telco[[#This Row],[Churn]]="Yes",1,0)</f>
        <v>0</v>
      </c>
      <c r="J2830" t="s">
        <v>32</v>
      </c>
      <c r="K2830" t="s">
        <v>2865</v>
      </c>
    </row>
    <row r="2831" spans="6:11">
      <c r="F2831" t="s">
        <v>27</v>
      </c>
      <c r="G2831" t="s">
        <v>24</v>
      </c>
      <c r="H2831" t="s">
        <v>24</v>
      </c>
      <c r="I2831" s="1">
        <f>IF(Telco[[#This Row],[Churn]]="Yes",1,0)</f>
        <v>1</v>
      </c>
      <c r="J2831" t="s">
        <v>28</v>
      </c>
      <c r="K2831" t="s">
        <v>2866</v>
      </c>
    </row>
    <row r="2832" spans="6:11">
      <c r="F2832" t="s">
        <v>47</v>
      </c>
      <c r="G2832" t="s">
        <v>23</v>
      </c>
      <c r="H2832" t="s">
        <v>24</v>
      </c>
      <c r="I2832" s="1">
        <f>IF(Telco[[#This Row],[Churn]]="Yes",1,0)</f>
        <v>0</v>
      </c>
      <c r="J2832" t="s">
        <v>28</v>
      </c>
      <c r="K2832" t="s">
        <v>2867</v>
      </c>
    </row>
    <row r="2833" spans="6:11">
      <c r="F2833" t="s">
        <v>27</v>
      </c>
      <c r="G2833" t="s">
        <v>24</v>
      </c>
      <c r="H2833" t="s">
        <v>24</v>
      </c>
      <c r="I2833" s="1">
        <f>IF(Telco[[#This Row],[Churn]]="Yes",1,0)</f>
        <v>1</v>
      </c>
      <c r="J2833" t="s">
        <v>28</v>
      </c>
      <c r="K2833" t="s">
        <v>2868</v>
      </c>
    </row>
    <row r="2834" spans="6:11">
      <c r="F2834" t="s">
        <v>31</v>
      </c>
      <c r="G2834" t="s">
        <v>24</v>
      </c>
      <c r="H2834" t="s">
        <v>23</v>
      </c>
      <c r="I2834" s="1">
        <f>IF(Telco[[#This Row],[Churn]]="Yes",1,0)</f>
        <v>0</v>
      </c>
      <c r="J2834" t="s">
        <v>40</v>
      </c>
      <c r="K2834" t="s">
        <v>2869</v>
      </c>
    </row>
    <row r="2835" spans="6:11">
      <c r="F2835" t="s">
        <v>47</v>
      </c>
      <c r="G2835" t="s">
        <v>23</v>
      </c>
      <c r="H2835" t="s">
        <v>24</v>
      </c>
      <c r="I2835" s="1">
        <f>IF(Telco[[#This Row],[Churn]]="Yes",1,0)</f>
        <v>0</v>
      </c>
      <c r="J2835" t="s">
        <v>35</v>
      </c>
      <c r="K2835" t="s">
        <v>2870</v>
      </c>
    </row>
    <row r="2836" spans="6:11">
      <c r="F2836" t="s">
        <v>31</v>
      </c>
      <c r="G2836" t="s">
        <v>46</v>
      </c>
      <c r="H2836" t="s">
        <v>46</v>
      </c>
      <c r="I2836" s="1">
        <f>IF(Telco[[#This Row],[Churn]]="Yes",1,0)</f>
        <v>0</v>
      </c>
      <c r="J2836" t="s">
        <v>32</v>
      </c>
      <c r="K2836" t="s">
        <v>2871</v>
      </c>
    </row>
    <row r="2837" spans="6:11">
      <c r="F2837" t="s">
        <v>31</v>
      </c>
      <c r="G2837" t="s">
        <v>23</v>
      </c>
      <c r="H2837" t="s">
        <v>23</v>
      </c>
      <c r="I2837" s="1">
        <f>IF(Telco[[#This Row],[Churn]]="Yes",1,0)</f>
        <v>0</v>
      </c>
      <c r="J2837" t="s">
        <v>40</v>
      </c>
      <c r="K2837" t="s">
        <v>2872</v>
      </c>
    </row>
    <row r="2838" spans="6:11">
      <c r="F2838" t="s">
        <v>27</v>
      </c>
      <c r="G2838" t="s">
        <v>24</v>
      </c>
      <c r="H2838" t="s">
        <v>24</v>
      </c>
      <c r="I2838" s="1">
        <f>IF(Telco[[#This Row],[Churn]]="Yes",1,0)</f>
        <v>0</v>
      </c>
      <c r="J2838" t="s">
        <v>28</v>
      </c>
      <c r="K2838" t="s">
        <v>2873</v>
      </c>
    </row>
    <row r="2839" spans="6:11">
      <c r="F2839" t="s">
        <v>27</v>
      </c>
      <c r="G2839" t="s">
        <v>46</v>
      </c>
      <c r="H2839" t="s">
        <v>46</v>
      </c>
      <c r="I2839" s="1">
        <f>IF(Telco[[#This Row],[Churn]]="Yes",1,0)</f>
        <v>1</v>
      </c>
      <c r="J2839" t="s">
        <v>32</v>
      </c>
      <c r="K2839" t="s">
        <v>2874</v>
      </c>
    </row>
    <row r="2840" spans="6:11">
      <c r="F2840" t="s">
        <v>47</v>
      </c>
      <c r="G2840" t="s">
        <v>46</v>
      </c>
      <c r="H2840" t="s">
        <v>46</v>
      </c>
      <c r="I2840" s="1">
        <f>IF(Telco[[#This Row],[Churn]]="Yes",1,0)</f>
        <v>0</v>
      </c>
      <c r="J2840" t="s">
        <v>32</v>
      </c>
      <c r="K2840" t="s">
        <v>2875</v>
      </c>
    </row>
    <row r="2841" spans="6:11">
      <c r="F2841" t="s">
        <v>47</v>
      </c>
      <c r="G2841" t="s">
        <v>46</v>
      </c>
      <c r="H2841" t="s">
        <v>46</v>
      </c>
      <c r="I2841" s="1">
        <f>IF(Telco[[#This Row],[Churn]]="Yes",1,0)</f>
        <v>0</v>
      </c>
      <c r="J2841" t="s">
        <v>35</v>
      </c>
      <c r="K2841" t="s">
        <v>2876</v>
      </c>
    </row>
    <row r="2842" spans="6:11">
      <c r="F2842" t="s">
        <v>27</v>
      </c>
      <c r="G2842" t="s">
        <v>23</v>
      </c>
      <c r="H2842" t="s">
        <v>23</v>
      </c>
      <c r="I2842" s="1">
        <f>IF(Telco[[#This Row],[Churn]]="Yes",1,0)</f>
        <v>0</v>
      </c>
      <c r="J2842" t="s">
        <v>32</v>
      </c>
      <c r="K2842" t="s">
        <v>2877</v>
      </c>
    </row>
    <row r="2843" spans="6:11">
      <c r="F2843" t="s">
        <v>27</v>
      </c>
      <c r="G2843" t="s">
        <v>24</v>
      </c>
      <c r="H2843" t="s">
        <v>24</v>
      </c>
      <c r="I2843" s="1">
        <f>IF(Telco[[#This Row],[Churn]]="Yes",1,0)</f>
        <v>0</v>
      </c>
      <c r="J2843" t="s">
        <v>28</v>
      </c>
      <c r="K2843" t="s">
        <v>2878</v>
      </c>
    </row>
    <row r="2844" spans="6:11">
      <c r="F2844" t="s">
        <v>27</v>
      </c>
      <c r="G2844" t="s">
        <v>23</v>
      </c>
      <c r="H2844" t="s">
        <v>23</v>
      </c>
      <c r="I2844" s="1">
        <f>IF(Telco[[#This Row],[Churn]]="Yes",1,0)</f>
        <v>0</v>
      </c>
      <c r="J2844" t="s">
        <v>32</v>
      </c>
      <c r="K2844" t="s">
        <v>2879</v>
      </c>
    </row>
    <row r="2845" spans="6:11">
      <c r="F2845" t="s">
        <v>47</v>
      </c>
      <c r="G2845" t="s">
        <v>46</v>
      </c>
      <c r="H2845" t="s">
        <v>46</v>
      </c>
      <c r="I2845" s="1">
        <f>IF(Telco[[#This Row],[Churn]]="Yes",1,0)</f>
        <v>0</v>
      </c>
      <c r="J2845" t="s">
        <v>32</v>
      </c>
      <c r="K2845" t="s">
        <v>2880</v>
      </c>
    </row>
    <row r="2846" spans="6:11">
      <c r="F2846" t="s">
        <v>27</v>
      </c>
      <c r="G2846" t="s">
        <v>23</v>
      </c>
      <c r="H2846" t="s">
        <v>24</v>
      </c>
      <c r="I2846" s="1">
        <f>IF(Telco[[#This Row],[Churn]]="Yes",1,0)</f>
        <v>1</v>
      </c>
      <c r="J2846" t="s">
        <v>28</v>
      </c>
      <c r="K2846" t="s">
        <v>2881</v>
      </c>
    </row>
    <row r="2847" spans="6:11">
      <c r="F2847" t="s">
        <v>27</v>
      </c>
      <c r="G2847" t="s">
        <v>24</v>
      </c>
      <c r="H2847" t="s">
        <v>23</v>
      </c>
      <c r="I2847" s="1">
        <f>IF(Telco[[#This Row],[Churn]]="Yes",1,0)</f>
        <v>0</v>
      </c>
      <c r="J2847" t="s">
        <v>28</v>
      </c>
      <c r="K2847" t="s">
        <v>2882</v>
      </c>
    </row>
    <row r="2848" spans="6:11">
      <c r="F2848" t="s">
        <v>27</v>
      </c>
      <c r="G2848" t="s">
        <v>23</v>
      </c>
      <c r="H2848" t="s">
        <v>24</v>
      </c>
      <c r="I2848" s="1">
        <f>IF(Telco[[#This Row],[Churn]]="Yes",1,0)</f>
        <v>0</v>
      </c>
      <c r="J2848" t="s">
        <v>32</v>
      </c>
      <c r="K2848" t="s">
        <v>2883</v>
      </c>
    </row>
    <row r="2849" spans="6:11">
      <c r="F2849" t="s">
        <v>27</v>
      </c>
      <c r="G2849" t="s">
        <v>24</v>
      </c>
      <c r="H2849" t="s">
        <v>24</v>
      </c>
      <c r="I2849" s="1">
        <f>IF(Telco[[#This Row],[Churn]]="Yes",1,0)</f>
        <v>0</v>
      </c>
      <c r="J2849" t="s">
        <v>35</v>
      </c>
      <c r="K2849" t="s">
        <v>2884</v>
      </c>
    </row>
    <row r="2850" spans="6:11">
      <c r="F2850" t="s">
        <v>31</v>
      </c>
      <c r="G2850" t="s">
        <v>23</v>
      </c>
      <c r="H2850" t="s">
        <v>24</v>
      </c>
      <c r="I2850" s="1">
        <f>IF(Telco[[#This Row],[Churn]]="Yes",1,0)</f>
        <v>0</v>
      </c>
      <c r="J2850" t="s">
        <v>40</v>
      </c>
      <c r="K2850" t="s">
        <v>2885</v>
      </c>
    </row>
    <row r="2851" spans="6:11">
      <c r="F2851" t="s">
        <v>27</v>
      </c>
      <c r="G2851" t="s">
        <v>46</v>
      </c>
      <c r="H2851" t="s">
        <v>46</v>
      </c>
      <c r="I2851" s="1">
        <f>IF(Telco[[#This Row],[Churn]]="Yes",1,0)</f>
        <v>0</v>
      </c>
      <c r="J2851" t="s">
        <v>32</v>
      </c>
      <c r="K2851" t="s">
        <v>2886</v>
      </c>
    </row>
    <row r="2852" spans="6:11">
      <c r="F2852" t="s">
        <v>27</v>
      </c>
      <c r="G2852" t="s">
        <v>24</v>
      </c>
      <c r="H2852" t="s">
        <v>23</v>
      </c>
      <c r="I2852" s="1">
        <f>IF(Telco[[#This Row],[Churn]]="Yes",1,0)</f>
        <v>0</v>
      </c>
      <c r="J2852" t="s">
        <v>28</v>
      </c>
      <c r="K2852" t="s">
        <v>2887</v>
      </c>
    </row>
    <row r="2853" spans="6:11">
      <c r="F2853" t="s">
        <v>47</v>
      </c>
      <c r="G2853" t="s">
        <v>23</v>
      </c>
      <c r="H2853" t="s">
        <v>23</v>
      </c>
      <c r="I2853" s="1">
        <f>IF(Telco[[#This Row],[Churn]]="Yes",1,0)</f>
        <v>0</v>
      </c>
      <c r="J2853" t="s">
        <v>32</v>
      </c>
      <c r="K2853" t="s">
        <v>2888</v>
      </c>
    </row>
    <row r="2854" spans="6:11">
      <c r="F2854" t="s">
        <v>47</v>
      </c>
      <c r="G2854" t="s">
        <v>23</v>
      </c>
      <c r="H2854" t="s">
        <v>23</v>
      </c>
      <c r="I2854" s="1">
        <f>IF(Telco[[#This Row],[Churn]]="Yes",1,0)</f>
        <v>0</v>
      </c>
      <c r="J2854" t="s">
        <v>35</v>
      </c>
      <c r="K2854" t="s">
        <v>2889</v>
      </c>
    </row>
    <row r="2855" spans="6:11">
      <c r="F2855" t="s">
        <v>31</v>
      </c>
      <c r="G2855" t="s">
        <v>24</v>
      </c>
      <c r="H2855" t="s">
        <v>24</v>
      </c>
      <c r="I2855" s="1">
        <f>IF(Telco[[#This Row],[Churn]]="Yes",1,0)</f>
        <v>0</v>
      </c>
      <c r="J2855" t="s">
        <v>35</v>
      </c>
      <c r="K2855" t="s">
        <v>2890</v>
      </c>
    </row>
    <row r="2856" spans="6:11">
      <c r="F2856" t="s">
        <v>31</v>
      </c>
      <c r="G2856" t="s">
        <v>23</v>
      </c>
      <c r="H2856" t="s">
        <v>24</v>
      </c>
      <c r="I2856" s="1">
        <f>IF(Telco[[#This Row],[Churn]]="Yes",1,0)</f>
        <v>0</v>
      </c>
      <c r="J2856" t="s">
        <v>35</v>
      </c>
      <c r="K2856" t="s">
        <v>2891</v>
      </c>
    </row>
    <row r="2857" spans="6:11">
      <c r="F2857" t="s">
        <v>47</v>
      </c>
      <c r="G2857" t="s">
        <v>46</v>
      </c>
      <c r="H2857" t="s">
        <v>46</v>
      </c>
      <c r="I2857" s="1">
        <f>IF(Telco[[#This Row],[Churn]]="Yes",1,0)</f>
        <v>0</v>
      </c>
      <c r="J2857" t="s">
        <v>32</v>
      </c>
      <c r="K2857" t="s">
        <v>2892</v>
      </c>
    </row>
    <row r="2858" spans="6:11">
      <c r="F2858" t="s">
        <v>27</v>
      </c>
      <c r="G2858" t="s">
        <v>24</v>
      </c>
      <c r="H2858" t="s">
        <v>24</v>
      </c>
      <c r="I2858" s="1">
        <f>IF(Telco[[#This Row],[Churn]]="Yes",1,0)</f>
        <v>0</v>
      </c>
      <c r="J2858" t="s">
        <v>28</v>
      </c>
      <c r="K2858" t="s">
        <v>2893</v>
      </c>
    </row>
    <row r="2859" spans="6:11">
      <c r="F2859" t="s">
        <v>47</v>
      </c>
      <c r="G2859" t="s">
        <v>24</v>
      </c>
      <c r="H2859" t="s">
        <v>23</v>
      </c>
      <c r="I2859" s="1">
        <f>IF(Telco[[#This Row],[Churn]]="Yes",1,0)</f>
        <v>0</v>
      </c>
      <c r="J2859" t="s">
        <v>35</v>
      </c>
      <c r="K2859" t="s">
        <v>2894</v>
      </c>
    </row>
    <row r="2860" spans="6:11">
      <c r="F2860" t="s">
        <v>27</v>
      </c>
      <c r="G2860" t="s">
        <v>46</v>
      </c>
      <c r="H2860" t="s">
        <v>46</v>
      </c>
      <c r="I2860" s="1">
        <f>IF(Telco[[#This Row],[Churn]]="Yes",1,0)</f>
        <v>0</v>
      </c>
      <c r="J2860" t="s">
        <v>32</v>
      </c>
      <c r="K2860" t="s">
        <v>2895</v>
      </c>
    </row>
    <row r="2861" spans="6:11">
      <c r="F2861" t="s">
        <v>47</v>
      </c>
      <c r="G2861" t="s">
        <v>23</v>
      </c>
      <c r="H2861" t="s">
        <v>23</v>
      </c>
      <c r="I2861" s="1">
        <f>IF(Telco[[#This Row],[Churn]]="Yes",1,0)</f>
        <v>0</v>
      </c>
      <c r="J2861" t="s">
        <v>40</v>
      </c>
      <c r="K2861" t="s">
        <v>2896</v>
      </c>
    </row>
    <row r="2862" spans="6:11">
      <c r="F2862" t="s">
        <v>27</v>
      </c>
      <c r="G2862" t="s">
        <v>24</v>
      </c>
      <c r="H2862" t="s">
        <v>24</v>
      </c>
      <c r="I2862" s="1">
        <f>IF(Telco[[#This Row],[Churn]]="Yes",1,0)</f>
        <v>0</v>
      </c>
      <c r="J2862" t="s">
        <v>40</v>
      </c>
      <c r="K2862" t="s">
        <v>2897</v>
      </c>
    </row>
    <row r="2863" spans="6:11">
      <c r="F2863" t="s">
        <v>27</v>
      </c>
      <c r="G2863" t="s">
        <v>24</v>
      </c>
      <c r="H2863" t="s">
        <v>24</v>
      </c>
      <c r="I2863" s="1">
        <f>IF(Telco[[#This Row],[Churn]]="Yes",1,0)</f>
        <v>1</v>
      </c>
      <c r="J2863" t="s">
        <v>28</v>
      </c>
      <c r="K2863" t="s">
        <v>2898</v>
      </c>
    </row>
    <row r="2864" spans="6:11">
      <c r="F2864" t="s">
        <v>27</v>
      </c>
      <c r="G2864" t="s">
        <v>24</v>
      </c>
      <c r="H2864" t="s">
        <v>24</v>
      </c>
      <c r="I2864" s="1">
        <f>IF(Telco[[#This Row],[Churn]]="Yes",1,0)</f>
        <v>1</v>
      </c>
      <c r="J2864" t="s">
        <v>28</v>
      </c>
      <c r="K2864" t="s">
        <v>2899</v>
      </c>
    </row>
    <row r="2865" spans="6:11">
      <c r="F2865" t="s">
        <v>27</v>
      </c>
      <c r="G2865" t="s">
        <v>24</v>
      </c>
      <c r="H2865" t="s">
        <v>24</v>
      </c>
      <c r="I2865" s="1">
        <f>IF(Telco[[#This Row],[Churn]]="Yes",1,0)</f>
        <v>0</v>
      </c>
      <c r="J2865" t="s">
        <v>32</v>
      </c>
      <c r="K2865" t="s">
        <v>2900</v>
      </c>
    </row>
    <row r="2866" spans="6:11">
      <c r="F2866" t="s">
        <v>27</v>
      </c>
      <c r="G2866" t="s">
        <v>24</v>
      </c>
      <c r="H2866" t="s">
        <v>23</v>
      </c>
      <c r="I2866" s="1">
        <f>IF(Telco[[#This Row],[Churn]]="Yes",1,0)</f>
        <v>0</v>
      </c>
      <c r="J2866" t="s">
        <v>35</v>
      </c>
      <c r="K2866" t="s">
        <v>2901</v>
      </c>
    </row>
    <row r="2867" spans="6:11">
      <c r="F2867" t="s">
        <v>47</v>
      </c>
      <c r="G2867" t="s">
        <v>23</v>
      </c>
      <c r="H2867" t="s">
        <v>24</v>
      </c>
      <c r="I2867" s="1">
        <f>IF(Telco[[#This Row],[Churn]]="Yes",1,0)</f>
        <v>0</v>
      </c>
      <c r="J2867" t="s">
        <v>35</v>
      </c>
      <c r="K2867" t="s">
        <v>2902</v>
      </c>
    </row>
    <row r="2868" spans="6:11">
      <c r="F2868" t="s">
        <v>27</v>
      </c>
      <c r="G2868" t="s">
        <v>24</v>
      </c>
      <c r="H2868" t="s">
        <v>24</v>
      </c>
      <c r="I2868" s="1">
        <f>IF(Telco[[#This Row],[Churn]]="Yes",1,0)</f>
        <v>0</v>
      </c>
      <c r="J2868" t="s">
        <v>28</v>
      </c>
      <c r="K2868" t="s">
        <v>2903</v>
      </c>
    </row>
    <row r="2869" spans="6:11">
      <c r="F2869" t="s">
        <v>31</v>
      </c>
      <c r="G2869" t="s">
        <v>46</v>
      </c>
      <c r="H2869" t="s">
        <v>46</v>
      </c>
      <c r="I2869" s="1">
        <f>IF(Telco[[#This Row],[Churn]]="Yes",1,0)</f>
        <v>0</v>
      </c>
      <c r="J2869" t="s">
        <v>40</v>
      </c>
      <c r="K2869" t="s">
        <v>2904</v>
      </c>
    </row>
    <row r="2870" spans="6:11">
      <c r="F2870" t="s">
        <v>27</v>
      </c>
      <c r="G2870" t="s">
        <v>24</v>
      </c>
      <c r="H2870" t="s">
        <v>24</v>
      </c>
      <c r="I2870" s="1">
        <f>IF(Telco[[#This Row],[Churn]]="Yes",1,0)</f>
        <v>0</v>
      </c>
      <c r="J2870" t="s">
        <v>28</v>
      </c>
      <c r="K2870" t="s">
        <v>2905</v>
      </c>
    </row>
    <row r="2871" spans="6:11">
      <c r="F2871" t="s">
        <v>27</v>
      </c>
      <c r="G2871" t="s">
        <v>24</v>
      </c>
      <c r="H2871" t="s">
        <v>24</v>
      </c>
      <c r="I2871" s="1">
        <f>IF(Telco[[#This Row],[Churn]]="Yes",1,0)</f>
        <v>1</v>
      </c>
      <c r="J2871" t="s">
        <v>28</v>
      </c>
      <c r="K2871" t="s">
        <v>2906</v>
      </c>
    </row>
    <row r="2872" spans="6:11">
      <c r="F2872" t="s">
        <v>47</v>
      </c>
      <c r="G2872" t="s">
        <v>24</v>
      </c>
      <c r="H2872" t="s">
        <v>23</v>
      </c>
      <c r="I2872" s="1">
        <f>IF(Telco[[#This Row],[Churn]]="Yes",1,0)</f>
        <v>0</v>
      </c>
      <c r="J2872" t="s">
        <v>28</v>
      </c>
      <c r="K2872" t="s">
        <v>2907</v>
      </c>
    </row>
    <row r="2873" spans="6:11">
      <c r="F2873" t="s">
        <v>27</v>
      </c>
      <c r="G2873" t="s">
        <v>24</v>
      </c>
      <c r="H2873" t="s">
        <v>24</v>
      </c>
      <c r="I2873" s="1">
        <f>IF(Telco[[#This Row],[Churn]]="Yes",1,0)</f>
        <v>1</v>
      </c>
      <c r="J2873" t="s">
        <v>28</v>
      </c>
      <c r="K2873" t="s">
        <v>2908</v>
      </c>
    </row>
    <row r="2874" spans="6:11">
      <c r="F2874" t="s">
        <v>47</v>
      </c>
      <c r="G2874" t="s">
        <v>46</v>
      </c>
      <c r="H2874" t="s">
        <v>46</v>
      </c>
      <c r="I2874" s="1">
        <f>IF(Telco[[#This Row],[Churn]]="Yes",1,0)</f>
        <v>0</v>
      </c>
      <c r="J2874" t="s">
        <v>28</v>
      </c>
      <c r="K2874" t="s">
        <v>2909</v>
      </c>
    </row>
    <row r="2875" spans="6:11">
      <c r="F2875" t="s">
        <v>27</v>
      </c>
      <c r="G2875" t="s">
        <v>24</v>
      </c>
      <c r="H2875" t="s">
        <v>24</v>
      </c>
      <c r="I2875" s="1">
        <f>IF(Telco[[#This Row],[Churn]]="Yes",1,0)</f>
        <v>1</v>
      </c>
      <c r="J2875" t="s">
        <v>35</v>
      </c>
      <c r="K2875" t="s">
        <v>2910</v>
      </c>
    </row>
    <row r="2876" spans="6:11">
      <c r="F2876" t="s">
        <v>47</v>
      </c>
      <c r="G2876" t="s">
        <v>46</v>
      </c>
      <c r="H2876" t="s">
        <v>46</v>
      </c>
      <c r="I2876" s="1">
        <f>IF(Telco[[#This Row],[Churn]]="Yes",1,0)</f>
        <v>0</v>
      </c>
      <c r="J2876" t="s">
        <v>40</v>
      </c>
      <c r="K2876" t="s">
        <v>2911</v>
      </c>
    </row>
    <row r="2877" spans="6:11">
      <c r="F2877" t="s">
        <v>27</v>
      </c>
      <c r="G2877" t="s">
        <v>24</v>
      </c>
      <c r="H2877" t="s">
        <v>24</v>
      </c>
      <c r="I2877" s="1">
        <f>IF(Telco[[#This Row],[Churn]]="Yes",1,0)</f>
        <v>1</v>
      </c>
      <c r="J2877" t="s">
        <v>28</v>
      </c>
      <c r="K2877" t="s">
        <v>2912</v>
      </c>
    </row>
    <row r="2878" spans="6:11">
      <c r="F2878" t="s">
        <v>31</v>
      </c>
      <c r="G2878" t="s">
        <v>46</v>
      </c>
      <c r="H2878" t="s">
        <v>46</v>
      </c>
      <c r="I2878" s="1">
        <f>IF(Telco[[#This Row],[Churn]]="Yes",1,0)</f>
        <v>0</v>
      </c>
      <c r="J2878" t="s">
        <v>40</v>
      </c>
      <c r="K2878" t="s">
        <v>2913</v>
      </c>
    </row>
    <row r="2879" spans="6:11">
      <c r="F2879" t="s">
        <v>27</v>
      </c>
      <c r="G2879" t="s">
        <v>24</v>
      </c>
      <c r="H2879" t="s">
        <v>24</v>
      </c>
      <c r="I2879" s="1">
        <f>IF(Telco[[#This Row],[Churn]]="Yes",1,0)</f>
        <v>1</v>
      </c>
      <c r="J2879" t="s">
        <v>28</v>
      </c>
      <c r="K2879" t="s">
        <v>2914</v>
      </c>
    </row>
    <row r="2880" spans="6:11">
      <c r="F2880" t="s">
        <v>27</v>
      </c>
      <c r="G2880" t="s">
        <v>24</v>
      </c>
      <c r="H2880" t="s">
        <v>24</v>
      </c>
      <c r="I2880" s="1">
        <f>IF(Telco[[#This Row],[Churn]]="Yes",1,0)</f>
        <v>0</v>
      </c>
      <c r="J2880" t="s">
        <v>35</v>
      </c>
      <c r="K2880" t="s">
        <v>2915</v>
      </c>
    </row>
    <row r="2881" spans="6:11">
      <c r="F2881" t="s">
        <v>27</v>
      </c>
      <c r="G2881" t="s">
        <v>24</v>
      </c>
      <c r="H2881" t="s">
        <v>24</v>
      </c>
      <c r="I2881" s="1">
        <f>IF(Telco[[#This Row],[Churn]]="Yes",1,0)</f>
        <v>1</v>
      </c>
      <c r="J2881" t="s">
        <v>28</v>
      </c>
      <c r="K2881" t="s">
        <v>2916</v>
      </c>
    </row>
    <row r="2882" spans="6:11">
      <c r="F2882" t="s">
        <v>27</v>
      </c>
      <c r="G2882" t="s">
        <v>24</v>
      </c>
      <c r="H2882" t="s">
        <v>24</v>
      </c>
      <c r="I2882" s="1">
        <f>IF(Telco[[#This Row],[Churn]]="Yes",1,0)</f>
        <v>0</v>
      </c>
      <c r="J2882" t="s">
        <v>35</v>
      </c>
      <c r="K2882" t="s">
        <v>2917</v>
      </c>
    </row>
    <row r="2883" spans="6:11">
      <c r="F2883" t="s">
        <v>31</v>
      </c>
      <c r="G2883" t="s">
        <v>23</v>
      </c>
      <c r="H2883" t="s">
        <v>23</v>
      </c>
      <c r="I2883" s="1">
        <f>IF(Telco[[#This Row],[Churn]]="Yes",1,0)</f>
        <v>0</v>
      </c>
      <c r="J2883" t="s">
        <v>28</v>
      </c>
      <c r="K2883" t="s">
        <v>2918</v>
      </c>
    </row>
    <row r="2884" spans="6:11">
      <c r="F2884" t="s">
        <v>27</v>
      </c>
      <c r="G2884" t="s">
        <v>24</v>
      </c>
      <c r="H2884" t="s">
        <v>24</v>
      </c>
      <c r="I2884" s="1">
        <f>IF(Telco[[#This Row],[Churn]]="Yes",1,0)</f>
        <v>0</v>
      </c>
      <c r="J2884" t="s">
        <v>28</v>
      </c>
      <c r="K2884" t="s">
        <v>2919</v>
      </c>
    </row>
    <row r="2885" spans="6:11">
      <c r="F2885" t="s">
        <v>47</v>
      </c>
      <c r="G2885" t="s">
        <v>46</v>
      </c>
      <c r="H2885" t="s">
        <v>46</v>
      </c>
      <c r="I2885" s="1">
        <f>IF(Telco[[#This Row],[Churn]]="Yes",1,0)</f>
        <v>0</v>
      </c>
      <c r="J2885" t="s">
        <v>32</v>
      </c>
      <c r="K2885" t="s">
        <v>2920</v>
      </c>
    </row>
    <row r="2886" spans="6:11">
      <c r="F2886" t="s">
        <v>47</v>
      </c>
      <c r="G2886" t="s">
        <v>23</v>
      </c>
      <c r="H2886" t="s">
        <v>23</v>
      </c>
      <c r="I2886" s="1">
        <f>IF(Telco[[#This Row],[Churn]]="Yes",1,0)</f>
        <v>0</v>
      </c>
      <c r="J2886" t="s">
        <v>35</v>
      </c>
      <c r="K2886" t="s">
        <v>2921</v>
      </c>
    </row>
    <row r="2887" spans="6:11">
      <c r="F2887" t="s">
        <v>47</v>
      </c>
      <c r="G2887" t="s">
        <v>23</v>
      </c>
      <c r="H2887" t="s">
        <v>23</v>
      </c>
      <c r="I2887" s="1">
        <f>IF(Telco[[#This Row],[Churn]]="Yes",1,0)</f>
        <v>0</v>
      </c>
      <c r="J2887" t="s">
        <v>40</v>
      </c>
      <c r="K2887" t="s">
        <v>2922</v>
      </c>
    </row>
    <row r="2888" spans="6:11">
      <c r="F2888" t="s">
        <v>27</v>
      </c>
      <c r="G2888" t="s">
        <v>23</v>
      </c>
      <c r="H2888" t="s">
        <v>23</v>
      </c>
      <c r="I2888" s="1">
        <f>IF(Telco[[#This Row],[Churn]]="Yes",1,0)</f>
        <v>0</v>
      </c>
      <c r="J2888" t="s">
        <v>35</v>
      </c>
      <c r="K2888" t="s">
        <v>2923</v>
      </c>
    </row>
    <row r="2889" spans="6:11">
      <c r="F2889" t="s">
        <v>27</v>
      </c>
      <c r="G2889" t="s">
        <v>24</v>
      </c>
      <c r="H2889" t="s">
        <v>24</v>
      </c>
      <c r="I2889" s="1">
        <f>IF(Telco[[#This Row],[Churn]]="Yes",1,0)</f>
        <v>1</v>
      </c>
      <c r="J2889" t="s">
        <v>32</v>
      </c>
      <c r="K2889" t="s">
        <v>2924</v>
      </c>
    </row>
    <row r="2890" spans="6:11">
      <c r="F2890" t="s">
        <v>27</v>
      </c>
      <c r="G2890" t="s">
        <v>24</v>
      </c>
      <c r="H2890" t="s">
        <v>24</v>
      </c>
      <c r="I2890" s="1">
        <f>IF(Telco[[#This Row],[Churn]]="Yes",1,0)</f>
        <v>1</v>
      </c>
      <c r="J2890" t="s">
        <v>28</v>
      </c>
      <c r="K2890" t="s">
        <v>2925</v>
      </c>
    </row>
    <row r="2891" spans="6:11">
      <c r="F2891" t="s">
        <v>31</v>
      </c>
      <c r="G2891" t="s">
        <v>23</v>
      </c>
      <c r="H2891" t="s">
        <v>24</v>
      </c>
      <c r="I2891" s="1">
        <f>IF(Telco[[#This Row],[Churn]]="Yes",1,0)</f>
        <v>0</v>
      </c>
      <c r="J2891" t="s">
        <v>32</v>
      </c>
      <c r="K2891" t="s">
        <v>2926</v>
      </c>
    </row>
    <row r="2892" spans="6:11">
      <c r="F2892" t="s">
        <v>27</v>
      </c>
      <c r="G2892" t="s">
        <v>24</v>
      </c>
      <c r="H2892" t="s">
        <v>24</v>
      </c>
      <c r="I2892" s="1">
        <f>IF(Telco[[#This Row],[Churn]]="Yes",1,0)</f>
        <v>1</v>
      </c>
      <c r="J2892" t="s">
        <v>35</v>
      </c>
      <c r="K2892" t="s">
        <v>2927</v>
      </c>
    </row>
    <row r="2893" spans="6:11">
      <c r="F2893" t="s">
        <v>27</v>
      </c>
      <c r="G2893" t="s">
        <v>24</v>
      </c>
      <c r="H2893" t="s">
        <v>24</v>
      </c>
      <c r="I2893" s="1">
        <f>IF(Telco[[#This Row],[Churn]]="Yes",1,0)</f>
        <v>1</v>
      </c>
      <c r="J2893" t="s">
        <v>28</v>
      </c>
      <c r="K2893" t="s">
        <v>2928</v>
      </c>
    </row>
    <row r="2894" spans="6:11">
      <c r="F2894" t="s">
        <v>27</v>
      </c>
      <c r="G2894" t="s">
        <v>46</v>
      </c>
      <c r="H2894" t="s">
        <v>46</v>
      </c>
      <c r="I2894" s="1">
        <f>IF(Telco[[#This Row],[Churn]]="Yes",1,0)</f>
        <v>0</v>
      </c>
      <c r="J2894" t="s">
        <v>32</v>
      </c>
      <c r="K2894" t="s">
        <v>2929</v>
      </c>
    </row>
    <row r="2895" spans="6:11">
      <c r="F2895" t="s">
        <v>27</v>
      </c>
      <c r="G2895" t="s">
        <v>23</v>
      </c>
      <c r="H2895" t="s">
        <v>24</v>
      </c>
      <c r="I2895" s="1">
        <f>IF(Telco[[#This Row],[Churn]]="Yes",1,0)</f>
        <v>1</v>
      </c>
      <c r="J2895" t="s">
        <v>28</v>
      </c>
      <c r="K2895" t="s">
        <v>2930</v>
      </c>
    </row>
    <row r="2896" spans="6:11">
      <c r="F2896" t="s">
        <v>31</v>
      </c>
      <c r="G2896" t="s">
        <v>23</v>
      </c>
      <c r="H2896" t="s">
        <v>23</v>
      </c>
      <c r="I2896" s="1">
        <f>IF(Telco[[#This Row],[Churn]]="Yes",1,0)</f>
        <v>1</v>
      </c>
      <c r="J2896" t="s">
        <v>40</v>
      </c>
      <c r="K2896" t="s">
        <v>2931</v>
      </c>
    </row>
    <row r="2897" spans="6:11">
      <c r="F2897" t="s">
        <v>31</v>
      </c>
      <c r="G2897" t="s">
        <v>46</v>
      </c>
      <c r="H2897" t="s">
        <v>46</v>
      </c>
      <c r="I2897" s="1">
        <f>IF(Telco[[#This Row],[Churn]]="Yes",1,0)</f>
        <v>0</v>
      </c>
      <c r="J2897" t="s">
        <v>35</v>
      </c>
      <c r="K2897" t="s">
        <v>2932</v>
      </c>
    </row>
    <row r="2898" spans="6:11">
      <c r="F2898" t="s">
        <v>31</v>
      </c>
      <c r="G2898" t="s">
        <v>46</v>
      </c>
      <c r="H2898" t="s">
        <v>46</v>
      </c>
      <c r="I2898" s="1">
        <f>IF(Telco[[#This Row],[Churn]]="Yes",1,0)</f>
        <v>0</v>
      </c>
      <c r="J2898" t="s">
        <v>28</v>
      </c>
      <c r="K2898" t="s">
        <v>2933</v>
      </c>
    </row>
    <row r="2899" spans="6:11">
      <c r="F2899" t="s">
        <v>47</v>
      </c>
      <c r="G2899" t="s">
        <v>46</v>
      </c>
      <c r="H2899" t="s">
        <v>46</v>
      </c>
      <c r="I2899" s="1">
        <f>IF(Telco[[#This Row],[Churn]]="Yes",1,0)</f>
        <v>0</v>
      </c>
      <c r="J2899" t="s">
        <v>35</v>
      </c>
      <c r="K2899" t="s">
        <v>2934</v>
      </c>
    </row>
    <row r="2900" spans="6:11">
      <c r="F2900" t="s">
        <v>47</v>
      </c>
      <c r="G2900" t="s">
        <v>23</v>
      </c>
      <c r="H2900" t="s">
        <v>23</v>
      </c>
      <c r="I2900" s="1">
        <f>IF(Telco[[#This Row],[Churn]]="Yes",1,0)</f>
        <v>0</v>
      </c>
      <c r="J2900" t="s">
        <v>32</v>
      </c>
      <c r="K2900" t="s">
        <v>2935</v>
      </c>
    </row>
    <row r="2901" spans="6:11">
      <c r="F2901" t="s">
        <v>47</v>
      </c>
      <c r="G2901" t="s">
        <v>23</v>
      </c>
      <c r="H2901" t="s">
        <v>23</v>
      </c>
      <c r="I2901" s="1">
        <f>IF(Telco[[#This Row],[Churn]]="Yes",1,0)</f>
        <v>0</v>
      </c>
      <c r="J2901" t="s">
        <v>35</v>
      </c>
      <c r="K2901" t="s">
        <v>2936</v>
      </c>
    </row>
    <row r="2902" spans="6:11">
      <c r="F2902" t="s">
        <v>27</v>
      </c>
      <c r="G2902" t="s">
        <v>24</v>
      </c>
      <c r="H2902" t="s">
        <v>24</v>
      </c>
      <c r="I2902" s="1">
        <f>IF(Telco[[#This Row],[Churn]]="Yes",1,0)</f>
        <v>1</v>
      </c>
      <c r="J2902" t="s">
        <v>28</v>
      </c>
      <c r="K2902" t="s">
        <v>2937</v>
      </c>
    </row>
    <row r="2903" spans="6:11">
      <c r="F2903" t="s">
        <v>47</v>
      </c>
      <c r="G2903" t="s">
        <v>23</v>
      </c>
      <c r="H2903" t="s">
        <v>24</v>
      </c>
      <c r="I2903" s="1">
        <f>IF(Telco[[#This Row],[Churn]]="Yes",1,0)</f>
        <v>0</v>
      </c>
      <c r="J2903" t="s">
        <v>28</v>
      </c>
      <c r="K2903" t="s">
        <v>2938</v>
      </c>
    </row>
    <row r="2904" spans="6:11">
      <c r="F2904" t="s">
        <v>27</v>
      </c>
      <c r="G2904" t="s">
        <v>23</v>
      </c>
      <c r="H2904" t="s">
        <v>24</v>
      </c>
      <c r="I2904" s="1">
        <f>IF(Telco[[#This Row],[Churn]]="Yes",1,0)</f>
        <v>0</v>
      </c>
      <c r="J2904" t="s">
        <v>28</v>
      </c>
      <c r="K2904" t="s">
        <v>2939</v>
      </c>
    </row>
    <row r="2905" spans="6:11">
      <c r="F2905" t="s">
        <v>27</v>
      </c>
      <c r="G2905" t="s">
        <v>24</v>
      </c>
      <c r="H2905" t="s">
        <v>23</v>
      </c>
      <c r="I2905" s="1">
        <f>IF(Telco[[#This Row],[Churn]]="Yes",1,0)</f>
        <v>0</v>
      </c>
      <c r="J2905" t="s">
        <v>32</v>
      </c>
      <c r="K2905" t="s">
        <v>2940</v>
      </c>
    </row>
    <row r="2906" spans="6:11">
      <c r="F2906" t="s">
        <v>27</v>
      </c>
      <c r="G2906" t="s">
        <v>24</v>
      </c>
      <c r="H2906" t="s">
        <v>24</v>
      </c>
      <c r="I2906" s="1">
        <f>IF(Telco[[#This Row],[Churn]]="Yes",1,0)</f>
        <v>1</v>
      </c>
      <c r="J2906" t="s">
        <v>32</v>
      </c>
      <c r="K2906" t="s">
        <v>2941</v>
      </c>
    </row>
    <row r="2907" spans="6:11">
      <c r="F2907" t="s">
        <v>31</v>
      </c>
      <c r="G2907" t="s">
        <v>24</v>
      </c>
      <c r="H2907" t="s">
        <v>23</v>
      </c>
      <c r="I2907" s="1">
        <f>IF(Telco[[#This Row],[Churn]]="Yes",1,0)</f>
        <v>0</v>
      </c>
      <c r="J2907" t="s">
        <v>28</v>
      </c>
      <c r="K2907" t="s">
        <v>2942</v>
      </c>
    </row>
    <row r="2908" spans="6:11">
      <c r="F2908" t="s">
        <v>27</v>
      </c>
      <c r="G2908" t="s">
        <v>24</v>
      </c>
      <c r="H2908" t="s">
        <v>23</v>
      </c>
      <c r="I2908" s="1">
        <f>IF(Telco[[#This Row],[Churn]]="Yes",1,0)</f>
        <v>0</v>
      </c>
      <c r="J2908" t="s">
        <v>32</v>
      </c>
      <c r="K2908" t="s">
        <v>2943</v>
      </c>
    </row>
    <row r="2909" spans="6:11">
      <c r="F2909" t="s">
        <v>27</v>
      </c>
      <c r="G2909" t="s">
        <v>24</v>
      </c>
      <c r="H2909" t="s">
        <v>24</v>
      </c>
      <c r="I2909" s="1">
        <f>IF(Telco[[#This Row],[Churn]]="Yes",1,0)</f>
        <v>1</v>
      </c>
      <c r="J2909" t="s">
        <v>32</v>
      </c>
      <c r="K2909" t="s">
        <v>2944</v>
      </c>
    </row>
    <row r="2910" spans="6:11">
      <c r="F2910" t="s">
        <v>27</v>
      </c>
      <c r="G2910" t="s">
        <v>23</v>
      </c>
      <c r="H2910" t="s">
        <v>24</v>
      </c>
      <c r="I2910" s="1">
        <f>IF(Telco[[#This Row],[Churn]]="Yes",1,0)</f>
        <v>1</v>
      </c>
      <c r="J2910" t="s">
        <v>28</v>
      </c>
      <c r="K2910" t="s">
        <v>2945</v>
      </c>
    </row>
    <row r="2911" spans="6:11">
      <c r="F2911" t="s">
        <v>31</v>
      </c>
      <c r="G2911" t="s">
        <v>24</v>
      </c>
      <c r="H2911" t="s">
        <v>23</v>
      </c>
      <c r="I2911" s="1">
        <f>IF(Telco[[#This Row],[Churn]]="Yes",1,0)</f>
        <v>0</v>
      </c>
      <c r="J2911" t="s">
        <v>28</v>
      </c>
      <c r="K2911" t="s">
        <v>2946</v>
      </c>
    </row>
    <row r="2912" spans="6:11">
      <c r="F2912" t="s">
        <v>47</v>
      </c>
      <c r="G2912" t="s">
        <v>46</v>
      </c>
      <c r="H2912" t="s">
        <v>46</v>
      </c>
      <c r="I2912" s="1">
        <f>IF(Telco[[#This Row],[Churn]]="Yes",1,0)</f>
        <v>0</v>
      </c>
      <c r="J2912" t="s">
        <v>40</v>
      </c>
      <c r="K2912" t="s">
        <v>2947</v>
      </c>
    </row>
    <row r="2913" spans="6:11">
      <c r="F2913" t="s">
        <v>27</v>
      </c>
      <c r="G2913" t="s">
        <v>24</v>
      </c>
      <c r="H2913" t="s">
        <v>24</v>
      </c>
      <c r="I2913" s="1">
        <f>IF(Telco[[#This Row],[Churn]]="Yes",1,0)</f>
        <v>1</v>
      </c>
      <c r="J2913" t="s">
        <v>35</v>
      </c>
      <c r="K2913" t="s">
        <v>2948</v>
      </c>
    </row>
    <row r="2914" spans="6:11">
      <c r="F2914" t="s">
        <v>27</v>
      </c>
      <c r="G2914" t="s">
        <v>24</v>
      </c>
      <c r="H2914" t="s">
        <v>24</v>
      </c>
      <c r="I2914" s="1">
        <f>IF(Telco[[#This Row],[Churn]]="Yes",1,0)</f>
        <v>0</v>
      </c>
      <c r="J2914" t="s">
        <v>28</v>
      </c>
      <c r="K2914" t="s">
        <v>2949</v>
      </c>
    </row>
    <row r="2915" spans="6:11">
      <c r="F2915" t="s">
        <v>47</v>
      </c>
      <c r="G2915" t="s">
        <v>23</v>
      </c>
      <c r="H2915" t="s">
        <v>23</v>
      </c>
      <c r="I2915" s="1">
        <f>IF(Telco[[#This Row],[Churn]]="Yes",1,0)</f>
        <v>0</v>
      </c>
      <c r="J2915" t="s">
        <v>40</v>
      </c>
      <c r="K2915" t="s">
        <v>2950</v>
      </c>
    </row>
    <row r="2916" spans="6:11">
      <c r="F2916" t="s">
        <v>31</v>
      </c>
      <c r="G2916" t="s">
        <v>24</v>
      </c>
      <c r="H2916" t="s">
        <v>24</v>
      </c>
      <c r="I2916" s="1">
        <f>IF(Telco[[#This Row],[Churn]]="Yes",1,0)</f>
        <v>0</v>
      </c>
      <c r="J2916" t="s">
        <v>35</v>
      </c>
      <c r="K2916" t="s">
        <v>2951</v>
      </c>
    </row>
    <row r="2917" spans="6:11">
      <c r="F2917" t="s">
        <v>47</v>
      </c>
      <c r="G2917" t="s">
        <v>23</v>
      </c>
      <c r="H2917" t="s">
        <v>23</v>
      </c>
      <c r="I2917" s="1">
        <f>IF(Telco[[#This Row],[Churn]]="Yes",1,0)</f>
        <v>0</v>
      </c>
      <c r="J2917" t="s">
        <v>35</v>
      </c>
      <c r="K2917" t="s">
        <v>2952</v>
      </c>
    </row>
    <row r="2918" spans="6:11">
      <c r="F2918" t="s">
        <v>27</v>
      </c>
      <c r="G2918" t="s">
        <v>23</v>
      </c>
      <c r="H2918" t="s">
        <v>23</v>
      </c>
      <c r="I2918" s="1">
        <f>IF(Telco[[#This Row],[Churn]]="Yes",1,0)</f>
        <v>0</v>
      </c>
      <c r="J2918" t="s">
        <v>40</v>
      </c>
      <c r="K2918" t="s">
        <v>2953</v>
      </c>
    </row>
    <row r="2919" spans="6:11">
      <c r="F2919" t="s">
        <v>47</v>
      </c>
      <c r="G2919" t="s">
        <v>46</v>
      </c>
      <c r="H2919" t="s">
        <v>46</v>
      </c>
      <c r="I2919" s="1">
        <f>IF(Telco[[#This Row],[Churn]]="Yes",1,0)</f>
        <v>0</v>
      </c>
      <c r="J2919" t="s">
        <v>35</v>
      </c>
      <c r="K2919" t="s">
        <v>2954</v>
      </c>
    </row>
    <row r="2920" spans="6:11">
      <c r="F2920" t="s">
        <v>27</v>
      </c>
      <c r="G2920" t="s">
        <v>24</v>
      </c>
      <c r="H2920" t="s">
        <v>24</v>
      </c>
      <c r="I2920" s="1">
        <f>IF(Telco[[#This Row],[Churn]]="Yes",1,0)</f>
        <v>0</v>
      </c>
      <c r="J2920" t="s">
        <v>32</v>
      </c>
      <c r="K2920" t="s">
        <v>2955</v>
      </c>
    </row>
    <row r="2921" spans="6:11">
      <c r="F2921" t="s">
        <v>47</v>
      </c>
      <c r="G2921" t="s">
        <v>24</v>
      </c>
      <c r="H2921" t="s">
        <v>24</v>
      </c>
      <c r="I2921" s="1">
        <f>IF(Telco[[#This Row],[Churn]]="Yes",1,0)</f>
        <v>0</v>
      </c>
      <c r="J2921" t="s">
        <v>40</v>
      </c>
      <c r="K2921" t="s">
        <v>2956</v>
      </c>
    </row>
    <row r="2922" spans="6:11">
      <c r="F2922" t="s">
        <v>47</v>
      </c>
      <c r="G2922" t="s">
        <v>23</v>
      </c>
      <c r="H2922" t="s">
        <v>23</v>
      </c>
      <c r="I2922" s="1">
        <f>IF(Telco[[#This Row],[Churn]]="Yes",1,0)</f>
        <v>0</v>
      </c>
      <c r="J2922" t="s">
        <v>32</v>
      </c>
      <c r="K2922" t="s">
        <v>2957</v>
      </c>
    </row>
    <row r="2923" spans="6:11">
      <c r="F2923" t="s">
        <v>27</v>
      </c>
      <c r="G2923" t="s">
        <v>24</v>
      </c>
      <c r="H2923" t="s">
        <v>24</v>
      </c>
      <c r="I2923" s="1">
        <f>IF(Telco[[#This Row],[Churn]]="Yes",1,0)</f>
        <v>1</v>
      </c>
      <c r="J2923" t="s">
        <v>28</v>
      </c>
      <c r="K2923" t="s">
        <v>2958</v>
      </c>
    </row>
    <row r="2924" spans="6:11">
      <c r="F2924" t="s">
        <v>27</v>
      </c>
      <c r="G2924" t="s">
        <v>23</v>
      </c>
      <c r="H2924" t="s">
        <v>24</v>
      </c>
      <c r="I2924" s="1">
        <f>IF(Telco[[#This Row],[Churn]]="Yes",1,0)</f>
        <v>1</v>
      </c>
      <c r="J2924" t="s">
        <v>32</v>
      </c>
      <c r="K2924" t="s">
        <v>2959</v>
      </c>
    </row>
    <row r="2925" spans="6:11">
      <c r="F2925" t="s">
        <v>27</v>
      </c>
      <c r="G2925" t="s">
        <v>23</v>
      </c>
      <c r="H2925" t="s">
        <v>24</v>
      </c>
      <c r="I2925" s="1">
        <f>IF(Telco[[#This Row],[Churn]]="Yes",1,0)</f>
        <v>0</v>
      </c>
      <c r="J2925" t="s">
        <v>32</v>
      </c>
      <c r="K2925" t="s">
        <v>2960</v>
      </c>
    </row>
    <row r="2926" spans="6:11">
      <c r="F2926" t="s">
        <v>27</v>
      </c>
      <c r="G2926" t="s">
        <v>24</v>
      </c>
      <c r="H2926" t="s">
        <v>24</v>
      </c>
      <c r="I2926" s="1">
        <f>IF(Telco[[#This Row],[Churn]]="Yes",1,0)</f>
        <v>1</v>
      </c>
      <c r="J2926" t="s">
        <v>28</v>
      </c>
      <c r="K2926" t="s">
        <v>2961</v>
      </c>
    </row>
    <row r="2927" spans="6:11">
      <c r="F2927" t="s">
        <v>31</v>
      </c>
      <c r="G2927" t="s">
        <v>24</v>
      </c>
      <c r="H2927" t="s">
        <v>23</v>
      </c>
      <c r="I2927" s="1">
        <f>IF(Telco[[#This Row],[Churn]]="Yes",1,0)</f>
        <v>0</v>
      </c>
      <c r="J2927" t="s">
        <v>32</v>
      </c>
      <c r="K2927" t="s">
        <v>2962</v>
      </c>
    </row>
    <row r="2928" spans="6:11">
      <c r="F2928" t="s">
        <v>47</v>
      </c>
      <c r="G2928" t="s">
        <v>23</v>
      </c>
      <c r="H2928" t="s">
        <v>23</v>
      </c>
      <c r="I2928" s="1">
        <f>IF(Telco[[#This Row],[Churn]]="Yes",1,0)</f>
        <v>0</v>
      </c>
      <c r="J2928" t="s">
        <v>28</v>
      </c>
      <c r="K2928" t="s">
        <v>2963</v>
      </c>
    </row>
    <row r="2929" spans="6:11">
      <c r="F2929" t="s">
        <v>27</v>
      </c>
      <c r="G2929" t="s">
        <v>24</v>
      </c>
      <c r="H2929" t="s">
        <v>24</v>
      </c>
      <c r="I2929" s="1">
        <f>IF(Telco[[#This Row],[Churn]]="Yes",1,0)</f>
        <v>0</v>
      </c>
      <c r="J2929" t="s">
        <v>28</v>
      </c>
      <c r="K2929" t="s">
        <v>2964</v>
      </c>
    </row>
    <row r="2930" spans="6:11">
      <c r="F2930" t="s">
        <v>47</v>
      </c>
      <c r="G2930" t="s">
        <v>23</v>
      </c>
      <c r="H2930" t="s">
        <v>23</v>
      </c>
      <c r="I2930" s="1">
        <f>IF(Telco[[#This Row],[Churn]]="Yes",1,0)</f>
        <v>0</v>
      </c>
      <c r="J2930" t="s">
        <v>35</v>
      </c>
      <c r="K2930" t="s">
        <v>2965</v>
      </c>
    </row>
    <row r="2931" spans="6:11">
      <c r="F2931" t="s">
        <v>31</v>
      </c>
      <c r="G2931" t="s">
        <v>23</v>
      </c>
      <c r="H2931" t="s">
        <v>23</v>
      </c>
      <c r="I2931" s="1">
        <f>IF(Telco[[#This Row],[Churn]]="Yes",1,0)</f>
        <v>0</v>
      </c>
      <c r="J2931" t="s">
        <v>32</v>
      </c>
      <c r="K2931" t="s">
        <v>2966</v>
      </c>
    </row>
    <row r="2932" spans="6:11">
      <c r="F2932" t="s">
        <v>47</v>
      </c>
      <c r="G2932" t="s">
        <v>46</v>
      </c>
      <c r="H2932" t="s">
        <v>46</v>
      </c>
      <c r="I2932" s="1">
        <f>IF(Telco[[#This Row],[Churn]]="Yes",1,0)</f>
        <v>0</v>
      </c>
      <c r="J2932" t="s">
        <v>32</v>
      </c>
      <c r="K2932" t="s">
        <v>2967</v>
      </c>
    </row>
    <row r="2933" spans="6:11">
      <c r="F2933" t="s">
        <v>27</v>
      </c>
      <c r="G2933" t="s">
        <v>24</v>
      </c>
      <c r="H2933" t="s">
        <v>24</v>
      </c>
      <c r="I2933" s="1">
        <f>IF(Telco[[#This Row],[Churn]]="Yes",1,0)</f>
        <v>0</v>
      </c>
      <c r="J2933" t="s">
        <v>35</v>
      </c>
      <c r="K2933" t="s">
        <v>2968</v>
      </c>
    </row>
    <row r="2934" spans="6:11">
      <c r="F2934" t="s">
        <v>47</v>
      </c>
      <c r="G2934" t="s">
        <v>24</v>
      </c>
      <c r="H2934" t="s">
        <v>23</v>
      </c>
      <c r="I2934" s="1">
        <f>IF(Telco[[#This Row],[Churn]]="Yes",1,0)</f>
        <v>0</v>
      </c>
      <c r="J2934" t="s">
        <v>28</v>
      </c>
      <c r="K2934" t="s">
        <v>2969</v>
      </c>
    </row>
    <row r="2935" spans="6:11">
      <c r="F2935" t="s">
        <v>47</v>
      </c>
      <c r="G2935" t="s">
        <v>46</v>
      </c>
      <c r="H2935" t="s">
        <v>46</v>
      </c>
      <c r="I2935" s="1">
        <f>IF(Telco[[#This Row],[Churn]]="Yes",1,0)</f>
        <v>0</v>
      </c>
      <c r="J2935" t="s">
        <v>35</v>
      </c>
      <c r="K2935" t="s">
        <v>2970</v>
      </c>
    </row>
    <row r="2936" spans="6:11">
      <c r="F2936" t="s">
        <v>27</v>
      </c>
      <c r="G2936" t="s">
        <v>46</v>
      </c>
      <c r="H2936" t="s">
        <v>46</v>
      </c>
      <c r="I2936" s="1">
        <f>IF(Telco[[#This Row],[Churn]]="Yes",1,0)</f>
        <v>0</v>
      </c>
      <c r="J2936" t="s">
        <v>35</v>
      </c>
      <c r="K2936" t="s">
        <v>2971</v>
      </c>
    </row>
    <row r="2937" spans="6:11">
      <c r="F2937" t="s">
        <v>47</v>
      </c>
      <c r="G2937" t="s">
        <v>23</v>
      </c>
      <c r="H2937" t="s">
        <v>23</v>
      </c>
      <c r="I2937" s="1">
        <f>IF(Telco[[#This Row],[Churn]]="Yes",1,0)</f>
        <v>0</v>
      </c>
      <c r="J2937" t="s">
        <v>35</v>
      </c>
      <c r="K2937" t="s">
        <v>2972</v>
      </c>
    </row>
    <row r="2938" spans="6:11">
      <c r="F2938" t="s">
        <v>27</v>
      </c>
      <c r="G2938" t="s">
        <v>24</v>
      </c>
      <c r="H2938" t="s">
        <v>24</v>
      </c>
      <c r="I2938" s="1">
        <f>IF(Telco[[#This Row],[Churn]]="Yes",1,0)</f>
        <v>0</v>
      </c>
      <c r="J2938" t="s">
        <v>32</v>
      </c>
      <c r="K2938" t="s">
        <v>2973</v>
      </c>
    </row>
    <row r="2939" spans="6:11">
      <c r="F2939" t="s">
        <v>31</v>
      </c>
      <c r="G2939" t="s">
        <v>24</v>
      </c>
      <c r="H2939" t="s">
        <v>24</v>
      </c>
      <c r="I2939" s="1">
        <f>IF(Telco[[#This Row],[Churn]]="Yes",1,0)</f>
        <v>0</v>
      </c>
      <c r="J2939" t="s">
        <v>28</v>
      </c>
      <c r="K2939" t="s">
        <v>2974</v>
      </c>
    </row>
    <row r="2940" spans="6:11">
      <c r="F2940" t="s">
        <v>31</v>
      </c>
      <c r="G2940" t="s">
        <v>24</v>
      </c>
      <c r="H2940" t="s">
        <v>23</v>
      </c>
      <c r="I2940" s="1">
        <f>IF(Telco[[#This Row],[Churn]]="Yes",1,0)</f>
        <v>0</v>
      </c>
      <c r="J2940" t="s">
        <v>35</v>
      </c>
      <c r="K2940" t="s">
        <v>2975</v>
      </c>
    </row>
    <row r="2941" spans="6:11">
      <c r="F2941" t="s">
        <v>27</v>
      </c>
      <c r="G2941" t="s">
        <v>24</v>
      </c>
      <c r="H2941" t="s">
        <v>23</v>
      </c>
      <c r="I2941" s="1">
        <f>IF(Telco[[#This Row],[Churn]]="Yes",1,0)</f>
        <v>1</v>
      </c>
      <c r="J2941" t="s">
        <v>32</v>
      </c>
      <c r="K2941" t="s">
        <v>2976</v>
      </c>
    </row>
    <row r="2942" spans="6:11">
      <c r="F2942" t="s">
        <v>27</v>
      </c>
      <c r="G2942" t="s">
        <v>24</v>
      </c>
      <c r="H2942" t="s">
        <v>24</v>
      </c>
      <c r="I2942" s="1">
        <f>IF(Telco[[#This Row],[Churn]]="Yes",1,0)</f>
        <v>1</v>
      </c>
      <c r="J2942" t="s">
        <v>28</v>
      </c>
      <c r="K2942" t="s">
        <v>2977</v>
      </c>
    </row>
    <row r="2943" spans="6:11">
      <c r="F2943" t="s">
        <v>47</v>
      </c>
      <c r="G2943" t="s">
        <v>23</v>
      </c>
      <c r="H2943" t="s">
        <v>24</v>
      </c>
      <c r="I2943" s="1">
        <f>IF(Telco[[#This Row],[Churn]]="Yes",1,0)</f>
        <v>0</v>
      </c>
      <c r="J2943" t="s">
        <v>40</v>
      </c>
      <c r="K2943" t="s">
        <v>2978</v>
      </c>
    </row>
    <row r="2944" spans="6:11">
      <c r="F2944" t="s">
        <v>47</v>
      </c>
      <c r="G2944" t="s">
        <v>46</v>
      </c>
      <c r="H2944" t="s">
        <v>46</v>
      </c>
      <c r="I2944" s="1">
        <f>IF(Telco[[#This Row],[Churn]]="Yes",1,0)</f>
        <v>0</v>
      </c>
      <c r="J2944" t="s">
        <v>28</v>
      </c>
      <c r="K2944" t="s">
        <v>2979</v>
      </c>
    </row>
    <row r="2945" spans="6:11">
      <c r="F2945" t="s">
        <v>47</v>
      </c>
      <c r="G2945" t="s">
        <v>46</v>
      </c>
      <c r="H2945" t="s">
        <v>46</v>
      </c>
      <c r="I2945" s="1">
        <f>IF(Telco[[#This Row],[Churn]]="Yes",1,0)</f>
        <v>0</v>
      </c>
      <c r="J2945" t="s">
        <v>32</v>
      </c>
      <c r="K2945" t="s">
        <v>2980</v>
      </c>
    </row>
    <row r="2946" spans="6:11">
      <c r="F2946" t="s">
        <v>27</v>
      </c>
      <c r="G2946" t="s">
        <v>23</v>
      </c>
      <c r="H2946" t="s">
        <v>23</v>
      </c>
      <c r="I2946" s="1">
        <f>IF(Telco[[#This Row],[Churn]]="Yes",1,0)</f>
        <v>0</v>
      </c>
      <c r="J2946" t="s">
        <v>35</v>
      </c>
      <c r="K2946" t="s">
        <v>2981</v>
      </c>
    </row>
    <row r="2947" spans="6:11">
      <c r="F2947" t="s">
        <v>27</v>
      </c>
      <c r="G2947" t="s">
        <v>23</v>
      </c>
      <c r="H2947" t="s">
        <v>24</v>
      </c>
      <c r="I2947" s="1">
        <f>IF(Telco[[#This Row],[Churn]]="Yes",1,0)</f>
        <v>0</v>
      </c>
      <c r="J2947" t="s">
        <v>28</v>
      </c>
      <c r="K2947" t="s">
        <v>2982</v>
      </c>
    </row>
    <row r="2948" spans="6:11">
      <c r="F2948" t="s">
        <v>27</v>
      </c>
      <c r="G2948" t="s">
        <v>24</v>
      </c>
      <c r="H2948" t="s">
        <v>23</v>
      </c>
      <c r="I2948" s="1">
        <f>IF(Telco[[#This Row],[Churn]]="Yes",1,0)</f>
        <v>0</v>
      </c>
      <c r="J2948" t="s">
        <v>28</v>
      </c>
      <c r="K2948" t="s">
        <v>2983</v>
      </c>
    </row>
    <row r="2949" spans="6:11">
      <c r="F2949" t="s">
        <v>27</v>
      </c>
      <c r="G2949" t="s">
        <v>24</v>
      </c>
      <c r="H2949" t="s">
        <v>24</v>
      </c>
      <c r="I2949" s="1">
        <f>IF(Telco[[#This Row],[Churn]]="Yes",1,0)</f>
        <v>0</v>
      </c>
      <c r="J2949" t="s">
        <v>40</v>
      </c>
      <c r="K2949" t="s">
        <v>2984</v>
      </c>
    </row>
    <row r="2950" spans="6:11">
      <c r="F2950" t="s">
        <v>27</v>
      </c>
      <c r="G2950" t="s">
        <v>24</v>
      </c>
      <c r="H2950" t="s">
        <v>24</v>
      </c>
      <c r="I2950" s="1">
        <f>IF(Telco[[#This Row],[Churn]]="Yes",1,0)</f>
        <v>1</v>
      </c>
      <c r="J2950" t="s">
        <v>28</v>
      </c>
      <c r="K2950" t="s">
        <v>2985</v>
      </c>
    </row>
    <row r="2951" spans="6:11">
      <c r="F2951" t="s">
        <v>31</v>
      </c>
      <c r="G2951" t="s">
        <v>23</v>
      </c>
      <c r="H2951" t="s">
        <v>23</v>
      </c>
      <c r="I2951" s="1">
        <f>IF(Telco[[#This Row],[Churn]]="Yes",1,0)</f>
        <v>0</v>
      </c>
      <c r="J2951" t="s">
        <v>40</v>
      </c>
      <c r="K2951" t="s">
        <v>2986</v>
      </c>
    </row>
    <row r="2952" spans="6:11">
      <c r="F2952" t="s">
        <v>27</v>
      </c>
      <c r="G2952" t="s">
        <v>46</v>
      </c>
      <c r="H2952" t="s">
        <v>46</v>
      </c>
      <c r="I2952" s="1">
        <f>IF(Telco[[#This Row],[Churn]]="Yes",1,0)</f>
        <v>0</v>
      </c>
      <c r="J2952" t="s">
        <v>28</v>
      </c>
      <c r="K2952" t="s">
        <v>2987</v>
      </c>
    </row>
    <row r="2953" spans="6:11">
      <c r="F2953" t="s">
        <v>31</v>
      </c>
      <c r="G2953" t="s">
        <v>23</v>
      </c>
      <c r="H2953" t="s">
        <v>23</v>
      </c>
      <c r="I2953" s="1">
        <f>IF(Telco[[#This Row],[Churn]]="Yes",1,0)</f>
        <v>0</v>
      </c>
      <c r="J2953" t="s">
        <v>32</v>
      </c>
      <c r="K2953" t="s">
        <v>2988</v>
      </c>
    </row>
    <row r="2954" spans="6:11">
      <c r="F2954" t="s">
        <v>27</v>
      </c>
      <c r="G2954" t="s">
        <v>46</v>
      </c>
      <c r="H2954" t="s">
        <v>46</v>
      </c>
      <c r="I2954" s="1">
        <f>IF(Telco[[#This Row],[Churn]]="Yes",1,0)</f>
        <v>0</v>
      </c>
      <c r="J2954" t="s">
        <v>40</v>
      </c>
      <c r="K2954" t="s">
        <v>2989</v>
      </c>
    </row>
    <row r="2955" spans="6:11">
      <c r="F2955" t="s">
        <v>27</v>
      </c>
      <c r="G2955" t="s">
        <v>24</v>
      </c>
      <c r="H2955" t="s">
        <v>24</v>
      </c>
      <c r="I2955" s="1">
        <f>IF(Telco[[#This Row],[Churn]]="Yes",1,0)</f>
        <v>1</v>
      </c>
      <c r="J2955" t="s">
        <v>35</v>
      </c>
      <c r="K2955" t="s">
        <v>2990</v>
      </c>
    </row>
    <row r="2956" spans="6:11">
      <c r="F2956" t="s">
        <v>27</v>
      </c>
      <c r="G2956" t="s">
        <v>24</v>
      </c>
      <c r="H2956" t="s">
        <v>24</v>
      </c>
      <c r="I2956" s="1">
        <f>IF(Telco[[#This Row],[Churn]]="Yes",1,0)</f>
        <v>1</v>
      </c>
      <c r="J2956" t="s">
        <v>32</v>
      </c>
      <c r="K2956" t="s">
        <v>2991</v>
      </c>
    </row>
    <row r="2957" spans="6:11">
      <c r="F2957" t="s">
        <v>27</v>
      </c>
      <c r="G2957" t="s">
        <v>24</v>
      </c>
      <c r="H2957" t="s">
        <v>24</v>
      </c>
      <c r="I2957" s="1">
        <f>IF(Telco[[#This Row],[Churn]]="Yes",1,0)</f>
        <v>1</v>
      </c>
      <c r="J2957" t="s">
        <v>28</v>
      </c>
      <c r="K2957" t="s">
        <v>2992</v>
      </c>
    </row>
    <row r="2958" spans="6:11">
      <c r="F2958" t="s">
        <v>27</v>
      </c>
      <c r="G2958" t="s">
        <v>24</v>
      </c>
      <c r="H2958" t="s">
        <v>24</v>
      </c>
      <c r="I2958" s="1">
        <f>IF(Telco[[#This Row],[Churn]]="Yes",1,0)</f>
        <v>0</v>
      </c>
      <c r="J2958" t="s">
        <v>28</v>
      </c>
      <c r="K2958" t="s">
        <v>2993</v>
      </c>
    </row>
    <row r="2959" spans="6:11">
      <c r="F2959" t="s">
        <v>27</v>
      </c>
      <c r="G2959" t="s">
        <v>24</v>
      </c>
      <c r="H2959" t="s">
        <v>24</v>
      </c>
      <c r="I2959" s="1">
        <f>IF(Telco[[#This Row],[Churn]]="Yes",1,0)</f>
        <v>0</v>
      </c>
      <c r="J2959" t="s">
        <v>32</v>
      </c>
      <c r="K2959" t="s">
        <v>2994</v>
      </c>
    </row>
    <row r="2960" spans="6:11">
      <c r="F2960" t="s">
        <v>27</v>
      </c>
      <c r="G2960" t="s">
        <v>46</v>
      </c>
      <c r="H2960" t="s">
        <v>46</v>
      </c>
      <c r="I2960" s="1">
        <f>IF(Telco[[#This Row],[Churn]]="Yes",1,0)</f>
        <v>0</v>
      </c>
      <c r="J2960" t="s">
        <v>40</v>
      </c>
      <c r="K2960" t="s">
        <v>2995</v>
      </c>
    </row>
    <row r="2961" spans="6:11">
      <c r="F2961" t="s">
        <v>27</v>
      </c>
      <c r="G2961" t="s">
        <v>23</v>
      </c>
      <c r="H2961" t="s">
        <v>23</v>
      </c>
      <c r="I2961" s="1">
        <f>IF(Telco[[#This Row],[Churn]]="Yes",1,0)</f>
        <v>0</v>
      </c>
      <c r="J2961" t="s">
        <v>28</v>
      </c>
      <c r="K2961" t="s">
        <v>2996</v>
      </c>
    </row>
    <row r="2962" spans="6:11">
      <c r="F2962" t="s">
        <v>27</v>
      </c>
      <c r="G2962" t="s">
        <v>23</v>
      </c>
      <c r="H2962" t="s">
        <v>24</v>
      </c>
      <c r="I2962" s="1">
        <f>IF(Telco[[#This Row],[Churn]]="Yes",1,0)</f>
        <v>1</v>
      </c>
      <c r="J2962" t="s">
        <v>28</v>
      </c>
      <c r="K2962" t="s">
        <v>2997</v>
      </c>
    </row>
    <row r="2963" spans="6:11">
      <c r="F2963" t="s">
        <v>27</v>
      </c>
      <c r="G2963" t="s">
        <v>24</v>
      </c>
      <c r="H2963" t="s">
        <v>23</v>
      </c>
      <c r="I2963" s="1">
        <f>IF(Telco[[#This Row],[Churn]]="Yes",1,0)</f>
        <v>0</v>
      </c>
      <c r="J2963" t="s">
        <v>32</v>
      </c>
      <c r="K2963" t="s">
        <v>2998</v>
      </c>
    </row>
    <row r="2964" spans="6:11">
      <c r="F2964" t="s">
        <v>27</v>
      </c>
      <c r="G2964" t="s">
        <v>24</v>
      </c>
      <c r="H2964" t="s">
        <v>23</v>
      </c>
      <c r="I2964" s="1">
        <f>IF(Telco[[#This Row],[Churn]]="Yes",1,0)</f>
        <v>1</v>
      </c>
      <c r="J2964" t="s">
        <v>32</v>
      </c>
      <c r="K2964" t="s">
        <v>2999</v>
      </c>
    </row>
    <row r="2965" spans="6:11">
      <c r="F2965" t="s">
        <v>31</v>
      </c>
      <c r="G2965" t="s">
        <v>46</v>
      </c>
      <c r="H2965" t="s">
        <v>46</v>
      </c>
      <c r="I2965" s="1">
        <f>IF(Telco[[#This Row],[Churn]]="Yes",1,0)</f>
        <v>0</v>
      </c>
      <c r="J2965" t="s">
        <v>40</v>
      </c>
      <c r="K2965" t="s">
        <v>3000</v>
      </c>
    </row>
    <row r="2966" spans="6:11">
      <c r="F2966" t="s">
        <v>31</v>
      </c>
      <c r="G2966" t="s">
        <v>23</v>
      </c>
      <c r="H2966" t="s">
        <v>23</v>
      </c>
      <c r="I2966" s="1">
        <f>IF(Telco[[#This Row],[Churn]]="Yes",1,0)</f>
        <v>0</v>
      </c>
      <c r="J2966" t="s">
        <v>28</v>
      </c>
      <c r="K2966" t="s">
        <v>3001</v>
      </c>
    </row>
    <row r="2967" spans="6:11">
      <c r="F2967" t="s">
        <v>27</v>
      </c>
      <c r="G2967" t="s">
        <v>24</v>
      </c>
      <c r="H2967" t="s">
        <v>24</v>
      </c>
      <c r="I2967" s="1">
        <f>IF(Telco[[#This Row],[Churn]]="Yes",1,0)</f>
        <v>1</v>
      </c>
      <c r="J2967" t="s">
        <v>40</v>
      </c>
      <c r="K2967" t="s">
        <v>3002</v>
      </c>
    </row>
    <row r="2968" spans="6:11">
      <c r="F2968" t="s">
        <v>27</v>
      </c>
      <c r="G2968" t="s">
        <v>24</v>
      </c>
      <c r="H2968" t="s">
        <v>24</v>
      </c>
      <c r="I2968" s="1">
        <f>IF(Telco[[#This Row],[Churn]]="Yes",1,0)</f>
        <v>0</v>
      </c>
      <c r="J2968" t="s">
        <v>28</v>
      </c>
      <c r="K2968" t="s">
        <v>3003</v>
      </c>
    </row>
    <row r="2969" spans="6:11">
      <c r="F2969" t="s">
        <v>47</v>
      </c>
      <c r="G2969" t="s">
        <v>23</v>
      </c>
      <c r="H2969" t="s">
        <v>23</v>
      </c>
      <c r="I2969" s="1">
        <f>IF(Telco[[#This Row],[Churn]]="Yes",1,0)</f>
        <v>0</v>
      </c>
      <c r="J2969" t="s">
        <v>28</v>
      </c>
      <c r="K2969" t="s">
        <v>3004</v>
      </c>
    </row>
    <row r="2970" spans="6:11">
      <c r="F2970" t="s">
        <v>27</v>
      </c>
      <c r="G2970" t="s">
        <v>24</v>
      </c>
      <c r="H2970" t="s">
        <v>24</v>
      </c>
      <c r="I2970" s="1">
        <f>IF(Telco[[#This Row],[Churn]]="Yes",1,0)</f>
        <v>0</v>
      </c>
      <c r="J2970" t="s">
        <v>28</v>
      </c>
      <c r="K2970" t="s">
        <v>3005</v>
      </c>
    </row>
    <row r="2971" spans="6:11">
      <c r="F2971" t="s">
        <v>47</v>
      </c>
      <c r="G2971" t="s">
        <v>23</v>
      </c>
      <c r="H2971" t="s">
        <v>23</v>
      </c>
      <c r="I2971" s="1">
        <f>IF(Telco[[#This Row],[Churn]]="Yes",1,0)</f>
        <v>0</v>
      </c>
      <c r="J2971" t="s">
        <v>28</v>
      </c>
      <c r="K2971" t="s">
        <v>3006</v>
      </c>
    </row>
    <row r="2972" spans="6:11">
      <c r="F2972" t="s">
        <v>27</v>
      </c>
      <c r="G2972" t="s">
        <v>24</v>
      </c>
      <c r="H2972" t="s">
        <v>24</v>
      </c>
      <c r="I2972" s="1">
        <f>IF(Telco[[#This Row],[Churn]]="Yes",1,0)</f>
        <v>1</v>
      </c>
      <c r="J2972" t="s">
        <v>32</v>
      </c>
      <c r="K2972" t="s">
        <v>3007</v>
      </c>
    </row>
    <row r="2973" spans="6:11">
      <c r="F2973" t="s">
        <v>47</v>
      </c>
      <c r="G2973" t="s">
        <v>23</v>
      </c>
      <c r="H2973" t="s">
        <v>23</v>
      </c>
      <c r="I2973" s="1">
        <f>IF(Telco[[#This Row],[Churn]]="Yes",1,0)</f>
        <v>0</v>
      </c>
      <c r="J2973" t="s">
        <v>40</v>
      </c>
      <c r="K2973" t="s">
        <v>3008</v>
      </c>
    </row>
    <row r="2974" spans="6:11">
      <c r="F2974" t="s">
        <v>47</v>
      </c>
      <c r="G2974" t="s">
        <v>23</v>
      </c>
      <c r="H2974" t="s">
        <v>23</v>
      </c>
      <c r="I2974" s="1">
        <f>IF(Telco[[#This Row],[Churn]]="Yes",1,0)</f>
        <v>0</v>
      </c>
      <c r="J2974" t="s">
        <v>40</v>
      </c>
      <c r="K2974" t="s">
        <v>3009</v>
      </c>
    </row>
    <row r="2975" spans="6:11">
      <c r="F2975" t="s">
        <v>27</v>
      </c>
      <c r="G2975" t="s">
        <v>24</v>
      </c>
      <c r="H2975" t="s">
        <v>24</v>
      </c>
      <c r="I2975" s="1">
        <f>IF(Telco[[#This Row],[Churn]]="Yes",1,0)</f>
        <v>1</v>
      </c>
      <c r="J2975" t="s">
        <v>28</v>
      </c>
      <c r="K2975" t="s">
        <v>3010</v>
      </c>
    </row>
    <row r="2976" spans="6:11">
      <c r="F2976" t="s">
        <v>27</v>
      </c>
      <c r="G2976" t="s">
        <v>23</v>
      </c>
      <c r="H2976" t="s">
        <v>24</v>
      </c>
      <c r="I2976" s="1">
        <f>IF(Telco[[#This Row],[Churn]]="Yes",1,0)</f>
        <v>1</v>
      </c>
      <c r="J2976" t="s">
        <v>40</v>
      </c>
      <c r="K2976" t="s">
        <v>3011</v>
      </c>
    </row>
    <row r="2977" spans="6:11">
      <c r="F2977" t="s">
        <v>27</v>
      </c>
      <c r="G2977" t="s">
        <v>24</v>
      </c>
      <c r="H2977" t="s">
        <v>23</v>
      </c>
      <c r="I2977" s="1">
        <f>IF(Telco[[#This Row],[Churn]]="Yes",1,0)</f>
        <v>0</v>
      </c>
      <c r="J2977" t="s">
        <v>32</v>
      </c>
      <c r="K2977" t="s">
        <v>3012</v>
      </c>
    </row>
    <row r="2978" spans="6:11">
      <c r="F2978" t="s">
        <v>27</v>
      </c>
      <c r="G2978" t="s">
        <v>46</v>
      </c>
      <c r="H2978" t="s">
        <v>46</v>
      </c>
      <c r="I2978" s="1">
        <f>IF(Telco[[#This Row],[Churn]]="Yes",1,0)</f>
        <v>0</v>
      </c>
      <c r="J2978" t="s">
        <v>40</v>
      </c>
      <c r="K2978" t="s">
        <v>3013</v>
      </c>
    </row>
    <row r="2979" spans="6:11">
      <c r="F2979" t="s">
        <v>27</v>
      </c>
      <c r="G2979" t="s">
        <v>46</v>
      </c>
      <c r="H2979" t="s">
        <v>46</v>
      </c>
      <c r="I2979" s="1">
        <f>IF(Telco[[#This Row],[Churn]]="Yes",1,0)</f>
        <v>0</v>
      </c>
      <c r="J2979" t="s">
        <v>32</v>
      </c>
      <c r="K2979" t="s">
        <v>3014</v>
      </c>
    </row>
    <row r="2980" spans="6:11">
      <c r="F2980" t="s">
        <v>27</v>
      </c>
      <c r="G2980" t="s">
        <v>24</v>
      </c>
      <c r="H2980" t="s">
        <v>23</v>
      </c>
      <c r="I2980" s="1">
        <f>IF(Telco[[#This Row],[Churn]]="Yes",1,0)</f>
        <v>0</v>
      </c>
      <c r="J2980" t="s">
        <v>28</v>
      </c>
      <c r="K2980" t="s">
        <v>3015</v>
      </c>
    </row>
    <row r="2981" spans="6:11">
      <c r="F2981" t="s">
        <v>31</v>
      </c>
      <c r="G2981" t="s">
        <v>24</v>
      </c>
      <c r="H2981" t="s">
        <v>23</v>
      </c>
      <c r="I2981" s="1">
        <f>IF(Telco[[#This Row],[Churn]]="Yes",1,0)</f>
        <v>0</v>
      </c>
      <c r="J2981" t="s">
        <v>28</v>
      </c>
      <c r="K2981" t="s">
        <v>3016</v>
      </c>
    </row>
    <row r="2982" spans="6:11">
      <c r="F2982" t="s">
        <v>47</v>
      </c>
      <c r="G2982" t="s">
        <v>46</v>
      </c>
      <c r="H2982" t="s">
        <v>46</v>
      </c>
      <c r="I2982" s="1">
        <f>IF(Telco[[#This Row],[Churn]]="Yes",1,0)</f>
        <v>0</v>
      </c>
      <c r="J2982" t="s">
        <v>40</v>
      </c>
      <c r="K2982" t="s">
        <v>3017</v>
      </c>
    </row>
    <row r="2983" spans="6:11">
      <c r="F2983" t="s">
        <v>47</v>
      </c>
      <c r="G2983" t="s">
        <v>46</v>
      </c>
      <c r="H2983" t="s">
        <v>46</v>
      </c>
      <c r="I2983" s="1">
        <f>IF(Telco[[#This Row],[Churn]]="Yes",1,0)</f>
        <v>0</v>
      </c>
      <c r="J2983" t="s">
        <v>35</v>
      </c>
      <c r="K2983" t="s">
        <v>3018</v>
      </c>
    </row>
    <row r="2984" spans="6:11">
      <c r="F2984" t="s">
        <v>31</v>
      </c>
      <c r="G2984" t="s">
        <v>46</v>
      </c>
      <c r="H2984" t="s">
        <v>46</v>
      </c>
      <c r="I2984" s="1">
        <f>IF(Telco[[#This Row],[Churn]]="Yes",1,0)</f>
        <v>0</v>
      </c>
      <c r="J2984" t="s">
        <v>40</v>
      </c>
      <c r="K2984" t="s">
        <v>3019</v>
      </c>
    </row>
    <row r="2985" spans="6:11">
      <c r="F2985" t="s">
        <v>47</v>
      </c>
      <c r="G2985" t="s">
        <v>23</v>
      </c>
      <c r="H2985" t="s">
        <v>23</v>
      </c>
      <c r="I2985" s="1">
        <f>IF(Telco[[#This Row],[Churn]]="Yes",1,0)</f>
        <v>0</v>
      </c>
      <c r="J2985" t="s">
        <v>40</v>
      </c>
      <c r="K2985" t="s">
        <v>3020</v>
      </c>
    </row>
    <row r="2986" spans="6:11">
      <c r="F2986" t="s">
        <v>31</v>
      </c>
      <c r="G2986" t="s">
        <v>46</v>
      </c>
      <c r="H2986" t="s">
        <v>46</v>
      </c>
      <c r="I2986" s="1">
        <f>IF(Telco[[#This Row],[Churn]]="Yes",1,0)</f>
        <v>0</v>
      </c>
      <c r="J2986" t="s">
        <v>32</v>
      </c>
      <c r="K2986" t="s">
        <v>3021</v>
      </c>
    </row>
    <row r="2987" spans="6:11">
      <c r="F2987" t="s">
        <v>47</v>
      </c>
      <c r="G2987" t="s">
        <v>23</v>
      </c>
      <c r="H2987" t="s">
        <v>23</v>
      </c>
      <c r="I2987" s="1">
        <f>IF(Telco[[#This Row],[Churn]]="Yes",1,0)</f>
        <v>0</v>
      </c>
      <c r="J2987" t="s">
        <v>32</v>
      </c>
      <c r="K2987" t="s">
        <v>3022</v>
      </c>
    </row>
    <row r="2988" spans="6:11">
      <c r="F2988" t="s">
        <v>47</v>
      </c>
      <c r="G2988" t="s">
        <v>24</v>
      </c>
      <c r="H2988" t="s">
        <v>24</v>
      </c>
      <c r="I2988" s="1">
        <f>IF(Telco[[#This Row],[Churn]]="Yes",1,0)</f>
        <v>0</v>
      </c>
      <c r="J2988" t="s">
        <v>40</v>
      </c>
      <c r="K2988" t="s">
        <v>3023</v>
      </c>
    </row>
    <row r="2989" spans="6:11">
      <c r="F2989" t="s">
        <v>47</v>
      </c>
      <c r="G2989" t="s">
        <v>46</v>
      </c>
      <c r="H2989" t="s">
        <v>46</v>
      </c>
      <c r="I2989" s="1">
        <f>IF(Telco[[#This Row],[Churn]]="Yes",1,0)</f>
        <v>0</v>
      </c>
      <c r="J2989" t="s">
        <v>32</v>
      </c>
      <c r="K2989" t="s">
        <v>3024</v>
      </c>
    </row>
    <row r="2990" spans="6:11">
      <c r="F2990" t="s">
        <v>47</v>
      </c>
      <c r="G2990" t="s">
        <v>23</v>
      </c>
      <c r="H2990" t="s">
        <v>24</v>
      </c>
      <c r="I2990" s="1">
        <f>IF(Telco[[#This Row],[Churn]]="Yes",1,0)</f>
        <v>0</v>
      </c>
      <c r="J2990" t="s">
        <v>28</v>
      </c>
      <c r="K2990" t="s">
        <v>3025</v>
      </c>
    </row>
    <row r="2991" spans="6:11">
      <c r="F2991" t="s">
        <v>27</v>
      </c>
      <c r="G2991" t="s">
        <v>46</v>
      </c>
      <c r="H2991" t="s">
        <v>46</v>
      </c>
      <c r="I2991" s="1">
        <f>IF(Telco[[#This Row],[Churn]]="Yes",1,0)</f>
        <v>0</v>
      </c>
      <c r="J2991" t="s">
        <v>32</v>
      </c>
      <c r="K2991" t="s">
        <v>3026</v>
      </c>
    </row>
    <row r="2992" spans="6:11">
      <c r="F2992" t="s">
        <v>27</v>
      </c>
      <c r="G2992" t="s">
        <v>24</v>
      </c>
      <c r="H2992" t="s">
        <v>24</v>
      </c>
      <c r="I2992" s="1">
        <f>IF(Telco[[#This Row],[Churn]]="Yes",1,0)</f>
        <v>1</v>
      </c>
      <c r="J2992" t="s">
        <v>32</v>
      </c>
      <c r="K2992" t="s">
        <v>3027</v>
      </c>
    </row>
    <row r="2993" spans="6:11">
      <c r="F2993" t="s">
        <v>27</v>
      </c>
      <c r="G2993" t="s">
        <v>24</v>
      </c>
      <c r="H2993" t="s">
        <v>23</v>
      </c>
      <c r="I2993" s="1">
        <f>IF(Telco[[#This Row],[Churn]]="Yes",1,0)</f>
        <v>0</v>
      </c>
      <c r="J2993" t="s">
        <v>28</v>
      </c>
      <c r="K2993" t="s">
        <v>3028</v>
      </c>
    </row>
    <row r="2994" spans="6:11">
      <c r="F2994" t="s">
        <v>27</v>
      </c>
      <c r="G2994" t="s">
        <v>24</v>
      </c>
      <c r="H2994" t="s">
        <v>23</v>
      </c>
      <c r="I2994" s="1">
        <f>IF(Telco[[#This Row],[Churn]]="Yes",1,0)</f>
        <v>0</v>
      </c>
      <c r="J2994" t="s">
        <v>32</v>
      </c>
      <c r="K2994" t="s">
        <v>3029</v>
      </c>
    </row>
    <row r="2995" spans="6:11">
      <c r="F2995" t="s">
        <v>31</v>
      </c>
      <c r="G2995" t="s">
        <v>46</v>
      </c>
      <c r="H2995" t="s">
        <v>46</v>
      </c>
      <c r="I2995" s="1">
        <f>IF(Telco[[#This Row],[Churn]]="Yes",1,0)</f>
        <v>0</v>
      </c>
      <c r="J2995" t="s">
        <v>32</v>
      </c>
      <c r="K2995" t="s">
        <v>3030</v>
      </c>
    </row>
    <row r="2996" spans="6:11">
      <c r="F2996" t="s">
        <v>47</v>
      </c>
      <c r="G2996" t="s">
        <v>23</v>
      </c>
      <c r="H2996" t="s">
        <v>23</v>
      </c>
      <c r="I2996" s="1">
        <f>IF(Telco[[#This Row],[Churn]]="Yes",1,0)</f>
        <v>0</v>
      </c>
      <c r="J2996" t="s">
        <v>40</v>
      </c>
      <c r="K2996" t="s">
        <v>3031</v>
      </c>
    </row>
    <row r="2997" spans="6:11">
      <c r="F2997" t="s">
        <v>27</v>
      </c>
      <c r="G2997" t="s">
        <v>24</v>
      </c>
      <c r="H2997" t="s">
        <v>24</v>
      </c>
      <c r="I2997" s="1">
        <f>IF(Telco[[#This Row],[Churn]]="Yes",1,0)</f>
        <v>0</v>
      </c>
      <c r="J2997" t="s">
        <v>35</v>
      </c>
      <c r="K2997" t="s">
        <v>3032</v>
      </c>
    </row>
    <row r="2998" spans="6:11">
      <c r="F2998" t="s">
        <v>27</v>
      </c>
      <c r="G2998" t="s">
        <v>23</v>
      </c>
      <c r="H2998" t="s">
        <v>24</v>
      </c>
      <c r="I2998" s="1">
        <f>IF(Telco[[#This Row],[Churn]]="Yes",1,0)</f>
        <v>0</v>
      </c>
      <c r="J2998" t="s">
        <v>32</v>
      </c>
      <c r="K2998" t="s">
        <v>3033</v>
      </c>
    </row>
    <row r="2999" spans="6:11">
      <c r="F2999" t="s">
        <v>27</v>
      </c>
      <c r="G2999" t="s">
        <v>24</v>
      </c>
      <c r="H2999" t="s">
        <v>24</v>
      </c>
      <c r="I2999" s="1">
        <f>IF(Telco[[#This Row],[Churn]]="Yes",1,0)</f>
        <v>1</v>
      </c>
      <c r="J2999" t="s">
        <v>28</v>
      </c>
      <c r="K2999" t="s">
        <v>3034</v>
      </c>
    </row>
    <row r="3000" spans="6:11">
      <c r="F3000" t="s">
        <v>27</v>
      </c>
      <c r="G3000" t="s">
        <v>24</v>
      </c>
      <c r="H3000" t="s">
        <v>24</v>
      </c>
      <c r="I3000" s="1">
        <f>IF(Telco[[#This Row],[Churn]]="Yes",1,0)</f>
        <v>0</v>
      </c>
      <c r="J3000" t="s">
        <v>28</v>
      </c>
      <c r="K3000" t="s">
        <v>3035</v>
      </c>
    </row>
    <row r="3001" spans="6:11">
      <c r="F3001" t="s">
        <v>27</v>
      </c>
      <c r="G3001" t="s">
        <v>46</v>
      </c>
      <c r="H3001" t="s">
        <v>46</v>
      </c>
      <c r="I3001" s="1">
        <f>IF(Telco[[#This Row],[Churn]]="Yes",1,0)</f>
        <v>0</v>
      </c>
      <c r="J3001" t="s">
        <v>32</v>
      </c>
      <c r="K3001" t="s">
        <v>3036</v>
      </c>
    </row>
    <row r="3002" spans="6:11">
      <c r="F3002" t="s">
        <v>27</v>
      </c>
      <c r="G3002" t="s">
        <v>24</v>
      </c>
      <c r="H3002" t="s">
        <v>24</v>
      </c>
      <c r="I3002" s="1">
        <f>IF(Telco[[#This Row],[Churn]]="Yes",1,0)</f>
        <v>1</v>
      </c>
      <c r="J3002" t="s">
        <v>28</v>
      </c>
      <c r="K3002" t="s">
        <v>3037</v>
      </c>
    </row>
    <row r="3003" spans="6:11">
      <c r="F3003" t="s">
        <v>27</v>
      </c>
      <c r="G3003" t="s">
        <v>46</v>
      </c>
      <c r="H3003" t="s">
        <v>46</v>
      </c>
      <c r="I3003" s="1">
        <f>IF(Telco[[#This Row],[Churn]]="Yes",1,0)</f>
        <v>0</v>
      </c>
      <c r="J3003" t="s">
        <v>32</v>
      </c>
      <c r="K3003" t="s">
        <v>3038</v>
      </c>
    </row>
    <row r="3004" spans="6:11">
      <c r="F3004" t="s">
        <v>31</v>
      </c>
      <c r="G3004" t="s">
        <v>23</v>
      </c>
      <c r="H3004" t="s">
        <v>23</v>
      </c>
      <c r="I3004" s="1">
        <f>IF(Telco[[#This Row],[Churn]]="Yes",1,0)</f>
        <v>0</v>
      </c>
      <c r="J3004" t="s">
        <v>28</v>
      </c>
      <c r="K3004" t="s">
        <v>3039</v>
      </c>
    </row>
    <row r="3005" spans="6:11">
      <c r="F3005" t="s">
        <v>27</v>
      </c>
      <c r="G3005" t="s">
        <v>24</v>
      </c>
      <c r="H3005" t="s">
        <v>23</v>
      </c>
      <c r="I3005" s="1">
        <f>IF(Telco[[#This Row],[Churn]]="Yes",1,0)</f>
        <v>1</v>
      </c>
      <c r="J3005" t="s">
        <v>28</v>
      </c>
      <c r="K3005" t="s">
        <v>3040</v>
      </c>
    </row>
    <row r="3006" spans="6:11">
      <c r="F3006" t="s">
        <v>27</v>
      </c>
      <c r="G3006" t="s">
        <v>24</v>
      </c>
      <c r="H3006" t="s">
        <v>24</v>
      </c>
      <c r="I3006" s="1">
        <f>IF(Telco[[#This Row],[Churn]]="Yes",1,0)</f>
        <v>1</v>
      </c>
      <c r="J3006" t="s">
        <v>32</v>
      </c>
      <c r="K3006" t="s">
        <v>3041</v>
      </c>
    </row>
    <row r="3007" spans="6:11">
      <c r="F3007" t="s">
        <v>27</v>
      </c>
      <c r="G3007" t="s">
        <v>46</v>
      </c>
      <c r="H3007" t="s">
        <v>46</v>
      </c>
      <c r="I3007" s="1">
        <f>IF(Telco[[#This Row],[Churn]]="Yes",1,0)</f>
        <v>0</v>
      </c>
      <c r="J3007" t="s">
        <v>32</v>
      </c>
      <c r="K3007" t="s">
        <v>3042</v>
      </c>
    </row>
    <row r="3008" spans="6:11">
      <c r="F3008" t="s">
        <v>27</v>
      </c>
      <c r="G3008" t="s">
        <v>24</v>
      </c>
      <c r="H3008" t="s">
        <v>24</v>
      </c>
      <c r="I3008" s="1">
        <f>IF(Telco[[#This Row],[Churn]]="Yes",1,0)</f>
        <v>1</v>
      </c>
      <c r="J3008" t="s">
        <v>28</v>
      </c>
      <c r="K3008" t="s">
        <v>3043</v>
      </c>
    </row>
    <row r="3009" spans="6:11">
      <c r="F3009" t="s">
        <v>27</v>
      </c>
      <c r="G3009" t="s">
        <v>24</v>
      </c>
      <c r="H3009" t="s">
        <v>24</v>
      </c>
      <c r="I3009" s="1">
        <f>IF(Telco[[#This Row],[Churn]]="Yes",1,0)</f>
        <v>1</v>
      </c>
      <c r="J3009" t="s">
        <v>28</v>
      </c>
      <c r="K3009" t="s">
        <v>3044</v>
      </c>
    </row>
    <row r="3010" spans="6:11">
      <c r="F3010" t="s">
        <v>31</v>
      </c>
      <c r="G3010" t="s">
        <v>46</v>
      </c>
      <c r="H3010" t="s">
        <v>46</v>
      </c>
      <c r="I3010" s="1">
        <f>IF(Telco[[#This Row],[Churn]]="Yes",1,0)</f>
        <v>0</v>
      </c>
      <c r="J3010" t="s">
        <v>32</v>
      </c>
      <c r="K3010" t="s">
        <v>3045</v>
      </c>
    </row>
    <row r="3011" spans="6:11">
      <c r="F3011" t="s">
        <v>27</v>
      </c>
      <c r="G3011" t="s">
        <v>46</v>
      </c>
      <c r="H3011" t="s">
        <v>46</v>
      </c>
      <c r="I3011" s="1">
        <f>IF(Telco[[#This Row],[Churn]]="Yes",1,0)</f>
        <v>0</v>
      </c>
      <c r="J3011" t="s">
        <v>32</v>
      </c>
      <c r="K3011" t="s">
        <v>3046</v>
      </c>
    </row>
    <row r="3012" spans="6:11">
      <c r="F3012" t="s">
        <v>27</v>
      </c>
      <c r="G3012" t="s">
        <v>23</v>
      </c>
      <c r="H3012" t="s">
        <v>24</v>
      </c>
      <c r="I3012" s="1">
        <f>IF(Telco[[#This Row],[Churn]]="Yes",1,0)</f>
        <v>0</v>
      </c>
      <c r="J3012" t="s">
        <v>32</v>
      </c>
      <c r="K3012" t="s">
        <v>3047</v>
      </c>
    </row>
    <row r="3013" spans="6:11">
      <c r="F3013" t="s">
        <v>47</v>
      </c>
      <c r="G3013" t="s">
        <v>46</v>
      </c>
      <c r="H3013" t="s">
        <v>46</v>
      </c>
      <c r="I3013" s="1">
        <f>IF(Telco[[#This Row],[Churn]]="Yes",1,0)</f>
        <v>0</v>
      </c>
      <c r="J3013" t="s">
        <v>32</v>
      </c>
      <c r="K3013" t="s">
        <v>3048</v>
      </c>
    </row>
    <row r="3014" spans="6:11">
      <c r="F3014" t="s">
        <v>47</v>
      </c>
      <c r="G3014" t="s">
        <v>23</v>
      </c>
      <c r="H3014" t="s">
        <v>23</v>
      </c>
      <c r="I3014" s="1">
        <f>IF(Telco[[#This Row],[Churn]]="Yes",1,0)</f>
        <v>0</v>
      </c>
      <c r="J3014" t="s">
        <v>40</v>
      </c>
      <c r="K3014" t="s">
        <v>3049</v>
      </c>
    </row>
    <row r="3015" spans="6:11">
      <c r="F3015" t="s">
        <v>31</v>
      </c>
      <c r="G3015" t="s">
        <v>24</v>
      </c>
      <c r="H3015" t="s">
        <v>24</v>
      </c>
      <c r="I3015" s="1">
        <f>IF(Telco[[#This Row],[Churn]]="Yes",1,0)</f>
        <v>0</v>
      </c>
      <c r="J3015" t="s">
        <v>40</v>
      </c>
      <c r="K3015" t="s">
        <v>3050</v>
      </c>
    </row>
    <row r="3016" spans="6:11">
      <c r="F3016" t="s">
        <v>27</v>
      </c>
      <c r="G3016" t="s">
        <v>24</v>
      </c>
      <c r="H3016" t="s">
        <v>24</v>
      </c>
      <c r="I3016" s="1">
        <f>IF(Telco[[#This Row],[Churn]]="Yes",1,0)</f>
        <v>0</v>
      </c>
      <c r="J3016" t="s">
        <v>28</v>
      </c>
      <c r="K3016" t="s">
        <v>3051</v>
      </c>
    </row>
    <row r="3017" spans="6:11">
      <c r="F3017" t="s">
        <v>47</v>
      </c>
      <c r="G3017" t="s">
        <v>23</v>
      </c>
      <c r="H3017" t="s">
        <v>23</v>
      </c>
      <c r="I3017" s="1">
        <f>IF(Telco[[#This Row],[Churn]]="Yes",1,0)</f>
        <v>0</v>
      </c>
      <c r="J3017" t="s">
        <v>28</v>
      </c>
      <c r="K3017" t="s">
        <v>3052</v>
      </c>
    </row>
    <row r="3018" spans="6:11">
      <c r="F3018" t="s">
        <v>27</v>
      </c>
      <c r="G3018" t="s">
        <v>24</v>
      </c>
      <c r="H3018" t="s">
        <v>24</v>
      </c>
      <c r="I3018" s="1">
        <f>IF(Telco[[#This Row],[Churn]]="Yes",1,0)</f>
        <v>1</v>
      </c>
      <c r="J3018" t="s">
        <v>28</v>
      </c>
      <c r="K3018" t="s">
        <v>3053</v>
      </c>
    </row>
    <row r="3019" spans="6:11">
      <c r="F3019" t="s">
        <v>31</v>
      </c>
      <c r="G3019" t="s">
        <v>23</v>
      </c>
      <c r="H3019" t="s">
        <v>23</v>
      </c>
      <c r="I3019" s="1">
        <f>IF(Telco[[#This Row],[Churn]]="Yes",1,0)</f>
        <v>0</v>
      </c>
      <c r="J3019" t="s">
        <v>32</v>
      </c>
      <c r="K3019" t="s">
        <v>3054</v>
      </c>
    </row>
    <row r="3020" spans="6:11">
      <c r="F3020" t="s">
        <v>47</v>
      </c>
      <c r="G3020" t="s">
        <v>46</v>
      </c>
      <c r="H3020" t="s">
        <v>46</v>
      </c>
      <c r="I3020" s="1">
        <f>IF(Telco[[#This Row],[Churn]]="Yes",1,0)</f>
        <v>0</v>
      </c>
      <c r="J3020" t="s">
        <v>40</v>
      </c>
      <c r="K3020" t="s">
        <v>3055</v>
      </c>
    </row>
    <row r="3021" spans="6:11">
      <c r="F3021" t="s">
        <v>27</v>
      </c>
      <c r="G3021" t="s">
        <v>24</v>
      </c>
      <c r="H3021" t="s">
        <v>23</v>
      </c>
      <c r="I3021" s="1">
        <f>IF(Telco[[#This Row],[Churn]]="Yes",1,0)</f>
        <v>1</v>
      </c>
      <c r="J3021" t="s">
        <v>28</v>
      </c>
      <c r="K3021" t="s">
        <v>3056</v>
      </c>
    </row>
    <row r="3022" spans="6:11">
      <c r="F3022" t="s">
        <v>31</v>
      </c>
      <c r="G3022" t="s">
        <v>23</v>
      </c>
      <c r="H3022" t="s">
        <v>23</v>
      </c>
      <c r="I3022" s="1">
        <f>IF(Telco[[#This Row],[Churn]]="Yes",1,0)</f>
        <v>0</v>
      </c>
      <c r="J3022" t="s">
        <v>40</v>
      </c>
      <c r="K3022" t="s">
        <v>3057</v>
      </c>
    </row>
    <row r="3023" spans="6:11">
      <c r="F3023" t="s">
        <v>27</v>
      </c>
      <c r="G3023" t="s">
        <v>46</v>
      </c>
      <c r="H3023" t="s">
        <v>46</v>
      </c>
      <c r="I3023" s="1">
        <f>IF(Telco[[#This Row],[Churn]]="Yes",1,0)</f>
        <v>0</v>
      </c>
      <c r="J3023" t="s">
        <v>32</v>
      </c>
      <c r="K3023" t="s">
        <v>3058</v>
      </c>
    </row>
    <row r="3024" spans="6:11">
      <c r="F3024" t="s">
        <v>27</v>
      </c>
      <c r="G3024" t="s">
        <v>46</v>
      </c>
      <c r="H3024" t="s">
        <v>46</v>
      </c>
      <c r="I3024" s="1">
        <f>IF(Telco[[#This Row],[Churn]]="Yes",1,0)</f>
        <v>0</v>
      </c>
      <c r="J3024" t="s">
        <v>32</v>
      </c>
      <c r="K3024" t="s">
        <v>3059</v>
      </c>
    </row>
    <row r="3025" spans="6:11">
      <c r="F3025" t="s">
        <v>47</v>
      </c>
      <c r="G3025" t="s">
        <v>23</v>
      </c>
      <c r="H3025" t="s">
        <v>23</v>
      </c>
      <c r="I3025" s="1">
        <f>IF(Telco[[#This Row],[Churn]]="Yes",1,0)</f>
        <v>0</v>
      </c>
      <c r="J3025" t="s">
        <v>40</v>
      </c>
      <c r="K3025" t="s">
        <v>3060</v>
      </c>
    </row>
    <row r="3026" spans="6:11">
      <c r="F3026" t="s">
        <v>27</v>
      </c>
      <c r="G3026" t="s">
        <v>46</v>
      </c>
      <c r="H3026" t="s">
        <v>46</v>
      </c>
      <c r="I3026" s="1">
        <f>IF(Telco[[#This Row],[Churn]]="Yes",1,0)</f>
        <v>0</v>
      </c>
      <c r="J3026" t="s">
        <v>32</v>
      </c>
      <c r="K3026" t="s">
        <v>3061</v>
      </c>
    </row>
    <row r="3027" spans="6:11">
      <c r="F3027" t="s">
        <v>47</v>
      </c>
      <c r="G3027" t="s">
        <v>46</v>
      </c>
      <c r="H3027" t="s">
        <v>46</v>
      </c>
      <c r="I3027" s="1">
        <f>IF(Telco[[#This Row],[Churn]]="Yes",1,0)</f>
        <v>0</v>
      </c>
      <c r="J3027" t="s">
        <v>32</v>
      </c>
      <c r="K3027" t="s">
        <v>3062</v>
      </c>
    </row>
    <row r="3028" spans="6:11">
      <c r="F3028" t="s">
        <v>27</v>
      </c>
      <c r="G3028" t="s">
        <v>24</v>
      </c>
      <c r="H3028" t="s">
        <v>24</v>
      </c>
      <c r="I3028" s="1">
        <f>IF(Telco[[#This Row],[Churn]]="Yes",1,0)</f>
        <v>1</v>
      </c>
      <c r="J3028" t="s">
        <v>28</v>
      </c>
      <c r="K3028" t="s">
        <v>3063</v>
      </c>
    </row>
    <row r="3029" spans="6:11">
      <c r="F3029" t="s">
        <v>27</v>
      </c>
      <c r="G3029" t="s">
        <v>46</v>
      </c>
      <c r="H3029" t="s">
        <v>46</v>
      </c>
      <c r="I3029" s="1">
        <f>IF(Telco[[#This Row],[Churn]]="Yes",1,0)</f>
        <v>0</v>
      </c>
      <c r="J3029" t="s">
        <v>32</v>
      </c>
      <c r="K3029" t="s">
        <v>3064</v>
      </c>
    </row>
    <row r="3030" spans="6:11">
      <c r="F3030" t="s">
        <v>27</v>
      </c>
      <c r="G3030" t="s">
        <v>23</v>
      </c>
      <c r="H3030" t="s">
        <v>23</v>
      </c>
      <c r="I3030" s="1">
        <f>IF(Telco[[#This Row],[Churn]]="Yes",1,0)</f>
        <v>1</v>
      </c>
      <c r="J3030" t="s">
        <v>32</v>
      </c>
      <c r="K3030" t="s">
        <v>3065</v>
      </c>
    </row>
    <row r="3031" spans="6:11">
      <c r="F3031" t="s">
        <v>31</v>
      </c>
      <c r="G3031" t="s">
        <v>24</v>
      </c>
      <c r="H3031" t="s">
        <v>24</v>
      </c>
      <c r="I3031" s="1">
        <f>IF(Telco[[#This Row],[Churn]]="Yes",1,0)</f>
        <v>1</v>
      </c>
      <c r="J3031" t="s">
        <v>40</v>
      </c>
      <c r="K3031" t="s">
        <v>3066</v>
      </c>
    </row>
    <row r="3032" spans="6:11">
      <c r="F3032" t="s">
        <v>27</v>
      </c>
      <c r="G3032" t="s">
        <v>24</v>
      </c>
      <c r="H3032" t="s">
        <v>24</v>
      </c>
      <c r="I3032" s="1">
        <f>IF(Telco[[#This Row],[Churn]]="Yes",1,0)</f>
        <v>1</v>
      </c>
      <c r="J3032" t="s">
        <v>28</v>
      </c>
      <c r="K3032" t="s">
        <v>3067</v>
      </c>
    </row>
    <row r="3033" spans="6:11">
      <c r="F3033" t="s">
        <v>27</v>
      </c>
      <c r="G3033" t="s">
        <v>24</v>
      </c>
      <c r="H3033" t="s">
        <v>24</v>
      </c>
      <c r="I3033" s="1">
        <f>IF(Telco[[#This Row],[Churn]]="Yes",1,0)</f>
        <v>1</v>
      </c>
      <c r="J3033" t="s">
        <v>28</v>
      </c>
      <c r="K3033" t="s">
        <v>3068</v>
      </c>
    </row>
    <row r="3034" spans="6:11">
      <c r="F3034" t="s">
        <v>47</v>
      </c>
      <c r="G3034" t="s">
        <v>46</v>
      </c>
      <c r="H3034" t="s">
        <v>46</v>
      </c>
      <c r="I3034" s="1">
        <f>IF(Telco[[#This Row],[Churn]]="Yes",1,0)</f>
        <v>0</v>
      </c>
      <c r="J3034" t="s">
        <v>40</v>
      </c>
      <c r="K3034" t="s">
        <v>3069</v>
      </c>
    </row>
    <row r="3035" spans="6:11">
      <c r="F3035" t="s">
        <v>47</v>
      </c>
      <c r="G3035" t="s">
        <v>23</v>
      </c>
      <c r="H3035" t="s">
        <v>24</v>
      </c>
      <c r="I3035" s="1">
        <f>IF(Telco[[#This Row],[Churn]]="Yes",1,0)</f>
        <v>0</v>
      </c>
      <c r="J3035" t="s">
        <v>35</v>
      </c>
      <c r="K3035" t="s">
        <v>3070</v>
      </c>
    </row>
    <row r="3036" spans="6:11">
      <c r="F3036" t="s">
        <v>27</v>
      </c>
      <c r="G3036" t="s">
        <v>24</v>
      </c>
      <c r="H3036" t="s">
        <v>24</v>
      </c>
      <c r="I3036" s="1">
        <f>IF(Telco[[#This Row],[Churn]]="Yes",1,0)</f>
        <v>1</v>
      </c>
      <c r="J3036" t="s">
        <v>28</v>
      </c>
      <c r="K3036" t="s">
        <v>3071</v>
      </c>
    </row>
    <row r="3037" spans="6:11">
      <c r="F3037" t="s">
        <v>27</v>
      </c>
      <c r="G3037" t="s">
        <v>24</v>
      </c>
      <c r="H3037" t="s">
        <v>24</v>
      </c>
      <c r="I3037" s="1">
        <f>IF(Telco[[#This Row],[Churn]]="Yes",1,0)</f>
        <v>0</v>
      </c>
      <c r="J3037" t="s">
        <v>28</v>
      </c>
      <c r="K3037" t="s">
        <v>3072</v>
      </c>
    </row>
    <row r="3038" spans="6:11">
      <c r="F3038" t="s">
        <v>31</v>
      </c>
      <c r="G3038" t="s">
        <v>23</v>
      </c>
      <c r="H3038" t="s">
        <v>23</v>
      </c>
      <c r="I3038" s="1">
        <f>IF(Telco[[#This Row],[Churn]]="Yes",1,0)</f>
        <v>0</v>
      </c>
      <c r="J3038" t="s">
        <v>35</v>
      </c>
      <c r="K3038" t="s">
        <v>3073</v>
      </c>
    </row>
    <row r="3039" spans="6:11">
      <c r="F3039" t="s">
        <v>31</v>
      </c>
      <c r="G3039" t="s">
        <v>46</v>
      </c>
      <c r="H3039" t="s">
        <v>46</v>
      </c>
      <c r="I3039" s="1">
        <f>IF(Telco[[#This Row],[Churn]]="Yes",1,0)</f>
        <v>0</v>
      </c>
      <c r="J3039" t="s">
        <v>40</v>
      </c>
      <c r="K3039" t="s">
        <v>3074</v>
      </c>
    </row>
    <row r="3040" spans="6:11">
      <c r="F3040" t="s">
        <v>31</v>
      </c>
      <c r="G3040" t="s">
        <v>23</v>
      </c>
      <c r="H3040" t="s">
        <v>24</v>
      </c>
      <c r="I3040" s="1">
        <f>IF(Telco[[#This Row],[Churn]]="Yes",1,0)</f>
        <v>0</v>
      </c>
      <c r="J3040" t="s">
        <v>28</v>
      </c>
      <c r="K3040" t="s">
        <v>3075</v>
      </c>
    </row>
    <row r="3041" spans="6:11">
      <c r="F3041" t="s">
        <v>47</v>
      </c>
      <c r="G3041" t="s">
        <v>23</v>
      </c>
      <c r="H3041" t="s">
        <v>23</v>
      </c>
      <c r="I3041" s="1">
        <f>IF(Telco[[#This Row],[Churn]]="Yes",1,0)</f>
        <v>0</v>
      </c>
      <c r="J3041" t="s">
        <v>40</v>
      </c>
      <c r="K3041" t="s">
        <v>3076</v>
      </c>
    </row>
    <row r="3042" spans="6:11">
      <c r="F3042" t="s">
        <v>47</v>
      </c>
      <c r="G3042" t="s">
        <v>24</v>
      </c>
      <c r="H3042" t="s">
        <v>23</v>
      </c>
      <c r="I3042" s="1">
        <f>IF(Telco[[#This Row],[Churn]]="Yes",1,0)</f>
        <v>1</v>
      </c>
      <c r="J3042" t="s">
        <v>40</v>
      </c>
      <c r="K3042" t="s">
        <v>3077</v>
      </c>
    </row>
    <row r="3043" spans="6:11">
      <c r="F3043" t="s">
        <v>27</v>
      </c>
      <c r="G3043" t="s">
        <v>24</v>
      </c>
      <c r="H3043" t="s">
        <v>24</v>
      </c>
      <c r="I3043" s="1">
        <f>IF(Telco[[#This Row],[Churn]]="Yes",1,0)</f>
        <v>0</v>
      </c>
      <c r="J3043" t="s">
        <v>28</v>
      </c>
      <c r="K3043" t="s">
        <v>3078</v>
      </c>
    </row>
    <row r="3044" spans="6:11">
      <c r="F3044" t="s">
        <v>27</v>
      </c>
      <c r="G3044" t="s">
        <v>24</v>
      </c>
      <c r="H3044" t="s">
        <v>24</v>
      </c>
      <c r="I3044" s="1">
        <f>IF(Telco[[#This Row],[Churn]]="Yes",1,0)</f>
        <v>1</v>
      </c>
      <c r="J3044" t="s">
        <v>35</v>
      </c>
      <c r="K3044" t="s">
        <v>3079</v>
      </c>
    </row>
    <row r="3045" spans="6:11">
      <c r="F3045" t="s">
        <v>27</v>
      </c>
      <c r="G3045" t="s">
        <v>24</v>
      </c>
      <c r="H3045" t="s">
        <v>24</v>
      </c>
      <c r="I3045" s="1">
        <f>IF(Telco[[#This Row],[Churn]]="Yes",1,0)</f>
        <v>1</v>
      </c>
      <c r="J3045" t="s">
        <v>28</v>
      </c>
      <c r="K3045" t="s">
        <v>3080</v>
      </c>
    </row>
    <row r="3046" spans="6:11">
      <c r="F3046" t="s">
        <v>27</v>
      </c>
      <c r="G3046" t="s">
        <v>24</v>
      </c>
      <c r="H3046" t="s">
        <v>24</v>
      </c>
      <c r="I3046" s="1">
        <f>IF(Telco[[#This Row],[Churn]]="Yes",1,0)</f>
        <v>1</v>
      </c>
      <c r="J3046" t="s">
        <v>32</v>
      </c>
      <c r="K3046" t="s">
        <v>3081</v>
      </c>
    </row>
    <row r="3047" spans="6:11">
      <c r="F3047" t="s">
        <v>31</v>
      </c>
      <c r="G3047" t="s">
        <v>24</v>
      </c>
      <c r="H3047" t="s">
        <v>24</v>
      </c>
      <c r="I3047" s="1">
        <f>IF(Telco[[#This Row],[Churn]]="Yes",1,0)</f>
        <v>0</v>
      </c>
      <c r="J3047" t="s">
        <v>28</v>
      </c>
      <c r="K3047" t="s">
        <v>3082</v>
      </c>
    </row>
    <row r="3048" spans="6:11">
      <c r="F3048" t="s">
        <v>31</v>
      </c>
      <c r="G3048" t="s">
        <v>24</v>
      </c>
      <c r="H3048" t="s">
        <v>23</v>
      </c>
      <c r="I3048" s="1">
        <f>IF(Telco[[#This Row],[Churn]]="Yes",1,0)</f>
        <v>0</v>
      </c>
      <c r="J3048" t="s">
        <v>35</v>
      </c>
      <c r="K3048" t="s">
        <v>3083</v>
      </c>
    </row>
    <row r="3049" spans="6:11">
      <c r="F3049" t="s">
        <v>27</v>
      </c>
      <c r="G3049" t="s">
        <v>24</v>
      </c>
      <c r="H3049" t="s">
        <v>24</v>
      </c>
      <c r="I3049" s="1">
        <f>IF(Telco[[#This Row],[Churn]]="Yes",1,0)</f>
        <v>1</v>
      </c>
      <c r="J3049" t="s">
        <v>35</v>
      </c>
      <c r="K3049" t="s">
        <v>3084</v>
      </c>
    </row>
    <row r="3050" spans="6:11">
      <c r="F3050" t="s">
        <v>27</v>
      </c>
      <c r="G3050" t="s">
        <v>24</v>
      </c>
      <c r="H3050" t="s">
        <v>24</v>
      </c>
      <c r="I3050" s="1">
        <f>IF(Telco[[#This Row],[Churn]]="Yes",1,0)</f>
        <v>0</v>
      </c>
      <c r="J3050" t="s">
        <v>28</v>
      </c>
      <c r="K3050" t="s">
        <v>3085</v>
      </c>
    </row>
    <row r="3051" spans="6:11">
      <c r="F3051" t="s">
        <v>27</v>
      </c>
      <c r="G3051" t="s">
        <v>46</v>
      </c>
      <c r="H3051" t="s">
        <v>46</v>
      </c>
      <c r="I3051" s="1">
        <f>IF(Telco[[#This Row],[Churn]]="Yes",1,0)</f>
        <v>1</v>
      </c>
      <c r="J3051" t="s">
        <v>28</v>
      </c>
      <c r="K3051" t="s">
        <v>3086</v>
      </c>
    </row>
    <row r="3052" spans="6:11">
      <c r="F3052" t="s">
        <v>27</v>
      </c>
      <c r="G3052" t="s">
        <v>24</v>
      </c>
      <c r="H3052" t="s">
        <v>23</v>
      </c>
      <c r="I3052" s="1">
        <f>IF(Telco[[#This Row],[Churn]]="Yes",1,0)</f>
        <v>1</v>
      </c>
      <c r="J3052" t="s">
        <v>40</v>
      </c>
      <c r="K3052" t="s">
        <v>3087</v>
      </c>
    </row>
    <row r="3053" spans="6:11">
      <c r="F3053" t="s">
        <v>47</v>
      </c>
      <c r="G3053" t="s">
        <v>23</v>
      </c>
      <c r="H3053" t="s">
        <v>23</v>
      </c>
      <c r="I3053" s="1">
        <f>IF(Telco[[#This Row],[Churn]]="Yes",1,0)</f>
        <v>0</v>
      </c>
      <c r="J3053" t="s">
        <v>35</v>
      </c>
      <c r="K3053" t="s">
        <v>3088</v>
      </c>
    </row>
    <row r="3054" spans="6:11">
      <c r="F3054" t="s">
        <v>27</v>
      </c>
      <c r="G3054" t="s">
        <v>23</v>
      </c>
      <c r="H3054" t="s">
        <v>24</v>
      </c>
      <c r="I3054" s="1">
        <f>IF(Telco[[#This Row],[Churn]]="Yes",1,0)</f>
        <v>0</v>
      </c>
      <c r="J3054" t="s">
        <v>32</v>
      </c>
      <c r="K3054" t="s">
        <v>3089</v>
      </c>
    </row>
    <row r="3055" spans="6:11">
      <c r="F3055" t="s">
        <v>47</v>
      </c>
      <c r="G3055" t="s">
        <v>24</v>
      </c>
      <c r="H3055" t="s">
        <v>23</v>
      </c>
      <c r="I3055" s="1">
        <f>IF(Telco[[#This Row],[Churn]]="Yes",1,0)</f>
        <v>0</v>
      </c>
      <c r="J3055" t="s">
        <v>35</v>
      </c>
      <c r="K3055" t="s">
        <v>3090</v>
      </c>
    </row>
    <row r="3056" spans="6:11">
      <c r="F3056" t="s">
        <v>31</v>
      </c>
      <c r="G3056" t="s">
        <v>24</v>
      </c>
      <c r="H3056" t="s">
        <v>23</v>
      </c>
      <c r="I3056" s="1">
        <f>IF(Telco[[#This Row],[Churn]]="Yes",1,0)</f>
        <v>0</v>
      </c>
      <c r="J3056" t="s">
        <v>35</v>
      </c>
      <c r="K3056" t="s">
        <v>3091</v>
      </c>
    </row>
    <row r="3057" spans="6:11">
      <c r="F3057" t="s">
        <v>27</v>
      </c>
      <c r="G3057" t="s">
        <v>24</v>
      </c>
      <c r="H3057" t="s">
        <v>24</v>
      </c>
      <c r="I3057" s="1">
        <f>IF(Telco[[#This Row],[Churn]]="Yes",1,0)</f>
        <v>1</v>
      </c>
      <c r="J3057" t="s">
        <v>40</v>
      </c>
      <c r="K3057" t="s">
        <v>3092</v>
      </c>
    </row>
    <row r="3058" spans="6:11">
      <c r="F3058" t="s">
        <v>47</v>
      </c>
      <c r="G3058" t="s">
        <v>23</v>
      </c>
      <c r="H3058" t="s">
        <v>23</v>
      </c>
      <c r="I3058" s="1">
        <f>IF(Telco[[#This Row],[Churn]]="Yes",1,0)</f>
        <v>0</v>
      </c>
      <c r="J3058" t="s">
        <v>40</v>
      </c>
      <c r="K3058" t="s">
        <v>3093</v>
      </c>
    </row>
    <row r="3059" spans="6:11">
      <c r="F3059" t="s">
        <v>31</v>
      </c>
      <c r="G3059" t="s">
        <v>46</v>
      </c>
      <c r="H3059" t="s">
        <v>46</v>
      </c>
      <c r="I3059" s="1">
        <f>IF(Telco[[#This Row],[Churn]]="Yes",1,0)</f>
        <v>0</v>
      </c>
      <c r="J3059" t="s">
        <v>28</v>
      </c>
      <c r="K3059" t="s">
        <v>3094</v>
      </c>
    </row>
    <row r="3060" spans="6:11">
      <c r="F3060" t="s">
        <v>31</v>
      </c>
      <c r="G3060" t="s">
        <v>24</v>
      </c>
      <c r="H3060" t="s">
        <v>24</v>
      </c>
      <c r="I3060" s="1">
        <f>IF(Telco[[#This Row],[Churn]]="Yes",1,0)</f>
        <v>1</v>
      </c>
      <c r="J3060" t="s">
        <v>32</v>
      </c>
      <c r="K3060" t="s">
        <v>3095</v>
      </c>
    </row>
    <row r="3061" spans="6:11">
      <c r="F3061" t="s">
        <v>47</v>
      </c>
      <c r="G3061" t="s">
        <v>46</v>
      </c>
      <c r="H3061" t="s">
        <v>46</v>
      </c>
      <c r="I3061" s="1">
        <f>IF(Telco[[#This Row],[Churn]]="Yes",1,0)</f>
        <v>0</v>
      </c>
      <c r="J3061" t="s">
        <v>32</v>
      </c>
      <c r="K3061" t="s">
        <v>3096</v>
      </c>
    </row>
    <row r="3062" spans="6:11">
      <c r="F3062" t="s">
        <v>31</v>
      </c>
      <c r="G3062" t="s">
        <v>24</v>
      </c>
      <c r="H3062" t="s">
        <v>24</v>
      </c>
      <c r="I3062" s="1">
        <f>IF(Telco[[#This Row],[Churn]]="Yes",1,0)</f>
        <v>0</v>
      </c>
      <c r="J3062" t="s">
        <v>40</v>
      </c>
      <c r="K3062" t="s">
        <v>3097</v>
      </c>
    </row>
    <row r="3063" spans="6:11">
      <c r="F3063" t="s">
        <v>27</v>
      </c>
      <c r="G3063" t="s">
        <v>24</v>
      </c>
      <c r="H3063" t="s">
        <v>24</v>
      </c>
      <c r="I3063" s="1">
        <f>IF(Telco[[#This Row],[Churn]]="Yes",1,0)</f>
        <v>1</v>
      </c>
      <c r="J3063" t="s">
        <v>28</v>
      </c>
      <c r="K3063" t="s">
        <v>3098</v>
      </c>
    </row>
    <row r="3064" spans="6:11">
      <c r="F3064" t="s">
        <v>27</v>
      </c>
      <c r="G3064" t="s">
        <v>24</v>
      </c>
      <c r="H3064" t="s">
        <v>23</v>
      </c>
      <c r="I3064" s="1">
        <f>IF(Telco[[#This Row],[Churn]]="Yes",1,0)</f>
        <v>0</v>
      </c>
      <c r="J3064" t="s">
        <v>32</v>
      </c>
      <c r="K3064" t="s">
        <v>3099</v>
      </c>
    </row>
    <row r="3065" spans="6:11">
      <c r="F3065" t="s">
        <v>27</v>
      </c>
      <c r="G3065" t="s">
        <v>24</v>
      </c>
      <c r="H3065" t="s">
        <v>24</v>
      </c>
      <c r="I3065" s="1">
        <f>IF(Telco[[#This Row],[Churn]]="Yes",1,0)</f>
        <v>0</v>
      </c>
      <c r="J3065" t="s">
        <v>28</v>
      </c>
      <c r="K3065" t="s">
        <v>3100</v>
      </c>
    </row>
    <row r="3066" spans="6:11">
      <c r="F3066" t="s">
        <v>27</v>
      </c>
      <c r="G3066" t="s">
        <v>24</v>
      </c>
      <c r="H3066" t="s">
        <v>24</v>
      </c>
      <c r="I3066" s="1">
        <f>IF(Telco[[#This Row],[Churn]]="Yes",1,0)</f>
        <v>0</v>
      </c>
      <c r="J3066" t="s">
        <v>28</v>
      </c>
      <c r="K3066" t="s">
        <v>3101</v>
      </c>
    </row>
    <row r="3067" spans="6:11">
      <c r="F3067" t="s">
        <v>27</v>
      </c>
      <c r="G3067" t="s">
        <v>24</v>
      </c>
      <c r="H3067" t="s">
        <v>24</v>
      </c>
      <c r="I3067" s="1">
        <f>IF(Telco[[#This Row],[Churn]]="Yes",1,0)</f>
        <v>0</v>
      </c>
      <c r="J3067" t="s">
        <v>32</v>
      </c>
      <c r="K3067" t="s">
        <v>3102</v>
      </c>
    </row>
    <row r="3068" spans="6:11">
      <c r="F3068" t="s">
        <v>27</v>
      </c>
      <c r="G3068" t="s">
        <v>24</v>
      </c>
      <c r="H3068" t="s">
        <v>24</v>
      </c>
      <c r="I3068" s="1">
        <f>IF(Telco[[#This Row],[Churn]]="Yes",1,0)</f>
        <v>0</v>
      </c>
      <c r="J3068" t="s">
        <v>32</v>
      </c>
      <c r="K3068" t="s">
        <v>3103</v>
      </c>
    </row>
    <row r="3069" spans="6:11">
      <c r="F3069" t="s">
        <v>27</v>
      </c>
      <c r="G3069" t="s">
        <v>24</v>
      </c>
      <c r="H3069" t="s">
        <v>24</v>
      </c>
      <c r="I3069" s="1">
        <f>IF(Telco[[#This Row],[Churn]]="Yes",1,0)</f>
        <v>1</v>
      </c>
      <c r="J3069" t="s">
        <v>28</v>
      </c>
      <c r="K3069" t="s">
        <v>3104</v>
      </c>
    </row>
    <row r="3070" spans="6:11">
      <c r="F3070" t="s">
        <v>31</v>
      </c>
      <c r="G3070" t="s">
        <v>23</v>
      </c>
      <c r="H3070" t="s">
        <v>24</v>
      </c>
      <c r="I3070" s="1">
        <f>IF(Telco[[#This Row],[Churn]]="Yes",1,0)</f>
        <v>0</v>
      </c>
      <c r="J3070" t="s">
        <v>40</v>
      </c>
      <c r="K3070" t="s">
        <v>3105</v>
      </c>
    </row>
    <row r="3071" spans="6:11">
      <c r="F3071" t="s">
        <v>27</v>
      </c>
      <c r="G3071" t="s">
        <v>46</v>
      </c>
      <c r="H3071" t="s">
        <v>46</v>
      </c>
      <c r="I3071" s="1">
        <f>IF(Telco[[#This Row],[Churn]]="Yes",1,0)</f>
        <v>0</v>
      </c>
      <c r="J3071" t="s">
        <v>32</v>
      </c>
      <c r="K3071" t="s">
        <v>3106</v>
      </c>
    </row>
    <row r="3072" spans="6:11">
      <c r="F3072" t="s">
        <v>27</v>
      </c>
      <c r="G3072" t="s">
        <v>23</v>
      </c>
      <c r="H3072" t="s">
        <v>23</v>
      </c>
      <c r="I3072" s="1">
        <f>IF(Telco[[#This Row],[Churn]]="Yes",1,0)</f>
        <v>0</v>
      </c>
      <c r="J3072" t="s">
        <v>40</v>
      </c>
      <c r="K3072" t="s">
        <v>3107</v>
      </c>
    </row>
    <row r="3073" spans="6:11">
      <c r="F3073" t="s">
        <v>47</v>
      </c>
      <c r="G3073" t="s">
        <v>23</v>
      </c>
      <c r="H3073" t="s">
        <v>23</v>
      </c>
      <c r="I3073" s="1">
        <f>IF(Telco[[#This Row],[Churn]]="Yes",1,0)</f>
        <v>0</v>
      </c>
      <c r="J3073" t="s">
        <v>32</v>
      </c>
      <c r="K3073" t="s">
        <v>3108</v>
      </c>
    </row>
    <row r="3074" spans="6:11">
      <c r="F3074" t="s">
        <v>31</v>
      </c>
      <c r="G3074" t="s">
        <v>23</v>
      </c>
      <c r="H3074" t="s">
        <v>23</v>
      </c>
      <c r="I3074" s="1">
        <f>IF(Telco[[#This Row],[Churn]]="Yes",1,0)</f>
        <v>0</v>
      </c>
      <c r="J3074" t="s">
        <v>28</v>
      </c>
      <c r="K3074" t="s">
        <v>3109</v>
      </c>
    </row>
    <row r="3075" spans="6:11">
      <c r="F3075" t="s">
        <v>47</v>
      </c>
      <c r="G3075" t="s">
        <v>23</v>
      </c>
      <c r="H3075" t="s">
        <v>24</v>
      </c>
      <c r="I3075" s="1">
        <f>IF(Telco[[#This Row],[Churn]]="Yes",1,0)</f>
        <v>0</v>
      </c>
      <c r="J3075" t="s">
        <v>35</v>
      </c>
      <c r="K3075" t="s">
        <v>3110</v>
      </c>
    </row>
    <row r="3076" spans="6:11">
      <c r="F3076" t="s">
        <v>27</v>
      </c>
      <c r="G3076" t="s">
        <v>23</v>
      </c>
      <c r="H3076" t="s">
        <v>24</v>
      </c>
      <c r="I3076" s="1">
        <f>IF(Telco[[#This Row],[Churn]]="Yes",1,0)</f>
        <v>0</v>
      </c>
      <c r="J3076" t="s">
        <v>40</v>
      </c>
      <c r="K3076" t="s">
        <v>3111</v>
      </c>
    </row>
    <row r="3077" spans="6:11">
      <c r="F3077" t="s">
        <v>31</v>
      </c>
      <c r="G3077" t="s">
        <v>24</v>
      </c>
      <c r="H3077" t="s">
        <v>24</v>
      </c>
      <c r="I3077" s="1">
        <f>IF(Telco[[#This Row],[Churn]]="Yes",1,0)</f>
        <v>0</v>
      </c>
      <c r="J3077" t="s">
        <v>35</v>
      </c>
      <c r="K3077" t="s">
        <v>3112</v>
      </c>
    </row>
    <row r="3078" spans="6:11">
      <c r="F3078" t="s">
        <v>27</v>
      </c>
      <c r="G3078" t="s">
        <v>23</v>
      </c>
      <c r="H3078" t="s">
        <v>24</v>
      </c>
      <c r="I3078" s="1">
        <f>IF(Telco[[#This Row],[Churn]]="Yes",1,0)</f>
        <v>1</v>
      </c>
      <c r="J3078" t="s">
        <v>28</v>
      </c>
      <c r="K3078" t="s">
        <v>3113</v>
      </c>
    </row>
    <row r="3079" spans="6:11">
      <c r="F3079" t="s">
        <v>47</v>
      </c>
      <c r="G3079" t="s">
        <v>23</v>
      </c>
      <c r="H3079" t="s">
        <v>24</v>
      </c>
      <c r="I3079" s="1">
        <f>IF(Telco[[#This Row],[Churn]]="Yes",1,0)</f>
        <v>0</v>
      </c>
      <c r="J3079" t="s">
        <v>40</v>
      </c>
      <c r="K3079" t="s">
        <v>3114</v>
      </c>
    </row>
    <row r="3080" spans="6:11">
      <c r="F3080" t="s">
        <v>27</v>
      </c>
      <c r="G3080" t="s">
        <v>24</v>
      </c>
      <c r="H3080" t="s">
        <v>24</v>
      </c>
      <c r="I3080" s="1">
        <f>IF(Telco[[#This Row],[Churn]]="Yes",1,0)</f>
        <v>1</v>
      </c>
      <c r="J3080" t="s">
        <v>28</v>
      </c>
      <c r="K3080" t="s">
        <v>3115</v>
      </c>
    </row>
    <row r="3081" spans="6:11">
      <c r="F3081" t="s">
        <v>27</v>
      </c>
      <c r="G3081" t="s">
        <v>24</v>
      </c>
      <c r="H3081" t="s">
        <v>24</v>
      </c>
      <c r="I3081" s="1">
        <f>IF(Telco[[#This Row],[Churn]]="Yes",1,0)</f>
        <v>1</v>
      </c>
      <c r="J3081" t="s">
        <v>35</v>
      </c>
      <c r="K3081" t="s">
        <v>3116</v>
      </c>
    </row>
    <row r="3082" spans="6:11">
      <c r="F3082" t="s">
        <v>27</v>
      </c>
      <c r="G3082" t="s">
        <v>24</v>
      </c>
      <c r="H3082" t="s">
        <v>24</v>
      </c>
      <c r="I3082" s="1">
        <f>IF(Telco[[#This Row],[Churn]]="Yes",1,0)</f>
        <v>0</v>
      </c>
      <c r="J3082" t="s">
        <v>32</v>
      </c>
      <c r="K3082" t="s">
        <v>3117</v>
      </c>
    </row>
    <row r="3083" spans="6:11">
      <c r="F3083" t="s">
        <v>27</v>
      </c>
      <c r="G3083" t="s">
        <v>24</v>
      </c>
      <c r="H3083" t="s">
        <v>24</v>
      </c>
      <c r="I3083" s="1">
        <f>IF(Telco[[#This Row],[Churn]]="Yes",1,0)</f>
        <v>1</v>
      </c>
      <c r="J3083" t="s">
        <v>28</v>
      </c>
      <c r="K3083" t="s">
        <v>3118</v>
      </c>
    </row>
    <row r="3084" spans="6:11">
      <c r="F3084" t="s">
        <v>31</v>
      </c>
      <c r="G3084" t="s">
        <v>23</v>
      </c>
      <c r="H3084" t="s">
        <v>23</v>
      </c>
      <c r="I3084" s="1">
        <f>IF(Telco[[#This Row],[Churn]]="Yes",1,0)</f>
        <v>0</v>
      </c>
      <c r="J3084" t="s">
        <v>40</v>
      </c>
      <c r="K3084" t="s">
        <v>3119</v>
      </c>
    </row>
    <row r="3085" spans="6:11">
      <c r="F3085" t="s">
        <v>31</v>
      </c>
      <c r="G3085" t="s">
        <v>46</v>
      </c>
      <c r="H3085" t="s">
        <v>46</v>
      </c>
      <c r="I3085" s="1">
        <f>IF(Telco[[#This Row],[Churn]]="Yes",1,0)</f>
        <v>0</v>
      </c>
      <c r="J3085" t="s">
        <v>40</v>
      </c>
      <c r="K3085" t="s">
        <v>3120</v>
      </c>
    </row>
    <row r="3086" spans="6:11">
      <c r="F3086" t="s">
        <v>31</v>
      </c>
      <c r="G3086" t="s">
        <v>46</v>
      </c>
      <c r="H3086" t="s">
        <v>46</v>
      </c>
      <c r="I3086" s="1">
        <f>IF(Telco[[#This Row],[Churn]]="Yes",1,0)</f>
        <v>0</v>
      </c>
      <c r="J3086" t="s">
        <v>32</v>
      </c>
      <c r="K3086" t="s">
        <v>3121</v>
      </c>
    </row>
    <row r="3087" spans="6:11">
      <c r="F3087" t="s">
        <v>27</v>
      </c>
      <c r="G3087" t="s">
        <v>24</v>
      </c>
      <c r="H3087" t="s">
        <v>24</v>
      </c>
      <c r="I3087" s="1">
        <f>IF(Telco[[#This Row],[Churn]]="Yes",1,0)</f>
        <v>1</v>
      </c>
      <c r="J3087" t="s">
        <v>35</v>
      </c>
      <c r="K3087" t="s">
        <v>3122</v>
      </c>
    </row>
    <row r="3088" spans="6:11">
      <c r="F3088" t="s">
        <v>27</v>
      </c>
      <c r="G3088" t="s">
        <v>24</v>
      </c>
      <c r="H3088" t="s">
        <v>23</v>
      </c>
      <c r="I3088" s="1">
        <f>IF(Telco[[#This Row],[Churn]]="Yes",1,0)</f>
        <v>0</v>
      </c>
      <c r="J3088" t="s">
        <v>35</v>
      </c>
      <c r="K3088" t="s">
        <v>3123</v>
      </c>
    </row>
    <row r="3089" spans="6:11">
      <c r="F3089" t="s">
        <v>27</v>
      </c>
      <c r="G3089" t="s">
        <v>24</v>
      </c>
      <c r="H3089" t="s">
        <v>24</v>
      </c>
      <c r="I3089" s="1">
        <f>IF(Telco[[#This Row],[Churn]]="Yes",1,0)</f>
        <v>1</v>
      </c>
      <c r="J3089" t="s">
        <v>28</v>
      </c>
      <c r="K3089" t="s">
        <v>3124</v>
      </c>
    </row>
    <row r="3090" spans="6:11">
      <c r="F3090" t="s">
        <v>47</v>
      </c>
      <c r="G3090" t="s">
        <v>23</v>
      </c>
      <c r="H3090" t="s">
        <v>23</v>
      </c>
      <c r="I3090" s="1">
        <f>IF(Telco[[#This Row],[Churn]]="Yes",1,0)</f>
        <v>0</v>
      </c>
      <c r="J3090" t="s">
        <v>32</v>
      </c>
      <c r="K3090" t="s">
        <v>3125</v>
      </c>
    </row>
    <row r="3091" spans="6:11">
      <c r="F3091" t="s">
        <v>47</v>
      </c>
      <c r="G3091" t="s">
        <v>23</v>
      </c>
      <c r="H3091" t="s">
        <v>23</v>
      </c>
      <c r="I3091" s="1">
        <f>IF(Telco[[#This Row],[Churn]]="Yes",1,0)</f>
        <v>0</v>
      </c>
      <c r="J3091" t="s">
        <v>40</v>
      </c>
      <c r="K3091" t="s">
        <v>3126</v>
      </c>
    </row>
    <row r="3092" spans="6:11">
      <c r="F3092" t="s">
        <v>27</v>
      </c>
      <c r="G3092" t="s">
        <v>24</v>
      </c>
      <c r="H3092" t="s">
        <v>24</v>
      </c>
      <c r="I3092" s="1">
        <f>IF(Telco[[#This Row],[Churn]]="Yes",1,0)</f>
        <v>1</v>
      </c>
      <c r="J3092" t="s">
        <v>32</v>
      </c>
      <c r="K3092" t="s">
        <v>3127</v>
      </c>
    </row>
    <row r="3093" spans="6:11">
      <c r="F3093" t="s">
        <v>31</v>
      </c>
      <c r="G3093" t="s">
        <v>46</v>
      </c>
      <c r="H3093" t="s">
        <v>46</v>
      </c>
      <c r="I3093" s="1">
        <f>IF(Telco[[#This Row],[Churn]]="Yes",1,0)</f>
        <v>0</v>
      </c>
      <c r="J3093" t="s">
        <v>35</v>
      </c>
      <c r="K3093" t="s">
        <v>3128</v>
      </c>
    </row>
    <row r="3094" spans="6:11">
      <c r="F3094" t="s">
        <v>27</v>
      </c>
      <c r="G3094" t="s">
        <v>24</v>
      </c>
      <c r="H3094" t="s">
        <v>24</v>
      </c>
      <c r="I3094" s="1">
        <f>IF(Telco[[#This Row],[Churn]]="Yes",1,0)</f>
        <v>1</v>
      </c>
      <c r="J3094" t="s">
        <v>32</v>
      </c>
      <c r="K3094" t="s">
        <v>3129</v>
      </c>
    </row>
    <row r="3095" spans="6:11">
      <c r="F3095" t="s">
        <v>31</v>
      </c>
      <c r="G3095" t="s">
        <v>24</v>
      </c>
      <c r="H3095" t="s">
        <v>23</v>
      </c>
      <c r="I3095" s="1">
        <f>IF(Telco[[#This Row],[Churn]]="Yes",1,0)</f>
        <v>0</v>
      </c>
      <c r="J3095" t="s">
        <v>40</v>
      </c>
      <c r="K3095" t="s">
        <v>3130</v>
      </c>
    </row>
    <row r="3096" spans="6:11">
      <c r="F3096" t="s">
        <v>31</v>
      </c>
      <c r="G3096" t="s">
        <v>24</v>
      </c>
      <c r="H3096" t="s">
        <v>24</v>
      </c>
      <c r="I3096" s="1">
        <f>IF(Telco[[#This Row],[Churn]]="Yes",1,0)</f>
        <v>0</v>
      </c>
      <c r="J3096" t="s">
        <v>40</v>
      </c>
      <c r="K3096" t="s">
        <v>3131</v>
      </c>
    </row>
    <row r="3097" spans="6:11">
      <c r="F3097" t="s">
        <v>27</v>
      </c>
      <c r="G3097" t="s">
        <v>24</v>
      </c>
      <c r="H3097" t="s">
        <v>24</v>
      </c>
      <c r="I3097" s="1">
        <f>IF(Telco[[#This Row],[Churn]]="Yes",1,0)</f>
        <v>0</v>
      </c>
      <c r="J3097" t="s">
        <v>28</v>
      </c>
      <c r="K3097" t="s">
        <v>3132</v>
      </c>
    </row>
    <row r="3098" spans="6:11">
      <c r="F3098" t="s">
        <v>47</v>
      </c>
      <c r="G3098" t="s">
        <v>24</v>
      </c>
      <c r="H3098" t="s">
        <v>23</v>
      </c>
      <c r="I3098" s="1">
        <f>IF(Telco[[#This Row],[Churn]]="Yes",1,0)</f>
        <v>0</v>
      </c>
      <c r="J3098" t="s">
        <v>40</v>
      </c>
      <c r="K3098" t="s">
        <v>3133</v>
      </c>
    </row>
    <row r="3099" spans="6:11">
      <c r="F3099" t="s">
        <v>27</v>
      </c>
      <c r="G3099" t="s">
        <v>46</v>
      </c>
      <c r="H3099" t="s">
        <v>46</v>
      </c>
      <c r="I3099" s="1">
        <f>IF(Telco[[#This Row],[Churn]]="Yes",1,0)</f>
        <v>0</v>
      </c>
      <c r="J3099" t="s">
        <v>32</v>
      </c>
      <c r="K3099" t="s">
        <v>3134</v>
      </c>
    </row>
    <row r="3100" spans="6:11">
      <c r="F3100" t="s">
        <v>27</v>
      </c>
      <c r="G3100" t="s">
        <v>24</v>
      </c>
      <c r="H3100" t="s">
        <v>24</v>
      </c>
      <c r="I3100" s="1">
        <f>IF(Telco[[#This Row],[Churn]]="Yes",1,0)</f>
        <v>1</v>
      </c>
      <c r="J3100" t="s">
        <v>32</v>
      </c>
      <c r="K3100" t="s">
        <v>3135</v>
      </c>
    </row>
    <row r="3101" spans="6:11">
      <c r="F3101" t="s">
        <v>31</v>
      </c>
      <c r="G3101" t="s">
        <v>46</v>
      </c>
      <c r="H3101" t="s">
        <v>46</v>
      </c>
      <c r="I3101" s="1">
        <f>IF(Telco[[#This Row],[Churn]]="Yes",1,0)</f>
        <v>0</v>
      </c>
      <c r="J3101" t="s">
        <v>32</v>
      </c>
      <c r="K3101" t="s">
        <v>3136</v>
      </c>
    </row>
    <row r="3102" spans="6:11">
      <c r="F3102" t="s">
        <v>27</v>
      </c>
      <c r="G3102" t="s">
        <v>24</v>
      </c>
      <c r="H3102" t="s">
        <v>24</v>
      </c>
      <c r="I3102" s="1">
        <f>IF(Telco[[#This Row],[Churn]]="Yes",1,0)</f>
        <v>0</v>
      </c>
      <c r="J3102" t="s">
        <v>40</v>
      </c>
      <c r="K3102" t="s">
        <v>3137</v>
      </c>
    </row>
    <row r="3103" spans="6:11">
      <c r="F3103" t="s">
        <v>27</v>
      </c>
      <c r="G3103" t="s">
        <v>23</v>
      </c>
      <c r="H3103" t="s">
        <v>24</v>
      </c>
      <c r="I3103" s="1">
        <f>IF(Telco[[#This Row],[Churn]]="Yes",1,0)</f>
        <v>0</v>
      </c>
      <c r="J3103" t="s">
        <v>35</v>
      </c>
      <c r="K3103" t="s">
        <v>3138</v>
      </c>
    </row>
    <row r="3104" spans="6:11">
      <c r="F3104" t="s">
        <v>27</v>
      </c>
      <c r="G3104" t="s">
        <v>23</v>
      </c>
      <c r="H3104" t="s">
        <v>23</v>
      </c>
      <c r="I3104" s="1">
        <f>IF(Telco[[#This Row],[Churn]]="Yes",1,0)</f>
        <v>1</v>
      </c>
      <c r="J3104" t="s">
        <v>28</v>
      </c>
      <c r="K3104" t="s">
        <v>3139</v>
      </c>
    </row>
    <row r="3105" spans="6:11">
      <c r="F3105" t="s">
        <v>27</v>
      </c>
      <c r="G3105" t="s">
        <v>46</v>
      </c>
      <c r="H3105" t="s">
        <v>46</v>
      </c>
      <c r="I3105" s="1">
        <f>IF(Telco[[#This Row],[Churn]]="Yes",1,0)</f>
        <v>1</v>
      </c>
      <c r="J3105" t="s">
        <v>28</v>
      </c>
      <c r="K3105" t="s">
        <v>3140</v>
      </c>
    </row>
    <row r="3106" spans="6:11">
      <c r="F3106" t="s">
        <v>27</v>
      </c>
      <c r="G3106" t="s">
        <v>24</v>
      </c>
      <c r="H3106" t="s">
        <v>24</v>
      </c>
      <c r="I3106" s="1">
        <f>IF(Telco[[#This Row],[Churn]]="Yes",1,0)</f>
        <v>0</v>
      </c>
      <c r="J3106" t="s">
        <v>28</v>
      </c>
      <c r="K3106" t="s">
        <v>3141</v>
      </c>
    </row>
    <row r="3107" spans="6:11">
      <c r="F3107" t="s">
        <v>27</v>
      </c>
      <c r="G3107" t="s">
        <v>24</v>
      </c>
      <c r="H3107" t="s">
        <v>23</v>
      </c>
      <c r="I3107" s="1">
        <f>IF(Telco[[#This Row],[Churn]]="Yes",1,0)</f>
        <v>0</v>
      </c>
      <c r="J3107" t="s">
        <v>35</v>
      </c>
      <c r="K3107" t="s">
        <v>3142</v>
      </c>
    </row>
    <row r="3108" spans="6:11">
      <c r="F3108" t="s">
        <v>47</v>
      </c>
      <c r="G3108" t="s">
        <v>46</v>
      </c>
      <c r="H3108" t="s">
        <v>46</v>
      </c>
      <c r="I3108" s="1">
        <f>IF(Telco[[#This Row],[Churn]]="Yes",1,0)</f>
        <v>0</v>
      </c>
      <c r="J3108" t="s">
        <v>40</v>
      </c>
      <c r="K3108" t="s">
        <v>3143</v>
      </c>
    </row>
    <row r="3109" spans="6:11">
      <c r="F3109" t="s">
        <v>47</v>
      </c>
      <c r="G3109" t="s">
        <v>23</v>
      </c>
      <c r="H3109" t="s">
        <v>23</v>
      </c>
      <c r="I3109" s="1">
        <f>IF(Telco[[#This Row],[Churn]]="Yes",1,0)</f>
        <v>0</v>
      </c>
      <c r="J3109" t="s">
        <v>35</v>
      </c>
      <c r="K3109" t="s">
        <v>3144</v>
      </c>
    </row>
    <row r="3110" spans="6:11">
      <c r="F3110" t="s">
        <v>31</v>
      </c>
      <c r="G3110" t="s">
        <v>23</v>
      </c>
      <c r="H3110" t="s">
        <v>23</v>
      </c>
      <c r="I3110" s="1">
        <f>IF(Telco[[#This Row],[Churn]]="Yes",1,0)</f>
        <v>0</v>
      </c>
      <c r="J3110" t="s">
        <v>40</v>
      </c>
      <c r="K3110" t="s">
        <v>3145</v>
      </c>
    </row>
    <row r="3111" spans="6:11">
      <c r="F3111" t="s">
        <v>47</v>
      </c>
      <c r="G3111" t="s">
        <v>46</v>
      </c>
      <c r="H3111" t="s">
        <v>46</v>
      </c>
      <c r="I3111" s="1">
        <f>IF(Telco[[#This Row],[Churn]]="Yes",1,0)</f>
        <v>0</v>
      </c>
      <c r="J3111" t="s">
        <v>35</v>
      </c>
      <c r="K3111" t="s">
        <v>3146</v>
      </c>
    </row>
    <row r="3112" spans="6:11">
      <c r="F3112" t="s">
        <v>27</v>
      </c>
      <c r="G3112" t="s">
        <v>46</v>
      </c>
      <c r="H3112" t="s">
        <v>46</v>
      </c>
      <c r="I3112" s="1">
        <f>IF(Telco[[#This Row],[Churn]]="Yes",1,0)</f>
        <v>0</v>
      </c>
      <c r="J3112" t="s">
        <v>32</v>
      </c>
      <c r="K3112" t="s">
        <v>3147</v>
      </c>
    </row>
    <row r="3113" spans="6:11">
      <c r="F3113" t="s">
        <v>47</v>
      </c>
      <c r="G3113" t="s">
        <v>24</v>
      </c>
      <c r="H3113" t="s">
        <v>24</v>
      </c>
      <c r="I3113" s="1">
        <f>IF(Telco[[#This Row],[Churn]]="Yes",1,0)</f>
        <v>1</v>
      </c>
      <c r="J3113" t="s">
        <v>28</v>
      </c>
      <c r="K3113" t="s">
        <v>3148</v>
      </c>
    </row>
    <row r="3114" spans="6:11">
      <c r="F3114" t="s">
        <v>47</v>
      </c>
      <c r="G3114" t="s">
        <v>23</v>
      </c>
      <c r="H3114" t="s">
        <v>23</v>
      </c>
      <c r="I3114" s="1">
        <f>IF(Telco[[#This Row],[Churn]]="Yes",1,0)</f>
        <v>0</v>
      </c>
      <c r="J3114" t="s">
        <v>35</v>
      </c>
      <c r="K3114" t="s">
        <v>3149</v>
      </c>
    </row>
    <row r="3115" spans="6:11">
      <c r="F3115" t="s">
        <v>27</v>
      </c>
      <c r="G3115" t="s">
        <v>24</v>
      </c>
      <c r="H3115" t="s">
        <v>24</v>
      </c>
      <c r="I3115" s="1">
        <f>IF(Telco[[#This Row],[Churn]]="Yes",1,0)</f>
        <v>0</v>
      </c>
      <c r="J3115" t="s">
        <v>28</v>
      </c>
      <c r="K3115" t="s">
        <v>3150</v>
      </c>
    </row>
    <row r="3116" spans="6:11">
      <c r="F3116" t="s">
        <v>27</v>
      </c>
      <c r="G3116" t="s">
        <v>24</v>
      </c>
      <c r="H3116" t="s">
        <v>23</v>
      </c>
      <c r="I3116" s="1">
        <f>IF(Telco[[#This Row],[Churn]]="Yes",1,0)</f>
        <v>0</v>
      </c>
      <c r="J3116" t="s">
        <v>35</v>
      </c>
      <c r="K3116" t="s">
        <v>3151</v>
      </c>
    </row>
    <row r="3117" spans="6:11">
      <c r="F3117" t="s">
        <v>27</v>
      </c>
      <c r="G3117" t="s">
        <v>24</v>
      </c>
      <c r="H3117" t="s">
        <v>24</v>
      </c>
      <c r="I3117" s="1">
        <f>IF(Telco[[#This Row],[Churn]]="Yes",1,0)</f>
        <v>1</v>
      </c>
      <c r="J3117" t="s">
        <v>28</v>
      </c>
      <c r="K3117" t="s">
        <v>3152</v>
      </c>
    </row>
    <row r="3118" spans="6:11">
      <c r="F3118" t="s">
        <v>31</v>
      </c>
      <c r="G3118" t="s">
        <v>24</v>
      </c>
      <c r="H3118" t="s">
        <v>24</v>
      </c>
      <c r="I3118" s="1">
        <f>IF(Telco[[#This Row],[Churn]]="Yes",1,0)</f>
        <v>0</v>
      </c>
      <c r="J3118" t="s">
        <v>40</v>
      </c>
      <c r="K3118" t="s">
        <v>3153</v>
      </c>
    </row>
    <row r="3119" spans="6:11">
      <c r="F3119" t="s">
        <v>31</v>
      </c>
      <c r="G3119" t="s">
        <v>24</v>
      </c>
      <c r="H3119" t="s">
        <v>23</v>
      </c>
      <c r="I3119" s="1">
        <f>IF(Telco[[#This Row],[Churn]]="Yes",1,0)</f>
        <v>0</v>
      </c>
      <c r="J3119" t="s">
        <v>28</v>
      </c>
      <c r="K3119" t="s">
        <v>3154</v>
      </c>
    </row>
    <row r="3120" spans="6:11">
      <c r="F3120" t="s">
        <v>31</v>
      </c>
      <c r="G3120" t="s">
        <v>46</v>
      </c>
      <c r="H3120" t="s">
        <v>46</v>
      </c>
      <c r="I3120" s="1">
        <f>IF(Telco[[#This Row],[Churn]]="Yes",1,0)</f>
        <v>0</v>
      </c>
      <c r="J3120" t="s">
        <v>40</v>
      </c>
      <c r="K3120" t="s">
        <v>3155</v>
      </c>
    </row>
    <row r="3121" spans="6:11">
      <c r="F3121" t="s">
        <v>27</v>
      </c>
      <c r="G3121" t="s">
        <v>24</v>
      </c>
      <c r="H3121" t="s">
        <v>24</v>
      </c>
      <c r="I3121" s="1">
        <f>IF(Telco[[#This Row],[Churn]]="Yes",1,0)</f>
        <v>1</v>
      </c>
      <c r="J3121" t="s">
        <v>40</v>
      </c>
      <c r="K3121" t="s">
        <v>3156</v>
      </c>
    </row>
    <row r="3122" spans="6:11">
      <c r="F3122" t="s">
        <v>47</v>
      </c>
      <c r="G3122" t="s">
        <v>46</v>
      </c>
      <c r="H3122" t="s">
        <v>46</v>
      </c>
      <c r="I3122" s="1">
        <f>IF(Telco[[#This Row],[Churn]]="Yes",1,0)</f>
        <v>0</v>
      </c>
      <c r="J3122" t="s">
        <v>40</v>
      </c>
      <c r="K3122" t="s">
        <v>3157</v>
      </c>
    </row>
    <row r="3123" spans="6:11">
      <c r="F3123" t="s">
        <v>27</v>
      </c>
      <c r="G3123" t="s">
        <v>24</v>
      </c>
      <c r="H3123" t="s">
        <v>23</v>
      </c>
      <c r="I3123" s="1">
        <f>IF(Telco[[#This Row],[Churn]]="Yes",1,0)</f>
        <v>1</v>
      </c>
      <c r="J3123" t="s">
        <v>28</v>
      </c>
      <c r="K3123" t="s">
        <v>3158</v>
      </c>
    </row>
    <row r="3124" spans="6:11">
      <c r="F3124" t="s">
        <v>31</v>
      </c>
      <c r="G3124" t="s">
        <v>46</v>
      </c>
      <c r="H3124" t="s">
        <v>46</v>
      </c>
      <c r="I3124" s="1">
        <f>IF(Telco[[#This Row],[Churn]]="Yes",1,0)</f>
        <v>0</v>
      </c>
      <c r="J3124" t="s">
        <v>35</v>
      </c>
      <c r="K3124" t="s">
        <v>3159</v>
      </c>
    </row>
    <row r="3125" spans="6:11">
      <c r="F3125" t="s">
        <v>27</v>
      </c>
      <c r="G3125" t="s">
        <v>24</v>
      </c>
      <c r="H3125" t="s">
        <v>24</v>
      </c>
      <c r="I3125" s="1">
        <f>IF(Telco[[#This Row],[Churn]]="Yes",1,0)</f>
        <v>0</v>
      </c>
      <c r="J3125" t="s">
        <v>40</v>
      </c>
      <c r="K3125" t="s">
        <v>3160</v>
      </c>
    </row>
    <row r="3126" spans="6:11">
      <c r="F3126" t="s">
        <v>47</v>
      </c>
      <c r="G3126" t="s">
        <v>23</v>
      </c>
      <c r="H3126" t="s">
        <v>23</v>
      </c>
      <c r="I3126" s="1">
        <f>IF(Telco[[#This Row],[Churn]]="Yes",1,0)</f>
        <v>0</v>
      </c>
      <c r="J3126" t="s">
        <v>35</v>
      </c>
      <c r="K3126" t="s">
        <v>3161</v>
      </c>
    </row>
    <row r="3127" spans="6:11">
      <c r="F3127" t="s">
        <v>27</v>
      </c>
      <c r="G3127" t="s">
        <v>46</v>
      </c>
      <c r="H3127" t="s">
        <v>46</v>
      </c>
      <c r="I3127" s="1">
        <f>IF(Telco[[#This Row],[Churn]]="Yes",1,0)</f>
        <v>0</v>
      </c>
      <c r="J3127" t="s">
        <v>32</v>
      </c>
      <c r="K3127" t="s">
        <v>3162</v>
      </c>
    </row>
    <row r="3128" spans="6:11">
      <c r="F3128" t="s">
        <v>27</v>
      </c>
      <c r="G3128" t="s">
        <v>23</v>
      </c>
      <c r="H3128" t="s">
        <v>23</v>
      </c>
      <c r="I3128" s="1">
        <f>IF(Telco[[#This Row],[Churn]]="Yes",1,0)</f>
        <v>0</v>
      </c>
      <c r="J3128" t="s">
        <v>40</v>
      </c>
      <c r="K3128" t="s">
        <v>3163</v>
      </c>
    </row>
    <row r="3129" spans="6:11">
      <c r="F3129" t="s">
        <v>27</v>
      </c>
      <c r="G3129" t="s">
        <v>24</v>
      </c>
      <c r="H3129" t="s">
        <v>24</v>
      </c>
      <c r="I3129" s="1">
        <f>IF(Telco[[#This Row],[Churn]]="Yes",1,0)</f>
        <v>1</v>
      </c>
      <c r="J3129" t="s">
        <v>28</v>
      </c>
      <c r="K3129" t="s">
        <v>3164</v>
      </c>
    </row>
    <row r="3130" spans="6:11">
      <c r="F3130" t="s">
        <v>27</v>
      </c>
      <c r="G3130" t="s">
        <v>46</v>
      </c>
      <c r="H3130" t="s">
        <v>46</v>
      </c>
      <c r="I3130" s="1">
        <f>IF(Telco[[#This Row],[Churn]]="Yes",1,0)</f>
        <v>0</v>
      </c>
      <c r="J3130" t="s">
        <v>40</v>
      </c>
      <c r="K3130" t="s">
        <v>3165</v>
      </c>
    </row>
    <row r="3131" spans="6:11">
      <c r="F3131" t="s">
        <v>31</v>
      </c>
      <c r="G3131" t="s">
        <v>24</v>
      </c>
      <c r="H3131" t="s">
        <v>24</v>
      </c>
      <c r="I3131" s="1">
        <f>IF(Telco[[#This Row],[Churn]]="Yes",1,0)</f>
        <v>0</v>
      </c>
      <c r="J3131" t="s">
        <v>35</v>
      </c>
      <c r="K3131" t="s">
        <v>3166</v>
      </c>
    </row>
    <row r="3132" spans="6:11">
      <c r="F3132" t="s">
        <v>31</v>
      </c>
      <c r="G3132" t="s">
        <v>23</v>
      </c>
      <c r="H3132" t="s">
        <v>23</v>
      </c>
      <c r="I3132" s="1">
        <f>IF(Telco[[#This Row],[Churn]]="Yes",1,0)</f>
        <v>0</v>
      </c>
      <c r="J3132" t="s">
        <v>35</v>
      </c>
      <c r="K3132" t="s">
        <v>3167</v>
      </c>
    </row>
    <row r="3133" spans="6:11">
      <c r="F3133" t="s">
        <v>47</v>
      </c>
      <c r="G3133" t="s">
        <v>23</v>
      </c>
      <c r="H3133" t="s">
        <v>23</v>
      </c>
      <c r="I3133" s="1">
        <f>IF(Telco[[#This Row],[Churn]]="Yes",1,0)</f>
        <v>0</v>
      </c>
      <c r="J3133" t="s">
        <v>35</v>
      </c>
      <c r="K3133" t="s">
        <v>3168</v>
      </c>
    </row>
    <row r="3134" spans="6:11">
      <c r="F3134" t="s">
        <v>27</v>
      </c>
      <c r="G3134" t="s">
        <v>24</v>
      </c>
      <c r="H3134" t="s">
        <v>23</v>
      </c>
      <c r="I3134" s="1">
        <f>IF(Telco[[#This Row],[Churn]]="Yes",1,0)</f>
        <v>0</v>
      </c>
      <c r="J3134" t="s">
        <v>32</v>
      </c>
      <c r="K3134" t="s">
        <v>3169</v>
      </c>
    </row>
    <row r="3135" spans="6:11">
      <c r="F3135" t="s">
        <v>31</v>
      </c>
      <c r="G3135" t="s">
        <v>24</v>
      </c>
      <c r="H3135" t="s">
        <v>23</v>
      </c>
      <c r="I3135" s="1">
        <f>IF(Telco[[#This Row],[Churn]]="Yes",1,0)</f>
        <v>0</v>
      </c>
      <c r="J3135" t="s">
        <v>35</v>
      </c>
      <c r="K3135" t="s">
        <v>3170</v>
      </c>
    </row>
    <row r="3136" spans="6:11">
      <c r="F3136" t="s">
        <v>27</v>
      </c>
      <c r="G3136" t="s">
        <v>46</v>
      </c>
      <c r="H3136" t="s">
        <v>46</v>
      </c>
      <c r="I3136" s="1">
        <f>IF(Telco[[#This Row],[Churn]]="Yes",1,0)</f>
        <v>0</v>
      </c>
      <c r="J3136" t="s">
        <v>35</v>
      </c>
      <c r="K3136" t="s">
        <v>3171</v>
      </c>
    </row>
    <row r="3137" spans="6:11">
      <c r="F3137" t="s">
        <v>27</v>
      </c>
      <c r="G3137" t="s">
        <v>24</v>
      </c>
      <c r="H3137" t="s">
        <v>23</v>
      </c>
      <c r="I3137" s="1">
        <f>IF(Telco[[#This Row],[Churn]]="Yes",1,0)</f>
        <v>1</v>
      </c>
      <c r="J3137" t="s">
        <v>28</v>
      </c>
      <c r="K3137" t="s">
        <v>3172</v>
      </c>
    </row>
    <row r="3138" spans="6:11">
      <c r="F3138" t="s">
        <v>27</v>
      </c>
      <c r="G3138" t="s">
        <v>24</v>
      </c>
      <c r="H3138" t="s">
        <v>24</v>
      </c>
      <c r="I3138" s="1">
        <f>IF(Telco[[#This Row],[Churn]]="Yes",1,0)</f>
        <v>1</v>
      </c>
      <c r="J3138" t="s">
        <v>28</v>
      </c>
      <c r="K3138" t="s">
        <v>3173</v>
      </c>
    </row>
    <row r="3139" spans="6:11">
      <c r="F3139" t="s">
        <v>31</v>
      </c>
      <c r="G3139" t="s">
        <v>24</v>
      </c>
      <c r="H3139" t="s">
        <v>23</v>
      </c>
      <c r="I3139" s="1">
        <f>IF(Telco[[#This Row],[Churn]]="Yes",1,0)</f>
        <v>0</v>
      </c>
      <c r="J3139" t="s">
        <v>35</v>
      </c>
      <c r="K3139" t="s">
        <v>3174</v>
      </c>
    </row>
    <row r="3140" spans="6:11">
      <c r="F3140" t="s">
        <v>27</v>
      </c>
      <c r="G3140" t="s">
        <v>24</v>
      </c>
      <c r="H3140" t="s">
        <v>24</v>
      </c>
      <c r="I3140" s="1">
        <f>IF(Telco[[#This Row],[Churn]]="Yes",1,0)</f>
        <v>1</v>
      </c>
      <c r="J3140" t="s">
        <v>28</v>
      </c>
      <c r="K3140" t="s">
        <v>3175</v>
      </c>
    </row>
    <row r="3141" spans="6:11">
      <c r="F3141" t="s">
        <v>27</v>
      </c>
      <c r="G3141" t="s">
        <v>24</v>
      </c>
      <c r="H3141" t="s">
        <v>23</v>
      </c>
      <c r="I3141" s="1">
        <f>IF(Telco[[#This Row],[Churn]]="Yes",1,0)</f>
        <v>1</v>
      </c>
      <c r="J3141" t="s">
        <v>35</v>
      </c>
      <c r="K3141" t="s">
        <v>3176</v>
      </c>
    </row>
    <row r="3142" spans="6:11">
      <c r="F3142" t="s">
        <v>27</v>
      </c>
      <c r="G3142" t="s">
        <v>24</v>
      </c>
      <c r="H3142" t="s">
        <v>24</v>
      </c>
      <c r="I3142" s="1">
        <f>IF(Telco[[#This Row],[Churn]]="Yes",1,0)</f>
        <v>0</v>
      </c>
      <c r="J3142" t="s">
        <v>28</v>
      </c>
      <c r="K3142" t="s">
        <v>3177</v>
      </c>
    </row>
    <row r="3143" spans="6:11">
      <c r="F3143" t="s">
        <v>27</v>
      </c>
      <c r="G3143" t="s">
        <v>24</v>
      </c>
      <c r="H3143" t="s">
        <v>23</v>
      </c>
      <c r="I3143" s="1">
        <f>IF(Telco[[#This Row],[Churn]]="Yes",1,0)</f>
        <v>1</v>
      </c>
      <c r="J3143" t="s">
        <v>40</v>
      </c>
      <c r="K3143" t="s">
        <v>3178</v>
      </c>
    </row>
    <row r="3144" spans="6:11">
      <c r="F3144" t="s">
        <v>27</v>
      </c>
      <c r="G3144" t="s">
        <v>46</v>
      </c>
      <c r="H3144" t="s">
        <v>46</v>
      </c>
      <c r="I3144" s="1">
        <f>IF(Telco[[#This Row],[Churn]]="Yes",1,0)</f>
        <v>1</v>
      </c>
      <c r="J3144" t="s">
        <v>32</v>
      </c>
      <c r="K3144" t="s">
        <v>3179</v>
      </c>
    </row>
    <row r="3145" spans="6:11">
      <c r="F3145" t="s">
        <v>27</v>
      </c>
      <c r="G3145" t="s">
        <v>24</v>
      </c>
      <c r="H3145" t="s">
        <v>23</v>
      </c>
      <c r="I3145" s="1">
        <f>IF(Telco[[#This Row],[Churn]]="Yes",1,0)</f>
        <v>0</v>
      </c>
      <c r="J3145" t="s">
        <v>28</v>
      </c>
      <c r="K3145" t="s">
        <v>3180</v>
      </c>
    </row>
    <row r="3146" spans="6:11">
      <c r="F3146" t="s">
        <v>27</v>
      </c>
      <c r="G3146" t="s">
        <v>46</v>
      </c>
      <c r="H3146" t="s">
        <v>46</v>
      </c>
      <c r="I3146" s="1">
        <f>IF(Telco[[#This Row],[Churn]]="Yes",1,0)</f>
        <v>0</v>
      </c>
      <c r="J3146" t="s">
        <v>32</v>
      </c>
      <c r="K3146" t="s">
        <v>3181</v>
      </c>
    </row>
    <row r="3147" spans="6:11">
      <c r="F3147" t="s">
        <v>27</v>
      </c>
      <c r="G3147" t="s">
        <v>24</v>
      </c>
      <c r="H3147" t="s">
        <v>24</v>
      </c>
      <c r="I3147" s="1">
        <f>IF(Telco[[#This Row],[Churn]]="Yes",1,0)</f>
        <v>1</v>
      </c>
      <c r="J3147" t="s">
        <v>35</v>
      </c>
      <c r="K3147" t="s">
        <v>3182</v>
      </c>
    </row>
    <row r="3148" spans="6:11">
      <c r="F3148" t="s">
        <v>27</v>
      </c>
      <c r="G3148" t="s">
        <v>24</v>
      </c>
      <c r="H3148" t="s">
        <v>23</v>
      </c>
      <c r="I3148" s="1">
        <f>IF(Telco[[#This Row],[Churn]]="Yes",1,0)</f>
        <v>1</v>
      </c>
      <c r="J3148" t="s">
        <v>32</v>
      </c>
      <c r="K3148" t="s">
        <v>3183</v>
      </c>
    </row>
    <row r="3149" spans="6:11">
      <c r="F3149" t="s">
        <v>27</v>
      </c>
      <c r="G3149" t="s">
        <v>23</v>
      </c>
      <c r="H3149" t="s">
        <v>24</v>
      </c>
      <c r="I3149" s="1">
        <f>IF(Telco[[#This Row],[Churn]]="Yes",1,0)</f>
        <v>0</v>
      </c>
      <c r="J3149" t="s">
        <v>28</v>
      </c>
      <c r="K3149" t="s">
        <v>3184</v>
      </c>
    </row>
    <row r="3150" spans="6:11">
      <c r="F3150" t="s">
        <v>27</v>
      </c>
      <c r="G3150" t="s">
        <v>23</v>
      </c>
      <c r="H3150" t="s">
        <v>24</v>
      </c>
      <c r="I3150" s="1">
        <f>IF(Telco[[#This Row],[Churn]]="Yes",1,0)</f>
        <v>0</v>
      </c>
      <c r="J3150" t="s">
        <v>40</v>
      </c>
      <c r="K3150" t="s">
        <v>3185</v>
      </c>
    </row>
    <row r="3151" spans="6:11">
      <c r="F3151" t="s">
        <v>27</v>
      </c>
      <c r="G3151" t="s">
        <v>24</v>
      </c>
      <c r="H3151" t="s">
        <v>23</v>
      </c>
      <c r="I3151" s="1">
        <f>IF(Telco[[#This Row],[Churn]]="Yes",1,0)</f>
        <v>0</v>
      </c>
      <c r="J3151" t="s">
        <v>32</v>
      </c>
      <c r="K3151" t="s">
        <v>3186</v>
      </c>
    </row>
    <row r="3152" spans="6:11">
      <c r="F3152" t="s">
        <v>27</v>
      </c>
      <c r="G3152" t="s">
        <v>24</v>
      </c>
      <c r="H3152" t="s">
        <v>24</v>
      </c>
      <c r="I3152" s="1">
        <f>IF(Telco[[#This Row],[Churn]]="Yes",1,0)</f>
        <v>0</v>
      </c>
      <c r="J3152" t="s">
        <v>32</v>
      </c>
      <c r="K3152" t="s">
        <v>3187</v>
      </c>
    </row>
    <row r="3153" spans="6:11">
      <c r="F3153" t="s">
        <v>27</v>
      </c>
      <c r="G3153" t="s">
        <v>23</v>
      </c>
      <c r="H3153" t="s">
        <v>24</v>
      </c>
      <c r="I3153" s="1">
        <f>IF(Telco[[#This Row],[Churn]]="Yes",1,0)</f>
        <v>0</v>
      </c>
      <c r="J3153" t="s">
        <v>32</v>
      </c>
      <c r="K3153" t="s">
        <v>3188</v>
      </c>
    </row>
    <row r="3154" spans="6:11">
      <c r="F3154" t="s">
        <v>31</v>
      </c>
      <c r="G3154" t="s">
        <v>23</v>
      </c>
      <c r="H3154" t="s">
        <v>23</v>
      </c>
      <c r="I3154" s="1">
        <f>IF(Telco[[#This Row],[Churn]]="Yes",1,0)</f>
        <v>0</v>
      </c>
      <c r="J3154" t="s">
        <v>35</v>
      </c>
      <c r="K3154" t="s">
        <v>3189</v>
      </c>
    </row>
    <row r="3155" spans="6:11">
      <c r="F3155" t="s">
        <v>27</v>
      </c>
      <c r="G3155" t="s">
        <v>23</v>
      </c>
      <c r="H3155" t="s">
        <v>24</v>
      </c>
      <c r="I3155" s="1">
        <f>IF(Telco[[#This Row],[Churn]]="Yes",1,0)</f>
        <v>0</v>
      </c>
      <c r="J3155" t="s">
        <v>28</v>
      </c>
      <c r="K3155" t="s">
        <v>3190</v>
      </c>
    </row>
    <row r="3156" spans="6:11">
      <c r="F3156" t="s">
        <v>27</v>
      </c>
      <c r="G3156" t="s">
        <v>24</v>
      </c>
      <c r="H3156" t="s">
        <v>24</v>
      </c>
      <c r="I3156" s="1">
        <f>IF(Telco[[#This Row],[Churn]]="Yes",1,0)</f>
        <v>0</v>
      </c>
      <c r="J3156" t="s">
        <v>28</v>
      </c>
      <c r="K3156" t="s">
        <v>3191</v>
      </c>
    </row>
    <row r="3157" spans="6:11">
      <c r="F3157" t="s">
        <v>31</v>
      </c>
      <c r="G3157" t="s">
        <v>46</v>
      </c>
      <c r="H3157" t="s">
        <v>46</v>
      </c>
      <c r="I3157" s="1">
        <f>IF(Telco[[#This Row],[Churn]]="Yes",1,0)</f>
        <v>0</v>
      </c>
      <c r="J3157" t="s">
        <v>32</v>
      </c>
      <c r="K3157" t="s">
        <v>3192</v>
      </c>
    </row>
    <row r="3158" spans="6:11">
      <c r="F3158" t="s">
        <v>27</v>
      </c>
      <c r="G3158" t="s">
        <v>46</v>
      </c>
      <c r="H3158" t="s">
        <v>46</v>
      </c>
      <c r="I3158" s="1">
        <f>IF(Telco[[#This Row],[Churn]]="Yes",1,0)</f>
        <v>0</v>
      </c>
      <c r="J3158" t="s">
        <v>32</v>
      </c>
      <c r="K3158" t="s">
        <v>3193</v>
      </c>
    </row>
    <row r="3159" spans="6:11">
      <c r="F3159" t="s">
        <v>27</v>
      </c>
      <c r="G3159" t="s">
        <v>24</v>
      </c>
      <c r="H3159" t="s">
        <v>24</v>
      </c>
      <c r="I3159" s="1">
        <f>IF(Telco[[#This Row],[Churn]]="Yes",1,0)</f>
        <v>1</v>
      </c>
      <c r="J3159" t="s">
        <v>32</v>
      </c>
      <c r="K3159" t="s">
        <v>3194</v>
      </c>
    </row>
    <row r="3160" spans="6:11">
      <c r="F3160" t="s">
        <v>27</v>
      </c>
      <c r="G3160" t="s">
        <v>24</v>
      </c>
      <c r="H3160" t="s">
        <v>24</v>
      </c>
      <c r="I3160" s="1">
        <f>IF(Telco[[#This Row],[Churn]]="Yes",1,0)</f>
        <v>1</v>
      </c>
      <c r="J3160" t="s">
        <v>32</v>
      </c>
      <c r="K3160" t="s">
        <v>3195</v>
      </c>
    </row>
    <row r="3161" spans="6:11">
      <c r="F3161" t="s">
        <v>27</v>
      </c>
      <c r="G3161" t="s">
        <v>24</v>
      </c>
      <c r="H3161" t="s">
        <v>24</v>
      </c>
      <c r="I3161" s="1">
        <f>IF(Telco[[#This Row],[Churn]]="Yes",1,0)</f>
        <v>0</v>
      </c>
      <c r="J3161" t="s">
        <v>28</v>
      </c>
      <c r="K3161" t="s">
        <v>3196</v>
      </c>
    </row>
    <row r="3162" spans="6:11">
      <c r="F3162" t="s">
        <v>47</v>
      </c>
      <c r="G3162" t="s">
        <v>23</v>
      </c>
      <c r="H3162" t="s">
        <v>23</v>
      </c>
      <c r="I3162" s="1">
        <f>IF(Telco[[#This Row],[Churn]]="Yes",1,0)</f>
        <v>0</v>
      </c>
      <c r="J3162" t="s">
        <v>35</v>
      </c>
      <c r="K3162" t="s">
        <v>3197</v>
      </c>
    </row>
    <row r="3163" spans="6:11">
      <c r="F3163" t="s">
        <v>31</v>
      </c>
      <c r="G3163" t="s">
        <v>46</v>
      </c>
      <c r="H3163" t="s">
        <v>46</v>
      </c>
      <c r="I3163" s="1">
        <f>IF(Telco[[#This Row],[Churn]]="Yes",1,0)</f>
        <v>0</v>
      </c>
      <c r="J3163" t="s">
        <v>32</v>
      </c>
      <c r="K3163" t="s">
        <v>3198</v>
      </c>
    </row>
    <row r="3164" spans="6:11">
      <c r="F3164" t="s">
        <v>27</v>
      </c>
      <c r="G3164" t="s">
        <v>24</v>
      </c>
      <c r="H3164" t="s">
        <v>24</v>
      </c>
      <c r="I3164" s="1">
        <f>IF(Telco[[#This Row],[Churn]]="Yes",1,0)</f>
        <v>0</v>
      </c>
      <c r="J3164" t="s">
        <v>32</v>
      </c>
      <c r="K3164" t="s">
        <v>3199</v>
      </c>
    </row>
    <row r="3165" spans="6:11">
      <c r="F3165" t="s">
        <v>27</v>
      </c>
      <c r="G3165" t="s">
        <v>24</v>
      </c>
      <c r="H3165" t="s">
        <v>24</v>
      </c>
      <c r="I3165" s="1">
        <f>IF(Telco[[#This Row],[Churn]]="Yes",1,0)</f>
        <v>0</v>
      </c>
      <c r="J3165" t="s">
        <v>28</v>
      </c>
      <c r="K3165" t="s">
        <v>3200</v>
      </c>
    </row>
    <row r="3166" spans="6:11">
      <c r="F3166" t="s">
        <v>27</v>
      </c>
      <c r="G3166" t="s">
        <v>24</v>
      </c>
      <c r="H3166" t="s">
        <v>24</v>
      </c>
      <c r="I3166" s="1">
        <f>IF(Telco[[#This Row],[Churn]]="Yes",1,0)</f>
        <v>0</v>
      </c>
      <c r="J3166" t="s">
        <v>28</v>
      </c>
      <c r="K3166" t="s">
        <v>3201</v>
      </c>
    </row>
    <row r="3167" spans="6:11">
      <c r="F3167" t="s">
        <v>31</v>
      </c>
      <c r="G3167" t="s">
        <v>46</v>
      </c>
      <c r="H3167" t="s">
        <v>46</v>
      </c>
      <c r="I3167" s="1">
        <f>IF(Telco[[#This Row],[Churn]]="Yes",1,0)</f>
        <v>0</v>
      </c>
      <c r="J3167" t="s">
        <v>32</v>
      </c>
      <c r="K3167" t="s">
        <v>3202</v>
      </c>
    </row>
    <row r="3168" spans="6:11">
      <c r="F3168" t="s">
        <v>27</v>
      </c>
      <c r="G3168" t="s">
        <v>24</v>
      </c>
      <c r="H3168" t="s">
        <v>23</v>
      </c>
      <c r="I3168" s="1">
        <f>IF(Telco[[#This Row],[Churn]]="Yes",1,0)</f>
        <v>0</v>
      </c>
      <c r="J3168" t="s">
        <v>35</v>
      </c>
      <c r="K3168" t="s">
        <v>3203</v>
      </c>
    </row>
    <row r="3169" spans="6:11">
      <c r="F3169" t="s">
        <v>47</v>
      </c>
      <c r="G3169" t="s">
        <v>23</v>
      </c>
      <c r="H3169" t="s">
        <v>23</v>
      </c>
      <c r="I3169" s="1">
        <f>IF(Telco[[#This Row],[Churn]]="Yes",1,0)</f>
        <v>0</v>
      </c>
      <c r="J3169" t="s">
        <v>32</v>
      </c>
      <c r="K3169" t="s">
        <v>3204</v>
      </c>
    </row>
    <row r="3170" spans="6:11">
      <c r="F3170" t="s">
        <v>31</v>
      </c>
      <c r="G3170" t="s">
        <v>46</v>
      </c>
      <c r="H3170" t="s">
        <v>46</v>
      </c>
      <c r="I3170" s="1">
        <f>IF(Telco[[#This Row],[Churn]]="Yes",1,0)</f>
        <v>0</v>
      </c>
      <c r="J3170" t="s">
        <v>32</v>
      </c>
      <c r="K3170" t="s">
        <v>3205</v>
      </c>
    </row>
    <row r="3171" spans="6:11">
      <c r="F3171" t="s">
        <v>31</v>
      </c>
      <c r="G3171" t="s">
        <v>24</v>
      </c>
      <c r="H3171" t="s">
        <v>23</v>
      </c>
      <c r="I3171" s="1">
        <f>IF(Telco[[#This Row],[Churn]]="Yes",1,0)</f>
        <v>0</v>
      </c>
      <c r="J3171" t="s">
        <v>28</v>
      </c>
      <c r="K3171" t="s">
        <v>3206</v>
      </c>
    </row>
    <row r="3172" spans="6:11">
      <c r="F3172" t="s">
        <v>31</v>
      </c>
      <c r="G3172" t="s">
        <v>24</v>
      </c>
      <c r="H3172" t="s">
        <v>24</v>
      </c>
      <c r="I3172" s="1">
        <f>IF(Telco[[#This Row],[Churn]]="Yes",1,0)</f>
        <v>0</v>
      </c>
      <c r="J3172" t="s">
        <v>28</v>
      </c>
      <c r="K3172" t="s">
        <v>3207</v>
      </c>
    </row>
    <row r="3173" spans="6:11">
      <c r="F3173" t="s">
        <v>47</v>
      </c>
      <c r="G3173" t="s">
        <v>46</v>
      </c>
      <c r="H3173" t="s">
        <v>46</v>
      </c>
      <c r="I3173" s="1">
        <f>IF(Telco[[#This Row],[Churn]]="Yes",1,0)</f>
        <v>0</v>
      </c>
      <c r="J3173" t="s">
        <v>40</v>
      </c>
      <c r="K3173" t="s">
        <v>3208</v>
      </c>
    </row>
    <row r="3174" spans="6:11">
      <c r="F3174" t="s">
        <v>27</v>
      </c>
      <c r="G3174" t="s">
        <v>24</v>
      </c>
      <c r="H3174" t="s">
        <v>24</v>
      </c>
      <c r="I3174" s="1">
        <f>IF(Telco[[#This Row],[Churn]]="Yes",1,0)</f>
        <v>1</v>
      </c>
      <c r="J3174" t="s">
        <v>28</v>
      </c>
      <c r="K3174" t="s">
        <v>3209</v>
      </c>
    </row>
    <row r="3175" spans="6:11">
      <c r="F3175" t="s">
        <v>31</v>
      </c>
      <c r="G3175" t="s">
        <v>46</v>
      </c>
      <c r="H3175" t="s">
        <v>46</v>
      </c>
      <c r="I3175" s="1">
        <f>IF(Telco[[#This Row],[Churn]]="Yes",1,0)</f>
        <v>0</v>
      </c>
      <c r="J3175" t="s">
        <v>32</v>
      </c>
      <c r="K3175" t="s">
        <v>3210</v>
      </c>
    </row>
    <row r="3176" spans="6:11">
      <c r="F3176" t="s">
        <v>31</v>
      </c>
      <c r="G3176" t="s">
        <v>24</v>
      </c>
      <c r="H3176" t="s">
        <v>24</v>
      </c>
      <c r="I3176" s="1">
        <f>IF(Telco[[#This Row],[Churn]]="Yes",1,0)</f>
        <v>0</v>
      </c>
      <c r="J3176" t="s">
        <v>40</v>
      </c>
      <c r="K3176" t="s">
        <v>3211</v>
      </c>
    </row>
    <row r="3177" spans="6:11">
      <c r="F3177" t="s">
        <v>27</v>
      </c>
      <c r="G3177" t="s">
        <v>24</v>
      </c>
      <c r="H3177" t="s">
        <v>24</v>
      </c>
      <c r="I3177" s="1">
        <f>IF(Telco[[#This Row],[Churn]]="Yes",1,0)</f>
        <v>1</v>
      </c>
      <c r="J3177" t="s">
        <v>35</v>
      </c>
      <c r="K3177" t="s">
        <v>3212</v>
      </c>
    </row>
    <row r="3178" spans="6:11">
      <c r="F3178" t="s">
        <v>47</v>
      </c>
      <c r="G3178" t="s">
        <v>46</v>
      </c>
      <c r="H3178" t="s">
        <v>46</v>
      </c>
      <c r="I3178" s="1">
        <f>IF(Telco[[#This Row],[Churn]]="Yes",1,0)</f>
        <v>0</v>
      </c>
      <c r="J3178" t="s">
        <v>32</v>
      </c>
      <c r="K3178" t="s">
        <v>3213</v>
      </c>
    </row>
    <row r="3179" spans="6:11">
      <c r="F3179" t="s">
        <v>47</v>
      </c>
      <c r="G3179" t="s">
        <v>23</v>
      </c>
      <c r="H3179" t="s">
        <v>23</v>
      </c>
      <c r="I3179" s="1">
        <f>IF(Telco[[#This Row],[Churn]]="Yes",1,0)</f>
        <v>0</v>
      </c>
      <c r="J3179" t="s">
        <v>32</v>
      </c>
      <c r="K3179" t="s">
        <v>3214</v>
      </c>
    </row>
    <row r="3180" spans="6:11">
      <c r="F3180" t="s">
        <v>27</v>
      </c>
      <c r="G3180" t="s">
        <v>23</v>
      </c>
      <c r="H3180" t="s">
        <v>24</v>
      </c>
      <c r="I3180" s="1">
        <f>IF(Telco[[#This Row],[Churn]]="Yes",1,0)</f>
        <v>1</v>
      </c>
      <c r="J3180" t="s">
        <v>28</v>
      </c>
      <c r="K3180" t="s">
        <v>3215</v>
      </c>
    </row>
    <row r="3181" spans="6:11">
      <c r="F3181" t="s">
        <v>47</v>
      </c>
      <c r="G3181" t="s">
        <v>46</v>
      </c>
      <c r="H3181" t="s">
        <v>46</v>
      </c>
      <c r="I3181" s="1">
        <f>IF(Telco[[#This Row],[Churn]]="Yes",1,0)</f>
        <v>0</v>
      </c>
      <c r="J3181" t="s">
        <v>32</v>
      </c>
      <c r="K3181" t="s">
        <v>3216</v>
      </c>
    </row>
    <row r="3182" spans="6:11">
      <c r="F3182" t="s">
        <v>27</v>
      </c>
      <c r="G3182" t="s">
        <v>46</v>
      </c>
      <c r="H3182" t="s">
        <v>46</v>
      </c>
      <c r="I3182" s="1">
        <f>IF(Telco[[#This Row],[Churn]]="Yes",1,0)</f>
        <v>0</v>
      </c>
      <c r="J3182" t="s">
        <v>32</v>
      </c>
      <c r="K3182" t="s">
        <v>3217</v>
      </c>
    </row>
    <row r="3183" spans="6:11">
      <c r="F3183" t="s">
        <v>47</v>
      </c>
      <c r="G3183" t="s">
        <v>23</v>
      </c>
      <c r="H3183" t="s">
        <v>23</v>
      </c>
      <c r="I3183" s="1">
        <f>IF(Telco[[#This Row],[Churn]]="Yes",1,0)</f>
        <v>0</v>
      </c>
      <c r="J3183" t="s">
        <v>32</v>
      </c>
      <c r="K3183" t="s">
        <v>3218</v>
      </c>
    </row>
    <row r="3184" spans="6:11">
      <c r="F3184" t="s">
        <v>47</v>
      </c>
      <c r="G3184" t="s">
        <v>24</v>
      </c>
      <c r="H3184" t="s">
        <v>23</v>
      </c>
      <c r="I3184" s="1">
        <f>IF(Telco[[#This Row],[Churn]]="Yes",1,0)</f>
        <v>0</v>
      </c>
      <c r="J3184" t="s">
        <v>40</v>
      </c>
      <c r="K3184" t="s">
        <v>3219</v>
      </c>
    </row>
    <row r="3185" spans="6:11">
      <c r="F3185" t="s">
        <v>27</v>
      </c>
      <c r="G3185" t="s">
        <v>24</v>
      </c>
      <c r="H3185" t="s">
        <v>24</v>
      </c>
      <c r="I3185" s="1">
        <f>IF(Telco[[#This Row],[Churn]]="Yes",1,0)</f>
        <v>1</v>
      </c>
      <c r="J3185" t="s">
        <v>32</v>
      </c>
      <c r="K3185" t="s">
        <v>3220</v>
      </c>
    </row>
    <row r="3186" spans="6:11">
      <c r="F3186" t="s">
        <v>47</v>
      </c>
      <c r="G3186" t="s">
        <v>24</v>
      </c>
      <c r="H3186" t="s">
        <v>23</v>
      </c>
      <c r="I3186" s="1">
        <f>IF(Telco[[#This Row],[Churn]]="Yes",1,0)</f>
        <v>0</v>
      </c>
      <c r="J3186" t="s">
        <v>40</v>
      </c>
      <c r="K3186" t="s">
        <v>3221</v>
      </c>
    </row>
    <row r="3187" spans="6:11">
      <c r="F3187" t="s">
        <v>27</v>
      </c>
      <c r="G3187" t="s">
        <v>24</v>
      </c>
      <c r="H3187" t="s">
        <v>24</v>
      </c>
      <c r="I3187" s="1">
        <f>IF(Telco[[#This Row],[Churn]]="Yes",1,0)</f>
        <v>1</v>
      </c>
      <c r="J3187" t="s">
        <v>32</v>
      </c>
      <c r="K3187" t="s">
        <v>3222</v>
      </c>
    </row>
    <row r="3188" spans="6:11">
      <c r="F3188" t="s">
        <v>47</v>
      </c>
      <c r="G3188" t="s">
        <v>46</v>
      </c>
      <c r="H3188" t="s">
        <v>46</v>
      </c>
      <c r="I3188" s="1">
        <f>IF(Telco[[#This Row],[Churn]]="Yes",1,0)</f>
        <v>0</v>
      </c>
      <c r="J3188" t="s">
        <v>40</v>
      </c>
      <c r="K3188" t="s">
        <v>3223</v>
      </c>
    </row>
    <row r="3189" spans="6:11">
      <c r="F3189" t="s">
        <v>27</v>
      </c>
      <c r="G3189" t="s">
        <v>24</v>
      </c>
      <c r="H3189" t="s">
        <v>24</v>
      </c>
      <c r="I3189" s="1">
        <f>IF(Telco[[#This Row],[Churn]]="Yes",1,0)</f>
        <v>0</v>
      </c>
      <c r="J3189" t="s">
        <v>28</v>
      </c>
      <c r="K3189" t="s">
        <v>3224</v>
      </c>
    </row>
    <row r="3190" spans="6:11">
      <c r="F3190" t="s">
        <v>27</v>
      </c>
      <c r="G3190" t="s">
        <v>23</v>
      </c>
      <c r="H3190" t="s">
        <v>24</v>
      </c>
      <c r="I3190" s="1">
        <f>IF(Telco[[#This Row],[Churn]]="Yes",1,0)</f>
        <v>1</v>
      </c>
      <c r="J3190" t="s">
        <v>28</v>
      </c>
      <c r="K3190" t="s">
        <v>3225</v>
      </c>
    </row>
    <row r="3191" spans="6:11">
      <c r="F3191" t="s">
        <v>27</v>
      </c>
      <c r="G3191" t="s">
        <v>46</v>
      </c>
      <c r="H3191" t="s">
        <v>46</v>
      </c>
      <c r="I3191" s="1">
        <f>IF(Telco[[#This Row],[Churn]]="Yes",1,0)</f>
        <v>0</v>
      </c>
      <c r="J3191" t="s">
        <v>32</v>
      </c>
      <c r="K3191" t="s">
        <v>3226</v>
      </c>
    </row>
    <row r="3192" spans="6:11">
      <c r="F3192" t="s">
        <v>47</v>
      </c>
      <c r="G3192" t="s">
        <v>24</v>
      </c>
      <c r="H3192" t="s">
        <v>23</v>
      </c>
      <c r="I3192" s="1">
        <f>IF(Telco[[#This Row],[Churn]]="Yes",1,0)</f>
        <v>0</v>
      </c>
      <c r="J3192" t="s">
        <v>35</v>
      </c>
      <c r="K3192" t="s">
        <v>3227</v>
      </c>
    </row>
    <row r="3193" spans="6:11">
      <c r="F3193" t="s">
        <v>27</v>
      </c>
      <c r="G3193" t="s">
        <v>24</v>
      </c>
      <c r="H3193" t="s">
        <v>24</v>
      </c>
      <c r="I3193" s="1">
        <f>IF(Telco[[#This Row],[Churn]]="Yes",1,0)</f>
        <v>0</v>
      </c>
      <c r="J3193" t="s">
        <v>40</v>
      </c>
      <c r="K3193" t="s">
        <v>3228</v>
      </c>
    </row>
    <row r="3194" spans="6:11">
      <c r="F3194" t="s">
        <v>47</v>
      </c>
      <c r="G3194" t="s">
        <v>46</v>
      </c>
      <c r="H3194" t="s">
        <v>46</v>
      </c>
      <c r="I3194" s="1">
        <f>IF(Telco[[#This Row],[Churn]]="Yes",1,0)</f>
        <v>0</v>
      </c>
      <c r="J3194" t="s">
        <v>35</v>
      </c>
      <c r="K3194" t="s">
        <v>3229</v>
      </c>
    </row>
    <row r="3195" spans="6:11">
      <c r="F3195" t="s">
        <v>47</v>
      </c>
      <c r="G3195" t="s">
        <v>46</v>
      </c>
      <c r="H3195" t="s">
        <v>46</v>
      </c>
      <c r="I3195" s="1">
        <f>IF(Telco[[#This Row],[Churn]]="Yes",1,0)</f>
        <v>0</v>
      </c>
      <c r="J3195" t="s">
        <v>32</v>
      </c>
      <c r="K3195" t="s">
        <v>3230</v>
      </c>
    </row>
    <row r="3196" spans="6:11">
      <c r="F3196" t="s">
        <v>27</v>
      </c>
      <c r="G3196" t="s">
        <v>24</v>
      </c>
      <c r="H3196" t="s">
        <v>24</v>
      </c>
      <c r="I3196" s="1">
        <f>IF(Telco[[#This Row],[Churn]]="Yes",1,0)</f>
        <v>1</v>
      </c>
      <c r="J3196" t="s">
        <v>40</v>
      </c>
      <c r="K3196" t="s">
        <v>3231</v>
      </c>
    </row>
    <row r="3197" spans="6:11">
      <c r="F3197" t="s">
        <v>27</v>
      </c>
      <c r="G3197" t="s">
        <v>24</v>
      </c>
      <c r="H3197" t="s">
        <v>24</v>
      </c>
      <c r="I3197" s="1">
        <f>IF(Telco[[#This Row],[Churn]]="Yes",1,0)</f>
        <v>0</v>
      </c>
      <c r="J3197" t="s">
        <v>28</v>
      </c>
      <c r="K3197" t="s">
        <v>3232</v>
      </c>
    </row>
    <row r="3198" spans="6:11">
      <c r="F3198" t="s">
        <v>31</v>
      </c>
      <c r="G3198" t="s">
        <v>46</v>
      </c>
      <c r="H3198" t="s">
        <v>46</v>
      </c>
      <c r="I3198" s="1">
        <f>IF(Telco[[#This Row],[Churn]]="Yes",1,0)</f>
        <v>0</v>
      </c>
      <c r="J3198" t="s">
        <v>32</v>
      </c>
      <c r="K3198" t="s">
        <v>3233</v>
      </c>
    </row>
    <row r="3199" spans="6:11">
      <c r="F3199" t="s">
        <v>31</v>
      </c>
      <c r="G3199" t="s">
        <v>24</v>
      </c>
      <c r="H3199" t="s">
        <v>24</v>
      </c>
      <c r="I3199" s="1">
        <f>IF(Telco[[#This Row],[Churn]]="Yes",1,0)</f>
        <v>1</v>
      </c>
      <c r="J3199" t="s">
        <v>35</v>
      </c>
      <c r="K3199" t="s">
        <v>3234</v>
      </c>
    </row>
    <row r="3200" spans="6:11">
      <c r="F3200" t="s">
        <v>31</v>
      </c>
      <c r="G3200" t="s">
        <v>24</v>
      </c>
      <c r="H3200" t="s">
        <v>24</v>
      </c>
      <c r="I3200" s="1">
        <f>IF(Telco[[#This Row],[Churn]]="Yes",1,0)</f>
        <v>0</v>
      </c>
      <c r="J3200" t="s">
        <v>35</v>
      </c>
      <c r="K3200" t="s">
        <v>3235</v>
      </c>
    </row>
    <row r="3201" spans="6:11">
      <c r="F3201" t="s">
        <v>47</v>
      </c>
      <c r="G3201" t="s">
        <v>46</v>
      </c>
      <c r="H3201" t="s">
        <v>46</v>
      </c>
      <c r="I3201" s="1">
        <f>IF(Telco[[#This Row],[Churn]]="Yes",1,0)</f>
        <v>0</v>
      </c>
      <c r="J3201" t="s">
        <v>35</v>
      </c>
      <c r="K3201" t="s">
        <v>3236</v>
      </c>
    </row>
    <row r="3202" spans="6:11">
      <c r="F3202" t="s">
        <v>27</v>
      </c>
      <c r="G3202" t="s">
        <v>24</v>
      </c>
      <c r="H3202" t="s">
        <v>24</v>
      </c>
      <c r="I3202" s="1">
        <f>IF(Telco[[#This Row],[Churn]]="Yes",1,0)</f>
        <v>1</v>
      </c>
      <c r="J3202" t="s">
        <v>28</v>
      </c>
      <c r="K3202" t="s">
        <v>3237</v>
      </c>
    </row>
    <row r="3203" spans="6:11">
      <c r="F3203" t="s">
        <v>47</v>
      </c>
      <c r="G3203" t="s">
        <v>24</v>
      </c>
      <c r="H3203" t="s">
        <v>23</v>
      </c>
      <c r="I3203" s="1">
        <f>IF(Telco[[#This Row],[Churn]]="Yes",1,0)</f>
        <v>0</v>
      </c>
      <c r="J3203" t="s">
        <v>32</v>
      </c>
      <c r="K3203" t="s">
        <v>3238</v>
      </c>
    </row>
    <row r="3204" spans="6:11">
      <c r="F3204" t="s">
        <v>27</v>
      </c>
      <c r="G3204" t="s">
        <v>24</v>
      </c>
      <c r="H3204" t="s">
        <v>24</v>
      </c>
      <c r="I3204" s="1">
        <f>IF(Telco[[#This Row],[Churn]]="Yes",1,0)</f>
        <v>0</v>
      </c>
      <c r="J3204" t="s">
        <v>28</v>
      </c>
      <c r="K3204" t="s">
        <v>3239</v>
      </c>
    </row>
    <row r="3205" spans="6:11">
      <c r="F3205" t="s">
        <v>47</v>
      </c>
      <c r="G3205" t="s">
        <v>23</v>
      </c>
      <c r="H3205" t="s">
        <v>23</v>
      </c>
      <c r="I3205" s="1">
        <f>IF(Telco[[#This Row],[Churn]]="Yes",1,0)</f>
        <v>0</v>
      </c>
      <c r="J3205" t="s">
        <v>35</v>
      </c>
      <c r="K3205" t="s">
        <v>3240</v>
      </c>
    </row>
    <row r="3206" spans="6:11">
      <c r="F3206" t="s">
        <v>31</v>
      </c>
      <c r="G3206" t="s">
        <v>46</v>
      </c>
      <c r="H3206" t="s">
        <v>46</v>
      </c>
      <c r="I3206" s="1">
        <f>IF(Telco[[#This Row],[Churn]]="Yes",1,0)</f>
        <v>0</v>
      </c>
      <c r="J3206" t="s">
        <v>35</v>
      </c>
      <c r="K3206" t="s">
        <v>3241</v>
      </c>
    </row>
    <row r="3207" spans="6:11">
      <c r="F3207" t="s">
        <v>47</v>
      </c>
      <c r="G3207" t="s">
        <v>23</v>
      </c>
      <c r="H3207" t="s">
        <v>23</v>
      </c>
      <c r="I3207" s="1">
        <f>IF(Telco[[#This Row],[Churn]]="Yes",1,0)</f>
        <v>0</v>
      </c>
      <c r="J3207" t="s">
        <v>35</v>
      </c>
      <c r="K3207" t="s">
        <v>3242</v>
      </c>
    </row>
    <row r="3208" spans="6:11">
      <c r="F3208" t="s">
        <v>27</v>
      </c>
      <c r="G3208" t="s">
        <v>46</v>
      </c>
      <c r="H3208" t="s">
        <v>46</v>
      </c>
      <c r="I3208" s="1">
        <f>IF(Telco[[#This Row],[Churn]]="Yes",1,0)</f>
        <v>0</v>
      </c>
      <c r="J3208" t="s">
        <v>32</v>
      </c>
      <c r="K3208" t="s">
        <v>3243</v>
      </c>
    </row>
    <row r="3209" spans="6:11">
      <c r="F3209" t="s">
        <v>27</v>
      </c>
      <c r="G3209" t="s">
        <v>46</v>
      </c>
      <c r="H3209" t="s">
        <v>46</v>
      </c>
      <c r="I3209" s="1">
        <f>IF(Telco[[#This Row],[Churn]]="Yes",1,0)</f>
        <v>0</v>
      </c>
      <c r="J3209" t="s">
        <v>40</v>
      </c>
      <c r="K3209" t="s">
        <v>3244</v>
      </c>
    </row>
    <row r="3210" spans="6:11">
      <c r="F3210" t="s">
        <v>31</v>
      </c>
      <c r="G3210" t="s">
        <v>24</v>
      </c>
      <c r="H3210" t="s">
        <v>24</v>
      </c>
      <c r="I3210" s="1">
        <f>IF(Telco[[#This Row],[Churn]]="Yes",1,0)</f>
        <v>0</v>
      </c>
      <c r="J3210" t="s">
        <v>40</v>
      </c>
      <c r="K3210" t="s">
        <v>3245</v>
      </c>
    </row>
    <row r="3211" spans="6:11">
      <c r="F3211" t="s">
        <v>27</v>
      </c>
      <c r="G3211" t="s">
        <v>24</v>
      </c>
      <c r="H3211" t="s">
        <v>24</v>
      </c>
      <c r="I3211" s="1">
        <f>IF(Telco[[#This Row],[Churn]]="Yes",1,0)</f>
        <v>1</v>
      </c>
      <c r="J3211" t="s">
        <v>28</v>
      </c>
      <c r="K3211" t="s">
        <v>3246</v>
      </c>
    </row>
    <row r="3212" spans="6:11">
      <c r="F3212" t="s">
        <v>31</v>
      </c>
      <c r="G3212" t="s">
        <v>23</v>
      </c>
      <c r="H3212" t="s">
        <v>23</v>
      </c>
      <c r="I3212" s="1">
        <f>IF(Telco[[#This Row],[Churn]]="Yes",1,0)</f>
        <v>0</v>
      </c>
      <c r="J3212" t="s">
        <v>32</v>
      </c>
      <c r="K3212" t="s">
        <v>3247</v>
      </c>
    </row>
    <row r="3213" spans="6:11">
      <c r="F3213" t="s">
        <v>31</v>
      </c>
      <c r="G3213" t="s">
        <v>46</v>
      </c>
      <c r="H3213" t="s">
        <v>46</v>
      </c>
      <c r="I3213" s="1">
        <f>IF(Telco[[#This Row],[Churn]]="Yes",1,0)</f>
        <v>0</v>
      </c>
      <c r="J3213" t="s">
        <v>40</v>
      </c>
      <c r="K3213" t="s">
        <v>3248</v>
      </c>
    </row>
    <row r="3214" spans="6:11">
      <c r="F3214" t="s">
        <v>27</v>
      </c>
      <c r="G3214" t="s">
        <v>24</v>
      </c>
      <c r="H3214" t="s">
        <v>24</v>
      </c>
      <c r="I3214" s="1">
        <f>IF(Telco[[#This Row],[Churn]]="Yes",1,0)</f>
        <v>0</v>
      </c>
      <c r="J3214" t="s">
        <v>28</v>
      </c>
      <c r="K3214" t="s">
        <v>3249</v>
      </c>
    </row>
    <row r="3215" spans="6:11">
      <c r="F3215" t="s">
        <v>31</v>
      </c>
      <c r="G3215" t="s">
        <v>23</v>
      </c>
      <c r="H3215" t="s">
        <v>24</v>
      </c>
      <c r="I3215" s="1">
        <f>IF(Telco[[#This Row],[Churn]]="Yes",1,0)</f>
        <v>0</v>
      </c>
      <c r="J3215" t="s">
        <v>40</v>
      </c>
      <c r="K3215" t="s">
        <v>3250</v>
      </c>
    </row>
    <row r="3216" spans="6:11">
      <c r="F3216" t="s">
        <v>31</v>
      </c>
      <c r="G3216" t="s">
        <v>24</v>
      </c>
      <c r="H3216" t="s">
        <v>24</v>
      </c>
      <c r="I3216" s="1">
        <f>IF(Telco[[#This Row],[Churn]]="Yes",1,0)</f>
        <v>0</v>
      </c>
      <c r="J3216" t="s">
        <v>35</v>
      </c>
      <c r="K3216" t="s">
        <v>3251</v>
      </c>
    </row>
    <row r="3217" spans="6:11">
      <c r="F3217" t="s">
        <v>27</v>
      </c>
      <c r="G3217" t="s">
        <v>24</v>
      </c>
      <c r="H3217" t="s">
        <v>24</v>
      </c>
      <c r="I3217" s="1">
        <f>IF(Telco[[#This Row],[Churn]]="Yes",1,0)</f>
        <v>0</v>
      </c>
      <c r="J3217" t="s">
        <v>28</v>
      </c>
      <c r="K3217" t="s">
        <v>3252</v>
      </c>
    </row>
    <row r="3218" spans="6:11">
      <c r="F3218" t="s">
        <v>27</v>
      </c>
      <c r="G3218" t="s">
        <v>24</v>
      </c>
      <c r="H3218" t="s">
        <v>24</v>
      </c>
      <c r="I3218" s="1">
        <f>IF(Telco[[#This Row],[Churn]]="Yes",1,0)</f>
        <v>1</v>
      </c>
      <c r="J3218" t="s">
        <v>32</v>
      </c>
      <c r="K3218" t="s">
        <v>3253</v>
      </c>
    </row>
    <row r="3219" spans="6:11">
      <c r="F3219" t="s">
        <v>27</v>
      </c>
      <c r="G3219" t="s">
        <v>46</v>
      </c>
      <c r="H3219" t="s">
        <v>46</v>
      </c>
      <c r="I3219" s="1">
        <f>IF(Telco[[#This Row],[Churn]]="Yes",1,0)</f>
        <v>0</v>
      </c>
      <c r="J3219" t="s">
        <v>32</v>
      </c>
      <c r="K3219" t="s">
        <v>3254</v>
      </c>
    </row>
    <row r="3220" spans="6:11">
      <c r="F3220" t="s">
        <v>31</v>
      </c>
      <c r="G3220" t="s">
        <v>24</v>
      </c>
      <c r="H3220" t="s">
        <v>24</v>
      </c>
      <c r="I3220" s="1">
        <f>IF(Telco[[#This Row],[Churn]]="Yes",1,0)</f>
        <v>0</v>
      </c>
      <c r="J3220" t="s">
        <v>40</v>
      </c>
      <c r="K3220" t="s">
        <v>3255</v>
      </c>
    </row>
    <row r="3221" spans="6:11">
      <c r="F3221" t="s">
        <v>47</v>
      </c>
      <c r="G3221" t="s">
        <v>46</v>
      </c>
      <c r="H3221" t="s">
        <v>46</v>
      </c>
      <c r="I3221" s="1">
        <f>IF(Telco[[#This Row],[Churn]]="Yes",1,0)</f>
        <v>0</v>
      </c>
      <c r="J3221" t="s">
        <v>32</v>
      </c>
      <c r="K3221" t="s">
        <v>3256</v>
      </c>
    </row>
    <row r="3222" spans="6:11">
      <c r="F3222" t="s">
        <v>47</v>
      </c>
      <c r="G3222" t="s">
        <v>23</v>
      </c>
      <c r="H3222" t="s">
        <v>23</v>
      </c>
      <c r="I3222" s="1">
        <f>IF(Telco[[#This Row],[Churn]]="Yes",1,0)</f>
        <v>0</v>
      </c>
      <c r="J3222" t="s">
        <v>40</v>
      </c>
      <c r="K3222" t="s">
        <v>3257</v>
      </c>
    </row>
    <row r="3223" spans="6:11">
      <c r="F3223" t="s">
        <v>27</v>
      </c>
      <c r="G3223" t="s">
        <v>24</v>
      </c>
      <c r="H3223" t="s">
        <v>23</v>
      </c>
      <c r="I3223" s="1">
        <f>IF(Telco[[#This Row],[Churn]]="Yes",1,0)</f>
        <v>0</v>
      </c>
      <c r="J3223" t="s">
        <v>28</v>
      </c>
      <c r="K3223" t="s">
        <v>3258</v>
      </c>
    </row>
    <row r="3224" spans="6:11">
      <c r="F3224" t="s">
        <v>27</v>
      </c>
      <c r="G3224" t="s">
        <v>24</v>
      </c>
      <c r="H3224" t="s">
        <v>24</v>
      </c>
      <c r="I3224" s="1">
        <f>IF(Telco[[#This Row],[Churn]]="Yes",1,0)</f>
        <v>0</v>
      </c>
      <c r="J3224" t="s">
        <v>35</v>
      </c>
      <c r="K3224" t="s">
        <v>3259</v>
      </c>
    </row>
    <row r="3225" spans="6:11">
      <c r="F3225" t="s">
        <v>27</v>
      </c>
      <c r="G3225" t="s">
        <v>24</v>
      </c>
      <c r="H3225" t="s">
        <v>24</v>
      </c>
      <c r="I3225" s="1">
        <f>IF(Telco[[#This Row],[Churn]]="Yes",1,0)</f>
        <v>0</v>
      </c>
      <c r="J3225" t="s">
        <v>40</v>
      </c>
      <c r="K3225" t="s">
        <v>3260</v>
      </c>
    </row>
    <row r="3226" spans="6:11">
      <c r="F3226" t="s">
        <v>27</v>
      </c>
      <c r="G3226" t="s">
        <v>24</v>
      </c>
      <c r="H3226" t="s">
        <v>23</v>
      </c>
      <c r="I3226" s="1">
        <f>IF(Telco[[#This Row],[Churn]]="Yes",1,0)</f>
        <v>1</v>
      </c>
      <c r="J3226" t="s">
        <v>28</v>
      </c>
      <c r="K3226" t="s">
        <v>3261</v>
      </c>
    </row>
    <row r="3227" spans="6:11">
      <c r="F3227" t="s">
        <v>27</v>
      </c>
      <c r="G3227" t="s">
        <v>23</v>
      </c>
      <c r="H3227" t="s">
        <v>24</v>
      </c>
      <c r="I3227" s="1">
        <f>IF(Telco[[#This Row],[Churn]]="Yes",1,0)</f>
        <v>0</v>
      </c>
      <c r="J3227" t="s">
        <v>28</v>
      </c>
      <c r="K3227" t="s">
        <v>3262</v>
      </c>
    </row>
    <row r="3228" spans="6:11">
      <c r="F3228" t="s">
        <v>27</v>
      </c>
      <c r="G3228" t="s">
        <v>46</v>
      </c>
      <c r="H3228" t="s">
        <v>46</v>
      </c>
      <c r="I3228" s="1">
        <f>IF(Telco[[#This Row],[Churn]]="Yes",1,0)</f>
        <v>0</v>
      </c>
      <c r="J3228" t="s">
        <v>32</v>
      </c>
      <c r="K3228" t="s">
        <v>3263</v>
      </c>
    </row>
    <row r="3229" spans="6:11">
      <c r="F3229" t="s">
        <v>27</v>
      </c>
      <c r="G3229" t="s">
        <v>24</v>
      </c>
      <c r="H3229" t="s">
        <v>24</v>
      </c>
      <c r="I3229" s="1">
        <f>IF(Telco[[#This Row],[Churn]]="Yes",1,0)</f>
        <v>0</v>
      </c>
      <c r="J3229" t="s">
        <v>32</v>
      </c>
      <c r="K3229" t="s">
        <v>3264</v>
      </c>
    </row>
    <row r="3230" spans="6:11">
      <c r="F3230" t="s">
        <v>31</v>
      </c>
      <c r="G3230" t="s">
        <v>24</v>
      </c>
      <c r="H3230" t="s">
        <v>24</v>
      </c>
      <c r="I3230" s="1">
        <f>IF(Telco[[#This Row],[Churn]]="Yes",1,0)</f>
        <v>0</v>
      </c>
      <c r="J3230" t="s">
        <v>28</v>
      </c>
      <c r="K3230" t="s">
        <v>3265</v>
      </c>
    </row>
    <row r="3231" spans="6:11">
      <c r="F3231" t="s">
        <v>27</v>
      </c>
      <c r="G3231" t="s">
        <v>24</v>
      </c>
      <c r="H3231" t="s">
        <v>24</v>
      </c>
      <c r="I3231" s="1">
        <f>IF(Telco[[#This Row],[Churn]]="Yes",1,0)</f>
        <v>1</v>
      </c>
      <c r="J3231" t="s">
        <v>28</v>
      </c>
      <c r="K3231" t="s">
        <v>3266</v>
      </c>
    </row>
    <row r="3232" spans="6:11">
      <c r="F3232" t="s">
        <v>47</v>
      </c>
      <c r="G3232" t="s">
        <v>46</v>
      </c>
      <c r="H3232" t="s">
        <v>46</v>
      </c>
      <c r="I3232" s="1">
        <f>IF(Telco[[#This Row],[Churn]]="Yes",1,0)</f>
        <v>0</v>
      </c>
      <c r="J3232" t="s">
        <v>32</v>
      </c>
      <c r="K3232" t="s">
        <v>3267</v>
      </c>
    </row>
    <row r="3233" spans="6:11">
      <c r="F3233" t="s">
        <v>27</v>
      </c>
      <c r="G3233" t="s">
        <v>23</v>
      </c>
      <c r="H3233" t="s">
        <v>23</v>
      </c>
      <c r="I3233" s="1">
        <f>IF(Telco[[#This Row],[Churn]]="Yes",1,0)</f>
        <v>0</v>
      </c>
      <c r="J3233" t="s">
        <v>32</v>
      </c>
      <c r="K3233" t="s">
        <v>3268</v>
      </c>
    </row>
    <row r="3234" spans="6:11">
      <c r="F3234" t="s">
        <v>31</v>
      </c>
      <c r="G3234" t="s">
        <v>23</v>
      </c>
      <c r="H3234" t="s">
        <v>24</v>
      </c>
      <c r="I3234" s="1">
        <f>IF(Telco[[#This Row],[Churn]]="Yes",1,0)</f>
        <v>0</v>
      </c>
      <c r="J3234" t="s">
        <v>32</v>
      </c>
      <c r="K3234" t="s">
        <v>3269</v>
      </c>
    </row>
    <row r="3235" spans="6:11">
      <c r="F3235" t="s">
        <v>27</v>
      </c>
      <c r="G3235" t="s">
        <v>24</v>
      </c>
      <c r="H3235" t="s">
        <v>24</v>
      </c>
      <c r="I3235" s="1">
        <f>IF(Telco[[#This Row],[Churn]]="Yes",1,0)</f>
        <v>0</v>
      </c>
      <c r="J3235" t="s">
        <v>28</v>
      </c>
      <c r="K3235" t="s">
        <v>3270</v>
      </c>
    </row>
    <row r="3236" spans="6:11">
      <c r="F3236" t="s">
        <v>47</v>
      </c>
      <c r="G3236" t="s">
        <v>46</v>
      </c>
      <c r="H3236" t="s">
        <v>46</v>
      </c>
      <c r="I3236" s="1">
        <f>IF(Telco[[#This Row],[Churn]]="Yes",1,0)</f>
        <v>0</v>
      </c>
      <c r="J3236" t="s">
        <v>32</v>
      </c>
      <c r="K3236" t="s">
        <v>3271</v>
      </c>
    </row>
    <row r="3237" spans="6:11">
      <c r="F3237" t="s">
        <v>31</v>
      </c>
      <c r="G3237" t="s">
        <v>23</v>
      </c>
      <c r="H3237" t="s">
        <v>23</v>
      </c>
      <c r="I3237" s="1">
        <f>IF(Telco[[#This Row],[Churn]]="Yes",1,0)</f>
        <v>0</v>
      </c>
      <c r="J3237" t="s">
        <v>40</v>
      </c>
      <c r="K3237" t="s">
        <v>3272</v>
      </c>
    </row>
    <row r="3238" spans="6:11">
      <c r="F3238" t="s">
        <v>27</v>
      </c>
      <c r="G3238" t="s">
        <v>24</v>
      </c>
      <c r="H3238" t="s">
        <v>24</v>
      </c>
      <c r="I3238" s="1">
        <f>IF(Telco[[#This Row],[Churn]]="Yes",1,0)</f>
        <v>0</v>
      </c>
      <c r="J3238" t="s">
        <v>28</v>
      </c>
      <c r="K3238" t="s">
        <v>3273</v>
      </c>
    </row>
    <row r="3239" spans="6:11">
      <c r="F3239" t="s">
        <v>47</v>
      </c>
      <c r="G3239" t="s">
        <v>46</v>
      </c>
      <c r="H3239" t="s">
        <v>46</v>
      </c>
      <c r="I3239" s="1">
        <f>IF(Telco[[#This Row],[Churn]]="Yes",1,0)</f>
        <v>0</v>
      </c>
      <c r="J3239" t="s">
        <v>40</v>
      </c>
      <c r="K3239" t="s">
        <v>3274</v>
      </c>
    </row>
    <row r="3240" spans="6:11">
      <c r="F3240" t="s">
        <v>47</v>
      </c>
      <c r="G3240" t="s">
        <v>46</v>
      </c>
      <c r="H3240" t="s">
        <v>46</v>
      </c>
      <c r="I3240" s="1">
        <f>IF(Telco[[#This Row],[Churn]]="Yes",1,0)</f>
        <v>0</v>
      </c>
      <c r="J3240" t="s">
        <v>40</v>
      </c>
      <c r="K3240" t="s">
        <v>3275</v>
      </c>
    </row>
    <row r="3241" spans="6:11">
      <c r="F3241" t="s">
        <v>27</v>
      </c>
      <c r="G3241" t="s">
        <v>24</v>
      </c>
      <c r="H3241" t="s">
        <v>23</v>
      </c>
      <c r="I3241" s="1">
        <f>IF(Telco[[#This Row],[Churn]]="Yes",1,0)</f>
        <v>0</v>
      </c>
      <c r="J3241" t="s">
        <v>32</v>
      </c>
      <c r="K3241" t="s">
        <v>3276</v>
      </c>
    </row>
    <row r="3242" spans="6:11">
      <c r="F3242" t="s">
        <v>31</v>
      </c>
      <c r="G3242" t="s">
        <v>23</v>
      </c>
      <c r="H3242" t="s">
        <v>24</v>
      </c>
      <c r="I3242" s="1">
        <f>IF(Telco[[#This Row],[Churn]]="Yes",1,0)</f>
        <v>1</v>
      </c>
      <c r="J3242" t="s">
        <v>35</v>
      </c>
      <c r="K3242" t="s">
        <v>3277</v>
      </c>
    </row>
    <row r="3243" spans="6:11">
      <c r="F3243" t="s">
        <v>27</v>
      </c>
      <c r="G3243" t="s">
        <v>46</v>
      </c>
      <c r="H3243" t="s">
        <v>46</v>
      </c>
      <c r="I3243" s="1">
        <f>IF(Telco[[#This Row],[Churn]]="Yes",1,0)</f>
        <v>1</v>
      </c>
      <c r="J3243" t="s">
        <v>32</v>
      </c>
      <c r="K3243" t="s">
        <v>3278</v>
      </c>
    </row>
    <row r="3244" spans="6:11">
      <c r="F3244" t="s">
        <v>47</v>
      </c>
      <c r="G3244" t="s">
        <v>46</v>
      </c>
      <c r="H3244" t="s">
        <v>46</v>
      </c>
      <c r="I3244" s="1">
        <f>IF(Telco[[#This Row],[Churn]]="Yes",1,0)</f>
        <v>0</v>
      </c>
      <c r="J3244" t="s">
        <v>32</v>
      </c>
      <c r="K3244" t="s">
        <v>3279</v>
      </c>
    </row>
    <row r="3245" spans="6:11">
      <c r="F3245" t="s">
        <v>27</v>
      </c>
      <c r="G3245" t="s">
        <v>24</v>
      </c>
      <c r="H3245" t="s">
        <v>24</v>
      </c>
      <c r="I3245" s="1">
        <f>IF(Telco[[#This Row],[Churn]]="Yes",1,0)</f>
        <v>0</v>
      </c>
      <c r="J3245" t="s">
        <v>28</v>
      </c>
      <c r="K3245" t="s">
        <v>3280</v>
      </c>
    </row>
    <row r="3246" spans="6:11">
      <c r="F3246" t="s">
        <v>27</v>
      </c>
      <c r="G3246" t="s">
        <v>23</v>
      </c>
      <c r="H3246" t="s">
        <v>24</v>
      </c>
      <c r="I3246" s="1">
        <f>IF(Telco[[#This Row],[Churn]]="Yes",1,0)</f>
        <v>0</v>
      </c>
      <c r="J3246" t="s">
        <v>40</v>
      </c>
      <c r="K3246" t="s">
        <v>3281</v>
      </c>
    </row>
    <row r="3247" spans="6:11">
      <c r="F3247" t="s">
        <v>27</v>
      </c>
      <c r="G3247" t="s">
        <v>24</v>
      </c>
      <c r="H3247" t="s">
        <v>23</v>
      </c>
      <c r="I3247" s="1">
        <f>IF(Telco[[#This Row],[Churn]]="Yes",1,0)</f>
        <v>1</v>
      </c>
      <c r="J3247" t="s">
        <v>28</v>
      </c>
      <c r="K3247" t="s">
        <v>3282</v>
      </c>
    </row>
    <row r="3248" spans="6:11">
      <c r="F3248" t="s">
        <v>27</v>
      </c>
      <c r="G3248" t="s">
        <v>24</v>
      </c>
      <c r="H3248" t="s">
        <v>24</v>
      </c>
      <c r="I3248" s="1">
        <f>IF(Telco[[#This Row],[Churn]]="Yes",1,0)</f>
        <v>1</v>
      </c>
      <c r="J3248" t="s">
        <v>32</v>
      </c>
      <c r="K3248" t="s">
        <v>3283</v>
      </c>
    </row>
    <row r="3249" spans="6:11">
      <c r="F3249" t="s">
        <v>47</v>
      </c>
      <c r="G3249" t="s">
        <v>24</v>
      </c>
      <c r="H3249" t="s">
        <v>23</v>
      </c>
      <c r="I3249" s="1">
        <f>IF(Telco[[#This Row],[Churn]]="Yes",1,0)</f>
        <v>0</v>
      </c>
      <c r="J3249" t="s">
        <v>35</v>
      </c>
      <c r="K3249" t="s">
        <v>3284</v>
      </c>
    </row>
    <row r="3250" spans="6:11">
      <c r="F3250" t="s">
        <v>27</v>
      </c>
      <c r="G3250" t="s">
        <v>24</v>
      </c>
      <c r="H3250" t="s">
        <v>24</v>
      </c>
      <c r="I3250" s="1">
        <f>IF(Telco[[#This Row],[Churn]]="Yes",1,0)</f>
        <v>1</v>
      </c>
      <c r="J3250" t="s">
        <v>28</v>
      </c>
      <c r="K3250" t="s">
        <v>3285</v>
      </c>
    </row>
    <row r="3251" spans="6:11">
      <c r="F3251" t="s">
        <v>27</v>
      </c>
      <c r="G3251" t="s">
        <v>24</v>
      </c>
      <c r="H3251" t="s">
        <v>24</v>
      </c>
      <c r="I3251" s="1">
        <f>IF(Telco[[#This Row],[Churn]]="Yes",1,0)</f>
        <v>0</v>
      </c>
      <c r="J3251" t="s">
        <v>32</v>
      </c>
      <c r="K3251" t="s">
        <v>3286</v>
      </c>
    </row>
    <row r="3252" spans="6:11">
      <c r="F3252" t="s">
        <v>31</v>
      </c>
      <c r="G3252" t="s">
        <v>46</v>
      </c>
      <c r="H3252" t="s">
        <v>46</v>
      </c>
      <c r="I3252" s="1">
        <f>IF(Telco[[#This Row],[Churn]]="Yes",1,0)</f>
        <v>0</v>
      </c>
      <c r="J3252" t="s">
        <v>32</v>
      </c>
      <c r="K3252" t="s">
        <v>3287</v>
      </c>
    </row>
    <row r="3253" spans="6:11">
      <c r="F3253" t="s">
        <v>27</v>
      </c>
      <c r="G3253" t="s">
        <v>23</v>
      </c>
      <c r="H3253" t="s">
        <v>24</v>
      </c>
      <c r="I3253" s="1">
        <f>IF(Telco[[#This Row],[Churn]]="Yes",1,0)</f>
        <v>1</v>
      </c>
      <c r="J3253" t="s">
        <v>35</v>
      </c>
      <c r="K3253" t="s">
        <v>3288</v>
      </c>
    </row>
    <row r="3254" spans="6:11">
      <c r="F3254" t="s">
        <v>31</v>
      </c>
      <c r="G3254" t="s">
        <v>23</v>
      </c>
      <c r="H3254" t="s">
        <v>23</v>
      </c>
      <c r="I3254" s="1">
        <f>IF(Telco[[#This Row],[Churn]]="Yes",1,0)</f>
        <v>0</v>
      </c>
      <c r="J3254" t="s">
        <v>32</v>
      </c>
      <c r="K3254" t="s">
        <v>3289</v>
      </c>
    </row>
    <row r="3255" spans="6:11">
      <c r="F3255" t="s">
        <v>27</v>
      </c>
      <c r="G3255" t="s">
        <v>23</v>
      </c>
      <c r="H3255" t="s">
        <v>24</v>
      </c>
      <c r="I3255" s="1">
        <f>IF(Telco[[#This Row],[Churn]]="Yes",1,0)</f>
        <v>0</v>
      </c>
      <c r="J3255" t="s">
        <v>40</v>
      </c>
      <c r="K3255" t="s">
        <v>3290</v>
      </c>
    </row>
    <row r="3256" spans="6:11">
      <c r="F3256" t="s">
        <v>27</v>
      </c>
      <c r="G3256" t="s">
        <v>24</v>
      </c>
      <c r="H3256" t="s">
        <v>24</v>
      </c>
      <c r="I3256" s="1">
        <f>IF(Telco[[#This Row],[Churn]]="Yes",1,0)</f>
        <v>0</v>
      </c>
      <c r="J3256" t="s">
        <v>28</v>
      </c>
      <c r="K3256" t="s">
        <v>3291</v>
      </c>
    </row>
    <row r="3257" spans="6:11">
      <c r="F3257" t="s">
        <v>31</v>
      </c>
      <c r="G3257" t="s">
        <v>23</v>
      </c>
      <c r="H3257" t="s">
        <v>23</v>
      </c>
      <c r="I3257" s="1">
        <f>IF(Telco[[#This Row],[Churn]]="Yes",1,0)</f>
        <v>0</v>
      </c>
      <c r="J3257" t="s">
        <v>40</v>
      </c>
      <c r="K3257" t="s">
        <v>3292</v>
      </c>
    </row>
    <row r="3258" spans="6:11">
      <c r="F3258" t="s">
        <v>31</v>
      </c>
      <c r="G3258" t="s">
        <v>23</v>
      </c>
      <c r="H3258" t="s">
        <v>23</v>
      </c>
      <c r="I3258" s="1">
        <f>IF(Telco[[#This Row],[Churn]]="Yes",1,0)</f>
        <v>0</v>
      </c>
      <c r="J3258" t="s">
        <v>35</v>
      </c>
      <c r="K3258" t="s">
        <v>3293</v>
      </c>
    </row>
    <row r="3259" spans="6:11">
      <c r="F3259" t="s">
        <v>27</v>
      </c>
      <c r="G3259" t="s">
        <v>24</v>
      </c>
      <c r="H3259" t="s">
        <v>24</v>
      </c>
      <c r="I3259" s="1">
        <f>IF(Telco[[#This Row],[Churn]]="Yes",1,0)</f>
        <v>0</v>
      </c>
      <c r="J3259" t="s">
        <v>32</v>
      </c>
      <c r="K3259" t="s">
        <v>3294</v>
      </c>
    </row>
    <row r="3260" spans="6:11">
      <c r="F3260" t="s">
        <v>27</v>
      </c>
      <c r="G3260" t="s">
        <v>24</v>
      </c>
      <c r="H3260" t="s">
        <v>24</v>
      </c>
      <c r="I3260" s="1">
        <f>IF(Telco[[#This Row],[Churn]]="Yes",1,0)</f>
        <v>0</v>
      </c>
      <c r="J3260" t="s">
        <v>28</v>
      </c>
      <c r="K3260" t="s">
        <v>3295</v>
      </c>
    </row>
    <row r="3261" spans="6:11">
      <c r="F3261" t="s">
        <v>27</v>
      </c>
      <c r="G3261" t="s">
        <v>24</v>
      </c>
      <c r="H3261" t="s">
        <v>24</v>
      </c>
      <c r="I3261" s="1">
        <f>IF(Telco[[#This Row],[Churn]]="Yes",1,0)</f>
        <v>0</v>
      </c>
      <c r="J3261" t="s">
        <v>40</v>
      </c>
      <c r="K3261" t="s">
        <v>3296</v>
      </c>
    </row>
    <row r="3262" spans="6:11">
      <c r="F3262" t="s">
        <v>27</v>
      </c>
      <c r="G3262" t="s">
        <v>24</v>
      </c>
      <c r="H3262" t="s">
        <v>23</v>
      </c>
      <c r="I3262" s="1">
        <f>IF(Telco[[#This Row],[Churn]]="Yes",1,0)</f>
        <v>1</v>
      </c>
      <c r="J3262" t="s">
        <v>28</v>
      </c>
      <c r="K3262" t="s">
        <v>3297</v>
      </c>
    </row>
    <row r="3263" spans="6:11">
      <c r="F3263" t="s">
        <v>47</v>
      </c>
      <c r="G3263" t="s">
        <v>23</v>
      </c>
      <c r="H3263" t="s">
        <v>23</v>
      </c>
      <c r="I3263" s="1">
        <f>IF(Telco[[#This Row],[Churn]]="Yes",1,0)</f>
        <v>0</v>
      </c>
      <c r="J3263" t="s">
        <v>40</v>
      </c>
      <c r="K3263" t="s">
        <v>3298</v>
      </c>
    </row>
    <row r="3264" spans="6:11">
      <c r="F3264" t="s">
        <v>27</v>
      </c>
      <c r="G3264" t="s">
        <v>24</v>
      </c>
      <c r="H3264" t="s">
        <v>24</v>
      </c>
      <c r="I3264" s="1">
        <f>IF(Telco[[#This Row],[Churn]]="Yes",1,0)</f>
        <v>1</v>
      </c>
      <c r="J3264" t="s">
        <v>28</v>
      </c>
      <c r="K3264" t="s">
        <v>3299</v>
      </c>
    </row>
    <row r="3265" spans="6:11">
      <c r="F3265" t="s">
        <v>27</v>
      </c>
      <c r="G3265" t="s">
        <v>24</v>
      </c>
      <c r="H3265" t="s">
        <v>23</v>
      </c>
      <c r="I3265" s="1">
        <f>IF(Telco[[#This Row],[Churn]]="Yes",1,0)</f>
        <v>0</v>
      </c>
      <c r="J3265" t="s">
        <v>35</v>
      </c>
      <c r="K3265" t="s">
        <v>3300</v>
      </c>
    </row>
    <row r="3266" spans="6:11">
      <c r="F3266" t="s">
        <v>27</v>
      </c>
      <c r="G3266" t="s">
        <v>24</v>
      </c>
      <c r="H3266" t="s">
        <v>23</v>
      </c>
      <c r="I3266" s="1">
        <f>IF(Telco[[#This Row],[Churn]]="Yes",1,0)</f>
        <v>0</v>
      </c>
      <c r="J3266" t="s">
        <v>28</v>
      </c>
      <c r="K3266" t="s">
        <v>3301</v>
      </c>
    </row>
    <row r="3267" spans="6:11">
      <c r="F3267" t="s">
        <v>27</v>
      </c>
      <c r="G3267" t="s">
        <v>24</v>
      </c>
      <c r="H3267" t="s">
        <v>24</v>
      </c>
      <c r="I3267" s="1">
        <f>IF(Telco[[#This Row],[Churn]]="Yes",1,0)</f>
        <v>1</v>
      </c>
      <c r="J3267" t="s">
        <v>28</v>
      </c>
      <c r="K3267" t="s">
        <v>3302</v>
      </c>
    </row>
    <row r="3268" spans="6:11">
      <c r="F3268" t="s">
        <v>47</v>
      </c>
      <c r="G3268" t="s">
        <v>46</v>
      </c>
      <c r="H3268" t="s">
        <v>46</v>
      </c>
      <c r="I3268" s="1">
        <f>IF(Telco[[#This Row],[Churn]]="Yes",1,0)</f>
        <v>0</v>
      </c>
      <c r="J3268" t="s">
        <v>35</v>
      </c>
      <c r="K3268" t="s">
        <v>3303</v>
      </c>
    </row>
    <row r="3269" spans="6:11">
      <c r="F3269" t="s">
        <v>31</v>
      </c>
      <c r="G3269" t="s">
        <v>46</v>
      </c>
      <c r="H3269" t="s">
        <v>46</v>
      </c>
      <c r="I3269" s="1">
        <f>IF(Telco[[#This Row],[Churn]]="Yes",1,0)</f>
        <v>0</v>
      </c>
      <c r="J3269" t="s">
        <v>32</v>
      </c>
      <c r="K3269" t="s">
        <v>3304</v>
      </c>
    </row>
    <row r="3270" spans="6:11">
      <c r="F3270" t="s">
        <v>31</v>
      </c>
      <c r="G3270" t="s">
        <v>23</v>
      </c>
      <c r="H3270" t="s">
        <v>24</v>
      </c>
      <c r="I3270" s="1">
        <f>IF(Telco[[#This Row],[Churn]]="Yes",1,0)</f>
        <v>0</v>
      </c>
      <c r="J3270" t="s">
        <v>32</v>
      </c>
      <c r="K3270" t="s">
        <v>3305</v>
      </c>
    </row>
    <row r="3271" spans="6:11">
      <c r="F3271" t="s">
        <v>31</v>
      </c>
      <c r="G3271" t="s">
        <v>46</v>
      </c>
      <c r="H3271" t="s">
        <v>46</v>
      </c>
      <c r="I3271" s="1">
        <f>IF(Telco[[#This Row],[Churn]]="Yes",1,0)</f>
        <v>0</v>
      </c>
      <c r="J3271" t="s">
        <v>40</v>
      </c>
      <c r="K3271" t="s">
        <v>3306</v>
      </c>
    </row>
    <row r="3272" spans="6:11">
      <c r="F3272" t="s">
        <v>27</v>
      </c>
      <c r="G3272" t="s">
        <v>24</v>
      </c>
      <c r="H3272" t="s">
        <v>23</v>
      </c>
      <c r="I3272" s="1">
        <f>IF(Telco[[#This Row],[Churn]]="Yes",1,0)</f>
        <v>0</v>
      </c>
      <c r="J3272" t="s">
        <v>32</v>
      </c>
      <c r="K3272" t="s">
        <v>3307</v>
      </c>
    </row>
    <row r="3273" spans="6:11">
      <c r="F3273" t="s">
        <v>27</v>
      </c>
      <c r="G3273" t="s">
        <v>24</v>
      </c>
      <c r="H3273" t="s">
        <v>24</v>
      </c>
      <c r="I3273" s="1">
        <f>IF(Telco[[#This Row],[Churn]]="Yes",1,0)</f>
        <v>1</v>
      </c>
      <c r="J3273" t="s">
        <v>28</v>
      </c>
      <c r="K3273" t="s">
        <v>3308</v>
      </c>
    </row>
    <row r="3274" spans="6:11">
      <c r="F3274" t="s">
        <v>27</v>
      </c>
      <c r="G3274" t="s">
        <v>23</v>
      </c>
      <c r="H3274" t="s">
        <v>24</v>
      </c>
      <c r="I3274" s="1">
        <f>IF(Telco[[#This Row],[Churn]]="Yes",1,0)</f>
        <v>1</v>
      </c>
      <c r="J3274" t="s">
        <v>28</v>
      </c>
      <c r="K3274" t="s">
        <v>3309</v>
      </c>
    </row>
    <row r="3275" spans="6:11">
      <c r="F3275" t="s">
        <v>27</v>
      </c>
      <c r="G3275" t="s">
        <v>24</v>
      </c>
      <c r="H3275" t="s">
        <v>24</v>
      </c>
      <c r="I3275" s="1">
        <f>IF(Telco[[#This Row],[Churn]]="Yes",1,0)</f>
        <v>1</v>
      </c>
      <c r="J3275" t="s">
        <v>28</v>
      </c>
      <c r="K3275" t="s">
        <v>3310</v>
      </c>
    </row>
    <row r="3276" spans="6:11">
      <c r="F3276" t="s">
        <v>27</v>
      </c>
      <c r="G3276" t="s">
        <v>24</v>
      </c>
      <c r="H3276" t="s">
        <v>23</v>
      </c>
      <c r="I3276" s="1">
        <f>IF(Telco[[#This Row],[Churn]]="Yes",1,0)</f>
        <v>0</v>
      </c>
      <c r="J3276" t="s">
        <v>28</v>
      </c>
      <c r="K3276" t="s">
        <v>3311</v>
      </c>
    </row>
    <row r="3277" spans="6:11">
      <c r="F3277" t="s">
        <v>47</v>
      </c>
      <c r="G3277" t="s">
        <v>46</v>
      </c>
      <c r="H3277" t="s">
        <v>46</v>
      </c>
      <c r="I3277" s="1">
        <f>IF(Telco[[#This Row],[Churn]]="Yes",1,0)</f>
        <v>0</v>
      </c>
      <c r="J3277" t="s">
        <v>32</v>
      </c>
      <c r="K3277" t="s">
        <v>3312</v>
      </c>
    </row>
    <row r="3278" spans="6:11">
      <c r="F3278" t="s">
        <v>27</v>
      </c>
      <c r="G3278" t="s">
        <v>24</v>
      </c>
      <c r="H3278" t="s">
        <v>24</v>
      </c>
      <c r="I3278" s="1">
        <f>IF(Telco[[#This Row],[Churn]]="Yes",1,0)</f>
        <v>1</v>
      </c>
      <c r="J3278" t="s">
        <v>28</v>
      </c>
      <c r="K3278" t="s">
        <v>3313</v>
      </c>
    </row>
    <row r="3279" spans="6:11">
      <c r="F3279" t="s">
        <v>31</v>
      </c>
      <c r="G3279" t="s">
        <v>46</v>
      </c>
      <c r="H3279" t="s">
        <v>46</v>
      </c>
      <c r="I3279" s="1">
        <f>IF(Telco[[#This Row],[Churn]]="Yes",1,0)</f>
        <v>0</v>
      </c>
      <c r="J3279" t="s">
        <v>32</v>
      </c>
      <c r="K3279" t="s">
        <v>3314</v>
      </c>
    </row>
    <row r="3280" spans="6:11">
      <c r="F3280" t="s">
        <v>47</v>
      </c>
      <c r="G3280" t="s">
        <v>24</v>
      </c>
      <c r="H3280" t="s">
        <v>23</v>
      </c>
      <c r="I3280" s="1">
        <f>IF(Telco[[#This Row],[Churn]]="Yes",1,0)</f>
        <v>0</v>
      </c>
      <c r="J3280" t="s">
        <v>35</v>
      </c>
      <c r="K3280" t="s">
        <v>3315</v>
      </c>
    </row>
    <row r="3281" spans="6:11">
      <c r="F3281" t="s">
        <v>31</v>
      </c>
      <c r="G3281" t="s">
        <v>23</v>
      </c>
      <c r="H3281" t="s">
        <v>23</v>
      </c>
      <c r="I3281" s="1">
        <f>IF(Telco[[#This Row],[Churn]]="Yes",1,0)</f>
        <v>0</v>
      </c>
      <c r="J3281" t="s">
        <v>40</v>
      </c>
      <c r="K3281" t="s">
        <v>3316</v>
      </c>
    </row>
    <row r="3282" spans="6:11">
      <c r="F3282" t="s">
        <v>47</v>
      </c>
      <c r="G3282" t="s">
        <v>23</v>
      </c>
      <c r="H3282" t="s">
        <v>24</v>
      </c>
      <c r="I3282" s="1">
        <f>IF(Telco[[#This Row],[Churn]]="Yes",1,0)</f>
        <v>0</v>
      </c>
      <c r="J3282" t="s">
        <v>28</v>
      </c>
      <c r="K3282" t="s">
        <v>3317</v>
      </c>
    </row>
    <row r="3283" spans="6:11">
      <c r="F3283" t="s">
        <v>47</v>
      </c>
      <c r="G3283" t="s">
        <v>24</v>
      </c>
      <c r="H3283" t="s">
        <v>24</v>
      </c>
      <c r="I3283" s="1">
        <f>IF(Telco[[#This Row],[Churn]]="Yes",1,0)</f>
        <v>0</v>
      </c>
      <c r="J3283" t="s">
        <v>28</v>
      </c>
      <c r="K3283" t="s">
        <v>3318</v>
      </c>
    </row>
    <row r="3284" spans="6:11">
      <c r="F3284" t="s">
        <v>31</v>
      </c>
      <c r="G3284" t="s">
        <v>24</v>
      </c>
      <c r="H3284" t="s">
        <v>24</v>
      </c>
      <c r="I3284" s="1">
        <f>IF(Telco[[#This Row],[Churn]]="Yes",1,0)</f>
        <v>0</v>
      </c>
      <c r="J3284" t="s">
        <v>35</v>
      </c>
      <c r="K3284" t="s">
        <v>3319</v>
      </c>
    </row>
    <row r="3285" spans="6:11">
      <c r="F3285" t="s">
        <v>31</v>
      </c>
      <c r="G3285" t="s">
        <v>46</v>
      </c>
      <c r="H3285" t="s">
        <v>46</v>
      </c>
      <c r="I3285" s="1">
        <f>IF(Telco[[#This Row],[Churn]]="Yes",1,0)</f>
        <v>0</v>
      </c>
      <c r="J3285" t="s">
        <v>40</v>
      </c>
      <c r="K3285" t="s">
        <v>3320</v>
      </c>
    </row>
    <row r="3286" spans="6:11">
      <c r="F3286" t="s">
        <v>27</v>
      </c>
      <c r="G3286" t="s">
        <v>24</v>
      </c>
      <c r="H3286" t="s">
        <v>24</v>
      </c>
      <c r="I3286" s="1">
        <f>IF(Telco[[#This Row],[Churn]]="Yes",1,0)</f>
        <v>0</v>
      </c>
      <c r="J3286" t="s">
        <v>28</v>
      </c>
      <c r="K3286" t="s">
        <v>3321</v>
      </c>
    </row>
    <row r="3287" spans="6:11">
      <c r="F3287" t="s">
        <v>47</v>
      </c>
      <c r="G3287" t="s">
        <v>23</v>
      </c>
      <c r="H3287" t="s">
        <v>23</v>
      </c>
      <c r="I3287" s="1">
        <f>IF(Telco[[#This Row],[Churn]]="Yes",1,0)</f>
        <v>0</v>
      </c>
      <c r="J3287" t="s">
        <v>40</v>
      </c>
      <c r="K3287" t="s">
        <v>3322</v>
      </c>
    </row>
    <row r="3288" spans="6:11">
      <c r="F3288" t="s">
        <v>27</v>
      </c>
      <c r="G3288" t="s">
        <v>24</v>
      </c>
      <c r="H3288" t="s">
        <v>24</v>
      </c>
      <c r="I3288" s="1">
        <f>IF(Telco[[#This Row],[Churn]]="Yes",1,0)</f>
        <v>1</v>
      </c>
      <c r="J3288" t="s">
        <v>28</v>
      </c>
      <c r="K3288" t="s">
        <v>3323</v>
      </c>
    </row>
    <row r="3289" spans="6:11">
      <c r="F3289" t="s">
        <v>31</v>
      </c>
      <c r="G3289" t="s">
        <v>24</v>
      </c>
      <c r="H3289" t="s">
        <v>23</v>
      </c>
      <c r="I3289" s="1">
        <f>IF(Telco[[#This Row],[Churn]]="Yes",1,0)</f>
        <v>1</v>
      </c>
      <c r="J3289" t="s">
        <v>28</v>
      </c>
      <c r="K3289" t="s">
        <v>3324</v>
      </c>
    </row>
    <row r="3290" spans="6:11">
      <c r="F3290" t="s">
        <v>47</v>
      </c>
      <c r="G3290" t="s">
        <v>46</v>
      </c>
      <c r="H3290" t="s">
        <v>46</v>
      </c>
      <c r="I3290" s="1">
        <f>IF(Telco[[#This Row],[Churn]]="Yes",1,0)</f>
        <v>0</v>
      </c>
      <c r="J3290" t="s">
        <v>32</v>
      </c>
      <c r="K3290" t="s">
        <v>3325</v>
      </c>
    </row>
    <row r="3291" spans="6:11">
      <c r="F3291" t="s">
        <v>27</v>
      </c>
      <c r="G3291" t="s">
        <v>24</v>
      </c>
      <c r="H3291" t="s">
        <v>24</v>
      </c>
      <c r="I3291" s="1">
        <f>IF(Telco[[#This Row],[Churn]]="Yes",1,0)</f>
        <v>0</v>
      </c>
      <c r="J3291" t="s">
        <v>35</v>
      </c>
      <c r="K3291" t="s">
        <v>3326</v>
      </c>
    </row>
    <row r="3292" spans="6:11">
      <c r="F3292" t="s">
        <v>27</v>
      </c>
      <c r="G3292" t="s">
        <v>23</v>
      </c>
      <c r="H3292" t="s">
        <v>24</v>
      </c>
      <c r="I3292" s="1">
        <f>IF(Telco[[#This Row],[Churn]]="Yes",1,0)</f>
        <v>0</v>
      </c>
      <c r="J3292" t="s">
        <v>32</v>
      </c>
      <c r="K3292" t="s">
        <v>3327</v>
      </c>
    </row>
    <row r="3293" spans="6:11">
      <c r="F3293" t="s">
        <v>27</v>
      </c>
      <c r="G3293" t="s">
        <v>23</v>
      </c>
      <c r="H3293" t="s">
        <v>23</v>
      </c>
      <c r="I3293" s="1">
        <f>IF(Telco[[#This Row],[Churn]]="Yes",1,0)</f>
        <v>0</v>
      </c>
      <c r="J3293" t="s">
        <v>28</v>
      </c>
      <c r="K3293" t="s">
        <v>3328</v>
      </c>
    </row>
    <row r="3294" spans="6:11">
      <c r="F3294" t="s">
        <v>27</v>
      </c>
      <c r="G3294" t="s">
        <v>24</v>
      </c>
      <c r="H3294" t="s">
        <v>24</v>
      </c>
      <c r="I3294" s="1">
        <f>IF(Telco[[#This Row],[Churn]]="Yes",1,0)</f>
        <v>0</v>
      </c>
      <c r="J3294" t="s">
        <v>40</v>
      </c>
      <c r="K3294" t="s">
        <v>3329</v>
      </c>
    </row>
    <row r="3295" spans="6:11">
      <c r="F3295" t="s">
        <v>27</v>
      </c>
      <c r="G3295" t="s">
        <v>24</v>
      </c>
      <c r="H3295" t="s">
        <v>24</v>
      </c>
      <c r="I3295" s="1">
        <f>IF(Telco[[#This Row],[Churn]]="Yes",1,0)</f>
        <v>0</v>
      </c>
      <c r="J3295" t="s">
        <v>28</v>
      </c>
      <c r="K3295" t="s">
        <v>3330</v>
      </c>
    </row>
    <row r="3296" spans="6:11">
      <c r="F3296" t="s">
        <v>27</v>
      </c>
      <c r="G3296" t="s">
        <v>24</v>
      </c>
      <c r="H3296" t="s">
        <v>24</v>
      </c>
      <c r="I3296" s="1">
        <f>IF(Telco[[#This Row],[Churn]]="Yes",1,0)</f>
        <v>1</v>
      </c>
      <c r="J3296" t="s">
        <v>32</v>
      </c>
      <c r="K3296" t="s">
        <v>3331</v>
      </c>
    </row>
    <row r="3297" spans="6:11">
      <c r="F3297" t="s">
        <v>47</v>
      </c>
      <c r="G3297" t="s">
        <v>23</v>
      </c>
      <c r="H3297" t="s">
        <v>23</v>
      </c>
      <c r="I3297" s="1">
        <f>IF(Telco[[#This Row],[Churn]]="Yes",1,0)</f>
        <v>0</v>
      </c>
      <c r="J3297" t="s">
        <v>35</v>
      </c>
      <c r="K3297" t="s">
        <v>3332</v>
      </c>
    </row>
    <row r="3298" spans="6:11">
      <c r="F3298" t="s">
        <v>27</v>
      </c>
      <c r="G3298" t="s">
        <v>24</v>
      </c>
      <c r="H3298" t="s">
        <v>24</v>
      </c>
      <c r="I3298" s="1">
        <f>IF(Telco[[#This Row],[Churn]]="Yes",1,0)</f>
        <v>0</v>
      </c>
      <c r="J3298" t="s">
        <v>40</v>
      </c>
      <c r="K3298" t="s">
        <v>3333</v>
      </c>
    </row>
    <row r="3299" spans="6:11">
      <c r="F3299" t="s">
        <v>47</v>
      </c>
      <c r="G3299" t="s">
        <v>23</v>
      </c>
      <c r="H3299" t="s">
        <v>23</v>
      </c>
      <c r="I3299" s="1">
        <f>IF(Telco[[#This Row],[Churn]]="Yes",1,0)</f>
        <v>0</v>
      </c>
      <c r="J3299" t="s">
        <v>40</v>
      </c>
      <c r="K3299" t="s">
        <v>3334</v>
      </c>
    </row>
    <row r="3300" spans="6:11">
      <c r="F3300" t="s">
        <v>27</v>
      </c>
      <c r="G3300" t="s">
        <v>46</v>
      </c>
      <c r="H3300" t="s">
        <v>46</v>
      </c>
      <c r="I3300" s="1">
        <f>IF(Telco[[#This Row],[Churn]]="Yes",1,0)</f>
        <v>0</v>
      </c>
      <c r="J3300" t="s">
        <v>32</v>
      </c>
      <c r="K3300" t="s">
        <v>3335</v>
      </c>
    </row>
    <row r="3301" spans="6:11">
      <c r="F3301" t="s">
        <v>31</v>
      </c>
      <c r="G3301" t="s">
        <v>23</v>
      </c>
      <c r="H3301" t="s">
        <v>23</v>
      </c>
      <c r="I3301" s="1">
        <f>IF(Telco[[#This Row],[Churn]]="Yes",1,0)</f>
        <v>0</v>
      </c>
      <c r="J3301" t="s">
        <v>40</v>
      </c>
      <c r="K3301" t="s">
        <v>3336</v>
      </c>
    </row>
    <row r="3302" spans="6:11">
      <c r="F3302" t="s">
        <v>31</v>
      </c>
      <c r="G3302" t="s">
        <v>46</v>
      </c>
      <c r="H3302" t="s">
        <v>46</v>
      </c>
      <c r="I3302" s="1">
        <f>IF(Telco[[#This Row],[Churn]]="Yes",1,0)</f>
        <v>0</v>
      </c>
      <c r="J3302" t="s">
        <v>32</v>
      </c>
      <c r="K3302" t="s">
        <v>3337</v>
      </c>
    </row>
    <row r="3303" spans="6:11">
      <c r="F3303" t="s">
        <v>27</v>
      </c>
      <c r="G3303" t="s">
        <v>24</v>
      </c>
      <c r="H3303" t="s">
        <v>24</v>
      </c>
      <c r="I3303" s="1">
        <f>IF(Telco[[#This Row],[Churn]]="Yes",1,0)</f>
        <v>1</v>
      </c>
      <c r="J3303" t="s">
        <v>28</v>
      </c>
      <c r="K3303" t="s">
        <v>3338</v>
      </c>
    </row>
    <row r="3304" spans="6:11">
      <c r="F3304" t="s">
        <v>31</v>
      </c>
      <c r="G3304" t="s">
        <v>24</v>
      </c>
      <c r="H3304" t="s">
        <v>24</v>
      </c>
      <c r="I3304" s="1">
        <f>IF(Telco[[#This Row],[Churn]]="Yes",1,0)</f>
        <v>1</v>
      </c>
      <c r="J3304" t="s">
        <v>28</v>
      </c>
      <c r="K3304" t="s">
        <v>3339</v>
      </c>
    </row>
    <row r="3305" spans="6:11">
      <c r="F3305" t="s">
        <v>27</v>
      </c>
      <c r="G3305" t="s">
        <v>24</v>
      </c>
      <c r="H3305" t="s">
        <v>24</v>
      </c>
      <c r="I3305" s="1">
        <f>IF(Telco[[#This Row],[Churn]]="Yes",1,0)</f>
        <v>1</v>
      </c>
      <c r="J3305" t="s">
        <v>35</v>
      </c>
      <c r="K3305" t="s">
        <v>3340</v>
      </c>
    </row>
    <row r="3306" spans="6:11">
      <c r="F3306" t="s">
        <v>47</v>
      </c>
      <c r="G3306" t="s">
        <v>24</v>
      </c>
      <c r="H3306" t="s">
        <v>23</v>
      </c>
      <c r="I3306" s="1">
        <f>IF(Telco[[#This Row],[Churn]]="Yes",1,0)</f>
        <v>0</v>
      </c>
      <c r="J3306" t="s">
        <v>28</v>
      </c>
      <c r="K3306" t="s">
        <v>3341</v>
      </c>
    </row>
    <row r="3307" spans="6:11">
      <c r="F3307" t="s">
        <v>27</v>
      </c>
      <c r="G3307" t="s">
        <v>24</v>
      </c>
      <c r="H3307" t="s">
        <v>24</v>
      </c>
      <c r="I3307" s="1">
        <f>IF(Telco[[#This Row],[Churn]]="Yes",1,0)</f>
        <v>0</v>
      </c>
      <c r="J3307" t="s">
        <v>28</v>
      </c>
      <c r="K3307" t="s">
        <v>3342</v>
      </c>
    </row>
    <row r="3308" spans="6:11">
      <c r="F3308" t="s">
        <v>27</v>
      </c>
      <c r="G3308" t="s">
        <v>24</v>
      </c>
      <c r="H3308" t="s">
        <v>23</v>
      </c>
      <c r="I3308" s="1">
        <f>IF(Telco[[#This Row],[Churn]]="Yes",1,0)</f>
        <v>0</v>
      </c>
      <c r="J3308" t="s">
        <v>28</v>
      </c>
      <c r="K3308" t="s">
        <v>3343</v>
      </c>
    </row>
    <row r="3309" spans="6:11">
      <c r="F3309" t="s">
        <v>47</v>
      </c>
      <c r="G3309" t="s">
        <v>24</v>
      </c>
      <c r="H3309" t="s">
        <v>23</v>
      </c>
      <c r="I3309" s="1">
        <f>IF(Telco[[#This Row],[Churn]]="Yes",1,0)</f>
        <v>0</v>
      </c>
      <c r="J3309" t="s">
        <v>28</v>
      </c>
      <c r="K3309" t="s">
        <v>3344</v>
      </c>
    </row>
    <row r="3310" spans="6:11">
      <c r="F3310" t="s">
        <v>47</v>
      </c>
      <c r="G3310" t="s">
        <v>46</v>
      </c>
      <c r="H3310" t="s">
        <v>46</v>
      </c>
      <c r="I3310" s="1">
        <f>IF(Telco[[#This Row],[Churn]]="Yes",1,0)</f>
        <v>0</v>
      </c>
      <c r="J3310" t="s">
        <v>32</v>
      </c>
      <c r="K3310" t="s">
        <v>3345</v>
      </c>
    </row>
    <row r="3311" spans="6:11">
      <c r="F3311" t="s">
        <v>31</v>
      </c>
      <c r="G3311" t="s">
        <v>46</v>
      </c>
      <c r="H3311" t="s">
        <v>46</v>
      </c>
      <c r="I3311" s="1">
        <f>IF(Telco[[#This Row],[Churn]]="Yes",1,0)</f>
        <v>0</v>
      </c>
      <c r="J3311" t="s">
        <v>40</v>
      </c>
      <c r="K3311" t="s">
        <v>3346</v>
      </c>
    </row>
    <row r="3312" spans="6:11">
      <c r="F3312" t="s">
        <v>27</v>
      </c>
      <c r="G3312" t="s">
        <v>24</v>
      </c>
      <c r="H3312" t="s">
        <v>24</v>
      </c>
      <c r="I3312" s="1">
        <f>IF(Telco[[#This Row],[Churn]]="Yes",1,0)</f>
        <v>1</v>
      </c>
      <c r="J3312" t="s">
        <v>28</v>
      </c>
      <c r="K3312" t="s">
        <v>3347</v>
      </c>
    </row>
    <row r="3313" spans="6:11">
      <c r="F3313" t="s">
        <v>27</v>
      </c>
      <c r="G3313" t="s">
        <v>23</v>
      </c>
      <c r="H3313" t="s">
        <v>24</v>
      </c>
      <c r="I3313" s="1">
        <f>IF(Telco[[#This Row],[Churn]]="Yes",1,0)</f>
        <v>0</v>
      </c>
      <c r="J3313" t="s">
        <v>28</v>
      </c>
      <c r="K3313" t="s">
        <v>3348</v>
      </c>
    </row>
    <row r="3314" spans="6:11">
      <c r="F3314" t="s">
        <v>27</v>
      </c>
      <c r="G3314" t="s">
        <v>46</v>
      </c>
      <c r="H3314" t="s">
        <v>46</v>
      </c>
      <c r="I3314" s="1">
        <f>IF(Telco[[#This Row],[Churn]]="Yes",1,0)</f>
        <v>0</v>
      </c>
      <c r="J3314" t="s">
        <v>32</v>
      </c>
      <c r="K3314" t="s">
        <v>3349</v>
      </c>
    </row>
    <row r="3315" spans="6:11">
      <c r="F3315" t="s">
        <v>27</v>
      </c>
      <c r="G3315" t="s">
        <v>46</v>
      </c>
      <c r="H3315" t="s">
        <v>46</v>
      </c>
      <c r="I3315" s="1">
        <f>IF(Telco[[#This Row],[Churn]]="Yes",1,0)</f>
        <v>0</v>
      </c>
      <c r="J3315" t="s">
        <v>28</v>
      </c>
      <c r="K3315" t="s">
        <v>3350</v>
      </c>
    </row>
    <row r="3316" spans="6:11">
      <c r="F3316" t="s">
        <v>31</v>
      </c>
      <c r="G3316" t="s">
        <v>24</v>
      </c>
      <c r="H3316" t="s">
        <v>24</v>
      </c>
      <c r="I3316" s="1">
        <f>IF(Telco[[#This Row],[Churn]]="Yes",1,0)</f>
        <v>0</v>
      </c>
      <c r="J3316" t="s">
        <v>28</v>
      </c>
      <c r="K3316" t="s">
        <v>3351</v>
      </c>
    </row>
    <row r="3317" spans="6:11">
      <c r="F3317" t="s">
        <v>31</v>
      </c>
      <c r="G3317" t="s">
        <v>24</v>
      </c>
      <c r="H3317" t="s">
        <v>23</v>
      </c>
      <c r="I3317" s="1">
        <f>IF(Telco[[#This Row],[Churn]]="Yes",1,0)</f>
        <v>0</v>
      </c>
      <c r="J3317" t="s">
        <v>35</v>
      </c>
      <c r="K3317" t="s">
        <v>3352</v>
      </c>
    </row>
    <row r="3318" spans="6:11">
      <c r="F3318" t="s">
        <v>31</v>
      </c>
      <c r="G3318" t="s">
        <v>23</v>
      </c>
      <c r="H3318" t="s">
        <v>24</v>
      </c>
      <c r="I3318" s="1">
        <f>IF(Telco[[#This Row],[Churn]]="Yes",1,0)</f>
        <v>0</v>
      </c>
      <c r="J3318" t="s">
        <v>35</v>
      </c>
      <c r="K3318" t="s">
        <v>3353</v>
      </c>
    </row>
    <row r="3319" spans="6:11">
      <c r="F3319" t="s">
        <v>31</v>
      </c>
      <c r="G3319" t="s">
        <v>23</v>
      </c>
      <c r="H3319" t="s">
        <v>23</v>
      </c>
      <c r="I3319" s="1">
        <f>IF(Telco[[#This Row],[Churn]]="Yes",1,0)</f>
        <v>0</v>
      </c>
      <c r="J3319" t="s">
        <v>40</v>
      </c>
      <c r="K3319" t="s">
        <v>3354</v>
      </c>
    </row>
    <row r="3320" spans="6:11">
      <c r="F3320" t="s">
        <v>27</v>
      </c>
      <c r="G3320" t="s">
        <v>24</v>
      </c>
      <c r="H3320" t="s">
        <v>24</v>
      </c>
      <c r="I3320" s="1">
        <f>IF(Telco[[#This Row],[Churn]]="Yes",1,0)</f>
        <v>1</v>
      </c>
      <c r="J3320" t="s">
        <v>32</v>
      </c>
      <c r="K3320" t="s">
        <v>3355</v>
      </c>
    </row>
    <row r="3321" spans="6:11">
      <c r="F3321" t="s">
        <v>27</v>
      </c>
      <c r="G3321" t="s">
        <v>23</v>
      </c>
      <c r="H3321" t="s">
        <v>24</v>
      </c>
      <c r="I3321" s="1">
        <f>IF(Telco[[#This Row],[Churn]]="Yes",1,0)</f>
        <v>1</v>
      </c>
      <c r="J3321" t="s">
        <v>28</v>
      </c>
      <c r="K3321" t="s">
        <v>3356</v>
      </c>
    </row>
    <row r="3322" spans="6:11">
      <c r="F3322" t="s">
        <v>27</v>
      </c>
      <c r="G3322" t="s">
        <v>23</v>
      </c>
      <c r="H3322" t="s">
        <v>24</v>
      </c>
      <c r="I3322" s="1">
        <f>IF(Telco[[#This Row],[Churn]]="Yes",1,0)</f>
        <v>0</v>
      </c>
      <c r="J3322" t="s">
        <v>40</v>
      </c>
      <c r="K3322" t="s">
        <v>3357</v>
      </c>
    </row>
    <row r="3323" spans="6:11">
      <c r="F3323" t="s">
        <v>47</v>
      </c>
      <c r="G3323" t="s">
        <v>46</v>
      </c>
      <c r="H3323" t="s">
        <v>46</v>
      </c>
      <c r="I3323" s="1">
        <f>IF(Telco[[#This Row],[Churn]]="Yes",1,0)</f>
        <v>0</v>
      </c>
      <c r="J3323" t="s">
        <v>32</v>
      </c>
      <c r="K3323" t="s">
        <v>3358</v>
      </c>
    </row>
    <row r="3324" spans="6:11">
      <c r="F3324" t="s">
        <v>27</v>
      </c>
      <c r="G3324" t="s">
        <v>24</v>
      </c>
      <c r="H3324" t="s">
        <v>24</v>
      </c>
      <c r="I3324" s="1">
        <f>IF(Telco[[#This Row],[Churn]]="Yes",1,0)</f>
        <v>1</v>
      </c>
      <c r="J3324" t="s">
        <v>28</v>
      </c>
      <c r="K3324" t="s">
        <v>3359</v>
      </c>
    </row>
    <row r="3325" spans="6:11">
      <c r="F3325" t="s">
        <v>27</v>
      </c>
      <c r="G3325" t="s">
        <v>46</v>
      </c>
      <c r="H3325" t="s">
        <v>46</v>
      </c>
      <c r="I3325" s="1">
        <f>IF(Telco[[#This Row],[Churn]]="Yes",1,0)</f>
        <v>0</v>
      </c>
      <c r="J3325" t="s">
        <v>32</v>
      </c>
      <c r="K3325" t="s">
        <v>3360</v>
      </c>
    </row>
    <row r="3326" spans="6:11">
      <c r="F3326" t="s">
        <v>27</v>
      </c>
      <c r="G3326" t="s">
        <v>24</v>
      </c>
      <c r="H3326" t="s">
        <v>24</v>
      </c>
      <c r="I3326" s="1">
        <f>IF(Telco[[#This Row],[Churn]]="Yes",1,0)</f>
        <v>0</v>
      </c>
      <c r="J3326" t="s">
        <v>28</v>
      </c>
      <c r="K3326" t="s">
        <v>3361</v>
      </c>
    </row>
    <row r="3327" spans="6:11">
      <c r="F3327" t="s">
        <v>27</v>
      </c>
      <c r="G3327" t="s">
        <v>24</v>
      </c>
      <c r="H3327" t="s">
        <v>24</v>
      </c>
      <c r="I3327" s="1">
        <f>IF(Telco[[#This Row],[Churn]]="Yes",1,0)</f>
        <v>1</v>
      </c>
      <c r="J3327" t="s">
        <v>28</v>
      </c>
      <c r="K3327" t="s">
        <v>3362</v>
      </c>
    </row>
    <row r="3328" spans="6:11">
      <c r="F3328" t="s">
        <v>31</v>
      </c>
      <c r="G3328" t="s">
        <v>24</v>
      </c>
      <c r="H3328" t="s">
        <v>23</v>
      </c>
      <c r="I3328" s="1">
        <f>IF(Telco[[#This Row],[Churn]]="Yes",1,0)</f>
        <v>1</v>
      </c>
      <c r="J3328" t="s">
        <v>40</v>
      </c>
      <c r="K3328" t="s">
        <v>3363</v>
      </c>
    </row>
    <row r="3329" spans="6:11">
      <c r="F3329" t="s">
        <v>31</v>
      </c>
      <c r="G3329" t="s">
        <v>24</v>
      </c>
      <c r="H3329" t="s">
        <v>24</v>
      </c>
      <c r="I3329" s="1">
        <f>IF(Telco[[#This Row],[Churn]]="Yes",1,0)</f>
        <v>0</v>
      </c>
      <c r="J3329" t="s">
        <v>28</v>
      </c>
      <c r="K3329" t="s">
        <v>3364</v>
      </c>
    </row>
    <row r="3330" spans="6:11">
      <c r="F3330" t="s">
        <v>27</v>
      </c>
      <c r="G3330" t="s">
        <v>24</v>
      </c>
      <c r="H3330" t="s">
        <v>24</v>
      </c>
      <c r="I3330" s="1">
        <f>IF(Telco[[#This Row],[Churn]]="Yes",1,0)</f>
        <v>0</v>
      </c>
      <c r="J3330" t="s">
        <v>28</v>
      </c>
      <c r="K3330" t="s">
        <v>3365</v>
      </c>
    </row>
    <row r="3331" spans="6:11">
      <c r="F3331" t="s">
        <v>27</v>
      </c>
      <c r="G3331" t="s">
        <v>24</v>
      </c>
      <c r="H3331" t="s">
        <v>23</v>
      </c>
      <c r="I3331" s="1">
        <f>IF(Telco[[#This Row],[Churn]]="Yes",1,0)</f>
        <v>0</v>
      </c>
      <c r="J3331" t="s">
        <v>32</v>
      </c>
      <c r="K3331" t="s">
        <v>3366</v>
      </c>
    </row>
    <row r="3332" spans="6:11">
      <c r="F3332" t="s">
        <v>27</v>
      </c>
      <c r="G3332" t="s">
        <v>24</v>
      </c>
      <c r="H3332" t="s">
        <v>24</v>
      </c>
      <c r="I3332" s="1">
        <f>IF(Telco[[#This Row],[Churn]]="Yes",1,0)</f>
        <v>1</v>
      </c>
      <c r="J3332" t="s">
        <v>28</v>
      </c>
      <c r="K3332" t="s">
        <v>3367</v>
      </c>
    </row>
    <row r="3333" spans="6:11">
      <c r="F3333" t="s">
        <v>47</v>
      </c>
      <c r="G3333" t="s">
        <v>46</v>
      </c>
      <c r="H3333" t="s">
        <v>46</v>
      </c>
      <c r="I3333" s="1">
        <f>IF(Telco[[#This Row],[Churn]]="Yes",1,0)</f>
        <v>0</v>
      </c>
      <c r="J3333" t="s">
        <v>32</v>
      </c>
      <c r="K3333" t="s">
        <v>3368</v>
      </c>
    </row>
    <row r="3334" spans="6:11">
      <c r="F3334" t="s">
        <v>27</v>
      </c>
      <c r="G3334" t="s">
        <v>24</v>
      </c>
      <c r="H3334" t="s">
        <v>24</v>
      </c>
      <c r="I3334" s="1">
        <f>IF(Telco[[#This Row],[Churn]]="Yes",1,0)</f>
        <v>1</v>
      </c>
      <c r="J3334" t="s">
        <v>32</v>
      </c>
      <c r="K3334" t="s">
        <v>3369</v>
      </c>
    </row>
    <row r="3335" spans="6:11">
      <c r="F3335" t="s">
        <v>47</v>
      </c>
      <c r="G3335" t="s">
        <v>46</v>
      </c>
      <c r="H3335" t="s">
        <v>46</v>
      </c>
      <c r="I3335" s="1">
        <f>IF(Telco[[#This Row],[Churn]]="Yes",1,0)</f>
        <v>0</v>
      </c>
      <c r="J3335" t="s">
        <v>35</v>
      </c>
      <c r="K3335" t="s">
        <v>3370</v>
      </c>
    </row>
    <row r="3336" spans="6:11">
      <c r="F3336" t="s">
        <v>27</v>
      </c>
      <c r="G3336" t="s">
        <v>24</v>
      </c>
      <c r="H3336" t="s">
        <v>24</v>
      </c>
      <c r="I3336" s="1">
        <f>IF(Telco[[#This Row],[Churn]]="Yes",1,0)</f>
        <v>1</v>
      </c>
      <c r="J3336" t="s">
        <v>28</v>
      </c>
      <c r="K3336" t="s">
        <v>3371</v>
      </c>
    </row>
    <row r="3337" spans="6:11">
      <c r="F3337" t="s">
        <v>27</v>
      </c>
      <c r="G3337" t="s">
        <v>46</v>
      </c>
      <c r="H3337" t="s">
        <v>46</v>
      </c>
      <c r="I3337" s="1">
        <f>IF(Telco[[#This Row],[Churn]]="Yes",1,0)</f>
        <v>0</v>
      </c>
      <c r="J3337" t="s">
        <v>28</v>
      </c>
      <c r="K3337" t="s">
        <v>3372</v>
      </c>
    </row>
    <row r="3338" spans="6:11">
      <c r="F3338" t="s">
        <v>47</v>
      </c>
      <c r="G3338" t="s">
        <v>46</v>
      </c>
      <c r="H3338" t="s">
        <v>46</v>
      </c>
      <c r="I3338" s="1">
        <f>IF(Telco[[#This Row],[Churn]]="Yes",1,0)</f>
        <v>0</v>
      </c>
      <c r="J3338" t="s">
        <v>32</v>
      </c>
      <c r="K3338" t="s">
        <v>3373</v>
      </c>
    </row>
    <row r="3339" spans="6:11">
      <c r="F3339" t="s">
        <v>27</v>
      </c>
      <c r="G3339" t="s">
        <v>24</v>
      </c>
      <c r="H3339" t="s">
        <v>24</v>
      </c>
      <c r="I3339" s="1">
        <f>IF(Telco[[#This Row],[Churn]]="Yes",1,0)</f>
        <v>0</v>
      </c>
      <c r="J3339" t="s">
        <v>28</v>
      </c>
      <c r="K3339" t="s">
        <v>3374</v>
      </c>
    </row>
    <row r="3340" spans="6:11">
      <c r="F3340" t="s">
        <v>27</v>
      </c>
      <c r="G3340" t="s">
        <v>24</v>
      </c>
      <c r="H3340" t="s">
        <v>23</v>
      </c>
      <c r="I3340" s="1">
        <f>IF(Telco[[#This Row],[Churn]]="Yes",1,0)</f>
        <v>1</v>
      </c>
      <c r="J3340" t="s">
        <v>28</v>
      </c>
      <c r="K3340" t="s">
        <v>3375</v>
      </c>
    </row>
    <row r="3341" spans="6:11">
      <c r="F3341" t="s">
        <v>47</v>
      </c>
      <c r="G3341" t="s">
        <v>23</v>
      </c>
      <c r="H3341" t="s">
        <v>23</v>
      </c>
      <c r="I3341" s="1">
        <f>IF(Telco[[#This Row],[Churn]]="Yes",1,0)</f>
        <v>0</v>
      </c>
      <c r="J3341" t="s">
        <v>40</v>
      </c>
      <c r="K3341" t="s">
        <v>3376</v>
      </c>
    </row>
    <row r="3342" spans="6:11">
      <c r="F3342" t="s">
        <v>27</v>
      </c>
      <c r="G3342" t="s">
        <v>24</v>
      </c>
      <c r="H3342" t="s">
        <v>24</v>
      </c>
      <c r="I3342" s="1">
        <f>IF(Telco[[#This Row],[Churn]]="Yes",1,0)</f>
        <v>1</v>
      </c>
      <c r="J3342" t="s">
        <v>40</v>
      </c>
      <c r="K3342" t="s">
        <v>3377</v>
      </c>
    </row>
    <row r="3343" spans="6:11">
      <c r="F3343" t="s">
        <v>27</v>
      </c>
      <c r="G3343" t="s">
        <v>24</v>
      </c>
      <c r="H3343" t="s">
        <v>24</v>
      </c>
      <c r="I3343" s="1">
        <f>IF(Telco[[#This Row],[Churn]]="Yes",1,0)</f>
        <v>0</v>
      </c>
      <c r="J3343" t="s">
        <v>32</v>
      </c>
      <c r="K3343" t="s">
        <v>3378</v>
      </c>
    </row>
    <row r="3344" spans="6:11">
      <c r="F3344" t="s">
        <v>31</v>
      </c>
      <c r="G3344" t="s">
        <v>23</v>
      </c>
      <c r="H3344" t="s">
        <v>24</v>
      </c>
      <c r="I3344" s="1">
        <f>IF(Telco[[#This Row],[Churn]]="Yes",1,0)</f>
        <v>0</v>
      </c>
      <c r="J3344" t="s">
        <v>40</v>
      </c>
      <c r="K3344" t="s">
        <v>3379</v>
      </c>
    </row>
    <row r="3345" spans="6:11">
      <c r="F3345" t="s">
        <v>31</v>
      </c>
      <c r="G3345" t="s">
        <v>46</v>
      </c>
      <c r="H3345" t="s">
        <v>46</v>
      </c>
      <c r="I3345" s="1">
        <f>IF(Telco[[#This Row],[Churn]]="Yes",1,0)</f>
        <v>0</v>
      </c>
      <c r="J3345" t="s">
        <v>35</v>
      </c>
      <c r="K3345" t="s">
        <v>3380</v>
      </c>
    </row>
    <row r="3346" spans="6:11">
      <c r="F3346" t="s">
        <v>27</v>
      </c>
      <c r="G3346" t="s">
        <v>24</v>
      </c>
      <c r="H3346" t="s">
        <v>24</v>
      </c>
      <c r="I3346" s="1">
        <f>IF(Telco[[#This Row],[Churn]]="Yes",1,0)</f>
        <v>1</v>
      </c>
      <c r="J3346" t="s">
        <v>32</v>
      </c>
      <c r="K3346" t="s">
        <v>3381</v>
      </c>
    </row>
    <row r="3347" spans="6:11">
      <c r="F3347" t="s">
        <v>31</v>
      </c>
      <c r="G3347" t="s">
        <v>24</v>
      </c>
      <c r="H3347" t="s">
        <v>24</v>
      </c>
      <c r="I3347" s="1">
        <f>IF(Telco[[#This Row],[Churn]]="Yes",1,0)</f>
        <v>0</v>
      </c>
      <c r="J3347" t="s">
        <v>28</v>
      </c>
      <c r="K3347" t="s">
        <v>3382</v>
      </c>
    </row>
    <row r="3348" spans="6:11">
      <c r="F3348" t="s">
        <v>27</v>
      </c>
      <c r="G3348" t="s">
        <v>24</v>
      </c>
      <c r="H3348" t="s">
        <v>24</v>
      </c>
      <c r="I3348" s="1">
        <f>IF(Telco[[#This Row],[Churn]]="Yes",1,0)</f>
        <v>0</v>
      </c>
      <c r="J3348" t="s">
        <v>28</v>
      </c>
      <c r="K3348" t="s">
        <v>3383</v>
      </c>
    </row>
    <row r="3349" spans="6:11">
      <c r="F3349" t="s">
        <v>47</v>
      </c>
      <c r="G3349" t="s">
        <v>46</v>
      </c>
      <c r="H3349" t="s">
        <v>46</v>
      </c>
      <c r="I3349" s="1">
        <f>IF(Telco[[#This Row],[Churn]]="Yes",1,0)</f>
        <v>0</v>
      </c>
      <c r="J3349" t="s">
        <v>32</v>
      </c>
      <c r="K3349" t="s">
        <v>3384</v>
      </c>
    </row>
    <row r="3350" spans="6:11">
      <c r="F3350" t="s">
        <v>31</v>
      </c>
      <c r="G3350" t="s">
        <v>24</v>
      </c>
      <c r="H3350" t="s">
        <v>24</v>
      </c>
      <c r="I3350" s="1">
        <f>IF(Telco[[#This Row],[Churn]]="Yes",1,0)</f>
        <v>0</v>
      </c>
      <c r="J3350" t="s">
        <v>28</v>
      </c>
      <c r="K3350" t="s">
        <v>3385</v>
      </c>
    </row>
    <row r="3351" spans="6:11">
      <c r="F3351" t="s">
        <v>27</v>
      </c>
      <c r="G3351" t="s">
        <v>24</v>
      </c>
      <c r="H3351" t="s">
        <v>24</v>
      </c>
      <c r="I3351" s="1">
        <f>IF(Telco[[#This Row],[Churn]]="Yes",1,0)</f>
        <v>1</v>
      </c>
      <c r="J3351" t="s">
        <v>28</v>
      </c>
      <c r="K3351" t="s">
        <v>3386</v>
      </c>
    </row>
    <row r="3352" spans="6:11">
      <c r="F3352" t="s">
        <v>27</v>
      </c>
      <c r="G3352" t="s">
        <v>24</v>
      </c>
      <c r="H3352" t="s">
        <v>24</v>
      </c>
      <c r="I3352" s="1">
        <f>IF(Telco[[#This Row],[Churn]]="Yes",1,0)</f>
        <v>1</v>
      </c>
      <c r="J3352" t="s">
        <v>32</v>
      </c>
      <c r="K3352" t="s">
        <v>3387</v>
      </c>
    </row>
    <row r="3353" spans="6:11">
      <c r="F3353" t="s">
        <v>27</v>
      </c>
      <c r="G3353" t="s">
        <v>24</v>
      </c>
      <c r="H3353" t="s">
        <v>23</v>
      </c>
      <c r="I3353" s="1">
        <f>IF(Telco[[#This Row],[Churn]]="Yes",1,0)</f>
        <v>1</v>
      </c>
      <c r="J3353" t="s">
        <v>32</v>
      </c>
      <c r="K3353" t="s">
        <v>3388</v>
      </c>
    </row>
    <row r="3354" spans="6:11">
      <c r="F3354" t="s">
        <v>27</v>
      </c>
      <c r="G3354" t="s">
        <v>24</v>
      </c>
      <c r="H3354" t="s">
        <v>24</v>
      </c>
      <c r="I3354" s="1">
        <f>IF(Telco[[#This Row],[Churn]]="Yes",1,0)</f>
        <v>1</v>
      </c>
      <c r="J3354" t="s">
        <v>32</v>
      </c>
      <c r="K3354" t="s">
        <v>3389</v>
      </c>
    </row>
    <row r="3355" spans="6:11">
      <c r="F3355" t="s">
        <v>27</v>
      </c>
      <c r="G3355" t="s">
        <v>24</v>
      </c>
      <c r="H3355" t="s">
        <v>24</v>
      </c>
      <c r="I3355" s="1">
        <f>IF(Telco[[#This Row],[Churn]]="Yes",1,0)</f>
        <v>0</v>
      </c>
      <c r="J3355" t="s">
        <v>40</v>
      </c>
      <c r="K3355" t="s">
        <v>3390</v>
      </c>
    </row>
    <row r="3356" spans="6:11">
      <c r="F3356" t="s">
        <v>31</v>
      </c>
      <c r="G3356" t="s">
        <v>23</v>
      </c>
      <c r="H3356" t="s">
        <v>23</v>
      </c>
      <c r="I3356" s="1">
        <f>IF(Telco[[#This Row],[Churn]]="Yes",1,0)</f>
        <v>0</v>
      </c>
      <c r="J3356" t="s">
        <v>35</v>
      </c>
      <c r="K3356" t="s">
        <v>3391</v>
      </c>
    </row>
    <row r="3357" spans="6:11">
      <c r="F3357" t="s">
        <v>47</v>
      </c>
      <c r="G3357" t="s">
        <v>24</v>
      </c>
      <c r="H3357" t="s">
        <v>23</v>
      </c>
      <c r="I3357" s="1">
        <f>IF(Telco[[#This Row],[Churn]]="Yes",1,0)</f>
        <v>0</v>
      </c>
      <c r="J3357" t="s">
        <v>40</v>
      </c>
      <c r="K3357" t="s">
        <v>3392</v>
      </c>
    </row>
    <row r="3358" spans="6:11">
      <c r="F3358" t="s">
        <v>27</v>
      </c>
      <c r="G3358" t="s">
        <v>24</v>
      </c>
      <c r="H3358" t="s">
        <v>24</v>
      </c>
      <c r="I3358" s="1">
        <f>IF(Telco[[#This Row],[Churn]]="Yes",1,0)</f>
        <v>1</v>
      </c>
      <c r="J3358" t="s">
        <v>32</v>
      </c>
      <c r="K3358" t="s">
        <v>3393</v>
      </c>
    </row>
    <row r="3359" spans="6:11">
      <c r="F3359" t="s">
        <v>27</v>
      </c>
      <c r="G3359" t="s">
        <v>24</v>
      </c>
      <c r="H3359" t="s">
        <v>24</v>
      </c>
      <c r="I3359" s="1">
        <f>IF(Telco[[#This Row],[Churn]]="Yes",1,0)</f>
        <v>1</v>
      </c>
      <c r="J3359" t="s">
        <v>28</v>
      </c>
      <c r="K3359" t="s">
        <v>3394</v>
      </c>
    </row>
    <row r="3360" spans="6:11">
      <c r="F3360" t="s">
        <v>27</v>
      </c>
      <c r="G3360" t="s">
        <v>23</v>
      </c>
      <c r="H3360" t="s">
        <v>23</v>
      </c>
      <c r="I3360" s="1">
        <f>IF(Telco[[#This Row],[Churn]]="Yes",1,0)</f>
        <v>0</v>
      </c>
      <c r="J3360" t="s">
        <v>32</v>
      </c>
      <c r="K3360" t="s">
        <v>3395</v>
      </c>
    </row>
    <row r="3361" spans="6:11">
      <c r="F3361" t="s">
        <v>27</v>
      </c>
      <c r="G3361" t="s">
        <v>46</v>
      </c>
      <c r="H3361" t="s">
        <v>46</v>
      </c>
      <c r="I3361" s="1">
        <f>IF(Telco[[#This Row],[Churn]]="Yes",1,0)</f>
        <v>0</v>
      </c>
      <c r="J3361" t="s">
        <v>32</v>
      </c>
      <c r="K3361" t="s">
        <v>3396</v>
      </c>
    </row>
    <row r="3362" spans="6:11">
      <c r="F3362" t="s">
        <v>27</v>
      </c>
      <c r="G3362" t="s">
        <v>24</v>
      </c>
      <c r="H3362" t="s">
        <v>24</v>
      </c>
      <c r="I3362" s="1">
        <f>IF(Telco[[#This Row],[Churn]]="Yes",1,0)</f>
        <v>1</v>
      </c>
      <c r="J3362" t="s">
        <v>28</v>
      </c>
      <c r="K3362" t="s">
        <v>3397</v>
      </c>
    </row>
    <row r="3363" spans="6:11">
      <c r="F3363" t="s">
        <v>27</v>
      </c>
      <c r="G3363" t="s">
        <v>24</v>
      </c>
      <c r="H3363" t="s">
        <v>23</v>
      </c>
      <c r="I3363" s="1">
        <f>IF(Telco[[#This Row],[Churn]]="Yes",1,0)</f>
        <v>0</v>
      </c>
      <c r="J3363" t="s">
        <v>40</v>
      </c>
      <c r="K3363" t="s">
        <v>3398</v>
      </c>
    </row>
    <row r="3364" spans="6:11">
      <c r="F3364" t="s">
        <v>27</v>
      </c>
      <c r="G3364" t="s">
        <v>23</v>
      </c>
      <c r="H3364" t="s">
        <v>24</v>
      </c>
      <c r="I3364" s="1">
        <f>IF(Telco[[#This Row],[Churn]]="Yes",1,0)</f>
        <v>1</v>
      </c>
      <c r="J3364" t="s">
        <v>28</v>
      </c>
      <c r="K3364" t="s">
        <v>3399</v>
      </c>
    </row>
    <row r="3365" spans="6:11">
      <c r="F3365" t="s">
        <v>47</v>
      </c>
      <c r="G3365" t="s">
        <v>24</v>
      </c>
      <c r="H3365" t="s">
        <v>23</v>
      </c>
      <c r="I3365" s="1">
        <f>IF(Telco[[#This Row],[Churn]]="Yes",1,0)</f>
        <v>0</v>
      </c>
      <c r="J3365" t="s">
        <v>35</v>
      </c>
      <c r="K3365" t="s">
        <v>3400</v>
      </c>
    </row>
    <row r="3366" spans="6:11">
      <c r="F3366" t="s">
        <v>27</v>
      </c>
      <c r="G3366" t="s">
        <v>23</v>
      </c>
      <c r="H3366" t="s">
        <v>24</v>
      </c>
      <c r="I3366" s="1">
        <f>IF(Telco[[#This Row],[Churn]]="Yes",1,0)</f>
        <v>1</v>
      </c>
      <c r="J3366" t="s">
        <v>28</v>
      </c>
      <c r="K3366" t="s">
        <v>3401</v>
      </c>
    </row>
    <row r="3367" spans="6:11">
      <c r="F3367" t="s">
        <v>47</v>
      </c>
      <c r="G3367" t="s">
        <v>46</v>
      </c>
      <c r="H3367" t="s">
        <v>46</v>
      </c>
      <c r="I3367" s="1">
        <f>IF(Telco[[#This Row],[Churn]]="Yes",1,0)</f>
        <v>0</v>
      </c>
      <c r="J3367" t="s">
        <v>32</v>
      </c>
      <c r="K3367" t="s">
        <v>3402</v>
      </c>
    </row>
    <row r="3368" spans="6:11">
      <c r="F3368" t="s">
        <v>31</v>
      </c>
      <c r="G3368" t="s">
        <v>24</v>
      </c>
      <c r="H3368" t="s">
        <v>24</v>
      </c>
      <c r="I3368" s="1">
        <f>IF(Telco[[#This Row],[Churn]]="Yes",1,0)</f>
        <v>0</v>
      </c>
      <c r="J3368" t="s">
        <v>28</v>
      </c>
      <c r="K3368" t="s">
        <v>3403</v>
      </c>
    </row>
    <row r="3369" spans="6:11">
      <c r="F3369" t="s">
        <v>47</v>
      </c>
      <c r="G3369" t="s">
        <v>23</v>
      </c>
      <c r="H3369" t="s">
        <v>23</v>
      </c>
      <c r="I3369" s="1">
        <f>IF(Telco[[#This Row],[Churn]]="Yes",1,0)</f>
        <v>0</v>
      </c>
      <c r="J3369" t="s">
        <v>32</v>
      </c>
      <c r="K3369" t="s">
        <v>3404</v>
      </c>
    </row>
    <row r="3370" spans="6:11">
      <c r="F3370" t="s">
        <v>31</v>
      </c>
      <c r="G3370" t="s">
        <v>24</v>
      </c>
      <c r="H3370" t="s">
        <v>24</v>
      </c>
      <c r="I3370" s="1">
        <f>IF(Telco[[#This Row],[Churn]]="Yes",1,0)</f>
        <v>0</v>
      </c>
      <c r="J3370" t="s">
        <v>28</v>
      </c>
      <c r="K3370" t="s">
        <v>3405</v>
      </c>
    </row>
    <row r="3371" spans="6:11">
      <c r="F3371" t="s">
        <v>27</v>
      </c>
      <c r="G3371" t="s">
        <v>23</v>
      </c>
      <c r="H3371" t="s">
        <v>24</v>
      </c>
      <c r="I3371" s="1">
        <f>IF(Telco[[#This Row],[Churn]]="Yes",1,0)</f>
        <v>0</v>
      </c>
      <c r="J3371" t="s">
        <v>28</v>
      </c>
      <c r="K3371" t="s">
        <v>3406</v>
      </c>
    </row>
    <row r="3372" spans="6:11">
      <c r="F3372" t="s">
        <v>27</v>
      </c>
      <c r="G3372" t="s">
        <v>23</v>
      </c>
      <c r="H3372" t="s">
        <v>24</v>
      </c>
      <c r="I3372" s="1">
        <f>IF(Telco[[#This Row],[Churn]]="Yes",1,0)</f>
        <v>0</v>
      </c>
      <c r="J3372" t="s">
        <v>35</v>
      </c>
      <c r="K3372" t="s">
        <v>3407</v>
      </c>
    </row>
    <row r="3373" spans="6:11">
      <c r="F3373" t="s">
        <v>27</v>
      </c>
      <c r="G3373" t="s">
        <v>46</v>
      </c>
      <c r="H3373" t="s">
        <v>46</v>
      </c>
      <c r="I3373" s="1">
        <f>IF(Telco[[#This Row],[Churn]]="Yes",1,0)</f>
        <v>1</v>
      </c>
      <c r="J3373" t="s">
        <v>32</v>
      </c>
      <c r="K3373" t="s">
        <v>3408</v>
      </c>
    </row>
    <row r="3374" spans="6:11">
      <c r="F3374" t="s">
        <v>27</v>
      </c>
      <c r="G3374" t="s">
        <v>24</v>
      </c>
      <c r="H3374" t="s">
        <v>23</v>
      </c>
      <c r="I3374" s="1">
        <f>IF(Telco[[#This Row],[Churn]]="Yes",1,0)</f>
        <v>0</v>
      </c>
      <c r="J3374" t="s">
        <v>35</v>
      </c>
      <c r="K3374" t="s">
        <v>3409</v>
      </c>
    </row>
    <row r="3375" spans="6:11">
      <c r="F3375" t="s">
        <v>27</v>
      </c>
      <c r="G3375" t="s">
        <v>24</v>
      </c>
      <c r="H3375" t="s">
        <v>24</v>
      </c>
      <c r="I3375" s="1">
        <f>IF(Telco[[#This Row],[Churn]]="Yes",1,0)</f>
        <v>1</v>
      </c>
      <c r="J3375" t="s">
        <v>32</v>
      </c>
      <c r="K3375" t="s">
        <v>3410</v>
      </c>
    </row>
    <row r="3376" spans="6:11">
      <c r="F3376" t="s">
        <v>27</v>
      </c>
      <c r="G3376" t="s">
        <v>23</v>
      </c>
      <c r="H3376" t="s">
        <v>24</v>
      </c>
      <c r="I3376" s="1">
        <f>IF(Telco[[#This Row],[Churn]]="Yes",1,0)</f>
        <v>1</v>
      </c>
      <c r="J3376" t="s">
        <v>32</v>
      </c>
      <c r="K3376" t="s">
        <v>3411</v>
      </c>
    </row>
    <row r="3377" spans="6:11">
      <c r="F3377" t="s">
        <v>47</v>
      </c>
      <c r="G3377" t="s">
        <v>46</v>
      </c>
      <c r="H3377" t="s">
        <v>46</v>
      </c>
      <c r="I3377" s="1">
        <f>IF(Telco[[#This Row],[Churn]]="Yes",1,0)</f>
        <v>0</v>
      </c>
      <c r="J3377" t="s">
        <v>35</v>
      </c>
      <c r="K3377" t="s">
        <v>3412</v>
      </c>
    </row>
    <row r="3378" spans="6:11">
      <c r="F3378" t="s">
        <v>27</v>
      </c>
      <c r="G3378" t="s">
        <v>46</v>
      </c>
      <c r="H3378" t="s">
        <v>46</v>
      </c>
      <c r="I3378" s="1">
        <f>IF(Telco[[#This Row],[Churn]]="Yes",1,0)</f>
        <v>0</v>
      </c>
      <c r="J3378" t="s">
        <v>32</v>
      </c>
      <c r="K3378" t="s">
        <v>3413</v>
      </c>
    </row>
    <row r="3379" spans="6:11">
      <c r="F3379" t="s">
        <v>47</v>
      </c>
      <c r="G3379" t="s">
        <v>46</v>
      </c>
      <c r="H3379" t="s">
        <v>46</v>
      </c>
      <c r="I3379" s="1">
        <f>IF(Telco[[#This Row],[Churn]]="Yes",1,0)</f>
        <v>0</v>
      </c>
      <c r="J3379" t="s">
        <v>40</v>
      </c>
      <c r="K3379" t="s">
        <v>3414</v>
      </c>
    </row>
    <row r="3380" spans="6:11">
      <c r="F3380" t="s">
        <v>47</v>
      </c>
      <c r="G3380" t="s">
        <v>23</v>
      </c>
      <c r="H3380" t="s">
        <v>23</v>
      </c>
      <c r="I3380" s="1">
        <f>IF(Telco[[#This Row],[Churn]]="Yes",1,0)</f>
        <v>0</v>
      </c>
      <c r="J3380" t="s">
        <v>32</v>
      </c>
      <c r="K3380" t="s">
        <v>3415</v>
      </c>
    </row>
    <row r="3381" spans="6:11">
      <c r="F3381" t="s">
        <v>27</v>
      </c>
      <c r="G3381" t="s">
        <v>46</v>
      </c>
      <c r="H3381" t="s">
        <v>46</v>
      </c>
      <c r="I3381" s="1">
        <f>IF(Telco[[#This Row],[Churn]]="Yes",1,0)</f>
        <v>0</v>
      </c>
      <c r="J3381" t="s">
        <v>32</v>
      </c>
      <c r="K3381" t="s">
        <v>3416</v>
      </c>
    </row>
    <row r="3382" spans="6:11">
      <c r="F3382" t="s">
        <v>27</v>
      </c>
      <c r="G3382" t="s">
        <v>24</v>
      </c>
      <c r="H3382" t="s">
        <v>24</v>
      </c>
      <c r="I3382" s="1">
        <f>IF(Telco[[#This Row],[Churn]]="Yes",1,0)</f>
        <v>1</v>
      </c>
      <c r="J3382" t="s">
        <v>28</v>
      </c>
      <c r="K3382" t="s">
        <v>3417</v>
      </c>
    </row>
    <row r="3383" spans="6:11">
      <c r="F3383" t="s">
        <v>31</v>
      </c>
      <c r="G3383" t="s">
        <v>23</v>
      </c>
      <c r="H3383" t="s">
        <v>23</v>
      </c>
      <c r="I3383" s="1">
        <f>IF(Telco[[#This Row],[Churn]]="Yes",1,0)</f>
        <v>0</v>
      </c>
      <c r="J3383" t="s">
        <v>35</v>
      </c>
      <c r="K3383" t="s">
        <v>3418</v>
      </c>
    </row>
    <row r="3384" spans="6:11">
      <c r="F3384" t="s">
        <v>47</v>
      </c>
      <c r="G3384" t="s">
        <v>46</v>
      </c>
      <c r="H3384" t="s">
        <v>46</v>
      </c>
      <c r="I3384" s="1">
        <f>IF(Telco[[#This Row],[Churn]]="Yes",1,0)</f>
        <v>0</v>
      </c>
      <c r="J3384" t="s">
        <v>40</v>
      </c>
      <c r="K3384" t="s">
        <v>3419</v>
      </c>
    </row>
    <row r="3385" spans="6:11">
      <c r="F3385" t="s">
        <v>27</v>
      </c>
      <c r="G3385" t="s">
        <v>24</v>
      </c>
      <c r="H3385" t="s">
        <v>24</v>
      </c>
      <c r="I3385" s="1">
        <f>IF(Telco[[#This Row],[Churn]]="Yes",1,0)</f>
        <v>1</v>
      </c>
      <c r="J3385" t="s">
        <v>28</v>
      </c>
      <c r="K3385" t="s">
        <v>3420</v>
      </c>
    </row>
    <row r="3386" spans="6:11">
      <c r="F3386" t="s">
        <v>27</v>
      </c>
      <c r="G3386" t="s">
        <v>24</v>
      </c>
      <c r="H3386" t="s">
        <v>24</v>
      </c>
      <c r="I3386" s="1">
        <f>IF(Telco[[#This Row],[Churn]]="Yes",1,0)</f>
        <v>1</v>
      </c>
      <c r="J3386" t="s">
        <v>28</v>
      </c>
      <c r="K3386" t="s">
        <v>3421</v>
      </c>
    </row>
    <row r="3387" spans="6:11">
      <c r="F3387" t="s">
        <v>27</v>
      </c>
      <c r="G3387" t="s">
        <v>24</v>
      </c>
      <c r="H3387" t="s">
        <v>24</v>
      </c>
      <c r="I3387" s="1">
        <f>IF(Telco[[#This Row],[Churn]]="Yes",1,0)</f>
        <v>1</v>
      </c>
      <c r="J3387" t="s">
        <v>28</v>
      </c>
      <c r="K3387" t="s">
        <v>3422</v>
      </c>
    </row>
    <row r="3388" spans="6:11">
      <c r="F3388" t="s">
        <v>31</v>
      </c>
      <c r="G3388" t="s">
        <v>23</v>
      </c>
      <c r="H3388" t="s">
        <v>23</v>
      </c>
      <c r="I3388" s="1">
        <f>IF(Telco[[#This Row],[Churn]]="Yes",1,0)</f>
        <v>0</v>
      </c>
      <c r="J3388" t="s">
        <v>28</v>
      </c>
      <c r="K3388" t="s">
        <v>3423</v>
      </c>
    </row>
    <row r="3389" spans="6:11">
      <c r="F3389" t="s">
        <v>27</v>
      </c>
      <c r="G3389" t="s">
        <v>46</v>
      </c>
      <c r="H3389" t="s">
        <v>46</v>
      </c>
      <c r="I3389" s="1">
        <f>IF(Telco[[#This Row],[Churn]]="Yes",1,0)</f>
        <v>0</v>
      </c>
      <c r="J3389" t="s">
        <v>32</v>
      </c>
      <c r="K3389" t="s">
        <v>3424</v>
      </c>
    </row>
    <row r="3390" spans="6:11">
      <c r="F3390" t="s">
        <v>27</v>
      </c>
      <c r="G3390" t="s">
        <v>23</v>
      </c>
      <c r="H3390" t="s">
        <v>24</v>
      </c>
      <c r="I3390" s="1">
        <f>IF(Telco[[#This Row],[Churn]]="Yes",1,0)</f>
        <v>0</v>
      </c>
      <c r="J3390" t="s">
        <v>32</v>
      </c>
      <c r="K3390" t="s">
        <v>3425</v>
      </c>
    </row>
    <row r="3391" spans="6:11">
      <c r="F3391" t="s">
        <v>27</v>
      </c>
      <c r="G3391" t="s">
        <v>24</v>
      </c>
      <c r="H3391" t="s">
        <v>24</v>
      </c>
      <c r="I3391" s="1">
        <f>IF(Telco[[#This Row],[Churn]]="Yes",1,0)</f>
        <v>0</v>
      </c>
      <c r="J3391" t="s">
        <v>32</v>
      </c>
      <c r="K3391" t="s">
        <v>3426</v>
      </c>
    </row>
    <row r="3392" spans="6:11">
      <c r="F3392" t="s">
        <v>31</v>
      </c>
      <c r="G3392" t="s">
        <v>46</v>
      </c>
      <c r="H3392" t="s">
        <v>46</v>
      </c>
      <c r="I3392" s="1">
        <f>IF(Telco[[#This Row],[Churn]]="Yes",1,0)</f>
        <v>0</v>
      </c>
      <c r="J3392" t="s">
        <v>40</v>
      </c>
      <c r="K3392" t="s">
        <v>3427</v>
      </c>
    </row>
    <row r="3393" spans="6:11">
      <c r="F3393" t="s">
        <v>27</v>
      </c>
      <c r="G3393" t="s">
        <v>46</v>
      </c>
      <c r="H3393" t="s">
        <v>46</v>
      </c>
      <c r="I3393" s="1">
        <f>IF(Telco[[#This Row],[Churn]]="Yes",1,0)</f>
        <v>0</v>
      </c>
      <c r="J3393" t="s">
        <v>32</v>
      </c>
      <c r="K3393" t="s">
        <v>3428</v>
      </c>
    </row>
    <row r="3394" spans="6:11">
      <c r="F3394" t="s">
        <v>31</v>
      </c>
      <c r="G3394" t="s">
        <v>24</v>
      </c>
      <c r="H3394" t="s">
        <v>24</v>
      </c>
      <c r="I3394" s="1">
        <f>IF(Telco[[#This Row],[Churn]]="Yes",1,0)</f>
        <v>0</v>
      </c>
      <c r="J3394" t="s">
        <v>32</v>
      </c>
      <c r="K3394" t="s">
        <v>3429</v>
      </c>
    </row>
    <row r="3395" spans="6:11">
      <c r="F3395" t="s">
        <v>47</v>
      </c>
      <c r="G3395" t="s">
        <v>24</v>
      </c>
      <c r="H3395" t="s">
        <v>23</v>
      </c>
      <c r="I3395" s="1">
        <f>IF(Telco[[#This Row],[Churn]]="Yes",1,0)</f>
        <v>0</v>
      </c>
      <c r="J3395" t="s">
        <v>35</v>
      </c>
      <c r="K3395" t="s">
        <v>3430</v>
      </c>
    </row>
    <row r="3396" spans="6:11">
      <c r="F3396" t="s">
        <v>31</v>
      </c>
      <c r="G3396" t="s">
        <v>23</v>
      </c>
      <c r="H3396" t="s">
        <v>24</v>
      </c>
      <c r="I3396" s="1">
        <f>IF(Telco[[#This Row],[Churn]]="Yes",1,0)</f>
        <v>0</v>
      </c>
      <c r="J3396" t="s">
        <v>28</v>
      </c>
      <c r="K3396" t="s">
        <v>3431</v>
      </c>
    </row>
    <row r="3397" spans="6:11">
      <c r="F3397" t="s">
        <v>27</v>
      </c>
      <c r="G3397" t="s">
        <v>23</v>
      </c>
      <c r="H3397" t="s">
        <v>24</v>
      </c>
      <c r="I3397" s="1">
        <f>IF(Telco[[#This Row],[Churn]]="Yes",1,0)</f>
        <v>0</v>
      </c>
      <c r="J3397" t="s">
        <v>35</v>
      </c>
      <c r="K3397" t="s">
        <v>3432</v>
      </c>
    </row>
    <row r="3398" spans="6:11">
      <c r="F3398" t="s">
        <v>31</v>
      </c>
      <c r="G3398" t="s">
        <v>23</v>
      </c>
      <c r="H3398" t="s">
        <v>24</v>
      </c>
      <c r="I3398" s="1">
        <f>IF(Telco[[#This Row],[Churn]]="Yes",1,0)</f>
        <v>0</v>
      </c>
      <c r="J3398" t="s">
        <v>40</v>
      </c>
      <c r="K3398" t="s">
        <v>3433</v>
      </c>
    </row>
    <row r="3399" spans="6:11">
      <c r="F3399" t="s">
        <v>47</v>
      </c>
      <c r="G3399" t="s">
        <v>23</v>
      </c>
      <c r="H3399" t="s">
        <v>23</v>
      </c>
      <c r="I3399" s="1">
        <f>IF(Telco[[#This Row],[Churn]]="Yes",1,0)</f>
        <v>0</v>
      </c>
      <c r="J3399" t="s">
        <v>28</v>
      </c>
      <c r="K3399" t="s">
        <v>3434</v>
      </c>
    </row>
    <row r="3400" spans="6:11">
      <c r="F3400" t="s">
        <v>31</v>
      </c>
      <c r="G3400" t="s">
        <v>23</v>
      </c>
      <c r="H3400" t="s">
        <v>24</v>
      </c>
      <c r="I3400" s="1">
        <f>IF(Telco[[#This Row],[Churn]]="Yes",1,0)</f>
        <v>0</v>
      </c>
      <c r="J3400" t="s">
        <v>40</v>
      </c>
      <c r="K3400" t="s">
        <v>3435</v>
      </c>
    </row>
    <row r="3401" spans="6:11">
      <c r="F3401" t="s">
        <v>47</v>
      </c>
      <c r="G3401" t="s">
        <v>24</v>
      </c>
      <c r="H3401" t="s">
        <v>23</v>
      </c>
      <c r="I3401" s="1">
        <f>IF(Telco[[#This Row],[Churn]]="Yes",1,0)</f>
        <v>0</v>
      </c>
      <c r="J3401" t="s">
        <v>40</v>
      </c>
      <c r="K3401" t="s">
        <v>3436</v>
      </c>
    </row>
    <row r="3402" spans="6:11">
      <c r="F3402" t="s">
        <v>27</v>
      </c>
      <c r="G3402" t="s">
        <v>24</v>
      </c>
      <c r="H3402" t="s">
        <v>24</v>
      </c>
      <c r="I3402" s="1">
        <f>IF(Telco[[#This Row],[Churn]]="Yes",1,0)</f>
        <v>0</v>
      </c>
      <c r="J3402" t="s">
        <v>35</v>
      </c>
      <c r="K3402" t="s">
        <v>3437</v>
      </c>
    </row>
    <row r="3403" spans="6:11">
      <c r="F3403" t="s">
        <v>47</v>
      </c>
      <c r="G3403" t="s">
        <v>46</v>
      </c>
      <c r="H3403" t="s">
        <v>46</v>
      </c>
      <c r="I3403" s="1">
        <f>IF(Telco[[#This Row],[Churn]]="Yes",1,0)</f>
        <v>0</v>
      </c>
      <c r="J3403" t="s">
        <v>35</v>
      </c>
      <c r="K3403" t="s">
        <v>3438</v>
      </c>
    </row>
    <row r="3404" spans="6:11">
      <c r="F3404" t="s">
        <v>27</v>
      </c>
      <c r="G3404" t="s">
        <v>24</v>
      </c>
      <c r="H3404" t="s">
        <v>24</v>
      </c>
      <c r="I3404" s="1">
        <f>IF(Telco[[#This Row],[Churn]]="Yes",1,0)</f>
        <v>1</v>
      </c>
      <c r="J3404" t="s">
        <v>28</v>
      </c>
      <c r="K3404" t="s">
        <v>3439</v>
      </c>
    </row>
    <row r="3405" spans="6:11">
      <c r="F3405" t="s">
        <v>27</v>
      </c>
      <c r="G3405" t="s">
        <v>46</v>
      </c>
      <c r="H3405" t="s">
        <v>46</v>
      </c>
      <c r="I3405" s="1">
        <f>IF(Telco[[#This Row],[Churn]]="Yes",1,0)</f>
        <v>0</v>
      </c>
      <c r="J3405" t="s">
        <v>40</v>
      </c>
      <c r="K3405" t="s">
        <v>3440</v>
      </c>
    </row>
    <row r="3406" spans="6:11">
      <c r="F3406" t="s">
        <v>31</v>
      </c>
      <c r="G3406" t="s">
        <v>23</v>
      </c>
      <c r="H3406" t="s">
        <v>24</v>
      </c>
      <c r="I3406" s="1">
        <f>IF(Telco[[#This Row],[Churn]]="Yes",1,0)</f>
        <v>0</v>
      </c>
      <c r="J3406" t="s">
        <v>40</v>
      </c>
      <c r="K3406" t="s">
        <v>3441</v>
      </c>
    </row>
    <row r="3407" spans="6:11">
      <c r="F3407" t="s">
        <v>27</v>
      </c>
      <c r="G3407" t="s">
        <v>23</v>
      </c>
      <c r="H3407" t="s">
        <v>23</v>
      </c>
      <c r="I3407" s="1">
        <f>IF(Telco[[#This Row],[Churn]]="Yes",1,0)</f>
        <v>0</v>
      </c>
      <c r="J3407" t="s">
        <v>35</v>
      </c>
      <c r="K3407" t="s">
        <v>3442</v>
      </c>
    </row>
    <row r="3408" spans="6:11">
      <c r="F3408" t="s">
        <v>31</v>
      </c>
      <c r="G3408" t="s">
        <v>46</v>
      </c>
      <c r="H3408" t="s">
        <v>46</v>
      </c>
      <c r="I3408" s="1">
        <f>IF(Telco[[#This Row],[Churn]]="Yes",1,0)</f>
        <v>0</v>
      </c>
      <c r="J3408" t="s">
        <v>32</v>
      </c>
      <c r="K3408" t="s">
        <v>3443</v>
      </c>
    </row>
    <row r="3409" spans="6:11">
      <c r="F3409" t="s">
        <v>47</v>
      </c>
      <c r="G3409" t="s">
        <v>46</v>
      </c>
      <c r="H3409" t="s">
        <v>46</v>
      </c>
      <c r="I3409" s="1">
        <f>IF(Telco[[#This Row],[Churn]]="Yes",1,0)</f>
        <v>0</v>
      </c>
      <c r="J3409" t="s">
        <v>35</v>
      </c>
      <c r="K3409" t="s">
        <v>3444</v>
      </c>
    </row>
    <row r="3410" spans="6:11">
      <c r="F3410" t="s">
        <v>27</v>
      </c>
      <c r="G3410" t="s">
        <v>24</v>
      </c>
      <c r="H3410" t="s">
        <v>24</v>
      </c>
      <c r="I3410" s="1">
        <f>IF(Telco[[#This Row],[Churn]]="Yes",1,0)</f>
        <v>1</v>
      </c>
      <c r="J3410" t="s">
        <v>40</v>
      </c>
      <c r="K3410" t="s">
        <v>3445</v>
      </c>
    </row>
    <row r="3411" spans="6:11">
      <c r="F3411" t="s">
        <v>47</v>
      </c>
      <c r="G3411" t="s">
        <v>23</v>
      </c>
      <c r="H3411" t="s">
        <v>23</v>
      </c>
      <c r="I3411" s="1">
        <f>IF(Telco[[#This Row],[Churn]]="Yes",1,0)</f>
        <v>0</v>
      </c>
      <c r="J3411" t="s">
        <v>28</v>
      </c>
      <c r="K3411" t="s">
        <v>3446</v>
      </c>
    </row>
    <row r="3412" spans="6:11">
      <c r="F3412" t="s">
        <v>27</v>
      </c>
      <c r="G3412" t="s">
        <v>24</v>
      </c>
      <c r="H3412" t="s">
        <v>24</v>
      </c>
      <c r="I3412" s="1">
        <f>IF(Telco[[#This Row],[Churn]]="Yes",1,0)</f>
        <v>1</v>
      </c>
      <c r="J3412" t="s">
        <v>40</v>
      </c>
      <c r="K3412" t="s">
        <v>3447</v>
      </c>
    </row>
    <row r="3413" spans="6:11">
      <c r="F3413" t="s">
        <v>27</v>
      </c>
      <c r="G3413" t="s">
        <v>24</v>
      </c>
      <c r="H3413" t="s">
        <v>24</v>
      </c>
      <c r="I3413" s="1">
        <f>IF(Telco[[#This Row],[Churn]]="Yes",1,0)</f>
        <v>1</v>
      </c>
      <c r="J3413" t="s">
        <v>28</v>
      </c>
      <c r="K3413" t="s">
        <v>3448</v>
      </c>
    </row>
    <row r="3414" spans="6:11">
      <c r="F3414" t="s">
        <v>47</v>
      </c>
      <c r="G3414" t="s">
        <v>23</v>
      </c>
      <c r="H3414" t="s">
        <v>23</v>
      </c>
      <c r="I3414" s="1">
        <f>IF(Telco[[#This Row],[Churn]]="Yes",1,0)</f>
        <v>0</v>
      </c>
      <c r="J3414" t="s">
        <v>32</v>
      </c>
      <c r="K3414" t="s">
        <v>3449</v>
      </c>
    </row>
    <row r="3415" spans="6:11">
      <c r="F3415" t="s">
        <v>27</v>
      </c>
      <c r="G3415" t="s">
        <v>24</v>
      </c>
      <c r="H3415" t="s">
        <v>24</v>
      </c>
      <c r="I3415" s="1">
        <f>IF(Telco[[#This Row],[Churn]]="Yes",1,0)</f>
        <v>0</v>
      </c>
      <c r="J3415" t="s">
        <v>40</v>
      </c>
      <c r="K3415" t="s">
        <v>3450</v>
      </c>
    </row>
    <row r="3416" spans="6:11">
      <c r="F3416" t="s">
        <v>47</v>
      </c>
      <c r="G3416" t="s">
        <v>23</v>
      </c>
      <c r="H3416" t="s">
        <v>23</v>
      </c>
      <c r="I3416" s="1">
        <f>IF(Telco[[#This Row],[Churn]]="Yes",1,0)</f>
        <v>0</v>
      </c>
      <c r="J3416" t="s">
        <v>32</v>
      </c>
      <c r="K3416" t="s">
        <v>3451</v>
      </c>
    </row>
    <row r="3417" spans="6:11">
      <c r="F3417" t="s">
        <v>31</v>
      </c>
      <c r="G3417" t="s">
        <v>24</v>
      </c>
      <c r="H3417" t="s">
        <v>24</v>
      </c>
      <c r="I3417" s="1">
        <f>IF(Telco[[#This Row],[Churn]]="Yes",1,0)</f>
        <v>1</v>
      </c>
      <c r="J3417" t="s">
        <v>28</v>
      </c>
      <c r="K3417" t="s">
        <v>3452</v>
      </c>
    </row>
    <row r="3418" spans="6:11">
      <c r="F3418" t="s">
        <v>27</v>
      </c>
      <c r="G3418" t="s">
        <v>23</v>
      </c>
      <c r="H3418" t="s">
        <v>24</v>
      </c>
      <c r="I3418" s="1">
        <f>IF(Telco[[#This Row],[Churn]]="Yes",1,0)</f>
        <v>0</v>
      </c>
      <c r="J3418" t="s">
        <v>32</v>
      </c>
      <c r="K3418" t="s">
        <v>3453</v>
      </c>
    </row>
    <row r="3419" spans="6:11">
      <c r="F3419" t="s">
        <v>27</v>
      </c>
      <c r="G3419" t="s">
        <v>24</v>
      </c>
      <c r="H3419" t="s">
        <v>23</v>
      </c>
      <c r="I3419" s="1">
        <f>IF(Telco[[#This Row],[Churn]]="Yes",1,0)</f>
        <v>0</v>
      </c>
      <c r="J3419" t="s">
        <v>35</v>
      </c>
      <c r="K3419" t="s">
        <v>3454</v>
      </c>
    </row>
    <row r="3420" spans="6:11">
      <c r="F3420" t="s">
        <v>27</v>
      </c>
      <c r="G3420" t="s">
        <v>23</v>
      </c>
      <c r="H3420" t="s">
        <v>24</v>
      </c>
      <c r="I3420" s="1">
        <f>IF(Telco[[#This Row],[Churn]]="Yes",1,0)</f>
        <v>0</v>
      </c>
      <c r="J3420" t="s">
        <v>28</v>
      </c>
      <c r="K3420" t="s">
        <v>3455</v>
      </c>
    </row>
    <row r="3421" spans="6:11">
      <c r="F3421" t="s">
        <v>47</v>
      </c>
      <c r="G3421" t="s">
        <v>24</v>
      </c>
      <c r="H3421" t="s">
        <v>23</v>
      </c>
      <c r="I3421" s="1">
        <f>IF(Telco[[#This Row],[Churn]]="Yes",1,0)</f>
        <v>0</v>
      </c>
      <c r="J3421" t="s">
        <v>32</v>
      </c>
      <c r="K3421" t="s">
        <v>3456</v>
      </c>
    </row>
    <row r="3422" spans="6:11">
      <c r="F3422" t="s">
        <v>27</v>
      </c>
      <c r="G3422" t="s">
        <v>23</v>
      </c>
      <c r="H3422" t="s">
        <v>24</v>
      </c>
      <c r="I3422" s="1">
        <f>IF(Telco[[#This Row],[Churn]]="Yes",1,0)</f>
        <v>0</v>
      </c>
      <c r="J3422" t="s">
        <v>35</v>
      </c>
      <c r="K3422" t="s">
        <v>3457</v>
      </c>
    </row>
    <row r="3423" spans="6:11">
      <c r="F3423" t="s">
        <v>47</v>
      </c>
      <c r="G3423" t="s">
        <v>23</v>
      </c>
      <c r="H3423" t="s">
        <v>23</v>
      </c>
      <c r="I3423" s="1">
        <f>IF(Telco[[#This Row],[Churn]]="Yes",1,0)</f>
        <v>0</v>
      </c>
      <c r="J3423" t="s">
        <v>35</v>
      </c>
      <c r="K3423" t="s">
        <v>3458</v>
      </c>
    </row>
    <row r="3424" spans="6:11">
      <c r="F3424" t="s">
        <v>47</v>
      </c>
      <c r="G3424" t="s">
        <v>23</v>
      </c>
      <c r="H3424" t="s">
        <v>23</v>
      </c>
      <c r="I3424" s="1">
        <f>IF(Telco[[#This Row],[Churn]]="Yes",1,0)</f>
        <v>0</v>
      </c>
      <c r="J3424" t="s">
        <v>35</v>
      </c>
      <c r="K3424" t="s">
        <v>3459</v>
      </c>
    </row>
    <row r="3425" spans="6:11">
      <c r="F3425" t="s">
        <v>27</v>
      </c>
      <c r="G3425" t="s">
        <v>23</v>
      </c>
      <c r="H3425" t="s">
        <v>24</v>
      </c>
      <c r="I3425" s="1">
        <f>IF(Telco[[#This Row],[Churn]]="Yes",1,0)</f>
        <v>1</v>
      </c>
      <c r="J3425" t="s">
        <v>32</v>
      </c>
      <c r="K3425" t="s">
        <v>3460</v>
      </c>
    </row>
    <row r="3426" spans="6:11">
      <c r="F3426" t="s">
        <v>27</v>
      </c>
      <c r="G3426" t="s">
        <v>24</v>
      </c>
      <c r="H3426" t="s">
        <v>24</v>
      </c>
      <c r="I3426" s="1">
        <f>IF(Telco[[#This Row],[Churn]]="Yes",1,0)</f>
        <v>1</v>
      </c>
      <c r="J3426" t="s">
        <v>28</v>
      </c>
      <c r="K3426" t="s">
        <v>3461</v>
      </c>
    </row>
    <row r="3427" spans="6:11">
      <c r="F3427" t="s">
        <v>31</v>
      </c>
      <c r="G3427" t="s">
        <v>24</v>
      </c>
      <c r="H3427" t="s">
        <v>24</v>
      </c>
      <c r="I3427" s="1">
        <f>IF(Telco[[#This Row],[Churn]]="Yes",1,0)</f>
        <v>0</v>
      </c>
      <c r="J3427" t="s">
        <v>35</v>
      </c>
      <c r="K3427" t="s">
        <v>3462</v>
      </c>
    </row>
    <row r="3428" spans="6:11">
      <c r="F3428" t="s">
        <v>27</v>
      </c>
      <c r="G3428" t="s">
        <v>24</v>
      </c>
      <c r="H3428" t="s">
        <v>24</v>
      </c>
      <c r="I3428" s="1">
        <f>IF(Telco[[#This Row],[Churn]]="Yes",1,0)</f>
        <v>1</v>
      </c>
      <c r="J3428" t="s">
        <v>28</v>
      </c>
      <c r="K3428" t="s">
        <v>3463</v>
      </c>
    </row>
    <row r="3429" spans="6:11">
      <c r="F3429" t="s">
        <v>27</v>
      </c>
      <c r="G3429" t="s">
        <v>24</v>
      </c>
      <c r="H3429" t="s">
        <v>24</v>
      </c>
      <c r="I3429" s="1">
        <f>IF(Telco[[#This Row],[Churn]]="Yes",1,0)</f>
        <v>0</v>
      </c>
      <c r="J3429" t="s">
        <v>28</v>
      </c>
      <c r="K3429" t="s">
        <v>3464</v>
      </c>
    </row>
    <row r="3430" spans="6:11">
      <c r="F3430" t="s">
        <v>27</v>
      </c>
      <c r="G3430" t="s">
        <v>23</v>
      </c>
      <c r="H3430" t="s">
        <v>24</v>
      </c>
      <c r="I3430" s="1">
        <f>IF(Telco[[#This Row],[Churn]]="Yes",1,0)</f>
        <v>1</v>
      </c>
      <c r="J3430" t="s">
        <v>35</v>
      </c>
      <c r="K3430" t="s">
        <v>3465</v>
      </c>
    </row>
    <row r="3431" spans="6:11">
      <c r="F3431" t="s">
        <v>31</v>
      </c>
      <c r="G3431" t="s">
        <v>46</v>
      </c>
      <c r="H3431" t="s">
        <v>46</v>
      </c>
      <c r="I3431" s="1">
        <f>IF(Telco[[#This Row],[Churn]]="Yes",1,0)</f>
        <v>0</v>
      </c>
      <c r="J3431" t="s">
        <v>35</v>
      </c>
      <c r="K3431" t="s">
        <v>3466</v>
      </c>
    </row>
    <row r="3432" spans="6:11">
      <c r="F3432" t="s">
        <v>31</v>
      </c>
      <c r="G3432" t="s">
        <v>23</v>
      </c>
      <c r="H3432" t="s">
        <v>24</v>
      </c>
      <c r="I3432" s="1">
        <f>IF(Telco[[#This Row],[Churn]]="Yes",1,0)</f>
        <v>0</v>
      </c>
      <c r="J3432" t="s">
        <v>28</v>
      </c>
      <c r="K3432" t="s">
        <v>3467</v>
      </c>
    </row>
    <row r="3433" spans="6:11">
      <c r="F3433" t="s">
        <v>27</v>
      </c>
      <c r="G3433" t="s">
        <v>24</v>
      </c>
      <c r="H3433" t="s">
        <v>24</v>
      </c>
      <c r="I3433" s="1">
        <f>IF(Telco[[#This Row],[Churn]]="Yes",1,0)</f>
        <v>1</v>
      </c>
      <c r="J3433" t="s">
        <v>28</v>
      </c>
      <c r="K3433" t="s">
        <v>3468</v>
      </c>
    </row>
    <row r="3434" spans="6:11">
      <c r="F3434" t="s">
        <v>47</v>
      </c>
      <c r="G3434" t="s">
        <v>23</v>
      </c>
      <c r="H3434" t="s">
        <v>23</v>
      </c>
      <c r="I3434" s="1">
        <f>IF(Telco[[#This Row],[Churn]]="Yes",1,0)</f>
        <v>0</v>
      </c>
      <c r="J3434" t="s">
        <v>40</v>
      </c>
      <c r="K3434" t="s">
        <v>3469</v>
      </c>
    </row>
    <row r="3435" spans="6:11">
      <c r="F3435" t="s">
        <v>31</v>
      </c>
      <c r="G3435" t="s">
        <v>23</v>
      </c>
      <c r="H3435" t="s">
        <v>24</v>
      </c>
      <c r="I3435" s="1">
        <f>IF(Telco[[#This Row],[Churn]]="Yes",1,0)</f>
        <v>0</v>
      </c>
      <c r="J3435" t="s">
        <v>28</v>
      </c>
      <c r="K3435" t="s">
        <v>3470</v>
      </c>
    </row>
    <row r="3436" spans="6:11">
      <c r="F3436" t="s">
        <v>31</v>
      </c>
      <c r="G3436" t="s">
        <v>23</v>
      </c>
      <c r="H3436" t="s">
        <v>23</v>
      </c>
      <c r="I3436" s="1">
        <f>IF(Telco[[#This Row],[Churn]]="Yes",1,0)</f>
        <v>0</v>
      </c>
      <c r="J3436" t="s">
        <v>32</v>
      </c>
      <c r="K3436" t="s">
        <v>3471</v>
      </c>
    </row>
    <row r="3437" spans="6:11">
      <c r="F3437" t="s">
        <v>27</v>
      </c>
      <c r="G3437" t="s">
        <v>24</v>
      </c>
      <c r="H3437" t="s">
        <v>24</v>
      </c>
      <c r="I3437" s="1">
        <f>IF(Telco[[#This Row],[Churn]]="Yes",1,0)</f>
        <v>0</v>
      </c>
      <c r="J3437" t="s">
        <v>40</v>
      </c>
      <c r="K3437" t="s">
        <v>3472</v>
      </c>
    </row>
    <row r="3438" spans="6:11">
      <c r="F3438" t="s">
        <v>31</v>
      </c>
      <c r="G3438" t="s">
        <v>46</v>
      </c>
      <c r="H3438" t="s">
        <v>46</v>
      </c>
      <c r="I3438" s="1">
        <f>IF(Telco[[#This Row],[Churn]]="Yes",1,0)</f>
        <v>0</v>
      </c>
      <c r="J3438" t="s">
        <v>35</v>
      </c>
      <c r="K3438" t="s">
        <v>3473</v>
      </c>
    </row>
    <row r="3439" spans="6:11">
      <c r="F3439" t="s">
        <v>31</v>
      </c>
      <c r="G3439" t="s">
        <v>24</v>
      </c>
      <c r="H3439" t="s">
        <v>24</v>
      </c>
      <c r="I3439" s="1">
        <f>IF(Telco[[#This Row],[Churn]]="Yes",1,0)</f>
        <v>0</v>
      </c>
      <c r="J3439" t="s">
        <v>40</v>
      </c>
      <c r="K3439" t="s">
        <v>3474</v>
      </c>
    </row>
    <row r="3440" spans="6:11">
      <c r="F3440" t="s">
        <v>27</v>
      </c>
      <c r="G3440" t="s">
        <v>24</v>
      </c>
      <c r="H3440" t="s">
        <v>24</v>
      </c>
      <c r="I3440" s="1">
        <f>IF(Telco[[#This Row],[Churn]]="Yes",1,0)</f>
        <v>1</v>
      </c>
      <c r="J3440" t="s">
        <v>28</v>
      </c>
      <c r="K3440" t="s">
        <v>3475</v>
      </c>
    </row>
    <row r="3441" spans="6:11">
      <c r="F3441" t="s">
        <v>47</v>
      </c>
      <c r="G3441" t="s">
        <v>24</v>
      </c>
      <c r="H3441" t="s">
        <v>24</v>
      </c>
      <c r="I3441" s="1">
        <f>IF(Telco[[#This Row],[Churn]]="Yes",1,0)</f>
        <v>1</v>
      </c>
      <c r="J3441" t="s">
        <v>35</v>
      </c>
      <c r="K3441" t="s">
        <v>3476</v>
      </c>
    </row>
    <row r="3442" spans="6:11">
      <c r="F3442" t="s">
        <v>47</v>
      </c>
      <c r="G3442" t="s">
        <v>23</v>
      </c>
      <c r="H3442" t="s">
        <v>23</v>
      </c>
      <c r="I3442" s="1">
        <f>IF(Telco[[#This Row],[Churn]]="Yes",1,0)</f>
        <v>0</v>
      </c>
      <c r="J3442" t="s">
        <v>40</v>
      </c>
      <c r="K3442" t="s">
        <v>3477</v>
      </c>
    </row>
    <row r="3443" spans="6:11">
      <c r="F3443" t="s">
        <v>31</v>
      </c>
      <c r="G3443" t="s">
        <v>23</v>
      </c>
      <c r="H3443" t="s">
        <v>24</v>
      </c>
      <c r="I3443" s="1">
        <f>IF(Telco[[#This Row],[Churn]]="Yes",1,0)</f>
        <v>0</v>
      </c>
      <c r="J3443" t="s">
        <v>32</v>
      </c>
      <c r="K3443" t="s">
        <v>3478</v>
      </c>
    </row>
    <row r="3444" spans="6:11">
      <c r="F3444" t="s">
        <v>27</v>
      </c>
      <c r="G3444" t="s">
        <v>24</v>
      </c>
      <c r="H3444" t="s">
        <v>23</v>
      </c>
      <c r="I3444" s="1">
        <f>IF(Telco[[#This Row],[Churn]]="Yes",1,0)</f>
        <v>0</v>
      </c>
      <c r="J3444" t="s">
        <v>40</v>
      </c>
      <c r="K3444" t="s">
        <v>3479</v>
      </c>
    </row>
    <row r="3445" spans="6:11">
      <c r="F3445" t="s">
        <v>31</v>
      </c>
      <c r="G3445" t="s">
        <v>23</v>
      </c>
      <c r="H3445" t="s">
        <v>23</v>
      </c>
      <c r="I3445" s="1">
        <f>IF(Telco[[#This Row],[Churn]]="Yes",1,0)</f>
        <v>0</v>
      </c>
      <c r="J3445" t="s">
        <v>40</v>
      </c>
      <c r="K3445" t="s">
        <v>3480</v>
      </c>
    </row>
    <row r="3446" spans="6:11">
      <c r="F3446" t="s">
        <v>31</v>
      </c>
      <c r="G3446" t="s">
        <v>23</v>
      </c>
      <c r="H3446" t="s">
        <v>24</v>
      </c>
      <c r="I3446" s="1">
        <f>IF(Telco[[#This Row],[Churn]]="Yes",1,0)</f>
        <v>0</v>
      </c>
      <c r="J3446" t="s">
        <v>32</v>
      </c>
      <c r="K3446" t="s">
        <v>3481</v>
      </c>
    </row>
    <row r="3447" spans="6:11">
      <c r="F3447" t="s">
        <v>31</v>
      </c>
      <c r="G3447" t="s">
        <v>24</v>
      </c>
      <c r="H3447" t="s">
        <v>23</v>
      </c>
      <c r="I3447" s="1">
        <f>IF(Telco[[#This Row],[Churn]]="Yes",1,0)</f>
        <v>0</v>
      </c>
      <c r="J3447" t="s">
        <v>28</v>
      </c>
      <c r="K3447" t="s">
        <v>3482</v>
      </c>
    </row>
    <row r="3448" spans="6:11">
      <c r="F3448" t="s">
        <v>31</v>
      </c>
      <c r="G3448" t="s">
        <v>23</v>
      </c>
      <c r="H3448" t="s">
        <v>24</v>
      </c>
      <c r="I3448" s="1">
        <f>IF(Telco[[#This Row],[Churn]]="Yes",1,0)</f>
        <v>0</v>
      </c>
      <c r="J3448" t="s">
        <v>28</v>
      </c>
      <c r="K3448" t="s">
        <v>3483</v>
      </c>
    </row>
    <row r="3449" spans="6:11">
      <c r="F3449" t="s">
        <v>31</v>
      </c>
      <c r="G3449" t="s">
        <v>24</v>
      </c>
      <c r="H3449" t="s">
        <v>24</v>
      </c>
      <c r="I3449" s="1">
        <f>IF(Telco[[#This Row],[Churn]]="Yes",1,0)</f>
        <v>0</v>
      </c>
      <c r="J3449" t="s">
        <v>40</v>
      </c>
      <c r="K3449" t="s">
        <v>3484</v>
      </c>
    </row>
    <row r="3450" spans="6:11">
      <c r="F3450" t="s">
        <v>27</v>
      </c>
      <c r="G3450" t="s">
        <v>24</v>
      </c>
      <c r="H3450" t="s">
        <v>23</v>
      </c>
      <c r="I3450" s="1">
        <f>IF(Telco[[#This Row],[Churn]]="Yes",1,0)</f>
        <v>1</v>
      </c>
      <c r="J3450" t="s">
        <v>40</v>
      </c>
      <c r="K3450" t="s">
        <v>3485</v>
      </c>
    </row>
    <row r="3451" spans="6:11">
      <c r="F3451" t="s">
        <v>31</v>
      </c>
      <c r="G3451" t="s">
        <v>24</v>
      </c>
      <c r="H3451" t="s">
        <v>24</v>
      </c>
      <c r="I3451" s="1">
        <f>IF(Telco[[#This Row],[Churn]]="Yes",1,0)</f>
        <v>0</v>
      </c>
      <c r="J3451" t="s">
        <v>40</v>
      </c>
      <c r="K3451" t="s">
        <v>3486</v>
      </c>
    </row>
    <row r="3452" spans="6:11">
      <c r="F3452" t="s">
        <v>31</v>
      </c>
      <c r="G3452" t="s">
        <v>24</v>
      </c>
      <c r="H3452" t="s">
        <v>24</v>
      </c>
      <c r="I3452" s="1">
        <f>IF(Telco[[#This Row],[Churn]]="Yes",1,0)</f>
        <v>0</v>
      </c>
      <c r="J3452" t="s">
        <v>28</v>
      </c>
      <c r="K3452" t="s">
        <v>3487</v>
      </c>
    </row>
    <row r="3453" spans="6:11">
      <c r="F3453" t="s">
        <v>31</v>
      </c>
      <c r="G3453" t="s">
        <v>24</v>
      </c>
      <c r="H3453" t="s">
        <v>24</v>
      </c>
      <c r="I3453" s="1">
        <f>IF(Telco[[#This Row],[Churn]]="Yes",1,0)</f>
        <v>0</v>
      </c>
      <c r="J3453" t="s">
        <v>35</v>
      </c>
      <c r="K3453" t="s">
        <v>3488</v>
      </c>
    </row>
    <row r="3454" spans="6:11">
      <c r="F3454" t="s">
        <v>27</v>
      </c>
      <c r="G3454" t="s">
        <v>24</v>
      </c>
      <c r="H3454" t="s">
        <v>24</v>
      </c>
      <c r="I3454" s="1">
        <f>IF(Telco[[#This Row],[Churn]]="Yes",1,0)</f>
        <v>0</v>
      </c>
      <c r="J3454" t="s">
        <v>32</v>
      </c>
      <c r="K3454" t="s">
        <v>3489</v>
      </c>
    </row>
    <row r="3455" spans="6:11">
      <c r="F3455" t="s">
        <v>31</v>
      </c>
      <c r="G3455" t="s">
        <v>24</v>
      </c>
      <c r="H3455" t="s">
        <v>24</v>
      </c>
      <c r="I3455" s="1">
        <f>IF(Telco[[#This Row],[Churn]]="Yes",1,0)</f>
        <v>0</v>
      </c>
      <c r="J3455" t="s">
        <v>28</v>
      </c>
      <c r="K3455" t="s">
        <v>3490</v>
      </c>
    </row>
    <row r="3456" spans="6:11">
      <c r="F3456" t="s">
        <v>27</v>
      </c>
      <c r="G3456" t="s">
        <v>24</v>
      </c>
      <c r="H3456" t="s">
        <v>24</v>
      </c>
      <c r="I3456" s="1">
        <f>IF(Telco[[#This Row],[Churn]]="Yes",1,0)</f>
        <v>0</v>
      </c>
      <c r="J3456" t="s">
        <v>32</v>
      </c>
      <c r="K3456" t="s">
        <v>3491</v>
      </c>
    </row>
    <row r="3457" spans="6:11">
      <c r="F3457" t="s">
        <v>27</v>
      </c>
      <c r="G3457" t="s">
        <v>24</v>
      </c>
      <c r="H3457" t="s">
        <v>24</v>
      </c>
      <c r="I3457" s="1">
        <f>IF(Telco[[#This Row],[Churn]]="Yes",1,0)</f>
        <v>1</v>
      </c>
      <c r="J3457" t="s">
        <v>28</v>
      </c>
      <c r="K3457" t="s">
        <v>3492</v>
      </c>
    </row>
    <row r="3458" spans="6:11">
      <c r="F3458" t="s">
        <v>47</v>
      </c>
      <c r="G3458" t="s">
        <v>23</v>
      </c>
      <c r="H3458" t="s">
        <v>23</v>
      </c>
      <c r="I3458" s="1">
        <f>IF(Telco[[#This Row],[Churn]]="Yes",1,0)</f>
        <v>0</v>
      </c>
      <c r="J3458" t="s">
        <v>32</v>
      </c>
      <c r="K3458" t="s">
        <v>3493</v>
      </c>
    </row>
    <row r="3459" spans="6:11">
      <c r="F3459" t="s">
        <v>27</v>
      </c>
      <c r="G3459" t="s">
        <v>46</v>
      </c>
      <c r="H3459" t="s">
        <v>46</v>
      </c>
      <c r="I3459" s="1">
        <f>IF(Telco[[#This Row],[Churn]]="Yes",1,0)</f>
        <v>0</v>
      </c>
      <c r="J3459" t="s">
        <v>32</v>
      </c>
      <c r="K3459" t="s">
        <v>3494</v>
      </c>
    </row>
    <row r="3460" spans="6:11">
      <c r="F3460" t="s">
        <v>27</v>
      </c>
      <c r="G3460" t="s">
        <v>24</v>
      </c>
      <c r="H3460" t="s">
        <v>24</v>
      </c>
      <c r="I3460" s="1">
        <f>IF(Telco[[#This Row],[Churn]]="Yes",1,0)</f>
        <v>1</v>
      </c>
      <c r="J3460" t="s">
        <v>35</v>
      </c>
      <c r="K3460" t="s">
        <v>3495</v>
      </c>
    </row>
    <row r="3461" spans="6:11">
      <c r="F3461" t="s">
        <v>47</v>
      </c>
      <c r="G3461" t="s">
        <v>46</v>
      </c>
      <c r="H3461" t="s">
        <v>46</v>
      </c>
      <c r="I3461" s="1">
        <f>IF(Telco[[#This Row],[Churn]]="Yes",1,0)</f>
        <v>0</v>
      </c>
      <c r="J3461" t="s">
        <v>32</v>
      </c>
      <c r="K3461" t="s">
        <v>3496</v>
      </c>
    </row>
    <row r="3462" spans="6:11">
      <c r="F3462" t="s">
        <v>27</v>
      </c>
      <c r="G3462" t="s">
        <v>24</v>
      </c>
      <c r="H3462" t="s">
        <v>23</v>
      </c>
      <c r="I3462" s="1">
        <f>IF(Telco[[#This Row],[Churn]]="Yes",1,0)</f>
        <v>0</v>
      </c>
      <c r="J3462" t="s">
        <v>40</v>
      </c>
      <c r="K3462" t="s">
        <v>3497</v>
      </c>
    </row>
    <row r="3463" spans="6:11">
      <c r="F3463" t="s">
        <v>27</v>
      </c>
      <c r="G3463" t="s">
        <v>23</v>
      </c>
      <c r="H3463" t="s">
        <v>24</v>
      </c>
      <c r="I3463" s="1">
        <f>IF(Telco[[#This Row],[Churn]]="Yes",1,0)</f>
        <v>0</v>
      </c>
      <c r="J3463" t="s">
        <v>28</v>
      </c>
      <c r="K3463" t="s">
        <v>3498</v>
      </c>
    </row>
    <row r="3464" spans="6:11">
      <c r="F3464" t="s">
        <v>27</v>
      </c>
      <c r="G3464" t="s">
        <v>24</v>
      </c>
      <c r="H3464" t="s">
        <v>24</v>
      </c>
      <c r="I3464" s="1">
        <f>IF(Telco[[#This Row],[Churn]]="Yes",1,0)</f>
        <v>1</v>
      </c>
      <c r="J3464" t="s">
        <v>32</v>
      </c>
      <c r="K3464" t="s">
        <v>3499</v>
      </c>
    </row>
    <row r="3465" spans="6:11">
      <c r="F3465" t="s">
        <v>27</v>
      </c>
      <c r="G3465" t="s">
        <v>23</v>
      </c>
      <c r="H3465" t="s">
        <v>24</v>
      </c>
      <c r="I3465" s="1">
        <f>IF(Telco[[#This Row],[Churn]]="Yes",1,0)</f>
        <v>0</v>
      </c>
      <c r="J3465" t="s">
        <v>28</v>
      </c>
      <c r="K3465" t="s">
        <v>3500</v>
      </c>
    </row>
    <row r="3466" spans="6:11">
      <c r="F3466" t="s">
        <v>27</v>
      </c>
      <c r="G3466" t="s">
        <v>24</v>
      </c>
      <c r="H3466" t="s">
        <v>24</v>
      </c>
      <c r="I3466" s="1">
        <f>IF(Telco[[#This Row],[Churn]]="Yes",1,0)</f>
        <v>0</v>
      </c>
      <c r="J3466" t="s">
        <v>35</v>
      </c>
      <c r="K3466" t="s">
        <v>3501</v>
      </c>
    </row>
    <row r="3467" spans="6:11">
      <c r="F3467" t="s">
        <v>27</v>
      </c>
      <c r="G3467" t="s">
        <v>24</v>
      </c>
      <c r="H3467" t="s">
        <v>24</v>
      </c>
      <c r="I3467" s="1">
        <f>IF(Telco[[#This Row],[Churn]]="Yes",1,0)</f>
        <v>0</v>
      </c>
      <c r="J3467" t="s">
        <v>28</v>
      </c>
      <c r="K3467" t="s">
        <v>3502</v>
      </c>
    </row>
    <row r="3468" spans="6:11">
      <c r="F3468" t="s">
        <v>47</v>
      </c>
      <c r="G3468" t="s">
        <v>46</v>
      </c>
      <c r="H3468" t="s">
        <v>46</v>
      </c>
      <c r="I3468" s="1">
        <f>IF(Telco[[#This Row],[Churn]]="Yes",1,0)</f>
        <v>0</v>
      </c>
      <c r="J3468" t="s">
        <v>40</v>
      </c>
      <c r="K3468" t="s">
        <v>3503</v>
      </c>
    </row>
    <row r="3469" spans="6:11">
      <c r="F3469" t="s">
        <v>27</v>
      </c>
      <c r="G3469" t="s">
        <v>24</v>
      </c>
      <c r="H3469" t="s">
        <v>24</v>
      </c>
      <c r="I3469" s="1">
        <f>IF(Telco[[#This Row],[Churn]]="Yes",1,0)</f>
        <v>1</v>
      </c>
      <c r="J3469" t="s">
        <v>28</v>
      </c>
      <c r="K3469" t="s">
        <v>3504</v>
      </c>
    </row>
    <row r="3470" spans="6:11">
      <c r="F3470" t="s">
        <v>27</v>
      </c>
      <c r="G3470" t="s">
        <v>46</v>
      </c>
      <c r="H3470" t="s">
        <v>46</v>
      </c>
      <c r="I3470" s="1">
        <f>IF(Telco[[#This Row],[Churn]]="Yes",1,0)</f>
        <v>0</v>
      </c>
      <c r="J3470" t="s">
        <v>32</v>
      </c>
      <c r="K3470" t="s">
        <v>3505</v>
      </c>
    </row>
    <row r="3471" spans="6:11">
      <c r="F3471" t="s">
        <v>27</v>
      </c>
      <c r="G3471" t="s">
        <v>24</v>
      </c>
      <c r="H3471" t="s">
        <v>24</v>
      </c>
      <c r="I3471" s="1">
        <f>IF(Telco[[#This Row],[Churn]]="Yes",1,0)</f>
        <v>0</v>
      </c>
      <c r="J3471" t="s">
        <v>28</v>
      </c>
      <c r="K3471" t="s">
        <v>3506</v>
      </c>
    </row>
    <row r="3472" spans="6:11">
      <c r="F3472" t="s">
        <v>27</v>
      </c>
      <c r="G3472" t="s">
        <v>23</v>
      </c>
      <c r="H3472" t="s">
        <v>24</v>
      </c>
      <c r="I3472" s="1">
        <f>IF(Telco[[#This Row],[Churn]]="Yes",1,0)</f>
        <v>0</v>
      </c>
      <c r="J3472" t="s">
        <v>40</v>
      </c>
      <c r="K3472" t="s">
        <v>3507</v>
      </c>
    </row>
    <row r="3473" spans="6:11">
      <c r="F3473" t="s">
        <v>31</v>
      </c>
      <c r="G3473" t="s">
        <v>46</v>
      </c>
      <c r="H3473" t="s">
        <v>46</v>
      </c>
      <c r="I3473" s="1">
        <f>IF(Telco[[#This Row],[Churn]]="Yes",1,0)</f>
        <v>0</v>
      </c>
      <c r="J3473" t="s">
        <v>32</v>
      </c>
      <c r="K3473" t="s">
        <v>3508</v>
      </c>
    </row>
    <row r="3474" spans="6:11">
      <c r="F3474" t="s">
        <v>27</v>
      </c>
      <c r="G3474" t="s">
        <v>24</v>
      </c>
      <c r="H3474" t="s">
        <v>24</v>
      </c>
      <c r="I3474" s="1">
        <f>IF(Telco[[#This Row],[Churn]]="Yes",1,0)</f>
        <v>0</v>
      </c>
      <c r="J3474" t="s">
        <v>28</v>
      </c>
      <c r="K3474" t="s">
        <v>3509</v>
      </c>
    </row>
    <row r="3475" spans="6:11">
      <c r="F3475" t="s">
        <v>27</v>
      </c>
      <c r="G3475" t="s">
        <v>24</v>
      </c>
      <c r="H3475" t="s">
        <v>23</v>
      </c>
      <c r="I3475" s="1">
        <f>IF(Telco[[#This Row],[Churn]]="Yes",1,0)</f>
        <v>1</v>
      </c>
      <c r="J3475" t="s">
        <v>35</v>
      </c>
      <c r="K3475" t="s">
        <v>3510</v>
      </c>
    </row>
    <row r="3476" spans="6:11">
      <c r="F3476" t="s">
        <v>27</v>
      </c>
      <c r="G3476" t="s">
        <v>23</v>
      </c>
      <c r="H3476" t="s">
        <v>24</v>
      </c>
      <c r="I3476" s="1">
        <f>IF(Telco[[#This Row],[Churn]]="Yes",1,0)</f>
        <v>0</v>
      </c>
      <c r="J3476" t="s">
        <v>28</v>
      </c>
      <c r="K3476" t="s">
        <v>3511</v>
      </c>
    </row>
    <row r="3477" spans="6:11">
      <c r="F3477" t="s">
        <v>31</v>
      </c>
      <c r="G3477" t="s">
        <v>46</v>
      </c>
      <c r="H3477" t="s">
        <v>46</v>
      </c>
      <c r="I3477" s="1">
        <f>IF(Telco[[#This Row],[Churn]]="Yes",1,0)</f>
        <v>0</v>
      </c>
      <c r="J3477" t="s">
        <v>32</v>
      </c>
      <c r="K3477" t="s">
        <v>3512</v>
      </c>
    </row>
    <row r="3478" spans="6:11">
      <c r="F3478" t="s">
        <v>31</v>
      </c>
      <c r="G3478" t="s">
        <v>23</v>
      </c>
      <c r="H3478" t="s">
        <v>24</v>
      </c>
      <c r="I3478" s="1">
        <f>IF(Telco[[#This Row],[Churn]]="Yes",1,0)</f>
        <v>0</v>
      </c>
      <c r="J3478" t="s">
        <v>28</v>
      </c>
      <c r="K3478" t="s">
        <v>3513</v>
      </c>
    </row>
    <row r="3479" spans="6:11">
      <c r="F3479" t="s">
        <v>27</v>
      </c>
      <c r="G3479" t="s">
        <v>24</v>
      </c>
      <c r="H3479" t="s">
        <v>24</v>
      </c>
      <c r="I3479" s="1">
        <f>IF(Telco[[#This Row],[Churn]]="Yes",1,0)</f>
        <v>0</v>
      </c>
      <c r="J3479" t="s">
        <v>28</v>
      </c>
      <c r="K3479" t="s">
        <v>3514</v>
      </c>
    </row>
    <row r="3480" spans="6:11">
      <c r="F3480" t="s">
        <v>31</v>
      </c>
      <c r="G3480" t="s">
        <v>23</v>
      </c>
      <c r="H3480" t="s">
        <v>24</v>
      </c>
      <c r="I3480" s="1">
        <f>IF(Telco[[#This Row],[Churn]]="Yes",1,0)</f>
        <v>0</v>
      </c>
      <c r="J3480" t="s">
        <v>28</v>
      </c>
      <c r="K3480" t="s">
        <v>3515</v>
      </c>
    </row>
    <row r="3481" spans="6:11">
      <c r="F3481" t="s">
        <v>27</v>
      </c>
      <c r="G3481" t="s">
        <v>24</v>
      </c>
      <c r="H3481" t="s">
        <v>24</v>
      </c>
      <c r="I3481" s="1">
        <f>IF(Telco[[#This Row],[Churn]]="Yes",1,0)</f>
        <v>1</v>
      </c>
      <c r="J3481" t="s">
        <v>32</v>
      </c>
      <c r="K3481" t="s">
        <v>3516</v>
      </c>
    </row>
    <row r="3482" spans="6:11">
      <c r="F3482" t="s">
        <v>47</v>
      </c>
      <c r="G3482" t="s">
        <v>46</v>
      </c>
      <c r="H3482" t="s">
        <v>46</v>
      </c>
      <c r="I3482" s="1">
        <f>IF(Telco[[#This Row],[Churn]]="Yes",1,0)</f>
        <v>0</v>
      </c>
      <c r="J3482" t="s">
        <v>40</v>
      </c>
      <c r="K3482" t="s">
        <v>3517</v>
      </c>
    </row>
    <row r="3483" spans="6:11">
      <c r="F3483" t="s">
        <v>27</v>
      </c>
      <c r="G3483" t="s">
        <v>24</v>
      </c>
      <c r="H3483" t="s">
        <v>24</v>
      </c>
      <c r="I3483" s="1">
        <f>IF(Telco[[#This Row],[Churn]]="Yes",1,0)</f>
        <v>0</v>
      </c>
      <c r="J3483" t="s">
        <v>28</v>
      </c>
      <c r="K3483" t="s">
        <v>3518</v>
      </c>
    </row>
    <row r="3484" spans="6:11">
      <c r="F3484" t="s">
        <v>27</v>
      </c>
      <c r="G3484" t="s">
        <v>24</v>
      </c>
      <c r="H3484" t="s">
        <v>24</v>
      </c>
      <c r="I3484" s="1">
        <f>IF(Telco[[#This Row],[Churn]]="Yes",1,0)</f>
        <v>0</v>
      </c>
      <c r="J3484" t="s">
        <v>35</v>
      </c>
      <c r="K3484" t="s">
        <v>3519</v>
      </c>
    </row>
    <row r="3485" spans="6:11">
      <c r="F3485" t="s">
        <v>27</v>
      </c>
      <c r="G3485" t="s">
        <v>24</v>
      </c>
      <c r="H3485" t="s">
        <v>24</v>
      </c>
      <c r="I3485" s="1">
        <f>IF(Telco[[#This Row],[Churn]]="Yes",1,0)</f>
        <v>0</v>
      </c>
      <c r="J3485" t="s">
        <v>28</v>
      </c>
      <c r="K3485" t="s">
        <v>3520</v>
      </c>
    </row>
    <row r="3486" spans="6:11">
      <c r="F3486" t="s">
        <v>27</v>
      </c>
      <c r="G3486" t="s">
        <v>23</v>
      </c>
      <c r="H3486" t="s">
        <v>24</v>
      </c>
      <c r="I3486" s="1">
        <f>IF(Telco[[#This Row],[Churn]]="Yes",1,0)</f>
        <v>0</v>
      </c>
      <c r="J3486" t="s">
        <v>28</v>
      </c>
      <c r="K3486" t="s">
        <v>3521</v>
      </c>
    </row>
    <row r="3487" spans="6:11">
      <c r="F3487" t="s">
        <v>27</v>
      </c>
      <c r="G3487" t="s">
        <v>24</v>
      </c>
      <c r="H3487" t="s">
        <v>24</v>
      </c>
      <c r="I3487" s="1">
        <f>IF(Telco[[#This Row],[Churn]]="Yes",1,0)</f>
        <v>1</v>
      </c>
      <c r="J3487" t="s">
        <v>40</v>
      </c>
      <c r="K3487" t="s">
        <v>3522</v>
      </c>
    </row>
    <row r="3488" spans="6:11">
      <c r="F3488" t="s">
        <v>31</v>
      </c>
      <c r="G3488" t="s">
        <v>23</v>
      </c>
      <c r="H3488" t="s">
        <v>24</v>
      </c>
      <c r="I3488" s="1">
        <f>IF(Telco[[#This Row],[Churn]]="Yes",1,0)</f>
        <v>0</v>
      </c>
      <c r="J3488" t="s">
        <v>35</v>
      </c>
      <c r="K3488" t="s">
        <v>3523</v>
      </c>
    </row>
    <row r="3489" spans="6:11">
      <c r="F3489" t="s">
        <v>47</v>
      </c>
      <c r="G3489" t="s">
        <v>46</v>
      </c>
      <c r="H3489" t="s">
        <v>46</v>
      </c>
      <c r="I3489" s="1">
        <f>IF(Telco[[#This Row],[Churn]]="Yes",1,0)</f>
        <v>0</v>
      </c>
      <c r="J3489" t="s">
        <v>35</v>
      </c>
      <c r="K3489" t="s">
        <v>3524</v>
      </c>
    </row>
    <row r="3490" spans="6:11">
      <c r="F3490" t="s">
        <v>27</v>
      </c>
      <c r="G3490" t="s">
        <v>24</v>
      </c>
      <c r="H3490" t="s">
        <v>24</v>
      </c>
      <c r="I3490" s="1">
        <f>IF(Telco[[#This Row],[Churn]]="Yes",1,0)</f>
        <v>0</v>
      </c>
      <c r="J3490" t="s">
        <v>32</v>
      </c>
      <c r="K3490" t="s">
        <v>3525</v>
      </c>
    </row>
    <row r="3491" spans="6:11">
      <c r="F3491" t="s">
        <v>31</v>
      </c>
      <c r="G3491" t="s">
        <v>23</v>
      </c>
      <c r="H3491" t="s">
        <v>23</v>
      </c>
      <c r="I3491" s="1">
        <f>IF(Telco[[#This Row],[Churn]]="Yes",1,0)</f>
        <v>0</v>
      </c>
      <c r="J3491" t="s">
        <v>40</v>
      </c>
      <c r="K3491" t="s">
        <v>3526</v>
      </c>
    </row>
    <row r="3492" spans="6:11">
      <c r="F3492" t="s">
        <v>27</v>
      </c>
      <c r="G3492" t="s">
        <v>24</v>
      </c>
      <c r="H3492" t="s">
        <v>24</v>
      </c>
      <c r="I3492" s="1">
        <f>IF(Telco[[#This Row],[Churn]]="Yes",1,0)</f>
        <v>1</v>
      </c>
      <c r="J3492" t="s">
        <v>28</v>
      </c>
      <c r="K3492" t="s">
        <v>3527</v>
      </c>
    </row>
    <row r="3493" spans="6:11">
      <c r="F3493" t="s">
        <v>31</v>
      </c>
      <c r="G3493" t="s">
        <v>24</v>
      </c>
      <c r="H3493" t="s">
        <v>23</v>
      </c>
      <c r="I3493" s="1">
        <f>IF(Telco[[#This Row],[Churn]]="Yes",1,0)</f>
        <v>0</v>
      </c>
      <c r="J3493" t="s">
        <v>28</v>
      </c>
      <c r="K3493" t="s">
        <v>3528</v>
      </c>
    </row>
    <row r="3494" spans="6:11">
      <c r="F3494" t="s">
        <v>27</v>
      </c>
      <c r="G3494" t="s">
        <v>24</v>
      </c>
      <c r="H3494" t="s">
        <v>24</v>
      </c>
      <c r="I3494" s="1">
        <f>IF(Telco[[#This Row],[Churn]]="Yes",1,0)</f>
        <v>0</v>
      </c>
      <c r="J3494" t="s">
        <v>32</v>
      </c>
      <c r="K3494" t="s">
        <v>3529</v>
      </c>
    </row>
    <row r="3495" spans="6:11">
      <c r="F3495" t="s">
        <v>27</v>
      </c>
      <c r="G3495" t="s">
        <v>24</v>
      </c>
      <c r="H3495" t="s">
        <v>24</v>
      </c>
      <c r="I3495" s="1">
        <f>IF(Telco[[#This Row],[Churn]]="Yes",1,0)</f>
        <v>0</v>
      </c>
      <c r="J3495" t="s">
        <v>35</v>
      </c>
      <c r="K3495" t="s">
        <v>3530</v>
      </c>
    </row>
    <row r="3496" spans="6:11">
      <c r="F3496" t="s">
        <v>27</v>
      </c>
      <c r="G3496" t="s">
        <v>24</v>
      </c>
      <c r="H3496" t="s">
        <v>24</v>
      </c>
      <c r="I3496" s="1">
        <f>IF(Telco[[#This Row],[Churn]]="Yes",1,0)</f>
        <v>1</v>
      </c>
      <c r="J3496" t="s">
        <v>35</v>
      </c>
      <c r="K3496" t="s">
        <v>3531</v>
      </c>
    </row>
    <row r="3497" spans="6:11">
      <c r="F3497" t="s">
        <v>27</v>
      </c>
      <c r="G3497" t="s">
        <v>24</v>
      </c>
      <c r="H3497" t="s">
        <v>24</v>
      </c>
      <c r="I3497" s="1">
        <f>IF(Telco[[#This Row],[Churn]]="Yes",1,0)</f>
        <v>1</v>
      </c>
      <c r="J3497" t="s">
        <v>28</v>
      </c>
      <c r="K3497" t="s">
        <v>3532</v>
      </c>
    </row>
    <row r="3498" spans="6:11">
      <c r="F3498" t="s">
        <v>27</v>
      </c>
      <c r="G3498" t="s">
        <v>23</v>
      </c>
      <c r="H3498" t="s">
        <v>24</v>
      </c>
      <c r="I3498" s="1">
        <f>IF(Telco[[#This Row],[Churn]]="Yes",1,0)</f>
        <v>0</v>
      </c>
      <c r="J3498" t="s">
        <v>35</v>
      </c>
      <c r="K3498" t="s">
        <v>3533</v>
      </c>
    </row>
    <row r="3499" spans="6:11">
      <c r="F3499" t="s">
        <v>27</v>
      </c>
      <c r="G3499" t="s">
        <v>24</v>
      </c>
      <c r="H3499" t="s">
        <v>24</v>
      </c>
      <c r="I3499" s="1">
        <f>IF(Telco[[#This Row],[Churn]]="Yes",1,0)</f>
        <v>0</v>
      </c>
      <c r="J3499" t="s">
        <v>28</v>
      </c>
      <c r="K3499" t="s">
        <v>3534</v>
      </c>
    </row>
    <row r="3500" spans="6:11">
      <c r="F3500" t="s">
        <v>27</v>
      </c>
      <c r="G3500" t="s">
        <v>23</v>
      </c>
      <c r="H3500" t="s">
        <v>24</v>
      </c>
      <c r="I3500" s="1">
        <f>IF(Telco[[#This Row],[Churn]]="Yes",1,0)</f>
        <v>1</v>
      </c>
      <c r="J3500" t="s">
        <v>28</v>
      </c>
      <c r="K3500" t="s">
        <v>3535</v>
      </c>
    </row>
    <row r="3501" spans="6:11">
      <c r="F3501" t="s">
        <v>27</v>
      </c>
      <c r="G3501" t="s">
        <v>46</v>
      </c>
      <c r="H3501" t="s">
        <v>46</v>
      </c>
      <c r="I3501" s="1">
        <f>IF(Telco[[#This Row],[Churn]]="Yes",1,0)</f>
        <v>1</v>
      </c>
      <c r="J3501" t="s">
        <v>32</v>
      </c>
      <c r="K3501" t="s">
        <v>3536</v>
      </c>
    </row>
    <row r="3502" spans="6:11">
      <c r="F3502" t="s">
        <v>31</v>
      </c>
      <c r="G3502" t="s">
        <v>24</v>
      </c>
      <c r="H3502" t="s">
        <v>24</v>
      </c>
      <c r="I3502" s="1">
        <f>IF(Telco[[#This Row],[Churn]]="Yes",1,0)</f>
        <v>0</v>
      </c>
      <c r="J3502" t="s">
        <v>28</v>
      </c>
      <c r="K3502" t="s">
        <v>3537</v>
      </c>
    </row>
    <row r="3503" spans="6:11">
      <c r="F3503" t="s">
        <v>47</v>
      </c>
      <c r="G3503" t="s">
        <v>23</v>
      </c>
      <c r="H3503" t="s">
        <v>23</v>
      </c>
      <c r="I3503" s="1">
        <f>IF(Telco[[#This Row],[Churn]]="Yes",1,0)</f>
        <v>0</v>
      </c>
      <c r="J3503" t="s">
        <v>32</v>
      </c>
      <c r="K3503" t="s">
        <v>3538</v>
      </c>
    </row>
    <row r="3504" spans="6:11">
      <c r="F3504" t="s">
        <v>31</v>
      </c>
      <c r="G3504" t="s">
        <v>23</v>
      </c>
      <c r="H3504" t="s">
        <v>24</v>
      </c>
      <c r="I3504" s="1">
        <f>IF(Telco[[#This Row],[Churn]]="Yes",1,0)</f>
        <v>0</v>
      </c>
      <c r="J3504" t="s">
        <v>28</v>
      </c>
      <c r="K3504" t="s">
        <v>3539</v>
      </c>
    </row>
    <row r="3505" spans="6:11">
      <c r="F3505" t="s">
        <v>31</v>
      </c>
      <c r="G3505" t="s">
        <v>24</v>
      </c>
      <c r="H3505" t="s">
        <v>23</v>
      </c>
      <c r="I3505" s="1">
        <f>IF(Telco[[#This Row],[Churn]]="Yes",1,0)</f>
        <v>0</v>
      </c>
      <c r="J3505" t="s">
        <v>28</v>
      </c>
      <c r="K3505" t="s">
        <v>3540</v>
      </c>
    </row>
    <row r="3506" spans="6:11">
      <c r="F3506" t="s">
        <v>47</v>
      </c>
      <c r="G3506" t="s">
        <v>46</v>
      </c>
      <c r="H3506" t="s">
        <v>46</v>
      </c>
      <c r="I3506" s="1">
        <f>IF(Telco[[#This Row],[Churn]]="Yes",1,0)</f>
        <v>0</v>
      </c>
      <c r="J3506" t="s">
        <v>35</v>
      </c>
      <c r="K3506" t="s">
        <v>3541</v>
      </c>
    </row>
    <row r="3507" spans="6:11">
      <c r="F3507" t="s">
        <v>27</v>
      </c>
      <c r="G3507" t="s">
        <v>24</v>
      </c>
      <c r="H3507" t="s">
        <v>24</v>
      </c>
      <c r="I3507" s="1">
        <f>IF(Telco[[#This Row],[Churn]]="Yes",1,0)</f>
        <v>0</v>
      </c>
      <c r="J3507" t="s">
        <v>28</v>
      </c>
      <c r="K3507" t="s">
        <v>3542</v>
      </c>
    </row>
    <row r="3508" spans="6:11">
      <c r="F3508" t="s">
        <v>27</v>
      </c>
      <c r="G3508" t="s">
        <v>23</v>
      </c>
      <c r="H3508" t="s">
        <v>24</v>
      </c>
      <c r="I3508" s="1">
        <f>IF(Telco[[#This Row],[Churn]]="Yes",1,0)</f>
        <v>0</v>
      </c>
      <c r="J3508" t="s">
        <v>28</v>
      </c>
      <c r="K3508" t="s">
        <v>3543</v>
      </c>
    </row>
    <row r="3509" spans="6:11">
      <c r="F3509" t="s">
        <v>27</v>
      </c>
      <c r="G3509" t="s">
        <v>46</v>
      </c>
      <c r="H3509" t="s">
        <v>46</v>
      </c>
      <c r="I3509" s="1">
        <f>IF(Telco[[#This Row],[Churn]]="Yes",1,0)</f>
        <v>0</v>
      </c>
      <c r="J3509" t="s">
        <v>32</v>
      </c>
      <c r="K3509" t="s">
        <v>3544</v>
      </c>
    </row>
    <row r="3510" spans="6:11">
      <c r="F3510" t="s">
        <v>47</v>
      </c>
      <c r="G3510" t="s">
        <v>23</v>
      </c>
      <c r="H3510" t="s">
        <v>23</v>
      </c>
      <c r="I3510" s="1">
        <f>IF(Telco[[#This Row],[Churn]]="Yes",1,0)</f>
        <v>0</v>
      </c>
      <c r="J3510" t="s">
        <v>35</v>
      </c>
      <c r="K3510" t="s">
        <v>3545</v>
      </c>
    </row>
    <row r="3511" spans="6:11">
      <c r="F3511" t="s">
        <v>27</v>
      </c>
      <c r="G3511" t="s">
        <v>24</v>
      </c>
      <c r="H3511" t="s">
        <v>24</v>
      </c>
      <c r="I3511" s="1">
        <f>IF(Telco[[#This Row],[Churn]]="Yes",1,0)</f>
        <v>0</v>
      </c>
      <c r="J3511" t="s">
        <v>32</v>
      </c>
      <c r="K3511" t="s">
        <v>3546</v>
      </c>
    </row>
    <row r="3512" spans="6:11">
      <c r="F3512" t="s">
        <v>27</v>
      </c>
      <c r="G3512" t="s">
        <v>24</v>
      </c>
      <c r="H3512" t="s">
        <v>24</v>
      </c>
      <c r="I3512" s="1">
        <f>IF(Telco[[#This Row],[Churn]]="Yes",1,0)</f>
        <v>0</v>
      </c>
      <c r="J3512" t="s">
        <v>28</v>
      </c>
      <c r="K3512" t="s">
        <v>3547</v>
      </c>
    </row>
    <row r="3513" spans="6:11">
      <c r="F3513" t="s">
        <v>47</v>
      </c>
      <c r="G3513" t="s">
        <v>46</v>
      </c>
      <c r="H3513" t="s">
        <v>46</v>
      </c>
      <c r="I3513" s="1">
        <f>IF(Telco[[#This Row],[Churn]]="Yes",1,0)</f>
        <v>0</v>
      </c>
      <c r="J3513" t="s">
        <v>32</v>
      </c>
      <c r="K3513" t="s">
        <v>3548</v>
      </c>
    </row>
    <row r="3514" spans="6:11">
      <c r="F3514" t="s">
        <v>31</v>
      </c>
      <c r="G3514" t="s">
        <v>46</v>
      </c>
      <c r="H3514" t="s">
        <v>46</v>
      </c>
      <c r="I3514" s="1">
        <f>IF(Telco[[#This Row],[Churn]]="Yes",1,0)</f>
        <v>0</v>
      </c>
      <c r="J3514" t="s">
        <v>35</v>
      </c>
      <c r="K3514" t="s">
        <v>3549</v>
      </c>
    </row>
    <row r="3515" spans="6:11">
      <c r="F3515" t="s">
        <v>27</v>
      </c>
      <c r="G3515" t="s">
        <v>46</v>
      </c>
      <c r="H3515" t="s">
        <v>46</v>
      </c>
      <c r="I3515" s="1">
        <f>IF(Telco[[#This Row],[Churn]]="Yes",1,0)</f>
        <v>0</v>
      </c>
      <c r="J3515" t="s">
        <v>35</v>
      </c>
      <c r="K3515" t="s">
        <v>3550</v>
      </c>
    </row>
    <row r="3516" spans="6:11">
      <c r="F3516" t="s">
        <v>47</v>
      </c>
      <c r="G3516" t="s">
        <v>23</v>
      </c>
      <c r="H3516" t="s">
        <v>23</v>
      </c>
      <c r="I3516" s="1">
        <f>IF(Telco[[#This Row],[Churn]]="Yes",1,0)</f>
        <v>0</v>
      </c>
      <c r="J3516" t="s">
        <v>28</v>
      </c>
      <c r="K3516" t="s">
        <v>3551</v>
      </c>
    </row>
    <row r="3517" spans="6:11">
      <c r="F3517" t="s">
        <v>27</v>
      </c>
      <c r="G3517" t="s">
        <v>23</v>
      </c>
      <c r="H3517" t="s">
        <v>24</v>
      </c>
      <c r="I3517" s="1">
        <f>IF(Telco[[#This Row],[Churn]]="Yes",1,0)</f>
        <v>0</v>
      </c>
      <c r="J3517" t="s">
        <v>40</v>
      </c>
      <c r="K3517" t="s">
        <v>3552</v>
      </c>
    </row>
    <row r="3518" spans="6:11">
      <c r="F3518" t="s">
        <v>27</v>
      </c>
      <c r="G3518" t="s">
        <v>24</v>
      </c>
      <c r="H3518" t="s">
        <v>24</v>
      </c>
      <c r="I3518" s="1">
        <f>IF(Telco[[#This Row],[Churn]]="Yes",1,0)</f>
        <v>1</v>
      </c>
      <c r="J3518" t="s">
        <v>28</v>
      </c>
      <c r="K3518" t="s">
        <v>3553</v>
      </c>
    </row>
    <row r="3519" spans="6:11">
      <c r="F3519" t="s">
        <v>31</v>
      </c>
      <c r="G3519" t="s">
        <v>23</v>
      </c>
      <c r="H3519" t="s">
        <v>23</v>
      </c>
      <c r="I3519" s="1">
        <f>IF(Telco[[#This Row],[Churn]]="Yes",1,0)</f>
        <v>1</v>
      </c>
      <c r="J3519" t="s">
        <v>35</v>
      </c>
      <c r="K3519" t="s">
        <v>3554</v>
      </c>
    </row>
    <row r="3520" spans="6:11">
      <c r="F3520" t="s">
        <v>27</v>
      </c>
      <c r="G3520" t="s">
        <v>46</v>
      </c>
      <c r="H3520" t="s">
        <v>46</v>
      </c>
      <c r="I3520" s="1">
        <f>IF(Telco[[#This Row],[Churn]]="Yes",1,0)</f>
        <v>0</v>
      </c>
      <c r="J3520" t="s">
        <v>32</v>
      </c>
      <c r="K3520" t="s">
        <v>3555</v>
      </c>
    </row>
    <row r="3521" spans="6:11">
      <c r="F3521" t="s">
        <v>27</v>
      </c>
      <c r="G3521" t="s">
        <v>24</v>
      </c>
      <c r="H3521" t="s">
        <v>24</v>
      </c>
      <c r="I3521" s="1">
        <f>IF(Telco[[#This Row],[Churn]]="Yes",1,0)</f>
        <v>0</v>
      </c>
      <c r="J3521" t="s">
        <v>28</v>
      </c>
      <c r="K3521" t="s">
        <v>3556</v>
      </c>
    </row>
    <row r="3522" spans="6:11">
      <c r="F3522" t="s">
        <v>27</v>
      </c>
      <c r="G3522" t="s">
        <v>46</v>
      </c>
      <c r="H3522" t="s">
        <v>46</v>
      </c>
      <c r="I3522" s="1">
        <f>IF(Telco[[#This Row],[Churn]]="Yes",1,0)</f>
        <v>0</v>
      </c>
      <c r="J3522" t="s">
        <v>32</v>
      </c>
      <c r="K3522" t="s">
        <v>3557</v>
      </c>
    </row>
    <row r="3523" spans="6:11">
      <c r="F3523" t="s">
        <v>31</v>
      </c>
      <c r="G3523" t="s">
        <v>23</v>
      </c>
      <c r="H3523" t="s">
        <v>24</v>
      </c>
      <c r="I3523" s="1">
        <f>IF(Telco[[#This Row],[Churn]]="Yes",1,0)</f>
        <v>0</v>
      </c>
      <c r="J3523" t="s">
        <v>28</v>
      </c>
      <c r="K3523" t="s">
        <v>3558</v>
      </c>
    </row>
    <row r="3524" spans="6:11">
      <c r="F3524" t="s">
        <v>31</v>
      </c>
      <c r="G3524" t="s">
        <v>46</v>
      </c>
      <c r="H3524" t="s">
        <v>46</v>
      </c>
      <c r="I3524" s="1">
        <f>IF(Telco[[#This Row],[Churn]]="Yes",1,0)</f>
        <v>0</v>
      </c>
      <c r="J3524" t="s">
        <v>40</v>
      </c>
      <c r="K3524" t="s">
        <v>3559</v>
      </c>
    </row>
    <row r="3525" spans="6:11">
      <c r="F3525" t="s">
        <v>47</v>
      </c>
      <c r="G3525" t="s">
        <v>23</v>
      </c>
      <c r="H3525" t="s">
        <v>23</v>
      </c>
      <c r="I3525" s="1">
        <f>IF(Telco[[#This Row],[Churn]]="Yes",1,0)</f>
        <v>0</v>
      </c>
      <c r="J3525" t="s">
        <v>40</v>
      </c>
      <c r="K3525" t="s">
        <v>3560</v>
      </c>
    </row>
    <row r="3526" spans="6:11">
      <c r="F3526" t="s">
        <v>27</v>
      </c>
      <c r="G3526" t="s">
        <v>24</v>
      </c>
      <c r="H3526" t="s">
        <v>24</v>
      </c>
      <c r="I3526" s="1">
        <f>IF(Telco[[#This Row],[Churn]]="Yes",1,0)</f>
        <v>1</v>
      </c>
      <c r="J3526" t="s">
        <v>40</v>
      </c>
      <c r="K3526" t="s">
        <v>3561</v>
      </c>
    </row>
    <row r="3527" spans="6:11">
      <c r="F3527" t="s">
        <v>27</v>
      </c>
      <c r="G3527" t="s">
        <v>24</v>
      </c>
      <c r="H3527" t="s">
        <v>24</v>
      </c>
      <c r="I3527" s="1">
        <f>IF(Telco[[#This Row],[Churn]]="Yes",1,0)</f>
        <v>1</v>
      </c>
      <c r="J3527" t="s">
        <v>28</v>
      </c>
      <c r="K3527" t="s">
        <v>3562</v>
      </c>
    </row>
    <row r="3528" spans="6:11">
      <c r="F3528" t="s">
        <v>27</v>
      </c>
      <c r="G3528" t="s">
        <v>24</v>
      </c>
      <c r="H3528" t="s">
        <v>24</v>
      </c>
      <c r="I3528" s="1">
        <f>IF(Telco[[#This Row],[Churn]]="Yes",1,0)</f>
        <v>1</v>
      </c>
      <c r="J3528" t="s">
        <v>28</v>
      </c>
      <c r="K3528" t="s">
        <v>3563</v>
      </c>
    </row>
    <row r="3529" spans="6:11">
      <c r="F3529" t="s">
        <v>27</v>
      </c>
      <c r="G3529" t="s">
        <v>24</v>
      </c>
      <c r="H3529" t="s">
        <v>24</v>
      </c>
      <c r="I3529" s="1">
        <f>IF(Telco[[#This Row],[Churn]]="Yes",1,0)</f>
        <v>1</v>
      </c>
      <c r="J3529" t="s">
        <v>35</v>
      </c>
      <c r="K3529" t="s">
        <v>3564</v>
      </c>
    </row>
    <row r="3530" spans="6:11">
      <c r="F3530" t="s">
        <v>27</v>
      </c>
      <c r="G3530" t="s">
        <v>46</v>
      </c>
      <c r="H3530" t="s">
        <v>46</v>
      </c>
      <c r="I3530" s="1">
        <f>IF(Telco[[#This Row],[Churn]]="Yes",1,0)</f>
        <v>1</v>
      </c>
      <c r="J3530" t="s">
        <v>32</v>
      </c>
      <c r="K3530" t="s">
        <v>3565</v>
      </c>
    </row>
    <row r="3531" spans="6:11">
      <c r="F3531" t="s">
        <v>27</v>
      </c>
      <c r="G3531" t="s">
        <v>24</v>
      </c>
      <c r="H3531" t="s">
        <v>24</v>
      </c>
      <c r="I3531" s="1">
        <f>IF(Telco[[#This Row],[Churn]]="Yes",1,0)</f>
        <v>0</v>
      </c>
      <c r="J3531" t="s">
        <v>28</v>
      </c>
      <c r="K3531" t="s">
        <v>3566</v>
      </c>
    </row>
    <row r="3532" spans="6:11">
      <c r="F3532" t="s">
        <v>27</v>
      </c>
      <c r="G3532" t="s">
        <v>24</v>
      </c>
      <c r="H3532" t="s">
        <v>23</v>
      </c>
      <c r="I3532" s="1">
        <f>IF(Telco[[#This Row],[Churn]]="Yes",1,0)</f>
        <v>0</v>
      </c>
      <c r="J3532" t="s">
        <v>32</v>
      </c>
      <c r="K3532" t="s">
        <v>3567</v>
      </c>
    </row>
    <row r="3533" spans="6:11">
      <c r="F3533" t="s">
        <v>31</v>
      </c>
      <c r="G3533" t="s">
        <v>46</v>
      </c>
      <c r="H3533" t="s">
        <v>46</v>
      </c>
      <c r="I3533" s="1">
        <f>IF(Telco[[#This Row],[Churn]]="Yes",1,0)</f>
        <v>0</v>
      </c>
      <c r="J3533" t="s">
        <v>40</v>
      </c>
      <c r="K3533" t="s">
        <v>3568</v>
      </c>
    </row>
    <row r="3534" spans="6:11">
      <c r="F3534" t="s">
        <v>27</v>
      </c>
      <c r="G3534" t="s">
        <v>24</v>
      </c>
      <c r="H3534" t="s">
        <v>24</v>
      </c>
      <c r="I3534" s="1">
        <f>IF(Telco[[#This Row],[Churn]]="Yes",1,0)</f>
        <v>1</v>
      </c>
      <c r="J3534" t="s">
        <v>28</v>
      </c>
      <c r="K3534" t="s">
        <v>3569</v>
      </c>
    </row>
    <row r="3535" spans="6:11">
      <c r="F3535" t="s">
        <v>31</v>
      </c>
      <c r="G3535" t="s">
        <v>46</v>
      </c>
      <c r="H3535" t="s">
        <v>46</v>
      </c>
      <c r="I3535" s="1">
        <f>IF(Telco[[#This Row],[Churn]]="Yes",1,0)</f>
        <v>0</v>
      </c>
      <c r="J3535" t="s">
        <v>32</v>
      </c>
      <c r="K3535" t="s">
        <v>3570</v>
      </c>
    </row>
    <row r="3536" spans="6:11">
      <c r="F3536" t="s">
        <v>31</v>
      </c>
      <c r="G3536" t="s">
        <v>23</v>
      </c>
      <c r="H3536" t="s">
        <v>23</v>
      </c>
      <c r="I3536" s="1">
        <f>IF(Telco[[#This Row],[Churn]]="Yes",1,0)</f>
        <v>1</v>
      </c>
      <c r="J3536" t="s">
        <v>35</v>
      </c>
      <c r="K3536" t="s">
        <v>3571</v>
      </c>
    </row>
    <row r="3537" spans="6:11">
      <c r="F3537" t="s">
        <v>47</v>
      </c>
      <c r="G3537" t="s">
        <v>24</v>
      </c>
      <c r="H3537" t="s">
        <v>23</v>
      </c>
      <c r="I3537" s="1">
        <f>IF(Telco[[#This Row],[Churn]]="Yes",1,0)</f>
        <v>0</v>
      </c>
      <c r="J3537" t="s">
        <v>40</v>
      </c>
      <c r="K3537" t="s">
        <v>3572</v>
      </c>
    </row>
    <row r="3538" spans="6:11">
      <c r="F3538" t="s">
        <v>27</v>
      </c>
      <c r="G3538" t="s">
        <v>24</v>
      </c>
      <c r="H3538" t="s">
        <v>24</v>
      </c>
      <c r="I3538" s="1">
        <f>IF(Telco[[#This Row],[Churn]]="Yes",1,0)</f>
        <v>0</v>
      </c>
      <c r="J3538" t="s">
        <v>32</v>
      </c>
      <c r="K3538" t="s">
        <v>3573</v>
      </c>
    </row>
    <row r="3539" spans="6:11">
      <c r="F3539" t="s">
        <v>31</v>
      </c>
      <c r="G3539" t="s">
        <v>24</v>
      </c>
      <c r="H3539" t="s">
        <v>24</v>
      </c>
      <c r="I3539" s="1">
        <f>IF(Telco[[#This Row],[Churn]]="Yes",1,0)</f>
        <v>0</v>
      </c>
      <c r="J3539" t="s">
        <v>32</v>
      </c>
      <c r="K3539" t="s">
        <v>3574</v>
      </c>
    </row>
    <row r="3540" spans="6:11">
      <c r="F3540" t="s">
        <v>47</v>
      </c>
      <c r="G3540" t="s">
        <v>23</v>
      </c>
      <c r="H3540" t="s">
        <v>23</v>
      </c>
      <c r="I3540" s="1">
        <f>IF(Telco[[#This Row],[Churn]]="Yes",1,0)</f>
        <v>0</v>
      </c>
      <c r="J3540" t="s">
        <v>40</v>
      </c>
      <c r="K3540" t="s">
        <v>3575</v>
      </c>
    </row>
    <row r="3541" spans="6:11">
      <c r="F3541" t="s">
        <v>27</v>
      </c>
      <c r="G3541" t="s">
        <v>24</v>
      </c>
      <c r="H3541" t="s">
        <v>24</v>
      </c>
      <c r="I3541" s="1">
        <f>IF(Telco[[#This Row],[Churn]]="Yes",1,0)</f>
        <v>1</v>
      </c>
      <c r="J3541" t="s">
        <v>32</v>
      </c>
      <c r="K3541" t="s">
        <v>3576</v>
      </c>
    </row>
    <row r="3542" spans="6:11">
      <c r="F3542" t="s">
        <v>47</v>
      </c>
      <c r="G3542" t="s">
        <v>23</v>
      </c>
      <c r="H3542" t="s">
        <v>23</v>
      </c>
      <c r="I3542" s="1">
        <f>IF(Telco[[#This Row],[Churn]]="Yes",1,0)</f>
        <v>0</v>
      </c>
      <c r="J3542" t="s">
        <v>35</v>
      </c>
      <c r="K3542" t="s">
        <v>3577</v>
      </c>
    </row>
    <row r="3543" spans="6:11">
      <c r="F3543" t="s">
        <v>27</v>
      </c>
      <c r="G3543" t="s">
        <v>23</v>
      </c>
      <c r="H3543" t="s">
        <v>24</v>
      </c>
      <c r="I3543" s="1">
        <f>IF(Telco[[#This Row],[Churn]]="Yes",1,0)</f>
        <v>0</v>
      </c>
      <c r="J3543" t="s">
        <v>35</v>
      </c>
      <c r="K3543" t="s">
        <v>3578</v>
      </c>
    </row>
    <row r="3544" spans="6:11">
      <c r="F3544" t="s">
        <v>31</v>
      </c>
      <c r="G3544" t="s">
        <v>23</v>
      </c>
      <c r="H3544" t="s">
        <v>23</v>
      </c>
      <c r="I3544" s="1">
        <f>IF(Telco[[#This Row],[Churn]]="Yes",1,0)</f>
        <v>0</v>
      </c>
      <c r="J3544" t="s">
        <v>40</v>
      </c>
      <c r="K3544" t="s">
        <v>3579</v>
      </c>
    </row>
    <row r="3545" spans="6:11">
      <c r="F3545" t="s">
        <v>47</v>
      </c>
      <c r="G3545" t="s">
        <v>23</v>
      </c>
      <c r="H3545" t="s">
        <v>23</v>
      </c>
      <c r="I3545" s="1">
        <f>IF(Telco[[#This Row],[Churn]]="Yes",1,0)</f>
        <v>0</v>
      </c>
      <c r="J3545" t="s">
        <v>35</v>
      </c>
      <c r="K3545" t="s">
        <v>3580</v>
      </c>
    </row>
    <row r="3546" spans="6:11">
      <c r="F3546" t="s">
        <v>27</v>
      </c>
      <c r="G3546" t="s">
        <v>24</v>
      </c>
      <c r="H3546" t="s">
        <v>24</v>
      </c>
      <c r="I3546" s="1">
        <f>IF(Telco[[#This Row],[Churn]]="Yes",1,0)</f>
        <v>1</v>
      </c>
      <c r="J3546" t="s">
        <v>28</v>
      </c>
      <c r="K3546" t="s">
        <v>3581</v>
      </c>
    </row>
    <row r="3547" spans="6:11">
      <c r="F3547" t="s">
        <v>27</v>
      </c>
      <c r="G3547" t="s">
        <v>24</v>
      </c>
      <c r="H3547" t="s">
        <v>24</v>
      </c>
      <c r="I3547" s="1">
        <f>IF(Telco[[#This Row],[Churn]]="Yes",1,0)</f>
        <v>0</v>
      </c>
      <c r="J3547" t="s">
        <v>28</v>
      </c>
      <c r="K3547" t="s">
        <v>3582</v>
      </c>
    </row>
    <row r="3548" spans="6:11">
      <c r="F3548" t="s">
        <v>47</v>
      </c>
      <c r="G3548" t="s">
        <v>23</v>
      </c>
      <c r="H3548" t="s">
        <v>23</v>
      </c>
      <c r="I3548" s="1">
        <f>IF(Telco[[#This Row],[Churn]]="Yes",1,0)</f>
        <v>0</v>
      </c>
      <c r="J3548" t="s">
        <v>28</v>
      </c>
      <c r="K3548" t="s">
        <v>3583</v>
      </c>
    </row>
    <row r="3549" spans="6:11">
      <c r="F3549" t="s">
        <v>47</v>
      </c>
      <c r="G3549" t="s">
        <v>23</v>
      </c>
      <c r="H3549" t="s">
        <v>23</v>
      </c>
      <c r="I3549" s="1">
        <f>IF(Telco[[#This Row],[Churn]]="Yes",1,0)</f>
        <v>0</v>
      </c>
      <c r="J3549" t="s">
        <v>40</v>
      </c>
      <c r="K3549" t="s">
        <v>3584</v>
      </c>
    </row>
    <row r="3550" spans="6:11">
      <c r="F3550" t="s">
        <v>31</v>
      </c>
      <c r="G3550" t="s">
        <v>23</v>
      </c>
      <c r="H3550" t="s">
        <v>23</v>
      </c>
      <c r="I3550" s="1">
        <f>IF(Telco[[#This Row],[Churn]]="Yes",1,0)</f>
        <v>0</v>
      </c>
      <c r="J3550" t="s">
        <v>40</v>
      </c>
      <c r="K3550" t="s">
        <v>3585</v>
      </c>
    </row>
    <row r="3551" spans="6:11">
      <c r="F3551" t="s">
        <v>47</v>
      </c>
      <c r="G3551" t="s">
        <v>23</v>
      </c>
      <c r="H3551" t="s">
        <v>23</v>
      </c>
      <c r="I3551" s="1">
        <f>IF(Telco[[#This Row],[Churn]]="Yes",1,0)</f>
        <v>0</v>
      </c>
      <c r="J3551" t="s">
        <v>35</v>
      </c>
      <c r="K3551" t="s">
        <v>3586</v>
      </c>
    </row>
    <row r="3552" spans="6:11">
      <c r="F3552" t="s">
        <v>27</v>
      </c>
      <c r="G3552" t="s">
        <v>24</v>
      </c>
      <c r="H3552" t="s">
        <v>23</v>
      </c>
      <c r="I3552" s="1">
        <f>IF(Telco[[#This Row],[Churn]]="Yes",1,0)</f>
        <v>1</v>
      </c>
      <c r="J3552" t="s">
        <v>28</v>
      </c>
      <c r="K3552" t="s">
        <v>3587</v>
      </c>
    </row>
    <row r="3553" spans="6:11">
      <c r="F3553" t="s">
        <v>27</v>
      </c>
      <c r="G3553" t="s">
        <v>24</v>
      </c>
      <c r="H3553" t="s">
        <v>24</v>
      </c>
      <c r="I3553" s="1">
        <f>IF(Telco[[#This Row],[Churn]]="Yes",1,0)</f>
        <v>1</v>
      </c>
      <c r="J3553" t="s">
        <v>28</v>
      </c>
      <c r="K3553" t="s">
        <v>3588</v>
      </c>
    </row>
    <row r="3554" spans="6:11">
      <c r="F3554" t="s">
        <v>47</v>
      </c>
      <c r="G3554" t="s">
        <v>23</v>
      </c>
      <c r="H3554" t="s">
        <v>24</v>
      </c>
      <c r="I3554" s="1">
        <f>IF(Telco[[#This Row],[Churn]]="Yes",1,0)</f>
        <v>0</v>
      </c>
      <c r="J3554" t="s">
        <v>35</v>
      </c>
      <c r="K3554" t="s">
        <v>3589</v>
      </c>
    </row>
    <row r="3555" spans="6:11">
      <c r="F3555" t="s">
        <v>47</v>
      </c>
      <c r="G3555" t="s">
        <v>46</v>
      </c>
      <c r="H3555" t="s">
        <v>46</v>
      </c>
      <c r="I3555" s="1">
        <f>IF(Telco[[#This Row],[Churn]]="Yes",1,0)</f>
        <v>0</v>
      </c>
      <c r="J3555" t="s">
        <v>35</v>
      </c>
      <c r="K3555" t="s">
        <v>3590</v>
      </c>
    </row>
    <row r="3556" spans="6:11">
      <c r="F3556" t="s">
        <v>27</v>
      </c>
      <c r="G3556" t="s">
        <v>24</v>
      </c>
      <c r="H3556" t="s">
        <v>24</v>
      </c>
      <c r="I3556" s="1">
        <f>IF(Telco[[#This Row],[Churn]]="Yes",1,0)</f>
        <v>0</v>
      </c>
      <c r="J3556" t="s">
        <v>28</v>
      </c>
      <c r="K3556" t="s">
        <v>3591</v>
      </c>
    </row>
    <row r="3557" spans="6:11">
      <c r="F3557" t="s">
        <v>27</v>
      </c>
      <c r="G3557" t="s">
        <v>24</v>
      </c>
      <c r="H3557" t="s">
        <v>24</v>
      </c>
      <c r="I3557" s="1">
        <f>IF(Telco[[#This Row],[Churn]]="Yes",1,0)</f>
        <v>1</v>
      </c>
      <c r="J3557" t="s">
        <v>28</v>
      </c>
      <c r="K3557" t="s">
        <v>3592</v>
      </c>
    </row>
    <row r="3558" spans="6:11">
      <c r="F3558" t="s">
        <v>31</v>
      </c>
      <c r="G3558" t="s">
        <v>46</v>
      </c>
      <c r="H3558" t="s">
        <v>46</v>
      </c>
      <c r="I3558" s="1">
        <f>IF(Telco[[#This Row],[Churn]]="Yes",1,0)</f>
        <v>0</v>
      </c>
      <c r="J3558" t="s">
        <v>32</v>
      </c>
      <c r="K3558" t="s">
        <v>3593</v>
      </c>
    </row>
    <row r="3559" spans="6:11">
      <c r="F3559" t="s">
        <v>27</v>
      </c>
      <c r="G3559" t="s">
        <v>23</v>
      </c>
      <c r="H3559" t="s">
        <v>24</v>
      </c>
      <c r="I3559" s="1">
        <f>IF(Telco[[#This Row],[Churn]]="Yes",1,0)</f>
        <v>0</v>
      </c>
      <c r="J3559" t="s">
        <v>35</v>
      </c>
      <c r="K3559" t="s">
        <v>3594</v>
      </c>
    </row>
    <row r="3560" spans="6:11">
      <c r="F3560" t="s">
        <v>31</v>
      </c>
      <c r="G3560" t="s">
        <v>24</v>
      </c>
      <c r="H3560" t="s">
        <v>24</v>
      </c>
      <c r="I3560" s="1">
        <f>IF(Telco[[#This Row],[Churn]]="Yes",1,0)</f>
        <v>0</v>
      </c>
      <c r="J3560" t="s">
        <v>35</v>
      </c>
      <c r="K3560" t="s">
        <v>3595</v>
      </c>
    </row>
    <row r="3561" spans="6:11">
      <c r="F3561" t="s">
        <v>47</v>
      </c>
      <c r="G3561" t="s">
        <v>46</v>
      </c>
      <c r="H3561" t="s">
        <v>46</v>
      </c>
      <c r="I3561" s="1">
        <f>IF(Telco[[#This Row],[Churn]]="Yes",1,0)</f>
        <v>0</v>
      </c>
      <c r="J3561" t="s">
        <v>40</v>
      </c>
      <c r="K3561" t="s">
        <v>3596</v>
      </c>
    </row>
    <row r="3562" spans="6:11">
      <c r="F3562" t="s">
        <v>27</v>
      </c>
      <c r="G3562" t="s">
        <v>24</v>
      </c>
      <c r="H3562" t="s">
        <v>24</v>
      </c>
      <c r="I3562" s="1">
        <f>IF(Telco[[#This Row],[Churn]]="Yes",1,0)</f>
        <v>0</v>
      </c>
      <c r="J3562" t="s">
        <v>32</v>
      </c>
      <c r="K3562" t="s">
        <v>3597</v>
      </c>
    </row>
    <row r="3563" spans="6:11">
      <c r="F3563" t="s">
        <v>27</v>
      </c>
      <c r="G3563" t="s">
        <v>24</v>
      </c>
      <c r="H3563" t="s">
        <v>23</v>
      </c>
      <c r="I3563" s="1">
        <f>IF(Telco[[#This Row],[Churn]]="Yes",1,0)</f>
        <v>1</v>
      </c>
      <c r="J3563" t="s">
        <v>28</v>
      </c>
      <c r="K3563" t="s">
        <v>3598</v>
      </c>
    </row>
    <row r="3564" spans="6:11">
      <c r="F3564" t="s">
        <v>27</v>
      </c>
      <c r="G3564" t="s">
        <v>24</v>
      </c>
      <c r="H3564" t="s">
        <v>24</v>
      </c>
      <c r="I3564" s="1">
        <f>IF(Telco[[#This Row],[Churn]]="Yes",1,0)</f>
        <v>1</v>
      </c>
      <c r="J3564" t="s">
        <v>28</v>
      </c>
      <c r="K3564" t="s">
        <v>3599</v>
      </c>
    </row>
    <row r="3565" spans="6:11">
      <c r="F3565" t="s">
        <v>27</v>
      </c>
      <c r="G3565" t="s">
        <v>23</v>
      </c>
      <c r="H3565" t="s">
        <v>24</v>
      </c>
      <c r="I3565" s="1">
        <f>IF(Telco[[#This Row],[Churn]]="Yes",1,0)</f>
        <v>0</v>
      </c>
      <c r="J3565" t="s">
        <v>40</v>
      </c>
      <c r="K3565" t="s">
        <v>3600</v>
      </c>
    </row>
    <row r="3566" spans="6:11">
      <c r="F3566" t="s">
        <v>31</v>
      </c>
      <c r="G3566" t="s">
        <v>24</v>
      </c>
      <c r="H3566" t="s">
        <v>24</v>
      </c>
      <c r="I3566" s="1">
        <f>IF(Telco[[#This Row],[Churn]]="Yes",1,0)</f>
        <v>0</v>
      </c>
      <c r="J3566" t="s">
        <v>40</v>
      </c>
      <c r="K3566" t="s">
        <v>3601</v>
      </c>
    </row>
    <row r="3567" spans="6:11">
      <c r="F3567" t="s">
        <v>27</v>
      </c>
      <c r="G3567" t="s">
        <v>24</v>
      </c>
      <c r="H3567" t="s">
        <v>24</v>
      </c>
      <c r="I3567" s="1">
        <f>IF(Telco[[#This Row],[Churn]]="Yes",1,0)</f>
        <v>1</v>
      </c>
      <c r="J3567" t="s">
        <v>28</v>
      </c>
      <c r="K3567" t="s">
        <v>3602</v>
      </c>
    </row>
    <row r="3568" spans="6:11">
      <c r="F3568" t="s">
        <v>31</v>
      </c>
      <c r="G3568" t="s">
        <v>24</v>
      </c>
      <c r="H3568" t="s">
        <v>23</v>
      </c>
      <c r="I3568" s="1">
        <f>IF(Telco[[#This Row],[Churn]]="Yes",1,0)</f>
        <v>0</v>
      </c>
      <c r="J3568" t="s">
        <v>28</v>
      </c>
      <c r="K3568" t="s">
        <v>3603</v>
      </c>
    </row>
    <row r="3569" spans="6:11">
      <c r="F3569" t="s">
        <v>27</v>
      </c>
      <c r="G3569" t="s">
        <v>24</v>
      </c>
      <c r="H3569" t="s">
        <v>23</v>
      </c>
      <c r="I3569" s="1">
        <f>IF(Telco[[#This Row],[Churn]]="Yes",1,0)</f>
        <v>1</v>
      </c>
      <c r="J3569" t="s">
        <v>40</v>
      </c>
      <c r="K3569" t="s">
        <v>3604</v>
      </c>
    </row>
    <row r="3570" spans="6:11">
      <c r="F3570" t="s">
        <v>27</v>
      </c>
      <c r="G3570" t="s">
        <v>24</v>
      </c>
      <c r="H3570" t="s">
        <v>23</v>
      </c>
      <c r="I3570" s="1">
        <f>IF(Telco[[#This Row],[Churn]]="Yes",1,0)</f>
        <v>0</v>
      </c>
      <c r="J3570" t="s">
        <v>35</v>
      </c>
      <c r="K3570" t="s">
        <v>3605</v>
      </c>
    </row>
    <row r="3571" spans="6:11">
      <c r="F3571" t="s">
        <v>31</v>
      </c>
      <c r="G3571" t="s">
        <v>46</v>
      </c>
      <c r="H3571" t="s">
        <v>46</v>
      </c>
      <c r="I3571" s="1">
        <f>IF(Telco[[#This Row],[Churn]]="Yes",1,0)</f>
        <v>0</v>
      </c>
      <c r="J3571" t="s">
        <v>32</v>
      </c>
      <c r="K3571" t="s">
        <v>3606</v>
      </c>
    </row>
    <row r="3572" spans="6:11">
      <c r="F3572" t="s">
        <v>47</v>
      </c>
      <c r="G3572" t="s">
        <v>46</v>
      </c>
      <c r="H3572" t="s">
        <v>46</v>
      </c>
      <c r="I3572" s="1">
        <f>IF(Telco[[#This Row],[Churn]]="Yes",1,0)</f>
        <v>0</v>
      </c>
      <c r="J3572" t="s">
        <v>32</v>
      </c>
      <c r="K3572" t="s">
        <v>3607</v>
      </c>
    </row>
    <row r="3573" spans="6:11">
      <c r="F3573" t="s">
        <v>27</v>
      </c>
      <c r="G3573" t="s">
        <v>24</v>
      </c>
      <c r="H3573" t="s">
        <v>24</v>
      </c>
      <c r="I3573" s="1">
        <f>IF(Telco[[#This Row],[Churn]]="Yes",1,0)</f>
        <v>0</v>
      </c>
      <c r="J3573" t="s">
        <v>28</v>
      </c>
      <c r="K3573" t="s">
        <v>3608</v>
      </c>
    </row>
    <row r="3574" spans="6:11">
      <c r="F3574" t="s">
        <v>27</v>
      </c>
      <c r="G3574" t="s">
        <v>24</v>
      </c>
      <c r="H3574" t="s">
        <v>24</v>
      </c>
      <c r="I3574" s="1">
        <f>IF(Telco[[#This Row],[Churn]]="Yes",1,0)</f>
        <v>0</v>
      </c>
      <c r="J3574" t="s">
        <v>28</v>
      </c>
      <c r="K3574" t="s">
        <v>3609</v>
      </c>
    </row>
    <row r="3575" spans="6:11">
      <c r="F3575" t="s">
        <v>27</v>
      </c>
      <c r="G3575" t="s">
        <v>46</v>
      </c>
      <c r="H3575" t="s">
        <v>46</v>
      </c>
      <c r="I3575" s="1">
        <f>IF(Telco[[#This Row],[Churn]]="Yes",1,0)</f>
        <v>0</v>
      </c>
      <c r="J3575" t="s">
        <v>35</v>
      </c>
      <c r="K3575" t="s">
        <v>3610</v>
      </c>
    </row>
    <row r="3576" spans="6:11">
      <c r="F3576" t="s">
        <v>27</v>
      </c>
      <c r="G3576" t="s">
        <v>46</v>
      </c>
      <c r="H3576" t="s">
        <v>46</v>
      </c>
      <c r="I3576" s="1">
        <f>IF(Telco[[#This Row],[Churn]]="Yes",1,0)</f>
        <v>0</v>
      </c>
      <c r="J3576" t="s">
        <v>32</v>
      </c>
      <c r="K3576" t="s">
        <v>3611</v>
      </c>
    </row>
    <row r="3577" spans="6:11">
      <c r="F3577" t="s">
        <v>27</v>
      </c>
      <c r="G3577" t="s">
        <v>24</v>
      </c>
      <c r="H3577" t="s">
        <v>23</v>
      </c>
      <c r="I3577" s="1">
        <f>IF(Telco[[#This Row],[Churn]]="Yes",1,0)</f>
        <v>0</v>
      </c>
      <c r="J3577" t="s">
        <v>28</v>
      </c>
      <c r="K3577" t="s">
        <v>3612</v>
      </c>
    </row>
    <row r="3578" spans="6:11">
      <c r="F3578" t="s">
        <v>31</v>
      </c>
      <c r="G3578" t="s">
        <v>46</v>
      </c>
      <c r="H3578" t="s">
        <v>46</v>
      </c>
      <c r="I3578" s="1">
        <f>IF(Telco[[#This Row],[Churn]]="Yes",1,0)</f>
        <v>0</v>
      </c>
      <c r="J3578" t="s">
        <v>35</v>
      </c>
      <c r="K3578" t="s">
        <v>3613</v>
      </c>
    </row>
    <row r="3579" spans="6:11">
      <c r="F3579" t="s">
        <v>31</v>
      </c>
      <c r="G3579" t="s">
        <v>24</v>
      </c>
      <c r="H3579" t="s">
        <v>23</v>
      </c>
      <c r="I3579" s="1">
        <f>IF(Telco[[#This Row],[Churn]]="Yes",1,0)</f>
        <v>1</v>
      </c>
      <c r="J3579" t="s">
        <v>32</v>
      </c>
      <c r="K3579" t="s">
        <v>3614</v>
      </c>
    </row>
    <row r="3580" spans="6:11">
      <c r="F3580" t="s">
        <v>27</v>
      </c>
      <c r="G3580" t="s">
        <v>23</v>
      </c>
      <c r="H3580" t="s">
        <v>24</v>
      </c>
      <c r="I3580" s="1">
        <f>IF(Telco[[#This Row],[Churn]]="Yes",1,0)</f>
        <v>0</v>
      </c>
      <c r="J3580" t="s">
        <v>32</v>
      </c>
      <c r="K3580" t="s">
        <v>3615</v>
      </c>
    </row>
    <row r="3581" spans="6:11">
      <c r="F3581" t="s">
        <v>27</v>
      </c>
      <c r="G3581" t="s">
        <v>24</v>
      </c>
      <c r="H3581" t="s">
        <v>24</v>
      </c>
      <c r="I3581" s="1">
        <f>IF(Telco[[#This Row],[Churn]]="Yes",1,0)</f>
        <v>0</v>
      </c>
      <c r="J3581" t="s">
        <v>28</v>
      </c>
      <c r="K3581" t="s">
        <v>3616</v>
      </c>
    </row>
    <row r="3582" spans="6:11">
      <c r="F3582" t="s">
        <v>27</v>
      </c>
      <c r="G3582" t="s">
        <v>24</v>
      </c>
      <c r="H3582" t="s">
        <v>23</v>
      </c>
      <c r="I3582" s="1">
        <f>IF(Telco[[#This Row],[Churn]]="Yes",1,0)</f>
        <v>1</v>
      </c>
      <c r="J3582" t="s">
        <v>32</v>
      </c>
      <c r="K3582" t="s">
        <v>3617</v>
      </c>
    </row>
    <row r="3583" spans="6:11">
      <c r="F3583" t="s">
        <v>47</v>
      </c>
      <c r="G3583" t="s">
        <v>23</v>
      </c>
      <c r="H3583" t="s">
        <v>23</v>
      </c>
      <c r="I3583" s="1">
        <f>IF(Telco[[#This Row],[Churn]]="Yes",1,0)</f>
        <v>0</v>
      </c>
      <c r="J3583" t="s">
        <v>40</v>
      </c>
      <c r="K3583" t="s">
        <v>3618</v>
      </c>
    </row>
    <row r="3584" spans="6:11">
      <c r="F3584" t="s">
        <v>27</v>
      </c>
      <c r="G3584" t="s">
        <v>24</v>
      </c>
      <c r="H3584" t="s">
        <v>24</v>
      </c>
      <c r="I3584" s="1">
        <f>IF(Telco[[#This Row],[Churn]]="Yes",1,0)</f>
        <v>0</v>
      </c>
      <c r="J3584" t="s">
        <v>28</v>
      </c>
      <c r="K3584" t="s">
        <v>3619</v>
      </c>
    </row>
    <row r="3585" spans="6:11">
      <c r="F3585" t="s">
        <v>31</v>
      </c>
      <c r="G3585" t="s">
        <v>24</v>
      </c>
      <c r="H3585" t="s">
        <v>23</v>
      </c>
      <c r="I3585" s="1">
        <f>IF(Telco[[#This Row],[Churn]]="Yes",1,0)</f>
        <v>0</v>
      </c>
      <c r="J3585" t="s">
        <v>32</v>
      </c>
      <c r="K3585" t="s">
        <v>3620</v>
      </c>
    </row>
    <row r="3586" spans="6:11">
      <c r="F3586" t="s">
        <v>27</v>
      </c>
      <c r="G3586" t="s">
        <v>23</v>
      </c>
      <c r="H3586" t="s">
        <v>24</v>
      </c>
      <c r="I3586" s="1">
        <f>IF(Telco[[#This Row],[Churn]]="Yes",1,0)</f>
        <v>0</v>
      </c>
      <c r="J3586" t="s">
        <v>32</v>
      </c>
      <c r="K3586" t="s">
        <v>3621</v>
      </c>
    </row>
    <row r="3587" spans="6:11">
      <c r="F3587" t="s">
        <v>31</v>
      </c>
      <c r="G3587" t="s">
        <v>23</v>
      </c>
      <c r="H3587" t="s">
        <v>23</v>
      </c>
      <c r="I3587" s="1">
        <f>IF(Telco[[#This Row],[Churn]]="Yes",1,0)</f>
        <v>0</v>
      </c>
      <c r="J3587" t="s">
        <v>32</v>
      </c>
      <c r="K3587" t="s">
        <v>3622</v>
      </c>
    </row>
    <row r="3588" spans="6:11">
      <c r="F3588" t="s">
        <v>27</v>
      </c>
      <c r="G3588" t="s">
        <v>23</v>
      </c>
      <c r="H3588" t="s">
        <v>23</v>
      </c>
      <c r="I3588" s="1">
        <f>IF(Telco[[#This Row],[Churn]]="Yes",1,0)</f>
        <v>1</v>
      </c>
      <c r="J3588" t="s">
        <v>32</v>
      </c>
      <c r="K3588" t="s">
        <v>3623</v>
      </c>
    </row>
    <row r="3589" spans="6:11">
      <c r="F3589" t="s">
        <v>27</v>
      </c>
      <c r="G3589" t="s">
        <v>24</v>
      </c>
      <c r="H3589" t="s">
        <v>24</v>
      </c>
      <c r="I3589" s="1">
        <f>IF(Telco[[#This Row],[Churn]]="Yes",1,0)</f>
        <v>1</v>
      </c>
      <c r="J3589" t="s">
        <v>40</v>
      </c>
      <c r="K3589" t="s">
        <v>3624</v>
      </c>
    </row>
    <row r="3590" spans="6:11">
      <c r="F3590" t="s">
        <v>27</v>
      </c>
      <c r="G3590" t="s">
        <v>24</v>
      </c>
      <c r="H3590" t="s">
        <v>24</v>
      </c>
      <c r="I3590" s="1">
        <f>IF(Telco[[#This Row],[Churn]]="Yes",1,0)</f>
        <v>0</v>
      </c>
      <c r="J3590" t="s">
        <v>40</v>
      </c>
      <c r="K3590" t="s">
        <v>3625</v>
      </c>
    </row>
    <row r="3591" spans="6:11">
      <c r="F3591" t="s">
        <v>27</v>
      </c>
      <c r="G3591" t="s">
        <v>24</v>
      </c>
      <c r="H3591" t="s">
        <v>24</v>
      </c>
      <c r="I3591" s="1">
        <f>IF(Telco[[#This Row],[Churn]]="Yes",1,0)</f>
        <v>0</v>
      </c>
      <c r="J3591" t="s">
        <v>35</v>
      </c>
      <c r="K3591" t="s">
        <v>3626</v>
      </c>
    </row>
    <row r="3592" spans="6:11">
      <c r="F3592" t="s">
        <v>31</v>
      </c>
      <c r="G3592" t="s">
        <v>46</v>
      </c>
      <c r="H3592" t="s">
        <v>46</v>
      </c>
      <c r="I3592" s="1">
        <f>IF(Telco[[#This Row],[Churn]]="Yes",1,0)</f>
        <v>0</v>
      </c>
      <c r="J3592" t="s">
        <v>35</v>
      </c>
      <c r="K3592" t="s">
        <v>3627</v>
      </c>
    </row>
    <row r="3593" spans="6:11">
      <c r="F3593" t="s">
        <v>27</v>
      </c>
      <c r="G3593" t="s">
        <v>23</v>
      </c>
      <c r="H3593" t="s">
        <v>23</v>
      </c>
      <c r="I3593" s="1">
        <f>IF(Telco[[#This Row],[Churn]]="Yes",1,0)</f>
        <v>1</v>
      </c>
      <c r="J3593" t="s">
        <v>28</v>
      </c>
      <c r="K3593" t="s">
        <v>3628</v>
      </c>
    </row>
    <row r="3594" spans="6:11">
      <c r="F3594" t="s">
        <v>27</v>
      </c>
      <c r="G3594" t="s">
        <v>24</v>
      </c>
      <c r="H3594" t="s">
        <v>24</v>
      </c>
      <c r="I3594" s="1">
        <f>IF(Telco[[#This Row],[Churn]]="Yes",1,0)</f>
        <v>1</v>
      </c>
      <c r="J3594" t="s">
        <v>28</v>
      </c>
      <c r="K3594" t="s">
        <v>3629</v>
      </c>
    </row>
    <row r="3595" spans="6:11">
      <c r="F3595" t="s">
        <v>27</v>
      </c>
      <c r="G3595" t="s">
        <v>24</v>
      </c>
      <c r="H3595" t="s">
        <v>24</v>
      </c>
      <c r="I3595" s="1">
        <f>IF(Telco[[#This Row],[Churn]]="Yes",1,0)</f>
        <v>1</v>
      </c>
      <c r="J3595" t="s">
        <v>32</v>
      </c>
      <c r="K3595" t="s">
        <v>3630</v>
      </c>
    </row>
    <row r="3596" spans="6:11">
      <c r="F3596" t="s">
        <v>27</v>
      </c>
      <c r="G3596" t="s">
        <v>24</v>
      </c>
      <c r="H3596" t="s">
        <v>24</v>
      </c>
      <c r="I3596" s="1">
        <f>IF(Telco[[#This Row],[Churn]]="Yes",1,0)</f>
        <v>0</v>
      </c>
      <c r="J3596" t="s">
        <v>28</v>
      </c>
      <c r="K3596" t="s">
        <v>3631</v>
      </c>
    </row>
    <row r="3597" spans="6:11">
      <c r="F3597" t="s">
        <v>27</v>
      </c>
      <c r="G3597" t="s">
        <v>24</v>
      </c>
      <c r="H3597" t="s">
        <v>24</v>
      </c>
      <c r="I3597" s="1">
        <f>IF(Telco[[#This Row],[Churn]]="Yes",1,0)</f>
        <v>1</v>
      </c>
      <c r="J3597" t="s">
        <v>35</v>
      </c>
      <c r="K3597" t="s">
        <v>3632</v>
      </c>
    </row>
    <row r="3598" spans="6:11">
      <c r="F3598" t="s">
        <v>27</v>
      </c>
      <c r="G3598" t="s">
        <v>23</v>
      </c>
      <c r="H3598" t="s">
        <v>24</v>
      </c>
      <c r="I3598" s="1">
        <f>IF(Telco[[#This Row],[Churn]]="Yes",1,0)</f>
        <v>1</v>
      </c>
      <c r="J3598" t="s">
        <v>28</v>
      </c>
      <c r="K3598" t="s">
        <v>3633</v>
      </c>
    </row>
    <row r="3599" spans="6:11">
      <c r="F3599" t="s">
        <v>27</v>
      </c>
      <c r="G3599" t="s">
        <v>24</v>
      </c>
      <c r="H3599" t="s">
        <v>23</v>
      </c>
      <c r="I3599" s="1">
        <f>IF(Telco[[#This Row],[Churn]]="Yes",1,0)</f>
        <v>0</v>
      </c>
      <c r="J3599" t="s">
        <v>40</v>
      </c>
      <c r="K3599" t="s">
        <v>3634</v>
      </c>
    </row>
    <row r="3600" spans="6:11">
      <c r="F3600" t="s">
        <v>27</v>
      </c>
      <c r="G3600" t="s">
        <v>24</v>
      </c>
      <c r="H3600" t="s">
        <v>24</v>
      </c>
      <c r="I3600" s="1">
        <f>IF(Telco[[#This Row],[Churn]]="Yes",1,0)</f>
        <v>0</v>
      </c>
      <c r="J3600" t="s">
        <v>28</v>
      </c>
      <c r="K3600" t="s">
        <v>3635</v>
      </c>
    </row>
    <row r="3601" spans="6:11">
      <c r="F3601" t="s">
        <v>27</v>
      </c>
      <c r="G3601" t="s">
        <v>23</v>
      </c>
      <c r="H3601" t="s">
        <v>23</v>
      </c>
      <c r="I3601" s="1">
        <f>IF(Telco[[#This Row],[Churn]]="Yes",1,0)</f>
        <v>0</v>
      </c>
      <c r="J3601" t="s">
        <v>32</v>
      </c>
      <c r="K3601" t="s">
        <v>3636</v>
      </c>
    </row>
    <row r="3602" spans="6:11">
      <c r="F3602" t="s">
        <v>27</v>
      </c>
      <c r="G3602" t="s">
        <v>24</v>
      </c>
      <c r="H3602" t="s">
        <v>24</v>
      </c>
      <c r="I3602" s="1">
        <f>IF(Telco[[#This Row],[Churn]]="Yes",1,0)</f>
        <v>1</v>
      </c>
      <c r="J3602" t="s">
        <v>28</v>
      </c>
      <c r="K3602" t="s">
        <v>3637</v>
      </c>
    </row>
    <row r="3603" spans="6:11">
      <c r="F3603" t="s">
        <v>27</v>
      </c>
      <c r="G3603" t="s">
        <v>46</v>
      </c>
      <c r="H3603" t="s">
        <v>46</v>
      </c>
      <c r="I3603" s="1">
        <f>IF(Telco[[#This Row],[Churn]]="Yes",1,0)</f>
        <v>0</v>
      </c>
      <c r="J3603" t="s">
        <v>40</v>
      </c>
      <c r="K3603" t="s">
        <v>3638</v>
      </c>
    </row>
    <row r="3604" spans="6:11">
      <c r="F3604" t="s">
        <v>27</v>
      </c>
      <c r="G3604" t="s">
        <v>23</v>
      </c>
      <c r="H3604" t="s">
        <v>24</v>
      </c>
      <c r="I3604" s="1">
        <f>IF(Telco[[#This Row],[Churn]]="Yes",1,0)</f>
        <v>0</v>
      </c>
      <c r="J3604" t="s">
        <v>35</v>
      </c>
      <c r="K3604" t="s">
        <v>3639</v>
      </c>
    </row>
    <row r="3605" spans="6:11">
      <c r="F3605" t="s">
        <v>27</v>
      </c>
      <c r="G3605" t="s">
        <v>24</v>
      </c>
      <c r="H3605" t="s">
        <v>24</v>
      </c>
      <c r="I3605" s="1">
        <f>IF(Telco[[#This Row],[Churn]]="Yes",1,0)</f>
        <v>1</v>
      </c>
      <c r="J3605" t="s">
        <v>32</v>
      </c>
      <c r="K3605" t="s">
        <v>3640</v>
      </c>
    </row>
    <row r="3606" spans="6:11">
      <c r="F3606" t="s">
        <v>27</v>
      </c>
      <c r="G3606" t="s">
        <v>46</v>
      </c>
      <c r="H3606" t="s">
        <v>46</v>
      </c>
      <c r="I3606" s="1">
        <f>IF(Telco[[#This Row],[Churn]]="Yes",1,0)</f>
        <v>0</v>
      </c>
      <c r="J3606" t="s">
        <v>28</v>
      </c>
      <c r="K3606" t="s">
        <v>3641</v>
      </c>
    </row>
    <row r="3607" spans="6:11">
      <c r="F3607" t="s">
        <v>27</v>
      </c>
      <c r="G3607" t="s">
        <v>24</v>
      </c>
      <c r="H3607" t="s">
        <v>24</v>
      </c>
      <c r="I3607" s="1">
        <f>IF(Telco[[#This Row],[Churn]]="Yes",1,0)</f>
        <v>0</v>
      </c>
      <c r="J3607" t="s">
        <v>28</v>
      </c>
      <c r="K3607" t="s">
        <v>3642</v>
      </c>
    </row>
    <row r="3608" spans="6:11">
      <c r="F3608" t="s">
        <v>31</v>
      </c>
      <c r="G3608" t="s">
        <v>24</v>
      </c>
      <c r="H3608" t="s">
        <v>24</v>
      </c>
      <c r="I3608" s="1">
        <f>IF(Telco[[#This Row],[Churn]]="Yes",1,0)</f>
        <v>0</v>
      </c>
      <c r="J3608" t="s">
        <v>28</v>
      </c>
      <c r="K3608" t="s">
        <v>3643</v>
      </c>
    </row>
    <row r="3609" spans="6:11">
      <c r="F3609" t="s">
        <v>31</v>
      </c>
      <c r="G3609" t="s">
        <v>23</v>
      </c>
      <c r="H3609" t="s">
        <v>23</v>
      </c>
      <c r="I3609" s="1">
        <f>IF(Telco[[#This Row],[Churn]]="Yes",1,0)</f>
        <v>0</v>
      </c>
      <c r="J3609" t="s">
        <v>32</v>
      </c>
      <c r="K3609" t="s">
        <v>3644</v>
      </c>
    </row>
    <row r="3610" spans="6:11">
      <c r="F3610" t="s">
        <v>27</v>
      </c>
      <c r="G3610" t="s">
        <v>24</v>
      </c>
      <c r="H3610" t="s">
        <v>24</v>
      </c>
      <c r="I3610" s="1">
        <f>IF(Telco[[#This Row],[Churn]]="Yes",1,0)</f>
        <v>1</v>
      </c>
      <c r="J3610" t="s">
        <v>28</v>
      </c>
      <c r="K3610" t="s">
        <v>3645</v>
      </c>
    </row>
    <row r="3611" spans="6:11">
      <c r="F3611" t="s">
        <v>31</v>
      </c>
      <c r="G3611" t="s">
        <v>24</v>
      </c>
      <c r="H3611" t="s">
        <v>24</v>
      </c>
      <c r="I3611" s="1">
        <f>IF(Telco[[#This Row],[Churn]]="Yes",1,0)</f>
        <v>0</v>
      </c>
      <c r="J3611" t="s">
        <v>28</v>
      </c>
      <c r="K3611" t="s">
        <v>3646</v>
      </c>
    </row>
    <row r="3612" spans="6:11">
      <c r="F3612" t="s">
        <v>27</v>
      </c>
      <c r="G3612" t="s">
        <v>24</v>
      </c>
      <c r="H3612" t="s">
        <v>24</v>
      </c>
      <c r="I3612" s="1">
        <f>IF(Telco[[#This Row],[Churn]]="Yes",1,0)</f>
        <v>1</v>
      </c>
      <c r="J3612" t="s">
        <v>35</v>
      </c>
      <c r="K3612" t="s">
        <v>3647</v>
      </c>
    </row>
    <row r="3613" spans="6:11">
      <c r="F3613" t="s">
        <v>47</v>
      </c>
      <c r="G3613" t="s">
        <v>24</v>
      </c>
      <c r="H3613" t="s">
        <v>23</v>
      </c>
      <c r="I3613" s="1">
        <f>IF(Telco[[#This Row],[Churn]]="Yes",1,0)</f>
        <v>0</v>
      </c>
      <c r="J3613" t="s">
        <v>40</v>
      </c>
      <c r="K3613" t="s">
        <v>3648</v>
      </c>
    </row>
    <row r="3614" spans="6:11">
      <c r="F3614" t="s">
        <v>27</v>
      </c>
      <c r="G3614" t="s">
        <v>24</v>
      </c>
      <c r="H3614" t="s">
        <v>24</v>
      </c>
      <c r="I3614" s="1">
        <f>IF(Telco[[#This Row],[Churn]]="Yes",1,0)</f>
        <v>0</v>
      </c>
      <c r="J3614" t="s">
        <v>28</v>
      </c>
      <c r="K3614" t="s">
        <v>3649</v>
      </c>
    </row>
    <row r="3615" spans="6:11">
      <c r="F3615" t="s">
        <v>31</v>
      </c>
      <c r="G3615" t="s">
        <v>24</v>
      </c>
      <c r="H3615" t="s">
        <v>24</v>
      </c>
      <c r="I3615" s="1">
        <f>IF(Telco[[#This Row],[Churn]]="Yes",1,0)</f>
        <v>0</v>
      </c>
      <c r="J3615" t="s">
        <v>35</v>
      </c>
      <c r="K3615" t="s">
        <v>3650</v>
      </c>
    </row>
    <row r="3616" spans="6:11">
      <c r="F3616" t="s">
        <v>47</v>
      </c>
      <c r="G3616" t="s">
        <v>23</v>
      </c>
      <c r="H3616" t="s">
        <v>23</v>
      </c>
      <c r="I3616" s="1">
        <f>IF(Telco[[#This Row],[Churn]]="Yes",1,0)</f>
        <v>0</v>
      </c>
      <c r="J3616" t="s">
        <v>35</v>
      </c>
      <c r="K3616" t="s">
        <v>3651</v>
      </c>
    </row>
    <row r="3617" spans="6:11">
      <c r="F3617" t="s">
        <v>27</v>
      </c>
      <c r="G3617" t="s">
        <v>24</v>
      </c>
      <c r="H3617" t="s">
        <v>24</v>
      </c>
      <c r="I3617" s="1">
        <f>IF(Telco[[#This Row],[Churn]]="Yes",1,0)</f>
        <v>1</v>
      </c>
      <c r="J3617" t="s">
        <v>28</v>
      </c>
      <c r="K3617" t="s">
        <v>3652</v>
      </c>
    </row>
    <row r="3618" spans="6:11">
      <c r="F3618" t="s">
        <v>31</v>
      </c>
      <c r="G3618" t="s">
        <v>23</v>
      </c>
      <c r="H3618" t="s">
        <v>24</v>
      </c>
      <c r="I3618" s="1">
        <f>IF(Telco[[#This Row],[Churn]]="Yes",1,0)</f>
        <v>0</v>
      </c>
      <c r="J3618" t="s">
        <v>40</v>
      </c>
      <c r="K3618" t="s">
        <v>3653</v>
      </c>
    </row>
    <row r="3619" spans="6:11">
      <c r="F3619" t="s">
        <v>27</v>
      </c>
      <c r="G3619" t="s">
        <v>24</v>
      </c>
      <c r="H3619" t="s">
        <v>24</v>
      </c>
      <c r="I3619" s="1">
        <f>IF(Telco[[#This Row],[Churn]]="Yes",1,0)</f>
        <v>1</v>
      </c>
      <c r="J3619" t="s">
        <v>28</v>
      </c>
      <c r="K3619" t="s">
        <v>3654</v>
      </c>
    </row>
    <row r="3620" spans="6:11">
      <c r="F3620" t="s">
        <v>27</v>
      </c>
      <c r="G3620" t="s">
        <v>24</v>
      </c>
      <c r="H3620" t="s">
        <v>24</v>
      </c>
      <c r="I3620" s="1">
        <f>IF(Telco[[#This Row],[Churn]]="Yes",1,0)</f>
        <v>0</v>
      </c>
      <c r="J3620" t="s">
        <v>28</v>
      </c>
      <c r="K3620" t="s">
        <v>3655</v>
      </c>
    </row>
    <row r="3621" spans="6:11">
      <c r="F3621" t="s">
        <v>47</v>
      </c>
      <c r="G3621" t="s">
        <v>23</v>
      </c>
      <c r="H3621" t="s">
        <v>23</v>
      </c>
      <c r="I3621" s="1">
        <f>IF(Telco[[#This Row],[Churn]]="Yes",1,0)</f>
        <v>0</v>
      </c>
      <c r="J3621" t="s">
        <v>35</v>
      </c>
      <c r="K3621" t="s">
        <v>3656</v>
      </c>
    </row>
    <row r="3622" spans="6:11">
      <c r="F3622" t="s">
        <v>27</v>
      </c>
      <c r="G3622" t="s">
        <v>24</v>
      </c>
      <c r="H3622" t="s">
        <v>23</v>
      </c>
      <c r="I3622" s="1">
        <f>IF(Telco[[#This Row],[Churn]]="Yes",1,0)</f>
        <v>0</v>
      </c>
      <c r="J3622" t="s">
        <v>28</v>
      </c>
      <c r="K3622" t="s">
        <v>3657</v>
      </c>
    </row>
    <row r="3623" spans="6:11">
      <c r="F3623" t="s">
        <v>27</v>
      </c>
      <c r="G3623" t="s">
        <v>24</v>
      </c>
      <c r="H3623" t="s">
        <v>24</v>
      </c>
      <c r="I3623" s="1">
        <f>IF(Telco[[#This Row],[Churn]]="Yes",1,0)</f>
        <v>1</v>
      </c>
      <c r="J3623" t="s">
        <v>32</v>
      </c>
      <c r="K3623" t="s">
        <v>3658</v>
      </c>
    </row>
    <row r="3624" spans="6:11">
      <c r="F3624" t="s">
        <v>47</v>
      </c>
      <c r="G3624" t="s">
        <v>23</v>
      </c>
      <c r="H3624" t="s">
        <v>23</v>
      </c>
      <c r="I3624" s="1">
        <f>IF(Telco[[#This Row],[Churn]]="Yes",1,0)</f>
        <v>0</v>
      </c>
      <c r="J3624" t="s">
        <v>40</v>
      </c>
      <c r="K3624" t="s">
        <v>3659</v>
      </c>
    </row>
    <row r="3625" spans="6:11">
      <c r="F3625" t="s">
        <v>27</v>
      </c>
      <c r="G3625" t="s">
        <v>24</v>
      </c>
      <c r="H3625" t="s">
        <v>24</v>
      </c>
      <c r="I3625" s="1">
        <f>IF(Telco[[#This Row],[Churn]]="Yes",1,0)</f>
        <v>0</v>
      </c>
      <c r="J3625" t="s">
        <v>35</v>
      </c>
      <c r="K3625" t="s">
        <v>3660</v>
      </c>
    </row>
    <row r="3626" spans="6:11">
      <c r="F3626" t="s">
        <v>27</v>
      </c>
      <c r="G3626" t="s">
        <v>24</v>
      </c>
      <c r="H3626" t="s">
        <v>24</v>
      </c>
      <c r="I3626" s="1">
        <f>IF(Telco[[#This Row],[Churn]]="Yes",1,0)</f>
        <v>0</v>
      </c>
      <c r="J3626" t="s">
        <v>40</v>
      </c>
      <c r="K3626" t="s">
        <v>3661</v>
      </c>
    </row>
    <row r="3627" spans="6:11">
      <c r="F3627" t="s">
        <v>47</v>
      </c>
      <c r="G3627" t="s">
        <v>46</v>
      </c>
      <c r="H3627" t="s">
        <v>46</v>
      </c>
      <c r="I3627" s="1">
        <f>IF(Telco[[#This Row],[Churn]]="Yes",1,0)</f>
        <v>0</v>
      </c>
      <c r="J3627" t="s">
        <v>40</v>
      </c>
      <c r="K3627" t="s">
        <v>3662</v>
      </c>
    </row>
    <row r="3628" spans="6:11">
      <c r="F3628" t="s">
        <v>27</v>
      </c>
      <c r="G3628" t="s">
        <v>24</v>
      </c>
      <c r="H3628" t="s">
        <v>23</v>
      </c>
      <c r="I3628" s="1">
        <f>IF(Telco[[#This Row],[Churn]]="Yes",1,0)</f>
        <v>0</v>
      </c>
      <c r="J3628" t="s">
        <v>35</v>
      </c>
      <c r="K3628" t="s">
        <v>3663</v>
      </c>
    </row>
    <row r="3629" spans="6:11">
      <c r="F3629" t="s">
        <v>31</v>
      </c>
      <c r="G3629" t="s">
        <v>46</v>
      </c>
      <c r="H3629" t="s">
        <v>46</v>
      </c>
      <c r="I3629" s="1">
        <f>IF(Telco[[#This Row],[Churn]]="Yes",1,0)</f>
        <v>0</v>
      </c>
      <c r="J3629" t="s">
        <v>32</v>
      </c>
      <c r="K3629" t="s">
        <v>3664</v>
      </c>
    </row>
    <row r="3630" spans="6:11">
      <c r="F3630" t="s">
        <v>27</v>
      </c>
      <c r="G3630" t="s">
        <v>23</v>
      </c>
      <c r="H3630" t="s">
        <v>23</v>
      </c>
      <c r="I3630" s="1">
        <f>IF(Telco[[#This Row],[Churn]]="Yes",1,0)</f>
        <v>0</v>
      </c>
      <c r="J3630" t="s">
        <v>32</v>
      </c>
      <c r="K3630" t="s">
        <v>3665</v>
      </c>
    </row>
    <row r="3631" spans="6:11">
      <c r="F3631" t="s">
        <v>47</v>
      </c>
      <c r="G3631" t="s">
        <v>46</v>
      </c>
      <c r="H3631" t="s">
        <v>46</v>
      </c>
      <c r="I3631" s="1">
        <f>IF(Telco[[#This Row],[Churn]]="Yes",1,0)</f>
        <v>0</v>
      </c>
      <c r="J3631" t="s">
        <v>32</v>
      </c>
      <c r="K3631" t="s">
        <v>3666</v>
      </c>
    </row>
    <row r="3632" spans="6:11">
      <c r="F3632" t="s">
        <v>27</v>
      </c>
      <c r="G3632" t="s">
        <v>46</v>
      </c>
      <c r="H3632" t="s">
        <v>46</v>
      </c>
      <c r="I3632" s="1">
        <f>IF(Telco[[#This Row],[Churn]]="Yes",1,0)</f>
        <v>1</v>
      </c>
      <c r="J3632" t="s">
        <v>35</v>
      </c>
      <c r="K3632" t="s">
        <v>3667</v>
      </c>
    </row>
    <row r="3633" spans="6:11">
      <c r="F3633" t="s">
        <v>27</v>
      </c>
      <c r="G3633" t="s">
        <v>23</v>
      </c>
      <c r="H3633" t="s">
        <v>24</v>
      </c>
      <c r="I3633" s="1">
        <f>IF(Telco[[#This Row],[Churn]]="Yes",1,0)</f>
        <v>1</v>
      </c>
      <c r="J3633" t="s">
        <v>28</v>
      </c>
      <c r="K3633" t="s">
        <v>3668</v>
      </c>
    </row>
    <row r="3634" spans="6:11">
      <c r="F3634" t="s">
        <v>27</v>
      </c>
      <c r="G3634" t="s">
        <v>24</v>
      </c>
      <c r="H3634" t="s">
        <v>24</v>
      </c>
      <c r="I3634" s="1">
        <f>IF(Telco[[#This Row],[Churn]]="Yes",1,0)</f>
        <v>0</v>
      </c>
      <c r="J3634" t="s">
        <v>32</v>
      </c>
      <c r="K3634" t="s">
        <v>3669</v>
      </c>
    </row>
    <row r="3635" spans="6:11">
      <c r="F3635" t="s">
        <v>27</v>
      </c>
      <c r="G3635" t="s">
        <v>24</v>
      </c>
      <c r="H3635" t="s">
        <v>24</v>
      </c>
      <c r="I3635" s="1">
        <f>IF(Telco[[#This Row],[Churn]]="Yes",1,0)</f>
        <v>0</v>
      </c>
      <c r="J3635" t="s">
        <v>28</v>
      </c>
      <c r="K3635" t="s">
        <v>3670</v>
      </c>
    </row>
    <row r="3636" spans="6:11">
      <c r="F3636" t="s">
        <v>47</v>
      </c>
      <c r="G3636" t="s">
        <v>23</v>
      </c>
      <c r="H3636" t="s">
        <v>23</v>
      </c>
      <c r="I3636" s="1">
        <f>IF(Telco[[#This Row],[Churn]]="Yes",1,0)</f>
        <v>0</v>
      </c>
      <c r="J3636" t="s">
        <v>35</v>
      </c>
      <c r="K3636" t="s">
        <v>3671</v>
      </c>
    </row>
    <row r="3637" spans="6:11">
      <c r="F3637" t="s">
        <v>47</v>
      </c>
      <c r="G3637" t="s">
        <v>46</v>
      </c>
      <c r="H3637" t="s">
        <v>46</v>
      </c>
      <c r="I3637" s="1">
        <f>IF(Telco[[#This Row],[Churn]]="Yes",1,0)</f>
        <v>0</v>
      </c>
      <c r="J3637" t="s">
        <v>28</v>
      </c>
      <c r="K3637" t="s">
        <v>3672</v>
      </c>
    </row>
    <row r="3638" spans="6:11">
      <c r="F3638" t="s">
        <v>27</v>
      </c>
      <c r="G3638" t="s">
        <v>46</v>
      </c>
      <c r="H3638" t="s">
        <v>46</v>
      </c>
      <c r="I3638" s="1">
        <f>IF(Telco[[#This Row],[Churn]]="Yes",1,0)</f>
        <v>0</v>
      </c>
      <c r="J3638" t="s">
        <v>40</v>
      </c>
      <c r="K3638" t="s">
        <v>3673</v>
      </c>
    </row>
    <row r="3639" spans="6:11">
      <c r="F3639" t="s">
        <v>27</v>
      </c>
      <c r="G3639" t="s">
        <v>46</v>
      </c>
      <c r="H3639" t="s">
        <v>46</v>
      </c>
      <c r="I3639" s="1">
        <f>IF(Telco[[#This Row],[Churn]]="Yes",1,0)</f>
        <v>1</v>
      </c>
      <c r="J3639" t="s">
        <v>32</v>
      </c>
      <c r="K3639" t="s">
        <v>3674</v>
      </c>
    </row>
    <row r="3640" spans="6:11">
      <c r="F3640" t="s">
        <v>27</v>
      </c>
      <c r="G3640" t="s">
        <v>24</v>
      </c>
      <c r="H3640" t="s">
        <v>24</v>
      </c>
      <c r="I3640" s="1">
        <f>IF(Telco[[#This Row],[Churn]]="Yes",1,0)</f>
        <v>1</v>
      </c>
      <c r="J3640" t="s">
        <v>40</v>
      </c>
      <c r="K3640" t="s">
        <v>3675</v>
      </c>
    </row>
    <row r="3641" spans="6:11">
      <c r="F3641" t="s">
        <v>31</v>
      </c>
      <c r="G3641" t="s">
        <v>24</v>
      </c>
      <c r="H3641" t="s">
        <v>24</v>
      </c>
      <c r="I3641" s="1">
        <f>IF(Telco[[#This Row],[Churn]]="Yes",1,0)</f>
        <v>0</v>
      </c>
      <c r="J3641" t="s">
        <v>40</v>
      </c>
      <c r="K3641" t="s">
        <v>3676</v>
      </c>
    </row>
    <row r="3642" spans="6:11">
      <c r="F3642" t="s">
        <v>27</v>
      </c>
      <c r="G3642" t="s">
        <v>24</v>
      </c>
      <c r="H3642" t="s">
        <v>24</v>
      </c>
      <c r="I3642" s="1">
        <f>IF(Telco[[#This Row],[Churn]]="Yes",1,0)</f>
        <v>1</v>
      </c>
      <c r="J3642" t="s">
        <v>28</v>
      </c>
      <c r="K3642" t="s">
        <v>3677</v>
      </c>
    </row>
    <row r="3643" spans="6:11">
      <c r="F3643" t="s">
        <v>47</v>
      </c>
      <c r="G3643" t="s">
        <v>24</v>
      </c>
      <c r="H3643" t="s">
        <v>23</v>
      </c>
      <c r="I3643" s="1">
        <f>IF(Telco[[#This Row],[Churn]]="Yes",1,0)</f>
        <v>0</v>
      </c>
      <c r="J3643" t="s">
        <v>35</v>
      </c>
      <c r="K3643" t="s">
        <v>3678</v>
      </c>
    </row>
    <row r="3644" spans="6:11">
      <c r="F3644" t="s">
        <v>27</v>
      </c>
      <c r="G3644" t="s">
        <v>24</v>
      </c>
      <c r="H3644" t="s">
        <v>24</v>
      </c>
      <c r="I3644" s="1">
        <f>IF(Telco[[#This Row],[Churn]]="Yes",1,0)</f>
        <v>0</v>
      </c>
      <c r="J3644" t="s">
        <v>28</v>
      </c>
      <c r="K3644" t="s">
        <v>3679</v>
      </c>
    </row>
    <row r="3645" spans="6:11">
      <c r="F3645" t="s">
        <v>31</v>
      </c>
      <c r="G3645" t="s">
        <v>46</v>
      </c>
      <c r="H3645" t="s">
        <v>46</v>
      </c>
      <c r="I3645" s="1">
        <f>IF(Telco[[#This Row],[Churn]]="Yes",1,0)</f>
        <v>0</v>
      </c>
      <c r="J3645" t="s">
        <v>40</v>
      </c>
      <c r="K3645" t="s">
        <v>3680</v>
      </c>
    </row>
    <row r="3646" spans="6:11">
      <c r="F3646" t="s">
        <v>47</v>
      </c>
      <c r="G3646" t="s">
        <v>46</v>
      </c>
      <c r="H3646" t="s">
        <v>46</v>
      </c>
      <c r="I3646" s="1">
        <f>IF(Telco[[#This Row],[Churn]]="Yes",1,0)</f>
        <v>0</v>
      </c>
      <c r="J3646" t="s">
        <v>32</v>
      </c>
      <c r="K3646" t="s">
        <v>3681</v>
      </c>
    </row>
    <row r="3647" spans="6:11">
      <c r="F3647" t="s">
        <v>27</v>
      </c>
      <c r="G3647" t="s">
        <v>46</v>
      </c>
      <c r="H3647" t="s">
        <v>46</v>
      </c>
      <c r="I3647" s="1">
        <f>IF(Telco[[#This Row],[Churn]]="Yes",1,0)</f>
        <v>0</v>
      </c>
      <c r="J3647" t="s">
        <v>32</v>
      </c>
      <c r="K3647" t="s">
        <v>3682</v>
      </c>
    </row>
    <row r="3648" spans="6:11">
      <c r="F3648" t="s">
        <v>31</v>
      </c>
      <c r="G3648" t="s">
        <v>24</v>
      </c>
      <c r="H3648" t="s">
        <v>23</v>
      </c>
      <c r="I3648" s="1">
        <f>IF(Telco[[#This Row],[Churn]]="Yes",1,0)</f>
        <v>0</v>
      </c>
      <c r="J3648" t="s">
        <v>28</v>
      </c>
      <c r="K3648" t="s">
        <v>3683</v>
      </c>
    </row>
    <row r="3649" spans="6:11">
      <c r="F3649" t="s">
        <v>27</v>
      </c>
      <c r="G3649" t="s">
        <v>24</v>
      </c>
      <c r="H3649" t="s">
        <v>24</v>
      </c>
      <c r="I3649" s="1">
        <f>IF(Telco[[#This Row],[Churn]]="Yes",1,0)</f>
        <v>0</v>
      </c>
      <c r="J3649" t="s">
        <v>28</v>
      </c>
      <c r="K3649" t="s">
        <v>3684</v>
      </c>
    </row>
    <row r="3650" spans="6:11">
      <c r="F3650" t="s">
        <v>31</v>
      </c>
      <c r="G3650" t="s">
        <v>24</v>
      </c>
      <c r="H3650" t="s">
        <v>24</v>
      </c>
      <c r="I3650" s="1">
        <f>IF(Telco[[#This Row],[Churn]]="Yes",1,0)</f>
        <v>0</v>
      </c>
      <c r="J3650" t="s">
        <v>28</v>
      </c>
      <c r="K3650" t="s">
        <v>3685</v>
      </c>
    </row>
    <row r="3651" spans="6:11">
      <c r="F3651" t="s">
        <v>47</v>
      </c>
      <c r="G3651" t="s">
        <v>46</v>
      </c>
      <c r="H3651" t="s">
        <v>46</v>
      </c>
      <c r="I3651" s="1">
        <f>IF(Telco[[#This Row],[Churn]]="Yes",1,0)</f>
        <v>0</v>
      </c>
      <c r="J3651" t="s">
        <v>40</v>
      </c>
      <c r="K3651" t="s">
        <v>3686</v>
      </c>
    </row>
    <row r="3652" spans="6:11">
      <c r="F3652" t="s">
        <v>47</v>
      </c>
      <c r="G3652" t="s">
        <v>46</v>
      </c>
      <c r="H3652" t="s">
        <v>46</v>
      </c>
      <c r="I3652" s="1">
        <f>IF(Telco[[#This Row],[Churn]]="Yes",1,0)</f>
        <v>0</v>
      </c>
      <c r="J3652" t="s">
        <v>32</v>
      </c>
      <c r="K3652" t="s">
        <v>3687</v>
      </c>
    </row>
    <row r="3653" spans="6:11">
      <c r="F3653" t="s">
        <v>47</v>
      </c>
      <c r="G3653" t="s">
        <v>46</v>
      </c>
      <c r="H3653" t="s">
        <v>46</v>
      </c>
      <c r="I3653" s="1">
        <f>IF(Telco[[#This Row],[Churn]]="Yes",1,0)</f>
        <v>0</v>
      </c>
      <c r="J3653" t="s">
        <v>40</v>
      </c>
      <c r="K3653" t="s">
        <v>3688</v>
      </c>
    </row>
    <row r="3654" spans="6:11">
      <c r="F3654" t="s">
        <v>27</v>
      </c>
      <c r="G3654" t="s">
        <v>24</v>
      </c>
      <c r="H3654" t="s">
        <v>24</v>
      </c>
      <c r="I3654" s="1">
        <f>IF(Telco[[#This Row],[Churn]]="Yes",1,0)</f>
        <v>1</v>
      </c>
      <c r="J3654" t="s">
        <v>28</v>
      </c>
      <c r="K3654" t="s">
        <v>3689</v>
      </c>
    </row>
    <row r="3655" spans="6:11">
      <c r="F3655" t="s">
        <v>47</v>
      </c>
      <c r="G3655" t="s">
        <v>23</v>
      </c>
      <c r="H3655" t="s">
        <v>23</v>
      </c>
      <c r="I3655" s="1">
        <f>IF(Telco[[#This Row],[Churn]]="Yes",1,0)</f>
        <v>0</v>
      </c>
      <c r="J3655" t="s">
        <v>35</v>
      </c>
      <c r="K3655" t="s">
        <v>3690</v>
      </c>
    </row>
    <row r="3656" spans="6:11">
      <c r="F3656" t="s">
        <v>27</v>
      </c>
      <c r="G3656" t="s">
        <v>24</v>
      </c>
      <c r="H3656" t="s">
        <v>24</v>
      </c>
      <c r="I3656" s="1">
        <f>IF(Telco[[#This Row],[Churn]]="Yes",1,0)</f>
        <v>0</v>
      </c>
      <c r="J3656" t="s">
        <v>40</v>
      </c>
      <c r="K3656" t="s">
        <v>3691</v>
      </c>
    </row>
    <row r="3657" spans="6:11">
      <c r="F3657" t="s">
        <v>27</v>
      </c>
      <c r="G3657" t="s">
        <v>46</v>
      </c>
      <c r="H3657" t="s">
        <v>46</v>
      </c>
      <c r="I3657" s="1">
        <f>IF(Telco[[#This Row],[Churn]]="Yes",1,0)</f>
        <v>0</v>
      </c>
      <c r="J3657" t="s">
        <v>35</v>
      </c>
      <c r="K3657" t="s">
        <v>3692</v>
      </c>
    </row>
    <row r="3658" spans="6:11">
      <c r="F3658" t="s">
        <v>47</v>
      </c>
      <c r="G3658" t="s">
        <v>24</v>
      </c>
      <c r="H3658" t="s">
        <v>24</v>
      </c>
      <c r="I3658" s="1">
        <f>IF(Telco[[#This Row],[Churn]]="Yes",1,0)</f>
        <v>0</v>
      </c>
      <c r="J3658" t="s">
        <v>32</v>
      </c>
      <c r="K3658" t="s">
        <v>3693</v>
      </c>
    </row>
    <row r="3659" spans="6:11">
      <c r="F3659" t="s">
        <v>47</v>
      </c>
      <c r="G3659" t="s">
        <v>46</v>
      </c>
      <c r="H3659" t="s">
        <v>46</v>
      </c>
      <c r="I3659" s="1">
        <f>IF(Telco[[#This Row],[Churn]]="Yes",1,0)</f>
        <v>0</v>
      </c>
      <c r="J3659" t="s">
        <v>35</v>
      </c>
      <c r="K3659" t="s">
        <v>3694</v>
      </c>
    </row>
    <row r="3660" spans="6:11">
      <c r="F3660" t="s">
        <v>27</v>
      </c>
      <c r="G3660" t="s">
        <v>24</v>
      </c>
      <c r="H3660" t="s">
        <v>23</v>
      </c>
      <c r="I3660" s="1">
        <f>IF(Telco[[#This Row],[Churn]]="Yes",1,0)</f>
        <v>0</v>
      </c>
      <c r="J3660" t="s">
        <v>28</v>
      </c>
      <c r="K3660" t="s">
        <v>3695</v>
      </c>
    </row>
    <row r="3661" spans="6:11">
      <c r="F3661" t="s">
        <v>31</v>
      </c>
      <c r="G3661" t="s">
        <v>23</v>
      </c>
      <c r="H3661" t="s">
        <v>24</v>
      </c>
      <c r="I3661" s="1">
        <f>IF(Telco[[#This Row],[Churn]]="Yes",1,0)</f>
        <v>0</v>
      </c>
      <c r="J3661" t="s">
        <v>40</v>
      </c>
      <c r="K3661" t="s">
        <v>3696</v>
      </c>
    </row>
    <row r="3662" spans="6:11">
      <c r="F3662" t="s">
        <v>31</v>
      </c>
      <c r="G3662" t="s">
        <v>24</v>
      </c>
      <c r="H3662" t="s">
        <v>23</v>
      </c>
      <c r="I3662" s="1">
        <f>IF(Telco[[#This Row],[Churn]]="Yes",1,0)</f>
        <v>0</v>
      </c>
      <c r="J3662" t="s">
        <v>40</v>
      </c>
      <c r="K3662" t="s">
        <v>3697</v>
      </c>
    </row>
    <row r="3663" spans="6:11">
      <c r="F3663" t="s">
        <v>31</v>
      </c>
      <c r="G3663" t="s">
        <v>24</v>
      </c>
      <c r="H3663" t="s">
        <v>24</v>
      </c>
      <c r="I3663" s="1">
        <f>IF(Telco[[#This Row],[Churn]]="Yes",1,0)</f>
        <v>0</v>
      </c>
      <c r="J3663" t="s">
        <v>40</v>
      </c>
      <c r="K3663" t="s">
        <v>3698</v>
      </c>
    </row>
    <row r="3664" spans="6:11">
      <c r="F3664" t="s">
        <v>27</v>
      </c>
      <c r="G3664" t="s">
        <v>24</v>
      </c>
      <c r="H3664" t="s">
        <v>24</v>
      </c>
      <c r="I3664" s="1">
        <f>IF(Telco[[#This Row],[Churn]]="Yes",1,0)</f>
        <v>1</v>
      </c>
      <c r="J3664" t="s">
        <v>28</v>
      </c>
      <c r="K3664" t="s">
        <v>3699</v>
      </c>
    </row>
    <row r="3665" spans="6:11">
      <c r="F3665" t="s">
        <v>27</v>
      </c>
      <c r="G3665" t="s">
        <v>24</v>
      </c>
      <c r="H3665" t="s">
        <v>24</v>
      </c>
      <c r="I3665" s="1">
        <f>IF(Telco[[#This Row],[Churn]]="Yes",1,0)</f>
        <v>0</v>
      </c>
      <c r="J3665" t="s">
        <v>32</v>
      </c>
      <c r="K3665" t="s">
        <v>3700</v>
      </c>
    </row>
    <row r="3666" spans="6:11">
      <c r="F3666" t="s">
        <v>27</v>
      </c>
      <c r="G3666" t="s">
        <v>24</v>
      </c>
      <c r="H3666" t="s">
        <v>23</v>
      </c>
      <c r="I3666" s="1">
        <f>IF(Telco[[#This Row],[Churn]]="Yes",1,0)</f>
        <v>0</v>
      </c>
      <c r="J3666" t="s">
        <v>32</v>
      </c>
      <c r="K3666" t="s">
        <v>3701</v>
      </c>
    </row>
    <row r="3667" spans="6:11">
      <c r="F3667" t="s">
        <v>47</v>
      </c>
      <c r="G3667" t="s">
        <v>23</v>
      </c>
      <c r="H3667" t="s">
        <v>24</v>
      </c>
      <c r="I3667" s="1">
        <f>IF(Telco[[#This Row],[Churn]]="Yes",1,0)</f>
        <v>0</v>
      </c>
      <c r="J3667" t="s">
        <v>28</v>
      </c>
      <c r="K3667" t="s">
        <v>3702</v>
      </c>
    </row>
    <row r="3668" spans="6:11">
      <c r="F3668" t="s">
        <v>27</v>
      </c>
      <c r="G3668" t="s">
        <v>24</v>
      </c>
      <c r="H3668" t="s">
        <v>24</v>
      </c>
      <c r="I3668" s="1">
        <f>IF(Telco[[#This Row],[Churn]]="Yes",1,0)</f>
        <v>1</v>
      </c>
      <c r="J3668" t="s">
        <v>35</v>
      </c>
      <c r="K3668" t="s">
        <v>3703</v>
      </c>
    </row>
    <row r="3669" spans="6:11">
      <c r="F3669" t="s">
        <v>47</v>
      </c>
      <c r="G3669" t="s">
        <v>24</v>
      </c>
      <c r="H3669" t="s">
        <v>24</v>
      </c>
      <c r="I3669" s="1">
        <f>IF(Telco[[#This Row],[Churn]]="Yes",1,0)</f>
        <v>0</v>
      </c>
      <c r="J3669" t="s">
        <v>28</v>
      </c>
      <c r="K3669" t="s">
        <v>3704</v>
      </c>
    </row>
    <row r="3670" spans="6:11">
      <c r="F3670" t="s">
        <v>31</v>
      </c>
      <c r="G3670" t="s">
        <v>23</v>
      </c>
      <c r="H3670" t="s">
        <v>24</v>
      </c>
      <c r="I3670" s="1">
        <f>IF(Telco[[#This Row],[Churn]]="Yes",1,0)</f>
        <v>0</v>
      </c>
      <c r="J3670" t="s">
        <v>35</v>
      </c>
      <c r="K3670" t="s">
        <v>3705</v>
      </c>
    </row>
    <row r="3671" spans="6:11">
      <c r="F3671" t="s">
        <v>27</v>
      </c>
      <c r="G3671" t="s">
        <v>23</v>
      </c>
      <c r="H3671" t="s">
        <v>24</v>
      </c>
      <c r="I3671" s="1">
        <f>IF(Telco[[#This Row],[Churn]]="Yes",1,0)</f>
        <v>0</v>
      </c>
      <c r="J3671" t="s">
        <v>28</v>
      </c>
      <c r="K3671" t="s">
        <v>3706</v>
      </c>
    </row>
    <row r="3672" spans="6:11">
      <c r="F3672" t="s">
        <v>27</v>
      </c>
      <c r="G3672" t="s">
        <v>46</v>
      </c>
      <c r="H3672" t="s">
        <v>46</v>
      </c>
      <c r="I3672" s="1">
        <f>IF(Telco[[#This Row],[Churn]]="Yes",1,0)</f>
        <v>0</v>
      </c>
      <c r="J3672" t="s">
        <v>35</v>
      </c>
      <c r="K3672" t="s">
        <v>3707</v>
      </c>
    </row>
    <row r="3673" spans="6:11">
      <c r="F3673" t="s">
        <v>27</v>
      </c>
      <c r="G3673" t="s">
        <v>24</v>
      </c>
      <c r="H3673" t="s">
        <v>24</v>
      </c>
      <c r="I3673" s="1">
        <f>IF(Telco[[#This Row],[Churn]]="Yes",1,0)</f>
        <v>1</v>
      </c>
      <c r="J3673" t="s">
        <v>28</v>
      </c>
      <c r="K3673" t="s">
        <v>3708</v>
      </c>
    </row>
    <row r="3674" spans="6:11">
      <c r="F3674" t="s">
        <v>31</v>
      </c>
      <c r="G3674" t="s">
        <v>24</v>
      </c>
      <c r="H3674" t="s">
        <v>24</v>
      </c>
      <c r="I3674" s="1">
        <f>IF(Telco[[#This Row],[Churn]]="Yes",1,0)</f>
        <v>1</v>
      </c>
      <c r="J3674" t="s">
        <v>40</v>
      </c>
      <c r="K3674" t="s">
        <v>3709</v>
      </c>
    </row>
    <row r="3675" spans="6:11">
      <c r="F3675" t="s">
        <v>27</v>
      </c>
      <c r="G3675" t="s">
        <v>24</v>
      </c>
      <c r="H3675" t="s">
        <v>24</v>
      </c>
      <c r="I3675" s="1">
        <f>IF(Telco[[#This Row],[Churn]]="Yes",1,0)</f>
        <v>1</v>
      </c>
      <c r="J3675" t="s">
        <v>28</v>
      </c>
      <c r="K3675" t="s">
        <v>3710</v>
      </c>
    </row>
    <row r="3676" spans="6:11">
      <c r="F3676" t="s">
        <v>27</v>
      </c>
      <c r="G3676" t="s">
        <v>24</v>
      </c>
      <c r="H3676" t="s">
        <v>24</v>
      </c>
      <c r="I3676" s="1">
        <f>IF(Telco[[#This Row],[Churn]]="Yes",1,0)</f>
        <v>1</v>
      </c>
      <c r="J3676" t="s">
        <v>28</v>
      </c>
      <c r="K3676" t="s">
        <v>3711</v>
      </c>
    </row>
    <row r="3677" spans="6:11">
      <c r="F3677" t="s">
        <v>27</v>
      </c>
      <c r="G3677" t="s">
        <v>46</v>
      </c>
      <c r="H3677" t="s">
        <v>46</v>
      </c>
      <c r="I3677" s="1">
        <f>IF(Telco[[#This Row],[Churn]]="Yes",1,0)</f>
        <v>0</v>
      </c>
      <c r="J3677" t="s">
        <v>32</v>
      </c>
      <c r="K3677" t="s">
        <v>3712</v>
      </c>
    </row>
    <row r="3678" spans="6:11">
      <c r="F3678" t="s">
        <v>31</v>
      </c>
      <c r="G3678" t="s">
        <v>23</v>
      </c>
      <c r="H3678" t="s">
        <v>23</v>
      </c>
      <c r="I3678" s="1">
        <f>IF(Telco[[#This Row],[Churn]]="Yes",1,0)</f>
        <v>0</v>
      </c>
      <c r="J3678" t="s">
        <v>28</v>
      </c>
      <c r="K3678" t="s">
        <v>3713</v>
      </c>
    </row>
    <row r="3679" spans="6:11">
      <c r="F3679" t="s">
        <v>27</v>
      </c>
      <c r="G3679" t="s">
        <v>24</v>
      </c>
      <c r="H3679" t="s">
        <v>23</v>
      </c>
      <c r="I3679" s="1">
        <f>IF(Telco[[#This Row],[Churn]]="Yes",1,0)</f>
        <v>0</v>
      </c>
      <c r="J3679" t="s">
        <v>32</v>
      </c>
      <c r="K3679" t="s">
        <v>3714</v>
      </c>
    </row>
    <row r="3680" spans="6:11">
      <c r="F3680" t="s">
        <v>27</v>
      </c>
      <c r="G3680" t="s">
        <v>23</v>
      </c>
      <c r="H3680" t="s">
        <v>23</v>
      </c>
      <c r="I3680" s="1">
        <f>IF(Telco[[#This Row],[Churn]]="Yes",1,0)</f>
        <v>0</v>
      </c>
      <c r="J3680" t="s">
        <v>28</v>
      </c>
      <c r="K3680" t="s">
        <v>3715</v>
      </c>
    </row>
    <row r="3681" spans="6:11">
      <c r="F3681" t="s">
        <v>27</v>
      </c>
      <c r="G3681" t="s">
        <v>46</v>
      </c>
      <c r="H3681" t="s">
        <v>46</v>
      </c>
      <c r="I3681" s="1">
        <f>IF(Telco[[#This Row],[Churn]]="Yes",1,0)</f>
        <v>1</v>
      </c>
      <c r="J3681" t="s">
        <v>32</v>
      </c>
      <c r="K3681" t="s">
        <v>3716</v>
      </c>
    </row>
    <row r="3682" spans="6:11">
      <c r="F3682" t="s">
        <v>27</v>
      </c>
      <c r="G3682" t="s">
        <v>24</v>
      </c>
      <c r="H3682" t="s">
        <v>23</v>
      </c>
      <c r="I3682" s="1">
        <f>IF(Telco[[#This Row],[Churn]]="Yes",1,0)</f>
        <v>1</v>
      </c>
      <c r="J3682" t="s">
        <v>32</v>
      </c>
      <c r="K3682" t="s">
        <v>3717</v>
      </c>
    </row>
    <row r="3683" spans="6:11">
      <c r="F3683" t="s">
        <v>27</v>
      </c>
      <c r="G3683" t="s">
        <v>24</v>
      </c>
      <c r="H3683" t="s">
        <v>24</v>
      </c>
      <c r="I3683" s="1">
        <f>IF(Telco[[#This Row],[Churn]]="Yes",1,0)</f>
        <v>1</v>
      </c>
      <c r="J3683" t="s">
        <v>28</v>
      </c>
      <c r="K3683" t="s">
        <v>3718</v>
      </c>
    </row>
    <row r="3684" spans="6:11">
      <c r="F3684" t="s">
        <v>27</v>
      </c>
      <c r="G3684" t="s">
        <v>24</v>
      </c>
      <c r="H3684" t="s">
        <v>24</v>
      </c>
      <c r="I3684" s="1">
        <f>IF(Telco[[#This Row],[Churn]]="Yes",1,0)</f>
        <v>1</v>
      </c>
      <c r="J3684" t="s">
        <v>28</v>
      </c>
      <c r="K3684" t="s">
        <v>3719</v>
      </c>
    </row>
    <row r="3685" spans="6:11">
      <c r="F3685" t="s">
        <v>47</v>
      </c>
      <c r="G3685" t="s">
        <v>23</v>
      </c>
      <c r="H3685" t="s">
        <v>23</v>
      </c>
      <c r="I3685" s="1">
        <f>IF(Telco[[#This Row],[Churn]]="Yes",1,0)</f>
        <v>0</v>
      </c>
      <c r="J3685" t="s">
        <v>35</v>
      </c>
      <c r="K3685" t="s">
        <v>3720</v>
      </c>
    </row>
    <row r="3686" spans="6:11">
      <c r="F3686" t="s">
        <v>27</v>
      </c>
      <c r="G3686" t="s">
        <v>24</v>
      </c>
      <c r="H3686" t="s">
        <v>24</v>
      </c>
      <c r="I3686" s="1">
        <f>IF(Telco[[#This Row],[Churn]]="Yes",1,0)</f>
        <v>0</v>
      </c>
      <c r="J3686" t="s">
        <v>40</v>
      </c>
      <c r="K3686" t="s">
        <v>3721</v>
      </c>
    </row>
    <row r="3687" spans="6:11">
      <c r="F3687" t="s">
        <v>31</v>
      </c>
      <c r="G3687" t="s">
        <v>23</v>
      </c>
      <c r="H3687" t="s">
        <v>23</v>
      </c>
      <c r="I3687" s="1">
        <f>IF(Telco[[#This Row],[Churn]]="Yes",1,0)</f>
        <v>0</v>
      </c>
      <c r="J3687" t="s">
        <v>35</v>
      </c>
      <c r="K3687" t="s">
        <v>3722</v>
      </c>
    </row>
    <row r="3688" spans="6:11">
      <c r="F3688" t="s">
        <v>27</v>
      </c>
      <c r="G3688" t="s">
        <v>24</v>
      </c>
      <c r="H3688" t="s">
        <v>24</v>
      </c>
      <c r="I3688" s="1">
        <f>IF(Telco[[#This Row],[Churn]]="Yes",1,0)</f>
        <v>1</v>
      </c>
      <c r="J3688" t="s">
        <v>32</v>
      </c>
      <c r="K3688" t="s">
        <v>3723</v>
      </c>
    </row>
    <row r="3689" spans="6:11">
      <c r="F3689" t="s">
        <v>31</v>
      </c>
      <c r="G3689" t="s">
        <v>24</v>
      </c>
      <c r="H3689" t="s">
        <v>23</v>
      </c>
      <c r="I3689" s="1">
        <f>IF(Telco[[#This Row],[Churn]]="Yes",1,0)</f>
        <v>1</v>
      </c>
      <c r="J3689" t="s">
        <v>35</v>
      </c>
      <c r="K3689" t="s">
        <v>3724</v>
      </c>
    </row>
    <row r="3690" spans="6:11">
      <c r="F3690" t="s">
        <v>27</v>
      </c>
      <c r="G3690" t="s">
        <v>24</v>
      </c>
      <c r="H3690" t="s">
        <v>24</v>
      </c>
      <c r="I3690" s="1">
        <f>IF(Telco[[#This Row],[Churn]]="Yes",1,0)</f>
        <v>0</v>
      </c>
      <c r="J3690" t="s">
        <v>35</v>
      </c>
      <c r="K3690" t="s">
        <v>3725</v>
      </c>
    </row>
    <row r="3691" spans="6:11">
      <c r="F3691" t="s">
        <v>27</v>
      </c>
      <c r="G3691" t="s">
        <v>24</v>
      </c>
      <c r="H3691" t="s">
        <v>24</v>
      </c>
      <c r="I3691" s="1">
        <f>IF(Telco[[#This Row],[Churn]]="Yes",1,0)</f>
        <v>1</v>
      </c>
      <c r="J3691" t="s">
        <v>28</v>
      </c>
      <c r="K3691" t="s">
        <v>3726</v>
      </c>
    </row>
    <row r="3692" spans="6:11">
      <c r="F3692" t="s">
        <v>27</v>
      </c>
      <c r="G3692" t="s">
        <v>24</v>
      </c>
      <c r="H3692" t="s">
        <v>24</v>
      </c>
      <c r="I3692" s="1">
        <f>IF(Telco[[#This Row],[Churn]]="Yes",1,0)</f>
        <v>1</v>
      </c>
      <c r="J3692" t="s">
        <v>40</v>
      </c>
      <c r="K3692" t="s">
        <v>3727</v>
      </c>
    </row>
    <row r="3693" spans="6:11">
      <c r="F3693" t="s">
        <v>31</v>
      </c>
      <c r="G3693" t="s">
        <v>24</v>
      </c>
      <c r="H3693" t="s">
        <v>24</v>
      </c>
      <c r="I3693" s="1">
        <f>IF(Telco[[#This Row],[Churn]]="Yes",1,0)</f>
        <v>0</v>
      </c>
      <c r="J3693" t="s">
        <v>35</v>
      </c>
      <c r="K3693" t="s">
        <v>3728</v>
      </c>
    </row>
    <row r="3694" spans="6:11">
      <c r="F3694" t="s">
        <v>27</v>
      </c>
      <c r="G3694" t="s">
        <v>24</v>
      </c>
      <c r="H3694" t="s">
        <v>24</v>
      </c>
      <c r="I3694" s="1">
        <f>IF(Telco[[#This Row],[Churn]]="Yes",1,0)</f>
        <v>0</v>
      </c>
      <c r="J3694" t="s">
        <v>35</v>
      </c>
      <c r="K3694" t="s">
        <v>3729</v>
      </c>
    </row>
    <row r="3695" spans="6:11">
      <c r="F3695" t="s">
        <v>31</v>
      </c>
      <c r="G3695" t="s">
        <v>23</v>
      </c>
      <c r="H3695" t="s">
        <v>24</v>
      </c>
      <c r="I3695" s="1">
        <f>IF(Telco[[#This Row],[Churn]]="Yes",1,0)</f>
        <v>0</v>
      </c>
      <c r="J3695" t="s">
        <v>35</v>
      </c>
      <c r="K3695" t="s">
        <v>3730</v>
      </c>
    </row>
    <row r="3696" spans="6:11">
      <c r="F3696" t="s">
        <v>47</v>
      </c>
      <c r="G3696" t="s">
        <v>23</v>
      </c>
      <c r="H3696" t="s">
        <v>23</v>
      </c>
      <c r="I3696" s="1">
        <f>IF(Telco[[#This Row],[Churn]]="Yes",1,0)</f>
        <v>1</v>
      </c>
      <c r="J3696" t="s">
        <v>40</v>
      </c>
      <c r="K3696" t="s">
        <v>3731</v>
      </c>
    </row>
    <row r="3697" spans="6:11">
      <c r="F3697" t="s">
        <v>27</v>
      </c>
      <c r="G3697" t="s">
        <v>24</v>
      </c>
      <c r="H3697" t="s">
        <v>24</v>
      </c>
      <c r="I3697" s="1">
        <f>IF(Telco[[#This Row],[Churn]]="Yes",1,0)</f>
        <v>0</v>
      </c>
      <c r="J3697" t="s">
        <v>28</v>
      </c>
      <c r="K3697" t="s">
        <v>3732</v>
      </c>
    </row>
    <row r="3698" spans="6:11">
      <c r="F3698" t="s">
        <v>27</v>
      </c>
      <c r="G3698" t="s">
        <v>24</v>
      </c>
      <c r="H3698" t="s">
        <v>23</v>
      </c>
      <c r="I3698" s="1">
        <f>IF(Telco[[#This Row],[Churn]]="Yes",1,0)</f>
        <v>1</v>
      </c>
      <c r="J3698" t="s">
        <v>28</v>
      </c>
      <c r="K3698" t="s">
        <v>3733</v>
      </c>
    </row>
    <row r="3699" spans="6:11">
      <c r="F3699" t="s">
        <v>27</v>
      </c>
      <c r="G3699" t="s">
        <v>23</v>
      </c>
      <c r="H3699" t="s">
        <v>24</v>
      </c>
      <c r="I3699" s="1">
        <f>IF(Telco[[#This Row],[Churn]]="Yes",1,0)</f>
        <v>0</v>
      </c>
      <c r="J3699" t="s">
        <v>28</v>
      </c>
      <c r="K3699" t="s">
        <v>3734</v>
      </c>
    </row>
    <row r="3700" spans="6:11">
      <c r="F3700" t="s">
        <v>27</v>
      </c>
      <c r="G3700" t="s">
        <v>24</v>
      </c>
      <c r="H3700" t="s">
        <v>24</v>
      </c>
      <c r="I3700" s="1">
        <f>IF(Telco[[#This Row],[Churn]]="Yes",1,0)</f>
        <v>0</v>
      </c>
      <c r="J3700" t="s">
        <v>28</v>
      </c>
      <c r="K3700" t="s">
        <v>3735</v>
      </c>
    </row>
    <row r="3701" spans="6:11">
      <c r="F3701" t="s">
        <v>31</v>
      </c>
      <c r="G3701" t="s">
        <v>24</v>
      </c>
      <c r="H3701" t="s">
        <v>23</v>
      </c>
      <c r="I3701" s="1">
        <f>IF(Telco[[#This Row],[Churn]]="Yes",1,0)</f>
        <v>0</v>
      </c>
      <c r="J3701" t="s">
        <v>35</v>
      </c>
      <c r="K3701" t="s">
        <v>3736</v>
      </c>
    </row>
    <row r="3702" spans="6:11">
      <c r="F3702" t="s">
        <v>27</v>
      </c>
      <c r="G3702" t="s">
        <v>46</v>
      </c>
      <c r="H3702" t="s">
        <v>46</v>
      </c>
      <c r="I3702" s="1">
        <f>IF(Telco[[#This Row],[Churn]]="Yes",1,0)</f>
        <v>1</v>
      </c>
      <c r="J3702" t="s">
        <v>28</v>
      </c>
      <c r="K3702" t="s">
        <v>3737</v>
      </c>
    </row>
    <row r="3703" spans="6:11">
      <c r="F3703" t="s">
        <v>47</v>
      </c>
      <c r="G3703" t="s">
        <v>46</v>
      </c>
      <c r="H3703" t="s">
        <v>46</v>
      </c>
      <c r="I3703" s="1">
        <f>IF(Telco[[#This Row],[Churn]]="Yes",1,0)</f>
        <v>0</v>
      </c>
      <c r="J3703" t="s">
        <v>28</v>
      </c>
      <c r="K3703" t="s">
        <v>3738</v>
      </c>
    </row>
    <row r="3704" spans="6:11">
      <c r="F3704" t="s">
        <v>27</v>
      </c>
      <c r="G3704" t="s">
        <v>23</v>
      </c>
      <c r="H3704" t="s">
        <v>24</v>
      </c>
      <c r="I3704" s="1">
        <f>IF(Telco[[#This Row],[Churn]]="Yes",1,0)</f>
        <v>1</v>
      </c>
      <c r="J3704" t="s">
        <v>28</v>
      </c>
      <c r="K3704" t="s">
        <v>3739</v>
      </c>
    </row>
    <row r="3705" spans="6:11">
      <c r="F3705" t="s">
        <v>31</v>
      </c>
      <c r="G3705" t="s">
        <v>46</v>
      </c>
      <c r="H3705" t="s">
        <v>46</v>
      </c>
      <c r="I3705" s="1">
        <f>IF(Telco[[#This Row],[Churn]]="Yes",1,0)</f>
        <v>0</v>
      </c>
      <c r="J3705" t="s">
        <v>32</v>
      </c>
      <c r="K3705" t="s">
        <v>3740</v>
      </c>
    </row>
    <row r="3706" spans="6:11">
      <c r="F3706" t="s">
        <v>31</v>
      </c>
      <c r="G3706" t="s">
        <v>23</v>
      </c>
      <c r="H3706" t="s">
        <v>24</v>
      </c>
      <c r="I3706" s="1">
        <f>IF(Telco[[#This Row],[Churn]]="Yes",1,0)</f>
        <v>0</v>
      </c>
      <c r="J3706" t="s">
        <v>40</v>
      </c>
      <c r="K3706" t="s">
        <v>3741</v>
      </c>
    </row>
    <row r="3707" spans="6:11">
      <c r="F3707" t="s">
        <v>47</v>
      </c>
      <c r="G3707" t="s">
        <v>23</v>
      </c>
      <c r="H3707" t="s">
        <v>23</v>
      </c>
      <c r="I3707" s="1">
        <f>IF(Telco[[#This Row],[Churn]]="Yes",1,0)</f>
        <v>0</v>
      </c>
      <c r="J3707" t="s">
        <v>40</v>
      </c>
      <c r="K3707" t="s">
        <v>3742</v>
      </c>
    </row>
    <row r="3708" spans="6:11">
      <c r="F3708" t="s">
        <v>27</v>
      </c>
      <c r="G3708" t="s">
        <v>24</v>
      </c>
      <c r="H3708" t="s">
        <v>23</v>
      </c>
      <c r="I3708" s="1">
        <f>IF(Telco[[#This Row],[Churn]]="Yes",1,0)</f>
        <v>0</v>
      </c>
      <c r="J3708" t="s">
        <v>32</v>
      </c>
      <c r="K3708" t="s">
        <v>3743</v>
      </c>
    </row>
    <row r="3709" spans="6:11">
      <c r="F3709" t="s">
        <v>47</v>
      </c>
      <c r="G3709" t="s">
        <v>46</v>
      </c>
      <c r="H3709" t="s">
        <v>46</v>
      </c>
      <c r="I3709" s="1">
        <f>IF(Telco[[#This Row],[Churn]]="Yes",1,0)</f>
        <v>0</v>
      </c>
      <c r="J3709" t="s">
        <v>35</v>
      </c>
      <c r="K3709" t="s">
        <v>3744</v>
      </c>
    </row>
    <row r="3710" spans="6:11">
      <c r="F3710" t="s">
        <v>47</v>
      </c>
      <c r="G3710" t="s">
        <v>46</v>
      </c>
      <c r="H3710" t="s">
        <v>46</v>
      </c>
      <c r="I3710" s="1">
        <f>IF(Telco[[#This Row],[Churn]]="Yes",1,0)</f>
        <v>0</v>
      </c>
      <c r="J3710" t="s">
        <v>32</v>
      </c>
      <c r="K3710" t="s">
        <v>3745</v>
      </c>
    </row>
    <row r="3711" spans="6:11">
      <c r="F3711" t="s">
        <v>27</v>
      </c>
      <c r="G3711" t="s">
        <v>24</v>
      </c>
      <c r="H3711" t="s">
        <v>24</v>
      </c>
      <c r="I3711" s="1">
        <f>IF(Telco[[#This Row],[Churn]]="Yes",1,0)</f>
        <v>0</v>
      </c>
      <c r="J3711" t="s">
        <v>32</v>
      </c>
      <c r="K3711" t="s">
        <v>3746</v>
      </c>
    </row>
    <row r="3712" spans="6:11">
      <c r="F3712" t="s">
        <v>31</v>
      </c>
      <c r="G3712" t="s">
        <v>46</v>
      </c>
      <c r="H3712" t="s">
        <v>46</v>
      </c>
      <c r="I3712" s="1">
        <f>IF(Telco[[#This Row],[Churn]]="Yes",1,0)</f>
        <v>0</v>
      </c>
      <c r="J3712" t="s">
        <v>32</v>
      </c>
      <c r="K3712" t="s">
        <v>3747</v>
      </c>
    </row>
    <row r="3713" spans="6:11">
      <c r="F3713" t="s">
        <v>31</v>
      </c>
      <c r="G3713" t="s">
        <v>23</v>
      </c>
      <c r="H3713" t="s">
        <v>23</v>
      </c>
      <c r="I3713" s="1">
        <f>IF(Telco[[#This Row],[Churn]]="Yes",1,0)</f>
        <v>0</v>
      </c>
      <c r="J3713" t="s">
        <v>35</v>
      </c>
      <c r="K3713" t="s">
        <v>3748</v>
      </c>
    </row>
    <row r="3714" spans="6:11">
      <c r="F3714" t="s">
        <v>31</v>
      </c>
      <c r="G3714" t="s">
        <v>23</v>
      </c>
      <c r="H3714" t="s">
        <v>23</v>
      </c>
      <c r="I3714" s="1">
        <f>IF(Telco[[#This Row],[Churn]]="Yes",1,0)</f>
        <v>0</v>
      </c>
      <c r="J3714" t="s">
        <v>28</v>
      </c>
      <c r="K3714" t="s">
        <v>3749</v>
      </c>
    </row>
    <row r="3715" spans="6:11">
      <c r="F3715" t="s">
        <v>27</v>
      </c>
      <c r="G3715" t="s">
        <v>24</v>
      </c>
      <c r="H3715" t="s">
        <v>24</v>
      </c>
      <c r="I3715" s="1">
        <f>IF(Telco[[#This Row],[Churn]]="Yes",1,0)</f>
        <v>1</v>
      </c>
      <c r="J3715" t="s">
        <v>28</v>
      </c>
      <c r="K3715" t="s">
        <v>3750</v>
      </c>
    </row>
    <row r="3716" spans="6:11">
      <c r="F3716" t="s">
        <v>47</v>
      </c>
      <c r="G3716" t="s">
        <v>23</v>
      </c>
      <c r="H3716" t="s">
        <v>24</v>
      </c>
      <c r="I3716" s="1">
        <f>IF(Telco[[#This Row],[Churn]]="Yes",1,0)</f>
        <v>0</v>
      </c>
      <c r="J3716" t="s">
        <v>35</v>
      </c>
      <c r="K3716" t="s">
        <v>3751</v>
      </c>
    </row>
    <row r="3717" spans="6:11">
      <c r="F3717" t="s">
        <v>27</v>
      </c>
      <c r="G3717" t="s">
        <v>24</v>
      </c>
      <c r="H3717" t="s">
        <v>24</v>
      </c>
      <c r="I3717" s="1">
        <f>IF(Telco[[#This Row],[Churn]]="Yes",1,0)</f>
        <v>0</v>
      </c>
      <c r="J3717" t="s">
        <v>28</v>
      </c>
      <c r="K3717" t="s">
        <v>3752</v>
      </c>
    </row>
    <row r="3718" spans="6:11">
      <c r="F3718" t="s">
        <v>27</v>
      </c>
      <c r="G3718" t="s">
        <v>24</v>
      </c>
      <c r="H3718" t="s">
        <v>24</v>
      </c>
      <c r="I3718" s="1">
        <f>IF(Telco[[#This Row],[Churn]]="Yes",1,0)</f>
        <v>1</v>
      </c>
      <c r="J3718" t="s">
        <v>28</v>
      </c>
      <c r="K3718" t="s">
        <v>3753</v>
      </c>
    </row>
    <row r="3719" spans="6:11">
      <c r="F3719" t="s">
        <v>27</v>
      </c>
      <c r="G3719" t="s">
        <v>24</v>
      </c>
      <c r="H3719" t="s">
        <v>24</v>
      </c>
      <c r="I3719" s="1">
        <f>IF(Telco[[#This Row],[Churn]]="Yes",1,0)</f>
        <v>0</v>
      </c>
      <c r="J3719" t="s">
        <v>35</v>
      </c>
      <c r="K3719" t="s">
        <v>3754</v>
      </c>
    </row>
    <row r="3720" spans="6:11">
      <c r="F3720" t="s">
        <v>27</v>
      </c>
      <c r="G3720" t="s">
        <v>23</v>
      </c>
      <c r="H3720" t="s">
        <v>24</v>
      </c>
      <c r="I3720" s="1">
        <f>IF(Telco[[#This Row],[Churn]]="Yes",1,0)</f>
        <v>0</v>
      </c>
      <c r="J3720" t="s">
        <v>28</v>
      </c>
      <c r="K3720" t="s">
        <v>3755</v>
      </c>
    </row>
    <row r="3721" spans="6:11">
      <c r="F3721" t="s">
        <v>31</v>
      </c>
      <c r="G3721" t="s">
        <v>46</v>
      </c>
      <c r="H3721" t="s">
        <v>46</v>
      </c>
      <c r="I3721" s="1">
        <f>IF(Telco[[#This Row],[Churn]]="Yes",1,0)</f>
        <v>0</v>
      </c>
      <c r="J3721" t="s">
        <v>40</v>
      </c>
      <c r="K3721" t="s">
        <v>3756</v>
      </c>
    </row>
    <row r="3722" spans="6:11">
      <c r="F3722" t="s">
        <v>27</v>
      </c>
      <c r="G3722" t="s">
        <v>23</v>
      </c>
      <c r="H3722" t="s">
        <v>24</v>
      </c>
      <c r="I3722" s="1">
        <f>IF(Telco[[#This Row],[Churn]]="Yes",1,0)</f>
        <v>0</v>
      </c>
      <c r="J3722" t="s">
        <v>40</v>
      </c>
      <c r="K3722" t="s">
        <v>3757</v>
      </c>
    </row>
    <row r="3723" spans="6:11">
      <c r="F3723" t="s">
        <v>27</v>
      </c>
      <c r="G3723" t="s">
        <v>46</v>
      </c>
      <c r="H3723" t="s">
        <v>46</v>
      </c>
      <c r="I3723" s="1">
        <f>IF(Telco[[#This Row],[Churn]]="Yes",1,0)</f>
        <v>1</v>
      </c>
      <c r="J3723" t="s">
        <v>32</v>
      </c>
      <c r="K3723" t="s">
        <v>3758</v>
      </c>
    </row>
    <row r="3724" spans="6:11">
      <c r="F3724" t="s">
        <v>31</v>
      </c>
      <c r="G3724" t="s">
        <v>23</v>
      </c>
      <c r="H3724" t="s">
        <v>23</v>
      </c>
      <c r="I3724" s="1">
        <f>IF(Telco[[#This Row],[Churn]]="Yes",1,0)</f>
        <v>0</v>
      </c>
      <c r="J3724" t="s">
        <v>35</v>
      </c>
      <c r="K3724" t="s">
        <v>3759</v>
      </c>
    </row>
    <row r="3725" spans="6:11">
      <c r="F3725" t="s">
        <v>27</v>
      </c>
      <c r="G3725" t="s">
        <v>46</v>
      </c>
      <c r="H3725" t="s">
        <v>46</v>
      </c>
      <c r="I3725" s="1">
        <f>IF(Telco[[#This Row],[Churn]]="Yes",1,0)</f>
        <v>0</v>
      </c>
      <c r="J3725" t="s">
        <v>32</v>
      </c>
      <c r="K3725" t="s">
        <v>3760</v>
      </c>
    </row>
    <row r="3726" spans="6:11">
      <c r="F3726" t="s">
        <v>31</v>
      </c>
      <c r="G3726" t="s">
        <v>46</v>
      </c>
      <c r="H3726" t="s">
        <v>46</v>
      </c>
      <c r="I3726" s="1">
        <f>IF(Telco[[#This Row],[Churn]]="Yes",1,0)</f>
        <v>0</v>
      </c>
      <c r="J3726" t="s">
        <v>35</v>
      </c>
      <c r="K3726" t="s">
        <v>3761</v>
      </c>
    </row>
    <row r="3727" spans="6:11">
      <c r="F3727" t="s">
        <v>27</v>
      </c>
      <c r="G3727" t="s">
        <v>24</v>
      </c>
      <c r="H3727" t="s">
        <v>24</v>
      </c>
      <c r="I3727" s="1">
        <f>IF(Telco[[#This Row],[Churn]]="Yes",1,0)</f>
        <v>1</v>
      </c>
      <c r="J3727" t="s">
        <v>32</v>
      </c>
      <c r="K3727" t="s">
        <v>3762</v>
      </c>
    </row>
    <row r="3728" spans="6:11">
      <c r="F3728" t="s">
        <v>27</v>
      </c>
      <c r="G3728" t="s">
        <v>24</v>
      </c>
      <c r="H3728" t="s">
        <v>23</v>
      </c>
      <c r="I3728" s="1">
        <f>IF(Telco[[#This Row],[Churn]]="Yes",1,0)</f>
        <v>1</v>
      </c>
      <c r="J3728" t="s">
        <v>40</v>
      </c>
      <c r="K3728" t="s">
        <v>3763</v>
      </c>
    </row>
    <row r="3729" spans="6:11">
      <c r="F3729" t="s">
        <v>27</v>
      </c>
      <c r="G3729" t="s">
        <v>24</v>
      </c>
      <c r="H3729" t="s">
        <v>24</v>
      </c>
      <c r="I3729" s="1">
        <f>IF(Telco[[#This Row],[Churn]]="Yes",1,0)</f>
        <v>1</v>
      </c>
      <c r="J3729" t="s">
        <v>28</v>
      </c>
      <c r="K3729" t="s">
        <v>3764</v>
      </c>
    </row>
    <row r="3730" spans="6:11">
      <c r="F3730" t="s">
        <v>31</v>
      </c>
      <c r="G3730" t="s">
        <v>23</v>
      </c>
      <c r="H3730" t="s">
        <v>23</v>
      </c>
      <c r="I3730" s="1">
        <f>IF(Telco[[#This Row],[Churn]]="Yes",1,0)</f>
        <v>0</v>
      </c>
      <c r="J3730" t="s">
        <v>35</v>
      </c>
      <c r="K3730" t="s">
        <v>3765</v>
      </c>
    </row>
    <row r="3731" spans="6:11">
      <c r="F3731" t="s">
        <v>47</v>
      </c>
      <c r="G3731" t="s">
        <v>46</v>
      </c>
      <c r="H3731" t="s">
        <v>46</v>
      </c>
      <c r="I3731" s="1">
        <f>IF(Telco[[#This Row],[Churn]]="Yes",1,0)</f>
        <v>0</v>
      </c>
      <c r="J3731" t="s">
        <v>40</v>
      </c>
      <c r="K3731" t="s">
        <v>3766</v>
      </c>
    </row>
    <row r="3732" spans="6:11">
      <c r="F3732" t="s">
        <v>27</v>
      </c>
      <c r="G3732" t="s">
        <v>24</v>
      </c>
      <c r="H3732" t="s">
        <v>24</v>
      </c>
      <c r="I3732" s="1">
        <f>IF(Telco[[#This Row],[Churn]]="Yes",1,0)</f>
        <v>1</v>
      </c>
      <c r="J3732" t="s">
        <v>40</v>
      </c>
      <c r="K3732" t="s">
        <v>3767</v>
      </c>
    </row>
    <row r="3733" spans="6:11">
      <c r="F3733" t="s">
        <v>27</v>
      </c>
      <c r="G3733" t="s">
        <v>24</v>
      </c>
      <c r="H3733" t="s">
        <v>24</v>
      </c>
      <c r="I3733" s="1">
        <f>IF(Telco[[#This Row],[Churn]]="Yes",1,0)</f>
        <v>0</v>
      </c>
      <c r="J3733" t="s">
        <v>28</v>
      </c>
      <c r="K3733" t="s">
        <v>3768</v>
      </c>
    </row>
    <row r="3734" spans="6:11">
      <c r="F3734" t="s">
        <v>47</v>
      </c>
      <c r="G3734" t="s">
        <v>23</v>
      </c>
      <c r="H3734" t="s">
        <v>23</v>
      </c>
      <c r="I3734" s="1">
        <f>IF(Telco[[#This Row],[Churn]]="Yes",1,0)</f>
        <v>0</v>
      </c>
      <c r="J3734" t="s">
        <v>35</v>
      </c>
      <c r="K3734" t="s">
        <v>3769</v>
      </c>
    </row>
    <row r="3735" spans="6:11">
      <c r="F3735" t="s">
        <v>47</v>
      </c>
      <c r="G3735" t="s">
        <v>23</v>
      </c>
      <c r="H3735" t="s">
        <v>23</v>
      </c>
      <c r="I3735" s="1">
        <f>IF(Telco[[#This Row],[Churn]]="Yes",1,0)</f>
        <v>0</v>
      </c>
      <c r="J3735" t="s">
        <v>35</v>
      </c>
      <c r="K3735" t="s">
        <v>3770</v>
      </c>
    </row>
    <row r="3736" spans="6:11">
      <c r="F3736" t="s">
        <v>47</v>
      </c>
      <c r="G3736" t="s">
        <v>24</v>
      </c>
      <c r="H3736" t="s">
        <v>23</v>
      </c>
      <c r="I3736" s="1">
        <f>IF(Telco[[#This Row],[Churn]]="Yes",1,0)</f>
        <v>0</v>
      </c>
      <c r="J3736" t="s">
        <v>35</v>
      </c>
      <c r="K3736" t="s">
        <v>3771</v>
      </c>
    </row>
    <row r="3737" spans="6:11">
      <c r="F3737" t="s">
        <v>27</v>
      </c>
      <c r="G3737" t="s">
        <v>24</v>
      </c>
      <c r="H3737" t="s">
        <v>24</v>
      </c>
      <c r="I3737" s="1">
        <f>IF(Telco[[#This Row],[Churn]]="Yes",1,0)</f>
        <v>0</v>
      </c>
      <c r="J3737" t="s">
        <v>28</v>
      </c>
      <c r="K3737" t="s">
        <v>3772</v>
      </c>
    </row>
    <row r="3738" spans="6:11">
      <c r="F3738" t="s">
        <v>31</v>
      </c>
      <c r="G3738" t="s">
        <v>46</v>
      </c>
      <c r="H3738" t="s">
        <v>46</v>
      </c>
      <c r="I3738" s="1">
        <f>IF(Telco[[#This Row],[Churn]]="Yes",1,0)</f>
        <v>0</v>
      </c>
      <c r="J3738" t="s">
        <v>35</v>
      </c>
      <c r="K3738" t="s">
        <v>3773</v>
      </c>
    </row>
    <row r="3739" spans="6:11">
      <c r="F3739" t="s">
        <v>27</v>
      </c>
      <c r="G3739" t="s">
        <v>24</v>
      </c>
      <c r="H3739" t="s">
        <v>24</v>
      </c>
      <c r="I3739" s="1">
        <f>IF(Telco[[#This Row],[Churn]]="Yes",1,0)</f>
        <v>1</v>
      </c>
      <c r="J3739" t="s">
        <v>32</v>
      </c>
      <c r="K3739" t="s">
        <v>3774</v>
      </c>
    </row>
    <row r="3740" spans="6:11">
      <c r="F3740" t="s">
        <v>27</v>
      </c>
      <c r="G3740" t="s">
        <v>24</v>
      </c>
      <c r="H3740" t="s">
        <v>24</v>
      </c>
      <c r="I3740" s="1">
        <f>IF(Telco[[#This Row],[Churn]]="Yes",1,0)</f>
        <v>0</v>
      </c>
      <c r="J3740" t="s">
        <v>28</v>
      </c>
      <c r="K3740" t="s">
        <v>3775</v>
      </c>
    </row>
    <row r="3741" spans="6:11">
      <c r="F3741" t="s">
        <v>31</v>
      </c>
      <c r="G3741" t="s">
        <v>46</v>
      </c>
      <c r="H3741" t="s">
        <v>46</v>
      </c>
      <c r="I3741" s="1">
        <f>IF(Telco[[#This Row],[Churn]]="Yes",1,0)</f>
        <v>0</v>
      </c>
      <c r="J3741" t="s">
        <v>28</v>
      </c>
      <c r="K3741" t="s">
        <v>3776</v>
      </c>
    </row>
    <row r="3742" spans="6:11">
      <c r="F3742" t="s">
        <v>27</v>
      </c>
      <c r="G3742" t="s">
        <v>24</v>
      </c>
      <c r="H3742" t="s">
        <v>24</v>
      </c>
      <c r="I3742" s="1">
        <f>IF(Telco[[#This Row],[Churn]]="Yes",1,0)</f>
        <v>0</v>
      </c>
      <c r="J3742" t="s">
        <v>28</v>
      </c>
      <c r="K3742" t="s">
        <v>3777</v>
      </c>
    </row>
    <row r="3743" spans="6:11">
      <c r="F3743" t="s">
        <v>47</v>
      </c>
      <c r="G3743" t="s">
        <v>23</v>
      </c>
      <c r="H3743" t="s">
        <v>23</v>
      </c>
      <c r="I3743" s="1">
        <f>IF(Telco[[#This Row],[Churn]]="Yes",1,0)</f>
        <v>0</v>
      </c>
      <c r="J3743" t="s">
        <v>40</v>
      </c>
      <c r="K3743" t="s">
        <v>3778</v>
      </c>
    </row>
    <row r="3744" spans="6:11">
      <c r="F3744" t="s">
        <v>27</v>
      </c>
      <c r="G3744" t="s">
        <v>23</v>
      </c>
      <c r="H3744" t="s">
        <v>23</v>
      </c>
      <c r="I3744" s="1">
        <f>IF(Telco[[#This Row],[Churn]]="Yes",1,0)</f>
        <v>0</v>
      </c>
      <c r="J3744" t="s">
        <v>28</v>
      </c>
      <c r="K3744" t="s">
        <v>3779</v>
      </c>
    </row>
    <row r="3745" spans="6:11">
      <c r="F3745" t="s">
        <v>27</v>
      </c>
      <c r="G3745" t="s">
        <v>23</v>
      </c>
      <c r="H3745" t="s">
        <v>24</v>
      </c>
      <c r="I3745" s="1">
        <f>IF(Telco[[#This Row],[Churn]]="Yes",1,0)</f>
        <v>1</v>
      </c>
      <c r="J3745" t="s">
        <v>28</v>
      </c>
      <c r="K3745" t="s">
        <v>3780</v>
      </c>
    </row>
    <row r="3746" spans="6:11">
      <c r="F3746" t="s">
        <v>31</v>
      </c>
      <c r="G3746" t="s">
        <v>24</v>
      </c>
      <c r="H3746" t="s">
        <v>24</v>
      </c>
      <c r="I3746" s="1">
        <f>IF(Telco[[#This Row],[Churn]]="Yes",1,0)</f>
        <v>0</v>
      </c>
      <c r="J3746" t="s">
        <v>35</v>
      </c>
      <c r="K3746" t="s">
        <v>3781</v>
      </c>
    </row>
    <row r="3747" spans="6:11">
      <c r="F3747" t="s">
        <v>27</v>
      </c>
      <c r="G3747" t="s">
        <v>24</v>
      </c>
      <c r="H3747" t="s">
        <v>24</v>
      </c>
      <c r="I3747" s="1">
        <f>IF(Telco[[#This Row],[Churn]]="Yes",1,0)</f>
        <v>1</v>
      </c>
      <c r="J3747" t="s">
        <v>28</v>
      </c>
      <c r="K3747" t="s">
        <v>3782</v>
      </c>
    </row>
    <row r="3748" spans="6:11">
      <c r="F3748" t="s">
        <v>27</v>
      </c>
      <c r="G3748" t="s">
        <v>24</v>
      </c>
      <c r="H3748" t="s">
        <v>24</v>
      </c>
      <c r="I3748" s="1">
        <f>IF(Telco[[#This Row],[Churn]]="Yes",1,0)</f>
        <v>1</v>
      </c>
      <c r="J3748" t="s">
        <v>28</v>
      </c>
      <c r="K3748" t="s">
        <v>3783</v>
      </c>
    </row>
    <row r="3749" spans="6:11">
      <c r="F3749" t="s">
        <v>27</v>
      </c>
      <c r="G3749" t="s">
        <v>24</v>
      </c>
      <c r="H3749" t="s">
        <v>23</v>
      </c>
      <c r="I3749" s="1">
        <f>IF(Telco[[#This Row],[Churn]]="Yes",1,0)</f>
        <v>0</v>
      </c>
      <c r="J3749" t="s">
        <v>32</v>
      </c>
      <c r="K3749" t="s">
        <v>3784</v>
      </c>
    </row>
    <row r="3750" spans="6:11">
      <c r="F3750" t="s">
        <v>47</v>
      </c>
      <c r="G3750" t="s">
        <v>24</v>
      </c>
      <c r="H3750" t="s">
        <v>23</v>
      </c>
      <c r="I3750" s="1">
        <f>IF(Telco[[#This Row],[Churn]]="Yes",1,0)</f>
        <v>0</v>
      </c>
      <c r="J3750" t="s">
        <v>40</v>
      </c>
      <c r="K3750" t="s">
        <v>3785</v>
      </c>
    </row>
    <row r="3751" spans="6:11">
      <c r="F3751" t="s">
        <v>27</v>
      </c>
      <c r="G3751" t="s">
        <v>24</v>
      </c>
      <c r="H3751" t="s">
        <v>24</v>
      </c>
      <c r="I3751" s="1">
        <f>IF(Telco[[#This Row],[Churn]]="Yes",1,0)</f>
        <v>1</v>
      </c>
      <c r="J3751" t="s">
        <v>28</v>
      </c>
      <c r="K3751" t="s">
        <v>3786</v>
      </c>
    </row>
    <row r="3752" spans="6:11">
      <c r="F3752" t="s">
        <v>31</v>
      </c>
      <c r="G3752" t="s">
        <v>23</v>
      </c>
      <c r="H3752" t="s">
        <v>23</v>
      </c>
      <c r="I3752" s="1">
        <f>IF(Telco[[#This Row],[Churn]]="Yes",1,0)</f>
        <v>0</v>
      </c>
      <c r="J3752" t="s">
        <v>28</v>
      </c>
      <c r="K3752" t="s">
        <v>3787</v>
      </c>
    </row>
    <row r="3753" spans="6:11">
      <c r="F3753" t="s">
        <v>27</v>
      </c>
      <c r="G3753" t="s">
        <v>23</v>
      </c>
      <c r="H3753" t="s">
        <v>23</v>
      </c>
      <c r="I3753" s="1">
        <f>IF(Telco[[#This Row],[Churn]]="Yes",1,0)</f>
        <v>0</v>
      </c>
      <c r="J3753" t="s">
        <v>35</v>
      </c>
      <c r="K3753" t="s">
        <v>3788</v>
      </c>
    </row>
    <row r="3754" spans="6:11">
      <c r="F3754" t="s">
        <v>47</v>
      </c>
      <c r="G3754" t="s">
        <v>23</v>
      </c>
      <c r="H3754" t="s">
        <v>23</v>
      </c>
      <c r="I3754" s="1">
        <f>IF(Telco[[#This Row],[Churn]]="Yes",1,0)</f>
        <v>0</v>
      </c>
      <c r="J3754" t="s">
        <v>28</v>
      </c>
      <c r="K3754" t="s">
        <v>3789</v>
      </c>
    </row>
    <row r="3755" spans="6:11">
      <c r="F3755" t="s">
        <v>27</v>
      </c>
      <c r="G3755" t="s">
        <v>24</v>
      </c>
      <c r="H3755" t="s">
        <v>23</v>
      </c>
      <c r="I3755" s="1">
        <f>IF(Telco[[#This Row],[Churn]]="Yes",1,0)</f>
        <v>0</v>
      </c>
      <c r="J3755" t="s">
        <v>32</v>
      </c>
      <c r="K3755" t="s">
        <v>3790</v>
      </c>
    </row>
    <row r="3756" spans="6:11">
      <c r="F3756" t="s">
        <v>27</v>
      </c>
      <c r="G3756" t="s">
        <v>46</v>
      </c>
      <c r="H3756" t="s">
        <v>46</v>
      </c>
      <c r="I3756" s="1">
        <f>IF(Telco[[#This Row],[Churn]]="Yes",1,0)</f>
        <v>0</v>
      </c>
      <c r="J3756" t="s">
        <v>32</v>
      </c>
      <c r="K3756" t="s">
        <v>3791</v>
      </c>
    </row>
    <row r="3757" spans="6:11">
      <c r="F3757" t="s">
        <v>27</v>
      </c>
      <c r="G3757" t="s">
        <v>24</v>
      </c>
      <c r="H3757" t="s">
        <v>24</v>
      </c>
      <c r="I3757" s="1">
        <f>IF(Telco[[#This Row],[Churn]]="Yes",1,0)</f>
        <v>1</v>
      </c>
      <c r="J3757" t="s">
        <v>28</v>
      </c>
      <c r="K3757" t="s">
        <v>3792</v>
      </c>
    </row>
    <row r="3758" spans="6:11">
      <c r="F3758" t="s">
        <v>27</v>
      </c>
      <c r="G3758" t="s">
        <v>24</v>
      </c>
      <c r="H3758" t="s">
        <v>24</v>
      </c>
      <c r="I3758" s="1">
        <f>IF(Telco[[#This Row],[Churn]]="Yes",1,0)</f>
        <v>1</v>
      </c>
      <c r="J3758" t="s">
        <v>32</v>
      </c>
      <c r="K3758" t="s">
        <v>3793</v>
      </c>
    </row>
    <row r="3759" spans="6:11">
      <c r="F3759" t="s">
        <v>47</v>
      </c>
      <c r="G3759" t="s">
        <v>24</v>
      </c>
      <c r="H3759" t="s">
        <v>23</v>
      </c>
      <c r="I3759" s="1">
        <f>IF(Telco[[#This Row],[Churn]]="Yes",1,0)</f>
        <v>0</v>
      </c>
      <c r="J3759" t="s">
        <v>40</v>
      </c>
      <c r="K3759" t="s">
        <v>3794</v>
      </c>
    </row>
    <row r="3760" spans="6:11">
      <c r="F3760" t="s">
        <v>27</v>
      </c>
      <c r="G3760" t="s">
        <v>23</v>
      </c>
      <c r="H3760" t="s">
        <v>24</v>
      </c>
      <c r="I3760" s="1">
        <f>IF(Telco[[#This Row],[Churn]]="Yes",1,0)</f>
        <v>0</v>
      </c>
      <c r="J3760" t="s">
        <v>35</v>
      </c>
      <c r="K3760" t="s">
        <v>3795</v>
      </c>
    </row>
    <row r="3761" spans="6:11">
      <c r="F3761" t="s">
        <v>27</v>
      </c>
      <c r="G3761" t="s">
        <v>24</v>
      </c>
      <c r="H3761" t="s">
        <v>24</v>
      </c>
      <c r="I3761" s="1">
        <f>IF(Telco[[#This Row],[Churn]]="Yes",1,0)</f>
        <v>1</v>
      </c>
      <c r="J3761" t="s">
        <v>40</v>
      </c>
      <c r="K3761" t="s">
        <v>3796</v>
      </c>
    </row>
    <row r="3762" spans="6:11">
      <c r="F3762" t="s">
        <v>27</v>
      </c>
      <c r="G3762" t="s">
        <v>24</v>
      </c>
      <c r="H3762" t="s">
        <v>24</v>
      </c>
      <c r="I3762" s="1">
        <f>IF(Telco[[#This Row],[Churn]]="Yes",1,0)</f>
        <v>0</v>
      </c>
      <c r="J3762" t="s">
        <v>40</v>
      </c>
      <c r="K3762" t="s">
        <v>3797</v>
      </c>
    </row>
    <row r="3763" spans="6:11">
      <c r="F3763" t="s">
        <v>47</v>
      </c>
      <c r="G3763" t="s">
        <v>23</v>
      </c>
      <c r="H3763" t="s">
        <v>24</v>
      </c>
      <c r="I3763" s="1">
        <f>IF(Telco[[#This Row],[Churn]]="Yes",1,0)</f>
        <v>0</v>
      </c>
      <c r="J3763" t="s">
        <v>40</v>
      </c>
      <c r="K3763" t="s">
        <v>3798</v>
      </c>
    </row>
    <row r="3764" spans="6:11">
      <c r="F3764" t="s">
        <v>27</v>
      </c>
      <c r="G3764" t="s">
        <v>24</v>
      </c>
      <c r="H3764" t="s">
        <v>24</v>
      </c>
      <c r="I3764" s="1">
        <f>IF(Telco[[#This Row],[Churn]]="Yes",1,0)</f>
        <v>0</v>
      </c>
      <c r="J3764" t="s">
        <v>28</v>
      </c>
      <c r="K3764" t="s">
        <v>3799</v>
      </c>
    </row>
    <row r="3765" spans="6:11">
      <c r="F3765" t="s">
        <v>27</v>
      </c>
      <c r="G3765" t="s">
        <v>24</v>
      </c>
      <c r="H3765" t="s">
        <v>24</v>
      </c>
      <c r="I3765" s="1">
        <f>IF(Telco[[#This Row],[Churn]]="Yes",1,0)</f>
        <v>1</v>
      </c>
      <c r="J3765" t="s">
        <v>28</v>
      </c>
      <c r="K3765" t="s">
        <v>3800</v>
      </c>
    </row>
    <row r="3766" spans="6:11">
      <c r="F3766" t="s">
        <v>31</v>
      </c>
      <c r="G3766" t="s">
        <v>46</v>
      </c>
      <c r="H3766" t="s">
        <v>46</v>
      </c>
      <c r="I3766" s="1">
        <f>IF(Telco[[#This Row],[Churn]]="Yes",1,0)</f>
        <v>0</v>
      </c>
      <c r="J3766" t="s">
        <v>28</v>
      </c>
      <c r="K3766" t="s">
        <v>3801</v>
      </c>
    </row>
    <row r="3767" spans="6:11">
      <c r="F3767" t="s">
        <v>27</v>
      </c>
      <c r="G3767" t="s">
        <v>46</v>
      </c>
      <c r="H3767" t="s">
        <v>46</v>
      </c>
      <c r="I3767" s="1">
        <f>IF(Telco[[#This Row],[Churn]]="Yes",1,0)</f>
        <v>0</v>
      </c>
      <c r="J3767" t="s">
        <v>32</v>
      </c>
      <c r="K3767" t="s">
        <v>3802</v>
      </c>
    </row>
    <row r="3768" spans="6:11">
      <c r="F3768" t="s">
        <v>27</v>
      </c>
      <c r="G3768" t="s">
        <v>23</v>
      </c>
      <c r="H3768" t="s">
        <v>24</v>
      </c>
      <c r="I3768" s="1">
        <f>IF(Telco[[#This Row],[Churn]]="Yes",1,0)</f>
        <v>1</v>
      </c>
      <c r="J3768" t="s">
        <v>28</v>
      </c>
      <c r="K3768" t="s">
        <v>3803</v>
      </c>
    </row>
    <row r="3769" spans="6:11">
      <c r="F3769" t="s">
        <v>47</v>
      </c>
      <c r="G3769" t="s">
        <v>23</v>
      </c>
      <c r="H3769" t="s">
        <v>23</v>
      </c>
      <c r="I3769" s="1">
        <f>IF(Telco[[#This Row],[Churn]]="Yes",1,0)</f>
        <v>0</v>
      </c>
      <c r="J3769" t="s">
        <v>40</v>
      </c>
      <c r="K3769" t="s">
        <v>3804</v>
      </c>
    </row>
    <row r="3770" spans="6:11">
      <c r="F3770" t="s">
        <v>27</v>
      </c>
      <c r="G3770" t="s">
        <v>24</v>
      </c>
      <c r="H3770" t="s">
        <v>24</v>
      </c>
      <c r="I3770" s="1">
        <f>IF(Telco[[#This Row],[Churn]]="Yes",1,0)</f>
        <v>0</v>
      </c>
      <c r="J3770" t="s">
        <v>40</v>
      </c>
      <c r="K3770" t="s">
        <v>3805</v>
      </c>
    </row>
    <row r="3771" spans="6:11">
      <c r="F3771" t="s">
        <v>27</v>
      </c>
      <c r="G3771" t="s">
        <v>46</v>
      </c>
      <c r="H3771" t="s">
        <v>46</v>
      </c>
      <c r="I3771" s="1">
        <f>IF(Telco[[#This Row],[Churn]]="Yes",1,0)</f>
        <v>0</v>
      </c>
      <c r="J3771" t="s">
        <v>28</v>
      </c>
      <c r="K3771" t="s">
        <v>3806</v>
      </c>
    </row>
    <row r="3772" spans="6:11">
      <c r="F3772" t="s">
        <v>47</v>
      </c>
      <c r="G3772" t="s">
        <v>46</v>
      </c>
      <c r="H3772" t="s">
        <v>46</v>
      </c>
      <c r="I3772" s="1">
        <f>IF(Telco[[#This Row],[Churn]]="Yes",1,0)</f>
        <v>0</v>
      </c>
      <c r="J3772" t="s">
        <v>35</v>
      </c>
      <c r="K3772" t="s">
        <v>3807</v>
      </c>
    </row>
    <row r="3773" spans="6:11">
      <c r="F3773" t="s">
        <v>27</v>
      </c>
      <c r="G3773" t="s">
        <v>24</v>
      </c>
      <c r="H3773" t="s">
        <v>24</v>
      </c>
      <c r="I3773" s="1">
        <f>IF(Telco[[#This Row],[Churn]]="Yes",1,0)</f>
        <v>1</v>
      </c>
      <c r="J3773" t="s">
        <v>28</v>
      </c>
      <c r="K3773" t="s">
        <v>3808</v>
      </c>
    </row>
    <row r="3774" spans="6:11">
      <c r="F3774" t="s">
        <v>27</v>
      </c>
      <c r="G3774" t="s">
        <v>23</v>
      </c>
      <c r="H3774" t="s">
        <v>24</v>
      </c>
      <c r="I3774" s="1">
        <f>IF(Telco[[#This Row],[Churn]]="Yes",1,0)</f>
        <v>1</v>
      </c>
      <c r="J3774" t="s">
        <v>28</v>
      </c>
      <c r="K3774" t="s">
        <v>3809</v>
      </c>
    </row>
    <row r="3775" spans="6:11">
      <c r="F3775" t="s">
        <v>27</v>
      </c>
      <c r="G3775" t="s">
        <v>24</v>
      </c>
      <c r="H3775" t="s">
        <v>24</v>
      </c>
      <c r="I3775" s="1">
        <f>IF(Telco[[#This Row],[Churn]]="Yes",1,0)</f>
        <v>1</v>
      </c>
      <c r="J3775" t="s">
        <v>32</v>
      </c>
      <c r="K3775" t="s">
        <v>3810</v>
      </c>
    </row>
    <row r="3776" spans="6:11">
      <c r="F3776" t="s">
        <v>31</v>
      </c>
      <c r="G3776" t="s">
        <v>24</v>
      </c>
      <c r="H3776" t="s">
        <v>24</v>
      </c>
      <c r="I3776" s="1">
        <f>IF(Telco[[#This Row],[Churn]]="Yes",1,0)</f>
        <v>0</v>
      </c>
      <c r="J3776" t="s">
        <v>28</v>
      </c>
      <c r="K3776" t="s">
        <v>3811</v>
      </c>
    </row>
    <row r="3777" spans="6:11">
      <c r="F3777" t="s">
        <v>27</v>
      </c>
      <c r="G3777" t="s">
        <v>24</v>
      </c>
      <c r="H3777" t="s">
        <v>24</v>
      </c>
      <c r="I3777" s="1">
        <f>IF(Telco[[#This Row],[Churn]]="Yes",1,0)</f>
        <v>1</v>
      </c>
      <c r="J3777" t="s">
        <v>28</v>
      </c>
      <c r="K3777" t="s">
        <v>3812</v>
      </c>
    </row>
    <row r="3778" spans="6:11">
      <c r="F3778" t="s">
        <v>31</v>
      </c>
      <c r="G3778" t="s">
        <v>24</v>
      </c>
      <c r="H3778" t="s">
        <v>24</v>
      </c>
      <c r="I3778" s="1">
        <f>IF(Telco[[#This Row],[Churn]]="Yes",1,0)</f>
        <v>0</v>
      </c>
      <c r="J3778" t="s">
        <v>32</v>
      </c>
      <c r="K3778" t="s">
        <v>3813</v>
      </c>
    </row>
    <row r="3779" spans="6:11">
      <c r="F3779" t="s">
        <v>47</v>
      </c>
      <c r="G3779" t="s">
        <v>46</v>
      </c>
      <c r="H3779" t="s">
        <v>46</v>
      </c>
      <c r="I3779" s="1">
        <f>IF(Telco[[#This Row],[Churn]]="Yes",1,0)</f>
        <v>0</v>
      </c>
      <c r="J3779" t="s">
        <v>35</v>
      </c>
      <c r="K3779" t="s">
        <v>3814</v>
      </c>
    </row>
    <row r="3780" spans="6:11">
      <c r="F3780" t="s">
        <v>27</v>
      </c>
      <c r="G3780" t="s">
        <v>24</v>
      </c>
      <c r="H3780" t="s">
        <v>24</v>
      </c>
      <c r="I3780" s="1">
        <f>IF(Telco[[#This Row],[Churn]]="Yes",1,0)</f>
        <v>0</v>
      </c>
      <c r="J3780" t="s">
        <v>35</v>
      </c>
      <c r="K3780" t="s">
        <v>3815</v>
      </c>
    </row>
    <row r="3781" spans="6:11">
      <c r="F3781" t="s">
        <v>47</v>
      </c>
      <c r="G3781" t="s">
        <v>23</v>
      </c>
      <c r="H3781" t="s">
        <v>23</v>
      </c>
      <c r="I3781" s="1">
        <f>IF(Telco[[#This Row],[Churn]]="Yes",1,0)</f>
        <v>1</v>
      </c>
      <c r="J3781" t="s">
        <v>40</v>
      </c>
      <c r="K3781" t="s">
        <v>3816</v>
      </c>
    </row>
    <row r="3782" spans="6:11">
      <c r="F3782" t="s">
        <v>47</v>
      </c>
      <c r="G3782" t="s">
        <v>24</v>
      </c>
      <c r="H3782" t="s">
        <v>23</v>
      </c>
      <c r="I3782" s="1">
        <f>IF(Telco[[#This Row],[Churn]]="Yes",1,0)</f>
        <v>0</v>
      </c>
      <c r="J3782" t="s">
        <v>40</v>
      </c>
      <c r="K3782" t="s">
        <v>3817</v>
      </c>
    </row>
    <row r="3783" spans="6:11">
      <c r="F3783" t="s">
        <v>31</v>
      </c>
      <c r="G3783" t="s">
        <v>46</v>
      </c>
      <c r="H3783" t="s">
        <v>46</v>
      </c>
      <c r="I3783" s="1">
        <f>IF(Telco[[#This Row],[Churn]]="Yes",1,0)</f>
        <v>0</v>
      </c>
      <c r="J3783" t="s">
        <v>32</v>
      </c>
      <c r="K3783" t="s">
        <v>3818</v>
      </c>
    </row>
    <row r="3784" spans="6:11">
      <c r="F3784" t="s">
        <v>27</v>
      </c>
      <c r="G3784" t="s">
        <v>24</v>
      </c>
      <c r="H3784" t="s">
        <v>24</v>
      </c>
      <c r="I3784" s="1">
        <f>IF(Telco[[#This Row],[Churn]]="Yes",1,0)</f>
        <v>0</v>
      </c>
      <c r="J3784" t="s">
        <v>28</v>
      </c>
      <c r="K3784" t="s">
        <v>3819</v>
      </c>
    </row>
    <row r="3785" spans="6:11">
      <c r="F3785" t="s">
        <v>27</v>
      </c>
      <c r="G3785" t="s">
        <v>24</v>
      </c>
      <c r="H3785" t="s">
        <v>24</v>
      </c>
      <c r="I3785" s="1">
        <f>IF(Telco[[#This Row],[Churn]]="Yes",1,0)</f>
        <v>0</v>
      </c>
      <c r="J3785" t="s">
        <v>28</v>
      </c>
      <c r="K3785" t="s">
        <v>3820</v>
      </c>
    </row>
    <row r="3786" spans="6:11">
      <c r="F3786" t="s">
        <v>27</v>
      </c>
      <c r="G3786" t="s">
        <v>24</v>
      </c>
      <c r="H3786" t="s">
        <v>24</v>
      </c>
      <c r="I3786" s="1">
        <f>IF(Telco[[#This Row],[Churn]]="Yes",1,0)</f>
        <v>1</v>
      </c>
      <c r="J3786" t="s">
        <v>28</v>
      </c>
      <c r="K3786" t="s">
        <v>3821</v>
      </c>
    </row>
    <row r="3787" spans="6:11">
      <c r="F3787" t="s">
        <v>27</v>
      </c>
      <c r="G3787" t="s">
        <v>24</v>
      </c>
      <c r="H3787" t="s">
        <v>24</v>
      </c>
      <c r="I3787" s="1">
        <f>IF(Telco[[#This Row],[Churn]]="Yes",1,0)</f>
        <v>1</v>
      </c>
      <c r="J3787" t="s">
        <v>28</v>
      </c>
      <c r="K3787" t="s">
        <v>3822</v>
      </c>
    </row>
    <row r="3788" spans="6:11">
      <c r="F3788" t="s">
        <v>27</v>
      </c>
      <c r="G3788" t="s">
        <v>24</v>
      </c>
      <c r="H3788" t="s">
        <v>24</v>
      </c>
      <c r="I3788" s="1">
        <f>IF(Telco[[#This Row],[Churn]]="Yes",1,0)</f>
        <v>0</v>
      </c>
      <c r="J3788" t="s">
        <v>35</v>
      </c>
      <c r="K3788" t="s">
        <v>3823</v>
      </c>
    </row>
    <row r="3789" spans="6:11">
      <c r="F3789" t="s">
        <v>27</v>
      </c>
      <c r="G3789" t="s">
        <v>24</v>
      </c>
      <c r="H3789" t="s">
        <v>23</v>
      </c>
      <c r="I3789" s="1">
        <f>IF(Telco[[#This Row],[Churn]]="Yes",1,0)</f>
        <v>0</v>
      </c>
      <c r="J3789" t="s">
        <v>28</v>
      </c>
      <c r="K3789" t="s">
        <v>3824</v>
      </c>
    </row>
    <row r="3790" spans="6:11">
      <c r="F3790" t="s">
        <v>47</v>
      </c>
      <c r="G3790" t="s">
        <v>23</v>
      </c>
      <c r="H3790" t="s">
        <v>23</v>
      </c>
      <c r="I3790" s="1">
        <f>IF(Telco[[#This Row],[Churn]]="Yes",1,0)</f>
        <v>1</v>
      </c>
      <c r="J3790" t="s">
        <v>35</v>
      </c>
      <c r="K3790" t="s">
        <v>3825</v>
      </c>
    </row>
    <row r="3791" spans="6:11">
      <c r="F3791" t="s">
        <v>27</v>
      </c>
      <c r="G3791" t="s">
        <v>46</v>
      </c>
      <c r="H3791" t="s">
        <v>46</v>
      </c>
      <c r="I3791" s="1">
        <f>IF(Telco[[#This Row],[Churn]]="Yes",1,0)</f>
        <v>0</v>
      </c>
      <c r="J3791" t="s">
        <v>32</v>
      </c>
      <c r="K3791" t="s">
        <v>3826</v>
      </c>
    </row>
    <row r="3792" spans="6:11">
      <c r="F3792" t="s">
        <v>31</v>
      </c>
      <c r="G3792" t="s">
        <v>46</v>
      </c>
      <c r="H3792" t="s">
        <v>46</v>
      </c>
      <c r="I3792" s="1">
        <f>IF(Telco[[#This Row],[Churn]]="Yes",1,0)</f>
        <v>1</v>
      </c>
      <c r="J3792" t="s">
        <v>40</v>
      </c>
      <c r="K3792" t="s">
        <v>3827</v>
      </c>
    </row>
    <row r="3793" spans="6:11">
      <c r="F3793" t="s">
        <v>27</v>
      </c>
      <c r="G3793" t="s">
        <v>24</v>
      </c>
      <c r="H3793" t="s">
        <v>24</v>
      </c>
      <c r="I3793" s="1">
        <f>IF(Telco[[#This Row],[Churn]]="Yes",1,0)</f>
        <v>0</v>
      </c>
      <c r="J3793" t="s">
        <v>28</v>
      </c>
      <c r="K3793" t="s">
        <v>3828</v>
      </c>
    </row>
    <row r="3794" spans="6:11">
      <c r="F3794" t="s">
        <v>27</v>
      </c>
      <c r="G3794" t="s">
        <v>24</v>
      </c>
      <c r="H3794" t="s">
        <v>24</v>
      </c>
      <c r="I3794" s="1">
        <f>IF(Telco[[#This Row],[Churn]]="Yes",1,0)</f>
        <v>1</v>
      </c>
      <c r="J3794" t="s">
        <v>28</v>
      </c>
      <c r="K3794" t="s">
        <v>3829</v>
      </c>
    </row>
    <row r="3795" spans="6:11">
      <c r="F3795" t="s">
        <v>27</v>
      </c>
      <c r="G3795" t="s">
        <v>46</v>
      </c>
      <c r="H3795" t="s">
        <v>46</v>
      </c>
      <c r="I3795" s="1">
        <f>IF(Telco[[#This Row],[Churn]]="Yes",1,0)</f>
        <v>0</v>
      </c>
      <c r="J3795" t="s">
        <v>32</v>
      </c>
      <c r="K3795" t="s">
        <v>3830</v>
      </c>
    </row>
    <row r="3796" spans="6:11">
      <c r="F3796" t="s">
        <v>27</v>
      </c>
      <c r="G3796" t="s">
        <v>24</v>
      </c>
      <c r="H3796" t="s">
        <v>24</v>
      </c>
      <c r="I3796" s="1">
        <f>IF(Telco[[#This Row],[Churn]]="Yes",1,0)</f>
        <v>0</v>
      </c>
      <c r="J3796" t="s">
        <v>32</v>
      </c>
      <c r="K3796" t="s">
        <v>3831</v>
      </c>
    </row>
    <row r="3797" spans="6:11">
      <c r="F3797" t="s">
        <v>27</v>
      </c>
      <c r="G3797" t="s">
        <v>24</v>
      </c>
      <c r="H3797" t="s">
        <v>24</v>
      </c>
      <c r="I3797" s="1">
        <f>IF(Telco[[#This Row],[Churn]]="Yes",1,0)</f>
        <v>0</v>
      </c>
      <c r="J3797" t="s">
        <v>28</v>
      </c>
      <c r="K3797" t="s">
        <v>3832</v>
      </c>
    </row>
    <row r="3798" spans="6:11">
      <c r="F3798" t="s">
        <v>27</v>
      </c>
      <c r="G3798" t="s">
        <v>24</v>
      </c>
      <c r="H3798" t="s">
        <v>24</v>
      </c>
      <c r="I3798" s="1">
        <f>IF(Telco[[#This Row],[Churn]]="Yes",1,0)</f>
        <v>1</v>
      </c>
      <c r="J3798" t="s">
        <v>28</v>
      </c>
      <c r="K3798" t="s">
        <v>3833</v>
      </c>
    </row>
    <row r="3799" spans="6:11">
      <c r="F3799" t="s">
        <v>31</v>
      </c>
      <c r="G3799" t="s">
        <v>23</v>
      </c>
      <c r="H3799" t="s">
        <v>24</v>
      </c>
      <c r="I3799" s="1">
        <f>IF(Telco[[#This Row],[Churn]]="Yes",1,0)</f>
        <v>0</v>
      </c>
      <c r="J3799" t="s">
        <v>28</v>
      </c>
      <c r="K3799" t="s">
        <v>3834</v>
      </c>
    </row>
    <row r="3800" spans="6:11">
      <c r="F3800" t="s">
        <v>27</v>
      </c>
      <c r="G3800" t="s">
        <v>24</v>
      </c>
      <c r="H3800" t="s">
        <v>23</v>
      </c>
      <c r="I3800" s="1">
        <f>IF(Telco[[#This Row],[Churn]]="Yes",1,0)</f>
        <v>0</v>
      </c>
      <c r="J3800" t="s">
        <v>28</v>
      </c>
      <c r="K3800" t="s">
        <v>3835</v>
      </c>
    </row>
    <row r="3801" spans="6:11">
      <c r="F3801" t="s">
        <v>27</v>
      </c>
      <c r="G3801" t="s">
        <v>23</v>
      </c>
      <c r="H3801" t="s">
        <v>23</v>
      </c>
      <c r="I3801" s="1">
        <f>IF(Telco[[#This Row],[Churn]]="Yes",1,0)</f>
        <v>1</v>
      </c>
      <c r="J3801" t="s">
        <v>40</v>
      </c>
      <c r="K3801" t="s">
        <v>3836</v>
      </c>
    </row>
    <row r="3802" spans="6:11">
      <c r="F3802" t="s">
        <v>47</v>
      </c>
      <c r="G3802" t="s">
        <v>23</v>
      </c>
      <c r="H3802" t="s">
        <v>23</v>
      </c>
      <c r="I3802" s="1">
        <f>IF(Telco[[#This Row],[Churn]]="Yes",1,0)</f>
        <v>0</v>
      </c>
      <c r="J3802" t="s">
        <v>40</v>
      </c>
      <c r="K3802" t="s">
        <v>3837</v>
      </c>
    </row>
    <row r="3803" spans="6:11">
      <c r="F3803" t="s">
        <v>27</v>
      </c>
      <c r="G3803" t="s">
        <v>24</v>
      </c>
      <c r="H3803" t="s">
        <v>23</v>
      </c>
      <c r="I3803" s="1">
        <f>IF(Telco[[#This Row],[Churn]]="Yes",1,0)</f>
        <v>1</v>
      </c>
      <c r="J3803" t="s">
        <v>28</v>
      </c>
      <c r="K3803" t="s">
        <v>3838</v>
      </c>
    </row>
    <row r="3804" spans="6:11">
      <c r="F3804" t="s">
        <v>27</v>
      </c>
      <c r="G3804" t="s">
        <v>46</v>
      </c>
      <c r="H3804" t="s">
        <v>46</v>
      </c>
      <c r="I3804" s="1">
        <f>IF(Telco[[#This Row],[Churn]]="Yes",1,0)</f>
        <v>0</v>
      </c>
      <c r="J3804" t="s">
        <v>32</v>
      </c>
      <c r="K3804" t="s">
        <v>3839</v>
      </c>
    </row>
    <row r="3805" spans="6:11">
      <c r="F3805" t="s">
        <v>47</v>
      </c>
      <c r="G3805" t="s">
        <v>24</v>
      </c>
      <c r="H3805" t="s">
        <v>23</v>
      </c>
      <c r="I3805" s="1">
        <f>IF(Telco[[#This Row],[Churn]]="Yes",1,0)</f>
        <v>1</v>
      </c>
      <c r="J3805" t="s">
        <v>28</v>
      </c>
      <c r="K3805" t="s">
        <v>3840</v>
      </c>
    </row>
    <row r="3806" spans="6:11">
      <c r="F3806" t="s">
        <v>27</v>
      </c>
      <c r="G3806" t="s">
        <v>24</v>
      </c>
      <c r="H3806" t="s">
        <v>24</v>
      </c>
      <c r="I3806" s="1">
        <f>IF(Telco[[#This Row],[Churn]]="Yes",1,0)</f>
        <v>0</v>
      </c>
      <c r="J3806" t="s">
        <v>28</v>
      </c>
      <c r="K3806" t="s">
        <v>3841</v>
      </c>
    </row>
    <row r="3807" spans="6:11">
      <c r="F3807" t="s">
        <v>27</v>
      </c>
      <c r="G3807" t="s">
        <v>24</v>
      </c>
      <c r="H3807" t="s">
        <v>24</v>
      </c>
      <c r="I3807" s="1">
        <f>IF(Telco[[#This Row],[Churn]]="Yes",1,0)</f>
        <v>1</v>
      </c>
      <c r="J3807" t="s">
        <v>28</v>
      </c>
      <c r="K3807" t="s">
        <v>3842</v>
      </c>
    </row>
    <row r="3808" spans="6:11">
      <c r="F3808" t="s">
        <v>27</v>
      </c>
      <c r="G3808" t="s">
        <v>24</v>
      </c>
      <c r="H3808" t="s">
        <v>24</v>
      </c>
      <c r="I3808" s="1">
        <f>IF(Telco[[#This Row],[Churn]]="Yes",1,0)</f>
        <v>0</v>
      </c>
      <c r="J3808" t="s">
        <v>28</v>
      </c>
      <c r="K3808" t="s">
        <v>3843</v>
      </c>
    </row>
    <row r="3809" spans="6:11">
      <c r="F3809" t="s">
        <v>27</v>
      </c>
      <c r="G3809" t="s">
        <v>24</v>
      </c>
      <c r="H3809" t="s">
        <v>24</v>
      </c>
      <c r="I3809" s="1">
        <f>IF(Telco[[#This Row],[Churn]]="Yes",1,0)</f>
        <v>1</v>
      </c>
      <c r="J3809" t="s">
        <v>28</v>
      </c>
      <c r="K3809" t="s">
        <v>3844</v>
      </c>
    </row>
    <row r="3810" spans="6:11">
      <c r="F3810" t="s">
        <v>27</v>
      </c>
      <c r="G3810" t="s">
        <v>46</v>
      </c>
      <c r="H3810" t="s">
        <v>46</v>
      </c>
      <c r="I3810" s="1">
        <f>IF(Telco[[#This Row],[Churn]]="Yes",1,0)</f>
        <v>0</v>
      </c>
      <c r="J3810" t="s">
        <v>32</v>
      </c>
      <c r="K3810" t="s">
        <v>3845</v>
      </c>
    </row>
    <row r="3811" spans="6:11">
      <c r="F3811" t="s">
        <v>31</v>
      </c>
      <c r="G3811" t="s">
        <v>46</v>
      </c>
      <c r="H3811" t="s">
        <v>46</v>
      </c>
      <c r="I3811" s="1">
        <f>IF(Telco[[#This Row],[Churn]]="Yes",1,0)</f>
        <v>0</v>
      </c>
      <c r="J3811" t="s">
        <v>40</v>
      </c>
      <c r="K3811" t="s">
        <v>3846</v>
      </c>
    </row>
    <row r="3812" spans="6:11">
      <c r="F3812" t="s">
        <v>27</v>
      </c>
      <c r="G3812" t="s">
        <v>24</v>
      </c>
      <c r="H3812" t="s">
        <v>24</v>
      </c>
      <c r="I3812" s="1">
        <f>IF(Telco[[#This Row],[Churn]]="Yes",1,0)</f>
        <v>0</v>
      </c>
      <c r="J3812" t="s">
        <v>28</v>
      </c>
      <c r="K3812" t="s">
        <v>3847</v>
      </c>
    </row>
    <row r="3813" spans="6:11">
      <c r="F3813" t="s">
        <v>27</v>
      </c>
      <c r="G3813" t="s">
        <v>23</v>
      </c>
      <c r="H3813" t="s">
        <v>23</v>
      </c>
      <c r="I3813" s="1">
        <f>IF(Telco[[#This Row],[Churn]]="Yes",1,0)</f>
        <v>0</v>
      </c>
      <c r="J3813" t="s">
        <v>32</v>
      </c>
      <c r="K3813" t="s">
        <v>3848</v>
      </c>
    </row>
    <row r="3814" spans="6:11">
      <c r="F3814" t="s">
        <v>31</v>
      </c>
      <c r="G3814" t="s">
        <v>46</v>
      </c>
      <c r="H3814" t="s">
        <v>46</v>
      </c>
      <c r="I3814" s="1">
        <f>IF(Telco[[#This Row],[Churn]]="Yes",1,0)</f>
        <v>0</v>
      </c>
      <c r="J3814" t="s">
        <v>35</v>
      </c>
      <c r="K3814" t="s">
        <v>3849</v>
      </c>
    </row>
    <row r="3815" spans="6:11">
      <c r="F3815" t="s">
        <v>47</v>
      </c>
      <c r="G3815" t="s">
        <v>24</v>
      </c>
      <c r="H3815" t="s">
        <v>24</v>
      </c>
      <c r="I3815" s="1">
        <f>IF(Telco[[#This Row],[Churn]]="Yes",1,0)</f>
        <v>0</v>
      </c>
      <c r="J3815" t="s">
        <v>28</v>
      </c>
      <c r="K3815" t="s">
        <v>3850</v>
      </c>
    </row>
    <row r="3816" spans="6:11">
      <c r="F3816" t="s">
        <v>47</v>
      </c>
      <c r="G3816" t="s">
        <v>23</v>
      </c>
      <c r="H3816" t="s">
        <v>23</v>
      </c>
      <c r="I3816" s="1">
        <f>IF(Telco[[#This Row],[Churn]]="Yes",1,0)</f>
        <v>0</v>
      </c>
      <c r="J3816" t="s">
        <v>40</v>
      </c>
      <c r="K3816" t="s">
        <v>3851</v>
      </c>
    </row>
    <row r="3817" spans="6:11">
      <c r="F3817" t="s">
        <v>27</v>
      </c>
      <c r="G3817" t="s">
        <v>24</v>
      </c>
      <c r="H3817" t="s">
        <v>24</v>
      </c>
      <c r="I3817" s="1">
        <f>IF(Telco[[#This Row],[Churn]]="Yes",1,0)</f>
        <v>1</v>
      </c>
      <c r="J3817" t="s">
        <v>28</v>
      </c>
      <c r="K3817" t="s">
        <v>3852</v>
      </c>
    </row>
    <row r="3818" spans="6:11">
      <c r="F3818" t="s">
        <v>47</v>
      </c>
      <c r="G3818" t="s">
        <v>23</v>
      </c>
      <c r="H3818" t="s">
        <v>24</v>
      </c>
      <c r="I3818" s="1">
        <f>IF(Telco[[#This Row],[Churn]]="Yes",1,0)</f>
        <v>0</v>
      </c>
      <c r="J3818" t="s">
        <v>35</v>
      </c>
      <c r="K3818" t="s">
        <v>3853</v>
      </c>
    </row>
    <row r="3819" spans="6:11">
      <c r="F3819" t="s">
        <v>47</v>
      </c>
      <c r="G3819" t="s">
        <v>46</v>
      </c>
      <c r="H3819" t="s">
        <v>46</v>
      </c>
      <c r="I3819" s="1">
        <f>IF(Telco[[#This Row],[Churn]]="Yes",1,0)</f>
        <v>0</v>
      </c>
      <c r="J3819" t="s">
        <v>32</v>
      </c>
      <c r="K3819" t="s">
        <v>3854</v>
      </c>
    </row>
    <row r="3820" spans="6:11">
      <c r="F3820" t="s">
        <v>47</v>
      </c>
      <c r="G3820" t="s">
        <v>23</v>
      </c>
      <c r="H3820" t="s">
        <v>23</v>
      </c>
      <c r="I3820" s="1">
        <f>IF(Telco[[#This Row],[Churn]]="Yes",1,0)</f>
        <v>0</v>
      </c>
      <c r="J3820" t="s">
        <v>40</v>
      </c>
      <c r="K3820" t="s">
        <v>3855</v>
      </c>
    </row>
    <row r="3821" spans="6:11">
      <c r="F3821" t="s">
        <v>31</v>
      </c>
      <c r="G3821" t="s">
        <v>23</v>
      </c>
      <c r="H3821" t="s">
        <v>24</v>
      </c>
      <c r="I3821" s="1">
        <f>IF(Telco[[#This Row],[Churn]]="Yes",1,0)</f>
        <v>0</v>
      </c>
      <c r="J3821" t="s">
        <v>35</v>
      </c>
      <c r="K3821" t="s">
        <v>3856</v>
      </c>
    </row>
    <row r="3822" spans="6:11">
      <c r="F3822" t="s">
        <v>27</v>
      </c>
      <c r="G3822" t="s">
        <v>23</v>
      </c>
      <c r="H3822" t="s">
        <v>23</v>
      </c>
      <c r="I3822" s="1">
        <f>IF(Telco[[#This Row],[Churn]]="Yes",1,0)</f>
        <v>0</v>
      </c>
      <c r="J3822" t="s">
        <v>40</v>
      </c>
      <c r="K3822" t="s">
        <v>3857</v>
      </c>
    </row>
    <row r="3823" spans="6:11">
      <c r="F3823" t="s">
        <v>27</v>
      </c>
      <c r="G3823" t="s">
        <v>24</v>
      </c>
      <c r="H3823" t="s">
        <v>24</v>
      </c>
      <c r="I3823" s="1">
        <f>IF(Telco[[#This Row],[Churn]]="Yes",1,0)</f>
        <v>1</v>
      </c>
      <c r="J3823" t="s">
        <v>28</v>
      </c>
      <c r="K3823" t="s">
        <v>3858</v>
      </c>
    </row>
    <row r="3824" spans="6:11">
      <c r="F3824" t="s">
        <v>27</v>
      </c>
      <c r="G3824" t="s">
        <v>24</v>
      </c>
      <c r="H3824" t="s">
        <v>24</v>
      </c>
      <c r="I3824" s="1">
        <f>IF(Telco[[#This Row],[Churn]]="Yes",1,0)</f>
        <v>0</v>
      </c>
      <c r="J3824" t="s">
        <v>32</v>
      </c>
      <c r="K3824" t="s">
        <v>3859</v>
      </c>
    </row>
    <row r="3825" spans="6:11">
      <c r="F3825" t="s">
        <v>47</v>
      </c>
      <c r="G3825" t="s">
        <v>23</v>
      </c>
      <c r="H3825" t="s">
        <v>23</v>
      </c>
      <c r="I3825" s="1">
        <f>IF(Telco[[#This Row],[Churn]]="Yes",1,0)</f>
        <v>0</v>
      </c>
      <c r="J3825" t="s">
        <v>35</v>
      </c>
      <c r="K3825" t="s">
        <v>3860</v>
      </c>
    </row>
    <row r="3826" spans="6:11">
      <c r="F3826" t="s">
        <v>27</v>
      </c>
      <c r="G3826" t="s">
        <v>24</v>
      </c>
      <c r="H3826" t="s">
        <v>24</v>
      </c>
      <c r="I3826" s="1">
        <f>IF(Telco[[#This Row],[Churn]]="Yes",1,0)</f>
        <v>0</v>
      </c>
      <c r="J3826" t="s">
        <v>32</v>
      </c>
      <c r="K3826" t="s">
        <v>3861</v>
      </c>
    </row>
    <row r="3827" spans="6:11">
      <c r="F3827" t="s">
        <v>47</v>
      </c>
      <c r="G3827" t="s">
        <v>46</v>
      </c>
      <c r="H3827" t="s">
        <v>46</v>
      </c>
      <c r="I3827" s="1">
        <f>IF(Telco[[#This Row],[Churn]]="Yes",1,0)</f>
        <v>0</v>
      </c>
      <c r="J3827" t="s">
        <v>32</v>
      </c>
      <c r="K3827" t="s">
        <v>3862</v>
      </c>
    </row>
    <row r="3828" spans="6:11">
      <c r="F3828" t="s">
        <v>47</v>
      </c>
      <c r="G3828" t="s">
        <v>46</v>
      </c>
      <c r="H3828" t="s">
        <v>46</v>
      </c>
      <c r="I3828" s="1">
        <f>IF(Telco[[#This Row],[Churn]]="Yes",1,0)</f>
        <v>0</v>
      </c>
      <c r="J3828" t="s">
        <v>32</v>
      </c>
      <c r="K3828" t="s">
        <v>3863</v>
      </c>
    </row>
    <row r="3829" spans="6:11">
      <c r="F3829" t="s">
        <v>31</v>
      </c>
      <c r="G3829" t="s">
        <v>46</v>
      </c>
      <c r="H3829" t="s">
        <v>46</v>
      </c>
      <c r="I3829" s="1">
        <f>IF(Telco[[#This Row],[Churn]]="Yes",1,0)</f>
        <v>0</v>
      </c>
      <c r="J3829" t="s">
        <v>32</v>
      </c>
      <c r="K3829" t="s">
        <v>3864</v>
      </c>
    </row>
    <row r="3830" spans="6:11">
      <c r="F3830" t="s">
        <v>47</v>
      </c>
      <c r="G3830" t="s">
        <v>46</v>
      </c>
      <c r="H3830" t="s">
        <v>46</v>
      </c>
      <c r="I3830" s="1">
        <f>IF(Telco[[#This Row],[Churn]]="Yes",1,0)</f>
        <v>0</v>
      </c>
      <c r="J3830" t="s">
        <v>35</v>
      </c>
      <c r="K3830" t="s">
        <v>3865</v>
      </c>
    </row>
    <row r="3831" spans="6:11">
      <c r="F3831" t="s">
        <v>27</v>
      </c>
      <c r="G3831" t="s">
        <v>24</v>
      </c>
      <c r="H3831" t="s">
        <v>24</v>
      </c>
      <c r="I3831" s="1">
        <f>IF(Telco[[#This Row],[Churn]]="Yes",1,0)</f>
        <v>1</v>
      </c>
      <c r="J3831" t="s">
        <v>28</v>
      </c>
      <c r="K3831" t="s">
        <v>3866</v>
      </c>
    </row>
    <row r="3832" spans="6:11">
      <c r="F3832" t="s">
        <v>27</v>
      </c>
      <c r="G3832" t="s">
        <v>24</v>
      </c>
      <c r="H3832" t="s">
        <v>24</v>
      </c>
      <c r="I3832" s="1">
        <f>IF(Telco[[#This Row],[Churn]]="Yes",1,0)</f>
        <v>1</v>
      </c>
      <c r="J3832" t="s">
        <v>28</v>
      </c>
      <c r="K3832" t="s">
        <v>3867</v>
      </c>
    </row>
    <row r="3833" spans="6:11">
      <c r="F3833" t="s">
        <v>31</v>
      </c>
      <c r="G3833" t="s">
        <v>23</v>
      </c>
      <c r="H3833" t="s">
        <v>24</v>
      </c>
      <c r="I3833" s="1">
        <f>IF(Telco[[#This Row],[Churn]]="Yes",1,0)</f>
        <v>1</v>
      </c>
      <c r="J3833" t="s">
        <v>28</v>
      </c>
      <c r="K3833" t="s">
        <v>3868</v>
      </c>
    </row>
    <row r="3834" spans="6:11">
      <c r="F3834" t="s">
        <v>31</v>
      </c>
      <c r="G3834" t="s">
        <v>24</v>
      </c>
      <c r="H3834" t="s">
        <v>23</v>
      </c>
      <c r="I3834" s="1">
        <f>IF(Telco[[#This Row],[Churn]]="Yes",1,0)</f>
        <v>0</v>
      </c>
      <c r="J3834" t="s">
        <v>40</v>
      </c>
      <c r="K3834" t="s">
        <v>3869</v>
      </c>
    </row>
    <row r="3835" spans="6:11">
      <c r="F3835" t="s">
        <v>27</v>
      </c>
      <c r="G3835" t="s">
        <v>24</v>
      </c>
      <c r="H3835" t="s">
        <v>24</v>
      </c>
      <c r="I3835" s="1">
        <f>IF(Telco[[#This Row],[Churn]]="Yes",1,0)</f>
        <v>0</v>
      </c>
      <c r="J3835" t="s">
        <v>35</v>
      </c>
      <c r="K3835" t="s">
        <v>3870</v>
      </c>
    </row>
    <row r="3836" spans="6:11">
      <c r="F3836" t="s">
        <v>31</v>
      </c>
      <c r="G3836" t="s">
        <v>23</v>
      </c>
      <c r="H3836" t="s">
        <v>24</v>
      </c>
      <c r="I3836" s="1">
        <f>IF(Telco[[#This Row],[Churn]]="Yes",1,0)</f>
        <v>1</v>
      </c>
      <c r="J3836" t="s">
        <v>35</v>
      </c>
      <c r="K3836" t="s">
        <v>3871</v>
      </c>
    </row>
    <row r="3837" spans="6:11">
      <c r="F3837" t="s">
        <v>31</v>
      </c>
      <c r="G3837" t="s">
        <v>46</v>
      </c>
      <c r="H3837" t="s">
        <v>46</v>
      </c>
      <c r="I3837" s="1">
        <f>IF(Telco[[#This Row],[Churn]]="Yes",1,0)</f>
        <v>0</v>
      </c>
      <c r="J3837" t="s">
        <v>32</v>
      </c>
      <c r="K3837" t="s">
        <v>3872</v>
      </c>
    </row>
    <row r="3838" spans="6:11">
      <c r="F3838" t="s">
        <v>31</v>
      </c>
      <c r="G3838" t="s">
        <v>24</v>
      </c>
      <c r="H3838" t="s">
        <v>23</v>
      </c>
      <c r="I3838" s="1">
        <f>IF(Telco[[#This Row],[Churn]]="Yes",1,0)</f>
        <v>0</v>
      </c>
      <c r="J3838" t="s">
        <v>35</v>
      </c>
      <c r="K3838" t="s">
        <v>3873</v>
      </c>
    </row>
    <row r="3839" spans="6:11">
      <c r="F3839" t="s">
        <v>31</v>
      </c>
      <c r="G3839" t="s">
        <v>24</v>
      </c>
      <c r="H3839" t="s">
        <v>23</v>
      </c>
      <c r="I3839" s="1">
        <f>IF(Telco[[#This Row],[Churn]]="Yes",1,0)</f>
        <v>1</v>
      </c>
      <c r="J3839" t="s">
        <v>28</v>
      </c>
      <c r="K3839" t="s">
        <v>3874</v>
      </c>
    </row>
    <row r="3840" spans="6:11">
      <c r="F3840" t="s">
        <v>27</v>
      </c>
      <c r="G3840" t="s">
        <v>24</v>
      </c>
      <c r="H3840" t="s">
        <v>24</v>
      </c>
      <c r="I3840" s="1">
        <f>IF(Telco[[#This Row],[Churn]]="Yes",1,0)</f>
        <v>0</v>
      </c>
      <c r="J3840" t="s">
        <v>35</v>
      </c>
      <c r="K3840" t="s">
        <v>3875</v>
      </c>
    </row>
    <row r="3841" spans="6:11">
      <c r="F3841" t="s">
        <v>27</v>
      </c>
      <c r="G3841" t="s">
        <v>46</v>
      </c>
      <c r="H3841" t="s">
        <v>46</v>
      </c>
      <c r="I3841" s="1">
        <f>IF(Telco[[#This Row],[Churn]]="Yes",1,0)</f>
        <v>0</v>
      </c>
      <c r="J3841" t="s">
        <v>32</v>
      </c>
      <c r="K3841" t="s">
        <v>3876</v>
      </c>
    </row>
    <row r="3842" spans="6:11">
      <c r="F3842" t="s">
        <v>47</v>
      </c>
      <c r="G3842" t="s">
        <v>46</v>
      </c>
      <c r="H3842" t="s">
        <v>46</v>
      </c>
      <c r="I3842" s="1">
        <f>IF(Telco[[#This Row],[Churn]]="Yes",1,0)</f>
        <v>0</v>
      </c>
      <c r="J3842" t="s">
        <v>40</v>
      </c>
      <c r="K3842" t="s">
        <v>3877</v>
      </c>
    </row>
    <row r="3843" spans="6:11">
      <c r="F3843" t="s">
        <v>27</v>
      </c>
      <c r="G3843" t="s">
        <v>24</v>
      </c>
      <c r="H3843" t="s">
        <v>24</v>
      </c>
      <c r="I3843" s="1">
        <f>IF(Telco[[#This Row],[Churn]]="Yes",1,0)</f>
        <v>1</v>
      </c>
      <c r="J3843" t="s">
        <v>28</v>
      </c>
      <c r="K3843" t="s">
        <v>3878</v>
      </c>
    </row>
    <row r="3844" spans="6:11">
      <c r="F3844" t="s">
        <v>27</v>
      </c>
      <c r="G3844" t="s">
        <v>24</v>
      </c>
      <c r="H3844" t="s">
        <v>24</v>
      </c>
      <c r="I3844" s="1">
        <f>IF(Telco[[#This Row],[Churn]]="Yes",1,0)</f>
        <v>0</v>
      </c>
      <c r="J3844" t="s">
        <v>40</v>
      </c>
      <c r="K3844" t="s">
        <v>3879</v>
      </c>
    </row>
    <row r="3845" spans="6:11">
      <c r="F3845" t="s">
        <v>27</v>
      </c>
      <c r="G3845" t="s">
        <v>24</v>
      </c>
      <c r="H3845" t="s">
        <v>24</v>
      </c>
      <c r="I3845" s="1">
        <f>IF(Telco[[#This Row],[Churn]]="Yes",1,0)</f>
        <v>1</v>
      </c>
      <c r="J3845" t="s">
        <v>32</v>
      </c>
      <c r="K3845" t="s">
        <v>3880</v>
      </c>
    </row>
    <row r="3846" spans="6:11">
      <c r="F3846" t="s">
        <v>31</v>
      </c>
      <c r="G3846" t="s">
        <v>23</v>
      </c>
      <c r="H3846" t="s">
        <v>23</v>
      </c>
      <c r="I3846" s="1">
        <f>IF(Telco[[#This Row],[Churn]]="Yes",1,0)</f>
        <v>1</v>
      </c>
      <c r="J3846" t="s">
        <v>40</v>
      </c>
      <c r="K3846" t="s">
        <v>3881</v>
      </c>
    </row>
    <row r="3847" spans="6:11">
      <c r="F3847" t="s">
        <v>27</v>
      </c>
      <c r="G3847" t="s">
        <v>24</v>
      </c>
      <c r="H3847" t="s">
        <v>24</v>
      </c>
      <c r="I3847" s="1">
        <f>IF(Telco[[#This Row],[Churn]]="Yes",1,0)</f>
        <v>1</v>
      </c>
      <c r="J3847" t="s">
        <v>28</v>
      </c>
      <c r="K3847" t="s">
        <v>3882</v>
      </c>
    </row>
    <row r="3848" spans="6:11">
      <c r="F3848" t="s">
        <v>27</v>
      </c>
      <c r="G3848" t="s">
        <v>24</v>
      </c>
      <c r="H3848" t="s">
        <v>24</v>
      </c>
      <c r="I3848" s="1">
        <f>IF(Telco[[#This Row],[Churn]]="Yes",1,0)</f>
        <v>0</v>
      </c>
      <c r="J3848" t="s">
        <v>28</v>
      </c>
      <c r="K3848" t="s">
        <v>3883</v>
      </c>
    </row>
    <row r="3849" spans="6:11">
      <c r="F3849" t="s">
        <v>27</v>
      </c>
      <c r="G3849" t="s">
        <v>46</v>
      </c>
      <c r="H3849" t="s">
        <v>46</v>
      </c>
      <c r="I3849" s="1">
        <f>IF(Telco[[#This Row],[Churn]]="Yes",1,0)</f>
        <v>0</v>
      </c>
      <c r="J3849" t="s">
        <v>40</v>
      </c>
      <c r="K3849" t="s">
        <v>3884</v>
      </c>
    </row>
    <row r="3850" spans="6:11">
      <c r="F3850" t="s">
        <v>27</v>
      </c>
      <c r="G3850" t="s">
        <v>24</v>
      </c>
      <c r="H3850" t="s">
        <v>24</v>
      </c>
      <c r="I3850" s="1">
        <f>IF(Telco[[#This Row],[Churn]]="Yes",1,0)</f>
        <v>0</v>
      </c>
      <c r="J3850" t="s">
        <v>32</v>
      </c>
      <c r="K3850" t="s">
        <v>3885</v>
      </c>
    </row>
    <row r="3851" spans="6:11">
      <c r="F3851" t="s">
        <v>47</v>
      </c>
      <c r="G3851" t="s">
        <v>23</v>
      </c>
      <c r="H3851" t="s">
        <v>24</v>
      </c>
      <c r="I3851" s="1">
        <f>IF(Telco[[#This Row],[Churn]]="Yes",1,0)</f>
        <v>1</v>
      </c>
      <c r="J3851" t="s">
        <v>35</v>
      </c>
      <c r="K3851" t="s">
        <v>3886</v>
      </c>
    </row>
    <row r="3852" spans="6:11">
      <c r="F3852" t="s">
        <v>47</v>
      </c>
      <c r="G3852" t="s">
        <v>23</v>
      </c>
      <c r="H3852" t="s">
        <v>23</v>
      </c>
      <c r="I3852" s="1">
        <f>IF(Telco[[#This Row],[Churn]]="Yes",1,0)</f>
        <v>0</v>
      </c>
      <c r="J3852" t="s">
        <v>40</v>
      </c>
      <c r="K3852" t="s">
        <v>3887</v>
      </c>
    </row>
    <row r="3853" spans="6:11">
      <c r="F3853" t="s">
        <v>47</v>
      </c>
      <c r="G3853" t="s">
        <v>46</v>
      </c>
      <c r="H3853" t="s">
        <v>46</v>
      </c>
      <c r="I3853" s="1">
        <f>IF(Telco[[#This Row],[Churn]]="Yes",1,0)</f>
        <v>0</v>
      </c>
      <c r="J3853" t="s">
        <v>32</v>
      </c>
      <c r="K3853" t="s">
        <v>3888</v>
      </c>
    </row>
    <row r="3854" spans="6:11">
      <c r="F3854" t="s">
        <v>27</v>
      </c>
      <c r="G3854" t="s">
        <v>46</v>
      </c>
      <c r="H3854" t="s">
        <v>46</v>
      </c>
      <c r="I3854" s="1">
        <f>IF(Telco[[#This Row],[Churn]]="Yes",1,0)</f>
        <v>0</v>
      </c>
      <c r="J3854" t="s">
        <v>35</v>
      </c>
      <c r="K3854" t="s">
        <v>3889</v>
      </c>
    </row>
    <row r="3855" spans="6:11">
      <c r="F3855" t="s">
        <v>27</v>
      </c>
      <c r="G3855" t="s">
        <v>24</v>
      </c>
      <c r="H3855" t="s">
        <v>24</v>
      </c>
      <c r="I3855" s="1">
        <f>IF(Telco[[#This Row],[Churn]]="Yes",1,0)</f>
        <v>0</v>
      </c>
      <c r="J3855" t="s">
        <v>35</v>
      </c>
      <c r="K3855" t="s">
        <v>3890</v>
      </c>
    </row>
    <row r="3856" spans="6:11">
      <c r="F3856" t="s">
        <v>27</v>
      </c>
      <c r="G3856" t="s">
        <v>23</v>
      </c>
      <c r="H3856" t="s">
        <v>23</v>
      </c>
      <c r="I3856" s="1">
        <f>IF(Telco[[#This Row],[Churn]]="Yes",1,0)</f>
        <v>0</v>
      </c>
      <c r="J3856" t="s">
        <v>35</v>
      </c>
      <c r="K3856" t="s">
        <v>3891</v>
      </c>
    </row>
    <row r="3857" spans="6:11">
      <c r="F3857" t="s">
        <v>27</v>
      </c>
      <c r="G3857" t="s">
        <v>24</v>
      </c>
      <c r="H3857" t="s">
        <v>23</v>
      </c>
      <c r="I3857" s="1">
        <f>IF(Telco[[#This Row],[Churn]]="Yes",1,0)</f>
        <v>0</v>
      </c>
      <c r="J3857" t="s">
        <v>40</v>
      </c>
      <c r="K3857" t="s">
        <v>3892</v>
      </c>
    </row>
    <row r="3858" spans="6:11">
      <c r="F3858" t="s">
        <v>27</v>
      </c>
      <c r="G3858" t="s">
        <v>24</v>
      </c>
      <c r="H3858" t="s">
        <v>23</v>
      </c>
      <c r="I3858" s="1">
        <f>IF(Telco[[#This Row],[Churn]]="Yes",1,0)</f>
        <v>0</v>
      </c>
      <c r="J3858" t="s">
        <v>28</v>
      </c>
      <c r="K3858" t="s">
        <v>3893</v>
      </c>
    </row>
    <row r="3859" spans="6:11">
      <c r="F3859" t="s">
        <v>27</v>
      </c>
      <c r="G3859" t="s">
        <v>46</v>
      </c>
      <c r="H3859" t="s">
        <v>46</v>
      </c>
      <c r="I3859" s="1">
        <f>IF(Telco[[#This Row],[Churn]]="Yes",1,0)</f>
        <v>0</v>
      </c>
      <c r="J3859" t="s">
        <v>35</v>
      </c>
      <c r="K3859" t="s">
        <v>3894</v>
      </c>
    </row>
    <row r="3860" spans="6:11">
      <c r="F3860" t="s">
        <v>31</v>
      </c>
      <c r="G3860" t="s">
        <v>23</v>
      </c>
      <c r="H3860" t="s">
        <v>23</v>
      </c>
      <c r="I3860" s="1">
        <f>IF(Telco[[#This Row],[Churn]]="Yes",1,0)</f>
        <v>0</v>
      </c>
      <c r="J3860" t="s">
        <v>35</v>
      </c>
      <c r="K3860" t="s">
        <v>3895</v>
      </c>
    </row>
    <row r="3861" spans="6:11">
      <c r="F3861" t="s">
        <v>31</v>
      </c>
      <c r="G3861" t="s">
        <v>24</v>
      </c>
      <c r="H3861" t="s">
        <v>24</v>
      </c>
      <c r="I3861" s="1">
        <f>IF(Telco[[#This Row],[Churn]]="Yes",1,0)</f>
        <v>0</v>
      </c>
      <c r="J3861" t="s">
        <v>35</v>
      </c>
      <c r="K3861" t="s">
        <v>3896</v>
      </c>
    </row>
    <row r="3862" spans="6:11">
      <c r="F3862" t="s">
        <v>27</v>
      </c>
      <c r="G3862" t="s">
        <v>24</v>
      </c>
      <c r="H3862" t="s">
        <v>24</v>
      </c>
      <c r="I3862" s="1">
        <f>IF(Telco[[#This Row],[Churn]]="Yes",1,0)</f>
        <v>0</v>
      </c>
      <c r="J3862" t="s">
        <v>40</v>
      </c>
      <c r="K3862" t="s">
        <v>3897</v>
      </c>
    </row>
    <row r="3863" spans="6:11">
      <c r="F3863" t="s">
        <v>47</v>
      </c>
      <c r="G3863" t="s">
        <v>24</v>
      </c>
      <c r="H3863" t="s">
        <v>23</v>
      </c>
      <c r="I3863" s="1">
        <f>IF(Telco[[#This Row],[Churn]]="Yes",1,0)</f>
        <v>0</v>
      </c>
      <c r="J3863" t="s">
        <v>28</v>
      </c>
      <c r="K3863" t="s">
        <v>3898</v>
      </c>
    </row>
    <row r="3864" spans="6:11">
      <c r="F3864" t="s">
        <v>47</v>
      </c>
      <c r="G3864" t="s">
        <v>46</v>
      </c>
      <c r="H3864" t="s">
        <v>46</v>
      </c>
      <c r="I3864" s="1">
        <f>IF(Telco[[#This Row],[Churn]]="Yes",1,0)</f>
        <v>0</v>
      </c>
      <c r="J3864" t="s">
        <v>32</v>
      </c>
      <c r="K3864" t="s">
        <v>3899</v>
      </c>
    </row>
    <row r="3865" spans="6:11">
      <c r="F3865" t="s">
        <v>27</v>
      </c>
      <c r="G3865" t="s">
        <v>24</v>
      </c>
      <c r="H3865" t="s">
        <v>24</v>
      </c>
      <c r="I3865" s="1">
        <f>IF(Telco[[#This Row],[Churn]]="Yes",1,0)</f>
        <v>0</v>
      </c>
      <c r="J3865" t="s">
        <v>28</v>
      </c>
      <c r="K3865" t="s">
        <v>3900</v>
      </c>
    </row>
    <row r="3866" spans="6:11">
      <c r="F3866" t="s">
        <v>27</v>
      </c>
      <c r="G3866" t="s">
        <v>24</v>
      </c>
      <c r="H3866" t="s">
        <v>24</v>
      </c>
      <c r="I3866" s="1">
        <f>IF(Telco[[#This Row],[Churn]]="Yes",1,0)</f>
        <v>1</v>
      </c>
      <c r="J3866" t="s">
        <v>28</v>
      </c>
      <c r="K3866" t="s">
        <v>3901</v>
      </c>
    </row>
    <row r="3867" spans="6:11">
      <c r="F3867" t="s">
        <v>27</v>
      </c>
      <c r="G3867" t="s">
        <v>46</v>
      </c>
      <c r="H3867" t="s">
        <v>46</v>
      </c>
      <c r="I3867" s="1">
        <f>IF(Telco[[#This Row],[Churn]]="Yes",1,0)</f>
        <v>0</v>
      </c>
      <c r="J3867" t="s">
        <v>32</v>
      </c>
      <c r="K3867" t="s">
        <v>3902</v>
      </c>
    </row>
    <row r="3868" spans="6:11">
      <c r="F3868" t="s">
        <v>47</v>
      </c>
      <c r="G3868" t="s">
        <v>46</v>
      </c>
      <c r="H3868" t="s">
        <v>46</v>
      </c>
      <c r="I3868" s="1">
        <f>IF(Telco[[#This Row],[Churn]]="Yes",1,0)</f>
        <v>0</v>
      </c>
      <c r="J3868" t="s">
        <v>32</v>
      </c>
      <c r="K3868" t="s">
        <v>3903</v>
      </c>
    </row>
    <row r="3869" spans="6:11">
      <c r="F3869" t="s">
        <v>47</v>
      </c>
      <c r="G3869" t="s">
        <v>24</v>
      </c>
      <c r="H3869" t="s">
        <v>24</v>
      </c>
      <c r="I3869" s="1">
        <f>IF(Telco[[#This Row],[Churn]]="Yes",1,0)</f>
        <v>0</v>
      </c>
      <c r="J3869" t="s">
        <v>40</v>
      </c>
      <c r="K3869" t="s">
        <v>3904</v>
      </c>
    </row>
    <row r="3870" spans="6:11">
      <c r="F3870" t="s">
        <v>27</v>
      </c>
      <c r="G3870" t="s">
        <v>24</v>
      </c>
      <c r="H3870" t="s">
        <v>24</v>
      </c>
      <c r="I3870" s="1">
        <f>IF(Telco[[#This Row],[Churn]]="Yes",1,0)</f>
        <v>1</v>
      </c>
      <c r="J3870" t="s">
        <v>35</v>
      </c>
      <c r="K3870" t="s">
        <v>3905</v>
      </c>
    </row>
    <row r="3871" spans="6:11">
      <c r="F3871" t="s">
        <v>31</v>
      </c>
      <c r="G3871" t="s">
        <v>24</v>
      </c>
      <c r="H3871" t="s">
        <v>24</v>
      </c>
      <c r="I3871" s="1">
        <f>IF(Telco[[#This Row],[Churn]]="Yes",1,0)</f>
        <v>0</v>
      </c>
      <c r="J3871" t="s">
        <v>28</v>
      </c>
      <c r="K3871" t="s">
        <v>3906</v>
      </c>
    </row>
    <row r="3872" spans="6:11">
      <c r="F3872" t="s">
        <v>31</v>
      </c>
      <c r="G3872" t="s">
        <v>23</v>
      </c>
      <c r="H3872" t="s">
        <v>24</v>
      </c>
      <c r="I3872" s="1">
        <f>IF(Telco[[#This Row],[Churn]]="Yes",1,0)</f>
        <v>0</v>
      </c>
      <c r="J3872" t="s">
        <v>28</v>
      </c>
      <c r="K3872" t="s">
        <v>3907</v>
      </c>
    </row>
    <row r="3873" spans="6:11">
      <c r="F3873" t="s">
        <v>27</v>
      </c>
      <c r="G3873" t="s">
        <v>24</v>
      </c>
      <c r="H3873" t="s">
        <v>24</v>
      </c>
      <c r="I3873" s="1">
        <f>IF(Telco[[#This Row],[Churn]]="Yes",1,0)</f>
        <v>1</v>
      </c>
      <c r="J3873" t="s">
        <v>35</v>
      </c>
      <c r="K3873" t="s">
        <v>3908</v>
      </c>
    </row>
    <row r="3874" spans="6:11">
      <c r="F3874" t="s">
        <v>27</v>
      </c>
      <c r="G3874" t="s">
        <v>24</v>
      </c>
      <c r="H3874" t="s">
        <v>23</v>
      </c>
      <c r="I3874" s="1">
        <f>IF(Telco[[#This Row],[Churn]]="Yes",1,0)</f>
        <v>0</v>
      </c>
      <c r="J3874" t="s">
        <v>28</v>
      </c>
      <c r="K3874" t="s">
        <v>3909</v>
      </c>
    </row>
    <row r="3875" spans="6:11">
      <c r="F3875" t="s">
        <v>47</v>
      </c>
      <c r="G3875" t="s">
        <v>23</v>
      </c>
      <c r="H3875" t="s">
        <v>23</v>
      </c>
      <c r="I3875" s="1">
        <f>IF(Telco[[#This Row],[Churn]]="Yes",1,0)</f>
        <v>0</v>
      </c>
      <c r="J3875" t="s">
        <v>35</v>
      </c>
      <c r="K3875" t="s">
        <v>3910</v>
      </c>
    </row>
    <row r="3876" spans="6:11">
      <c r="F3876" t="s">
        <v>27</v>
      </c>
      <c r="G3876" t="s">
        <v>24</v>
      </c>
      <c r="H3876" t="s">
        <v>24</v>
      </c>
      <c r="I3876" s="1">
        <f>IF(Telco[[#This Row],[Churn]]="Yes",1,0)</f>
        <v>0</v>
      </c>
      <c r="J3876" t="s">
        <v>28</v>
      </c>
      <c r="K3876" t="s">
        <v>3911</v>
      </c>
    </row>
    <row r="3877" spans="6:11">
      <c r="F3877" t="s">
        <v>31</v>
      </c>
      <c r="G3877" t="s">
        <v>24</v>
      </c>
      <c r="H3877" t="s">
        <v>23</v>
      </c>
      <c r="I3877" s="1">
        <f>IF(Telco[[#This Row],[Churn]]="Yes",1,0)</f>
        <v>1</v>
      </c>
      <c r="J3877" t="s">
        <v>28</v>
      </c>
      <c r="K3877" t="s">
        <v>3912</v>
      </c>
    </row>
    <row r="3878" spans="6:11">
      <c r="F3878" t="s">
        <v>27</v>
      </c>
      <c r="G3878" t="s">
        <v>24</v>
      </c>
      <c r="H3878" t="s">
        <v>24</v>
      </c>
      <c r="I3878" s="1">
        <f>IF(Telco[[#This Row],[Churn]]="Yes",1,0)</f>
        <v>0</v>
      </c>
      <c r="J3878" t="s">
        <v>28</v>
      </c>
      <c r="K3878" t="s">
        <v>3913</v>
      </c>
    </row>
    <row r="3879" spans="6:11">
      <c r="F3879" t="s">
        <v>31</v>
      </c>
      <c r="G3879" t="s">
        <v>23</v>
      </c>
      <c r="H3879" t="s">
        <v>24</v>
      </c>
      <c r="I3879" s="1">
        <f>IF(Telco[[#This Row],[Churn]]="Yes",1,0)</f>
        <v>1</v>
      </c>
      <c r="J3879" t="s">
        <v>28</v>
      </c>
      <c r="K3879" t="s">
        <v>3914</v>
      </c>
    </row>
    <row r="3880" spans="6:11">
      <c r="F3880" t="s">
        <v>47</v>
      </c>
      <c r="G3880" t="s">
        <v>23</v>
      </c>
      <c r="H3880" t="s">
        <v>23</v>
      </c>
      <c r="I3880" s="1">
        <f>IF(Telco[[#This Row],[Churn]]="Yes",1,0)</f>
        <v>0</v>
      </c>
      <c r="J3880" t="s">
        <v>35</v>
      </c>
      <c r="K3880" t="s">
        <v>3915</v>
      </c>
    </row>
    <row r="3881" spans="6:11">
      <c r="F3881" t="s">
        <v>27</v>
      </c>
      <c r="G3881" t="s">
        <v>24</v>
      </c>
      <c r="H3881" t="s">
        <v>24</v>
      </c>
      <c r="I3881" s="1">
        <f>IF(Telco[[#This Row],[Churn]]="Yes",1,0)</f>
        <v>1</v>
      </c>
      <c r="J3881" t="s">
        <v>28</v>
      </c>
      <c r="K3881" t="s">
        <v>3916</v>
      </c>
    </row>
    <row r="3882" spans="6:11">
      <c r="F3882" t="s">
        <v>31</v>
      </c>
      <c r="G3882" t="s">
        <v>24</v>
      </c>
      <c r="H3882" t="s">
        <v>23</v>
      </c>
      <c r="I3882" s="1">
        <f>IF(Telco[[#This Row],[Churn]]="Yes",1,0)</f>
        <v>0</v>
      </c>
      <c r="J3882" t="s">
        <v>40</v>
      </c>
      <c r="K3882" t="s">
        <v>3917</v>
      </c>
    </row>
    <row r="3883" spans="6:11">
      <c r="F3883" t="s">
        <v>47</v>
      </c>
      <c r="G3883" t="s">
        <v>23</v>
      </c>
      <c r="H3883" t="s">
        <v>23</v>
      </c>
      <c r="I3883" s="1">
        <f>IF(Telco[[#This Row],[Churn]]="Yes",1,0)</f>
        <v>0</v>
      </c>
      <c r="J3883" t="s">
        <v>35</v>
      </c>
      <c r="K3883" t="s">
        <v>3918</v>
      </c>
    </row>
    <row r="3884" spans="6:11">
      <c r="F3884" t="s">
        <v>27</v>
      </c>
      <c r="G3884" t="s">
        <v>24</v>
      </c>
      <c r="H3884" t="s">
        <v>24</v>
      </c>
      <c r="I3884" s="1">
        <f>IF(Telco[[#This Row],[Churn]]="Yes",1,0)</f>
        <v>0</v>
      </c>
      <c r="J3884" t="s">
        <v>40</v>
      </c>
      <c r="K3884" t="s">
        <v>3919</v>
      </c>
    </row>
    <row r="3885" spans="6:11">
      <c r="F3885" t="s">
        <v>27</v>
      </c>
      <c r="G3885" t="s">
        <v>23</v>
      </c>
      <c r="H3885" t="s">
        <v>24</v>
      </c>
      <c r="I3885" s="1">
        <f>IF(Telco[[#This Row],[Churn]]="Yes",1,0)</f>
        <v>0</v>
      </c>
      <c r="J3885" t="s">
        <v>28</v>
      </c>
      <c r="K3885" t="s">
        <v>3920</v>
      </c>
    </row>
    <row r="3886" spans="6:11">
      <c r="F3886" t="s">
        <v>27</v>
      </c>
      <c r="G3886" t="s">
        <v>24</v>
      </c>
      <c r="H3886" t="s">
        <v>23</v>
      </c>
      <c r="I3886" s="1">
        <f>IF(Telco[[#This Row],[Churn]]="Yes",1,0)</f>
        <v>0</v>
      </c>
      <c r="J3886" t="s">
        <v>28</v>
      </c>
      <c r="K3886" t="s">
        <v>3921</v>
      </c>
    </row>
    <row r="3887" spans="6:11">
      <c r="F3887" t="s">
        <v>27</v>
      </c>
      <c r="G3887" t="s">
        <v>24</v>
      </c>
      <c r="H3887" t="s">
        <v>24</v>
      </c>
      <c r="I3887" s="1">
        <f>IF(Telco[[#This Row],[Churn]]="Yes",1,0)</f>
        <v>0</v>
      </c>
      <c r="J3887" t="s">
        <v>28</v>
      </c>
      <c r="K3887" t="s">
        <v>3922</v>
      </c>
    </row>
    <row r="3888" spans="6:11">
      <c r="F3888" t="s">
        <v>31</v>
      </c>
      <c r="G3888" t="s">
        <v>23</v>
      </c>
      <c r="H3888" t="s">
        <v>24</v>
      </c>
      <c r="I3888" s="1">
        <f>IF(Telco[[#This Row],[Churn]]="Yes",1,0)</f>
        <v>0</v>
      </c>
      <c r="J3888" t="s">
        <v>35</v>
      </c>
      <c r="K3888" t="s">
        <v>3923</v>
      </c>
    </row>
    <row r="3889" spans="6:11">
      <c r="F3889" t="s">
        <v>27</v>
      </c>
      <c r="G3889" t="s">
        <v>24</v>
      </c>
      <c r="H3889" t="s">
        <v>24</v>
      </c>
      <c r="I3889" s="1">
        <f>IF(Telco[[#This Row],[Churn]]="Yes",1,0)</f>
        <v>1</v>
      </c>
      <c r="J3889" t="s">
        <v>28</v>
      </c>
      <c r="K3889" t="s">
        <v>3924</v>
      </c>
    </row>
    <row r="3890" spans="6:11">
      <c r="F3890" t="s">
        <v>27</v>
      </c>
      <c r="G3890" t="s">
        <v>24</v>
      </c>
      <c r="H3890" t="s">
        <v>24</v>
      </c>
      <c r="I3890" s="1">
        <f>IF(Telco[[#This Row],[Churn]]="Yes",1,0)</f>
        <v>1</v>
      </c>
      <c r="J3890" t="s">
        <v>40</v>
      </c>
      <c r="K3890" t="s">
        <v>3925</v>
      </c>
    </row>
    <row r="3891" spans="6:11">
      <c r="F3891" t="s">
        <v>31</v>
      </c>
      <c r="G3891" t="s">
        <v>46</v>
      </c>
      <c r="H3891" t="s">
        <v>46</v>
      </c>
      <c r="I3891" s="1">
        <f>IF(Telco[[#This Row],[Churn]]="Yes",1,0)</f>
        <v>0</v>
      </c>
      <c r="J3891" t="s">
        <v>40</v>
      </c>
      <c r="K3891" t="s">
        <v>3926</v>
      </c>
    </row>
    <row r="3892" spans="6:11">
      <c r="F3892" t="s">
        <v>31</v>
      </c>
      <c r="G3892" t="s">
        <v>24</v>
      </c>
      <c r="H3892" t="s">
        <v>23</v>
      </c>
      <c r="I3892" s="1">
        <f>IF(Telco[[#This Row],[Churn]]="Yes",1,0)</f>
        <v>1</v>
      </c>
      <c r="J3892" t="s">
        <v>28</v>
      </c>
      <c r="K3892" t="s">
        <v>3927</v>
      </c>
    </row>
    <row r="3893" spans="6:11">
      <c r="F3893" t="s">
        <v>31</v>
      </c>
      <c r="G3893" t="s">
        <v>23</v>
      </c>
      <c r="H3893" t="s">
        <v>24</v>
      </c>
      <c r="I3893" s="1">
        <f>IF(Telco[[#This Row],[Churn]]="Yes",1,0)</f>
        <v>0</v>
      </c>
      <c r="J3893" t="s">
        <v>40</v>
      </c>
      <c r="K3893" t="s">
        <v>3928</v>
      </c>
    </row>
    <row r="3894" spans="6:11">
      <c r="F3894" t="s">
        <v>27</v>
      </c>
      <c r="G3894" t="s">
        <v>46</v>
      </c>
      <c r="H3894" t="s">
        <v>46</v>
      </c>
      <c r="I3894" s="1">
        <f>IF(Telco[[#This Row],[Churn]]="Yes",1,0)</f>
        <v>0</v>
      </c>
      <c r="J3894" t="s">
        <v>40</v>
      </c>
      <c r="K3894" t="s">
        <v>3929</v>
      </c>
    </row>
    <row r="3895" spans="6:11">
      <c r="F3895" t="s">
        <v>27</v>
      </c>
      <c r="G3895" t="s">
        <v>24</v>
      </c>
      <c r="H3895" t="s">
        <v>24</v>
      </c>
      <c r="I3895" s="1">
        <f>IF(Telco[[#This Row],[Churn]]="Yes",1,0)</f>
        <v>0</v>
      </c>
      <c r="J3895" t="s">
        <v>32</v>
      </c>
      <c r="K3895" t="s">
        <v>3930</v>
      </c>
    </row>
    <row r="3896" spans="6:11">
      <c r="F3896" t="s">
        <v>47</v>
      </c>
      <c r="G3896" t="s">
        <v>23</v>
      </c>
      <c r="H3896" t="s">
        <v>23</v>
      </c>
      <c r="I3896" s="1">
        <f>IF(Telco[[#This Row],[Churn]]="Yes",1,0)</f>
        <v>0</v>
      </c>
      <c r="J3896" t="s">
        <v>32</v>
      </c>
      <c r="K3896" t="s">
        <v>3931</v>
      </c>
    </row>
    <row r="3897" spans="6:11">
      <c r="F3897" t="s">
        <v>47</v>
      </c>
      <c r="G3897" t="s">
        <v>46</v>
      </c>
      <c r="H3897" t="s">
        <v>46</v>
      </c>
      <c r="I3897" s="1">
        <f>IF(Telco[[#This Row],[Churn]]="Yes",1,0)</f>
        <v>0</v>
      </c>
      <c r="J3897" t="s">
        <v>35</v>
      </c>
      <c r="K3897" t="s">
        <v>3932</v>
      </c>
    </row>
    <row r="3898" spans="6:11">
      <c r="F3898" t="s">
        <v>31</v>
      </c>
      <c r="G3898" t="s">
        <v>46</v>
      </c>
      <c r="H3898" t="s">
        <v>46</v>
      </c>
      <c r="I3898" s="1">
        <f>IF(Telco[[#This Row],[Churn]]="Yes",1,0)</f>
        <v>0</v>
      </c>
      <c r="J3898" t="s">
        <v>32</v>
      </c>
      <c r="K3898" t="s">
        <v>3933</v>
      </c>
    </row>
    <row r="3899" spans="6:11">
      <c r="F3899" t="s">
        <v>47</v>
      </c>
      <c r="G3899" t="s">
        <v>23</v>
      </c>
      <c r="H3899" t="s">
        <v>23</v>
      </c>
      <c r="I3899" s="1">
        <f>IF(Telco[[#This Row],[Churn]]="Yes",1,0)</f>
        <v>0</v>
      </c>
      <c r="J3899" t="s">
        <v>28</v>
      </c>
      <c r="K3899" t="s">
        <v>3934</v>
      </c>
    </row>
    <row r="3900" spans="6:11">
      <c r="F3900" t="s">
        <v>31</v>
      </c>
      <c r="G3900" t="s">
        <v>46</v>
      </c>
      <c r="H3900" t="s">
        <v>46</v>
      </c>
      <c r="I3900" s="1">
        <f>IF(Telco[[#This Row],[Churn]]="Yes",1,0)</f>
        <v>0</v>
      </c>
      <c r="J3900" t="s">
        <v>40</v>
      </c>
      <c r="K3900" t="s">
        <v>3935</v>
      </c>
    </row>
    <row r="3901" spans="6:11">
      <c r="F3901" t="s">
        <v>27</v>
      </c>
      <c r="G3901" t="s">
        <v>23</v>
      </c>
      <c r="H3901" t="s">
        <v>24</v>
      </c>
      <c r="I3901" s="1">
        <f>IF(Telco[[#This Row],[Churn]]="Yes",1,0)</f>
        <v>0</v>
      </c>
      <c r="J3901" t="s">
        <v>28</v>
      </c>
      <c r="K3901" t="s">
        <v>3936</v>
      </c>
    </row>
    <row r="3902" spans="6:11">
      <c r="F3902" t="s">
        <v>31</v>
      </c>
      <c r="G3902" t="s">
        <v>46</v>
      </c>
      <c r="H3902" t="s">
        <v>46</v>
      </c>
      <c r="I3902" s="1">
        <f>IF(Telco[[#This Row],[Churn]]="Yes",1,0)</f>
        <v>0</v>
      </c>
      <c r="J3902" t="s">
        <v>32</v>
      </c>
      <c r="K3902" t="s">
        <v>3937</v>
      </c>
    </row>
    <row r="3903" spans="6:11">
      <c r="F3903" t="s">
        <v>47</v>
      </c>
      <c r="G3903" t="s">
        <v>24</v>
      </c>
      <c r="H3903" t="s">
        <v>23</v>
      </c>
      <c r="I3903" s="1">
        <f>IF(Telco[[#This Row],[Churn]]="Yes",1,0)</f>
        <v>0</v>
      </c>
      <c r="J3903" t="s">
        <v>35</v>
      </c>
      <c r="K3903" t="s">
        <v>3938</v>
      </c>
    </row>
    <row r="3904" spans="6:11">
      <c r="F3904" t="s">
        <v>27</v>
      </c>
      <c r="G3904" t="s">
        <v>23</v>
      </c>
      <c r="H3904" t="s">
        <v>24</v>
      </c>
      <c r="I3904" s="1">
        <f>IF(Telco[[#This Row],[Churn]]="Yes",1,0)</f>
        <v>0</v>
      </c>
      <c r="J3904" t="s">
        <v>32</v>
      </c>
      <c r="K3904" t="s">
        <v>3939</v>
      </c>
    </row>
    <row r="3905" spans="6:11">
      <c r="F3905" t="s">
        <v>27</v>
      </c>
      <c r="G3905" t="s">
        <v>24</v>
      </c>
      <c r="H3905" t="s">
        <v>23</v>
      </c>
      <c r="I3905" s="1">
        <f>IF(Telco[[#This Row],[Churn]]="Yes",1,0)</f>
        <v>0</v>
      </c>
      <c r="J3905" t="s">
        <v>32</v>
      </c>
      <c r="K3905" t="s">
        <v>3940</v>
      </c>
    </row>
    <row r="3906" spans="6:11">
      <c r="F3906" t="s">
        <v>27</v>
      </c>
      <c r="G3906" t="s">
        <v>46</v>
      </c>
      <c r="H3906" t="s">
        <v>46</v>
      </c>
      <c r="I3906" s="1">
        <f>IF(Telco[[#This Row],[Churn]]="Yes",1,0)</f>
        <v>0</v>
      </c>
      <c r="J3906" t="s">
        <v>32</v>
      </c>
      <c r="K3906" t="s">
        <v>3941</v>
      </c>
    </row>
    <row r="3907" spans="6:11">
      <c r="F3907" t="s">
        <v>27</v>
      </c>
      <c r="G3907" t="s">
        <v>24</v>
      </c>
      <c r="H3907" t="s">
        <v>24</v>
      </c>
      <c r="I3907" s="1">
        <f>IF(Telco[[#This Row],[Churn]]="Yes",1,0)</f>
        <v>1</v>
      </c>
      <c r="J3907" t="s">
        <v>40</v>
      </c>
      <c r="K3907" t="s">
        <v>3942</v>
      </c>
    </row>
    <row r="3908" spans="6:11">
      <c r="F3908" t="s">
        <v>27</v>
      </c>
      <c r="G3908" t="s">
        <v>24</v>
      </c>
      <c r="H3908" t="s">
        <v>24</v>
      </c>
      <c r="I3908" s="1">
        <f>IF(Telco[[#This Row],[Churn]]="Yes",1,0)</f>
        <v>1</v>
      </c>
      <c r="J3908" t="s">
        <v>28</v>
      </c>
      <c r="K3908" t="s">
        <v>3943</v>
      </c>
    </row>
    <row r="3909" spans="6:11">
      <c r="F3909" t="s">
        <v>27</v>
      </c>
      <c r="G3909" t="s">
        <v>24</v>
      </c>
      <c r="H3909" t="s">
        <v>23</v>
      </c>
      <c r="I3909" s="1">
        <f>IF(Telco[[#This Row],[Churn]]="Yes",1,0)</f>
        <v>0</v>
      </c>
      <c r="J3909" t="s">
        <v>32</v>
      </c>
      <c r="K3909" t="s">
        <v>3944</v>
      </c>
    </row>
    <row r="3910" spans="6:11">
      <c r="F3910" t="s">
        <v>47</v>
      </c>
      <c r="G3910" t="s">
        <v>23</v>
      </c>
      <c r="H3910" t="s">
        <v>23</v>
      </c>
      <c r="I3910" s="1">
        <f>IF(Telco[[#This Row],[Churn]]="Yes",1,0)</f>
        <v>0</v>
      </c>
      <c r="J3910" t="s">
        <v>35</v>
      </c>
      <c r="K3910" t="s">
        <v>3945</v>
      </c>
    </row>
    <row r="3911" spans="6:11">
      <c r="F3911" t="s">
        <v>47</v>
      </c>
      <c r="G3911" t="s">
        <v>46</v>
      </c>
      <c r="H3911" t="s">
        <v>46</v>
      </c>
      <c r="I3911" s="1">
        <f>IF(Telco[[#This Row],[Churn]]="Yes",1,0)</f>
        <v>0</v>
      </c>
      <c r="J3911" t="s">
        <v>40</v>
      </c>
      <c r="K3911" t="s">
        <v>3946</v>
      </c>
    </row>
    <row r="3912" spans="6:11">
      <c r="F3912" t="s">
        <v>27</v>
      </c>
      <c r="G3912" t="s">
        <v>24</v>
      </c>
      <c r="H3912" t="s">
        <v>24</v>
      </c>
      <c r="I3912" s="1">
        <f>IF(Telco[[#This Row],[Churn]]="Yes",1,0)</f>
        <v>1</v>
      </c>
      <c r="J3912" t="s">
        <v>28</v>
      </c>
      <c r="K3912" t="s">
        <v>3947</v>
      </c>
    </row>
    <row r="3913" spans="6:11">
      <c r="F3913" t="s">
        <v>27</v>
      </c>
      <c r="G3913" t="s">
        <v>23</v>
      </c>
      <c r="H3913" t="s">
        <v>24</v>
      </c>
      <c r="I3913" s="1">
        <f>IF(Telco[[#This Row],[Churn]]="Yes",1,0)</f>
        <v>1</v>
      </c>
      <c r="J3913" t="s">
        <v>28</v>
      </c>
      <c r="K3913" t="s">
        <v>3948</v>
      </c>
    </row>
    <row r="3914" spans="6:11">
      <c r="F3914" t="s">
        <v>47</v>
      </c>
      <c r="G3914" t="s">
        <v>23</v>
      </c>
      <c r="H3914" t="s">
        <v>23</v>
      </c>
      <c r="I3914" s="1">
        <f>IF(Telco[[#This Row],[Churn]]="Yes",1,0)</f>
        <v>0</v>
      </c>
      <c r="J3914" t="s">
        <v>40</v>
      </c>
      <c r="K3914" t="s">
        <v>3949</v>
      </c>
    </row>
    <row r="3915" spans="6:11">
      <c r="F3915" t="s">
        <v>47</v>
      </c>
      <c r="G3915" t="s">
        <v>46</v>
      </c>
      <c r="H3915" t="s">
        <v>46</v>
      </c>
      <c r="I3915" s="1">
        <f>IF(Telco[[#This Row],[Churn]]="Yes",1,0)</f>
        <v>0</v>
      </c>
      <c r="J3915" t="s">
        <v>40</v>
      </c>
      <c r="K3915" t="s">
        <v>3950</v>
      </c>
    </row>
    <row r="3916" spans="6:11">
      <c r="F3916" t="s">
        <v>31</v>
      </c>
      <c r="G3916" t="s">
        <v>46</v>
      </c>
      <c r="H3916" t="s">
        <v>46</v>
      </c>
      <c r="I3916" s="1">
        <f>IF(Telco[[#This Row],[Churn]]="Yes",1,0)</f>
        <v>0</v>
      </c>
      <c r="J3916" t="s">
        <v>32</v>
      </c>
      <c r="K3916" t="s">
        <v>3951</v>
      </c>
    </row>
    <row r="3917" spans="6:11">
      <c r="F3917" t="s">
        <v>31</v>
      </c>
      <c r="G3917" t="s">
        <v>23</v>
      </c>
      <c r="H3917" t="s">
        <v>24</v>
      </c>
      <c r="I3917" s="1">
        <f>IF(Telco[[#This Row],[Churn]]="Yes",1,0)</f>
        <v>0</v>
      </c>
      <c r="J3917" t="s">
        <v>40</v>
      </c>
      <c r="K3917" t="s">
        <v>3952</v>
      </c>
    </row>
    <row r="3918" spans="6:11">
      <c r="F3918" t="s">
        <v>27</v>
      </c>
      <c r="G3918" t="s">
        <v>24</v>
      </c>
      <c r="H3918" t="s">
        <v>24</v>
      </c>
      <c r="I3918" s="1">
        <f>IF(Telco[[#This Row],[Churn]]="Yes",1,0)</f>
        <v>0</v>
      </c>
      <c r="J3918" t="s">
        <v>32</v>
      </c>
      <c r="K3918" t="s">
        <v>3953</v>
      </c>
    </row>
    <row r="3919" spans="6:11">
      <c r="F3919" t="s">
        <v>27</v>
      </c>
      <c r="G3919" t="s">
        <v>24</v>
      </c>
      <c r="H3919" t="s">
        <v>24</v>
      </c>
      <c r="I3919" s="1">
        <f>IF(Telco[[#This Row],[Churn]]="Yes",1,0)</f>
        <v>1</v>
      </c>
      <c r="J3919" t="s">
        <v>28</v>
      </c>
      <c r="K3919" t="s">
        <v>3954</v>
      </c>
    </row>
    <row r="3920" spans="6:11">
      <c r="F3920" t="s">
        <v>27</v>
      </c>
      <c r="G3920" t="s">
        <v>24</v>
      </c>
      <c r="H3920" t="s">
        <v>24</v>
      </c>
      <c r="I3920" s="1">
        <f>IF(Telco[[#This Row],[Churn]]="Yes",1,0)</f>
        <v>1</v>
      </c>
      <c r="J3920" t="s">
        <v>28</v>
      </c>
      <c r="K3920" t="s">
        <v>3955</v>
      </c>
    </row>
    <row r="3921" spans="6:11">
      <c r="F3921" t="s">
        <v>27</v>
      </c>
      <c r="G3921" t="s">
        <v>24</v>
      </c>
      <c r="H3921" t="s">
        <v>24</v>
      </c>
      <c r="I3921" s="1">
        <f>IF(Telco[[#This Row],[Churn]]="Yes",1,0)</f>
        <v>1</v>
      </c>
      <c r="J3921" t="s">
        <v>35</v>
      </c>
      <c r="K3921" t="s">
        <v>3956</v>
      </c>
    </row>
    <row r="3922" spans="6:11">
      <c r="F3922" t="s">
        <v>47</v>
      </c>
      <c r="G3922" t="s">
        <v>24</v>
      </c>
      <c r="H3922" t="s">
        <v>23</v>
      </c>
      <c r="I3922" s="1">
        <f>IF(Telco[[#This Row],[Churn]]="Yes",1,0)</f>
        <v>0</v>
      </c>
      <c r="J3922" t="s">
        <v>40</v>
      </c>
      <c r="K3922" t="s">
        <v>3957</v>
      </c>
    </row>
    <row r="3923" spans="6:11">
      <c r="F3923" t="s">
        <v>27</v>
      </c>
      <c r="G3923" t="s">
        <v>23</v>
      </c>
      <c r="H3923" t="s">
        <v>24</v>
      </c>
      <c r="I3923" s="1">
        <f>IF(Telco[[#This Row],[Churn]]="Yes",1,0)</f>
        <v>0</v>
      </c>
      <c r="J3923" t="s">
        <v>32</v>
      </c>
      <c r="K3923" t="s">
        <v>3958</v>
      </c>
    </row>
    <row r="3924" spans="6:11">
      <c r="F3924" t="s">
        <v>27</v>
      </c>
      <c r="G3924" t="s">
        <v>24</v>
      </c>
      <c r="H3924" t="s">
        <v>24</v>
      </c>
      <c r="I3924" s="1">
        <f>IF(Telco[[#This Row],[Churn]]="Yes",1,0)</f>
        <v>0</v>
      </c>
      <c r="J3924" t="s">
        <v>40</v>
      </c>
      <c r="K3924" t="s">
        <v>3959</v>
      </c>
    </row>
    <row r="3925" spans="6:11">
      <c r="F3925" t="s">
        <v>27</v>
      </c>
      <c r="G3925" t="s">
        <v>24</v>
      </c>
      <c r="H3925" t="s">
        <v>24</v>
      </c>
      <c r="I3925" s="1">
        <f>IF(Telco[[#This Row],[Churn]]="Yes",1,0)</f>
        <v>1</v>
      </c>
      <c r="J3925" t="s">
        <v>32</v>
      </c>
      <c r="K3925" t="s">
        <v>3960</v>
      </c>
    </row>
    <row r="3926" spans="6:11">
      <c r="F3926" t="s">
        <v>31</v>
      </c>
      <c r="G3926" t="s">
        <v>24</v>
      </c>
      <c r="H3926" t="s">
        <v>24</v>
      </c>
      <c r="I3926" s="1">
        <f>IF(Telco[[#This Row],[Churn]]="Yes",1,0)</f>
        <v>1</v>
      </c>
      <c r="J3926" t="s">
        <v>32</v>
      </c>
      <c r="K3926" t="s">
        <v>3961</v>
      </c>
    </row>
    <row r="3927" spans="6:11">
      <c r="F3927" t="s">
        <v>31</v>
      </c>
      <c r="G3927" t="s">
        <v>24</v>
      </c>
      <c r="H3927" t="s">
        <v>23</v>
      </c>
      <c r="I3927" s="1">
        <f>IF(Telco[[#This Row],[Churn]]="Yes",1,0)</f>
        <v>0</v>
      </c>
      <c r="J3927" t="s">
        <v>32</v>
      </c>
      <c r="K3927" t="s">
        <v>3962</v>
      </c>
    </row>
    <row r="3928" spans="6:11">
      <c r="F3928" t="s">
        <v>27</v>
      </c>
      <c r="G3928" t="s">
        <v>24</v>
      </c>
      <c r="H3928" t="s">
        <v>24</v>
      </c>
      <c r="I3928" s="1">
        <f>IF(Telco[[#This Row],[Churn]]="Yes",1,0)</f>
        <v>0</v>
      </c>
      <c r="J3928" t="s">
        <v>32</v>
      </c>
      <c r="K3928" t="s">
        <v>3963</v>
      </c>
    </row>
    <row r="3929" spans="6:11">
      <c r="F3929" t="s">
        <v>27</v>
      </c>
      <c r="G3929" t="s">
        <v>46</v>
      </c>
      <c r="H3929" t="s">
        <v>46</v>
      </c>
      <c r="I3929" s="1">
        <f>IF(Telco[[#This Row],[Churn]]="Yes",1,0)</f>
        <v>1</v>
      </c>
      <c r="J3929" t="s">
        <v>40</v>
      </c>
      <c r="K3929" t="s">
        <v>3964</v>
      </c>
    </row>
    <row r="3930" spans="6:11">
      <c r="F3930" t="s">
        <v>27</v>
      </c>
      <c r="G3930" t="s">
        <v>24</v>
      </c>
      <c r="H3930" t="s">
        <v>24</v>
      </c>
      <c r="I3930" s="1">
        <f>IF(Telco[[#This Row],[Churn]]="Yes",1,0)</f>
        <v>0</v>
      </c>
      <c r="J3930" t="s">
        <v>40</v>
      </c>
      <c r="K3930" t="s">
        <v>3965</v>
      </c>
    </row>
    <row r="3931" spans="6:11">
      <c r="F3931" t="s">
        <v>31</v>
      </c>
      <c r="G3931" t="s">
        <v>24</v>
      </c>
      <c r="H3931" t="s">
        <v>24</v>
      </c>
      <c r="I3931" s="1">
        <f>IF(Telco[[#This Row],[Churn]]="Yes",1,0)</f>
        <v>0</v>
      </c>
      <c r="J3931" t="s">
        <v>35</v>
      </c>
      <c r="K3931" t="s">
        <v>3966</v>
      </c>
    </row>
    <row r="3932" spans="6:11">
      <c r="F3932" t="s">
        <v>31</v>
      </c>
      <c r="G3932" t="s">
        <v>23</v>
      </c>
      <c r="H3932" t="s">
        <v>23</v>
      </c>
      <c r="I3932" s="1">
        <f>IF(Telco[[#This Row],[Churn]]="Yes",1,0)</f>
        <v>0</v>
      </c>
      <c r="J3932" t="s">
        <v>28</v>
      </c>
      <c r="K3932" t="s">
        <v>3967</v>
      </c>
    </row>
    <row r="3933" spans="6:11">
      <c r="F3933" t="s">
        <v>27</v>
      </c>
      <c r="G3933" t="s">
        <v>23</v>
      </c>
      <c r="H3933" t="s">
        <v>23</v>
      </c>
      <c r="I3933" s="1">
        <f>IF(Telco[[#This Row],[Churn]]="Yes",1,0)</f>
        <v>0</v>
      </c>
      <c r="J3933" t="s">
        <v>32</v>
      </c>
      <c r="K3933" t="s">
        <v>3968</v>
      </c>
    </row>
    <row r="3934" spans="6:11">
      <c r="F3934" t="s">
        <v>27</v>
      </c>
      <c r="G3934" t="s">
        <v>24</v>
      </c>
      <c r="H3934" t="s">
        <v>24</v>
      </c>
      <c r="I3934" s="1">
        <f>IF(Telco[[#This Row],[Churn]]="Yes",1,0)</f>
        <v>1</v>
      </c>
      <c r="J3934" t="s">
        <v>28</v>
      </c>
      <c r="K3934" t="s">
        <v>3969</v>
      </c>
    </row>
    <row r="3935" spans="6:11">
      <c r="F3935" t="s">
        <v>27</v>
      </c>
      <c r="G3935" t="s">
        <v>46</v>
      </c>
      <c r="H3935" t="s">
        <v>46</v>
      </c>
      <c r="I3935" s="1">
        <f>IF(Telco[[#This Row],[Churn]]="Yes",1,0)</f>
        <v>0</v>
      </c>
      <c r="J3935" t="s">
        <v>40</v>
      </c>
      <c r="K3935" t="s">
        <v>3970</v>
      </c>
    </row>
    <row r="3936" spans="6:11">
      <c r="F3936" t="s">
        <v>31</v>
      </c>
      <c r="G3936" t="s">
        <v>23</v>
      </c>
      <c r="H3936" t="s">
        <v>23</v>
      </c>
      <c r="I3936" s="1">
        <f>IF(Telco[[#This Row],[Churn]]="Yes",1,0)</f>
        <v>0</v>
      </c>
      <c r="J3936" t="s">
        <v>32</v>
      </c>
      <c r="K3936" t="s">
        <v>3971</v>
      </c>
    </row>
    <row r="3937" spans="6:11">
      <c r="F3937" t="s">
        <v>47</v>
      </c>
      <c r="G3937" t="s">
        <v>46</v>
      </c>
      <c r="H3937" t="s">
        <v>46</v>
      </c>
      <c r="I3937" s="1">
        <f>IF(Telco[[#This Row],[Churn]]="Yes",1,0)</f>
        <v>0</v>
      </c>
      <c r="J3937" t="s">
        <v>40</v>
      </c>
      <c r="K3937" t="s">
        <v>3972</v>
      </c>
    </row>
    <row r="3938" spans="6:11">
      <c r="F3938" t="s">
        <v>27</v>
      </c>
      <c r="G3938" t="s">
        <v>23</v>
      </c>
      <c r="H3938" t="s">
        <v>23</v>
      </c>
      <c r="I3938" s="1">
        <f>IF(Telco[[#This Row],[Churn]]="Yes",1,0)</f>
        <v>0</v>
      </c>
      <c r="J3938" t="s">
        <v>35</v>
      </c>
      <c r="K3938" t="s">
        <v>3973</v>
      </c>
    </row>
    <row r="3939" spans="6:11">
      <c r="F3939" t="s">
        <v>27</v>
      </c>
      <c r="G3939" t="s">
        <v>46</v>
      </c>
      <c r="H3939" t="s">
        <v>46</v>
      </c>
      <c r="I3939" s="1">
        <f>IF(Telco[[#This Row],[Churn]]="Yes",1,0)</f>
        <v>0</v>
      </c>
      <c r="J3939" t="s">
        <v>40</v>
      </c>
      <c r="K3939" t="s">
        <v>3974</v>
      </c>
    </row>
    <row r="3940" spans="6:11">
      <c r="F3940" t="s">
        <v>27</v>
      </c>
      <c r="G3940" t="s">
        <v>23</v>
      </c>
      <c r="H3940" t="s">
        <v>24</v>
      </c>
      <c r="I3940" s="1">
        <f>IF(Telco[[#This Row],[Churn]]="Yes",1,0)</f>
        <v>0</v>
      </c>
      <c r="J3940" t="s">
        <v>32</v>
      </c>
      <c r="K3940" t="s">
        <v>3975</v>
      </c>
    </row>
    <row r="3941" spans="6:11">
      <c r="F3941" t="s">
        <v>27</v>
      </c>
      <c r="G3941" t="s">
        <v>24</v>
      </c>
      <c r="H3941" t="s">
        <v>24</v>
      </c>
      <c r="I3941" s="1">
        <f>IF(Telco[[#This Row],[Churn]]="Yes",1,0)</f>
        <v>1</v>
      </c>
      <c r="J3941" t="s">
        <v>28</v>
      </c>
      <c r="K3941" t="s">
        <v>3976</v>
      </c>
    </row>
    <row r="3942" spans="6:11">
      <c r="F3942" t="s">
        <v>27</v>
      </c>
      <c r="G3942" t="s">
        <v>24</v>
      </c>
      <c r="H3942" t="s">
        <v>24</v>
      </c>
      <c r="I3942" s="1">
        <f>IF(Telco[[#This Row],[Churn]]="Yes",1,0)</f>
        <v>0</v>
      </c>
      <c r="J3942" t="s">
        <v>35</v>
      </c>
      <c r="K3942" t="s">
        <v>3977</v>
      </c>
    </row>
    <row r="3943" spans="6:11">
      <c r="F3943" t="s">
        <v>27</v>
      </c>
      <c r="G3943" t="s">
        <v>46</v>
      </c>
      <c r="H3943" t="s">
        <v>46</v>
      </c>
      <c r="I3943" s="1">
        <f>IF(Telco[[#This Row],[Churn]]="Yes",1,0)</f>
        <v>0</v>
      </c>
      <c r="J3943" t="s">
        <v>35</v>
      </c>
      <c r="K3943" t="s">
        <v>3978</v>
      </c>
    </row>
    <row r="3944" spans="6:11">
      <c r="F3944" t="s">
        <v>27</v>
      </c>
      <c r="G3944" t="s">
        <v>24</v>
      </c>
      <c r="H3944" t="s">
        <v>24</v>
      </c>
      <c r="I3944" s="1">
        <f>IF(Telco[[#This Row],[Churn]]="Yes",1,0)</f>
        <v>1</v>
      </c>
      <c r="J3944" t="s">
        <v>28</v>
      </c>
      <c r="K3944" t="s">
        <v>3979</v>
      </c>
    </row>
    <row r="3945" spans="6:11">
      <c r="F3945" t="s">
        <v>27</v>
      </c>
      <c r="G3945" t="s">
        <v>24</v>
      </c>
      <c r="H3945" t="s">
        <v>24</v>
      </c>
      <c r="I3945" s="1">
        <f>IF(Telco[[#This Row],[Churn]]="Yes",1,0)</f>
        <v>0</v>
      </c>
      <c r="J3945" t="s">
        <v>28</v>
      </c>
      <c r="K3945" t="s">
        <v>3980</v>
      </c>
    </row>
    <row r="3946" spans="6:11">
      <c r="F3946" t="s">
        <v>31</v>
      </c>
      <c r="G3946" t="s">
        <v>46</v>
      </c>
      <c r="H3946" t="s">
        <v>46</v>
      </c>
      <c r="I3946" s="1">
        <f>IF(Telco[[#This Row],[Churn]]="Yes",1,0)</f>
        <v>0</v>
      </c>
      <c r="J3946" t="s">
        <v>32</v>
      </c>
      <c r="K3946" t="s">
        <v>3981</v>
      </c>
    </row>
    <row r="3947" spans="6:11">
      <c r="F3947" t="s">
        <v>27</v>
      </c>
      <c r="G3947" t="s">
        <v>23</v>
      </c>
      <c r="H3947" t="s">
        <v>23</v>
      </c>
      <c r="I3947" s="1">
        <f>IF(Telco[[#This Row],[Churn]]="Yes",1,0)</f>
        <v>1</v>
      </c>
      <c r="J3947" t="s">
        <v>32</v>
      </c>
      <c r="K3947" t="s">
        <v>3982</v>
      </c>
    </row>
    <row r="3948" spans="6:11">
      <c r="F3948" t="s">
        <v>27</v>
      </c>
      <c r="G3948" t="s">
        <v>23</v>
      </c>
      <c r="H3948" t="s">
        <v>23</v>
      </c>
      <c r="I3948" s="1">
        <f>IF(Telco[[#This Row],[Churn]]="Yes",1,0)</f>
        <v>1</v>
      </c>
      <c r="J3948" t="s">
        <v>32</v>
      </c>
      <c r="K3948" t="s">
        <v>3983</v>
      </c>
    </row>
    <row r="3949" spans="6:11">
      <c r="F3949" t="s">
        <v>27</v>
      </c>
      <c r="G3949" t="s">
        <v>23</v>
      </c>
      <c r="H3949" t="s">
        <v>24</v>
      </c>
      <c r="I3949" s="1">
        <f>IF(Telco[[#This Row],[Churn]]="Yes",1,0)</f>
        <v>0</v>
      </c>
      <c r="J3949" t="s">
        <v>40</v>
      </c>
      <c r="K3949" t="s">
        <v>3984</v>
      </c>
    </row>
    <row r="3950" spans="6:11">
      <c r="F3950" t="s">
        <v>31</v>
      </c>
      <c r="G3950" t="s">
        <v>24</v>
      </c>
      <c r="H3950" t="s">
        <v>24</v>
      </c>
      <c r="I3950" s="1">
        <f>IF(Telco[[#This Row],[Churn]]="Yes",1,0)</f>
        <v>0</v>
      </c>
      <c r="J3950" t="s">
        <v>35</v>
      </c>
      <c r="K3950" t="s">
        <v>3985</v>
      </c>
    </row>
    <row r="3951" spans="6:11">
      <c r="F3951" t="s">
        <v>27</v>
      </c>
      <c r="G3951" t="s">
        <v>23</v>
      </c>
      <c r="H3951" t="s">
        <v>24</v>
      </c>
      <c r="I3951" s="1">
        <f>IF(Telco[[#This Row],[Churn]]="Yes",1,0)</f>
        <v>0</v>
      </c>
      <c r="J3951" t="s">
        <v>32</v>
      </c>
      <c r="K3951" t="s">
        <v>3986</v>
      </c>
    </row>
    <row r="3952" spans="6:11">
      <c r="F3952" t="s">
        <v>27</v>
      </c>
      <c r="G3952" t="s">
        <v>24</v>
      </c>
      <c r="H3952" t="s">
        <v>24</v>
      </c>
      <c r="I3952" s="1">
        <f>IF(Telco[[#This Row],[Churn]]="Yes",1,0)</f>
        <v>1</v>
      </c>
      <c r="J3952" t="s">
        <v>28</v>
      </c>
      <c r="K3952" t="s">
        <v>3987</v>
      </c>
    </row>
    <row r="3953" spans="6:11">
      <c r="F3953" t="s">
        <v>47</v>
      </c>
      <c r="G3953" t="s">
        <v>23</v>
      </c>
      <c r="H3953" t="s">
        <v>23</v>
      </c>
      <c r="I3953" s="1">
        <f>IF(Telco[[#This Row],[Churn]]="Yes",1,0)</f>
        <v>0</v>
      </c>
      <c r="J3953" t="s">
        <v>32</v>
      </c>
      <c r="K3953" t="s">
        <v>3988</v>
      </c>
    </row>
    <row r="3954" spans="6:11">
      <c r="F3954" t="s">
        <v>47</v>
      </c>
      <c r="G3954" t="s">
        <v>24</v>
      </c>
      <c r="H3954" t="s">
        <v>23</v>
      </c>
      <c r="I3954" s="1">
        <f>IF(Telco[[#This Row],[Churn]]="Yes",1,0)</f>
        <v>0</v>
      </c>
      <c r="J3954" t="s">
        <v>40</v>
      </c>
      <c r="K3954" t="s">
        <v>3989</v>
      </c>
    </row>
    <row r="3955" spans="6:11">
      <c r="F3955" t="s">
        <v>27</v>
      </c>
      <c r="G3955" t="s">
        <v>24</v>
      </c>
      <c r="H3955" t="s">
        <v>24</v>
      </c>
      <c r="I3955" s="1">
        <f>IF(Telco[[#This Row],[Churn]]="Yes",1,0)</f>
        <v>1</v>
      </c>
      <c r="J3955" t="s">
        <v>28</v>
      </c>
      <c r="K3955" t="s">
        <v>3990</v>
      </c>
    </row>
    <row r="3956" spans="6:11">
      <c r="F3956" t="s">
        <v>27</v>
      </c>
      <c r="G3956" t="s">
        <v>24</v>
      </c>
      <c r="H3956" t="s">
        <v>24</v>
      </c>
      <c r="I3956" s="1">
        <f>IF(Telco[[#This Row],[Churn]]="Yes",1,0)</f>
        <v>0</v>
      </c>
      <c r="J3956" t="s">
        <v>28</v>
      </c>
      <c r="K3956" t="s">
        <v>3991</v>
      </c>
    </row>
    <row r="3957" spans="6:11">
      <c r="F3957" t="s">
        <v>27</v>
      </c>
      <c r="G3957" t="s">
        <v>24</v>
      </c>
      <c r="H3957" t="s">
        <v>24</v>
      </c>
      <c r="I3957" s="1">
        <f>IF(Telco[[#This Row],[Churn]]="Yes",1,0)</f>
        <v>0</v>
      </c>
      <c r="J3957" t="s">
        <v>28</v>
      </c>
      <c r="K3957" t="s">
        <v>3992</v>
      </c>
    </row>
    <row r="3958" spans="6:11">
      <c r="F3958" t="s">
        <v>27</v>
      </c>
      <c r="G3958" t="s">
        <v>24</v>
      </c>
      <c r="H3958" t="s">
        <v>24</v>
      </c>
      <c r="I3958" s="1">
        <f>IF(Telco[[#This Row],[Churn]]="Yes",1,0)</f>
        <v>1</v>
      </c>
      <c r="J3958" t="s">
        <v>28</v>
      </c>
      <c r="K3958" t="s">
        <v>3993</v>
      </c>
    </row>
    <row r="3959" spans="6:11">
      <c r="F3959" t="s">
        <v>47</v>
      </c>
      <c r="G3959" t="s">
        <v>24</v>
      </c>
      <c r="H3959" t="s">
        <v>24</v>
      </c>
      <c r="I3959" s="1">
        <f>IF(Telco[[#This Row],[Churn]]="Yes",1,0)</f>
        <v>0</v>
      </c>
      <c r="J3959" t="s">
        <v>28</v>
      </c>
      <c r="K3959" t="s">
        <v>3994</v>
      </c>
    </row>
    <row r="3960" spans="6:11">
      <c r="F3960" t="s">
        <v>27</v>
      </c>
      <c r="G3960" t="s">
        <v>24</v>
      </c>
      <c r="H3960" t="s">
        <v>24</v>
      </c>
      <c r="I3960" s="1">
        <f>IF(Telco[[#This Row],[Churn]]="Yes",1,0)</f>
        <v>1</v>
      </c>
      <c r="J3960" t="s">
        <v>35</v>
      </c>
      <c r="K3960" t="s">
        <v>3995</v>
      </c>
    </row>
    <row r="3961" spans="6:11">
      <c r="F3961" t="s">
        <v>31</v>
      </c>
      <c r="G3961" t="s">
        <v>24</v>
      </c>
      <c r="H3961" t="s">
        <v>24</v>
      </c>
      <c r="I3961" s="1">
        <f>IF(Telco[[#This Row],[Churn]]="Yes",1,0)</f>
        <v>0</v>
      </c>
      <c r="J3961" t="s">
        <v>35</v>
      </c>
      <c r="K3961" t="s">
        <v>3996</v>
      </c>
    </row>
    <row r="3962" spans="6:11">
      <c r="F3962" t="s">
        <v>27</v>
      </c>
      <c r="G3962" t="s">
        <v>24</v>
      </c>
      <c r="H3962" t="s">
        <v>24</v>
      </c>
      <c r="I3962" s="1">
        <f>IF(Telco[[#This Row],[Churn]]="Yes",1,0)</f>
        <v>0</v>
      </c>
      <c r="J3962" t="s">
        <v>28</v>
      </c>
      <c r="K3962" t="s">
        <v>3997</v>
      </c>
    </row>
    <row r="3963" spans="6:11">
      <c r="F3963" t="s">
        <v>27</v>
      </c>
      <c r="G3963" t="s">
        <v>24</v>
      </c>
      <c r="H3963" t="s">
        <v>24</v>
      </c>
      <c r="I3963" s="1">
        <f>IF(Telco[[#This Row],[Churn]]="Yes",1,0)</f>
        <v>0</v>
      </c>
      <c r="J3963" t="s">
        <v>32</v>
      </c>
      <c r="K3963" t="s">
        <v>3998</v>
      </c>
    </row>
    <row r="3964" spans="6:11">
      <c r="F3964" t="s">
        <v>27</v>
      </c>
      <c r="G3964" t="s">
        <v>24</v>
      </c>
      <c r="H3964" t="s">
        <v>24</v>
      </c>
      <c r="I3964" s="1">
        <f>IF(Telco[[#This Row],[Churn]]="Yes",1,0)</f>
        <v>1</v>
      </c>
      <c r="J3964" t="s">
        <v>28</v>
      </c>
      <c r="K3964" t="s">
        <v>3999</v>
      </c>
    </row>
    <row r="3965" spans="6:11">
      <c r="F3965" t="s">
        <v>47</v>
      </c>
      <c r="G3965" t="s">
        <v>46</v>
      </c>
      <c r="H3965" t="s">
        <v>46</v>
      </c>
      <c r="I3965" s="1">
        <f>IF(Telco[[#This Row],[Churn]]="Yes",1,0)</f>
        <v>0</v>
      </c>
      <c r="J3965" t="s">
        <v>40</v>
      </c>
      <c r="K3965" t="s">
        <v>4000</v>
      </c>
    </row>
    <row r="3966" spans="6:11">
      <c r="F3966" t="s">
        <v>47</v>
      </c>
      <c r="G3966" t="s">
        <v>23</v>
      </c>
      <c r="H3966" t="s">
        <v>23</v>
      </c>
      <c r="I3966" s="1">
        <f>IF(Telco[[#This Row],[Churn]]="Yes",1,0)</f>
        <v>0</v>
      </c>
      <c r="J3966" t="s">
        <v>40</v>
      </c>
      <c r="K3966" t="s">
        <v>4001</v>
      </c>
    </row>
    <row r="3967" spans="6:11">
      <c r="F3967" t="s">
        <v>31</v>
      </c>
      <c r="G3967" t="s">
        <v>24</v>
      </c>
      <c r="H3967" t="s">
        <v>24</v>
      </c>
      <c r="I3967" s="1">
        <f>IF(Telco[[#This Row],[Churn]]="Yes",1,0)</f>
        <v>0</v>
      </c>
      <c r="J3967" t="s">
        <v>28</v>
      </c>
      <c r="K3967" t="s">
        <v>4002</v>
      </c>
    </row>
    <row r="3968" spans="6:11">
      <c r="F3968" t="s">
        <v>47</v>
      </c>
      <c r="G3968" t="s">
        <v>23</v>
      </c>
      <c r="H3968" t="s">
        <v>23</v>
      </c>
      <c r="I3968" s="1">
        <f>IF(Telco[[#This Row],[Churn]]="Yes",1,0)</f>
        <v>0</v>
      </c>
      <c r="J3968" t="s">
        <v>40</v>
      </c>
      <c r="K3968" t="s">
        <v>4003</v>
      </c>
    </row>
    <row r="3969" spans="6:11">
      <c r="F3969" t="s">
        <v>31</v>
      </c>
      <c r="G3969" t="s">
        <v>46</v>
      </c>
      <c r="H3969" t="s">
        <v>46</v>
      </c>
      <c r="I3969" s="1">
        <f>IF(Telco[[#This Row],[Churn]]="Yes",1,0)</f>
        <v>0</v>
      </c>
      <c r="J3969" t="s">
        <v>32</v>
      </c>
      <c r="K3969" t="s">
        <v>4004</v>
      </c>
    </row>
    <row r="3970" spans="6:11">
      <c r="F3970" t="s">
        <v>47</v>
      </c>
      <c r="G3970" t="s">
        <v>46</v>
      </c>
      <c r="H3970" t="s">
        <v>46</v>
      </c>
      <c r="I3970" s="1">
        <f>IF(Telco[[#This Row],[Churn]]="Yes",1,0)</f>
        <v>0</v>
      </c>
      <c r="J3970" t="s">
        <v>35</v>
      </c>
      <c r="K3970" t="s">
        <v>4005</v>
      </c>
    </row>
    <row r="3971" spans="6:11">
      <c r="F3971" t="s">
        <v>27</v>
      </c>
      <c r="G3971" t="s">
        <v>24</v>
      </c>
      <c r="H3971" t="s">
        <v>24</v>
      </c>
      <c r="I3971" s="1">
        <f>IF(Telco[[#This Row],[Churn]]="Yes",1,0)</f>
        <v>0</v>
      </c>
      <c r="J3971" t="s">
        <v>40</v>
      </c>
      <c r="K3971" t="s">
        <v>4006</v>
      </c>
    </row>
    <row r="3972" spans="6:11">
      <c r="F3972" t="s">
        <v>31</v>
      </c>
      <c r="G3972" t="s">
        <v>23</v>
      </c>
      <c r="H3972" t="s">
        <v>23</v>
      </c>
      <c r="I3972" s="1">
        <f>IF(Telco[[#This Row],[Churn]]="Yes",1,0)</f>
        <v>0</v>
      </c>
      <c r="J3972" t="s">
        <v>40</v>
      </c>
      <c r="K3972" t="s">
        <v>4007</v>
      </c>
    </row>
    <row r="3973" spans="6:11">
      <c r="F3973" t="s">
        <v>47</v>
      </c>
      <c r="G3973" t="s">
        <v>46</v>
      </c>
      <c r="H3973" t="s">
        <v>46</v>
      </c>
      <c r="I3973" s="1">
        <f>IF(Telco[[#This Row],[Churn]]="Yes",1,0)</f>
        <v>1</v>
      </c>
      <c r="J3973" t="s">
        <v>40</v>
      </c>
      <c r="K3973" t="s">
        <v>4008</v>
      </c>
    </row>
    <row r="3974" spans="6:11">
      <c r="F3974" t="s">
        <v>27</v>
      </c>
      <c r="G3974" t="s">
        <v>23</v>
      </c>
      <c r="H3974" t="s">
        <v>24</v>
      </c>
      <c r="I3974" s="1">
        <f>IF(Telco[[#This Row],[Churn]]="Yes",1,0)</f>
        <v>0</v>
      </c>
      <c r="J3974" t="s">
        <v>35</v>
      </c>
      <c r="K3974" t="s">
        <v>4009</v>
      </c>
    </row>
    <row r="3975" spans="6:11">
      <c r="F3975" t="s">
        <v>31</v>
      </c>
      <c r="G3975" t="s">
        <v>23</v>
      </c>
      <c r="H3975" t="s">
        <v>23</v>
      </c>
      <c r="I3975" s="1">
        <f>IF(Telco[[#This Row],[Churn]]="Yes",1,0)</f>
        <v>0</v>
      </c>
      <c r="J3975" t="s">
        <v>40</v>
      </c>
      <c r="K3975" t="s">
        <v>4010</v>
      </c>
    </row>
    <row r="3976" spans="6:11">
      <c r="F3976" t="s">
        <v>31</v>
      </c>
      <c r="G3976" t="s">
        <v>23</v>
      </c>
      <c r="H3976" t="s">
        <v>24</v>
      </c>
      <c r="I3976" s="1">
        <f>IF(Telco[[#This Row],[Churn]]="Yes",1,0)</f>
        <v>0</v>
      </c>
      <c r="J3976" t="s">
        <v>32</v>
      </c>
      <c r="K3976" t="s">
        <v>4011</v>
      </c>
    </row>
    <row r="3977" spans="6:11">
      <c r="F3977" t="s">
        <v>27</v>
      </c>
      <c r="G3977" t="s">
        <v>24</v>
      </c>
      <c r="H3977" t="s">
        <v>24</v>
      </c>
      <c r="I3977" s="1">
        <f>IF(Telco[[#This Row],[Churn]]="Yes",1,0)</f>
        <v>1</v>
      </c>
      <c r="J3977" t="s">
        <v>40</v>
      </c>
      <c r="K3977" t="s">
        <v>4012</v>
      </c>
    </row>
    <row r="3978" spans="6:11">
      <c r="F3978" t="s">
        <v>27</v>
      </c>
      <c r="G3978" t="s">
        <v>24</v>
      </c>
      <c r="H3978" t="s">
        <v>24</v>
      </c>
      <c r="I3978" s="1">
        <f>IF(Telco[[#This Row],[Churn]]="Yes",1,0)</f>
        <v>1</v>
      </c>
      <c r="J3978" t="s">
        <v>28</v>
      </c>
      <c r="K3978" t="s">
        <v>4013</v>
      </c>
    </row>
    <row r="3979" spans="6:11">
      <c r="F3979" t="s">
        <v>47</v>
      </c>
      <c r="G3979" t="s">
        <v>23</v>
      </c>
      <c r="H3979" t="s">
        <v>23</v>
      </c>
      <c r="I3979" s="1">
        <f>IF(Telco[[#This Row],[Churn]]="Yes",1,0)</f>
        <v>0</v>
      </c>
      <c r="J3979" t="s">
        <v>40</v>
      </c>
      <c r="K3979" t="s">
        <v>4014</v>
      </c>
    </row>
    <row r="3980" spans="6:11">
      <c r="F3980" t="s">
        <v>27</v>
      </c>
      <c r="G3980" t="s">
        <v>24</v>
      </c>
      <c r="H3980" t="s">
        <v>24</v>
      </c>
      <c r="I3980" s="1">
        <f>IF(Telco[[#This Row],[Churn]]="Yes",1,0)</f>
        <v>0</v>
      </c>
      <c r="J3980" t="s">
        <v>32</v>
      </c>
      <c r="K3980" t="s">
        <v>4015</v>
      </c>
    </row>
    <row r="3981" spans="6:11">
      <c r="F3981" t="s">
        <v>47</v>
      </c>
      <c r="G3981" t="s">
        <v>46</v>
      </c>
      <c r="H3981" t="s">
        <v>46</v>
      </c>
      <c r="I3981" s="1">
        <f>IF(Telco[[#This Row],[Churn]]="Yes",1,0)</f>
        <v>0</v>
      </c>
      <c r="J3981" t="s">
        <v>40</v>
      </c>
      <c r="K3981" t="s">
        <v>4016</v>
      </c>
    </row>
    <row r="3982" spans="6:11">
      <c r="F3982" t="s">
        <v>27</v>
      </c>
      <c r="G3982" t="s">
        <v>24</v>
      </c>
      <c r="H3982" t="s">
        <v>24</v>
      </c>
      <c r="I3982" s="1">
        <f>IF(Telco[[#This Row],[Churn]]="Yes",1,0)</f>
        <v>1</v>
      </c>
      <c r="J3982" t="s">
        <v>28</v>
      </c>
      <c r="K3982" t="s">
        <v>4017</v>
      </c>
    </row>
    <row r="3983" spans="6:11">
      <c r="F3983" t="s">
        <v>27</v>
      </c>
      <c r="G3983" t="s">
        <v>24</v>
      </c>
      <c r="H3983" t="s">
        <v>24</v>
      </c>
      <c r="I3983" s="1">
        <f>IF(Telco[[#This Row],[Churn]]="Yes",1,0)</f>
        <v>0</v>
      </c>
      <c r="J3983" t="s">
        <v>28</v>
      </c>
      <c r="K3983" t="s">
        <v>4018</v>
      </c>
    </row>
    <row r="3984" spans="6:11">
      <c r="F3984" t="s">
        <v>47</v>
      </c>
      <c r="G3984" t="s">
        <v>46</v>
      </c>
      <c r="H3984" t="s">
        <v>46</v>
      </c>
      <c r="I3984" s="1">
        <f>IF(Telco[[#This Row],[Churn]]="Yes",1,0)</f>
        <v>0</v>
      </c>
      <c r="J3984" t="s">
        <v>32</v>
      </c>
      <c r="K3984" t="s">
        <v>4019</v>
      </c>
    </row>
    <row r="3985" spans="6:11">
      <c r="F3985" t="s">
        <v>27</v>
      </c>
      <c r="G3985" t="s">
        <v>24</v>
      </c>
      <c r="H3985" t="s">
        <v>24</v>
      </c>
      <c r="I3985" s="1">
        <f>IF(Telco[[#This Row],[Churn]]="Yes",1,0)</f>
        <v>1</v>
      </c>
      <c r="J3985" t="s">
        <v>28</v>
      </c>
      <c r="K3985" t="s">
        <v>4020</v>
      </c>
    </row>
    <row r="3986" spans="6:11">
      <c r="F3986" t="s">
        <v>47</v>
      </c>
      <c r="G3986" t="s">
        <v>46</v>
      </c>
      <c r="H3986" t="s">
        <v>46</v>
      </c>
      <c r="I3986" s="1">
        <f>IF(Telco[[#This Row],[Churn]]="Yes",1,0)</f>
        <v>0</v>
      </c>
      <c r="J3986" t="s">
        <v>35</v>
      </c>
      <c r="K3986" t="s">
        <v>4021</v>
      </c>
    </row>
    <row r="3987" spans="6:11">
      <c r="F3987" t="s">
        <v>27</v>
      </c>
      <c r="G3987" t="s">
        <v>23</v>
      </c>
      <c r="H3987" t="s">
        <v>24</v>
      </c>
      <c r="I3987" s="1">
        <f>IF(Telco[[#This Row],[Churn]]="Yes",1,0)</f>
        <v>0</v>
      </c>
      <c r="J3987" t="s">
        <v>35</v>
      </c>
      <c r="K3987" t="s">
        <v>4022</v>
      </c>
    </row>
    <row r="3988" spans="6:11">
      <c r="F3988" t="s">
        <v>47</v>
      </c>
      <c r="G3988" t="s">
        <v>23</v>
      </c>
      <c r="H3988" t="s">
        <v>23</v>
      </c>
      <c r="I3988" s="1">
        <f>IF(Telco[[#This Row],[Churn]]="Yes",1,0)</f>
        <v>0</v>
      </c>
      <c r="J3988" t="s">
        <v>32</v>
      </c>
      <c r="K3988" t="s">
        <v>4023</v>
      </c>
    </row>
    <row r="3989" spans="6:11">
      <c r="F3989" t="s">
        <v>27</v>
      </c>
      <c r="G3989" t="s">
        <v>24</v>
      </c>
      <c r="H3989" t="s">
        <v>24</v>
      </c>
      <c r="I3989" s="1">
        <f>IF(Telco[[#This Row],[Churn]]="Yes",1,0)</f>
        <v>1</v>
      </c>
      <c r="J3989" t="s">
        <v>28</v>
      </c>
      <c r="K3989" t="s">
        <v>4024</v>
      </c>
    </row>
    <row r="3990" spans="6:11">
      <c r="F3990" t="s">
        <v>31</v>
      </c>
      <c r="G3990" t="s">
        <v>23</v>
      </c>
      <c r="H3990" t="s">
        <v>23</v>
      </c>
      <c r="I3990" s="1">
        <f>IF(Telco[[#This Row],[Churn]]="Yes",1,0)</f>
        <v>0</v>
      </c>
      <c r="J3990" t="s">
        <v>40</v>
      </c>
      <c r="K3990" t="s">
        <v>4025</v>
      </c>
    </row>
    <row r="3991" spans="6:11">
      <c r="F3991" t="s">
        <v>27</v>
      </c>
      <c r="G3991" t="s">
        <v>23</v>
      </c>
      <c r="H3991" t="s">
        <v>24</v>
      </c>
      <c r="I3991" s="1">
        <f>IF(Telco[[#This Row],[Churn]]="Yes",1,0)</f>
        <v>0</v>
      </c>
      <c r="J3991" t="s">
        <v>28</v>
      </c>
      <c r="K3991" t="s">
        <v>4026</v>
      </c>
    </row>
    <row r="3992" spans="6:11">
      <c r="F3992" t="s">
        <v>27</v>
      </c>
      <c r="G3992" t="s">
        <v>24</v>
      </c>
      <c r="H3992" t="s">
        <v>24</v>
      </c>
      <c r="I3992" s="1">
        <f>IF(Telco[[#This Row],[Churn]]="Yes",1,0)</f>
        <v>0</v>
      </c>
      <c r="J3992" t="s">
        <v>28</v>
      </c>
      <c r="K3992" t="s">
        <v>4027</v>
      </c>
    </row>
    <row r="3993" spans="6:11">
      <c r="F3993" t="s">
        <v>27</v>
      </c>
      <c r="G3993" t="s">
        <v>24</v>
      </c>
      <c r="H3993" t="s">
        <v>23</v>
      </c>
      <c r="I3993" s="1">
        <f>IF(Telco[[#This Row],[Churn]]="Yes",1,0)</f>
        <v>1</v>
      </c>
      <c r="J3993" t="s">
        <v>28</v>
      </c>
      <c r="K3993" t="s">
        <v>4028</v>
      </c>
    </row>
    <row r="3994" spans="6:11">
      <c r="F3994" t="s">
        <v>47</v>
      </c>
      <c r="G3994" t="s">
        <v>23</v>
      </c>
      <c r="H3994" t="s">
        <v>24</v>
      </c>
      <c r="I3994" s="1">
        <f>IF(Telco[[#This Row],[Churn]]="Yes",1,0)</f>
        <v>0</v>
      </c>
      <c r="J3994" t="s">
        <v>32</v>
      </c>
      <c r="K3994" t="s">
        <v>4029</v>
      </c>
    </row>
    <row r="3995" spans="6:11">
      <c r="F3995" t="s">
        <v>47</v>
      </c>
      <c r="G3995" t="s">
        <v>23</v>
      </c>
      <c r="H3995" t="s">
        <v>23</v>
      </c>
      <c r="I3995" s="1">
        <f>IF(Telco[[#This Row],[Churn]]="Yes",1,0)</f>
        <v>0</v>
      </c>
      <c r="J3995" t="s">
        <v>28</v>
      </c>
      <c r="K3995" t="s">
        <v>4030</v>
      </c>
    </row>
    <row r="3996" spans="6:11">
      <c r="F3996" t="s">
        <v>31</v>
      </c>
      <c r="G3996" t="s">
        <v>24</v>
      </c>
      <c r="H3996" t="s">
        <v>24</v>
      </c>
      <c r="I3996" s="1">
        <f>IF(Telco[[#This Row],[Churn]]="Yes",1,0)</f>
        <v>1</v>
      </c>
      <c r="J3996" t="s">
        <v>40</v>
      </c>
      <c r="K3996" t="s">
        <v>4031</v>
      </c>
    </row>
    <row r="3997" spans="6:11">
      <c r="F3997" t="s">
        <v>27</v>
      </c>
      <c r="G3997" t="s">
        <v>23</v>
      </c>
      <c r="H3997" t="s">
        <v>24</v>
      </c>
      <c r="I3997" s="1">
        <f>IF(Telco[[#This Row],[Churn]]="Yes",1,0)</f>
        <v>1</v>
      </c>
      <c r="J3997" t="s">
        <v>35</v>
      </c>
      <c r="K3997" t="s">
        <v>4032</v>
      </c>
    </row>
    <row r="3998" spans="6:11">
      <c r="F3998" t="s">
        <v>47</v>
      </c>
      <c r="G3998" t="s">
        <v>46</v>
      </c>
      <c r="H3998" t="s">
        <v>46</v>
      </c>
      <c r="I3998" s="1">
        <f>IF(Telco[[#This Row],[Churn]]="Yes",1,0)</f>
        <v>0</v>
      </c>
      <c r="J3998" t="s">
        <v>32</v>
      </c>
      <c r="K3998" t="s">
        <v>4033</v>
      </c>
    </row>
    <row r="3999" spans="6:11">
      <c r="F3999" t="s">
        <v>47</v>
      </c>
      <c r="G3999" t="s">
        <v>24</v>
      </c>
      <c r="H3999" t="s">
        <v>24</v>
      </c>
      <c r="I3999" s="1">
        <f>IF(Telco[[#This Row],[Churn]]="Yes",1,0)</f>
        <v>0</v>
      </c>
      <c r="J3999" t="s">
        <v>40</v>
      </c>
      <c r="K3999" t="s">
        <v>4034</v>
      </c>
    </row>
    <row r="4000" spans="6:11">
      <c r="F4000" t="s">
        <v>27</v>
      </c>
      <c r="G4000" t="s">
        <v>23</v>
      </c>
      <c r="H4000" t="s">
        <v>24</v>
      </c>
      <c r="I4000" s="1">
        <f>IF(Telco[[#This Row],[Churn]]="Yes",1,0)</f>
        <v>0</v>
      </c>
      <c r="J4000" t="s">
        <v>32</v>
      </c>
      <c r="K4000" t="s">
        <v>4035</v>
      </c>
    </row>
    <row r="4001" spans="6:11">
      <c r="F4001" t="s">
        <v>27</v>
      </c>
      <c r="G4001" t="s">
        <v>24</v>
      </c>
      <c r="H4001" t="s">
        <v>24</v>
      </c>
      <c r="I4001" s="1">
        <f>IF(Telco[[#This Row],[Churn]]="Yes",1,0)</f>
        <v>1</v>
      </c>
      <c r="J4001" t="s">
        <v>28</v>
      </c>
      <c r="K4001" t="s">
        <v>4036</v>
      </c>
    </row>
    <row r="4002" spans="6:11">
      <c r="F4002" t="s">
        <v>27</v>
      </c>
      <c r="G4002" t="s">
        <v>24</v>
      </c>
      <c r="H4002" t="s">
        <v>24</v>
      </c>
      <c r="I4002" s="1">
        <f>IF(Telco[[#This Row],[Churn]]="Yes",1,0)</f>
        <v>0</v>
      </c>
      <c r="J4002" t="s">
        <v>28</v>
      </c>
      <c r="K4002" t="s">
        <v>4037</v>
      </c>
    </row>
    <row r="4003" spans="6:11">
      <c r="F4003" t="s">
        <v>47</v>
      </c>
      <c r="G4003" t="s">
        <v>24</v>
      </c>
      <c r="H4003" t="s">
        <v>23</v>
      </c>
      <c r="I4003" s="1">
        <f>IF(Telco[[#This Row],[Churn]]="Yes",1,0)</f>
        <v>0</v>
      </c>
      <c r="J4003" t="s">
        <v>35</v>
      </c>
      <c r="K4003" t="s">
        <v>4038</v>
      </c>
    </row>
    <row r="4004" spans="6:11">
      <c r="F4004" t="s">
        <v>47</v>
      </c>
      <c r="G4004" t="s">
        <v>23</v>
      </c>
      <c r="H4004" t="s">
        <v>23</v>
      </c>
      <c r="I4004" s="1">
        <f>IF(Telco[[#This Row],[Churn]]="Yes",1,0)</f>
        <v>0</v>
      </c>
      <c r="J4004" t="s">
        <v>35</v>
      </c>
      <c r="K4004" t="s">
        <v>4039</v>
      </c>
    </row>
    <row r="4005" spans="6:11">
      <c r="F4005" t="s">
        <v>47</v>
      </c>
      <c r="G4005" t="s">
        <v>46</v>
      </c>
      <c r="H4005" t="s">
        <v>46</v>
      </c>
      <c r="I4005" s="1">
        <f>IF(Telco[[#This Row],[Churn]]="Yes",1,0)</f>
        <v>0</v>
      </c>
      <c r="J4005" t="s">
        <v>32</v>
      </c>
      <c r="K4005" t="s">
        <v>4040</v>
      </c>
    </row>
    <row r="4006" spans="6:11">
      <c r="F4006" t="s">
        <v>47</v>
      </c>
      <c r="G4006" t="s">
        <v>23</v>
      </c>
      <c r="H4006" t="s">
        <v>23</v>
      </c>
      <c r="I4006" s="1">
        <f>IF(Telco[[#This Row],[Churn]]="Yes",1,0)</f>
        <v>0</v>
      </c>
      <c r="J4006" t="s">
        <v>35</v>
      </c>
      <c r="K4006" t="s">
        <v>4041</v>
      </c>
    </row>
    <row r="4007" spans="6:11">
      <c r="F4007" t="s">
        <v>27</v>
      </c>
      <c r="G4007" t="s">
        <v>46</v>
      </c>
      <c r="H4007" t="s">
        <v>46</v>
      </c>
      <c r="I4007" s="1">
        <f>IF(Telco[[#This Row],[Churn]]="Yes",1,0)</f>
        <v>1</v>
      </c>
      <c r="J4007" t="s">
        <v>32</v>
      </c>
      <c r="K4007" t="s">
        <v>4042</v>
      </c>
    </row>
    <row r="4008" spans="6:11">
      <c r="F4008" t="s">
        <v>47</v>
      </c>
      <c r="G4008" t="s">
        <v>46</v>
      </c>
      <c r="H4008" t="s">
        <v>46</v>
      </c>
      <c r="I4008" s="1">
        <f>IF(Telco[[#This Row],[Churn]]="Yes",1,0)</f>
        <v>0</v>
      </c>
      <c r="J4008" t="s">
        <v>40</v>
      </c>
      <c r="K4008" t="s">
        <v>4043</v>
      </c>
    </row>
    <row r="4009" spans="6:11">
      <c r="F4009" t="s">
        <v>47</v>
      </c>
      <c r="G4009" t="s">
        <v>46</v>
      </c>
      <c r="H4009" t="s">
        <v>46</v>
      </c>
      <c r="I4009" s="1">
        <f>IF(Telco[[#This Row],[Churn]]="Yes",1,0)</f>
        <v>0</v>
      </c>
      <c r="J4009" t="s">
        <v>35</v>
      </c>
      <c r="K4009" t="s">
        <v>4044</v>
      </c>
    </row>
    <row r="4010" spans="6:11">
      <c r="F4010" t="s">
        <v>31</v>
      </c>
      <c r="G4010" t="s">
        <v>24</v>
      </c>
      <c r="H4010" t="s">
        <v>23</v>
      </c>
      <c r="I4010" s="1">
        <f>IF(Telco[[#This Row],[Churn]]="Yes",1,0)</f>
        <v>0</v>
      </c>
      <c r="J4010" t="s">
        <v>28</v>
      </c>
      <c r="K4010" t="s">
        <v>4045</v>
      </c>
    </row>
    <row r="4011" spans="6:11">
      <c r="F4011" t="s">
        <v>47</v>
      </c>
      <c r="G4011" t="s">
        <v>23</v>
      </c>
      <c r="H4011" t="s">
        <v>23</v>
      </c>
      <c r="I4011" s="1">
        <f>IF(Telco[[#This Row],[Churn]]="Yes",1,0)</f>
        <v>0</v>
      </c>
      <c r="J4011" t="s">
        <v>35</v>
      </c>
      <c r="K4011" t="s">
        <v>4046</v>
      </c>
    </row>
    <row r="4012" spans="6:11">
      <c r="F4012" t="s">
        <v>27</v>
      </c>
      <c r="G4012" t="s">
        <v>46</v>
      </c>
      <c r="H4012" t="s">
        <v>46</v>
      </c>
      <c r="I4012" s="1">
        <f>IF(Telco[[#This Row],[Churn]]="Yes",1,0)</f>
        <v>0</v>
      </c>
      <c r="J4012" t="s">
        <v>32</v>
      </c>
      <c r="K4012" t="s">
        <v>4047</v>
      </c>
    </row>
    <row r="4013" spans="6:11">
      <c r="F4013" t="s">
        <v>47</v>
      </c>
      <c r="G4013" t="s">
        <v>46</v>
      </c>
      <c r="H4013" t="s">
        <v>46</v>
      </c>
      <c r="I4013" s="1">
        <f>IF(Telco[[#This Row],[Churn]]="Yes",1,0)</f>
        <v>0</v>
      </c>
      <c r="J4013" t="s">
        <v>32</v>
      </c>
      <c r="K4013" t="s">
        <v>4048</v>
      </c>
    </row>
    <row r="4014" spans="6:11">
      <c r="F4014" t="s">
        <v>27</v>
      </c>
      <c r="G4014" t="s">
        <v>24</v>
      </c>
      <c r="H4014" t="s">
        <v>24</v>
      </c>
      <c r="I4014" s="1">
        <f>IF(Telco[[#This Row],[Churn]]="Yes",1,0)</f>
        <v>1</v>
      </c>
      <c r="J4014" t="s">
        <v>28</v>
      </c>
      <c r="K4014" t="s">
        <v>4049</v>
      </c>
    </row>
    <row r="4015" spans="6:11">
      <c r="F4015" t="s">
        <v>27</v>
      </c>
      <c r="G4015" t="s">
        <v>24</v>
      </c>
      <c r="H4015" t="s">
        <v>23</v>
      </c>
      <c r="I4015" s="1">
        <f>IF(Telco[[#This Row],[Churn]]="Yes",1,0)</f>
        <v>0</v>
      </c>
      <c r="J4015" t="s">
        <v>32</v>
      </c>
      <c r="K4015" t="s">
        <v>4050</v>
      </c>
    </row>
    <row r="4016" spans="6:11">
      <c r="F4016" t="s">
        <v>27</v>
      </c>
      <c r="G4016" t="s">
        <v>23</v>
      </c>
      <c r="H4016" t="s">
        <v>24</v>
      </c>
      <c r="I4016" s="1">
        <f>IF(Telco[[#This Row],[Churn]]="Yes",1,0)</f>
        <v>0</v>
      </c>
      <c r="J4016" t="s">
        <v>40</v>
      </c>
      <c r="K4016" t="s">
        <v>4051</v>
      </c>
    </row>
    <row r="4017" spans="6:11">
      <c r="F4017" t="s">
        <v>31</v>
      </c>
      <c r="G4017" t="s">
        <v>23</v>
      </c>
      <c r="H4017" t="s">
        <v>24</v>
      </c>
      <c r="I4017" s="1">
        <f>IF(Telco[[#This Row],[Churn]]="Yes",1,0)</f>
        <v>0</v>
      </c>
      <c r="J4017" t="s">
        <v>32</v>
      </c>
      <c r="K4017" t="s">
        <v>4052</v>
      </c>
    </row>
    <row r="4018" spans="6:11">
      <c r="F4018" t="s">
        <v>27</v>
      </c>
      <c r="G4018" t="s">
        <v>24</v>
      </c>
      <c r="H4018" t="s">
        <v>24</v>
      </c>
      <c r="I4018" s="1">
        <f>IF(Telco[[#This Row],[Churn]]="Yes",1,0)</f>
        <v>0</v>
      </c>
      <c r="J4018" t="s">
        <v>32</v>
      </c>
      <c r="K4018" t="s">
        <v>4053</v>
      </c>
    </row>
    <row r="4019" spans="6:11">
      <c r="F4019" t="s">
        <v>31</v>
      </c>
      <c r="G4019" t="s">
        <v>23</v>
      </c>
      <c r="H4019" t="s">
        <v>24</v>
      </c>
      <c r="I4019" s="1">
        <f>IF(Telco[[#This Row],[Churn]]="Yes",1,0)</f>
        <v>0</v>
      </c>
      <c r="J4019" t="s">
        <v>32</v>
      </c>
      <c r="K4019" t="s">
        <v>4054</v>
      </c>
    </row>
    <row r="4020" spans="6:11">
      <c r="F4020" t="s">
        <v>31</v>
      </c>
      <c r="G4020" t="s">
        <v>23</v>
      </c>
      <c r="H4020" t="s">
        <v>24</v>
      </c>
      <c r="I4020" s="1">
        <f>IF(Telco[[#This Row],[Churn]]="Yes",1,0)</f>
        <v>0</v>
      </c>
      <c r="J4020" t="s">
        <v>28</v>
      </c>
      <c r="K4020" t="s">
        <v>4055</v>
      </c>
    </row>
    <row r="4021" spans="6:11">
      <c r="F4021" t="s">
        <v>27</v>
      </c>
      <c r="G4021" t="s">
        <v>24</v>
      </c>
      <c r="H4021" t="s">
        <v>24</v>
      </c>
      <c r="I4021" s="1">
        <f>IF(Telco[[#This Row],[Churn]]="Yes",1,0)</f>
        <v>1</v>
      </c>
      <c r="J4021" t="s">
        <v>28</v>
      </c>
      <c r="K4021" t="s">
        <v>4056</v>
      </c>
    </row>
    <row r="4022" spans="6:11">
      <c r="F4022" t="s">
        <v>47</v>
      </c>
      <c r="G4022" t="s">
        <v>23</v>
      </c>
      <c r="H4022" t="s">
        <v>23</v>
      </c>
      <c r="I4022" s="1">
        <f>IF(Telco[[#This Row],[Churn]]="Yes",1,0)</f>
        <v>0</v>
      </c>
      <c r="J4022" t="s">
        <v>40</v>
      </c>
      <c r="K4022" t="s">
        <v>4057</v>
      </c>
    </row>
    <row r="4023" spans="6:11">
      <c r="F4023" t="s">
        <v>27</v>
      </c>
      <c r="G4023" t="s">
        <v>46</v>
      </c>
      <c r="H4023" t="s">
        <v>46</v>
      </c>
      <c r="I4023" s="1">
        <f>IF(Telco[[#This Row],[Churn]]="Yes",1,0)</f>
        <v>1</v>
      </c>
      <c r="J4023" t="s">
        <v>32</v>
      </c>
      <c r="K4023" t="s">
        <v>4058</v>
      </c>
    </row>
    <row r="4024" spans="6:11">
      <c r="F4024" t="s">
        <v>27</v>
      </c>
      <c r="G4024" t="s">
        <v>46</v>
      </c>
      <c r="H4024" t="s">
        <v>46</v>
      </c>
      <c r="I4024" s="1">
        <f>IF(Telco[[#This Row],[Churn]]="Yes",1,0)</f>
        <v>0</v>
      </c>
      <c r="J4024" t="s">
        <v>32</v>
      </c>
      <c r="K4024" t="s">
        <v>4059</v>
      </c>
    </row>
    <row r="4025" spans="6:11">
      <c r="F4025" t="s">
        <v>31</v>
      </c>
      <c r="G4025" t="s">
        <v>46</v>
      </c>
      <c r="H4025" t="s">
        <v>46</v>
      </c>
      <c r="I4025" s="1">
        <f>IF(Telco[[#This Row],[Churn]]="Yes",1,0)</f>
        <v>0</v>
      </c>
      <c r="J4025" t="s">
        <v>35</v>
      </c>
      <c r="K4025" t="s">
        <v>4060</v>
      </c>
    </row>
    <row r="4026" spans="6:11">
      <c r="F4026" t="s">
        <v>27</v>
      </c>
      <c r="G4026" t="s">
        <v>24</v>
      </c>
      <c r="H4026" t="s">
        <v>24</v>
      </c>
      <c r="I4026" s="1">
        <f>IF(Telco[[#This Row],[Churn]]="Yes",1,0)</f>
        <v>0</v>
      </c>
      <c r="J4026" t="s">
        <v>35</v>
      </c>
      <c r="K4026" t="s">
        <v>4061</v>
      </c>
    </row>
    <row r="4027" spans="6:11">
      <c r="F4027" t="s">
        <v>27</v>
      </c>
      <c r="G4027" t="s">
        <v>24</v>
      </c>
      <c r="H4027" t="s">
        <v>24</v>
      </c>
      <c r="I4027" s="1">
        <f>IF(Telco[[#This Row],[Churn]]="Yes",1,0)</f>
        <v>1</v>
      </c>
      <c r="J4027" t="s">
        <v>35</v>
      </c>
      <c r="K4027" t="s">
        <v>4062</v>
      </c>
    </row>
    <row r="4028" spans="6:11">
      <c r="F4028" t="s">
        <v>47</v>
      </c>
      <c r="G4028" t="s">
        <v>23</v>
      </c>
      <c r="H4028" t="s">
        <v>23</v>
      </c>
      <c r="I4028" s="1">
        <f>IF(Telco[[#This Row],[Churn]]="Yes",1,0)</f>
        <v>0</v>
      </c>
      <c r="J4028" t="s">
        <v>40</v>
      </c>
      <c r="K4028" t="s">
        <v>4063</v>
      </c>
    </row>
    <row r="4029" spans="6:11">
      <c r="F4029" t="s">
        <v>27</v>
      </c>
      <c r="G4029" t="s">
        <v>24</v>
      </c>
      <c r="H4029" t="s">
        <v>24</v>
      </c>
      <c r="I4029" s="1">
        <f>IF(Telco[[#This Row],[Churn]]="Yes",1,0)</f>
        <v>1</v>
      </c>
      <c r="J4029" t="s">
        <v>28</v>
      </c>
      <c r="K4029" t="s">
        <v>4064</v>
      </c>
    </row>
    <row r="4030" spans="6:11">
      <c r="F4030" t="s">
        <v>47</v>
      </c>
      <c r="G4030" t="s">
        <v>23</v>
      </c>
      <c r="H4030" t="s">
        <v>23</v>
      </c>
      <c r="I4030" s="1">
        <f>IF(Telco[[#This Row],[Churn]]="Yes",1,0)</f>
        <v>0</v>
      </c>
      <c r="J4030" t="s">
        <v>40</v>
      </c>
      <c r="K4030" t="s">
        <v>4065</v>
      </c>
    </row>
    <row r="4031" spans="6:11">
      <c r="F4031" t="s">
        <v>47</v>
      </c>
      <c r="G4031" t="s">
        <v>23</v>
      </c>
      <c r="H4031" t="s">
        <v>23</v>
      </c>
      <c r="I4031" s="1">
        <f>IF(Telco[[#This Row],[Churn]]="Yes",1,0)</f>
        <v>0</v>
      </c>
      <c r="J4031" t="s">
        <v>35</v>
      </c>
      <c r="K4031" t="s">
        <v>4066</v>
      </c>
    </row>
    <row r="4032" spans="6:11">
      <c r="F4032" t="s">
        <v>27</v>
      </c>
      <c r="G4032" t="s">
        <v>24</v>
      </c>
      <c r="H4032" t="s">
        <v>23</v>
      </c>
      <c r="I4032" s="1">
        <f>IF(Telco[[#This Row],[Churn]]="Yes",1,0)</f>
        <v>0</v>
      </c>
      <c r="J4032" t="s">
        <v>32</v>
      </c>
      <c r="K4032" t="s">
        <v>4067</v>
      </c>
    </row>
    <row r="4033" spans="6:11">
      <c r="F4033" t="s">
        <v>47</v>
      </c>
      <c r="G4033" t="s">
        <v>24</v>
      </c>
      <c r="H4033" t="s">
        <v>23</v>
      </c>
      <c r="I4033" s="1">
        <f>IF(Telco[[#This Row],[Churn]]="Yes",1,0)</f>
        <v>0</v>
      </c>
      <c r="J4033" t="s">
        <v>35</v>
      </c>
      <c r="K4033" t="s">
        <v>4068</v>
      </c>
    </row>
    <row r="4034" spans="6:11">
      <c r="F4034" t="s">
        <v>27</v>
      </c>
      <c r="G4034" t="s">
        <v>24</v>
      </c>
      <c r="H4034" t="s">
        <v>24</v>
      </c>
      <c r="I4034" s="1">
        <f>IF(Telco[[#This Row],[Churn]]="Yes",1,0)</f>
        <v>0</v>
      </c>
      <c r="J4034" t="s">
        <v>28</v>
      </c>
      <c r="K4034" t="s">
        <v>4069</v>
      </c>
    </row>
    <row r="4035" spans="6:11">
      <c r="F4035" t="s">
        <v>31</v>
      </c>
      <c r="G4035" t="s">
        <v>23</v>
      </c>
      <c r="H4035" t="s">
        <v>23</v>
      </c>
      <c r="I4035" s="1">
        <f>IF(Telco[[#This Row],[Churn]]="Yes",1,0)</f>
        <v>0</v>
      </c>
      <c r="J4035" t="s">
        <v>32</v>
      </c>
      <c r="K4035" t="s">
        <v>4070</v>
      </c>
    </row>
    <row r="4036" spans="6:11">
      <c r="F4036" t="s">
        <v>27</v>
      </c>
      <c r="G4036" t="s">
        <v>24</v>
      </c>
      <c r="H4036" t="s">
        <v>24</v>
      </c>
      <c r="I4036" s="1">
        <f>IF(Telco[[#This Row],[Churn]]="Yes",1,0)</f>
        <v>0</v>
      </c>
      <c r="J4036" t="s">
        <v>35</v>
      </c>
      <c r="K4036" t="s">
        <v>4071</v>
      </c>
    </row>
    <row r="4037" spans="6:11">
      <c r="F4037" t="s">
        <v>27</v>
      </c>
      <c r="G4037" t="s">
        <v>24</v>
      </c>
      <c r="H4037" t="s">
        <v>23</v>
      </c>
      <c r="I4037" s="1">
        <f>IF(Telco[[#This Row],[Churn]]="Yes",1,0)</f>
        <v>0</v>
      </c>
      <c r="J4037" t="s">
        <v>35</v>
      </c>
      <c r="K4037" t="s">
        <v>4072</v>
      </c>
    </row>
    <row r="4038" spans="6:11">
      <c r="F4038" t="s">
        <v>27</v>
      </c>
      <c r="G4038" t="s">
        <v>46</v>
      </c>
      <c r="H4038" t="s">
        <v>46</v>
      </c>
      <c r="I4038" s="1">
        <f>IF(Telco[[#This Row],[Churn]]="Yes",1,0)</f>
        <v>0</v>
      </c>
      <c r="J4038" t="s">
        <v>32</v>
      </c>
      <c r="K4038" t="s">
        <v>4073</v>
      </c>
    </row>
    <row r="4039" spans="6:11">
      <c r="F4039" t="s">
        <v>47</v>
      </c>
      <c r="G4039" t="s">
        <v>46</v>
      </c>
      <c r="H4039" t="s">
        <v>46</v>
      </c>
      <c r="I4039" s="1">
        <f>IF(Telco[[#This Row],[Churn]]="Yes",1,0)</f>
        <v>0</v>
      </c>
      <c r="J4039" t="s">
        <v>32</v>
      </c>
      <c r="K4039" t="s">
        <v>4074</v>
      </c>
    </row>
    <row r="4040" spans="6:11">
      <c r="F4040" t="s">
        <v>47</v>
      </c>
      <c r="G4040" t="s">
        <v>46</v>
      </c>
      <c r="H4040" t="s">
        <v>46</v>
      </c>
      <c r="I4040" s="1">
        <f>IF(Telco[[#This Row],[Churn]]="Yes",1,0)</f>
        <v>0</v>
      </c>
      <c r="J4040" t="s">
        <v>32</v>
      </c>
      <c r="K4040" t="s">
        <v>4075</v>
      </c>
    </row>
    <row r="4041" spans="6:11">
      <c r="F4041" t="s">
        <v>27</v>
      </c>
      <c r="G4041" t="s">
        <v>24</v>
      </c>
      <c r="H4041" t="s">
        <v>24</v>
      </c>
      <c r="I4041" s="1">
        <f>IF(Telco[[#This Row],[Churn]]="Yes",1,0)</f>
        <v>0</v>
      </c>
      <c r="J4041" t="s">
        <v>28</v>
      </c>
      <c r="K4041" t="s">
        <v>4076</v>
      </c>
    </row>
    <row r="4042" spans="6:11">
      <c r="F4042" t="s">
        <v>31</v>
      </c>
      <c r="G4042" t="s">
        <v>23</v>
      </c>
      <c r="H4042" t="s">
        <v>24</v>
      </c>
      <c r="I4042" s="1">
        <f>IF(Telco[[#This Row],[Churn]]="Yes",1,0)</f>
        <v>0</v>
      </c>
      <c r="J4042" t="s">
        <v>32</v>
      </c>
      <c r="K4042" t="s">
        <v>4077</v>
      </c>
    </row>
    <row r="4043" spans="6:11">
      <c r="F4043" t="s">
        <v>47</v>
      </c>
      <c r="G4043" t="s">
        <v>23</v>
      </c>
      <c r="H4043" t="s">
        <v>23</v>
      </c>
      <c r="I4043" s="1">
        <f>IF(Telco[[#This Row],[Churn]]="Yes",1,0)</f>
        <v>0</v>
      </c>
      <c r="J4043" t="s">
        <v>35</v>
      </c>
      <c r="K4043" t="s">
        <v>4078</v>
      </c>
    </row>
    <row r="4044" spans="6:11">
      <c r="F4044" t="s">
        <v>27</v>
      </c>
      <c r="G4044" t="s">
        <v>24</v>
      </c>
      <c r="H4044" t="s">
        <v>24</v>
      </c>
      <c r="I4044" s="1">
        <f>IF(Telco[[#This Row],[Churn]]="Yes",1,0)</f>
        <v>0</v>
      </c>
      <c r="J4044" t="s">
        <v>28</v>
      </c>
      <c r="K4044" t="s">
        <v>4079</v>
      </c>
    </row>
    <row r="4045" spans="6:11">
      <c r="F4045" t="s">
        <v>47</v>
      </c>
      <c r="G4045" t="s">
        <v>23</v>
      </c>
      <c r="H4045" t="s">
        <v>23</v>
      </c>
      <c r="I4045" s="1">
        <f>IF(Telco[[#This Row],[Churn]]="Yes",1,0)</f>
        <v>0</v>
      </c>
      <c r="J4045" t="s">
        <v>40</v>
      </c>
      <c r="K4045" t="s">
        <v>4080</v>
      </c>
    </row>
    <row r="4046" spans="6:11">
      <c r="F4046" t="s">
        <v>47</v>
      </c>
      <c r="G4046" t="s">
        <v>24</v>
      </c>
      <c r="H4046" t="s">
        <v>23</v>
      </c>
      <c r="I4046" s="1">
        <f>IF(Telco[[#This Row],[Churn]]="Yes",1,0)</f>
        <v>0</v>
      </c>
      <c r="J4046" t="s">
        <v>35</v>
      </c>
      <c r="K4046" t="s">
        <v>4081</v>
      </c>
    </row>
    <row r="4047" spans="6:11">
      <c r="F4047" t="s">
        <v>27</v>
      </c>
      <c r="G4047" t="s">
        <v>24</v>
      </c>
      <c r="H4047" t="s">
        <v>24</v>
      </c>
      <c r="I4047" s="1">
        <f>IF(Telco[[#This Row],[Churn]]="Yes",1,0)</f>
        <v>1</v>
      </c>
      <c r="J4047" t="s">
        <v>40</v>
      </c>
      <c r="K4047" t="s">
        <v>4082</v>
      </c>
    </row>
    <row r="4048" spans="6:11">
      <c r="F4048" t="s">
        <v>27</v>
      </c>
      <c r="G4048" t="s">
        <v>24</v>
      </c>
      <c r="H4048" t="s">
        <v>24</v>
      </c>
      <c r="I4048" s="1">
        <f>IF(Telco[[#This Row],[Churn]]="Yes",1,0)</f>
        <v>0</v>
      </c>
      <c r="J4048" t="s">
        <v>32</v>
      </c>
      <c r="K4048" t="s">
        <v>4083</v>
      </c>
    </row>
    <row r="4049" spans="6:11">
      <c r="F4049" t="s">
        <v>47</v>
      </c>
      <c r="G4049" t="s">
        <v>23</v>
      </c>
      <c r="H4049" t="s">
        <v>24</v>
      </c>
      <c r="I4049" s="1">
        <f>IF(Telco[[#This Row],[Churn]]="Yes",1,0)</f>
        <v>0</v>
      </c>
      <c r="J4049" t="s">
        <v>40</v>
      </c>
      <c r="K4049" t="s">
        <v>4084</v>
      </c>
    </row>
    <row r="4050" spans="6:11">
      <c r="F4050" t="s">
        <v>47</v>
      </c>
      <c r="G4050" t="s">
        <v>23</v>
      </c>
      <c r="H4050" t="s">
        <v>23</v>
      </c>
      <c r="I4050" s="1">
        <f>IF(Telco[[#This Row],[Churn]]="Yes",1,0)</f>
        <v>0</v>
      </c>
      <c r="J4050" t="s">
        <v>32</v>
      </c>
      <c r="K4050" t="s">
        <v>4085</v>
      </c>
    </row>
    <row r="4051" spans="6:11">
      <c r="F4051" t="s">
        <v>31</v>
      </c>
      <c r="G4051" t="s">
        <v>24</v>
      </c>
      <c r="H4051" t="s">
        <v>23</v>
      </c>
      <c r="I4051" s="1">
        <f>IF(Telco[[#This Row],[Churn]]="Yes",1,0)</f>
        <v>0</v>
      </c>
      <c r="J4051" t="s">
        <v>28</v>
      </c>
      <c r="K4051" t="s">
        <v>4086</v>
      </c>
    </row>
    <row r="4052" spans="6:11">
      <c r="F4052" t="s">
        <v>27</v>
      </c>
      <c r="G4052" t="s">
        <v>24</v>
      </c>
      <c r="H4052" t="s">
        <v>24</v>
      </c>
      <c r="I4052" s="1">
        <f>IF(Telco[[#This Row],[Churn]]="Yes",1,0)</f>
        <v>0</v>
      </c>
      <c r="J4052" t="s">
        <v>28</v>
      </c>
      <c r="K4052" t="s">
        <v>4087</v>
      </c>
    </row>
    <row r="4053" spans="6:11">
      <c r="F4053" t="s">
        <v>47</v>
      </c>
      <c r="G4053" t="s">
        <v>24</v>
      </c>
      <c r="H4053" t="s">
        <v>24</v>
      </c>
      <c r="I4053" s="1">
        <f>IF(Telco[[#This Row],[Churn]]="Yes",1,0)</f>
        <v>0</v>
      </c>
      <c r="J4053" t="s">
        <v>40</v>
      </c>
      <c r="K4053" t="s">
        <v>4088</v>
      </c>
    </row>
    <row r="4054" spans="6:11">
      <c r="F4054" t="s">
        <v>27</v>
      </c>
      <c r="G4054" t="s">
        <v>24</v>
      </c>
      <c r="H4054" t="s">
        <v>24</v>
      </c>
      <c r="I4054" s="1">
        <f>IF(Telco[[#This Row],[Churn]]="Yes",1,0)</f>
        <v>1</v>
      </c>
      <c r="J4054" t="s">
        <v>28</v>
      </c>
      <c r="K4054" t="s">
        <v>4089</v>
      </c>
    </row>
    <row r="4055" spans="6:11">
      <c r="F4055" t="s">
        <v>27</v>
      </c>
      <c r="G4055" t="s">
        <v>23</v>
      </c>
      <c r="H4055" t="s">
        <v>24</v>
      </c>
      <c r="I4055" s="1">
        <f>IF(Telco[[#This Row],[Churn]]="Yes",1,0)</f>
        <v>0</v>
      </c>
      <c r="J4055" t="s">
        <v>35</v>
      </c>
      <c r="K4055" t="s">
        <v>4090</v>
      </c>
    </row>
    <row r="4056" spans="6:11">
      <c r="F4056" t="s">
        <v>27</v>
      </c>
      <c r="G4056" t="s">
        <v>24</v>
      </c>
      <c r="H4056" t="s">
        <v>24</v>
      </c>
      <c r="I4056" s="1">
        <f>IF(Telco[[#This Row],[Churn]]="Yes",1,0)</f>
        <v>0</v>
      </c>
      <c r="J4056" t="s">
        <v>28</v>
      </c>
      <c r="K4056" t="s">
        <v>4091</v>
      </c>
    </row>
    <row r="4057" spans="6:11">
      <c r="F4057" t="s">
        <v>47</v>
      </c>
      <c r="G4057" t="s">
        <v>23</v>
      </c>
      <c r="H4057" t="s">
        <v>24</v>
      </c>
      <c r="I4057" s="1">
        <f>IF(Telco[[#This Row],[Churn]]="Yes",1,0)</f>
        <v>0</v>
      </c>
      <c r="J4057" t="s">
        <v>35</v>
      </c>
      <c r="K4057" t="s">
        <v>4092</v>
      </c>
    </row>
    <row r="4058" spans="6:11">
      <c r="F4058" t="s">
        <v>27</v>
      </c>
      <c r="G4058" t="s">
        <v>24</v>
      </c>
      <c r="H4058" t="s">
        <v>24</v>
      </c>
      <c r="I4058" s="1">
        <f>IF(Telco[[#This Row],[Churn]]="Yes",1,0)</f>
        <v>1</v>
      </c>
      <c r="J4058" t="s">
        <v>28</v>
      </c>
      <c r="K4058" t="s">
        <v>4093</v>
      </c>
    </row>
    <row r="4059" spans="6:11">
      <c r="F4059" t="s">
        <v>47</v>
      </c>
      <c r="G4059" t="s">
        <v>46</v>
      </c>
      <c r="H4059" t="s">
        <v>46</v>
      </c>
      <c r="I4059" s="1">
        <f>IF(Telco[[#This Row],[Churn]]="Yes",1,0)</f>
        <v>0</v>
      </c>
      <c r="J4059" t="s">
        <v>32</v>
      </c>
      <c r="K4059" t="s">
        <v>4094</v>
      </c>
    </row>
    <row r="4060" spans="6:11">
      <c r="F4060" t="s">
        <v>27</v>
      </c>
      <c r="G4060" t="s">
        <v>24</v>
      </c>
      <c r="H4060" t="s">
        <v>23</v>
      </c>
      <c r="I4060" s="1">
        <f>IF(Telco[[#This Row],[Churn]]="Yes",1,0)</f>
        <v>1</v>
      </c>
      <c r="J4060" t="s">
        <v>28</v>
      </c>
      <c r="K4060" t="s">
        <v>4095</v>
      </c>
    </row>
    <row r="4061" spans="6:11">
      <c r="F4061" t="s">
        <v>27</v>
      </c>
      <c r="G4061" t="s">
        <v>24</v>
      </c>
      <c r="H4061" t="s">
        <v>24</v>
      </c>
      <c r="I4061" s="1">
        <f>IF(Telco[[#This Row],[Churn]]="Yes",1,0)</f>
        <v>1</v>
      </c>
      <c r="J4061" t="s">
        <v>32</v>
      </c>
      <c r="K4061" t="s">
        <v>4096</v>
      </c>
    </row>
    <row r="4062" spans="6:11">
      <c r="F4062" t="s">
        <v>47</v>
      </c>
      <c r="G4062" t="s">
        <v>24</v>
      </c>
      <c r="H4062" t="s">
        <v>24</v>
      </c>
      <c r="I4062" s="1">
        <f>IF(Telco[[#This Row],[Churn]]="Yes",1,0)</f>
        <v>0</v>
      </c>
      <c r="J4062" t="s">
        <v>40</v>
      </c>
      <c r="K4062" t="s">
        <v>4097</v>
      </c>
    </row>
    <row r="4063" spans="6:11">
      <c r="F4063" t="s">
        <v>27</v>
      </c>
      <c r="G4063" t="s">
        <v>23</v>
      </c>
      <c r="H4063" t="s">
        <v>24</v>
      </c>
      <c r="I4063" s="1">
        <f>IF(Telco[[#This Row],[Churn]]="Yes",1,0)</f>
        <v>0</v>
      </c>
      <c r="J4063" t="s">
        <v>35</v>
      </c>
      <c r="K4063" t="s">
        <v>4098</v>
      </c>
    </row>
    <row r="4064" spans="6:11">
      <c r="F4064" t="s">
        <v>27</v>
      </c>
      <c r="G4064" t="s">
        <v>24</v>
      </c>
      <c r="H4064" t="s">
        <v>24</v>
      </c>
      <c r="I4064" s="1">
        <f>IF(Telco[[#This Row],[Churn]]="Yes",1,0)</f>
        <v>1</v>
      </c>
      <c r="J4064" t="s">
        <v>28</v>
      </c>
      <c r="K4064" t="s">
        <v>4099</v>
      </c>
    </row>
    <row r="4065" spans="6:11">
      <c r="F4065" t="s">
        <v>27</v>
      </c>
      <c r="G4065" t="s">
        <v>24</v>
      </c>
      <c r="H4065" t="s">
        <v>24</v>
      </c>
      <c r="I4065" s="1">
        <f>IF(Telco[[#This Row],[Churn]]="Yes",1,0)</f>
        <v>1</v>
      </c>
      <c r="J4065" t="s">
        <v>28</v>
      </c>
      <c r="K4065" t="s">
        <v>4100</v>
      </c>
    </row>
    <row r="4066" spans="6:11">
      <c r="F4066" t="s">
        <v>27</v>
      </c>
      <c r="G4066" t="s">
        <v>23</v>
      </c>
      <c r="H4066" t="s">
        <v>24</v>
      </c>
      <c r="I4066" s="1">
        <f>IF(Telco[[#This Row],[Churn]]="Yes",1,0)</f>
        <v>0</v>
      </c>
      <c r="J4066" t="s">
        <v>28</v>
      </c>
      <c r="K4066" t="s">
        <v>4101</v>
      </c>
    </row>
    <row r="4067" spans="6:11">
      <c r="F4067" t="s">
        <v>27</v>
      </c>
      <c r="G4067" t="s">
        <v>46</v>
      </c>
      <c r="H4067" t="s">
        <v>46</v>
      </c>
      <c r="I4067" s="1">
        <f>IF(Telco[[#This Row],[Churn]]="Yes",1,0)</f>
        <v>1</v>
      </c>
      <c r="J4067" t="s">
        <v>32</v>
      </c>
      <c r="K4067" t="s">
        <v>4102</v>
      </c>
    </row>
    <row r="4068" spans="6:11">
      <c r="F4068" t="s">
        <v>31</v>
      </c>
      <c r="G4068" t="s">
        <v>23</v>
      </c>
      <c r="H4068" t="s">
        <v>23</v>
      </c>
      <c r="I4068" s="1">
        <f>IF(Telco[[#This Row],[Churn]]="Yes",1,0)</f>
        <v>0</v>
      </c>
      <c r="J4068" t="s">
        <v>35</v>
      </c>
      <c r="K4068" t="s">
        <v>4103</v>
      </c>
    </row>
    <row r="4069" spans="6:11">
      <c r="F4069" t="s">
        <v>47</v>
      </c>
      <c r="G4069" t="s">
        <v>23</v>
      </c>
      <c r="H4069" t="s">
        <v>23</v>
      </c>
      <c r="I4069" s="1">
        <f>IF(Telco[[#This Row],[Churn]]="Yes",1,0)</f>
        <v>0</v>
      </c>
      <c r="J4069" t="s">
        <v>35</v>
      </c>
      <c r="K4069" t="s">
        <v>4104</v>
      </c>
    </row>
    <row r="4070" spans="6:11">
      <c r="F4070" t="s">
        <v>31</v>
      </c>
      <c r="G4070" t="s">
        <v>46</v>
      </c>
      <c r="H4070" t="s">
        <v>46</v>
      </c>
      <c r="I4070" s="1">
        <f>IF(Telco[[#This Row],[Churn]]="Yes",1,0)</f>
        <v>0</v>
      </c>
      <c r="J4070" t="s">
        <v>32</v>
      </c>
      <c r="K4070" t="s">
        <v>4105</v>
      </c>
    </row>
    <row r="4071" spans="6:11">
      <c r="F4071" t="s">
        <v>47</v>
      </c>
      <c r="G4071" t="s">
        <v>23</v>
      </c>
      <c r="H4071" t="s">
        <v>23</v>
      </c>
      <c r="I4071" s="1">
        <f>IF(Telco[[#This Row],[Churn]]="Yes",1,0)</f>
        <v>0</v>
      </c>
      <c r="J4071" t="s">
        <v>28</v>
      </c>
      <c r="K4071" t="s">
        <v>4106</v>
      </c>
    </row>
    <row r="4072" spans="6:11">
      <c r="F4072" t="s">
        <v>27</v>
      </c>
      <c r="G4072" t="s">
        <v>24</v>
      </c>
      <c r="H4072" t="s">
        <v>24</v>
      </c>
      <c r="I4072" s="1">
        <f>IF(Telco[[#This Row],[Churn]]="Yes",1,0)</f>
        <v>0</v>
      </c>
      <c r="J4072" t="s">
        <v>28</v>
      </c>
      <c r="K4072" t="s">
        <v>4107</v>
      </c>
    </row>
    <row r="4073" spans="6:11">
      <c r="F4073" t="s">
        <v>27</v>
      </c>
      <c r="G4073" t="s">
        <v>23</v>
      </c>
      <c r="H4073" t="s">
        <v>24</v>
      </c>
      <c r="I4073" s="1">
        <f>IF(Telco[[#This Row],[Churn]]="Yes",1,0)</f>
        <v>0</v>
      </c>
      <c r="J4073" t="s">
        <v>28</v>
      </c>
      <c r="K4073" t="s">
        <v>4108</v>
      </c>
    </row>
    <row r="4074" spans="6:11">
      <c r="F4074" t="s">
        <v>27</v>
      </c>
      <c r="G4074" t="s">
        <v>24</v>
      </c>
      <c r="H4074" t="s">
        <v>24</v>
      </c>
      <c r="I4074" s="1">
        <f>IF(Telco[[#This Row],[Churn]]="Yes",1,0)</f>
        <v>0</v>
      </c>
      <c r="J4074" t="s">
        <v>28</v>
      </c>
      <c r="K4074" t="s">
        <v>4109</v>
      </c>
    </row>
    <row r="4075" spans="6:11">
      <c r="F4075" t="s">
        <v>27</v>
      </c>
      <c r="G4075" t="s">
        <v>23</v>
      </c>
      <c r="H4075" t="s">
        <v>24</v>
      </c>
      <c r="I4075" s="1">
        <f>IF(Telco[[#This Row],[Churn]]="Yes",1,0)</f>
        <v>1</v>
      </c>
      <c r="J4075" t="s">
        <v>28</v>
      </c>
      <c r="K4075" t="s">
        <v>4110</v>
      </c>
    </row>
    <row r="4076" spans="6:11">
      <c r="F4076" t="s">
        <v>27</v>
      </c>
      <c r="G4076" t="s">
        <v>24</v>
      </c>
      <c r="H4076" t="s">
        <v>24</v>
      </c>
      <c r="I4076" s="1">
        <f>IF(Telco[[#This Row],[Churn]]="Yes",1,0)</f>
        <v>1</v>
      </c>
      <c r="J4076" t="s">
        <v>28</v>
      </c>
      <c r="K4076" t="s">
        <v>4111</v>
      </c>
    </row>
    <row r="4077" spans="6:11">
      <c r="F4077" t="s">
        <v>27</v>
      </c>
      <c r="G4077" t="s">
        <v>23</v>
      </c>
      <c r="H4077" t="s">
        <v>24</v>
      </c>
      <c r="I4077" s="1">
        <f>IF(Telco[[#This Row],[Churn]]="Yes",1,0)</f>
        <v>0</v>
      </c>
      <c r="J4077" t="s">
        <v>35</v>
      </c>
      <c r="K4077" t="s">
        <v>4112</v>
      </c>
    </row>
    <row r="4078" spans="6:11">
      <c r="F4078" t="s">
        <v>47</v>
      </c>
      <c r="G4078" t="s">
        <v>23</v>
      </c>
      <c r="H4078" t="s">
        <v>24</v>
      </c>
      <c r="I4078" s="1">
        <f>IF(Telco[[#This Row],[Churn]]="Yes",1,0)</f>
        <v>0</v>
      </c>
      <c r="J4078" t="s">
        <v>40</v>
      </c>
      <c r="K4078" t="s">
        <v>4113</v>
      </c>
    </row>
    <row r="4079" spans="6:11">
      <c r="F4079" t="s">
        <v>27</v>
      </c>
      <c r="G4079" t="s">
        <v>24</v>
      </c>
      <c r="H4079" t="s">
        <v>24</v>
      </c>
      <c r="I4079" s="1">
        <f>IF(Telco[[#This Row],[Churn]]="Yes",1,0)</f>
        <v>0</v>
      </c>
      <c r="J4079" t="s">
        <v>28</v>
      </c>
      <c r="K4079" t="s">
        <v>4114</v>
      </c>
    </row>
    <row r="4080" spans="6:11">
      <c r="F4080" t="s">
        <v>31</v>
      </c>
      <c r="G4080" t="s">
        <v>23</v>
      </c>
      <c r="H4080" t="s">
        <v>23</v>
      </c>
      <c r="I4080" s="1">
        <f>IF(Telco[[#This Row],[Churn]]="Yes",1,0)</f>
        <v>1</v>
      </c>
      <c r="J4080" t="s">
        <v>35</v>
      </c>
      <c r="K4080" t="s">
        <v>4115</v>
      </c>
    </row>
    <row r="4081" spans="6:11">
      <c r="F4081" t="s">
        <v>27</v>
      </c>
      <c r="G4081" t="s">
        <v>23</v>
      </c>
      <c r="H4081" t="s">
        <v>24</v>
      </c>
      <c r="I4081" s="1">
        <f>IF(Telco[[#This Row],[Churn]]="Yes",1,0)</f>
        <v>0</v>
      </c>
      <c r="J4081" t="s">
        <v>40</v>
      </c>
      <c r="K4081" t="s">
        <v>4116</v>
      </c>
    </row>
    <row r="4082" spans="6:11">
      <c r="F4082" t="s">
        <v>47</v>
      </c>
      <c r="G4082" t="s">
        <v>46</v>
      </c>
      <c r="H4082" t="s">
        <v>46</v>
      </c>
      <c r="I4082" s="1">
        <f>IF(Telco[[#This Row],[Churn]]="Yes",1,0)</f>
        <v>0</v>
      </c>
      <c r="J4082" t="s">
        <v>32</v>
      </c>
      <c r="K4082" t="s">
        <v>4117</v>
      </c>
    </row>
    <row r="4083" spans="6:11">
      <c r="F4083" t="s">
        <v>27</v>
      </c>
      <c r="G4083" t="s">
        <v>24</v>
      </c>
      <c r="H4083" t="s">
        <v>24</v>
      </c>
      <c r="I4083" s="1">
        <f>IF(Telco[[#This Row],[Churn]]="Yes",1,0)</f>
        <v>1</v>
      </c>
      <c r="J4083" t="s">
        <v>28</v>
      </c>
      <c r="K4083" t="s">
        <v>4118</v>
      </c>
    </row>
    <row r="4084" spans="6:11">
      <c r="F4084" t="s">
        <v>31</v>
      </c>
      <c r="G4084" t="s">
        <v>23</v>
      </c>
      <c r="H4084" t="s">
        <v>23</v>
      </c>
      <c r="I4084" s="1">
        <f>IF(Telco[[#This Row],[Churn]]="Yes",1,0)</f>
        <v>1</v>
      </c>
      <c r="J4084" t="s">
        <v>28</v>
      </c>
      <c r="K4084" t="s">
        <v>4119</v>
      </c>
    </row>
    <row r="4085" spans="6:11">
      <c r="F4085" t="s">
        <v>27</v>
      </c>
      <c r="G4085" t="s">
        <v>24</v>
      </c>
      <c r="H4085" t="s">
        <v>24</v>
      </c>
      <c r="I4085" s="1">
        <f>IF(Telco[[#This Row],[Churn]]="Yes",1,0)</f>
        <v>1</v>
      </c>
      <c r="J4085" t="s">
        <v>28</v>
      </c>
      <c r="K4085" t="s">
        <v>4120</v>
      </c>
    </row>
    <row r="4086" spans="6:11">
      <c r="F4086" t="s">
        <v>27</v>
      </c>
      <c r="G4086" t="s">
        <v>24</v>
      </c>
      <c r="H4086" t="s">
        <v>24</v>
      </c>
      <c r="I4086" s="1">
        <f>IF(Telco[[#This Row],[Churn]]="Yes",1,0)</f>
        <v>1</v>
      </c>
      <c r="J4086" t="s">
        <v>28</v>
      </c>
      <c r="K4086" t="s">
        <v>4121</v>
      </c>
    </row>
    <row r="4087" spans="6:11">
      <c r="F4087" t="s">
        <v>31</v>
      </c>
      <c r="G4087" t="s">
        <v>24</v>
      </c>
      <c r="H4087" t="s">
        <v>23</v>
      </c>
      <c r="I4087" s="1">
        <f>IF(Telco[[#This Row],[Churn]]="Yes",1,0)</f>
        <v>0</v>
      </c>
      <c r="J4087" t="s">
        <v>40</v>
      </c>
      <c r="K4087" t="s">
        <v>4122</v>
      </c>
    </row>
    <row r="4088" spans="6:11">
      <c r="F4088" t="s">
        <v>47</v>
      </c>
      <c r="G4088" t="s">
        <v>23</v>
      </c>
      <c r="H4088" t="s">
        <v>23</v>
      </c>
      <c r="I4088" s="1">
        <f>IF(Telco[[#This Row],[Churn]]="Yes",1,0)</f>
        <v>0</v>
      </c>
      <c r="J4088" t="s">
        <v>40</v>
      </c>
      <c r="K4088" t="s">
        <v>4123</v>
      </c>
    </row>
    <row r="4089" spans="6:11">
      <c r="F4089" t="s">
        <v>27</v>
      </c>
      <c r="G4089" t="s">
        <v>46</v>
      </c>
      <c r="H4089" t="s">
        <v>46</v>
      </c>
      <c r="I4089" s="1">
        <f>IF(Telco[[#This Row],[Churn]]="Yes",1,0)</f>
        <v>0</v>
      </c>
      <c r="J4089" t="s">
        <v>32</v>
      </c>
      <c r="K4089" t="s">
        <v>4124</v>
      </c>
    </row>
    <row r="4090" spans="6:11">
      <c r="F4090" t="s">
        <v>27</v>
      </c>
      <c r="G4090" t="s">
        <v>24</v>
      </c>
      <c r="H4090" t="s">
        <v>24</v>
      </c>
      <c r="I4090" s="1">
        <f>IF(Telco[[#This Row],[Churn]]="Yes",1,0)</f>
        <v>1</v>
      </c>
      <c r="J4090" t="s">
        <v>28</v>
      </c>
      <c r="K4090" t="s">
        <v>4125</v>
      </c>
    </row>
    <row r="4091" spans="6:11">
      <c r="F4091" t="s">
        <v>27</v>
      </c>
      <c r="G4091" t="s">
        <v>24</v>
      </c>
      <c r="H4091" t="s">
        <v>24</v>
      </c>
      <c r="I4091" s="1">
        <f>IF(Telco[[#This Row],[Churn]]="Yes",1,0)</f>
        <v>1</v>
      </c>
      <c r="J4091" t="s">
        <v>28</v>
      </c>
      <c r="K4091" t="s">
        <v>4126</v>
      </c>
    </row>
    <row r="4092" spans="6:11">
      <c r="F4092" t="s">
        <v>27</v>
      </c>
      <c r="G4092" t="s">
        <v>23</v>
      </c>
      <c r="H4092" t="s">
        <v>24</v>
      </c>
      <c r="I4092" s="1">
        <f>IF(Telco[[#This Row],[Churn]]="Yes",1,0)</f>
        <v>0</v>
      </c>
      <c r="J4092" t="s">
        <v>32</v>
      </c>
      <c r="K4092" t="s">
        <v>4127</v>
      </c>
    </row>
    <row r="4093" spans="6:11">
      <c r="F4093" t="s">
        <v>27</v>
      </c>
      <c r="G4093" t="s">
        <v>24</v>
      </c>
      <c r="H4093" t="s">
        <v>23</v>
      </c>
      <c r="I4093" s="1">
        <f>IF(Telco[[#This Row],[Churn]]="Yes",1,0)</f>
        <v>0</v>
      </c>
      <c r="J4093" t="s">
        <v>40</v>
      </c>
      <c r="K4093" t="s">
        <v>4128</v>
      </c>
    </row>
    <row r="4094" spans="6:11">
      <c r="F4094" t="s">
        <v>27</v>
      </c>
      <c r="G4094" t="s">
        <v>46</v>
      </c>
      <c r="H4094" t="s">
        <v>46</v>
      </c>
      <c r="I4094" s="1">
        <f>IF(Telco[[#This Row],[Churn]]="Yes",1,0)</f>
        <v>0</v>
      </c>
      <c r="J4094" t="s">
        <v>32</v>
      </c>
      <c r="K4094" t="s">
        <v>4129</v>
      </c>
    </row>
    <row r="4095" spans="6:11">
      <c r="F4095" t="s">
        <v>27</v>
      </c>
      <c r="G4095" t="s">
        <v>24</v>
      </c>
      <c r="H4095" t="s">
        <v>24</v>
      </c>
      <c r="I4095" s="1">
        <f>IF(Telco[[#This Row],[Churn]]="Yes",1,0)</f>
        <v>0</v>
      </c>
      <c r="J4095" t="s">
        <v>40</v>
      </c>
      <c r="K4095" t="s">
        <v>4130</v>
      </c>
    </row>
    <row r="4096" spans="6:11">
      <c r="F4096" t="s">
        <v>27</v>
      </c>
      <c r="G4096" t="s">
        <v>24</v>
      </c>
      <c r="H4096" t="s">
        <v>23</v>
      </c>
      <c r="I4096" s="1">
        <f>IF(Telco[[#This Row],[Churn]]="Yes",1,0)</f>
        <v>0</v>
      </c>
      <c r="J4096" t="s">
        <v>28</v>
      </c>
      <c r="K4096" t="s">
        <v>4131</v>
      </c>
    </row>
    <row r="4097" spans="6:11">
      <c r="F4097" t="s">
        <v>27</v>
      </c>
      <c r="G4097" t="s">
        <v>23</v>
      </c>
      <c r="H4097" t="s">
        <v>23</v>
      </c>
      <c r="I4097" s="1">
        <f>IF(Telco[[#This Row],[Churn]]="Yes",1,0)</f>
        <v>0</v>
      </c>
      <c r="J4097" t="s">
        <v>32</v>
      </c>
      <c r="K4097" t="s">
        <v>4132</v>
      </c>
    </row>
    <row r="4098" spans="6:11">
      <c r="F4098" t="s">
        <v>27</v>
      </c>
      <c r="G4098" t="s">
        <v>23</v>
      </c>
      <c r="H4098" t="s">
        <v>24</v>
      </c>
      <c r="I4098" s="1">
        <f>IF(Telco[[#This Row],[Churn]]="Yes",1,0)</f>
        <v>0</v>
      </c>
      <c r="J4098" t="s">
        <v>35</v>
      </c>
      <c r="K4098" t="s">
        <v>4133</v>
      </c>
    </row>
    <row r="4099" spans="6:11">
      <c r="F4099" t="s">
        <v>27</v>
      </c>
      <c r="G4099" t="s">
        <v>24</v>
      </c>
      <c r="H4099" t="s">
        <v>23</v>
      </c>
      <c r="I4099" s="1">
        <f>IF(Telco[[#This Row],[Churn]]="Yes",1,0)</f>
        <v>0</v>
      </c>
      <c r="J4099" t="s">
        <v>40</v>
      </c>
      <c r="K4099" t="s">
        <v>4134</v>
      </c>
    </row>
    <row r="4100" spans="6:11">
      <c r="F4100" t="s">
        <v>27</v>
      </c>
      <c r="G4100" t="s">
        <v>46</v>
      </c>
      <c r="H4100" t="s">
        <v>46</v>
      </c>
      <c r="I4100" s="1">
        <f>IF(Telco[[#This Row],[Churn]]="Yes",1,0)</f>
        <v>1</v>
      </c>
      <c r="J4100" t="s">
        <v>32</v>
      </c>
      <c r="K4100" t="s">
        <v>4135</v>
      </c>
    </row>
    <row r="4101" spans="6:11">
      <c r="F4101" t="s">
        <v>27</v>
      </c>
      <c r="G4101" t="s">
        <v>23</v>
      </c>
      <c r="H4101" t="s">
        <v>24</v>
      </c>
      <c r="I4101" s="1">
        <f>IF(Telco[[#This Row],[Churn]]="Yes",1,0)</f>
        <v>0</v>
      </c>
      <c r="J4101" t="s">
        <v>35</v>
      </c>
      <c r="K4101" t="s">
        <v>4136</v>
      </c>
    </row>
    <row r="4102" spans="6:11">
      <c r="F4102" t="s">
        <v>47</v>
      </c>
      <c r="G4102" t="s">
        <v>46</v>
      </c>
      <c r="H4102" t="s">
        <v>46</v>
      </c>
      <c r="I4102" s="1">
        <f>IF(Telco[[#This Row],[Churn]]="Yes",1,0)</f>
        <v>0</v>
      </c>
      <c r="J4102" t="s">
        <v>28</v>
      </c>
      <c r="K4102" t="s">
        <v>4137</v>
      </c>
    </row>
    <row r="4103" spans="6:11">
      <c r="F4103" t="s">
        <v>27</v>
      </c>
      <c r="G4103" t="s">
        <v>23</v>
      </c>
      <c r="H4103" t="s">
        <v>24</v>
      </c>
      <c r="I4103" s="1">
        <f>IF(Telco[[#This Row],[Churn]]="Yes",1,0)</f>
        <v>0</v>
      </c>
      <c r="J4103" t="s">
        <v>35</v>
      </c>
      <c r="K4103" t="s">
        <v>4138</v>
      </c>
    </row>
    <row r="4104" spans="6:11">
      <c r="F4104" t="s">
        <v>27</v>
      </c>
      <c r="G4104" t="s">
        <v>24</v>
      </c>
      <c r="H4104" t="s">
        <v>24</v>
      </c>
      <c r="I4104" s="1">
        <f>IF(Telco[[#This Row],[Churn]]="Yes",1,0)</f>
        <v>0</v>
      </c>
      <c r="J4104" t="s">
        <v>28</v>
      </c>
      <c r="K4104" t="s">
        <v>4139</v>
      </c>
    </row>
    <row r="4105" spans="6:11">
      <c r="F4105" t="s">
        <v>47</v>
      </c>
      <c r="G4105" t="s">
        <v>24</v>
      </c>
      <c r="H4105" t="s">
        <v>24</v>
      </c>
      <c r="I4105" s="1">
        <f>IF(Telco[[#This Row],[Churn]]="Yes",1,0)</f>
        <v>0</v>
      </c>
      <c r="J4105" t="s">
        <v>40</v>
      </c>
      <c r="K4105" t="s">
        <v>4140</v>
      </c>
    </row>
    <row r="4106" spans="6:11">
      <c r="F4106" t="s">
        <v>27</v>
      </c>
      <c r="G4106" t="s">
        <v>24</v>
      </c>
      <c r="H4106" t="s">
        <v>24</v>
      </c>
      <c r="I4106" s="1">
        <f>IF(Telco[[#This Row],[Churn]]="Yes",1,0)</f>
        <v>0</v>
      </c>
      <c r="J4106" t="s">
        <v>35</v>
      </c>
      <c r="K4106" t="s">
        <v>4141</v>
      </c>
    </row>
    <row r="4107" spans="6:11">
      <c r="F4107" t="s">
        <v>47</v>
      </c>
      <c r="G4107" t="s">
        <v>23</v>
      </c>
      <c r="H4107" t="s">
        <v>23</v>
      </c>
      <c r="I4107" s="1">
        <f>IF(Telco[[#This Row],[Churn]]="Yes",1,0)</f>
        <v>0</v>
      </c>
      <c r="J4107" t="s">
        <v>40</v>
      </c>
      <c r="K4107" t="s">
        <v>4142</v>
      </c>
    </row>
    <row r="4108" spans="6:11">
      <c r="F4108" t="s">
        <v>27</v>
      </c>
      <c r="G4108" t="s">
        <v>24</v>
      </c>
      <c r="H4108" t="s">
        <v>24</v>
      </c>
      <c r="I4108" s="1">
        <f>IF(Telco[[#This Row],[Churn]]="Yes",1,0)</f>
        <v>1</v>
      </c>
      <c r="J4108" t="s">
        <v>28</v>
      </c>
      <c r="K4108" t="s">
        <v>4143</v>
      </c>
    </row>
    <row r="4109" spans="6:11">
      <c r="F4109" t="s">
        <v>47</v>
      </c>
      <c r="G4109" t="s">
        <v>23</v>
      </c>
      <c r="H4109" t="s">
        <v>24</v>
      </c>
      <c r="I4109" s="1">
        <f>IF(Telco[[#This Row],[Churn]]="Yes",1,0)</f>
        <v>0</v>
      </c>
      <c r="J4109" t="s">
        <v>40</v>
      </c>
      <c r="K4109" t="s">
        <v>4144</v>
      </c>
    </row>
    <row r="4110" spans="6:11">
      <c r="F4110" t="s">
        <v>31</v>
      </c>
      <c r="G4110" t="s">
        <v>46</v>
      </c>
      <c r="H4110" t="s">
        <v>46</v>
      </c>
      <c r="I4110" s="1">
        <f>IF(Telco[[#This Row],[Churn]]="Yes",1,0)</f>
        <v>0</v>
      </c>
      <c r="J4110" t="s">
        <v>35</v>
      </c>
      <c r="K4110" t="s">
        <v>4145</v>
      </c>
    </row>
    <row r="4111" spans="6:11">
      <c r="F4111" t="s">
        <v>27</v>
      </c>
      <c r="G4111" t="s">
        <v>24</v>
      </c>
      <c r="H4111" t="s">
        <v>24</v>
      </c>
      <c r="I4111" s="1">
        <f>IF(Telco[[#This Row],[Churn]]="Yes",1,0)</f>
        <v>1</v>
      </c>
      <c r="J4111" t="s">
        <v>28</v>
      </c>
      <c r="K4111" t="s">
        <v>4146</v>
      </c>
    </row>
    <row r="4112" spans="6:11">
      <c r="F4112" t="s">
        <v>47</v>
      </c>
      <c r="G4112" t="s">
        <v>23</v>
      </c>
      <c r="H4112" t="s">
        <v>23</v>
      </c>
      <c r="I4112" s="1">
        <f>IF(Telco[[#This Row],[Churn]]="Yes",1,0)</f>
        <v>0</v>
      </c>
      <c r="J4112" t="s">
        <v>32</v>
      </c>
      <c r="K4112" t="s">
        <v>4147</v>
      </c>
    </row>
    <row r="4113" spans="6:11">
      <c r="F4113" t="s">
        <v>31</v>
      </c>
      <c r="G4113" t="s">
        <v>24</v>
      </c>
      <c r="H4113" t="s">
        <v>24</v>
      </c>
      <c r="I4113" s="1">
        <f>IF(Telco[[#This Row],[Churn]]="Yes",1,0)</f>
        <v>0</v>
      </c>
      <c r="J4113" t="s">
        <v>35</v>
      </c>
      <c r="K4113" t="s">
        <v>4148</v>
      </c>
    </row>
    <row r="4114" spans="6:11">
      <c r="F4114" t="s">
        <v>27</v>
      </c>
      <c r="G4114" t="s">
        <v>23</v>
      </c>
      <c r="H4114" t="s">
        <v>24</v>
      </c>
      <c r="I4114" s="1">
        <f>IF(Telco[[#This Row],[Churn]]="Yes",1,0)</f>
        <v>0</v>
      </c>
      <c r="J4114" t="s">
        <v>35</v>
      </c>
      <c r="K4114" t="s">
        <v>4149</v>
      </c>
    </row>
    <row r="4115" spans="6:11">
      <c r="F4115" t="s">
        <v>31</v>
      </c>
      <c r="G4115" t="s">
        <v>46</v>
      </c>
      <c r="H4115" t="s">
        <v>46</v>
      </c>
      <c r="I4115" s="1">
        <f>IF(Telco[[#This Row],[Churn]]="Yes",1,0)</f>
        <v>0</v>
      </c>
      <c r="J4115" t="s">
        <v>40</v>
      </c>
      <c r="K4115" t="s">
        <v>4150</v>
      </c>
    </row>
    <row r="4116" spans="6:11">
      <c r="F4116" t="s">
        <v>47</v>
      </c>
      <c r="G4116" t="s">
        <v>46</v>
      </c>
      <c r="H4116" t="s">
        <v>46</v>
      </c>
      <c r="I4116" s="1">
        <f>IF(Telco[[#This Row],[Churn]]="Yes",1,0)</f>
        <v>0</v>
      </c>
      <c r="J4116" t="s">
        <v>32</v>
      </c>
      <c r="K4116" t="s">
        <v>4151</v>
      </c>
    </row>
    <row r="4117" spans="6:11">
      <c r="F4117" t="s">
        <v>31</v>
      </c>
      <c r="G4117" t="s">
        <v>23</v>
      </c>
      <c r="H4117" t="s">
        <v>23</v>
      </c>
      <c r="I4117" s="1">
        <f>IF(Telco[[#This Row],[Churn]]="Yes",1,0)</f>
        <v>0</v>
      </c>
      <c r="J4117" t="s">
        <v>35</v>
      </c>
      <c r="K4117" t="s">
        <v>4152</v>
      </c>
    </row>
    <row r="4118" spans="6:11">
      <c r="F4118" t="s">
        <v>31</v>
      </c>
      <c r="G4118" t="s">
        <v>46</v>
      </c>
      <c r="H4118" t="s">
        <v>46</v>
      </c>
      <c r="I4118" s="1">
        <f>IF(Telco[[#This Row],[Churn]]="Yes",1,0)</f>
        <v>0</v>
      </c>
      <c r="J4118" t="s">
        <v>35</v>
      </c>
      <c r="K4118" t="s">
        <v>4153</v>
      </c>
    </row>
    <row r="4119" spans="6:11">
      <c r="F4119" t="s">
        <v>47</v>
      </c>
      <c r="G4119" t="s">
        <v>23</v>
      </c>
      <c r="H4119" t="s">
        <v>24</v>
      </c>
      <c r="I4119" s="1">
        <f>IF(Telco[[#This Row],[Churn]]="Yes",1,0)</f>
        <v>0</v>
      </c>
      <c r="J4119" t="s">
        <v>40</v>
      </c>
      <c r="K4119" t="s">
        <v>4154</v>
      </c>
    </row>
    <row r="4120" spans="6:11">
      <c r="F4120" t="s">
        <v>27</v>
      </c>
      <c r="G4120" t="s">
        <v>24</v>
      </c>
      <c r="H4120" t="s">
        <v>24</v>
      </c>
      <c r="I4120" s="1">
        <f>IF(Telco[[#This Row],[Churn]]="Yes",1,0)</f>
        <v>0</v>
      </c>
      <c r="J4120" t="s">
        <v>40</v>
      </c>
      <c r="K4120" t="s">
        <v>4155</v>
      </c>
    </row>
    <row r="4121" spans="6:11">
      <c r="F4121" t="s">
        <v>31</v>
      </c>
      <c r="G4121" t="s">
        <v>46</v>
      </c>
      <c r="H4121" t="s">
        <v>46</v>
      </c>
      <c r="I4121" s="1">
        <f>IF(Telco[[#This Row],[Churn]]="Yes",1,0)</f>
        <v>0</v>
      </c>
      <c r="J4121" t="s">
        <v>32</v>
      </c>
      <c r="K4121" t="s">
        <v>4156</v>
      </c>
    </row>
    <row r="4122" spans="6:11">
      <c r="F4122" t="s">
        <v>31</v>
      </c>
      <c r="G4122" t="s">
        <v>24</v>
      </c>
      <c r="H4122" t="s">
        <v>24</v>
      </c>
      <c r="I4122" s="1">
        <f>IF(Telco[[#This Row],[Churn]]="Yes",1,0)</f>
        <v>0</v>
      </c>
      <c r="J4122" t="s">
        <v>35</v>
      </c>
      <c r="K4122" t="s">
        <v>4157</v>
      </c>
    </row>
    <row r="4123" spans="6:11">
      <c r="F4123" t="s">
        <v>27</v>
      </c>
      <c r="G4123" t="s">
        <v>24</v>
      </c>
      <c r="H4123" t="s">
        <v>24</v>
      </c>
      <c r="I4123" s="1">
        <f>IF(Telco[[#This Row],[Churn]]="Yes",1,0)</f>
        <v>1</v>
      </c>
      <c r="J4123" t="s">
        <v>28</v>
      </c>
      <c r="K4123" t="s">
        <v>4158</v>
      </c>
    </row>
    <row r="4124" spans="6:11">
      <c r="F4124" t="s">
        <v>31</v>
      </c>
      <c r="G4124" t="s">
        <v>23</v>
      </c>
      <c r="H4124" t="s">
        <v>23</v>
      </c>
      <c r="I4124" s="1">
        <f>IF(Telco[[#This Row],[Churn]]="Yes",1,0)</f>
        <v>0</v>
      </c>
      <c r="J4124" t="s">
        <v>40</v>
      </c>
      <c r="K4124" t="s">
        <v>4159</v>
      </c>
    </row>
    <row r="4125" spans="6:11">
      <c r="F4125" t="s">
        <v>27</v>
      </c>
      <c r="G4125" t="s">
        <v>24</v>
      </c>
      <c r="H4125" t="s">
        <v>24</v>
      </c>
      <c r="I4125" s="1">
        <f>IF(Telco[[#This Row],[Churn]]="Yes",1,0)</f>
        <v>0</v>
      </c>
      <c r="J4125" t="s">
        <v>40</v>
      </c>
      <c r="K4125" t="s">
        <v>4160</v>
      </c>
    </row>
    <row r="4126" spans="6:11">
      <c r="F4126" t="s">
        <v>27</v>
      </c>
      <c r="G4126" t="s">
        <v>24</v>
      </c>
      <c r="H4126" t="s">
        <v>24</v>
      </c>
      <c r="I4126" s="1">
        <f>IF(Telco[[#This Row],[Churn]]="Yes",1,0)</f>
        <v>0</v>
      </c>
      <c r="J4126" t="s">
        <v>28</v>
      </c>
      <c r="K4126" t="s">
        <v>4161</v>
      </c>
    </row>
    <row r="4127" spans="6:11">
      <c r="F4127" t="s">
        <v>27</v>
      </c>
      <c r="G4127" t="s">
        <v>23</v>
      </c>
      <c r="H4127" t="s">
        <v>24</v>
      </c>
      <c r="I4127" s="1">
        <f>IF(Telco[[#This Row],[Churn]]="Yes",1,0)</f>
        <v>0</v>
      </c>
      <c r="J4127" t="s">
        <v>40</v>
      </c>
      <c r="K4127" t="s">
        <v>4162</v>
      </c>
    </row>
    <row r="4128" spans="6:11">
      <c r="F4128" t="s">
        <v>27</v>
      </c>
      <c r="G4128" t="s">
        <v>46</v>
      </c>
      <c r="H4128" t="s">
        <v>46</v>
      </c>
      <c r="I4128" s="1">
        <f>IF(Telco[[#This Row],[Churn]]="Yes",1,0)</f>
        <v>0</v>
      </c>
      <c r="J4128" t="s">
        <v>32</v>
      </c>
      <c r="K4128" t="s">
        <v>4163</v>
      </c>
    </row>
    <row r="4129" spans="6:11">
      <c r="F4129" t="s">
        <v>47</v>
      </c>
      <c r="G4129" t="s">
        <v>46</v>
      </c>
      <c r="H4129" t="s">
        <v>46</v>
      </c>
      <c r="I4129" s="1">
        <f>IF(Telco[[#This Row],[Churn]]="Yes",1,0)</f>
        <v>0</v>
      </c>
      <c r="J4129" t="s">
        <v>32</v>
      </c>
      <c r="K4129" t="s">
        <v>4164</v>
      </c>
    </row>
    <row r="4130" spans="6:11">
      <c r="F4130" t="s">
        <v>27</v>
      </c>
      <c r="G4130" t="s">
        <v>24</v>
      </c>
      <c r="H4130" t="s">
        <v>24</v>
      </c>
      <c r="I4130" s="1">
        <f>IF(Telco[[#This Row],[Churn]]="Yes",1,0)</f>
        <v>1</v>
      </c>
      <c r="J4130" t="s">
        <v>28</v>
      </c>
      <c r="K4130" t="s">
        <v>4165</v>
      </c>
    </row>
    <row r="4131" spans="6:11">
      <c r="F4131" t="s">
        <v>27</v>
      </c>
      <c r="G4131" t="s">
        <v>24</v>
      </c>
      <c r="H4131" t="s">
        <v>24</v>
      </c>
      <c r="I4131" s="1">
        <f>IF(Telco[[#This Row],[Churn]]="Yes",1,0)</f>
        <v>0</v>
      </c>
      <c r="J4131" t="s">
        <v>32</v>
      </c>
      <c r="K4131" t="s">
        <v>4166</v>
      </c>
    </row>
    <row r="4132" spans="6:11">
      <c r="F4132" t="s">
        <v>27</v>
      </c>
      <c r="G4132" t="s">
        <v>24</v>
      </c>
      <c r="H4132" t="s">
        <v>23</v>
      </c>
      <c r="I4132" s="1">
        <f>IF(Telco[[#This Row],[Churn]]="Yes",1,0)</f>
        <v>0</v>
      </c>
      <c r="J4132" t="s">
        <v>28</v>
      </c>
      <c r="K4132" t="s">
        <v>4167</v>
      </c>
    </row>
    <row r="4133" spans="6:11">
      <c r="F4133" t="s">
        <v>27</v>
      </c>
      <c r="G4133" t="s">
        <v>46</v>
      </c>
      <c r="H4133" t="s">
        <v>46</v>
      </c>
      <c r="I4133" s="1">
        <f>IF(Telco[[#This Row],[Churn]]="Yes",1,0)</f>
        <v>1</v>
      </c>
      <c r="J4133" t="s">
        <v>32</v>
      </c>
      <c r="K4133" t="s">
        <v>4168</v>
      </c>
    </row>
    <row r="4134" spans="6:11">
      <c r="F4134" t="s">
        <v>27</v>
      </c>
      <c r="G4134" t="s">
        <v>24</v>
      </c>
      <c r="H4134" t="s">
        <v>24</v>
      </c>
      <c r="I4134" s="1">
        <f>IF(Telco[[#This Row],[Churn]]="Yes",1,0)</f>
        <v>1</v>
      </c>
      <c r="J4134" t="s">
        <v>28</v>
      </c>
      <c r="K4134" t="s">
        <v>4169</v>
      </c>
    </row>
    <row r="4135" spans="6:11">
      <c r="F4135" t="s">
        <v>27</v>
      </c>
      <c r="G4135" t="s">
        <v>24</v>
      </c>
      <c r="H4135" t="s">
        <v>24</v>
      </c>
      <c r="I4135" s="1">
        <f>IF(Telco[[#This Row],[Churn]]="Yes",1,0)</f>
        <v>0</v>
      </c>
      <c r="J4135" t="s">
        <v>28</v>
      </c>
      <c r="K4135" t="s">
        <v>4170</v>
      </c>
    </row>
    <row r="4136" spans="6:11">
      <c r="F4136" t="s">
        <v>27</v>
      </c>
      <c r="G4136" t="s">
        <v>24</v>
      </c>
      <c r="H4136" t="s">
        <v>24</v>
      </c>
      <c r="I4136" s="1">
        <f>IF(Telco[[#This Row],[Churn]]="Yes",1,0)</f>
        <v>0</v>
      </c>
      <c r="J4136" t="s">
        <v>40</v>
      </c>
      <c r="K4136" t="s">
        <v>4171</v>
      </c>
    </row>
    <row r="4137" spans="6:11">
      <c r="F4137" t="s">
        <v>47</v>
      </c>
      <c r="G4137" t="s">
        <v>23</v>
      </c>
      <c r="H4137" t="s">
        <v>23</v>
      </c>
      <c r="I4137" s="1">
        <f>IF(Telco[[#This Row],[Churn]]="Yes",1,0)</f>
        <v>0</v>
      </c>
      <c r="J4137" t="s">
        <v>40</v>
      </c>
      <c r="K4137" t="s">
        <v>4172</v>
      </c>
    </row>
    <row r="4138" spans="6:11">
      <c r="F4138" t="s">
        <v>31</v>
      </c>
      <c r="G4138" t="s">
        <v>46</v>
      </c>
      <c r="H4138" t="s">
        <v>46</v>
      </c>
      <c r="I4138" s="1">
        <f>IF(Telco[[#This Row],[Churn]]="Yes",1,0)</f>
        <v>0</v>
      </c>
      <c r="J4138" t="s">
        <v>35</v>
      </c>
      <c r="K4138" t="s">
        <v>4173</v>
      </c>
    </row>
    <row r="4139" spans="6:11">
      <c r="F4139" t="s">
        <v>27</v>
      </c>
      <c r="G4139" t="s">
        <v>46</v>
      </c>
      <c r="H4139" t="s">
        <v>46</v>
      </c>
      <c r="I4139" s="1">
        <f>IF(Telco[[#This Row],[Churn]]="Yes",1,0)</f>
        <v>0</v>
      </c>
      <c r="J4139" t="s">
        <v>40</v>
      </c>
      <c r="K4139" t="s">
        <v>4174</v>
      </c>
    </row>
    <row r="4140" spans="6:11">
      <c r="F4140" t="s">
        <v>27</v>
      </c>
      <c r="G4140" t="s">
        <v>24</v>
      </c>
      <c r="H4140" t="s">
        <v>24</v>
      </c>
      <c r="I4140" s="1">
        <f>IF(Telco[[#This Row],[Churn]]="Yes",1,0)</f>
        <v>1</v>
      </c>
      <c r="J4140" t="s">
        <v>28</v>
      </c>
      <c r="K4140" t="s">
        <v>4175</v>
      </c>
    </row>
    <row r="4141" spans="6:11">
      <c r="F4141" t="s">
        <v>27</v>
      </c>
      <c r="G4141" t="s">
        <v>24</v>
      </c>
      <c r="H4141" t="s">
        <v>24</v>
      </c>
      <c r="I4141" s="1">
        <f>IF(Telco[[#This Row],[Churn]]="Yes",1,0)</f>
        <v>0</v>
      </c>
      <c r="J4141" t="s">
        <v>28</v>
      </c>
      <c r="K4141" t="s">
        <v>4176</v>
      </c>
    </row>
    <row r="4142" spans="6:11">
      <c r="F4142" t="s">
        <v>31</v>
      </c>
      <c r="G4142" t="s">
        <v>24</v>
      </c>
      <c r="H4142" t="s">
        <v>24</v>
      </c>
      <c r="I4142" s="1">
        <f>IF(Telco[[#This Row],[Churn]]="Yes",1,0)</f>
        <v>1</v>
      </c>
      <c r="J4142" t="s">
        <v>35</v>
      </c>
      <c r="K4142" t="s">
        <v>4177</v>
      </c>
    </row>
    <row r="4143" spans="6:11">
      <c r="F4143" t="s">
        <v>27</v>
      </c>
      <c r="G4143" t="s">
        <v>24</v>
      </c>
      <c r="H4143" t="s">
        <v>24</v>
      </c>
      <c r="I4143" s="1">
        <f>IF(Telco[[#This Row],[Churn]]="Yes",1,0)</f>
        <v>0</v>
      </c>
      <c r="J4143" t="s">
        <v>28</v>
      </c>
      <c r="K4143" t="s">
        <v>4178</v>
      </c>
    </row>
    <row r="4144" spans="6:11">
      <c r="F4144" t="s">
        <v>31</v>
      </c>
      <c r="G4144" t="s">
        <v>23</v>
      </c>
      <c r="H4144" t="s">
        <v>23</v>
      </c>
      <c r="I4144" s="1">
        <f>IF(Telco[[#This Row],[Churn]]="Yes",1,0)</f>
        <v>0</v>
      </c>
      <c r="J4144" t="s">
        <v>40</v>
      </c>
      <c r="K4144" t="s">
        <v>4179</v>
      </c>
    </row>
    <row r="4145" spans="6:11">
      <c r="F4145" t="s">
        <v>27</v>
      </c>
      <c r="G4145" t="s">
        <v>24</v>
      </c>
      <c r="H4145" t="s">
        <v>24</v>
      </c>
      <c r="I4145" s="1">
        <f>IF(Telco[[#This Row],[Churn]]="Yes",1,0)</f>
        <v>1</v>
      </c>
      <c r="J4145" t="s">
        <v>28</v>
      </c>
      <c r="K4145" t="s">
        <v>4180</v>
      </c>
    </row>
    <row r="4146" spans="6:11">
      <c r="F4146" t="s">
        <v>27</v>
      </c>
      <c r="G4146" t="s">
        <v>23</v>
      </c>
      <c r="H4146" t="s">
        <v>24</v>
      </c>
      <c r="I4146" s="1">
        <f>IF(Telco[[#This Row],[Churn]]="Yes",1,0)</f>
        <v>0</v>
      </c>
      <c r="J4146" t="s">
        <v>32</v>
      </c>
      <c r="K4146" t="s">
        <v>4181</v>
      </c>
    </row>
    <row r="4147" spans="6:11">
      <c r="F4147" t="s">
        <v>27</v>
      </c>
      <c r="G4147" t="s">
        <v>23</v>
      </c>
      <c r="H4147" t="s">
        <v>23</v>
      </c>
      <c r="I4147" s="1">
        <f>IF(Telco[[#This Row],[Churn]]="Yes",1,0)</f>
        <v>0</v>
      </c>
      <c r="J4147" t="s">
        <v>35</v>
      </c>
      <c r="K4147" t="s">
        <v>4182</v>
      </c>
    </row>
    <row r="4148" spans="6:11">
      <c r="F4148" t="s">
        <v>27</v>
      </c>
      <c r="G4148" t="s">
        <v>24</v>
      </c>
      <c r="H4148" t="s">
        <v>24</v>
      </c>
      <c r="I4148" s="1">
        <f>IF(Telco[[#This Row],[Churn]]="Yes",1,0)</f>
        <v>1</v>
      </c>
      <c r="J4148" t="s">
        <v>28</v>
      </c>
      <c r="K4148" t="s">
        <v>4183</v>
      </c>
    </row>
    <row r="4149" spans="6:11">
      <c r="F4149" t="s">
        <v>47</v>
      </c>
      <c r="G4149" t="s">
        <v>46</v>
      </c>
      <c r="H4149" t="s">
        <v>46</v>
      </c>
      <c r="I4149" s="1">
        <f>IF(Telco[[#This Row],[Churn]]="Yes",1,0)</f>
        <v>0</v>
      </c>
      <c r="J4149" t="s">
        <v>35</v>
      </c>
      <c r="K4149" t="s">
        <v>4184</v>
      </c>
    </row>
    <row r="4150" spans="6:11">
      <c r="F4150" t="s">
        <v>27</v>
      </c>
      <c r="G4150" t="s">
        <v>46</v>
      </c>
      <c r="H4150" t="s">
        <v>46</v>
      </c>
      <c r="I4150" s="1">
        <f>IF(Telco[[#This Row],[Churn]]="Yes",1,0)</f>
        <v>0</v>
      </c>
      <c r="J4150" t="s">
        <v>40</v>
      </c>
      <c r="K4150" t="s">
        <v>4185</v>
      </c>
    </row>
    <row r="4151" spans="6:11">
      <c r="F4151" t="s">
        <v>47</v>
      </c>
      <c r="G4151" t="s">
        <v>24</v>
      </c>
      <c r="H4151" t="s">
        <v>24</v>
      </c>
      <c r="I4151" s="1">
        <f>IF(Telco[[#This Row],[Churn]]="Yes",1,0)</f>
        <v>1</v>
      </c>
      <c r="J4151" t="s">
        <v>28</v>
      </c>
      <c r="K4151" t="s">
        <v>4186</v>
      </c>
    </row>
    <row r="4152" spans="6:11">
      <c r="F4152" t="s">
        <v>27</v>
      </c>
      <c r="G4152" t="s">
        <v>24</v>
      </c>
      <c r="H4152" t="s">
        <v>24</v>
      </c>
      <c r="I4152" s="1">
        <f>IF(Telco[[#This Row],[Churn]]="Yes",1,0)</f>
        <v>0</v>
      </c>
      <c r="J4152" t="s">
        <v>28</v>
      </c>
      <c r="K4152" t="s">
        <v>4187</v>
      </c>
    </row>
    <row r="4153" spans="6:11">
      <c r="F4153" t="s">
        <v>27</v>
      </c>
      <c r="G4153" t="s">
        <v>24</v>
      </c>
      <c r="H4153" t="s">
        <v>24</v>
      </c>
      <c r="I4153" s="1">
        <f>IF(Telco[[#This Row],[Churn]]="Yes",1,0)</f>
        <v>0</v>
      </c>
      <c r="J4153" t="s">
        <v>28</v>
      </c>
      <c r="K4153" t="s">
        <v>4188</v>
      </c>
    </row>
    <row r="4154" spans="6:11">
      <c r="F4154" t="s">
        <v>47</v>
      </c>
      <c r="G4154" t="s">
        <v>23</v>
      </c>
      <c r="H4154" t="s">
        <v>23</v>
      </c>
      <c r="I4154" s="1">
        <f>IF(Telco[[#This Row],[Churn]]="Yes",1,0)</f>
        <v>0</v>
      </c>
      <c r="J4154" t="s">
        <v>35</v>
      </c>
      <c r="K4154" t="s">
        <v>4189</v>
      </c>
    </row>
    <row r="4155" spans="6:11">
      <c r="F4155" t="s">
        <v>31</v>
      </c>
      <c r="G4155" t="s">
        <v>46</v>
      </c>
      <c r="H4155" t="s">
        <v>46</v>
      </c>
      <c r="I4155" s="1">
        <f>IF(Telco[[#This Row],[Churn]]="Yes",1,0)</f>
        <v>0</v>
      </c>
      <c r="J4155" t="s">
        <v>32</v>
      </c>
      <c r="K4155" t="s">
        <v>4190</v>
      </c>
    </row>
    <row r="4156" spans="6:11">
      <c r="F4156" t="s">
        <v>27</v>
      </c>
      <c r="G4156" t="s">
        <v>24</v>
      </c>
      <c r="H4156" t="s">
        <v>24</v>
      </c>
      <c r="I4156" s="1">
        <f>IF(Telco[[#This Row],[Churn]]="Yes",1,0)</f>
        <v>1</v>
      </c>
      <c r="J4156" t="s">
        <v>28</v>
      </c>
      <c r="K4156" t="s">
        <v>4191</v>
      </c>
    </row>
    <row r="4157" spans="6:11">
      <c r="F4157" t="s">
        <v>47</v>
      </c>
      <c r="G4157" t="s">
        <v>23</v>
      </c>
      <c r="H4157" t="s">
        <v>23</v>
      </c>
      <c r="I4157" s="1">
        <f>IF(Telco[[#This Row],[Churn]]="Yes",1,0)</f>
        <v>0</v>
      </c>
      <c r="J4157" t="s">
        <v>40</v>
      </c>
      <c r="K4157" t="s">
        <v>4192</v>
      </c>
    </row>
    <row r="4158" spans="6:11">
      <c r="F4158" t="s">
        <v>27</v>
      </c>
      <c r="G4158" t="s">
        <v>46</v>
      </c>
      <c r="H4158" t="s">
        <v>46</v>
      </c>
      <c r="I4158" s="1">
        <f>IF(Telco[[#This Row],[Churn]]="Yes",1,0)</f>
        <v>0</v>
      </c>
      <c r="J4158" t="s">
        <v>32</v>
      </c>
      <c r="K4158" t="s">
        <v>4193</v>
      </c>
    </row>
    <row r="4159" spans="6:11">
      <c r="F4159" t="s">
        <v>27</v>
      </c>
      <c r="G4159" t="s">
        <v>24</v>
      </c>
      <c r="H4159" t="s">
        <v>24</v>
      </c>
      <c r="I4159" s="1">
        <f>IF(Telco[[#This Row],[Churn]]="Yes",1,0)</f>
        <v>0</v>
      </c>
      <c r="J4159" t="s">
        <v>40</v>
      </c>
      <c r="K4159" t="s">
        <v>4194</v>
      </c>
    </row>
    <row r="4160" spans="6:11">
      <c r="F4160" t="s">
        <v>47</v>
      </c>
      <c r="G4160" t="s">
        <v>46</v>
      </c>
      <c r="H4160" t="s">
        <v>46</v>
      </c>
      <c r="I4160" s="1">
        <f>IF(Telco[[#This Row],[Churn]]="Yes",1,0)</f>
        <v>0</v>
      </c>
      <c r="J4160" t="s">
        <v>32</v>
      </c>
      <c r="K4160" t="s">
        <v>4195</v>
      </c>
    </row>
    <row r="4161" spans="6:11">
      <c r="F4161" t="s">
        <v>27</v>
      </c>
      <c r="G4161" t="s">
        <v>23</v>
      </c>
      <c r="H4161" t="s">
        <v>24</v>
      </c>
      <c r="I4161" s="1">
        <f>IF(Telco[[#This Row],[Churn]]="Yes",1,0)</f>
        <v>0</v>
      </c>
      <c r="J4161" t="s">
        <v>28</v>
      </c>
      <c r="K4161" t="s">
        <v>4196</v>
      </c>
    </row>
    <row r="4162" spans="6:11">
      <c r="F4162" t="s">
        <v>31</v>
      </c>
      <c r="G4162" t="s">
        <v>23</v>
      </c>
      <c r="H4162" t="s">
        <v>23</v>
      </c>
      <c r="I4162" s="1">
        <f>IF(Telco[[#This Row],[Churn]]="Yes",1,0)</f>
        <v>0</v>
      </c>
      <c r="J4162" t="s">
        <v>35</v>
      </c>
      <c r="K4162" t="s">
        <v>4197</v>
      </c>
    </row>
    <row r="4163" spans="6:11">
      <c r="F4163" t="s">
        <v>27</v>
      </c>
      <c r="G4163" t="s">
        <v>24</v>
      </c>
      <c r="H4163" t="s">
        <v>24</v>
      </c>
      <c r="I4163" s="1">
        <f>IF(Telco[[#This Row],[Churn]]="Yes",1,0)</f>
        <v>0</v>
      </c>
      <c r="J4163" t="s">
        <v>32</v>
      </c>
      <c r="K4163" t="s">
        <v>4198</v>
      </c>
    </row>
    <row r="4164" spans="6:11">
      <c r="F4164" t="s">
        <v>47</v>
      </c>
      <c r="G4164" t="s">
        <v>23</v>
      </c>
      <c r="H4164" t="s">
        <v>23</v>
      </c>
      <c r="I4164" s="1">
        <f>IF(Telco[[#This Row],[Churn]]="Yes",1,0)</f>
        <v>0</v>
      </c>
      <c r="J4164" t="s">
        <v>35</v>
      </c>
      <c r="K4164" t="s">
        <v>4199</v>
      </c>
    </row>
    <row r="4165" spans="6:11">
      <c r="F4165" t="s">
        <v>31</v>
      </c>
      <c r="G4165" t="s">
        <v>23</v>
      </c>
      <c r="H4165" t="s">
        <v>24</v>
      </c>
      <c r="I4165" s="1">
        <f>IF(Telco[[#This Row],[Churn]]="Yes",1,0)</f>
        <v>0</v>
      </c>
      <c r="J4165" t="s">
        <v>40</v>
      </c>
      <c r="K4165" t="s">
        <v>4200</v>
      </c>
    </row>
    <row r="4166" spans="6:11">
      <c r="F4166" t="s">
        <v>47</v>
      </c>
      <c r="G4166" t="s">
        <v>24</v>
      </c>
      <c r="H4166" t="s">
        <v>23</v>
      </c>
      <c r="I4166" s="1">
        <f>IF(Telco[[#This Row],[Churn]]="Yes",1,0)</f>
        <v>0</v>
      </c>
      <c r="J4166" t="s">
        <v>40</v>
      </c>
      <c r="K4166" t="s">
        <v>4201</v>
      </c>
    </row>
    <row r="4167" spans="6:11">
      <c r="F4167" t="s">
        <v>27</v>
      </c>
      <c r="G4167" t="s">
        <v>24</v>
      </c>
      <c r="H4167" t="s">
        <v>23</v>
      </c>
      <c r="I4167" s="1">
        <f>IF(Telco[[#This Row],[Churn]]="Yes",1,0)</f>
        <v>0</v>
      </c>
      <c r="J4167" t="s">
        <v>35</v>
      </c>
      <c r="K4167" t="s">
        <v>4202</v>
      </c>
    </row>
    <row r="4168" spans="6:11">
      <c r="F4168" t="s">
        <v>31</v>
      </c>
      <c r="G4168" t="s">
        <v>46</v>
      </c>
      <c r="H4168" t="s">
        <v>46</v>
      </c>
      <c r="I4168" s="1">
        <f>IF(Telco[[#This Row],[Churn]]="Yes",1,0)</f>
        <v>0</v>
      </c>
      <c r="J4168" t="s">
        <v>40</v>
      </c>
      <c r="K4168" t="s">
        <v>4203</v>
      </c>
    </row>
    <row r="4169" spans="6:11">
      <c r="F4169" t="s">
        <v>31</v>
      </c>
      <c r="G4169" t="s">
        <v>24</v>
      </c>
      <c r="H4169" t="s">
        <v>24</v>
      </c>
      <c r="I4169" s="1">
        <f>IF(Telco[[#This Row],[Churn]]="Yes",1,0)</f>
        <v>0</v>
      </c>
      <c r="J4169" t="s">
        <v>35</v>
      </c>
      <c r="K4169" t="s">
        <v>4204</v>
      </c>
    </row>
    <row r="4170" spans="6:11">
      <c r="F4170" t="s">
        <v>47</v>
      </c>
      <c r="G4170" t="s">
        <v>23</v>
      </c>
      <c r="H4170" t="s">
        <v>23</v>
      </c>
      <c r="I4170" s="1">
        <f>IF(Telco[[#This Row],[Churn]]="Yes",1,0)</f>
        <v>0</v>
      </c>
      <c r="J4170" t="s">
        <v>32</v>
      </c>
      <c r="K4170" t="s">
        <v>4205</v>
      </c>
    </row>
    <row r="4171" spans="6:11">
      <c r="F4171" t="s">
        <v>27</v>
      </c>
      <c r="G4171" t="s">
        <v>24</v>
      </c>
      <c r="H4171" t="s">
        <v>24</v>
      </c>
      <c r="I4171" s="1">
        <f>IF(Telco[[#This Row],[Churn]]="Yes",1,0)</f>
        <v>1</v>
      </c>
      <c r="J4171" t="s">
        <v>28</v>
      </c>
      <c r="K4171" t="s">
        <v>4206</v>
      </c>
    </row>
    <row r="4172" spans="6:11">
      <c r="F4172" t="s">
        <v>47</v>
      </c>
      <c r="G4172" t="s">
        <v>23</v>
      </c>
      <c r="H4172" t="s">
        <v>23</v>
      </c>
      <c r="I4172" s="1">
        <f>IF(Telco[[#This Row],[Churn]]="Yes",1,0)</f>
        <v>0</v>
      </c>
      <c r="J4172" t="s">
        <v>35</v>
      </c>
      <c r="K4172" t="s">
        <v>4207</v>
      </c>
    </row>
    <row r="4173" spans="6:11">
      <c r="F4173" t="s">
        <v>27</v>
      </c>
      <c r="G4173" t="s">
        <v>46</v>
      </c>
      <c r="H4173" t="s">
        <v>46</v>
      </c>
      <c r="I4173" s="1">
        <f>IF(Telco[[#This Row],[Churn]]="Yes",1,0)</f>
        <v>1</v>
      </c>
      <c r="J4173" t="s">
        <v>32</v>
      </c>
      <c r="K4173" t="s">
        <v>4208</v>
      </c>
    </row>
    <row r="4174" spans="6:11">
      <c r="F4174" t="s">
        <v>27</v>
      </c>
      <c r="G4174" t="s">
        <v>46</v>
      </c>
      <c r="H4174" t="s">
        <v>46</v>
      </c>
      <c r="I4174" s="1">
        <f>IF(Telco[[#This Row],[Churn]]="Yes",1,0)</f>
        <v>0</v>
      </c>
      <c r="J4174" t="s">
        <v>32</v>
      </c>
      <c r="K4174" t="s">
        <v>4209</v>
      </c>
    </row>
    <row r="4175" spans="6:11">
      <c r="F4175" t="s">
        <v>27</v>
      </c>
      <c r="G4175" t="s">
        <v>24</v>
      </c>
      <c r="H4175" t="s">
        <v>24</v>
      </c>
      <c r="I4175" s="1">
        <f>IF(Telco[[#This Row],[Churn]]="Yes",1,0)</f>
        <v>0</v>
      </c>
      <c r="J4175" t="s">
        <v>28</v>
      </c>
      <c r="K4175" t="s">
        <v>4210</v>
      </c>
    </row>
    <row r="4176" spans="6:11">
      <c r="F4176" t="s">
        <v>27</v>
      </c>
      <c r="G4176" t="s">
        <v>24</v>
      </c>
      <c r="H4176" t="s">
        <v>23</v>
      </c>
      <c r="I4176" s="1">
        <f>IF(Telco[[#This Row],[Churn]]="Yes",1,0)</f>
        <v>1</v>
      </c>
      <c r="J4176" t="s">
        <v>40</v>
      </c>
      <c r="K4176" t="s">
        <v>4211</v>
      </c>
    </row>
    <row r="4177" spans="6:11">
      <c r="F4177" t="s">
        <v>31</v>
      </c>
      <c r="G4177" t="s">
        <v>46</v>
      </c>
      <c r="H4177" t="s">
        <v>46</v>
      </c>
      <c r="I4177" s="1">
        <f>IF(Telco[[#This Row],[Churn]]="Yes",1,0)</f>
        <v>0</v>
      </c>
      <c r="J4177" t="s">
        <v>32</v>
      </c>
      <c r="K4177" t="s">
        <v>4212</v>
      </c>
    </row>
    <row r="4178" spans="6:11">
      <c r="F4178" t="s">
        <v>31</v>
      </c>
      <c r="G4178" t="s">
        <v>46</v>
      </c>
      <c r="H4178" t="s">
        <v>46</v>
      </c>
      <c r="I4178" s="1">
        <f>IF(Telco[[#This Row],[Churn]]="Yes",1,0)</f>
        <v>0</v>
      </c>
      <c r="J4178" t="s">
        <v>35</v>
      </c>
      <c r="K4178" t="s">
        <v>4213</v>
      </c>
    </row>
    <row r="4179" spans="6:11">
      <c r="F4179" t="s">
        <v>27</v>
      </c>
      <c r="G4179" t="s">
        <v>24</v>
      </c>
      <c r="H4179" t="s">
        <v>24</v>
      </c>
      <c r="I4179" s="1">
        <f>IF(Telco[[#This Row],[Churn]]="Yes",1,0)</f>
        <v>0</v>
      </c>
      <c r="J4179" t="s">
        <v>32</v>
      </c>
      <c r="K4179" t="s">
        <v>4214</v>
      </c>
    </row>
    <row r="4180" spans="6:11">
      <c r="F4180" t="s">
        <v>47</v>
      </c>
      <c r="G4180" t="s">
        <v>23</v>
      </c>
      <c r="H4180" t="s">
        <v>23</v>
      </c>
      <c r="I4180" s="1">
        <f>IF(Telco[[#This Row],[Churn]]="Yes",1,0)</f>
        <v>0</v>
      </c>
      <c r="J4180" t="s">
        <v>32</v>
      </c>
      <c r="K4180" t="s">
        <v>4215</v>
      </c>
    </row>
    <row r="4181" spans="6:11">
      <c r="F4181" t="s">
        <v>27</v>
      </c>
      <c r="G4181" t="s">
        <v>24</v>
      </c>
      <c r="H4181" t="s">
        <v>24</v>
      </c>
      <c r="I4181" s="1">
        <f>IF(Telco[[#This Row],[Churn]]="Yes",1,0)</f>
        <v>0</v>
      </c>
      <c r="J4181" t="s">
        <v>40</v>
      </c>
      <c r="K4181" t="s">
        <v>4216</v>
      </c>
    </row>
    <row r="4182" spans="6:11">
      <c r="F4182" t="s">
        <v>27</v>
      </c>
      <c r="G4182" t="s">
        <v>24</v>
      </c>
      <c r="H4182" t="s">
        <v>24</v>
      </c>
      <c r="I4182" s="1">
        <f>IF(Telco[[#This Row],[Churn]]="Yes",1,0)</f>
        <v>1</v>
      </c>
      <c r="J4182" t="s">
        <v>28</v>
      </c>
      <c r="K4182" t="s">
        <v>4217</v>
      </c>
    </row>
    <row r="4183" spans="6:11">
      <c r="F4183" t="s">
        <v>27</v>
      </c>
      <c r="G4183" t="s">
        <v>24</v>
      </c>
      <c r="H4183" t="s">
        <v>24</v>
      </c>
      <c r="I4183" s="1">
        <f>IF(Telco[[#This Row],[Churn]]="Yes",1,0)</f>
        <v>0</v>
      </c>
      <c r="J4183" t="s">
        <v>28</v>
      </c>
      <c r="K4183" t="s">
        <v>4218</v>
      </c>
    </row>
    <row r="4184" spans="6:11">
      <c r="F4184" t="s">
        <v>27</v>
      </c>
      <c r="G4184" t="s">
        <v>24</v>
      </c>
      <c r="H4184" t="s">
        <v>23</v>
      </c>
      <c r="I4184" s="1">
        <f>IF(Telco[[#This Row],[Churn]]="Yes",1,0)</f>
        <v>1</v>
      </c>
      <c r="J4184" t="s">
        <v>28</v>
      </c>
      <c r="K4184" t="s">
        <v>4219</v>
      </c>
    </row>
    <row r="4185" spans="6:11">
      <c r="F4185" t="s">
        <v>27</v>
      </c>
      <c r="G4185" t="s">
        <v>24</v>
      </c>
      <c r="H4185" t="s">
        <v>23</v>
      </c>
      <c r="I4185" s="1">
        <f>IF(Telco[[#This Row],[Churn]]="Yes",1,0)</f>
        <v>0</v>
      </c>
      <c r="J4185" t="s">
        <v>32</v>
      </c>
      <c r="K4185" t="s">
        <v>4220</v>
      </c>
    </row>
    <row r="4186" spans="6:11">
      <c r="F4186" t="s">
        <v>27</v>
      </c>
      <c r="G4186" t="s">
        <v>24</v>
      </c>
      <c r="H4186" t="s">
        <v>24</v>
      </c>
      <c r="I4186" s="1">
        <f>IF(Telco[[#This Row],[Churn]]="Yes",1,0)</f>
        <v>1</v>
      </c>
      <c r="J4186" t="s">
        <v>35</v>
      </c>
      <c r="K4186" t="s">
        <v>4221</v>
      </c>
    </row>
    <row r="4187" spans="6:11">
      <c r="F4187" t="s">
        <v>27</v>
      </c>
      <c r="G4187" t="s">
        <v>46</v>
      </c>
      <c r="H4187" t="s">
        <v>46</v>
      </c>
      <c r="I4187" s="1">
        <f>IF(Telco[[#This Row],[Churn]]="Yes",1,0)</f>
        <v>0</v>
      </c>
      <c r="J4187" t="s">
        <v>28</v>
      </c>
      <c r="K4187" t="s">
        <v>4222</v>
      </c>
    </row>
    <row r="4188" spans="6:11">
      <c r="F4188" t="s">
        <v>47</v>
      </c>
      <c r="G4188" t="s">
        <v>24</v>
      </c>
      <c r="H4188" t="s">
        <v>23</v>
      </c>
      <c r="I4188" s="1">
        <f>IF(Telco[[#This Row],[Churn]]="Yes",1,0)</f>
        <v>0</v>
      </c>
      <c r="J4188" t="s">
        <v>28</v>
      </c>
      <c r="K4188" t="s">
        <v>4223</v>
      </c>
    </row>
    <row r="4189" spans="6:11">
      <c r="F4189" t="s">
        <v>47</v>
      </c>
      <c r="G4189" t="s">
        <v>46</v>
      </c>
      <c r="H4189" t="s">
        <v>46</v>
      </c>
      <c r="I4189" s="1">
        <f>IF(Telco[[#This Row],[Churn]]="Yes",1,0)</f>
        <v>0</v>
      </c>
      <c r="J4189" t="s">
        <v>35</v>
      </c>
      <c r="K4189" t="s">
        <v>4224</v>
      </c>
    </row>
    <row r="4190" spans="6:11">
      <c r="F4190" t="s">
        <v>27</v>
      </c>
      <c r="G4190" t="s">
        <v>24</v>
      </c>
      <c r="H4190" t="s">
        <v>23</v>
      </c>
      <c r="I4190" s="1">
        <f>IF(Telco[[#This Row],[Churn]]="Yes",1,0)</f>
        <v>1</v>
      </c>
      <c r="J4190" t="s">
        <v>28</v>
      </c>
      <c r="K4190" t="s">
        <v>4225</v>
      </c>
    </row>
    <row r="4191" spans="6:11">
      <c r="F4191" t="s">
        <v>31</v>
      </c>
      <c r="G4191" t="s">
        <v>23</v>
      </c>
      <c r="H4191" t="s">
        <v>23</v>
      </c>
      <c r="I4191" s="1">
        <f>IF(Telco[[#This Row],[Churn]]="Yes",1,0)</f>
        <v>0</v>
      </c>
      <c r="J4191" t="s">
        <v>40</v>
      </c>
      <c r="K4191" t="s">
        <v>4226</v>
      </c>
    </row>
    <row r="4192" spans="6:11">
      <c r="F4192" t="s">
        <v>27</v>
      </c>
      <c r="G4192" t="s">
        <v>23</v>
      </c>
      <c r="H4192" t="s">
        <v>23</v>
      </c>
      <c r="I4192" s="1">
        <f>IF(Telco[[#This Row],[Churn]]="Yes",1,0)</f>
        <v>1</v>
      </c>
      <c r="J4192" t="s">
        <v>40</v>
      </c>
      <c r="K4192" t="s">
        <v>4227</v>
      </c>
    </row>
    <row r="4193" spans="6:11">
      <c r="F4193" t="s">
        <v>27</v>
      </c>
      <c r="G4193" t="s">
        <v>24</v>
      </c>
      <c r="H4193" t="s">
        <v>23</v>
      </c>
      <c r="I4193" s="1">
        <f>IF(Telco[[#This Row],[Churn]]="Yes",1,0)</f>
        <v>0</v>
      </c>
      <c r="J4193" t="s">
        <v>28</v>
      </c>
      <c r="K4193" t="s">
        <v>4228</v>
      </c>
    </row>
    <row r="4194" spans="6:11">
      <c r="F4194" t="s">
        <v>31</v>
      </c>
      <c r="G4194" t="s">
        <v>46</v>
      </c>
      <c r="H4194" t="s">
        <v>46</v>
      </c>
      <c r="I4194" s="1">
        <f>IF(Telco[[#This Row],[Churn]]="Yes",1,0)</f>
        <v>0</v>
      </c>
      <c r="J4194" t="s">
        <v>35</v>
      </c>
      <c r="K4194" t="s">
        <v>4229</v>
      </c>
    </row>
    <row r="4195" spans="6:11">
      <c r="F4195" t="s">
        <v>27</v>
      </c>
      <c r="G4195" t="s">
        <v>46</v>
      </c>
      <c r="H4195" t="s">
        <v>46</v>
      </c>
      <c r="I4195" s="1">
        <f>IF(Telco[[#This Row],[Churn]]="Yes",1,0)</f>
        <v>0</v>
      </c>
      <c r="J4195" t="s">
        <v>40</v>
      </c>
      <c r="K4195" t="s">
        <v>4230</v>
      </c>
    </row>
    <row r="4196" spans="6:11">
      <c r="F4196" t="s">
        <v>47</v>
      </c>
      <c r="G4196" t="s">
        <v>46</v>
      </c>
      <c r="H4196" t="s">
        <v>46</v>
      </c>
      <c r="I4196" s="1">
        <f>IF(Telco[[#This Row],[Churn]]="Yes",1,0)</f>
        <v>0</v>
      </c>
      <c r="J4196" t="s">
        <v>40</v>
      </c>
      <c r="K4196" t="s">
        <v>4231</v>
      </c>
    </row>
    <row r="4197" spans="6:11">
      <c r="F4197" t="s">
        <v>27</v>
      </c>
      <c r="G4197" t="s">
        <v>23</v>
      </c>
      <c r="H4197" t="s">
        <v>23</v>
      </c>
      <c r="I4197" s="1">
        <f>IF(Telco[[#This Row],[Churn]]="Yes",1,0)</f>
        <v>0</v>
      </c>
      <c r="J4197" t="s">
        <v>28</v>
      </c>
      <c r="K4197" t="s">
        <v>4232</v>
      </c>
    </row>
    <row r="4198" spans="6:11">
      <c r="F4198" t="s">
        <v>47</v>
      </c>
      <c r="G4198" t="s">
        <v>46</v>
      </c>
      <c r="H4198" t="s">
        <v>46</v>
      </c>
      <c r="I4198" s="1">
        <f>IF(Telco[[#This Row],[Churn]]="Yes",1,0)</f>
        <v>0</v>
      </c>
      <c r="J4198" t="s">
        <v>32</v>
      </c>
      <c r="K4198" t="s">
        <v>4233</v>
      </c>
    </row>
    <row r="4199" spans="6:11">
      <c r="F4199" t="s">
        <v>27</v>
      </c>
      <c r="G4199" t="s">
        <v>24</v>
      </c>
      <c r="H4199" t="s">
        <v>24</v>
      </c>
      <c r="I4199" s="1">
        <f>IF(Telco[[#This Row],[Churn]]="Yes",1,0)</f>
        <v>0</v>
      </c>
      <c r="J4199" t="s">
        <v>28</v>
      </c>
      <c r="K4199" t="s">
        <v>4234</v>
      </c>
    </row>
    <row r="4200" spans="6:11">
      <c r="F4200" t="s">
        <v>47</v>
      </c>
      <c r="G4200" t="s">
        <v>46</v>
      </c>
      <c r="H4200" t="s">
        <v>46</v>
      </c>
      <c r="I4200" s="1">
        <f>IF(Telco[[#This Row],[Churn]]="Yes",1,0)</f>
        <v>0</v>
      </c>
      <c r="J4200" t="s">
        <v>32</v>
      </c>
      <c r="K4200" t="s">
        <v>4235</v>
      </c>
    </row>
    <row r="4201" spans="6:11">
      <c r="F4201" t="s">
        <v>31</v>
      </c>
      <c r="G4201" t="s">
        <v>24</v>
      </c>
      <c r="H4201" t="s">
        <v>23</v>
      </c>
      <c r="I4201" s="1">
        <f>IF(Telco[[#This Row],[Churn]]="Yes",1,0)</f>
        <v>1</v>
      </c>
      <c r="J4201" t="s">
        <v>28</v>
      </c>
      <c r="K4201" t="s">
        <v>4236</v>
      </c>
    </row>
    <row r="4202" spans="6:11">
      <c r="F4202" t="s">
        <v>47</v>
      </c>
      <c r="G4202" t="s">
        <v>23</v>
      </c>
      <c r="H4202" t="s">
        <v>23</v>
      </c>
      <c r="I4202" s="1">
        <f>IF(Telco[[#This Row],[Churn]]="Yes",1,0)</f>
        <v>0</v>
      </c>
      <c r="J4202" t="s">
        <v>40</v>
      </c>
      <c r="K4202" t="s">
        <v>4237</v>
      </c>
    </row>
    <row r="4203" spans="6:11">
      <c r="F4203" t="s">
        <v>47</v>
      </c>
      <c r="G4203" t="s">
        <v>46</v>
      </c>
      <c r="H4203" t="s">
        <v>46</v>
      </c>
      <c r="I4203" s="1">
        <f>IF(Telco[[#This Row],[Churn]]="Yes",1,0)</f>
        <v>0</v>
      </c>
      <c r="J4203" t="s">
        <v>35</v>
      </c>
      <c r="K4203" t="s">
        <v>4238</v>
      </c>
    </row>
    <row r="4204" spans="6:11">
      <c r="F4204" t="s">
        <v>31</v>
      </c>
      <c r="G4204" t="s">
        <v>46</v>
      </c>
      <c r="H4204" t="s">
        <v>46</v>
      </c>
      <c r="I4204" s="1">
        <f>IF(Telco[[#This Row],[Churn]]="Yes",1,0)</f>
        <v>0</v>
      </c>
      <c r="J4204" t="s">
        <v>35</v>
      </c>
      <c r="K4204" t="s">
        <v>4239</v>
      </c>
    </row>
    <row r="4205" spans="6:11">
      <c r="F4205" t="s">
        <v>31</v>
      </c>
      <c r="G4205" t="s">
        <v>46</v>
      </c>
      <c r="H4205" t="s">
        <v>46</v>
      </c>
      <c r="I4205" s="1">
        <f>IF(Telco[[#This Row],[Churn]]="Yes",1,0)</f>
        <v>0</v>
      </c>
      <c r="J4205" t="s">
        <v>32</v>
      </c>
      <c r="K4205" t="s">
        <v>4240</v>
      </c>
    </row>
    <row r="4206" spans="6:11">
      <c r="F4206" t="s">
        <v>27</v>
      </c>
      <c r="G4206" t="s">
        <v>24</v>
      </c>
      <c r="H4206" t="s">
        <v>24</v>
      </c>
      <c r="I4206" s="1">
        <f>IF(Telco[[#This Row],[Churn]]="Yes",1,0)</f>
        <v>0</v>
      </c>
      <c r="J4206" t="s">
        <v>28</v>
      </c>
      <c r="K4206" t="s">
        <v>4241</v>
      </c>
    </row>
    <row r="4207" spans="6:11">
      <c r="F4207" t="s">
        <v>47</v>
      </c>
      <c r="G4207" t="s">
        <v>23</v>
      </c>
      <c r="H4207" t="s">
        <v>24</v>
      </c>
      <c r="I4207" s="1">
        <f>IF(Telco[[#This Row],[Churn]]="Yes",1,0)</f>
        <v>0</v>
      </c>
      <c r="J4207" t="s">
        <v>40</v>
      </c>
      <c r="K4207" t="s">
        <v>4242</v>
      </c>
    </row>
    <row r="4208" spans="6:11">
      <c r="F4208" t="s">
        <v>47</v>
      </c>
      <c r="G4208" t="s">
        <v>23</v>
      </c>
      <c r="H4208" t="s">
        <v>23</v>
      </c>
      <c r="I4208" s="1">
        <f>IF(Telco[[#This Row],[Churn]]="Yes",1,0)</f>
        <v>0</v>
      </c>
      <c r="J4208" t="s">
        <v>40</v>
      </c>
      <c r="K4208" t="s">
        <v>4243</v>
      </c>
    </row>
    <row r="4209" spans="6:11">
      <c r="F4209" t="s">
        <v>27</v>
      </c>
      <c r="G4209" t="s">
        <v>23</v>
      </c>
      <c r="H4209" t="s">
        <v>23</v>
      </c>
      <c r="I4209" s="1">
        <f>IF(Telco[[#This Row],[Churn]]="Yes",1,0)</f>
        <v>0</v>
      </c>
      <c r="J4209" t="s">
        <v>32</v>
      </c>
      <c r="K4209" t="s">
        <v>4244</v>
      </c>
    </row>
    <row r="4210" spans="6:11">
      <c r="F4210" t="s">
        <v>31</v>
      </c>
      <c r="G4210" t="s">
        <v>24</v>
      </c>
      <c r="H4210" t="s">
        <v>23</v>
      </c>
      <c r="I4210" s="1">
        <f>IF(Telco[[#This Row],[Churn]]="Yes",1,0)</f>
        <v>0</v>
      </c>
      <c r="J4210" t="s">
        <v>40</v>
      </c>
      <c r="K4210" t="s">
        <v>4245</v>
      </c>
    </row>
    <row r="4211" spans="6:11">
      <c r="F4211" t="s">
        <v>27</v>
      </c>
      <c r="G4211" t="s">
        <v>24</v>
      </c>
      <c r="H4211" t="s">
        <v>23</v>
      </c>
      <c r="I4211" s="1">
        <f>IF(Telco[[#This Row],[Churn]]="Yes",1,0)</f>
        <v>0</v>
      </c>
      <c r="J4211" t="s">
        <v>35</v>
      </c>
      <c r="K4211" t="s">
        <v>4246</v>
      </c>
    </row>
    <row r="4212" spans="6:11">
      <c r="F4212" t="s">
        <v>31</v>
      </c>
      <c r="G4212" t="s">
        <v>24</v>
      </c>
      <c r="H4212" t="s">
        <v>24</v>
      </c>
      <c r="I4212" s="1">
        <f>IF(Telco[[#This Row],[Churn]]="Yes",1,0)</f>
        <v>0</v>
      </c>
      <c r="J4212" t="s">
        <v>28</v>
      </c>
      <c r="K4212" t="s">
        <v>4247</v>
      </c>
    </row>
    <row r="4213" spans="6:11">
      <c r="F4213" t="s">
        <v>27</v>
      </c>
      <c r="G4213" t="s">
        <v>24</v>
      </c>
      <c r="H4213" t="s">
        <v>24</v>
      </c>
      <c r="I4213" s="1">
        <f>IF(Telco[[#This Row],[Churn]]="Yes",1,0)</f>
        <v>1</v>
      </c>
      <c r="J4213" t="s">
        <v>40</v>
      </c>
      <c r="K4213" t="s">
        <v>4248</v>
      </c>
    </row>
    <row r="4214" spans="6:11">
      <c r="F4214" t="s">
        <v>27</v>
      </c>
      <c r="G4214" t="s">
        <v>24</v>
      </c>
      <c r="H4214" t="s">
        <v>24</v>
      </c>
      <c r="I4214" s="1">
        <f>IF(Telco[[#This Row],[Churn]]="Yes",1,0)</f>
        <v>1</v>
      </c>
      <c r="J4214" t="s">
        <v>28</v>
      </c>
      <c r="K4214" t="s">
        <v>4249</v>
      </c>
    </row>
    <row r="4215" spans="6:11">
      <c r="F4215" t="s">
        <v>27</v>
      </c>
      <c r="G4215" t="s">
        <v>24</v>
      </c>
      <c r="H4215" t="s">
        <v>23</v>
      </c>
      <c r="I4215" s="1">
        <f>IF(Telco[[#This Row],[Churn]]="Yes",1,0)</f>
        <v>1</v>
      </c>
      <c r="J4215" t="s">
        <v>35</v>
      </c>
      <c r="K4215" t="s">
        <v>4250</v>
      </c>
    </row>
    <row r="4216" spans="6:11">
      <c r="F4216" t="s">
        <v>27</v>
      </c>
      <c r="G4216" t="s">
        <v>24</v>
      </c>
      <c r="H4216" t="s">
        <v>24</v>
      </c>
      <c r="I4216" s="1">
        <f>IF(Telco[[#This Row],[Churn]]="Yes",1,0)</f>
        <v>1</v>
      </c>
      <c r="J4216" t="s">
        <v>28</v>
      </c>
      <c r="K4216" t="s">
        <v>4251</v>
      </c>
    </row>
    <row r="4217" spans="6:11">
      <c r="F4217" t="s">
        <v>47</v>
      </c>
      <c r="G4217" t="s">
        <v>24</v>
      </c>
      <c r="H4217" t="s">
        <v>23</v>
      </c>
      <c r="I4217" s="1">
        <f>IF(Telco[[#This Row],[Churn]]="Yes",1,0)</f>
        <v>0</v>
      </c>
      <c r="J4217" t="s">
        <v>28</v>
      </c>
      <c r="K4217" t="s">
        <v>4252</v>
      </c>
    </row>
    <row r="4218" spans="6:11">
      <c r="F4218" t="s">
        <v>47</v>
      </c>
      <c r="G4218" t="s">
        <v>23</v>
      </c>
      <c r="H4218" t="s">
        <v>23</v>
      </c>
      <c r="I4218" s="1">
        <f>IF(Telco[[#This Row],[Churn]]="Yes",1,0)</f>
        <v>0</v>
      </c>
      <c r="J4218" t="s">
        <v>35</v>
      </c>
      <c r="K4218" t="s">
        <v>4253</v>
      </c>
    </row>
    <row r="4219" spans="6:11">
      <c r="F4219" t="s">
        <v>27</v>
      </c>
      <c r="G4219" t="s">
        <v>24</v>
      </c>
      <c r="H4219" t="s">
        <v>24</v>
      </c>
      <c r="I4219" s="1">
        <f>IF(Telco[[#This Row],[Churn]]="Yes",1,0)</f>
        <v>0</v>
      </c>
      <c r="J4219" t="s">
        <v>28</v>
      </c>
      <c r="K4219" t="s">
        <v>4254</v>
      </c>
    </row>
    <row r="4220" spans="6:11">
      <c r="F4220" t="s">
        <v>27</v>
      </c>
      <c r="G4220" t="s">
        <v>46</v>
      </c>
      <c r="H4220" t="s">
        <v>46</v>
      </c>
      <c r="I4220" s="1">
        <f>IF(Telco[[#This Row],[Churn]]="Yes",1,0)</f>
        <v>0</v>
      </c>
      <c r="J4220" t="s">
        <v>35</v>
      </c>
      <c r="K4220" t="s">
        <v>4255</v>
      </c>
    </row>
    <row r="4221" spans="6:11">
      <c r="F4221" t="s">
        <v>31</v>
      </c>
      <c r="G4221" t="s">
        <v>24</v>
      </c>
      <c r="H4221" t="s">
        <v>24</v>
      </c>
      <c r="I4221" s="1">
        <f>IF(Telco[[#This Row],[Churn]]="Yes",1,0)</f>
        <v>0</v>
      </c>
      <c r="J4221" t="s">
        <v>28</v>
      </c>
      <c r="K4221" t="s">
        <v>4256</v>
      </c>
    </row>
    <row r="4222" spans="6:11">
      <c r="F4222" t="s">
        <v>31</v>
      </c>
      <c r="G4222" t="s">
        <v>46</v>
      </c>
      <c r="H4222" t="s">
        <v>46</v>
      </c>
      <c r="I4222" s="1">
        <f>IF(Telco[[#This Row],[Churn]]="Yes",1,0)</f>
        <v>0</v>
      </c>
      <c r="J4222" t="s">
        <v>32</v>
      </c>
      <c r="K4222" t="s">
        <v>4257</v>
      </c>
    </row>
    <row r="4223" spans="6:11">
      <c r="F4223" t="s">
        <v>27</v>
      </c>
      <c r="G4223" t="s">
        <v>46</v>
      </c>
      <c r="H4223" t="s">
        <v>46</v>
      </c>
      <c r="I4223" s="1">
        <f>IF(Telco[[#This Row],[Churn]]="Yes",1,0)</f>
        <v>0</v>
      </c>
      <c r="J4223" t="s">
        <v>40</v>
      </c>
      <c r="K4223" t="s">
        <v>4258</v>
      </c>
    </row>
    <row r="4224" spans="6:11">
      <c r="F4224" t="s">
        <v>31</v>
      </c>
      <c r="G4224" t="s">
        <v>23</v>
      </c>
      <c r="H4224" t="s">
        <v>23</v>
      </c>
      <c r="I4224" s="1">
        <f>IF(Telco[[#This Row],[Churn]]="Yes",1,0)</f>
        <v>0</v>
      </c>
      <c r="J4224" t="s">
        <v>40</v>
      </c>
      <c r="K4224" t="s">
        <v>4259</v>
      </c>
    </row>
    <row r="4225" spans="6:11">
      <c r="F4225" t="s">
        <v>27</v>
      </c>
      <c r="G4225" t="s">
        <v>24</v>
      </c>
      <c r="H4225" t="s">
        <v>24</v>
      </c>
      <c r="I4225" s="1">
        <f>IF(Telco[[#This Row],[Churn]]="Yes",1,0)</f>
        <v>0</v>
      </c>
      <c r="J4225" t="s">
        <v>32</v>
      </c>
      <c r="K4225" t="s">
        <v>4260</v>
      </c>
    </row>
    <row r="4226" spans="6:11">
      <c r="F4226" t="s">
        <v>47</v>
      </c>
      <c r="G4226" t="s">
        <v>46</v>
      </c>
      <c r="H4226" t="s">
        <v>46</v>
      </c>
      <c r="I4226" s="1">
        <f>IF(Telco[[#This Row],[Churn]]="Yes",1,0)</f>
        <v>0</v>
      </c>
      <c r="J4226" t="s">
        <v>32</v>
      </c>
      <c r="K4226" t="s">
        <v>4261</v>
      </c>
    </row>
    <row r="4227" spans="6:11">
      <c r="F4227" t="s">
        <v>27</v>
      </c>
      <c r="G4227" t="s">
        <v>46</v>
      </c>
      <c r="H4227" t="s">
        <v>46</v>
      </c>
      <c r="I4227" s="1">
        <f>IF(Telco[[#This Row],[Churn]]="Yes",1,0)</f>
        <v>0</v>
      </c>
      <c r="J4227" t="s">
        <v>32</v>
      </c>
      <c r="K4227" t="s">
        <v>4262</v>
      </c>
    </row>
    <row r="4228" spans="6:11">
      <c r="F4228" t="s">
        <v>27</v>
      </c>
      <c r="G4228" t="s">
        <v>24</v>
      </c>
      <c r="H4228" t="s">
        <v>24</v>
      </c>
      <c r="I4228" s="1">
        <f>IF(Telco[[#This Row],[Churn]]="Yes",1,0)</f>
        <v>1</v>
      </c>
      <c r="J4228" t="s">
        <v>28</v>
      </c>
      <c r="K4228" t="s">
        <v>4263</v>
      </c>
    </row>
    <row r="4229" spans="6:11">
      <c r="F4229" t="s">
        <v>47</v>
      </c>
      <c r="G4229" t="s">
        <v>23</v>
      </c>
      <c r="H4229" t="s">
        <v>23</v>
      </c>
      <c r="I4229" s="1">
        <f>IF(Telco[[#This Row],[Churn]]="Yes",1,0)</f>
        <v>0</v>
      </c>
      <c r="J4229" t="s">
        <v>35</v>
      </c>
      <c r="K4229" t="s">
        <v>4264</v>
      </c>
    </row>
    <row r="4230" spans="6:11">
      <c r="F4230" t="s">
        <v>27</v>
      </c>
      <c r="G4230" t="s">
        <v>24</v>
      </c>
      <c r="H4230" t="s">
        <v>24</v>
      </c>
      <c r="I4230" s="1">
        <f>IF(Telco[[#This Row],[Churn]]="Yes",1,0)</f>
        <v>1</v>
      </c>
      <c r="J4230" t="s">
        <v>28</v>
      </c>
      <c r="K4230" t="s">
        <v>4265</v>
      </c>
    </row>
    <row r="4231" spans="6:11">
      <c r="F4231" t="s">
        <v>47</v>
      </c>
      <c r="G4231" t="s">
        <v>23</v>
      </c>
      <c r="H4231" t="s">
        <v>23</v>
      </c>
      <c r="I4231" s="1">
        <f>IF(Telco[[#This Row],[Churn]]="Yes",1,0)</f>
        <v>0</v>
      </c>
      <c r="J4231" t="s">
        <v>40</v>
      </c>
      <c r="K4231" t="s">
        <v>4266</v>
      </c>
    </row>
    <row r="4232" spans="6:11">
      <c r="F4232" t="s">
        <v>27</v>
      </c>
      <c r="G4232" t="s">
        <v>23</v>
      </c>
      <c r="H4232" t="s">
        <v>24</v>
      </c>
      <c r="I4232" s="1">
        <f>IF(Telco[[#This Row],[Churn]]="Yes",1,0)</f>
        <v>1</v>
      </c>
      <c r="J4232" t="s">
        <v>28</v>
      </c>
      <c r="K4232" t="s">
        <v>4267</v>
      </c>
    </row>
    <row r="4233" spans="6:11">
      <c r="F4233" t="s">
        <v>47</v>
      </c>
      <c r="G4233" t="s">
        <v>23</v>
      </c>
      <c r="H4233" t="s">
        <v>23</v>
      </c>
      <c r="I4233" s="1">
        <f>IF(Telco[[#This Row],[Churn]]="Yes",1,0)</f>
        <v>0</v>
      </c>
      <c r="J4233" t="s">
        <v>35</v>
      </c>
      <c r="K4233" t="s">
        <v>4268</v>
      </c>
    </row>
    <row r="4234" spans="6:11">
      <c r="F4234" t="s">
        <v>27</v>
      </c>
      <c r="G4234" t="s">
        <v>24</v>
      </c>
      <c r="H4234" t="s">
        <v>24</v>
      </c>
      <c r="I4234" s="1">
        <f>IF(Telco[[#This Row],[Churn]]="Yes",1,0)</f>
        <v>1</v>
      </c>
      <c r="J4234" t="s">
        <v>32</v>
      </c>
      <c r="K4234" t="s">
        <v>4269</v>
      </c>
    </row>
    <row r="4235" spans="6:11">
      <c r="F4235" t="s">
        <v>47</v>
      </c>
      <c r="G4235" t="s">
        <v>23</v>
      </c>
      <c r="H4235" t="s">
        <v>23</v>
      </c>
      <c r="I4235" s="1">
        <f>IF(Telco[[#This Row],[Churn]]="Yes",1,0)</f>
        <v>0</v>
      </c>
      <c r="J4235" t="s">
        <v>35</v>
      </c>
      <c r="K4235" t="s">
        <v>4270</v>
      </c>
    </row>
    <row r="4236" spans="6:11">
      <c r="F4236" t="s">
        <v>31</v>
      </c>
      <c r="G4236" t="s">
        <v>46</v>
      </c>
      <c r="H4236" t="s">
        <v>46</v>
      </c>
      <c r="I4236" s="1">
        <f>IF(Telco[[#This Row],[Churn]]="Yes",1,0)</f>
        <v>0</v>
      </c>
      <c r="J4236" t="s">
        <v>32</v>
      </c>
      <c r="K4236" t="s">
        <v>4271</v>
      </c>
    </row>
    <row r="4237" spans="6:11">
      <c r="F4237" t="s">
        <v>31</v>
      </c>
      <c r="G4237" t="s">
        <v>23</v>
      </c>
      <c r="H4237" t="s">
        <v>23</v>
      </c>
      <c r="I4237" s="1">
        <f>IF(Telco[[#This Row],[Churn]]="Yes",1,0)</f>
        <v>0</v>
      </c>
      <c r="J4237" t="s">
        <v>28</v>
      </c>
      <c r="K4237" t="s">
        <v>4272</v>
      </c>
    </row>
    <row r="4238" spans="6:11">
      <c r="F4238" t="s">
        <v>27</v>
      </c>
      <c r="G4238" t="s">
        <v>46</v>
      </c>
      <c r="H4238" t="s">
        <v>46</v>
      </c>
      <c r="I4238" s="1">
        <f>IF(Telco[[#This Row],[Churn]]="Yes",1,0)</f>
        <v>0</v>
      </c>
      <c r="J4238" t="s">
        <v>40</v>
      </c>
      <c r="K4238" t="s">
        <v>4273</v>
      </c>
    </row>
    <row r="4239" spans="6:11">
      <c r="F4239" t="s">
        <v>27</v>
      </c>
      <c r="G4239" t="s">
        <v>24</v>
      </c>
      <c r="H4239" t="s">
        <v>24</v>
      </c>
      <c r="I4239" s="1">
        <f>IF(Telco[[#This Row],[Churn]]="Yes",1,0)</f>
        <v>1</v>
      </c>
      <c r="J4239" t="s">
        <v>28</v>
      </c>
      <c r="K4239" t="s">
        <v>4274</v>
      </c>
    </row>
    <row r="4240" spans="6:11">
      <c r="F4240" t="s">
        <v>31</v>
      </c>
      <c r="G4240" t="s">
        <v>46</v>
      </c>
      <c r="H4240" t="s">
        <v>46</v>
      </c>
      <c r="I4240" s="1">
        <f>IF(Telco[[#This Row],[Churn]]="Yes",1,0)</f>
        <v>0</v>
      </c>
      <c r="J4240" t="s">
        <v>32</v>
      </c>
      <c r="K4240" t="s">
        <v>4275</v>
      </c>
    </row>
    <row r="4241" spans="6:11">
      <c r="F4241" t="s">
        <v>31</v>
      </c>
      <c r="G4241" t="s">
        <v>24</v>
      </c>
      <c r="H4241" t="s">
        <v>24</v>
      </c>
      <c r="I4241" s="1">
        <f>IF(Telco[[#This Row],[Churn]]="Yes",1,0)</f>
        <v>0</v>
      </c>
      <c r="J4241" t="s">
        <v>40</v>
      </c>
      <c r="K4241" t="s">
        <v>4276</v>
      </c>
    </row>
    <row r="4242" spans="6:11">
      <c r="F4242" t="s">
        <v>27</v>
      </c>
      <c r="G4242" t="s">
        <v>24</v>
      </c>
      <c r="H4242" t="s">
        <v>24</v>
      </c>
      <c r="I4242" s="1">
        <f>IF(Telco[[#This Row],[Churn]]="Yes",1,0)</f>
        <v>1</v>
      </c>
      <c r="J4242" t="s">
        <v>28</v>
      </c>
      <c r="K4242" t="s">
        <v>4277</v>
      </c>
    </row>
    <row r="4243" spans="6:11">
      <c r="F4243" t="s">
        <v>27</v>
      </c>
      <c r="G4243" t="s">
        <v>23</v>
      </c>
      <c r="H4243" t="s">
        <v>24</v>
      </c>
      <c r="I4243" s="1">
        <f>IF(Telco[[#This Row],[Churn]]="Yes",1,0)</f>
        <v>1</v>
      </c>
      <c r="J4243" t="s">
        <v>32</v>
      </c>
      <c r="K4243" t="s">
        <v>4278</v>
      </c>
    </row>
    <row r="4244" spans="6:11">
      <c r="F4244" t="s">
        <v>27</v>
      </c>
      <c r="G4244" t="s">
        <v>46</v>
      </c>
      <c r="H4244" t="s">
        <v>46</v>
      </c>
      <c r="I4244" s="1">
        <f>IF(Telco[[#This Row],[Churn]]="Yes",1,0)</f>
        <v>0</v>
      </c>
      <c r="J4244" t="s">
        <v>32</v>
      </c>
      <c r="K4244" t="s">
        <v>4279</v>
      </c>
    </row>
    <row r="4245" spans="6:11">
      <c r="F4245" t="s">
        <v>27</v>
      </c>
      <c r="G4245" t="s">
        <v>23</v>
      </c>
      <c r="H4245" t="s">
        <v>23</v>
      </c>
      <c r="I4245" s="1">
        <f>IF(Telco[[#This Row],[Churn]]="Yes",1,0)</f>
        <v>0</v>
      </c>
      <c r="J4245" t="s">
        <v>40</v>
      </c>
      <c r="K4245" t="s">
        <v>4280</v>
      </c>
    </row>
    <row r="4246" spans="6:11">
      <c r="F4246" t="s">
        <v>47</v>
      </c>
      <c r="G4246" t="s">
        <v>46</v>
      </c>
      <c r="H4246" t="s">
        <v>46</v>
      </c>
      <c r="I4246" s="1">
        <f>IF(Telco[[#This Row],[Churn]]="Yes",1,0)</f>
        <v>0</v>
      </c>
      <c r="J4246" t="s">
        <v>40</v>
      </c>
      <c r="K4246" t="s">
        <v>4281</v>
      </c>
    </row>
    <row r="4247" spans="6:11">
      <c r="F4247" t="s">
        <v>47</v>
      </c>
      <c r="G4247" t="s">
        <v>46</v>
      </c>
      <c r="H4247" t="s">
        <v>46</v>
      </c>
      <c r="I4247" s="1">
        <f>IF(Telco[[#This Row],[Churn]]="Yes",1,0)</f>
        <v>0</v>
      </c>
      <c r="J4247" t="s">
        <v>32</v>
      </c>
      <c r="K4247" t="s">
        <v>4282</v>
      </c>
    </row>
    <row r="4248" spans="6:11">
      <c r="F4248" t="s">
        <v>47</v>
      </c>
      <c r="G4248" t="s">
        <v>23</v>
      </c>
      <c r="H4248" t="s">
        <v>24</v>
      </c>
      <c r="I4248" s="1">
        <f>IF(Telco[[#This Row],[Churn]]="Yes",1,0)</f>
        <v>0</v>
      </c>
      <c r="J4248" t="s">
        <v>28</v>
      </c>
      <c r="K4248" t="s">
        <v>4283</v>
      </c>
    </row>
    <row r="4249" spans="6:11">
      <c r="F4249" t="s">
        <v>47</v>
      </c>
      <c r="G4249" t="s">
        <v>23</v>
      </c>
      <c r="H4249" t="s">
        <v>23</v>
      </c>
      <c r="I4249" s="1">
        <f>IF(Telco[[#This Row],[Churn]]="Yes",1,0)</f>
        <v>0</v>
      </c>
      <c r="J4249" t="s">
        <v>40</v>
      </c>
      <c r="K4249" t="s">
        <v>4284</v>
      </c>
    </row>
    <row r="4250" spans="6:11">
      <c r="F4250" t="s">
        <v>27</v>
      </c>
      <c r="G4250" t="s">
        <v>24</v>
      </c>
      <c r="H4250" t="s">
        <v>23</v>
      </c>
      <c r="I4250" s="1">
        <f>IF(Telco[[#This Row],[Churn]]="Yes",1,0)</f>
        <v>0</v>
      </c>
      <c r="J4250" t="s">
        <v>28</v>
      </c>
      <c r="K4250" t="s">
        <v>4285</v>
      </c>
    </row>
    <row r="4251" spans="6:11">
      <c r="F4251" t="s">
        <v>31</v>
      </c>
      <c r="G4251" t="s">
        <v>24</v>
      </c>
      <c r="H4251" t="s">
        <v>24</v>
      </c>
      <c r="I4251" s="1">
        <f>IF(Telco[[#This Row],[Churn]]="Yes",1,0)</f>
        <v>0</v>
      </c>
      <c r="J4251" t="s">
        <v>32</v>
      </c>
      <c r="K4251" t="s">
        <v>4286</v>
      </c>
    </row>
    <row r="4252" spans="6:11">
      <c r="F4252" t="s">
        <v>31</v>
      </c>
      <c r="G4252" t="s">
        <v>23</v>
      </c>
      <c r="H4252" t="s">
        <v>23</v>
      </c>
      <c r="I4252" s="1">
        <f>IF(Telco[[#This Row],[Churn]]="Yes",1,0)</f>
        <v>0</v>
      </c>
      <c r="J4252" t="s">
        <v>40</v>
      </c>
      <c r="K4252" t="s">
        <v>4287</v>
      </c>
    </row>
    <row r="4253" spans="6:11">
      <c r="F4253" t="s">
        <v>47</v>
      </c>
      <c r="G4253" t="s">
        <v>23</v>
      </c>
      <c r="H4253" t="s">
        <v>23</v>
      </c>
      <c r="I4253" s="1">
        <f>IF(Telco[[#This Row],[Churn]]="Yes",1,0)</f>
        <v>0</v>
      </c>
      <c r="J4253" t="s">
        <v>32</v>
      </c>
      <c r="K4253" t="s">
        <v>4288</v>
      </c>
    </row>
    <row r="4254" spans="6:11">
      <c r="F4254" t="s">
        <v>27</v>
      </c>
      <c r="G4254" t="s">
        <v>24</v>
      </c>
      <c r="H4254" t="s">
        <v>24</v>
      </c>
      <c r="I4254" s="1">
        <f>IF(Telco[[#This Row],[Churn]]="Yes",1,0)</f>
        <v>0</v>
      </c>
      <c r="J4254" t="s">
        <v>32</v>
      </c>
      <c r="K4254" t="s">
        <v>4289</v>
      </c>
    </row>
    <row r="4255" spans="6:11">
      <c r="F4255" t="s">
        <v>27</v>
      </c>
      <c r="G4255" t="s">
        <v>24</v>
      </c>
      <c r="H4255" t="s">
        <v>24</v>
      </c>
      <c r="I4255" s="1">
        <f>IF(Telco[[#This Row],[Churn]]="Yes",1,0)</f>
        <v>0</v>
      </c>
      <c r="J4255" t="s">
        <v>28</v>
      </c>
      <c r="K4255" t="s">
        <v>4290</v>
      </c>
    </row>
    <row r="4256" spans="6:11">
      <c r="F4256" t="s">
        <v>27</v>
      </c>
      <c r="G4256" t="s">
        <v>23</v>
      </c>
      <c r="H4256" t="s">
        <v>24</v>
      </c>
      <c r="I4256" s="1">
        <f>IF(Telco[[#This Row],[Churn]]="Yes",1,0)</f>
        <v>1</v>
      </c>
      <c r="J4256" t="s">
        <v>28</v>
      </c>
      <c r="K4256" t="s">
        <v>4291</v>
      </c>
    </row>
    <row r="4257" spans="6:11">
      <c r="F4257" t="s">
        <v>31</v>
      </c>
      <c r="G4257" t="s">
        <v>24</v>
      </c>
      <c r="H4257" t="s">
        <v>24</v>
      </c>
      <c r="I4257" s="1">
        <f>IF(Telco[[#This Row],[Churn]]="Yes",1,0)</f>
        <v>1</v>
      </c>
      <c r="J4257" t="s">
        <v>32</v>
      </c>
      <c r="K4257" t="s">
        <v>4292</v>
      </c>
    </row>
    <row r="4258" spans="6:11">
      <c r="F4258" t="s">
        <v>47</v>
      </c>
      <c r="G4258" t="s">
        <v>46</v>
      </c>
      <c r="H4258" t="s">
        <v>46</v>
      </c>
      <c r="I4258" s="1">
        <f>IF(Telco[[#This Row],[Churn]]="Yes",1,0)</f>
        <v>0</v>
      </c>
      <c r="J4258" t="s">
        <v>35</v>
      </c>
      <c r="K4258" t="s">
        <v>4293</v>
      </c>
    </row>
    <row r="4259" spans="6:11">
      <c r="F4259" t="s">
        <v>27</v>
      </c>
      <c r="G4259" t="s">
        <v>24</v>
      </c>
      <c r="H4259" t="s">
        <v>24</v>
      </c>
      <c r="I4259" s="1">
        <f>IF(Telco[[#This Row],[Churn]]="Yes",1,0)</f>
        <v>0</v>
      </c>
      <c r="J4259" t="s">
        <v>28</v>
      </c>
      <c r="K4259" t="s">
        <v>4294</v>
      </c>
    </row>
    <row r="4260" spans="6:11">
      <c r="F4260" t="s">
        <v>31</v>
      </c>
      <c r="G4260" t="s">
        <v>23</v>
      </c>
      <c r="H4260" t="s">
        <v>23</v>
      </c>
      <c r="I4260" s="1">
        <f>IF(Telco[[#This Row],[Churn]]="Yes",1,0)</f>
        <v>1</v>
      </c>
      <c r="J4260" t="s">
        <v>32</v>
      </c>
      <c r="K4260" t="s">
        <v>4295</v>
      </c>
    </row>
    <row r="4261" spans="6:11">
      <c r="F4261" t="s">
        <v>27</v>
      </c>
      <c r="G4261" t="s">
        <v>46</v>
      </c>
      <c r="H4261" t="s">
        <v>46</v>
      </c>
      <c r="I4261" s="1">
        <f>IF(Telco[[#This Row],[Churn]]="Yes",1,0)</f>
        <v>1</v>
      </c>
      <c r="J4261" t="s">
        <v>32</v>
      </c>
      <c r="K4261" t="s">
        <v>4296</v>
      </c>
    </row>
    <row r="4262" spans="6:11">
      <c r="F4262" t="s">
        <v>31</v>
      </c>
      <c r="G4262" t="s">
        <v>24</v>
      </c>
      <c r="H4262" t="s">
        <v>23</v>
      </c>
      <c r="I4262" s="1">
        <f>IF(Telco[[#This Row],[Churn]]="Yes",1,0)</f>
        <v>0</v>
      </c>
      <c r="J4262" t="s">
        <v>28</v>
      </c>
      <c r="K4262" t="s">
        <v>4297</v>
      </c>
    </row>
    <row r="4263" spans="6:11">
      <c r="F4263" t="s">
        <v>31</v>
      </c>
      <c r="G4263" t="s">
        <v>24</v>
      </c>
      <c r="H4263" t="s">
        <v>23</v>
      </c>
      <c r="I4263" s="1">
        <f>IF(Telco[[#This Row],[Churn]]="Yes",1,0)</f>
        <v>0</v>
      </c>
      <c r="J4263" t="s">
        <v>32</v>
      </c>
      <c r="K4263" t="s">
        <v>4298</v>
      </c>
    </row>
    <row r="4264" spans="6:11">
      <c r="F4264" t="s">
        <v>27</v>
      </c>
      <c r="G4264" t="s">
        <v>23</v>
      </c>
      <c r="H4264" t="s">
        <v>24</v>
      </c>
      <c r="I4264" s="1">
        <f>IF(Telco[[#This Row],[Churn]]="Yes",1,0)</f>
        <v>1</v>
      </c>
      <c r="J4264" t="s">
        <v>35</v>
      </c>
      <c r="K4264" t="s">
        <v>4299</v>
      </c>
    </row>
    <row r="4265" spans="6:11">
      <c r="F4265" t="s">
        <v>47</v>
      </c>
      <c r="G4265" t="s">
        <v>23</v>
      </c>
      <c r="H4265" t="s">
        <v>23</v>
      </c>
      <c r="I4265" s="1">
        <f>IF(Telco[[#This Row],[Churn]]="Yes",1,0)</f>
        <v>0</v>
      </c>
      <c r="J4265" t="s">
        <v>40</v>
      </c>
      <c r="K4265" t="s">
        <v>4300</v>
      </c>
    </row>
    <row r="4266" spans="6:11">
      <c r="F4266" t="s">
        <v>27</v>
      </c>
      <c r="G4266" t="s">
        <v>24</v>
      </c>
      <c r="H4266" t="s">
        <v>24</v>
      </c>
      <c r="I4266" s="1">
        <f>IF(Telco[[#This Row],[Churn]]="Yes",1,0)</f>
        <v>0</v>
      </c>
      <c r="J4266" t="s">
        <v>28</v>
      </c>
      <c r="K4266" t="s">
        <v>4301</v>
      </c>
    </row>
    <row r="4267" spans="6:11">
      <c r="F4267" t="s">
        <v>27</v>
      </c>
      <c r="G4267" t="s">
        <v>24</v>
      </c>
      <c r="H4267" t="s">
        <v>23</v>
      </c>
      <c r="I4267" s="1">
        <f>IF(Telco[[#This Row],[Churn]]="Yes",1,0)</f>
        <v>1</v>
      </c>
      <c r="J4267" t="s">
        <v>40</v>
      </c>
      <c r="K4267" t="s">
        <v>4302</v>
      </c>
    </row>
    <row r="4268" spans="6:11">
      <c r="F4268" t="s">
        <v>31</v>
      </c>
      <c r="G4268" t="s">
        <v>23</v>
      </c>
      <c r="H4268" t="s">
        <v>23</v>
      </c>
      <c r="I4268" s="1">
        <f>IF(Telco[[#This Row],[Churn]]="Yes",1,0)</f>
        <v>1</v>
      </c>
      <c r="J4268" t="s">
        <v>28</v>
      </c>
      <c r="K4268" t="s">
        <v>4303</v>
      </c>
    </row>
    <row r="4269" spans="6:11">
      <c r="F4269" t="s">
        <v>47</v>
      </c>
      <c r="G4269" t="s">
        <v>23</v>
      </c>
      <c r="H4269" t="s">
        <v>23</v>
      </c>
      <c r="I4269" s="1">
        <f>IF(Telco[[#This Row],[Churn]]="Yes",1,0)</f>
        <v>0</v>
      </c>
      <c r="J4269" t="s">
        <v>35</v>
      </c>
      <c r="K4269" t="s">
        <v>4304</v>
      </c>
    </row>
    <row r="4270" spans="6:11">
      <c r="F4270" t="s">
        <v>31</v>
      </c>
      <c r="G4270" t="s">
        <v>24</v>
      </c>
      <c r="H4270" t="s">
        <v>23</v>
      </c>
      <c r="I4270" s="1">
        <f>IF(Telco[[#This Row],[Churn]]="Yes",1,0)</f>
        <v>0</v>
      </c>
      <c r="J4270" t="s">
        <v>28</v>
      </c>
      <c r="K4270" t="s">
        <v>4305</v>
      </c>
    </row>
    <row r="4271" spans="6:11">
      <c r="F4271" t="s">
        <v>27</v>
      </c>
      <c r="G4271" t="s">
        <v>23</v>
      </c>
      <c r="H4271" t="s">
        <v>24</v>
      </c>
      <c r="I4271" s="1">
        <f>IF(Telco[[#This Row],[Churn]]="Yes",1,0)</f>
        <v>1</v>
      </c>
      <c r="J4271" t="s">
        <v>40</v>
      </c>
      <c r="K4271" t="s">
        <v>4306</v>
      </c>
    </row>
    <row r="4272" spans="6:11">
      <c r="F4272" t="s">
        <v>47</v>
      </c>
      <c r="G4272" t="s">
        <v>23</v>
      </c>
      <c r="H4272" t="s">
        <v>23</v>
      </c>
      <c r="I4272" s="1">
        <f>IF(Telco[[#This Row],[Churn]]="Yes",1,0)</f>
        <v>0</v>
      </c>
      <c r="J4272" t="s">
        <v>28</v>
      </c>
      <c r="K4272" t="s">
        <v>4307</v>
      </c>
    </row>
    <row r="4273" spans="6:11">
      <c r="F4273" t="s">
        <v>31</v>
      </c>
      <c r="G4273" t="s">
        <v>46</v>
      </c>
      <c r="H4273" t="s">
        <v>46</v>
      </c>
      <c r="I4273" s="1">
        <f>IF(Telco[[#This Row],[Churn]]="Yes",1,0)</f>
        <v>0</v>
      </c>
      <c r="J4273" t="s">
        <v>32</v>
      </c>
      <c r="K4273" t="s">
        <v>4308</v>
      </c>
    </row>
    <row r="4274" spans="6:11">
      <c r="F4274" t="s">
        <v>47</v>
      </c>
      <c r="G4274" t="s">
        <v>46</v>
      </c>
      <c r="H4274" t="s">
        <v>46</v>
      </c>
      <c r="I4274" s="1">
        <f>IF(Telco[[#This Row],[Churn]]="Yes",1,0)</f>
        <v>1</v>
      </c>
      <c r="J4274" t="s">
        <v>40</v>
      </c>
      <c r="K4274" t="s">
        <v>4309</v>
      </c>
    </row>
    <row r="4275" spans="6:11">
      <c r="F4275" t="s">
        <v>27</v>
      </c>
      <c r="G4275" t="s">
        <v>24</v>
      </c>
      <c r="H4275" t="s">
        <v>23</v>
      </c>
      <c r="I4275" s="1">
        <f>IF(Telco[[#This Row],[Churn]]="Yes",1,0)</f>
        <v>1</v>
      </c>
      <c r="J4275" t="s">
        <v>40</v>
      </c>
      <c r="K4275" t="s">
        <v>4310</v>
      </c>
    </row>
    <row r="4276" spans="6:11">
      <c r="F4276" t="s">
        <v>31</v>
      </c>
      <c r="G4276" t="s">
        <v>46</v>
      </c>
      <c r="H4276" t="s">
        <v>46</v>
      </c>
      <c r="I4276" s="1">
        <f>IF(Telco[[#This Row],[Churn]]="Yes",1,0)</f>
        <v>0</v>
      </c>
      <c r="J4276" t="s">
        <v>35</v>
      </c>
      <c r="K4276" t="s">
        <v>4311</v>
      </c>
    </row>
    <row r="4277" spans="6:11">
      <c r="F4277" t="s">
        <v>27</v>
      </c>
      <c r="G4277" t="s">
        <v>46</v>
      </c>
      <c r="H4277" t="s">
        <v>46</v>
      </c>
      <c r="I4277" s="1">
        <f>IF(Telco[[#This Row],[Churn]]="Yes",1,0)</f>
        <v>0</v>
      </c>
      <c r="J4277" t="s">
        <v>32</v>
      </c>
      <c r="K4277" t="s">
        <v>4312</v>
      </c>
    </row>
    <row r="4278" spans="6:11">
      <c r="F4278" t="s">
        <v>27</v>
      </c>
      <c r="G4278" t="s">
        <v>24</v>
      </c>
      <c r="H4278" t="s">
        <v>24</v>
      </c>
      <c r="I4278" s="1">
        <f>IF(Telco[[#This Row],[Churn]]="Yes",1,0)</f>
        <v>1</v>
      </c>
      <c r="J4278" t="s">
        <v>32</v>
      </c>
      <c r="K4278" t="s">
        <v>4313</v>
      </c>
    </row>
    <row r="4279" spans="6:11">
      <c r="F4279" t="s">
        <v>27</v>
      </c>
      <c r="G4279" t="s">
        <v>46</v>
      </c>
      <c r="H4279" t="s">
        <v>46</v>
      </c>
      <c r="I4279" s="1">
        <f>IF(Telco[[#This Row],[Churn]]="Yes",1,0)</f>
        <v>0</v>
      </c>
      <c r="J4279" t="s">
        <v>32</v>
      </c>
      <c r="K4279" t="s">
        <v>4314</v>
      </c>
    </row>
    <row r="4280" spans="6:11">
      <c r="F4280" t="s">
        <v>31</v>
      </c>
      <c r="G4280" t="s">
        <v>24</v>
      </c>
      <c r="H4280" t="s">
        <v>24</v>
      </c>
      <c r="I4280" s="1">
        <f>IF(Telco[[#This Row],[Churn]]="Yes",1,0)</f>
        <v>0</v>
      </c>
      <c r="J4280" t="s">
        <v>28</v>
      </c>
      <c r="K4280" t="s">
        <v>4315</v>
      </c>
    </row>
    <row r="4281" spans="6:11">
      <c r="F4281" t="s">
        <v>27</v>
      </c>
      <c r="G4281" t="s">
        <v>46</v>
      </c>
      <c r="H4281" t="s">
        <v>46</v>
      </c>
      <c r="I4281" s="1">
        <f>IF(Telco[[#This Row],[Churn]]="Yes",1,0)</f>
        <v>0</v>
      </c>
      <c r="J4281" t="s">
        <v>35</v>
      </c>
      <c r="K4281" t="s">
        <v>4316</v>
      </c>
    </row>
    <row r="4282" spans="6:11">
      <c r="F4282" t="s">
        <v>47</v>
      </c>
      <c r="G4282" t="s">
        <v>46</v>
      </c>
      <c r="H4282" t="s">
        <v>46</v>
      </c>
      <c r="I4282" s="1">
        <f>IF(Telco[[#This Row],[Churn]]="Yes",1,0)</f>
        <v>0</v>
      </c>
      <c r="J4282" t="s">
        <v>35</v>
      </c>
      <c r="K4282" t="s">
        <v>4317</v>
      </c>
    </row>
    <row r="4283" spans="6:11">
      <c r="F4283" t="s">
        <v>27</v>
      </c>
      <c r="G4283" t="s">
        <v>23</v>
      </c>
      <c r="H4283" t="s">
        <v>24</v>
      </c>
      <c r="I4283" s="1">
        <f>IF(Telco[[#This Row],[Churn]]="Yes",1,0)</f>
        <v>0</v>
      </c>
      <c r="J4283" t="s">
        <v>32</v>
      </c>
      <c r="K4283" t="s">
        <v>4318</v>
      </c>
    </row>
    <row r="4284" spans="6:11">
      <c r="F4284" t="s">
        <v>31</v>
      </c>
      <c r="G4284" t="s">
        <v>24</v>
      </c>
      <c r="H4284" t="s">
        <v>24</v>
      </c>
      <c r="I4284" s="1">
        <f>IF(Telco[[#This Row],[Churn]]="Yes",1,0)</f>
        <v>0</v>
      </c>
      <c r="J4284" t="s">
        <v>35</v>
      </c>
      <c r="K4284" t="s">
        <v>4319</v>
      </c>
    </row>
    <row r="4285" spans="6:11">
      <c r="F4285" t="s">
        <v>27</v>
      </c>
      <c r="G4285" t="s">
        <v>24</v>
      </c>
      <c r="H4285" t="s">
        <v>24</v>
      </c>
      <c r="I4285" s="1">
        <f>IF(Telco[[#This Row],[Churn]]="Yes",1,0)</f>
        <v>0</v>
      </c>
      <c r="J4285" t="s">
        <v>28</v>
      </c>
      <c r="K4285" t="s">
        <v>4320</v>
      </c>
    </row>
    <row r="4286" spans="6:11">
      <c r="F4286" t="s">
        <v>27</v>
      </c>
      <c r="G4286" t="s">
        <v>24</v>
      </c>
      <c r="H4286" t="s">
        <v>24</v>
      </c>
      <c r="I4286" s="1">
        <f>IF(Telco[[#This Row],[Churn]]="Yes",1,0)</f>
        <v>0</v>
      </c>
      <c r="J4286" t="s">
        <v>28</v>
      </c>
      <c r="K4286" t="s">
        <v>4321</v>
      </c>
    </row>
    <row r="4287" spans="6:11">
      <c r="F4287" t="s">
        <v>47</v>
      </c>
      <c r="G4287" t="s">
        <v>23</v>
      </c>
      <c r="H4287" t="s">
        <v>23</v>
      </c>
      <c r="I4287" s="1">
        <f>IF(Telco[[#This Row],[Churn]]="Yes",1,0)</f>
        <v>0</v>
      </c>
      <c r="J4287" t="s">
        <v>40</v>
      </c>
      <c r="K4287" t="s">
        <v>4322</v>
      </c>
    </row>
    <row r="4288" spans="6:11">
      <c r="F4288" t="s">
        <v>27</v>
      </c>
      <c r="G4288" t="s">
        <v>23</v>
      </c>
      <c r="H4288" t="s">
        <v>24</v>
      </c>
      <c r="I4288" s="1">
        <f>IF(Telco[[#This Row],[Churn]]="Yes",1,0)</f>
        <v>0</v>
      </c>
      <c r="J4288" t="s">
        <v>28</v>
      </c>
      <c r="K4288" t="s">
        <v>4323</v>
      </c>
    </row>
    <row r="4289" spans="6:11">
      <c r="F4289" t="s">
        <v>31</v>
      </c>
      <c r="G4289" t="s">
        <v>24</v>
      </c>
      <c r="H4289" t="s">
        <v>23</v>
      </c>
      <c r="I4289" s="1">
        <f>IF(Telco[[#This Row],[Churn]]="Yes",1,0)</f>
        <v>1</v>
      </c>
      <c r="J4289" t="s">
        <v>40</v>
      </c>
      <c r="K4289" t="s">
        <v>4324</v>
      </c>
    </row>
    <row r="4290" spans="6:11">
      <c r="F4290" t="s">
        <v>27</v>
      </c>
      <c r="G4290" t="s">
        <v>24</v>
      </c>
      <c r="H4290" t="s">
        <v>24</v>
      </c>
      <c r="I4290" s="1">
        <f>IF(Telco[[#This Row],[Churn]]="Yes",1,0)</f>
        <v>1</v>
      </c>
      <c r="J4290" t="s">
        <v>28</v>
      </c>
      <c r="K4290" t="s">
        <v>4325</v>
      </c>
    </row>
    <row r="4291" spans="6:11">
      <c r="F4291" t="s">
        <v>47</v>
      </c>
      <c r="G4291" t="s">
        <v>46</v>
      </c>
      <c r="H4291" t="s">
        <v>46</v>
      </c>
      <c r="I4291" s="1">
        <f>IF(Telco[[#This Row],[Churn]]="Yes",1,0)</f>
        <v>0</v>
      </c>
      <c r="J4291" t="s">
        <v>32</v>
      </c>
      <c r="K4291" t="s">
        <v>4326</v>
      </c>
    </row>
    <row r="4292" spans="6:11">
      <c r="F4292" t="s">
        <v>27</v>
      </c>
      <c r="G4292" t="s">
        <v>24</v>
      </c>
      <c r="H4292" t="s">
        <v>23</v>
      </c>
      <c r="I4292" s="1">
        <f>IF(Telco[[#This Row],[Churn]]="Yes",1,0)</f>
        <v>1</v>
      </c>
      <c r="J4292" t="s">
        <v>28</v>
      </c>
      <c r="K4292" t="s">
        <v>4327</v>
      </c>
    </row>
    <row r="4293" spans="6:11">
      <c r="F4293" t="s">
        <v>47</v>
      </c>
      <c r="G4293" t="s">
        <v>23</v>
      </c>
      <c r="H4293" t="s">
        <v>23</v>
      </c>
      <c r="I4293" s="1">
        <f>IF(Telco[[#This Row],[Churn]]="Yes",1,0)</f>
        <v>0</v>
      </c>
      <c r="J4293" t="s">
        <v>35</v>
      </c>
      <c r="K4293" t="s">
        <v>4328</v>
      </c>
    </row>
    <row r="4294" spans="6:11">
      <c r="F4294" t="s">
        <v>27</v>
      </c>
      <c r="G4294" t="s">
        <v>24</v>
      </c>
      <c r="H4294" t="s">
        <v>24</v>
      </c>
      <c r="I4294" s="1">
        <f>IF(Telco[[#This Row],[Churn]]="Yes",1,0)</f>
        <v>1</v>
      </c>
      <c r="J4294" t="s">
        <v>28</v>
      </c>
      <c r="K4294" t="s">
        <v>4329</v>
      </c>
    </row>
    <row r="4295" spans="6:11">
      <c r="F4295" t="s">
        <v>27</v>
      </c>
      <c r="G4295" t="s">
        <v>24</v>
      </c>
      <c r="H4295" t="s">
        <v>24</v>
      </c>
      <c r="I4295" s="1">
        <f>IF(Telco[[#This Row],[Churn]]="Yes",1,0)</f>
        <v>1</v>
      </c>
      <c r="J4295" t="s">
        <v>32</v>
      </c>
      <c r="K4295" t="s">
        <v>4330</v>
      </c>
    </row>
    <row r="4296" spans="6:11">
      <c r="F4296" t="s">
        <v>31</v>
      </c>
      <c r="G4296" t="s">
        <v>23</v>
      </c>
      <c r="H4296" t="s">
        <v>24</v>
      </c>
      <c r="I4296" s="1">
        <f>IF(Telco[[#This Row],[Churn]]="Yes",1,0)</f>
        <v>0</v>
      </c>
      <c r="J4296" t="s">
        <v>40</v>
      </c>
      <c r="K4296" t="s">
        <v>4331</v>
      </c>
    </row>
    <row r="4297" spans="6:11">
      <c r="F4297" t="s">
        <v>31</v>
      </c>
      <c r="G4297" t="s">
        <v>23</v>
      </c>
      <c r="H4297" t="s">
        <v>23</v>
      </c>
      <c r="I4297" s="1">
        <f>IF(Telco[[#This Row],[Churn]]="Yes",1,0)</f>
        <v>0</v>
      </c>
      <c r="J4297" t="s">
        <v>35</v>
      </c>
      <c r="K4297" t="s">
        <v>4332</v>
      </c>
    </row>
    <row r="4298" spans="6:11">
      <c r="F4298" t="s">
        <v>27</v>
      </c>
      <c r="G4298" t="s">
        <v>23</v>
      </c>
      <c r="H4298" t="s">
        <v>23</v>
      </c>
      <c r="I4298" s="1">
        <f>IF(Telco[[#This Row],[Churn]]="Yes",1,0)</f>
        <v>1</v>
      </c>
      <c r="J4298" t="s">
        <v>28</v>
      </c>
      <c r="K4298" t="s">
        <v>4333</v>
      </c>
    </row>
    <row r="4299" spans="6:11">
      <c r="F4299" t="s">
        <v>47</v>
      </c>
      <c r="G4299" t="s">
        <v>23</v>
      </c>
      <c r="H4299" t="s">
        <v>23</v>
      </c>
      <c r="I4299" s="1">
        <f>IF(Telco[[#This Row],[Churn]]="Yes",1,0)</f>
        <v>0</v>
      </c>
      <c r="J4299" t="s">
        <v>32</v>
      </c>
      <c r="K4299" t="s">
        <v>4334</v>
      </c>
    </row>
    <row r="4300" spans="6:11">
      <c r="F4300" t="s">
        <v>27</v>
      </c>
      <c r="G4300" t="s">
        <v>24</v>
      </c>
      <c r="H4300" t="s">
        <v>24</v>
      </c>
      <c r="I4300" s="1">
        <f>IF(Telco[[#This Row],[Churn]]="Yes",1,0)</f>
        <v>0</v>
      </c>
      <c r="J4300" t="s">
        <v>32</v>
      </c>
      <c r="K4300" t="s">
        <v>4335</v>
      </c>
    </row>
    <row r="4301" spans="6:11">
      <c r="F4301" t="s">
        <v>27</v>
      </c>
      <c r="G4301" t="s">
        <v>23</v>
      </c>
      <c r="H4301" t="s">
        <v>24</v>
      </c>
      <c r="I4301" s="1">
        <f>IF(Telco[[#This Row],[Churn]]="Yes",1,0)</f>
        <v>0</v>
      </c>
      <c r="J4301" t="s">
        <v>35</v>
      </c>
      <c r="K4301" t="s">
        <v>4336</v>
      </c>
    </row>
    <row r="4302" spans="6:11">
      <c r="F4302" t="s">
        <v>31</v>
      </c>
      <c r="G4302" t="s">
        <v>46</v>
      </c>
      <c r="H4302" t="s">
        <v>46</v>
      </c>
      <c r="I4302" s="1">
        <f>IF(Telco[[#This Row],[Churn]]="Yes",1,0)</f>
        <v>0</v>
      </c>
      <c r="J4302" t="s">
        <v>35</v>
      </c>
      <c r="K4302" t="s">
        <v>4337</v>
      </c>
    </row>
    <row r="4303" spans="6:11">
      <c r="F4303" t="s">
        <v>47</v>
      </c>
      <c r="G4303" t="s">
        <v>46</v>
      </c>
      <c r="H4303" t="s">
        <v>46</v>
      </c>
      <c r="I4303" s="1">
        <f>IF(Telco[[#This Row],[Churn]]="Yes",1,0)</f>
        <v>0</v>
      </c>
      <c r="J4303" t="s">
        <v>32</v>
      </c>
      <c r="K4303" t="s">
        <v>4338</v>
      </c>
    </row>
    <row r="4304" spans="6:11">
      <c r="F4304" t="s">
        <v>31</v>
      </c>
      <c r="G4304" t="s">
        <v>23</v>
      </c>
      <c r="H4304" t="s">
        <v>24</v>
      </c>
      <c r="I4304" s="1">
        <f>IF(Telco[[#This Row],[Churn]]="Yes",1,0)</f>
        <v>0</v>
      </c>
      <c r="J4304" t="s">
        <v>32</v>
      </c>
      <c r="K4304" t="s">
        <v>4339</v>
      </c>
    </row>
    <row r="4305" spans="6:11">
      <c r="F4305" t="s">
        <v>47</v>
      </c>
      <c r="G4305" t="s">
        <v>46</v>
      </c>
      <c r="H4305" t="s">
        <v>46</v>
      </c>
      <c r="I4305" s="1">
        <f>IF(Telco[[#This Row],[Churn]]="Yes",1,0)</f>
        <v>0</v>
      </c>
      <c r="J4305" t="s">
        <v>32</v>
      </c>
      <c r="K4305" t="s">
        <v>4340</v>
      </c>
    </row>
    <row r="4306" spans="6:11">
      <c r="F4306" t="s">
        <v>31</v>
      </c>
      <c r="G4306" t="s">
        <v>46</v>
      </c>
      <c r="H4306" t="s">
        <v>46</v>
      </c>
      <c r="I4306" s="1">
        <f>IF(Telco[[#This Row],[Churn]]="Yes",1,0)</f>
        <v>0</v>
      </c>
      <c r="J4306" t="s">
        <v>40</v>
      </c>
      <c r="K4306" t="s">
        <v>4341</v>
      </c>
    </row>
    <row r="4307" spans="6:11">
      <c r="F4307" t="s">
        <v>47</v>
      </c>
      <c r="G4307" t="s">
        <v>46</v>
      </c>
      <c r="H4307" t="s">
        <v>46</v>
      </c>
      <c r="I4307" s="1">
        <f>IF(Telco[[#This Row],[Churn]]="Yes",1,0)</f>
        <v>0</v>
      </c>
      <c r="J4307" t="s">
        <v>32</v>
      </c>
      <c r="K4307" t="s">
        <v>4342</v>
      </c>
    </row>
    <row r="4308" spans="6:11">
      <c r="F4308" t="s">
        <v>27</v>
      </c>
      <c r="G4308" t="s">
        <v>23</v>
      </c>
      <c r="H4308" t="s">
        <v>23</v>
      </c>
      <c r="I4308" s="1">
        <f>IF(Telco[[#This Row],[Churn]]="Yes",1,0)</f>
        <v>0</v>
      </c>
      <c r="J4308" t="s">
        <v>40</v>
      </c>
      <c r="K4308" t="s">
        <v>4343</v>
      </c>
    </row>
    <row r="4309" spans="6:11">
      <c r="F4309" t="s">
        <v>27</v>
      </c>
      <c r="G4309" t="s">
        <v>24</v>
      </c>
      <c r="H4309" t="s">
        <v>24</v>
      </c>
      <c r="I4309" s="1">
        <f>IF(Telco[[#This Row],[Churn]]="Yes",1,0)</f>
        <v>1</v>
      </c>
      <c r="J4309" t="s">
        <v>28</v>
      </c>
      <c r="K4309" t="s">
        <v>4344</v>
      </c>
    </row>
    <row r="4310" spans="6:11">
      <c r="F4310" t="s">
        <v>27</v>
      </c>
      <c r="G4310" t="s">
        <v>24</v>
      </c>
      <c r="H4310" t="s">
        <v>24</v>
      </c>
      <c r="I4310" s="1">
        <f>IF(Telco[[#This Row],[Churn]]="Yes",1,0)</f>
        <v>0</v>
      </c>
      <c r="J4310" t="s">
        <v>28</v>
      </c>
      <c r="K4310" t="s">
        <v>4345</v>
      </c>
    </row>
    <row r="4311" spans="6:11">
      <c r="F4311" t="s">
        <v>27</v>
      </c>
      <c r="G4311" t="s">
        <v>24</v>
      </c>
      <c r="H4311" t="s">
        <v>24</v>
      </c>
      <c r="I4311" s="1">
        <f>IF(Telco[[#This Row],[Churn]]="Yes",1,0)</f>
        <v>0</v>
      </c>
      <c r="J4311" t="s">
        <v>28</v>
      </c>
      <c r="K4311" t="s">
        <v>4346</v>
      </c>
    </row>
    <row r="4312" spans="6:11">
      <c r="F4312" t="s">
        <v>47</v>
      </c>
      <c r="G4312" t="s">
        <v>23</v>
      </c>
      <c r="H4312" t="s">
        <v>23</v>
      </c>
      <c r="I4312" s="1">
        <f>IF(Telco[[#This Row],[Churn]]="Yes",1,0)</f>
        <v>0</v>
      </c>
      <c r="J4312" t="s">
        <v>35</v>
      </c>
      <c r="K4312" t="s">
        <v>4347</v>
      </c>
    </row>
    <row r="4313" spans="6:11">
      <c r="F4313" t="s">
        <v>27</v>
      </c>
      <c r="G4313" t="s">
        <v>24</v>
      </c>
      <c r="H4313" t="s">
        <v>24</v>
      </c>
      <c r="I4313" s="1">
        <f>IF(Telco[[#This Row],[Churn]]="Yes",1,0)</f>
        <v>1</v>
      </c>
      <c r="J4313" t="s">
        <v>40</v>
      </c>
      <c r="K4313" t="s">
        <v>4348</v>
      </c>
    </row>
    <row r="4314" spans="6:11">
      <c r="F4314" t="s">
        <v>47</v>
      </c>
      <c r="G4314" t="s">
        <v>24</v>
      </c>
      <c r="H4314" t="s">
        <v>23</v>
      </c>
      <c r="I4314" s="1">
        <f>IF(Telco[[#This Row],[Churn]]="Yes",1,0)</f>
        <v>0</v>
      </c>
      <c r="J4314" t="s">
        <v>40</v>
      </c>
      <c r="K4314" t="s">
        <v>4349</v>
      </c>
    </row>
    <row r="4315" spans="6:11">
      <c r="F4315" t="s">
        <v>27</v>
      </c>
      <c r="G4315" t="s">
        <v>24</v>
      </c>
      <c r="H4315" t="s">
        <v>23</v>
      </c>
      <c r="I4315" s="1">
        <f>IF(Telco[[#This Row],[Churn]]="Yes",1,0)</f>
        <v>0</v>
      </c>
      <c r="J4315" t="s">
        <v>32</v>
      </c>
      <c r="K4315" t="s">
        <v>4350</v>
      </c>
    </row>
    <row r="4316" spans="6:11">
      <c r="F4316" t="s">
        <v>27</v>
      </c>
      <c r="G4316" t="s">
        <v>24</v>
      </c>
      <c r="H4316" t="s">
        <v>24</v>
      </c>
      <c r="I4316" s="1">
        <f>IF(Telco[[#This Row],[Churn]]="Yes",1,0)</f>
        <v>1</v>
      </c>
      <c r="J4316" t="s">
        <v>28</v>
      </c>
      <c r="K4316" t="s">
        <v>4351</v>
      </c>
    </row>
    <row r="4317" spans="6:11">
      <c r="F4317" t="s">
        <v>27</v>
      </c>
      <c r="G4317" t="s">
        <v>24</v>
      </c>
      <c r="H4317" t="s">
        <v>24</v>
      </c>
      <c r="I4317" s="1">
        <f>IF(Telco[[#This Row],[Churn]]="Yes",1,0)</f>
        <v>1</v>
      </c>
      <c r="J4317" t="s">
        <v>28</v>
      </c>
      <c r="K4317" t="s">
        <v>4352</v>
      </c>
    </row>
    <row r="4318" spans="6:11">
      <c r="F4318" t="s">
        <v>47</v>
      </c>
      <c r="G4318" t="s">
        <v>23</v>
      </c>
      <c r="H4318" t="s">
        <v>23</v>
      </c>
      <c r="I4318" s="1">
        <f>IF(Telco[[#This Row],[Churn]]="Yes",1,0)</f>
        <v>0</v>
      </c>
      <c r="J4318" t="s">
        <v>32</v>
      </c>
      <c r="K4318" t="s">
        <v>4353</v>
      </c>
    </row>
    <row r="4319" spans="6:11">
      <c r="F4319" t="s">
        <v>31</v>
      </c>
      <c r="G4319" t="s">
        <v>46</v>
      </c>
      <c r="H4319" t="s">
        <v>46</v>
      </c>
      <c r="I4319" s="1">
        <f>IF(Telco[[#This Row],[Churn]]="Yes",1,0)</f>
        <v>0</v>
      </c>
      <c r="J4319" t="s">
        <v>40</v>
      </c>
      <c r="K4319" t="s">
        <v>4354</v>
      </c>
    </row>
    <row r="4320" spans="6:11">
      <c r="F4320" t="s">
        <v>31</v>
      </c>
      <c r="G4320" t="s">
        <v>24</v>
      </c>
      <c r="H4320" t="s">
        <v>23</v>
      </c>
      <c r="I4320" s="1">
        <f>IF(Telco[[#This Row],[Churn]]="Yes",1,0)</f>
        <v>0</v>
      </c>
      <c r="J4320" t="s">
        <v>35</v>
      </c>
      <c r="K4320" t="s">
        <v>4355</v>
      </c>
    </row>
    <row r="4321" spans="6:11">
      <c r="F4321" t="s">
        <v>31</v>
      </c>
      <c r="G4321" t="s">
        <v>23</v>
      </c>
      <c r="H4321" t="s">
        <v>23</v>
      </c>
      <c r="I4321" s="1">
        <f>IF(Telco[[#This Row],[Churn]]="Yes",1,0)</f>
        <v>0</v>
      </c>
      <c r="J4321" t="s">
        <v>40</v>
      </c>
      <c r="K4321" t="s">
        <v>4356</v>
      </c>
    </row>
    <row r="4322" spans="6:11">
      <c r="F4322" t="s">
        <v>31</v>
      </c>
      <c r="G4322" t="s">
        <v>46</v>
      </c>
      <c r="H4322" t="s">
        <v>46</v>
      </c>
      <c r="I4322" s="1">
        <f>IF(Telco[[#This Row],[Churn]]="Yes",1,0)</f>
        <v>0</v>
      </c>
      <c r="J4322" t="s">
        <v>28</v>
      </c>
      <c r="K4322" t="s">
        <v>4357</v>
      </c>
    </row>
    <row r="4323" spans="6:11">
      <c r="F4323" t="s">
        <v>27</v>
      </c>
      <c r="G4323" t="s">
        <v>24</v>
      </c>
      <c r="H4323" t="s">
        <v>24</v>
      </c>
      <c r="I4323" s="1">
        <f>IF(Telco[[#This Row],[Churn]]="Yes",1,0)</f>
        <v>0</v>
      </c>
      <c r="J4323" t="s">
        <v>35</v>
      </c>
      <c r="K4323" t="s">
        <v>4358</v>
      </c>
    </row>
    <row r="4324" spans="6:11">
      <c r="F4324" t="s">
        <v>27</v>
      </c>
      <c r="G4324" t="s">
        <v>24</v>
      </c>
      <c r="H4324" t="s">
        <v>24</v>
      </c>
      <c r="I4324" s="1">
        <f>IF(Telco[[#This Row],[Churn]]="Yes",1,0)</f>
        <v>0</v>
      </c>
      <c r="J4324" t="s">
        <v>28</v>
      </c>
      <c r="K4324" t="s">
        <v>4359</v>
      </c>
    </row>
    <row r="4325" spans="6:11">
      <c r="F4325" t="s">
        <v>31</v>
      </c>
      <c r="G4325" t="s">
        <v>24</v>
      </c>
      <c r="H4325" t="s">
        <v>24</v>
      </c>
      <c r="I4325" s="1">
        <f>IF(Telco[[#This Row],[Churn]]="Yes",1,0)</f>
        <v>1</v>
      </c>
      <c r="J4325" t="s">
        <v>28</v>
      </c>
      <c r="K4325" t="s">
        <v>4360</v>
      </c>
    </row>
    <row r="4326" spans="6:11">
      <c r="F4326" t="s">
        <v>27</v>
      </c>
      <c r="G4326" t="s">
        <v>23</v>
      </c>
      <c r="H4326" t="s">
        <v>24</v>
      </c>
      <c r="I4326" s="1">
        <f>IF(Telco[[#This Row],[Churn]]="Yes",1,0)</f>
        <v>0</v>
      </c>
      <c r="J4326" t="s">
        <v>28</v>
      </c>
      <c r="K4326" t="s">
        <v>4361</v>
      </c>
    </row>
    <row r="4327" spans="6:11">
      <c r="F4327" t="s">
        <v>27</v>
      </c>
      <c r="G4327" t="s">
        <v>46</v>
      </c>
      <c r="H4327" t="s">
        <v>46</v>
      </c>
      <c r="I4327" s="1">
        <f>IF(Telco[[#This Row],[Churn]]="Yes",1,0)</f>
        <v>0</v>
      </c>
      <c r="J4327" t="s">
        <v>40</v>
      </c>
      <c r="K4327" t="s">
        <v>4362</v>
      </c>
    </row>
    <row r="4328" spans="6:11">
      <c r="F4328" t="s">
        <v>27</v>
      </c>
      <c r="G4328" t="s">
        <v>24</v>
      </c>
      <c r="H4328" t="s">
        <v>24</v>
      </c>
      <c r="I4328" s="1">
        <f>IF(Telco[[#This Row],[Churn]]="Yes",1,0)</f>
        <v>1</v>
      </c>
      <c r="J4328" t="s">
        <v>28</v>
      </c>
      <c r="K4328" t="s">
        <v>4363</v>
      </c>
    </row>
    <row r="4329" spans="6:11">
      <c r="F4329" t="s">
        <v>27</v>
      </c>
      <c r="G4329" t="s">
        <v>24</v>
      </c>
      <c r="H4329" t="s">
        <v>24</v>
      </c>
      <c r="I4329" s="1">
        <f>IF(Telco[[#This Row],[Churn]]="Yes",1,0)</f>
        <v>0</v>
      </c>
      <c r="J4329" t="s">
        <v>32</v>
      </c>
      <c r="K4329" t="s">
        <v>4364</v>
      </c>
    </row>
    <row r="4330" spans="6:11">
      <c r="F4330" t="s">
        <v>27</v>
      </c>
      <c r="G4330" t="s">
        <v>24</v>
      </c>
      <c r="H4330" t="s">
        <v>24</v>
      </c>
      <c r="I4330" s="1">
        <f>IF(Telco[[#This Row],[Churn]]="Yes",1,0)</f>
        <v>0</v>
      </c>
      <c r="J4330" t="s">
        <v>28</v>
      </c>
      <c r="K4330" t="s">
        <v>4365</v>
      </c>
    </row>
    <row r="4331" spans="6:11">
      <c r="F4331" t="s">
        <v>27</v>
      </c>
      <c r="G4331" t="s">
        <v>23</v>
      </c>
      <c r="H4331" t="s">
        <v>24</v>
      </c>
      <c r="I4331" s="1">
        <f>IF(Telco[[#This Row],[Churn]]="Yes",1,0)</f>
        <v>1</v>
      </c>
      <c r="J4331" t="s">
        <v>28</v>
      </c>
      <c r="K4331" t="s">
        <v>4366</v>
      </c>
    </row>
    <row r="4332" spans="6:11">
      <c r="F4332" t="s">
        <v>27</v>
      </c>
      <c r="G4332" t="s">
        <v>24</v>
      </c>
      <c r="H4332" t="s">
        <v>24</v>
      </c>
      <c r="I4332" s="1">
        <f>IF(Telco[[#This Row],[Churn]]="Yes",1,0)</f>
        <v>1</v>
      </c>
      <c r="J4332" t="s">
        <v>28</v>
      </c>
      <c r="K4332" t="s">
        <v>4367</v>
      </c>
    </row>
    <row r="4333" spans="6:11">
      <c r="F4333" t="s">
        <v>47</v>
      </c>
      <c r="G4333" t="s">
        <v>46</v>
      </c>
      <c r="H4333" t="s">
        <v>46</v>
      </c>
      <c r="I4333" s="1">
        <f>IF(Telco[[#This Row],[Churn]]="Yes",1,0)</f>
        <v>0</v>
      </c>
      <c r="J4333" t="s">
        <v>35</v>
      </c>
      <c r="K4333" t="s">
        <v>4368</v>
      </c>
    </row>
    <row r="4334" spans="6:11">
      <c r="F4334" t="s">
        <v>47</v>
      </c>
      <c r="G4334" t="s">
        <v>23</v>
      </c>
      <c r="H4334" t="s">
        <v>23</v>
      </c>
      <c r="I4334" s="1">
        <f>IF(Telco[[#This Row],[Churn]]="Yes",1,0)</f>
        <v>0</v>
      </c>
      <c r="J4334" t="s">
        <v>35</v>
      </c>
      <c r="K4334" t="s">
        <v>4369</v>
      </c>
    </row>
    <row r="4335" spans="6:11">
      <c r="F4335" t="s">
        <v>27</v>
      </c>
      <c r="G4335" t="s">
        <v>23</v>
      </c>
      <c r="H4335" t="s">
        <v>23</v>
      </c>
      <c r="I4335" s="1">
        <f>IF(Telco[[#This Row],[Churn]]="Yes",1,0)</f>
        <v>0</v>
      </c>
      <c r="J4335" t="s">
        <v>40</v>
      </c>
      <c r="K4335" t="s">
        <v>4370</v>
      </c>
    </row>
    <row r="4336" spans="6:11">
      <c r="F4336" t="s">
        <v>27</v>
      </c>
      <c r="G4336" t="s">
        <v>23</v>
      </c>
      <c r="H4336" t="s">
        <v>24</v>
      </c>
      <c r="I4336" s="1">
        <f>IF(Telco[[#This Row],[Churn]]="Yes",1,0)</f>
        <v>0</v>
      </c>
      <c r="J4336" t="s">
        <v>28</v>
      </c>
      <c r="K4336" t="s">
        <v>4371</v>
      </c>
    </row>
    <row r="4337" spans="6:11">
      <c r="F4337" t="s">
        <v>27</v>
      </c>
      <c r="G4337" t="s">
        <v>24</v>
      </c>
      <c r="H4337" t="s">
        <v>24</v>
      </c>
      <c r="I4337" s="1">
        <f>IF(Telco[[#This Row],[Churn]]="Yes",1,0)</f>
        <v>0</v>
      </c>
      <c r="J4337" t="s">
        <v>28</v>
      </c>
      <c r="K4337" t="s">
        <v>4372</v>
      </c>
    </row>
    <row r="4338" spans="6:11">
      <c r="F4338" t="s">
        <v>47</v>
      </c>
      <c r="G4338" t="s">
        <v>23</v>
      </c>
      <c r="H4338" t="s">
        <v>23</v>
      </c>
      <c r="I4338" s="1">
        <f>IF(Telco[[#This Row],[Churn]]="Yes",1,0)</f>
        <v>0</v>
      </c>
      <c r="J4338" t="s">
        <v>35</v>
      </c>
      <c r="K4338" t="s">
        <v>4373</v>
      </c>
    </row>
    <row r="4339" spans="6:11">
      <c r="F4339" t="s">
        <v>27</v>
      </c>
      <c r="G4339" t="s">
        <v>24</v>
      </c>
      <c r="H4339" t="s">
        <v>24</v>
      </c>
      <c r="I4339" s="1">
        <f>IF(Telco[[#This Row],[Churn]]="Yes",1,0)</f>
        <v>0</v>
      </c>
      <c r="J4339" t="s">
        <v>40</v>
      </c>
      <c r="K4339" t="s">
        <v>4374</v>
      </c>
    </row>
    <row r="4340" spans="6:11">
      <c r="F4340" t="s">
        <v>27</v>
      </c>
      <c r="G4340" t="s">
        <v>24</v>
      </c>
      <c r="H4340" t="s">
        <v>23</v>
      </c>
      <c r="I4340" s="1">
        <f>IF(Telco[[#This Row],[Churn]]="Yes",1,0)</f>
        <v>0</v>
      </c>
      <c r="J4340" t="s">
        <v>40</v>
      </c>
      <c r="K4340" t="s">
        <v>4375</v>
      </c>
    </row>
    <row r="4341" spans="6:11">
      <c r="F4341" t="s">
        <v>31</v>
      </c>
      <c r="G4341" t="s">
        <v>24</v>
      </c>
      <c r="H4341" t="s">
        <v>23</v>
      </c>
      <c r="I4341" s="1">
        <f>IF(Telco[[#This Row],[Churn]]="Yes",1,0)</f>
        <v>0</v>
      </c>
      <c r="J4341" t="s">
        <v>40</v>
      </c>
      <c r="K4341" t="s">
        <v>4376</v>
      </c>
    </row>
    <row r="4342" spans="6:11">
      <c r="F4342" t="s">
        <v>27</v>
      </c>
      <c r="G4342" t="s">
        <v>24</v>
      </c>
      <c r="H4342" t="s">
        <v>23</v>
      </c>
      <c r="I4342" s="1">
        <f>IF(Telco[[#This Row],[Churn]]="Yes",1,0)</f>
        <v>0</v>
      </c>
      <c r="J4342" t="s">
        <v>35</v>
      </c>
      <c r="K4342" t="s">
        <v>4377</v>
      </c>
    </row>
    <row r="4343" spans="6:11">
      <c r="F4343" t="s">
        <v>27</v>
      </c>
      <c r="G4343" t="s">
        <v>24</v>
      </c>
      <c r="H4343" t="s">
        <v>24</v>
      </c>
      <c r="I4343" s="1">
        <f>IF(Telco[[#This Row],[Churn]]="Yes",1,0)</f>
        <v>1</v>
      </c>
      <c r="J4343" t="s">
        <v>28</v>
      </c>
      <c r="K4343" t="s">
        <v>4378</v>
      </c>
    </row>
    <row r="4344" spans="6:11">
      <c r="F4344" t="s">
        <v>47</v>
      </c>
      <c r="G4344" t="s">
        <v>23</v>
      </c>
      <c r="H4344" t="s">
        <v>24</v>
      </c>
      <c r="I4344" s="1">
        <f>IF(Telco[[#This Row],[Churn]]="Yes",1,0)</f>
        <v>0</v>
      </c>
      <c r="J4344" t="s">
        <v>35</v>
      </c>
      <c r="K4344" t="s">
        <v>4379</v>
      </c>
    </row>
    <row r="4345" spans="6:11">
      <c r="F4345" t="s">
        <v>27</v>
      </c>
      <c r="G4345" t="s">
        <v>24</v>
      </c>
      <c r="H4345" t="s">
        <v>24</v>
      </c>
      <c r="I4345" s="1">
        <f>IF(Telco[[#This Row],[Churn]]="Yes",1,0)</f>
        <v>1</v>
      </c>
      <c r="J4345" t="s">
        <v>28</v>
      </c>
      <c r="K4345" t="s">
        <v>4380</v>
      </c>
    </row>
    <row r="4346" spans="6:11">
      <c r="F4346" t="s">
        <v>47</v>
      </c>
      <c r="G4346" t="s">
        <v>24</v>
      </c>
      <c r="H4346" t="s">
        <v>24</v>
      </c>
      <c r="I4346" s="1">
        <f>IF(Telco[[#This Row],[Churn]]="Yes",1,0)</f>
        <v>0</v>
      </c>
      <c r="J4346" t="s">
        <v>28</v>
      </c>
      <c r="K4346" t="s">
        <v>4381</v>
      </c>
    </row>
    <row r="4347" spans="6:11">
      <c r="F4347" t="s">
        <v>31</v>
      </c>
      <c r="G4347" t="s">
        <v>46</v>
      </c>
      <c r="H4347" t="s">
        <v>46</v>
      </c>
      <c r="I4347" s="1">
        <f>IF(Telco[[#This Row],[Churn]]="Yes",1,0)</f>
        <v>0</v>
      </c>
      <c r="J4347" t="s">
        <v>40</v>
      </c>
      <c r="K4347" t="s">
        <v>4382</v>
      </c>
    </row>
    <row r="4348" spans="6:11">
      <c r="F4348" t="s">
        <v>27</v>
      </c>
      <c r="G4348" t="s">
        <v>23</v>
      </c>
      <c r="H4348" t="s">
        <v>23</v>
      </c>
      <c r="I4348" s="1">
        <f>IF(Telco[[#This Row],[Churn]]="Yes",1,0)</f>
        <v>0</v>
      </c>
      <c r="J4348" t="s">
        <v>40</v>
      </c>
      <c r="K4348" t="s">
        <v>4383</v>
      </c>
    </row>
    <row r="4349" spans="6:11">
      <c r="F4349" t="s">
        <v>47</v>
      </c>
      <c r="G4349" t="s">
        <v>24</v>
      </c>
      <c r="H4349" t="s">
        <v>23</v>
      </c>
      <c r="I4349" s="1">
        <f>IF(Telco[[#This Row],[Churn]]="Yes",1,0)</f>
        <v>0</v>
      </c>
      <c r="J4349" t="s">
        <v>32</v>
      </c>
      <c r="K4349" t="s">
        <v>4384</v>
      </c>
    </row>
    <row r="4350" spans="6:11">
      <c r="F4350" t="s">
        <v>27</v>
      </c>
      <c r="G4350" t="s">
        <v>46</v>
      </c>
      <c r="H4350" t="s">
        <v>46</v>
      </c>
      <c r="I4350" s="1">
        <f>IF(Telco[[#This Row],[Churn]]="Yes",1,0)</f>
        <v>1</v>
      </c>
      <c r="J4350" t="s">
        <v>32</v>
      </c>
      <c r="K4350" t="s">
        <v>4385</v>
      </c>
    </row>
    <row r="4351" spans="6:11">
      <c r="F4351" t="s">
        <v>27</v>
      </c>
      <c r="G4351" t="s">
        <v>23</v>
      </c>
      <c r="H4351" t="s">
        <v>24</v>
      </c>
      <c r="I4351" s="1">
        <f>IF(Telco[[#This Row],[Churn]]="Yes",1,0)</f>
        <v>1</v>
      </c>
      <c r="J4351" t="s">
        <v>28</v>
      </c>
      <c r="K4351" t="s">
        <v>4386</v>
      </c>
    </row>
    <row r="4352" spans="6:11">
      <c r="F4352" t="s">
        <v>27</v>
      </c>
      <c r="G4352" t="s">
        <v>24</v>
      </c>
      <c r="H4352" t="s">
        <v>24</v>
      </c>
      <c r="I4352" s="1">
        <f>IF(Telco[[#This Row],[Churn]]="Yes",1,0)</f>
        <v>0</v>
      </c>
      <c r="J4352" t="s">
        <v>40</v>
      </c>
      <c r="K4352" t="s">
        <v>4387</v>
      </c>
    </row>
    <row r="4353" spans="6:11">
      <c r="F4353" t="s">
        <v>27</v>
      </c>
      <c r="G4353" t="s">
        <v>46</v>
      </c>
      <c r="H4353" t="s">
        <v>46</v>
      </c>
      <c r="I4353" s="1">
        <f>IF(Telco[[#This Row],[Churn]]="Yes",1,0)</f>
        <v>0</v>
      </c>
      <c r="J4353" t="s">
        <v>32</v>
      </c>
      <c r="K4353" t="s">
        <v>4388</v>
      </c>
    </row>
    <row r="4354" spans="6:11">
      <c r="F4354" t="s">
        <v>27</v>
      </c>
      <c r="G4354" t="s">
        <v>23</v>
      </c>
      <c r="H4354" t="s">
        <v>24</v>
      </c>
      <c r="I4354" s="1">
        <f>IF(Telco[[#This Row],[Churn]]="Yes",1,0)</f>
        <v>0</v>
      </c>
      <c r="J4354" t="s">
        <v>28</v>
      </c>
      <c r="K4354" t="s">
        <v>4389</v>
      </c>
    </row>
    <row r="4355" spans="6:11">
      <c r="F4355" t="s">
        <v>27</v>
      </c>
      <c r="G4355" t="s">
        <v>24</v>
      </c>
      <c r="H4355" t="s">
        <v>24</v>
      </c>
      <c r="I4355" s="1">
        <f>IF(Telco[[#This Row],[Churn]]="Yes",1,0)</f>
        <v>1</v>
      </c>
      <c r="J4355" t="s">
        <v>28</v>
      </c>
      <c r="K4355" t="s">
        <v>4390</v>
      </c>
    </row>
    <row r="4356" spans="6:11">
      <c r="F4356" t="s">
        <v>47</v>
      </c>
      <c r="G4356" t="s">
        <v>46</v>
      </c>
      <c r="H4356" t="s">
        <v>46</v>
      </c>
      <c r="I4356" s="1">
        <f>IF(Telco[[#This Row],[Churn]]="Yes",1,0)</f>
        <v>0</v>
      </c>
      <c r="J4356" t="s">
        <v>35</v>
      </c>
      <c r="K4356" t="s">
        <v>4391</v>
      </c>
    </row>
    <row r="4357" spans="6:11">
      <c r="F4357" t="s">
        <v>27</v>
      </c>
      <c r="G4357" t="s">
        <v>24</v>
      </c>
      <c r="H4357" t="s">
        <v>24</v>
      </c>
      <c r="I4357" s="1">
        <f>IF(Telco[[#This Row],[Churn]]="Yes",1,0)</f>
        <v>0</v>
      </c>
      <c r="J4357" t="s">
        <v>28</v>
      </c>
      <c r="K4357" t="s">
        <v>4392</v>
      </c>
    </row>
    <row r="4358" spans="6:11">
      <c r="F4358" t="s">
        <v>27</v>
      </c>
      <c r="G4358" t="s">
        <v>46</v>
      </c>
      <c r="H4358" t="s">
        <v>46</v>
      </c>
      <c r="I4358" s="1">
        <f>IF(Telco[[#This Row],[Churn]]="Yes",1,0)</f>
        <v>0</v>
      </c>
      <c r="J4358" t="s">
        <v>32</v>
      </c>
      <c r="K4358" t="s">
        <v>4393</v>
      </c>
    </row>
    <row r="4359" spans="6:11">
      <c r="F4359" t="s">
        <v>27</v>
      </c>
      <c r="G4359" t="s">
        <v>46</v>
      </c>
      <c r="H4359" t="s">
        <v>46</v>
      </c>
      <c r="I4359" s="1">
        <f>IF(Telco[[#This Row],[Churn]]="Yes",1,0)</f>
        <v>0</v>
      </c>
      <c r="J4359" t="s">
        <v>40</v>
      </c>
      <c r="K4359" t="s">
        <v>4394</v>
      </c>
    </row>
    <row r="4360" spans="6:11">
      <c r="F4360" t="s">
        <v>31</v>
      </c>
      <c r="G4360" t="s">
        <v>24</v>
      </c>
      <c r="H4360" t="s">
        <v>24</v>
      </c>
      <c r="I4360" s="1">
        <f>IF(Telco[[#This Row],[Churn]]="Yes",1,0)</f>
        <v>0</v>
      </c>
      <c r="J4360" t="s">
        <v>28</v>
      </c>
      <c r="K4360" t="s">
        <v>4395</v>
      </c>
    </row>
    <row r="4361" spans="6:11">
      <c r="F4361" t="s">
        <v>27</v>
      </c>
      <c r="G4361" t="s">
        <v>24</v>
      </c>
      <c r="H4361" t="s">
        <v>24</v>
      </c>
      <c r="I4361" s="1">
        <f>IF(Telco[[#This Row],[Churn]]="Yes",1,0)</f>
        <v>0</v>
      </c>
      <c r="J4361" t="s">
        <v>40</v>
      </c>
      <c r="K4361" t="s">
        <v>4396</v>
      </c>
    </row>
    <row r="4362" spans="6:11">
      <c r="F4362" t="s">
        <v>27</v>
      </c>
      <c r="G4362" t="s">
        <v>23</v>
      </c>
      <c r="H4362" t="s">
        <v>24</v>
      </c>
      <c r="I4362" s="1">
        <f>IF(Telco[[#This Row],[Churn]]="Yes",1,0)</f>
        <v>0</v>
      </c>
      <c r="J4362" t="s">
        <v>28</v>
      </c>
      <c r="K4362" t="s">
        <v>4397</v>
      </c>
    </row>
    <row r="4363" spans="6:11">
      <c r="F4363" t="s">
        <v>31</v>
      </c>
      <c r="G4363" t="s">
        <v>23</v>
      </c>
      <c r="H4363" t="s">
        <v>23</v>
      </c>
      <c r="I4363" s="1">
        <f>IF(Telco[[#This Row],[Churn]]="Yes",1,0)</f>
        <v>0</v>
      </c>
      <c r="J4363" t="s">
        <v>28</v>
      </c>
      <c r="K4363" t="s">
        <v>4398</v>
      </c>
    </row>
    <row r="4364" spans="6:11">
      <c r="F4364" t="s">
        <v>31</v>
      </c>
      <c r="G4364" t="s">
        <v>46</v>
      </c>
      <c r="H4364" t="s">
        <v>46</v>
      </c>
      <c r="I4364" s="1">
        <f>IF(Telco[[#This Row],[Churn]]="Yes",1,0)</f>
        <v>0</v>
      </c>
      <c r="J4364" t="s">
        <v>40</v>
      </c>
      <c r="K4364" t="s">
        <v>4399</v>
      </c>
    </row>
    <row r="4365" spans="6:11">
      <c r="F4365" t="s">
        <v>27</v>
      </c>
      <c r="G4365" t="s">
        <v>24</v>
      </c>
      <c r="H4365" t="s">
        <v>24</v>
      </c>
      <c r="I4365" s="1">
        <f>IF(Telco[[#This Row],[Churn]]="Yes",1,0)</f>
        <v>0</v>
      </c>
      <c r="J4365" t="s">
        <v>35</v>
      </c>
      <c r="K4365" t="s">
        <v>4400</v>
      </c>
    </row>
    <row r="4366" spans="6:11">
      <c r="F4366" t="s">
        <v>47</v>
      </c>
      <c r="G4366" t="s">
        <v>23</v>
      </c>
      <c r="H4366" t="s">
        <v>23</v>
      </c>
      <c r="I4366" s="1">
        <f>IF(Telco[[#This Row],[Churn]]="Yes",1,0)</f>
        <v>0</v>
      </c>
      <c r="J4366" t="s">
        <v>40</v>
      </c>
      <c r="K4366" t="s">
        <v>4401</v>
      </c>
    </row>
    <row r="4367" spans="6:11">
      <c r="F4367" t="s">
        <v>47</v>
      </c>
      <c r="G4367" t="s">
        <v>24</v>
      </c>
      <c r="H4367" t="s">
        <v>23</v>
      </c>
      <c r="I4367" s="1">
        <f>IF(Telco[[#This Row],[Churn]]="Yes",1,0)</f>
        <v>0</v>
      </c>
      <c r="J4367" t="s">
        <v>40</v>
      </c>
      <c r="K4367" t="s">
        <v>4402</v>
      </c>
    </row>
    <row r="4368" spans="6:11">
      <c r="F4368" t="s">
        <v>27</v>
      </c>
      <c r="G4368" t="s">
        <v>23</v>
      </c>
      <c r="H4368" t="s">
        <v>24</v>
      </c>
      <c r="I4368" s="1">
        <f>IF(Telco[[#This Row],[Churn]]="Yes",1,0)</f>
        <v>0</v>
      </c>
      <c r="J4368" t="s">
        <v>28</v>
      </c>
      <c r="K4368" t="s">
        <v>4403</v>
      </c>
    </row>
    <row r="4369" spans="6:11">
      <c r="F4369" t="s">
        <v>31</v>
      </c>
      <c r="G4369" t="s">
        <v>24</v>
      </c>
      <c r="H4369" t="s">
        <v>23</v>
      </c>
      <c r="I4369" s="1">
        <f>IF(Telco[[#This Row],[Churn]]="Yes",1,0)</f>
        <v>0</v>
      </c>
      <c r="J4369" t="s">
        <v>40</v>
      </c>
      <c r="K4369" t="s">
        <v>4404</v>
      </c>
    </row>
    <row r="4370" spans="6:11">
      <c r="F4370" t="s">
        <v>27</v>
      </c>
      <c r="G4370" t="s">
        <v>24</v>
      </c>
      <c r="H4370" t="s">
        <v>24</v>
      </c>
      <c r="I4370" s="1">
        <f>IF(Telco[[#This Row],[Churn]]="Yes",1,0)</f>
        <v>1</v>
      </c>
      <c r="J4370" t="s">
        <v>28</v>
      </c>
      <c r="K4370" t="s">
        <v>4405</v>
      </c>
    </row>
    <row r="4371" spans="6:11">
      <c r="F4371" t="s">
        <v>27</v>
      </c>
      <c r="G4371" t="s">
        <v>24</v>
      </c>
      <c r="H4371" t="s">
        <v>24</v>
      </c>
      <c r="I4371" s="1">
        <f>IF(Telco[[#This Row],[Churn]]="Yes",1,0)</f>
        <v>1</v>
      </c>
      <c r="J4371" t="s">
        <v>28</v>
      </c>
      <c r="K4371" t="s">
        <v>4406</v>
      </c>
    </row>
    <row r="4372" spans="6:11">
      <c r="F4372" t="s">
        <v>31</v>
      </c>
      <c r="G4372" t="s">
        <v>23</v>
      </c>
      <c r="H4372" t="s">
        <v>23</v>
      </c>
      <c r="I4372" s="1">
        <f>IF(Telco[[#This Row],[Churn]]="Yes",1,0)</f>
        <v>0</v>
      </c>
      <c r="J4372" t="s">
        <v>32</v>
      </c>
      <c r="K4372" t="s">
        <v>4407</v>
      </c>
    </row>
    <row r="4373" spans="6:11">
      <c r="F4373" t="s">
        <v>31</v>
      </c>
      <c r="G4373" t="s">
        <v>46</v>
      </c>
      <c r="H4373" t="s">
        <v>46</v>
      </c>
      <c r="I4373" s="1">
        <f>IF(Telco[[#This Row],[Churn]]="Yes",1,0)</f>
        <v>0</v>
      </c>
      <c r="J4373" t="s">
        <v>35</v>
      </c>
      <c r="K4373" t="s">
        <v>4408</v>
      </c>
    </row>
    <row r="4374" spans="6:11">
      <c r="F4374" t="s">
        <v>27</v>
      </c>
      <c r="G4374" t="s">
        <v>46</v>
      </c>
      <c r="H4374" t="s">
        <v>46</v>
      </c>
      <c r="I4374" s="1">
        <f>IF(Telco[[#This Row],[Churn]]="Yes",1,0)</f>
        <v>0</v>
      </c>
      <c r="J4374" t="s">
        <v>35</v>
      </c>
      <c r="K4374" t="s">
        <v>4409</v>
      </c>
    </row>
    <row r="4375" spans="6:11">
      <c r="F4375" t="s">
        <v>31</v>
      </c>
      <c r="G4375" t="s">
        <v>46</v>
      </c>
      <c r="H4375" t="s">
        <v>46</v>
      </c>
      <c r="I4375" s="1">
        <f>IF(Telco[[#This Row],[Churn]]="Yes",1,0)</f>
        <v>0</v>
      </c>
      <c r="J4375" t="s">
        <v>32</v>
      </c>
      <c r="K4375" t="s">
        <v>4410</v>
      </c>
    </row>
    <row r="4376" spans="6:11">
      <c r="F4376" t="s">
        <v>47</v>
      </c>
      <c r="G4376" t="s">
        <v>46</v>
      </c>
      <c r="H4376" t="s">
        <v>46</v>
      </c>
      <c r="I4376" s="1">
        <f>IF(Telco[[#This Row],[Churn]]="Yes",1,0)</f>
        <v>0</v>
      </c>
      <c r="J4376" t="s">
        <v>35</v>
      </c>
      <c r="K4376" t="s">
        <v>4411</v>
      </c>
    </row>
    <row r="4377" spans="6:11">
      <c r="F4377" t="s">
        <v>31</v>
      </c>
      <c r="G4377" t="s">
        <v>23</v>
      </c>
      <c r="H4377" t="s">
        <v>23</v>
      </c>
      <c r="I4377" s="1">
        <f>IF(Telco[[#This Row],[Churn]]="Yes",1,0)</f>
        <v>0</v>
      </c>
      <c r="J4377" t="s">
        <v>35</v>
      </c>
      <c r="K4377" t="s">
        <v>4412</v>
      </c>
    </row>
    <row r="4378" spans="6:11">
      <c r="F4378" t="s">
        <v>31</v>
      </c>
      <c r="G4378" t="s">
        <v>23</v>
      </c>
      <c r="H4378" t="s">
        <v>24</v>
      </c>
      <c r="I4378" s="1">
        <f>IF(Telco[[#This Row],[Churn]]="Yes",1,0)</f>
        <v>0</v>
      </c>
      <c r="J4378" t="s">
        <v>28</v>
      </c>
      <c r="K4378" t="s">
        <v>4413</v>
      </c>
    </row>
    <row r="4379" spans="6:11">
      <c r="F4379" t="s">
        <v>27</v>
      </c>
      <c r="G4379" t="s">
        <v>24</v>
      </c>
      <c r="H4379" t="s">
        <v>24</v>
      </c>
      <c r="I4379" s="1">
        <f>IF(Telco[[#This Row],[Churn]]="Yes",1,0)</f>
        <v>0</v>
      </c>
      <c r="J4379" t="s">
        <v>40</v>
      </c>
      <c r="K4379" t="s">
        <v>4414</v>
      </c>
    </row>
    <row r="4380" spans="6:11">
      <c r="F4380" t="s">
        <v>31</v>
      </c>
      <c r="G4380" t="s">
        <v>46</v>
      </c>
      <c r="H4380" t="s">
        <v>46</v>
      </c>
      <c r="I4380" s="1">
        <f>IF(Telco[[#This Row],[Churn]]="Yes",1,0)</f>
        <v>0</v>
      </c>
      <c r="J4380" t="s">
        <v>35</v>
      </c>
      <c r="K4380" t="s">
        <v>4415</v>
      </c>
    </row>
    <row r="4381" spans="6:11">
      <c r="F4381" t="s">
        <v>47</v>
      </c>
      <c r="G4381" t="s">
        <v>24</v>
      </c>
      <c r="H4381" t="s">
        <v>24</v>
      </c>
      <c r="I4381" s="1">
        <f>IF(Telco[[#This Row],[Churn]]="Yes",1,0)</f>
        <v>0</v>
      </c>
      <c r="J4381" t="s">
        <v>35</v>
      </c>
      <c r="K4381" t="s">
        <v>4416</v>
      </c>
    </row>
    <row r="4382" spans="6:11">
      <c r="F4382" t="s">
        <v>47</v>
      </c>
      <c r="G4382" t="s">
        <v>46</v>
      </c>
      <c r="H4382" t="s">
        <v>46</v>
      </c>
      <c r="I4382" s="1">
        <f>IF(Telco[[#This Row],[Churn]]="Yes",1,0)</f>
        <v>0</v>
      </c>
      <c r="J4382" t="s">
        <v>32</v>
      </c>
      <c r="K4382" t="s">
        <v>4417</v>
      </c>
    </row>
    <row r="4383" spans="6:11">
      <c r="F4383" t="s">
        <v>27</v>
      </c>
      <c r="G4383" t="s">
        <v>24</v>
      </c>
      <c r="H4383" t="s">
        <v>24</v>
      </c>
      <c r="I4383" s="1">
        <f>IF(Telco[[#This Row],[Churn]]="Yes",1,0)</f>
        <v>1</v>
      </c>
      <c r="J4383" t="s">
        <v>40</v>
      </c>
      <c r="K4383" t="s">
        <v>4418</v>
      </c>
    </row>
    <row r="4384" spans="6:11">
      <c r="F4384" t="s">
        <v>27</v>
      </c>
      <c r="G4384" t="s">
        <v>24</v>
      </c>
      <c r="H4384" t="s">
        <v>24</v>
      </c>
      <c r="I4384" s="1">
        <f>IF(Telco[[#This Row],[Churn]]="Yes",1,0)</f>
        <v>0</v>
      </c>
      <c r="J4384" t="s">
        <v>32</v>
      </c>
      <c r="K4384" t="s">
        <v>4419</v>
      </c>
    </row>
    <row r="4385" spans="6:11">
      <c r="F4385" t="s">
        <v>31</v>
      </c>
      <c r="G4385" t="s">
        <v>23</v>
      </c>
      <c r="H4385" t="s">
        <v>23</v>
      </c>
      <c r="I4385" s="1">
        <f>IF(Telco[[#This Row],[Churn]]="Yes",1,0)</f>
        <v>0</v>
      </c>
      <c r="J4385" t="s">
        <v>40</v>
      </c>
      <c r="K4385" t="s">
        <v>4420</v>
      </c>
    </row>
    <row r="4386" spans="6:11">
      <c r="F4386" t="s">
        <v>27</v>
      </c>
      <c r="G4386" t="s">
        <v>24</v>
      </c>
      <c r="H4386" t="s">
        <v>24</v>
      </c>
      <c r="I4386" s="1">
        <f>IF(Telco[[#This Row],[Churn]]="Yes",1,0)</f>
        <v>1</v>
      </c>
      <c r="J4386" t="s">
        <v>35</v>
      </c>
      <c r="K4386" t="s">
        <v>4421</v>
      </c>
    </row>
    <row r="4387" spans="6:11">
      <c r="F4387" t="s">
        <v>31</v>
      </c>
      <c r="G4387" t="s">
        <v>46</v>
      </c>
      <c r="H4387" t="s">
        <v>46</v>
      </c>
      <c r="I4387" s="1">
        <f>IF(Telco[[#This Row],[Churn]]="Yes",1,0)</f>
        <v>0</v>
      </c>
      <c r="J4387" t="s">
        <v>32</v>
      </c>
      <c r="K4387" t="s">
        <v>4422</v>
      </c>
    </row>
    <row r="4388" spans="6:11">
      <c r="F4388" t="s">
        <v>47</v>
      </c>
      <c r="G4388" t="s">
        <v>23</v>
      </c>
      <c r="H4388" t="s">
        <v>23</v>
      </c>
      <c r="I4388" s="1">
        <f>IF(Telco[[#This Row],[Churn]]="Yes",1,0)</f>
        <v>1</v>
      </c>
      <c r="J4388" t="s">
        <v>35</v>
      </c>
      <c r="K4388" t="s">
        <v>4423</v>
      </c>
    </row>
    <row r="4389" spans="6:11">
      <c r="F4389" t="s">
        <v>27</v>
      </c>
      <c r="G4389" t="s">
        <v>46</v>
      </c>
      <c r="H4389" t="s">
        <v>46</v>
      </c>
      <c r="I4389" s="1">
        <f>IF(Telco[[#This Row],[Churn]]="Yes",1,0)</f>
        <v>0</v>
      </c>
      <c r="J4389" t="s">
        <v>32</v>
      </c>
      <c r="K4389" t="s">
        <v>4424</v>
      </c>
    </row>
    <row r="4390" spans="6:11">
      <c r="F4390" t="s">
        <v>47</v>
      </c>
      <c r="G4390" t="s">
        <v>46</v>
      </c>
      <c r="H4390" t="s">
        <v>46</v>
      </c>
      <c r="I4390" s="1">
        <f>IF(Telco[[#This Row],[Churn]]="Yes",1,0)</f>
        <v>0</v>
      </c>
      <c r="J4390" t="s">
        <v>32</v>
      </c>
      <c r="K4390" t="s">
        <v>4425</v>
      </c>
    </row>
    <row r="4391" spans="6:11">
      <c r="F4391" t="s">
        <v>27</v>
      </c>
      <c r="G4391" t="s">
        <v>23</v>
      </c>
      <c r="H4391" t="s">
        <v>24</v>
      </c>
      <c r="I4391" s="1">
        <f>IF(Telco[[#This Row],[Churn]]="Yes",1,0)</f>
        <v>0</v>
      </c>
      <c r="J4391" t="s">
        <v>35</v>
      </c>
      <c r="K4391" t="s">
        <v>4426</v>
      </c>
    </row>
    <row r="4392" spans="6:11">
      <c r="F4392" t="s">
        <v>27</v>
      </c>
      <c r="G4392" t="s">
        <v>23</v>
      </c>
      <c r="H4392" t="s">
        <v>23</v>
      </c>
      <c r="I4392" s="1">
        <f>IF(Telco[[#This Row],[Churn]]="Yes",1,0)</f>
        <v>0</v>
      </c>
      <c r="J4392" t="s">
        <v>32</v>
      </c>
      <c r="K4392" t="s">
        <v>4427</v>
      </c>
    </row>
    <row r="4393" spans="6:11">
      <c r="F4393" t="s">
        <v>27</v>
      </c>
      <c r="G4393" t="s">
        <v>24</v>
      </c>
      <c r="H4393" t="s">
        <v>23</v>
      </c>
      <c r="I4393" s="1">
        <f>IF(Telco[[#This Row],[Churn]]="Yes",1,0)</f>
        <v>0</v>
      </c>
      <c r="J4393" t="s">
        <v>35</v>
      </c>
      <c r="K4393" t="s">
        <v>4428</v>
      </c>
    </row>
    <row r="4394" spans="6:11">
      <c r="F4394" t="s">
        <v>27</v>
      </c>
      <c r="G4394" t="s">
        <v>46</v>
      </c>
      <c r="H4394" t="s">
        <v>46</v>
      </c>
      <c r="I4394" s="1">
        <f>IF(Telco[[#This Row],[Churn]]="Yes",1,0)</f>
        <v>0</v>
      </c>
      <c r="J4394" t="s">
        <v>32</v>
      </c>
      <c r="K4394" t="s">
        <v>4429</v>
      </c>
    </row>
    <row r="4395" spans="6:11">
      <c r="F4395" t="s">
        <v>27</v>
      </c>
      <c r="G4395" t="s">
        <v>24</v>
      </c>
      <c r="H4395" t="s">
        <v>24</v>
      </c>
      <c r="I4395" s="1">
        <f>IF(Telco[[#This Row],[Churn]]="Yes",1,0)</f>
        <v>1</v>
      </c>
      <c r="J4395" t="s">
        <v>28</v>
      </c>
      <c r="K4395" t="s">
        <v>4430</v>
      </c>
    </row>
    <row r="4396" spans="6:11">
      <c r="F4396" t="s">
        <v>27</v>
      </c>
      <c r="G4396" t="s">
        <v>24</v>
      </c>
      <c r="H4396" t="s">
        <v>23</v>
      </c>
      <c r="I4396" s="1">
        <f>IF(Telco[[#This Row],[Churn]]="Yes",1,0)</f>
        <v>0</v>
      </c>
      <c r="J4396" t="s">
        <v>28</v>
      </c>
      <c r="K4396" t="s">
        <v>4431</v>
      </c>
    </row>
    <row r="4397" spans="6:11">
      <c r="F4397" t="s">
        <v>27</v>
      </c>
      <c r="G4397" t="s">
        <v>24</v>
      </c>
      <c r="H4397" t="s">
        <v>24</v>
      </c>
      <c r="I4397" s="1">
        <f>IF(Telco[[#This Row],[Churn]]="Yes",1,0)</f>
        <v>1</v>
      </c>
      <c r="J4397" t="s">
        <v>28</v>
      </c>
      <c r="K4397" t="s">
        <v>4432</v>
      </c>
    </row>
    <row r="4398" spans="6:11">
      <c r="F4398" t="s">
        <v>27</v>
      </c>
      <c r="G4398" t="s">
        <v>24</v>
      </c>
      <c r="H4398" t="s">
        <v>24</v>
      </c>
      <c r="I4398" s="1">
        <f>IF(Telco[[#This Row],[Churn]]="Yes",1,0)</f>
        <v>1</v>
      </c>
      <c r="J4398" t="s">
        <v>28</v>
      </c>
      <c r="K4398" t="s">
        <v>4433</v>
      </c>
    </row>
    <row r="4399" spans="6:11">
      <c r="F4399" t="s">
        <v>47</v>
      </c>
      <c r="G4399" t="s">
        <v>23</v>
      </c>
      <c r="H4399" t="s">
        <v>23</v>
      </c>
      <c r="I4399" s="1">
        <f>IF(Telco[[#This Row],[Churn]]="Yes",1,0)</f>
        <v>0</v>
      </c>
      <c r="J4399" t="s">
        <v>35</v>
      </c>
      <c r="K4399" t="s">
        <v>4434</v>
      </c>
    </row>
    <row r="4400" spans="6:11">
      <c r="F4400" t="s">
        <v>47</v>
      </c>
      <c r="G4400" t="s">
        <v>23</v>
      </c>
      <c r="H4400" t="s">
        <v>24</v>
      </c>
      <c r="I4400" s="1">
        <f>IF(Telco[[#This Row],[Churn]]="Yes",1,0)</f>
        <v>0</v>
      </c>
      <c r="J4400" t="s">
        <v>40</v>
      </c>
      <c r="K4400" t="s">
        <v>4435</v>
      </c>
    </row>
    <row r="4401" spans="6:11">
      <c r="F4401" t="s">
        <v>27</v>
      </c>
      <c r="G4401" t="s">
        <v>23</v>
      </c>
      <c r="H4401" t="s">
        <v>23</v>
      </c>
      <c r="I4401" s="1">
        <f>IF(Telco[[#This Row],[Churn]]="Yes",1,0)</f>
        <v>0</v>
      </c>
      <c r="J4401" t="s">
        <v>35</v>
      </c>
      <c r="K4401" t="s">
        <v>4436</v>
      </c>
    </row>
    <row r="4402" spans="6:11">
      <c r="F4402" t="s">
        <v>27</v>
      </c>
      <c r="G4402" t="s">
        <v>24</v>
      </c>
      <c r="H4402" t="s">
        <v>24</v>
      </c>
      <c r="I4402" s="1">
        <f>IF(Telco[[#This Row],[Churn]]="Yes",1,0)</f>
        <v>0</v>
      </c>
      <c r="J4402" t="s">
        <v>28</v>
      </c>
      <c r="K4402" t="s">
        <v>4437</v>
      </c>
    </row>
    <row r="4403" spans="6:11">
      <c r="F4403" t="s">
        <v>27</v>
      </c>
      <c r="G4403" t="s">
        <v>23</v>
      </c>
      <c r="H4403" t="s">
        <v>23</v>
      </c>
      <c r="I4403" s="1">
        <f>IF(Telco[[#This Row],[Churn]]="Yes",1,0)</f>
        <v>0</v>
      </c>
      <c r="J4403" t="s">
        <v>28</v>
      </c>
      <c r="K4403" t="s">
        <v>4438</v>
      </c>
    </row>
    <row r="4404" spans="6:11">
      <c r="F4404" t="s">
        <v>27</v>
      </c>
      <c r="G4404" t="s">
        <v>23</v>
      </c>
      <c r="H4404" t="s">
        <v>23</v>
      </c>
      <c r="I4404" s="1">
        <f>IF(Telco[[#This Row],[Churn]]="Yes",1,0)</f>
        <v>1</v>
      </c>
      <c r="J4404" t="s">
        <v>40</v>
      </c>
      <c r="K4404" t="s">
        <v>4439</v>
      </c>
    </row>
    <row r="4405" spans="6:11">
      <c r="F4405" t="s">
        <v>27</v>
      </c>
      <c r="G4405" t="s">
        <v>24</v>
      </c>
      <c r="H4405" t="s">
        <v>24</v>
      </c>
      <c r="I4405" s="1">
        <f>IF(Telco[[#This Row],[Churn]]="Yes",1,0)</f>
        <v>0</v>
      </c>
      <c r="J4405" t="s">
        <v>35</v>
      </c>
      <c r="K4405" t="s">
        <v>4440</v>
      </c>
    </row>
    <row r="4406" spans="6:11">
      <c r="F4406" t="s">
        <v>27</v>
      </c>
      <c r="G4406" t="s">
        <v>24</v>
      </c>
      <c r="H4406" t="s">
        <v>24</v>
      </c>
      <c r="I4406" s="1">
        <f>IF(Telco[[#This Row],[Churn]]="Yes",1,0)</f>
        <v>0</v>
      </c>
      <c r="J4406" t="s">
        <v>28</v>
      </c>
      <c r="K4406" t="s">
        <v>4441</v>
      </c>
    </row>
    <row r="4407" spans="6:11">
      <c r="F4407" t="s">
        <v>27</v>
      </c>
      <c r="G4407" t="s">
        <v>24</v>
      </c>
      <c r="H4407" t="s">
        <v>24</v>
      </c>
      <c r="I4407" s="1">
        <f>IF(Telco[[#This Row],[Churn]]="Yes",1,0)</f>
        <v>1</v>
      </c>
      <c r="J4407" t="s">
        <v>40</v>
      </c>
      <c r="K4407" t="s">
        <v>4442</v>
      </c>
    </row>
    <row r="4408" spans="6:11">
      <c r="F4408" t="s">
        <v>27</v>
      </c>
      <c r="G4408" t="s">
        <v>23</v>
      </c>
      <c r="H4408" t="s">
        <v>23</v>
      </c>
      <c r="I4408" s="1">
        <f>IF(Telco[[#This Row],[Churn]]="Yes",1,0)</f>
        <v>0</v>
      </c>
      <c r="J4408" t="s">
        <v>40</v>
      </c>
      <c r="K4408" t="s">
        <v>4443</v>
      </c>
    </row>
    <row r="4409" spans="6:11">
      <c r="F4409" t="s">
        <v>27</v>
      </c>
      <c r="G4409" t="s">
        <v>46</v>
      </c>
      <c r="H4409" t="s">
        <v>46</v>
      </c>
      <c r="I4409" s="1">
        <f>IF(Telco[[#This Row],[Churn]]="Yes",1,0)</f>
        <v>0</v>
      </c>
      <c r="J4409" t="s">
        <v>32</v>
      </c>
      <c r="K4409" t="s">
        <v>4444</v>
      </c>
    </row>
    <row r="4410" spans="6:11">
      <c r="F4410" t="s">
        <v>47</v>
      </c>
      <c r="G4410" t="s">
        <v>23</v>
      </c>
      <c r="H4410" t="s">
        <v>24</v>
      </c>
      <c r="I4410" s="1">
        <f>IF(Telco[[#This Row],[Churn]]="Yes",1,0)</f>
        <v>0</v>
      </c>
      <c r="J4410" t="s">
        <v>35</v>
      </c>
      <c r="K4410" t="s">
        <v>4445</v>
      </c>
    </row>
    <row r="4411" spans="6:11">
      <c r="F4411" t="s">
        <v>47</v>
      </c>
      <c r="G4411" t="s">
        <v>23</v>
      </c>
      <c r="H4411" t="s">
        <v>23</v>
      </c>
      <c r="I4411" s="1">
        <f>IF(Telco[[#This Row],[Churn]]="Yes",1,0)</f>
        <v>0</v>
      </c>
      <c r="J4411" t="s">
        <v>40</v>
      </c>
      <c r="K4411" t="s">
        <v>4446</v>
      </c>
    </row>
    <row r="4412" spans="6:11">
      <c r="F4412" t="s">
        <v>27</v>
      </c>
      <c r="G4412" t="s">
        <v>24</v>
      </c>
      <c r="H4412" t="s">
        <v>24</v>
      </c>
      <c r="I4412" s="1">
        <f>IF(Telco[[#This Row],[Churn]]="Yes",1,0)</f>
        <v>0</v>
      </c>
      <c r="J4412" t="s">
        <v>35</v>
      </c>
      <c r="K4412" t="s">
        <v>4447</v>
      </c>
    </row>
    <row r="4413" spans="6:11">
      <c r="F4413" t="s">
        <v>27</v>
      </c>
      <c r="G4413" t="s">
        <v>23</v>
      </c>
      <c r="H4413" t="s">
        <v>23</v>
      </c>
      <c r="I4413" s="1">
        <f>IF(Telco[[#This Row],[Churn]]="Yes",1,0)</f>
        <v>0</v>
      </c>
      <c r="J4413" t="s">
        <v>35</v>
      </c>
      <c r="K4413" t="s">
        <v>4448</v>
      </c>
    </row>
    <row r="4414" spans="6:11">
      <c r="F4414" t="s">
        <v>31</v>
      </c>
      <c r="G4414" t="s">
        <v>46</v>
      </c>
      <c r="H4414" t="s">
        <v>46</v>
      </c>
      <c r="I4414" s="1">
        <f>IF(Telco[[#This Row],[Churn]]="Yes",1,0)</f>
        <v>0</v>
      </c>
      <c r="J4414" t="s">
        <v>35</v>
      </c>
      <c r="K4414" t="s">
        <v>4449</v>
      </c>
    </row>
    <row r="4415" spans="6:11">
      <c r="F4415" t="s">
        <v>27</v>
      </c>
      <c r="G4415" t="s">
        <v>24</v>
      </c>
      <c r="H4415" t="s">
        <v>24</v>
      </c>
      <c r="I4415" s="1">
        <f>IF(Telco[[#This Row],[Churn]]="Yes",1,0)</f>
        <v>1</v>
      </c>
      <c r="J4415" t="s">
        <v>28</v>
      </c>
      <c r="K4415" t="s">
        <v>4450</v>
      </c>
    </row>
    <row r="4416" spans="6:11">
      <c r="F4416" t="s">
        <v>27</v>
      </c>
      <c r="G4416" t="s">
        <v>46</v>
      </c>
      <c r="H4416" t="s">
        <v>46</v>
      </c>
      <c r="I4416" s="1">
        <f>IF(Telco[[#This Row],[Churn]]="Yes",1,0)</f>
        <v>0</v>
      </c>
      <c r="J4416" t="s">
        <v>32</v>
      </c>
      <c r="K4416" t="s">
        <v>4451</v>
      </c>
    </row>
    <row r="4417" spans="6:11">
      <c r="F4417" t="s">
        <v>47</v>
      </c>
      <c r="G4417" t="s">
        <v>23</v>
      </c>
      <c r="H4417" t="s">
        <v>24</v>
      </c>
      <c r="I4417" s="1">
        <f>IF(Telco[[#This Row],[Churn]]="Yes",1,0)</f>
        <v>0</v>
      </c>
      <c r="J4417" t="s">
        <v>40</v>
      </c>
      <c r="K4417" t="s">
        <v>4452</v>
      </c>
    </row>
    <row r="4418" spans="6:11">
      <c r="F4418" t="s">
        <v>27</v>
      </c>
      <c r="G4418" t="s">
        <v>24</v>
      </c>
      <c r="H4418" t="s">
        <v>24</v>
      </c>
      <c r="I4418" s="1">
        <f>IF(Telco[[#This Row],[Churn]]="Yes",1,0)</f>
        <v>0</v>
      </c>
      <c r="J4418" t="s">
        <v>35</v>
      </c>
      <c r="K4418" t="s">
        <v>4453</v>
      </c>
    </row>
    <row r="4419" spans="6:11">
      <c r="F4419" t="s">
        <v>27</v>
      </c>
      <c r="G4419" t="s">
        <v>24</v>
      </c>
      <c r="H4419" t="s">
        <v>24</v>
      </c>
      <c r="I4419" s="1">
        <f>IF(Telco[[#This Row],[Churn]]="Yes",1,0)</f>
        <v>1</v>
      </c>
      <c r="J4419" t="s">
        <v>32</v>
      </c>
      <c r="K4419" t="s">
        <v>4454</v>
      </c>
    </row>
    <row r="4420" spans="6:11">
      <c r="F4420" t="s">
        <v>31</v>
      </c>
      <c r="G4420" t="s">
        <v>23</v>
      </c>
      <c r="H4420" t="s">
        <v>24</v>
      </c>
      <c r="I4420" s="1">
        <f>IF(Telco[[#This Row],[Churn]]="Yes",1,0)</f>
        <v>1</v>
      </c>
      <c r="J4420" t="s">
        <v>40</v>
      </c>
      <c r="K4420" t="s">
        <v>4455</v>
      </c>
    </row>
    <row r="4421" spans="6:11">
      <c r="F4421" t="s">
        <v>27</v>
      </c>
      <c r="G4421" t="s">
        <v>46</v>
      </c>
      <c r="H4421" t="s">
        <v>46</v>
      </c>
      <c r="I4421" s="1">
        <f>IF(Telco[[#This Row],[Churn]]="Yes",1,0)</f>
        <v>0</v>
      </c>
      <c r="J4421" t="s">
        <v>40</v>
      </c>
      <c r="K4421" t="s">
        <v>4456</v>
      </c>
    </row>
    <row r="4422" spans="6:11">
      <c r="F4422" t="s">
        <v>31</v>
      </c>
      <c r="G4422" t="s">
        <v>23</v>
      </c>
      <c r="H4422" t="s">
        <v>23</v>
      </c>
      <c r="I4422" s="1">
        <f>IF(Telco[[#This Row],[Churn]]="Yes",1,0)</f>
        <v>0</v>
      </c>
      <c r="J4422" t="s">
        <v>40</v>
      </c>
      <c r="K4422" t="s">
        <v>4457</v>
      </c>
    </row>
    <row r="4423" spans="6:11">
      <c r="F4423" t="s">
        <v>27</v>
      </c>
      <c r="G4423" t="s">
        <v>24</v>
      </c>
      <c r="H4423" t="s">
        <v>24</v>
      </c>
      <c r="I4423" s="1">
        <f>IF(Telco[[#This Row],[Churn]]="Yes",1,0)</f>
        <v>0</v>
      </c>
      <c r="J4423" t="s">
        <v>32</v>
      </c>
      <c r="K4423" t="s">
        <v>4458</v>
      </c>
    </row>
    <row r="4424" spans="6:11">
      <c r="F4424" t="s">
        <v>31</v>
      </c>
      <c r="G4424" t="s">
        <v>24</v>
      </c>
      <c r="H4424" t="s">
        <v>24</v>
      </c>
      <c r="I4424" s="1">
        <f>IF(Telco[[#This Row],[Churn]]="Yes",1,0)</f>
        <v>0</v>
      </c>
      <c r="J4424" t="s">
        <v>35</v>
      </c>
      <c r="K4424" t="s">
        <v>4459</v>
      </c>
    </row>
    <row r="4425" spans="6:11">
      <c r="F4425" t="s">
        <v>27</v>
      </c>
      <c r="G4425" t="s">
        <v>24</v>
      </c>
      <c r="H4425" t="s">
        <v>24</v>
      </c>
      <c r="I4425" s="1">
        <f>IF(Telco[[#This Row],[Churn]]="Yes",1,0)</f>
        <v>0</v>
      </c>
      <c r="J4425" t="s">
        <v>40</v>
      </c>
      <c r="K4425" t="s">
        <v>4460</v>
      </c>
    </row>
    <row r="4426" spans="6:11">
      <c r="F4426" t="s">
        <v>27</v>
      </c>
      <c r="G4426" t="s">
        <v>24</v>
      </c>
      <c r="H4426" t="s">
        <v>24</v>
      </c>
      <c r="I4426" s="1">
        <f>IF(Telco[[#This Row],[Churn]]="Yes",1,0)</f>
        <v>1</v>
      </c>
      <c r="J4426" t="s">
        <v>28</v>
      </c>
      <c r="K4426" t="s">
        <v>4461</v>
      </c>
    </row>
    <row r="4427" spans="6:11">
      <c r="F4427" t="s">
        <v>27</v>
      </c>
      <c r="G4427" t="s">
        <v>23</v>
      </c>
      <c r="H4427" t="s">
        <v>24</v>
      </c>
      <c r="I4427" s="1">
        <f>IF(Telco[[#This Row],[Churn]]="Yes",1,0)</f>
        <v>0</v>
      </c>
      <c r="J4427" t="s">
        <v>32</v>
      </c>
      <c r="K4427" t="s">
        <v>4462</v>
      </c>
    </row>
    <row r="4428" spans="6:11">
      <c r="F4428" t="s">
        <v>31</v>
      </c>
      <c r="G4428" t="s">
        <v>24</v>
      </c>
      <c r="H4428" t="s">
        <v>23</v>
      </c>
      <c r="I4428" s="1">
        <f>IF(Telco[[#This Row],[Churn]]="Yes",1,0)</f>
        <v>0</v>
      </c>
      <c r="J4428" t="s">
        <v>40</v>
      </c>
      <c r="K4428" t="s">
        <v>4463</v>
      </c>
    </row>
    <row r="4429" spans="6:11">
      <c r="F4429" t="s">
        <v>47</v>
      </c>
      <c r="G4429" t="s">
        <v>24</v>
      </c>
      <c r="H4429" t="s">
        <v>23</v>
      </c>
      <c r="I4429" s="1">
        <f>IF(Telco[[#This Row],[Churn]]="Yes",1,0)</f>
        <v>0</v>
      </c>
      <c r="J4429" t="s">
        <v>40</v>
      </c>
      <c r="K4429" t="s">
        <v>4464</v>
      </c>
    </row>
    <row r="4430" spans="6:11">
      <c r="F4430" t="s">
        <v>27</v>
      </c>
      <c r="G4430" t="s">
        <v>24</v>
      </c>
      <c r="H4430" t="s">
        <v>23</v>
      </c>
      <c r="I4430" s="1">
        <f>IF(Telco[[#This Row],[Churn]]="Yes",1,0)</f>
        <v>1</v>
      </c>
      <c r="J4430" t="s">
        <v>28</v>
      </c>
      <c r="K4430" t="s">
        <v>4465</v>
      </c>
    </row>
    <row r="4431" spans="6:11">
      <c r="F4431" t="s">
        <v>47</v>
      </c>
      <c r="G4431" t="s">
        <v>23</v>
      </c>
      <c r="H4431" t="s">
        <v>23</v>
      </c>
      <c r="I4431" s="1">
        <f>IF(Telco[[#This Row],[Churn]]="Yes",1,0)</f>
        <v>0</v>
      </c>
      <c r="J4431" t="s">
        <v>35</v>
      </c>
      <c r="K4431" t="s">
        <v>4466</v>
      </c>
    </row>
    <row r="4432" spans="6:11">
      <c r="F4432" t="s">
        <v>27</v>
      </c>
      <c r="G4432" t="s">
        <v>23</v>
      </c>
      <c r="H4432" t="s">
        <v>23</v>
      </c>
      <c r="I4432" s="1">
        <f>IF(Telco[[#This Row],[Churn]]="Yes",1,0)</f>
        <v>0</v>
      </c>
      <c r="J4432" t="s">
        <v>35</v>
      </c>
      <c r="K4432" t="s">
        <v>4467</v>
      </c>
    </row>
    <row r="4433" spans="6:11">
      <c r="F4433" t="s">
        <v>27</v>
      </c>
      <c r="G4433" t="s">
        <v>24</v>
      </c>
      <c r="H4433" t="s">
        <v>24</v>
      </c>
      <c r="I4433" s="1">
        <f>IF(Telco[[#This Row],[Churn]]="Yes",1,0)</f>
        <v>0</v>
      </c>
      <c r="J4433" t="s">
        <v>28</v>
      </c>
      <c r="K4433" t="s">
        <v>4468</v>
      </c>
    </row>
    <row r="4434" spans="6:11">
      <c r="F4434" t="s">
        <v>47</v>
      </c>
      <c r="G4434" t="s">
        <v>23</v>
      </c>
      <c r="H4434" t="s">
        <v>23</v>
      </c>
      <c r="I4434" s="1">
        <f>IF(Telco[[#This Row],[Churn]]="Yes",1,0)</f>
        <v>0</v>
      </c>
      <c r="J4434" t="s">
        <v>32</v>
      </c>
      <c r="K4434" t="s">
        <v>4469</v>
      </c>
    </row>
    <row r="4435" spans="6:11">
      <c r="F4435" t="s">
        <v>27</v>
      </c>
      <c r="G4435" t="s">
        <v>24</v>
      </c>
      <c r="H4435" t="s">
        <v>24</v>
      </c>
      <c r="I4435" s="1">
        <f>IF(Telco[[#This Row],[Churn]]="Yes",1,0)</f>
        <v>0</v>
      </c>
      <c r="J4435" t="s">
        <v>28</v>
      </c>
      <c r="K4435" t="s">
        <v>4470</v>
      </c>
    </row>
    <row r="4436" spans="6:11">
      <c r="F4436" t="s">
        <v>27</v>
      </c>
      <c r="G4436" t="s">
        <v>23</v>
      </c>
      <c r="H4436" t="s">
        <v>24</v>
      </c>
      <c r="I4436" s="1">
        <f>IF(Telco[[#This Row],[Churn]]="Yes",1,0)</f>
        <v>0</v>
      </c>
      <c r="J4436" t="s">
        <v>28</v>
      </c>
      <c r="K4436" t="s">
        <v>4471</v>
      </c>
    </row>
    <row r="4437" spans="6:11">
      <c r="F4437" t="s">
        <v>27</v>
      </c>
      <c r="G4437" t="s">
        <v>24</v>
      </c>
      <c r="H4437" t="s">
        <v>24</v>
      </c>
      <c r="I4437" s="1">
        <f>IF(Telco[[#This Row],[Churn]]="Yes",1,0)</f>
        <v>0</v>
      </c>
      <c r="J4437" t="s">
        <v>35</v>
      </c>
      <c r="K4437" t="s">
        <v>4472</v>
      </c>
    </row>
    <row r="4438" spans="6:11">
      <c r="F4438" t="s">
        <v>27</v>
      </c>
      <c r="G4438" t="s">
        <v>23</v>
      </c>
      <c r="H4438" t="s">
        <v>24</v>
      </c>
      <c r="I4438" s="1">
        <f>IF(Telco[[#This Row],[Churn]]="Yes",1,0)</f>
        <v>0</v>
      </c>
      <c r="J4438" t="s">
        <v>28</v>
      </c>
      <c r="K4438" t="s">
        <v>4473</v>
      </c>
    </row>
    <row r="4439" spans="6:11">
      <c r="F4439" t="s">
        <v>47</v>
      </c>
      <c r="G4439" t="s">
        <v>24</v>
      </c>
      <c r="H4439" t="s">
        <v>24</v>
      </c>
      <c r="I4439" s="1">
        <f>IF(Telco[[#This Row],[Churn]]="Yes",1,0)</f>
        <v>0</v>
      </c>
      <c r="J4439" t="s">
        <v>40</v>
      </c>
      <c r="K4439" t="s">
        <v>4474</v>
      </c>
    </row>
    <row r="4440" spans="6:11">
      <c r="F4440" t="s">
        <v>47</v>
      </c>
      <c r="G4440" t="s">
        <v>46</v>
      </c>
      <c r="H4440" t="s">
        <v>46</v>
      </c>
      <c r="I4440" s="1">
        <f>IF(Telco[[#This Row],[Churn]]="Yes",1,0)</f>
        <v>0</v>
      </c>
      <c r="J4440" t="s">
        <v>32</v>
      </c>
      <c r="K4440" t="s">
        <v>4475</v>
      </c>
    </row>
    <row r="4441" spans="6:11">
      <c r="F4441" t="s">
        <v>47</v>
      </c>
      <c r="G4441" t="s">
        <v>46</v>
      </c>
      <c r="H4441" t="s">
        <v>46</v>
      </c>
      <c r="I4441" s="1">
        <f>IF(Telco[[#This Row],[Churn]]="Yes",1,0)</f>
        <v>0</v>
      </c>
      <c r="J4441" t="s">
        <v>40</v>
      </c>
      <c r="K4441" t="s">
        <v>4476</v>
      </c>
    </row>
    <row r="4442" spans="6:11">
      <c r="F4442" t="s">
        <v>47</v>
      </c>
      <c r="G4442" t="s">
        <v>24</v>
      </c>
      <c r="H4442" t="s">
        <v>24</v>
      </c>
      <c r="I4442" s="1">
        <f>IF(Telco[[#This Row],[Churn]]="Yes",1,0)</f>
        <v>0</v>
      </c>
      <c r="J4442" t="s">
        <v>28</v>
      </c>
      <c r="K4442" t="s">
        <v>4477</v>
      </c>
    </row>
    <row r="4443" spans="6:11">
      <c r="F4443" t="s">
        <v>47</v>
      </c>
      <c r="G4443" t="s">
        <v>46</v>
      </c>
      <c r="H4443" t="s">
        <v>46</v>
      </c>
      <c r="I4443" s="1">
        <f>IF(Telco[[#This Row],[Churn]]="Yes",1,0)</f>
        <v>0</v>
      </c>
      <c r="J4443" t="s">
        <v>28</v>
      </c>
      <c r="K4443" t="s">
        <v>4478</v>
      </c>
    </row>
    <row r="4444" spans="6:11">
      <c r="F4444" t="s">
        <v>27</v>
      </c>
      <c r="G4444" t="s">
        <v>24</v>
      </c>
      <c r="H4444" t="s">
        <v>24</v>
      </c>
      <c r="I4444" s="1">
        <f>IF(Telco[[#This Row],[Churn]]="Yes",1,0)</f>
        <v>1</v>
      </c>
      <c r="J4444" t="s">
        <v>28</v>
      </c>
      <c r="K4444" t="s">
        <v>4479</v>
      </c>
    </row>
    <row r="4445" spans="6:11">
      <c r="F4445" t="s">
        <v>27</v>
      </c>
      <c r="G4445" t="s">
        <v>24</v>
      </c>
      <c r="H4445" t="s">
        <v>24</v>
      </c>
      <c r="I4445" s="1">
        <f>IF(Telco[[#This Row],[Churn]]="Yes",1,0)</f>
        <v>0</v>
      </c>
      <c r="J4445" t="s">
        <v>32</v>
      </c>
      <c r="K4445" t="s">
        <v>4480</v>
      </c>
    </row>
    <row r="4446" spans="6:11">
      <c r="F4446" t="s">
        <v>27</v>
      </c>
      <c r="G4446" t="s">
        <v>46</v>
      </c>
      <c r="H4446" t="s">
        <v>46</v>
      </c>
      <c r="I4446" s="1">
        <f>IF(Telco[[#This Row],[Churn]]="Yes",1,0)</f>
        <v>1</v>
      </c>
      <c r="J4446" t="s">
        <v>32</v>
      </c>
      <c r="K4446" t="s">
        <v>4481</v>
      </c>
    </row>
    <row r="4447" spans="6:11">
      <c r="F4447" t="s">
        <v>47</v>
      </c>
      <c r="G4447" t="s">
        <v>23</v>
      </c>
      <c r="H4447" t="s">
        <v>24</v>
      </c>
      <c r="I4447" s="1">
        <f>IF(Telco[[#This Row],[Churn]]="Yes",1,0)</f>
        <v>0</v>
      </c>
      <c r="J4447" t="s">
        <v>40</v>
      </c>
      <c r="K4447" t="s">
        <v>4482</v>
      </c>
    </row>
    <row r="4448" spans="6:11">
      <c r="F4448" t="s">
        <v>27</v>
      </c>
      <c r="G4448" t="s">
        <v>24</v>
      </c>
      <c r="H4448" t="s">
        <v>24</v>
      </c>
      <c r="I4448" s="1">
        <f>IF(Telco[[#This Row],[Churn]]="Yes",1,0)</f>
        <v>1</v>
      </c>
      <c r="J4448" t="s">
        <v>28</v>
      </c>
      <c r="K4448" t="s">
        <v>4483</v>
      </c>
    </row>
    <row r="4449" spans="6:11">
      <c r="F4449" t="s">
        <v>27</v>
      </c>
      <c r="G4449" t="s">
        <v>23</v>
      </c>
      <c r="H4449" t="s">
        <v>23</v>
      </c>
      <c r="I4449" s="1">
        <f>IF(Telco[[#This Row],[Churn]]="Yes",1,0)</f>
        <v>0</v>
      </c>
      <c r="J4449" t="s">
        <v>28</v>
      </c>
      <c r="K4449" t="s">
        <v>4484</v>
      </c>
    </row>
    <row r="4450" spans="6:11">
      <c r="F4450" t="s">
        <v>27</v>
      </c>
      <c r="G4450" t="s">
        <v>24</v>
      </c>
      <c r="H4450" t="s">
        <v>24</v>
      </c>
      <c r="I4450" s="1">
        <f>IF(Telco[[#This Row],[Churn]]="Yes",1,0)</f>
        <v>1</v>
      </c>
      <c r="J4450" t="s">
        <v>28</v>
      </c>
      <c r="K4450" t="s">
        <v>4485</v>
      </c>
    </row>
    <row r="4451" spans="6:11">
      <c r="F4451" t="s">
        <v>47</v>
      </c>
      <c r="G4451" t="s">
        <v>24</v>
      </c>
      <c r="H4451" t="s">
        <v>24</v>
      </c>
      <c r="I4451" s="1">
        <f>IF(Telco[[#This Row],[Churn]]="Yes",1,0)</f>
        <v>0</v>
      </c>
      <c r="J4451" t="s">
        <v>28</v>
      </c>
      <c r="K4451" t="s">
        <v>4486</v>
      </c>
    </row>
    <row r="4452" spans="6:11">
      <c r="F4452" t="s">
        <v>27</v>
      </c>
      <c r="G4452" t="s">
        <v>24</v>
      </c>
      <c r="H4452" t="s">
        <v>23</v>
      </c>
      <c r="I4452" s="1">
        <f>IF(Telco[[#This Row],[Churn]]="Yes",1,0)</f>
        <v>1</v>
      </c>
      <c r="J4452" t="s">
        <v>40</v>
      </c>
      <c r="K4452" t="s">
        <v>4487</v>
      </c>
    </row>
    <row r="4453" spans="6:11">
      <c r="F4453" t="s">
        <v>27</v>
      </c>
      <c r="G4453" t="s">
        <v>24</v>
      </c>
      <c r="H4453" t="s">
        <v>24</v>
      </c>
      <c r="I4453" s="1">
        <f>IF(Telco[[#This Row],[Churn]]="Yes",1,0)</f>
        <v>0</v>
      </c>
      <c r="J4453" t="s">
        <v>35</v>
      </c>
      <c r="K4453" t="s">
        <v>4488</v>
      </c>
    </row>
    <row r="4454" spans="6:11">
      <c r="F4454" t="s">
        <v>47</v>
      </c>
      <c r="G4454" t="s">
        <v>23</v>
      </c>
      <c r="H4454" t="s">
        <v>23</v>
      </c>
      <c r="I4454" s="1">
        <f>IF(Telco[[#This Row],[Churn]]="Yes",1,0)</f>
        <v>0</v>
      </c>
      <c r="J4454" t="s">
        <v>40</v>
      </c>
      <c r="K4454" t="s">
        <v>4489</v>
      </c>
    </row>
    <row r="4455" spans="6:11">
      <c r="F4455" t="s">
        <v>27</v>
      </c>
      <c r="G4455" t="s">
        <v>24</v>
      </c>
      <c r="H4455" t="s">
        <v>24</v>
      </c>
      <c r="I4455" s="1">
        <f>IF(Telco[[#This Row],[Churn]]="Yes",1,0)</f>
        <v>1</v>
      </c>
      <c r="J4455" t="s">
        <v>28</v>
      </c>
      <c r="K4455" t="s">
        <v>4490</v>
      </c>
    </row>
    <row r="4456" spans="6:11">
      <c r="F4456" t="s">
        <v>27</v>
      </c>
      <c r="G4456" t="s">
        <v>46</v>
      </c>
      <c r="H4456" t="s">
        <v>46</v>
      </c>
      <c r="I4456" s="1">
        <f>IF(Telco[[#This Row],[Churn]]="Yes",1,0)</f>
        <v>0</v>
      </c>
      <c r="J4456" t="s">
        <v>32</v>
      </c>
      <c r="K4456" t="s">
        <v>4491</v>
      </c>
    </row>
    <row r="4457" spans="6:11">
      <c r="F4457" t="s">
        <v>27</v>
      </c>
      <c r="G4457" t="s">
        <v>24</v>
      </c>
      <c r="H4457" t="s">
        <v>24</v>
      </c>
      <c r="I4457" s="1">
        <f>IF(Telco[[#This Row],[Churn]]="Yes",1,0)</f>
        <v>1</v>
      </c>
      <c r="J4457" t="s">
        <v>32</v>
      </c>
      <c r="K4457" t="s">
        <v>4492</v>
      </c>
    </row>
    <row r="4458" spans="6:11">
      <c r="F4458" t="s">
        <v>47</v>
      </c>
      <c r="G4458" t="s">
        <v>46</v>
      </c>
      <c r="H4458" t="s">
        <v>46</v>
      </c>
      <c r="I4458" s="1">
        <f>IF(Telco[[#This Row],[Churn]]="Yes",1,0)</f>
        <v>0</v>
      </c>
      <c r="J4458" t="s">
        <v>40</v>
      </c>
      <c r="K4458" t="s">
        <v>4493</v>
      </c>
    </row>
    <row r="4459" spans="6:11">
      <c r="F4459" t="s">
        <v>27</v>
      </c>
      <c r="G4459" t="s">
        <v>23</v>
      </c>
      <c r="H4459" t="s">
        <v>24</v>
      </c>
      <c r="I4459" s="1">
        <f>IF(Telco[[#This Row],[Churn]]="Yes",1,0)</f>
        <v>0</v>
      </c>
      <c r="J4459" t="s">
        <v>35</v>
      </c>
      <c r="K4459" t="s">
        <v>4494</v>
      </c>
    </row>
    <row r="4460" spans="6:11">
      <c r="F4460" t="s">
        <v>27</v>
      </c>
      <c r="G4460" t="s">
        <v>24</v>
      </c>
      <c r="H4460" t="s">
        <v>24</v>
      </c>
      <c r="I4460" s="1">
        <f>IF(Telco[[#This Row],[Churn]]="Yes",1,0)</f>
        <v>1</v>
      </c>
      <c r="J4460" t="s">
        <v>28</v>
      </c>
      <c r="K4460" t="s">
        <v>4495</v>
      </c>
    </row>
    <row r="4461" spans="6:11">
      <c r="F4461" t="s">
        <v>27</v>
      </c>
      <c r="G4461" t="s">
        <v>24</v>
      </c>
      <c r="H4461" t="s">
        <v>24</v>
      </c>
      <c r="I4461" s="1">
        <f>IF(Telco[[#This Row],[Churn]]="Yes",1,0)</f>
        <v>1</v>
      </c>
      <c r="J4461" t="s">
        <v>40</v>
      </c>
      <c r="K4461" t="s">
        <v>4496</v>
      </c>
    </row>
    <row r="4462" spans="6:11">
      <c r="F4462" t="s">
        <v>27</v>
      </c>
      <c r="G4462" t="s">
        <v>24</v>
      </c>
      <c r="H4462" t="s">
        <v>23</v>
      </c>
      <c r="I4462" s="1">
        <f>IF(Telco[[#This Row],[Churn]]="Yes",1,0)</f>
        <v>0</v>
      </c>
      <c r="J4462" t="s">
        <v>28</v>
      </c>
      <c r="K4462" t="s">
        <v>4497</v>
      </c>
    </row>
    <row r="4463" spans="6:11">
      <c r="F4463" t="s">
        <v>27</v>
      </c>
      <c r="G4463" t="s">
        <v>24</v>
      </c>
      <c r="H4463" t="s">
        <v>23</v>
      </c>
      <c r="I4463" s="1">
        <f>IF(Telco[[#This Row],[Churn]]="Yes",1,0)</f>
        <v>0</v>
      </c>
      <c r="J4463" t="s">
        <v>28</v>
      </c>
      <c r="K4463" t="s">
        <v>4498</v>
      </c>
    </row>
    <row r="4464" spans="6:11">
      <c r="F4464" t="s">
        <v>27</v>
      </c>
      <c r="G4464" t="s">
        <v>24</v>
      </c>
      <c r="H4464" t="s">
        <v>24</v>
      </c>
      <c r="I4464" s="1">
        <f>IF(Telco[[#This Row],[Churn]]="Yes",1,0)</f>
        <v>1</v>
      </c>
      <c r="J4464" t="s">
        <v>28</v>
      </c>
      <c r="K4464" t="s">
        <v>4499</v>
      </c>
    </row>
    <row r="4465" spans="6:11">
      <c r="F4465" t="s">
        <v>27</v>
      </c>
      <c r="G4465" t="s">
        <v>24</v>
      </c>
      <c r="H4465" t="s">
        <v>24</v>
      </c>
      <c r="I4465" s="1">
        <f>IF(Telco[[#This Row],[Churn]]="Yes",1,0)</f>
        <v>1</v>
      </c>
      <c r="J4465" t="s">
        <v>28</v>
      </c>
      <c r="K4465" t="s">
        <v>4500</v>
      </c>
    </row>
    <row r="4466" spans="6:11">
      <c r="F4466" t="s">
        <v>27</v>
      </c>
      <c r="G4466" t="s">
        <v>23</v>
      </c>
      <c r="H4466" t="s">
        <v>24</v>
      </c>
      <c r="I4466" s="1">
        <f>IF(Telco[[#This Row],[Churn]]="Yes",1,0)</f>
        <v>1</v>
      </c>
      <c r="J4466" t="s">
        <v>35</v>
      </c>
      <c r="K4466" t="s">
        <v>4501</v>
      </c>
    </row>
    <row r="4467" spans="6:11">
      <c r="F4467" t="s">
        <v>31</v>
      </c>
      <c r="G4467" t="s">
        <v>24</v>
      </c>
      <c r="H4467" t="s">
        <v>24</v>
      </c>
      <c r="I4467" s="1">
        <f>IF(Telco[[#This Row],[Churn]]="Yes",1,0)</f>
        <v>0</v>
      </c>
      <c r="J4467" t="s">
        <v>28</v>
      </c>
      <c r="K4467" t="s">
        <v>4502</v>
      </c>
    </row>
    <row r="4468" spans="6:11">
      <c r="F4468" t="s">
        <v>27</v>
      </c>
      <c r="G4468" t="s">
        <v>24</v>
      </c>
      <c r="H4468" t="s">
        <v>24</v>
      </c>
      <c r="I4468" s="1">
        <f>IF(Telco[[#This Row],[Churn]]="Yes",1,0)</f>
        <v>1</v>
      </c>
      <c r="J4468" t="s">
        <v>28</v>
      </c>
      <c r="K4468" t="s">
        <v>4503</v>
      </c>
    </row>
    <row r="4469" spans="6:11">
      <c r="F4469" t="s">
        <v>31</v>
      </c>
      <c r="G4469" t="s">
        <v>24</v>
      </c>
      <c r="H4469" t="s">
        <v>23</v>
      </c>
      <c r="I4469" s="1">
        <f>IF(Telco[[#This Row],[Churn]]="Yes",1,0)</f>
        <v>0</v>
      </c>
      <c r="J4469" t="s">
        <v>32</v>
      </c>
      <c r="K4469" t="s">
        <v>4504</v>
      </c>
    </row>
    <row r="4470" spans="6:11">
      <c r="F4470" t="s">
        <v>27</v>
      </c>
      <c r="G4470" t="s">
        <v>46</v>
      </c>
      <c r="H4470" t="s">
        <v>46</v>
      </c>
      <c r="I4470" s="1">
        <f>IF(Telco[[#This Row],[Churn]]="Yes",1,0)</f>
        <v>1</v>
      </c>
      <c r="J4470" t="s">
        <v>40</v>
      </c>
      <c r="K4470" t="s">
        <v>4505</v>
      </c>
    </row>
    <row r="4471" spans="6:11">
      <c r="F4471" t="s">
        <v>31</v>
      </c>
      <c r="G4471" t="s">
        <v>23</v>
      </c>
      <c r="H4471" t="s">
        <v>23</v>
      </c>
      <c r="I4471" s="1">
        <f>IF(Telco[[#This Row],[Churn]]="Yes",1,0)</f>
        <v>0</v>
      </c>
      <c r="J4471" t="s">
        <v>40</v>
      </c>
      <c r="K4471" t="s">
        <v>4506</v>
      </c>
    </row>
    <row r="4472" spans="6:11">
      <c r="F4472" t="s">
        <v>27</v>
      </c>
      <c r="G4472" t="s">
        <v>24</v>
      </c>
      <c r="H4472" t="s">
        <v>24</v>
      </c>
      <c r="I4472" s="1">
        <f>IF(Telco[[#This Row],[Churn]]="Yes",1,0)</f>
        <v>0</v>
      </c>
      <c r="J4472" t="s">
        <v>35</v>
      </c>
      <c r="K4472" t="s">
        <v>4507</v>
      </c>
    </row>
    <row r="4473" spans="6:11">
      <c r="F4473" t="s">
        <v>27</v>
      </c>
      <c r="G4473" t="s">
        <v>23</v>
      </c>
      <c r="H4473" t="s">
        <v>24</v>
      </c>
      <c r="I4473" s="1">
        <f>IF(Telco[[#This Row],[Churn]]="Yes",1,0)</f>
        <v>1</v>
      </c>
      <c r="J4473" t="s">
        <v>35</v>
      </c>
      <c r="K4473" t="s">
        <v>4508</v>
      </c>
    </row>
    <row r="4474" spans="6:11">
      <c r="F4474" t="s">
        <v>47</v>
      </c>
      <c r="G4474" t="s">
        <v>23</v>
      </c>
      <c r="H4474" t="s">
        <v>24</v>
      </c>
      <c r="I4474" s="1">
        <f>IF(Telco[[#This Row],[Churn]]="Yes",1,0)</f>
        <v>0</v>
      </c>
      <c r="J4474" t="s">
        <v>40</v>
      </c>
      <c r="K4474" t="s">
        <v>4509</v>
      </c>
    </row>
    <row r="4475" spans="6:11">
      <c r="F4475" t="s">
        <v>27</v>
      </c>
      <c r="G4475" t="s">
        <v>24</v>
      </c>
      <c r="H4475" t="s">
        <v>24</v>
      </c>
      <c r="I4475" s="1">
        <f>IF(Telco[[#This Row],[Churn]]="Yes",1,0)</f>
        <v>0</v>
      </c>
      <c r="J4475" t="s">
        <v>35</v>
      </c>
      <c r="K4475" t="s">
        <v>4510</v>
      </c>
    </row>
    <row r="4476" spans="6:11">
      <c r="F4476" t="s">
        <v>47</v>
      </c>
      <c r="G4476" t="s">
        <v>24</v>
      </c>
      <c r="H4476" t="s">
        <v>23</v>
      </c>
      <c r="I4476" s="1">
        <f>IF(Telco[[#This Row],[Churn]]="Yes",1,0)</f>
        <v>0</v>
      </c>
      <c r="J4476" t="s">
        <v>40</v>
      </c>
      <c r="K4476" t="s">
        <v>4511</v>
      </c>
    </row>
    <row r="4477" spans="6:11">
      <c r="F4477" t="s">
        <v>27</v>
      </c>
      <c r="G4477" t="s">
        <v>46</v>
      </c>
      <c r="H4477" t="s">
        <v>46</v>
      </c>
      <c r="I4477" s="1">
        <f>IF(Telco[[#This Row],[Churn]]="Yes",1,0)</f>
        <v>0</v>
      </c>
      <c r="J4477" t="s">
        <v>28</v>
      </c>
      <c r="K4477" t="s">
        <v>4512</v>
      </c>
    </row>
    <row r="4478" spans="6:11">
      <c r="F4478" t="s">
        <v>27</v>
      </c>
      <c r="G4478" t="s">
        <v>46</v>
      </c>
      <c r="H4478" t="s">
        <v>46</v>
      </c>
      <c r="I4478" s="1">
        <f>IF(Telco[[#This Row],[Churn]]="Yes",1,0)</f>
        <v>1</v>
      </c>
      <c r="J4478" t="s">
        <v>32</v>
      </c>
      <c r="K4478" t="s">
        <v>4513</v>
      </c>
    </row>
    <row r="4479" spans="6:11">
      <c r="F4479" t="s">
        <v>31</v>
      </c>
      <c r="G4479" t="s">
        <v>23</v>
      </c>
      <c r="H4479" t="s">
        <v>24</v>
      </c>
      <c r="I4479" s="1">
        <f>IF(Telco[[#This Row],[Churn]]="Yes",1,0)</f>
        <v>0</v>
      </c>
      <c r="J4479" t="s">
        <v>35</v>
      </c>
      <c r="K4479" t="s">
        <v>4514</v>
      </c>
    </row>
    <row r="4480" spans="6:11">
      <c r="F4480" t="s">
        <v>27</v>
      </c>
      <c r="G4480" t="s">
        <v>24</v>
      </c>
      <c r="H4480" t="s">
        <v>24</v>
      </c>
      <c r="I4480" s="1">
        <f>IF(Telco[[#This Row],[Churn]]="Yes",1,0)</f>
        <v>0</v>
      </c>
      <c r="J4480" t="s">
        <v>28</v>
      </c>
      <c r="K4480" t="s">
        <v>4515</v>
      </c>
    </row>
    <row r="4481" spans="6:11">
      <c r="F4481" t="s">
        <v>47</v>
      </c>
      <c r="G4481" t="s">
        <v>46</v>
      </c>
      <c r="H4481" t="s">
        <v>46</v>
      </c>
      <c r="I4481" s="1">
        <f>IF(Telco[[#This Row],[Churn]]="Yes",1,0)</f>
        <v>0</v>
      </c>
      <c r="J4481" t="s">
        <v>28</v>
      </c>
      <c r="K4481" t="s">
        <v>4516</v>
      </c>
    </row>
    <row r="4482" spans="6:11">
      <c r="F4482" t="s">
        <v>27</v>
      </c>
      <c r="G4482" t="s">
        <v>24</v>
      </c>
      <c r="H4482" t="s">
        <v>24</v>
      </c>
      <c r="I4482" s="1">
        <f>IF(Telco[[#This Row],[Churn]]="Yes",1,0)</f>
        <v>1</v>
      </c>
      <c r="J4482" t="s">
        <v>32</v>
      </c>
      <c r="K4482" t="s">
        <v>4517</v>
      </c>
    </row>
    <row r="4483" spans="6:11">
      <c r="F4483" t="s">
        <v>27</v>
      </c>
      <c r="G4483" t="s">
        <v>23</v>
      </c>
      <c r="H4483" t="s">
        <v>24</v>
      </c>
      <c r="I4483" s="1">
        <f>IF(Telco[[#This Row],[Churn]]="Yes",1,0)</f>
        <v>0</v>
      </c>
      <c r="J4483" t="s">
        <v>35</v>
      </c>
      <c r="K4483" t="s">
        <v>4518</v>
      </c>
    </row>
    <row r="4484" spans="6:11">
      <c r="F4484" t="s">
        <v>27</v>
      </c>
      <c r="G4484" t="s">
        <v>24</v>
      </c>
      <c r="H4484" t="s">
        <v>24</v>
      </c>
      <c r="I4484" s="1">
        <f>IF(Telco[[#This Row],[Churn]]="Yes",1,0)</f>
        <v>1</v>
      </c>
      <c r="J4484" t="s">
        <v>28</v>
      </c>
      <c r="K4484" t="s">
        <v>4519</v>
      </c>
    </row>
    <row r="4485" spans="6:11">
      <c r="F4485" t="s">
        <v>47</v>
      </c>
      <c r="G4485" t="s">
        <v>46</v>
      </c>
      <c r="H4485" t="s">
        <v>46</v>
      </c>
      <c r="I4485" s="1">
        <f>IF(Telco[[#This Row],[Churn]]="Yes",1,0)</f>
        <v>0</v>
      </c>
      <c r="J4485" t="s">
        <v>40</v>
      </c>
      <c r="K4485" t="s">
        <v>4520</v>
      </c>
    </row>
    <row r="4486" spans="6:11">
      <c r="F4486" t="s">
        <v>27</v>
      </c>
      <c r="G4486" t="s">
        <v>24</v>
      </c>
      <c r="H4486" t="s">
        <v>24</v>
      </c>
      <c r="I4486" s="1">
        <f>IF(Telco[[#This Row],[Churn]]="Yes",1,0)</f>
        <v>0</v>
      </c>
      <c r="J4486" t="s">
        <v>28</v>
      </c>
      <c r="K4486" t="s">
        <v>4521</v>
      </c>
    </row>
    <row r="4487" spans="6:11">
      <c r="F4487" t="s">
        <v>47</v>
      </c>
      <c r="G4487" t="s">
        <v>23</v>
      </c>
      <c r="H4487" t="s">
        <v>23</v>
      </c>
      <c r="I4487" s="1">
        <f>IF(Telco[[#This Row],[Churn]]="Yes",1,0)</f>
        <v>0</v>
      </c>
      <c r="J4487" t="s">
        <v>35</v>
      </c>
      <c r="K4487" t="s">
        <v>4522</v>
      </c>
    </row>
    <row r="4488" spans="6:11">
      <c r="F4488" t="s">
        <v>27</v>
      </c>
      <c r="G4488" t="s">
        <v>24</v>
      </c>
      <c r="H4488" t="s">
        <v>24</v>
      </c>
      <c r="I4488" s="1">
        <f>IF(Telco[[#This Row],[Churn]]="Yes",1,0)</f>
        <v>0</v>
      </c>
      <c r="J4488" t="s">
        <v>32</v>
      </c>
      <c r="K4488" t="s">
        <v>4523</v>
      </c>
    </row>
    <row r="4489" spans="6:11">
      <c r="F4489" t="s">
        <v>31</v>
      </c>
      <c r="G4489" t="s">
        <v>46</v>
      </c>
      <c r="H4489" t="s">
        <v>46</v>
      </c>
      <c r="I4489" s="1">
        <f>IF(Telco[[#This Row],[Churn]]="Yes",1,0)</f>
        <v>0</v>
      </c>
      <c r="J4489" t="s">
        <v>40</v>
      </c>
      <c r="K4489" t="s">
        <v>4524</v>
      </c>
    </row>
    <row r="4490" spans="6:11">
      <c r="F4490" t="s">
        <v>27</v>
      </c>
      <c r="G4490" t="s">
        <v>23</v>
      </c>
      <c r="H4490" t="s">
        <v>24</v>
      </c>
      <c r="I4490" s="1">
        <f>IF(Telco[[#This Row],[Churn]]="Yes",1,0)</f>
        <v>1</v>
      </c>
      <c r="J4490" t="s">
        <v>40</v>
      </c>
      <c r="K4490" t="s">
        <v>4525</v>
      </c>
    </row>
    <row r="4491" spans="6:11">
      <c r="F4491" t="s">
        <v>31</v>
      </c>
      <c r="G4491" t="s">
        <v>24</v>
      </c>
      <c r="H4491" t="s">
        <v>24</v>
      </c>
      <c r="I4491" s="1">
        <f>IF(Telco[[#This Row],[Churn]]="Yes",1,0)</f>
        <v>0</v>
      </c>
      <c r="J4491" t="s">
        <v>35</v>
      </c>
      <c r="K4491" t="s">
        <v>4526</v>
      </c>
    </row>
    <row r="4492" spans="6:11">
      <c r="F4492" t="s">
        <v>31</v>
      </c>
      <c r="G4492" t="s">
        <v>23</v>
      </c>
      <c r="H4492" t="s">
        <v>23</v>
      </c>
      <c r="I4492" s="1">
        <f>IF(Telco[[#This Row],[Churn]]="Yes",1,0)</f>
        <v>0</v>
      </c>
      <c r="J4492" t="s">
        <v>35</v>
      </c>
      <c r="K4492" t="s">
        <v>4527</v>
      </c>
    </row>
    <row r="4493" spans="6:11">
      <c r="F4493" t="s">
        <v>27</v>
      </c>
      <c r="G4493" t="s">
        <v>46</v>
      </c>
      <c r="H4493" t="s">
        <v>46</v>
      </c>
      <c r="I4493" s="1">
        <f>IF(Telco[[#This Row],[Churn]]="Yes",1,0)</f>
        <v>0</v>
      </c>
      <c r="J4493" t="s">
        <v>40</v>
      </c>
      <c r="K4493" t="s">
        <v>4528</v>
      </c>
    </row>
    <row r="4494" spans="6:11">
      <c r="F4494" t="s">
        <v>47</v>
      </c>
      <c r="G4494" t="s">
        <v>46</v>
      </c>
      <c r="H4494" t="s">
        <v>46</v>
      </c>
      <c r="I4494" s="1">
        <f>IF(Telco[[#This Row],[Churn]]="Yes",1,0)</f>
        <v>0</v>
      </c>
      <c r="J4494" t="s">
        <v>35</v>
      </c>
      <c r="K4494" t="s">
        <v>4529</v>
      </c>
    </row>
    <row r="4495" spans="6:11">
      <c r="F4495" t="s">
        <v>47</v>
      </c>
      <c r="G4495" t="s">
        <v>46</v>
      </c>
      <c r="H4495" t="s">
        <v>46</v>
      </c>
      <c r="I4495" s="1">
        <f>IF(Telco[[#This Row],[Churn]]="Yes",1,0)</f>
        <v>0</v>
      </c>
      <c r="J4495" t="s">
        <v>40</v>
      </c>
      <c r="K4495" t="s">
        <v>4530</v>
      </c>
    </row>
    <row r="4496" spans="6:11">
      <c r="F4496" t="s">
        <v>27</v>
      </c>
      <c r="G4496" t="s">
        <v>24</v>
      </c>
      <c r="H4496" t="s">
        <v>24</v>
      </c>
      <c r="I4496" s="1">
        <f>IF(Telco[[#This Row],[Churn]]="Yes",1,0)</f>
        <v>0</v>
      </c>
      <c r="J4496" t="s">
        <v>28</v>
      </c>
      <c r="K4496" t="s">
        <v>4531</v>
      </c>
    </row>
    <row r="4497" spans="6:11">
      <c r="F4497" t="s">
        <v>27</v>
      </c>
      <c r="G4497" t="s">
        <v>24</v>
      </c>
      <c r="H4497" t="s">
        <v>24</v>
      </c>
      <c r="I4497" s="1">
        <f>IF(Telco[[#This Row],[Churn]]="Yes",1,0)</f>
        <v>1</v>
      </c>
      <c r="J4497" t="s">
        <v>28</v>
      </c>
      <c r="K4497" t="s">
        <v>4532</v>
      </c>
    </row>
    <row r="4498" spans="6:11">
      <c r="F4498" t="s">
        <v>47</v>
      </c>
      <c r="G4498" t="s">
        <v>23</v>
      </c>
      <c r="H4498" t="s">
        <v>23</v>
      </c>
      <c r="I4498" s="1">
        <f>IF(Telco[[#This Row],[Churn]]="Yes",1,0)</f>
        <v>0</v>
      </c>
      <c r="J4498" t="s">
        <v>40</v>
      </c>
      <c r="K4498" t="s">
        <v>4533</v>
      </c>
    </row>
    <row r="4499" spans="6:11">
      <c r="F4499" t="s">
        <v>31</v>
      </c>
      <c r="G4499" t="s">
        <v>24</v>
      </c>
      <c r="H4499" t="s">
        <v>24</v>
      </c>
      <c r="I4499" s="1">
        <f>IF(Telco[[#This Row],[Churn]]="Yes",1,0)</f>
        <v>0</v>
      </c>
      <c r="J4499" t="s">
        <v>28</v>
      </c>
      <c r="K4499" t="s">
        <v>4534</v>
      </c>
    </row>
    <row r="4500" spans="6:11">
      <c r="F4500" t="s">
        <v>31</v>
      </c>
      <c r="G4500" t="s">
        <v>46</v>
      </c>
      <c r="H4500" t="s">
        <v>46</v>
      </c>
      <c r="I4500" s="1">
        <f>IF(Telco[[#This Row],[Churn]]="Yes",1,0)</f>
        <v>0</v>
      </c>
      <c r="J4500" t="s">
        <v>32</v>
      </c>
      <c r="K4500" t="s">
        <v>4535</v>
      </c>
    </row>
    <row r="4501" spans="6:11">
      <c r="F4501" t="s">
        <v>27</v>
      </c>
      <c r="G4501" t="s">
        <v>23</v>
      </c>
      <c r="H4501" t="s">
        <v>24</v>
      </c>
      <c r="I4501" s="1">
        <f>IF(Telco[[#This Row],[Churn]]="Yes",1,0)</f>
        <v>1</v>
      </c>
      <c r="J4501" t="s">
        <v>28</v>
      </c>
      <c r="K4501" t="s">
        <v>4536</v>
      </c>
    </row>
    <row r="4502" spans="6:11">
      <c r="F4502" t="s">
        <v>31</v>
      </c>
      <c r="G4502" t="s">
        <v>24</v>
      </c>
      <c r="H4502" t="s">
        <v>23</v>
      </c>
      <c r="I4502" s="1">
        <f>IF(Telco[[#This Row],[Churn]]="Yes",1,0)</f>
        <v>0</v>
      </c>
      <c r="J4502" t="s">
        <v>40</v>
      </c>
      <c r="K4502" t="s">
        <v>4537</v>
      </c>
    </row>
    <row r="4503" spans="6:11">
      <c r="F4503" t="s">
        <v>47</v>
      </c>
      <c r="G4503" t="s">
        <v>46</v>
      </c>
      <c r="H4503" t="s">
        <v>46</v>
      </c>
      <c r="I4503" s="1">
        <f>IF(Telco[[#This Row],[Churn]]="Yes",1,0)</f>
        <v>0</v>
      </c>
      <c r="J4503" t="s">
        <v>40</v>
      </c>
      <c r="K4503" t="s">
        <v>4538</v>
      </c>
    </row>
    <row r="4504" spans="6:11">
      <c r="F4504" t="s">
        <v>27</v>
      </c>
      <c r="G4504" t="s">
        <v>24</v>
      </c>
      <c r="H4504" t="s">
        <v>24</v>
      </c>
      <c r="I4504" s="1">
        <f>IF(Telco[[#This Row],[Churn]]="Yes",1,0)</f>
        <v>1</v>
      </c>
      <c r="J4504" t="s">
        <v>28</v>
      </c>
      <c r="K4504" t="s">
        <v>4539</v>
      </c>
    </row>
    <row r="4505" spans="6:11">
      <c r="F4505" t="s">
        <v>27</v>
      </c>
      <c r="G4505" t="s">
        <v>23</v>
      </c>
      <c r="H4505" t="s">
        <v>24</v>
      </c>
      <c r="I4505" s="1">
        <f>IF(Telco[[#This Row],[Churn]]="Yes",1,0)</f>
        <v>1</v>
      </c>
      <c r="J4505" t="s">
        <v>28</v>
      </c>
      <c r="K4505" t="s">
        <v>4540</v>
      </c>
    </row>
    <row r="4506" spans="6:11">
      <c r="F4506" t="s">
        <v>31</v>
      </c>
      <c r="G4506" t="s">
        <v>46</v>
      </c>
      <c r="H4506" t="s">
        <v>46</v>
      </c>
      <c r="I4506" s="1">
        <f>IF(Telco[[#This Row],[Churn]]="Yes",1,0)</f>
        <v>0</v>
      </c>
      <c r="J4506" t="s">
        <v>40</v>
      </c>
      <c r="K4506" t="s">
        <v>4541</v>
      </c>
    </row>
    <row r="4507" spans="6:11">
      <c r="F4507" t="s">
        <v>47</v>
      </c>
      <c r="G4507" t="s">
        <v>46</v>
      </c>
      <c r="H4507" t="s">
        <v>46</v>
      </c>
      <c r="I4507" s="1">
        <f>IF(Telco[[#This Row],[Churn]]="Yes",1,0)</f>
        <v>0</v>
      </c>
      <c r="J4507" t="s">
        <v>32</v>
      </c>
      <c r="K4507" t="s">
        <v>4542</v>
      </c>
    </row>
    <row r="4508" spans="6:11">
      <c r="F4508" t="s">
        <v>47</v>
      </c>
      <c r="G4508" t="s">
        <v>24</v>
      </c>
      <c r="H4508" t="s">
        <v>23</v>
      </c>
      <c r="I4508" s="1">
        <f>IF(Telco[[#This Row],[Churn]]="Yes",1,0)</f>
        <v>0</v>
      </c>
      <c r="J4508" t="s">
        <v>40</v>
      </c>
      <c r="K4508" t="s">
        <v>4543</v>
      </c>
    </row>
    <row r="4509" spans="6:11">
      <c r="F4509" t="s">
        <v>27</v>
      </c>
      <c r="G4509" t="s">
        <v>23</v>
      </c>
      <c r="H4509" t="s">
        <v>23</v>
      </c>
      <c r="I4509" s="1">
        <f>IF(Telco[[#This Row],[Churn]]="Yes",1,0)</f>
        <v>0</v>
      </c>
      <c r="J4509" t="s">
        <v>35</v>
      </c>
      <c r="K4509" t="s">
        <v>4544</v>
      </c>
    </row>
    <row r="4510" spans="6:11">
      <c r="F4510" t="s">
        <v>27</v>
      </c>
      <c r="G4510" t="s">
        <v>46</v>
      </c>
      <c r="H4510" t="s">
        <v>46</v>
      </c>
      <c r="I4510" s="1">
        <f>IF(Telco[[#This Row],[Churn]]="Yes",1,0)</f>
        <v>0</v>
      </c>
      <c r="J4510" t="s">
        <v>32</v>
      </c>
      <c r="K4510" t="s">
        <v>4545</v>
      </c>
    </row>
    <row r="4511" spans="6:11">
      <c r="F4511" t="s">
        <v>27</v>
      </c>
      <c r="G4511" t="s">
        <v>24</v>
      </c>
      <c r="H4511" t="s">
        <v>24</v>
      </c>
      <c r="I4511" s="1">
        <f>IF(Telco[[#This Row],[Churn]]="Yes",1,0)</f>
        <v>1</v>
      </c>
      <c r="J4511" t="s">
        <v>28</v>
      </c>
      <c r="K4511" t="s">
        <v>4546</v>
      </c>
    </row>
    <row r="4512" spans="6:11">
      <c r="F4512" t="s">
        <v>27</v>
      </c>
      <c r="G4512" t="s">
        <v>24</v>
      </c>
      <c r="H4512" t="s">
        <v>23</v>
      </c>
      <c r="I4512" s="1">
        <f>IF(Telco[[#This Row],[Churn]]="Yes",1,0)</f>
        <v>0</v>
      </c>
      <c r="J4512" t="s">
        <v>40</v>
      </c>
      <c r="K4512" t="s">
        <v>4547</v>
      </c>
    </row>
    <row r="4513" spans="6:11">
      <c r="F4513" t="s">
        <v>31</v>
      </c>
      <c r="G4513" t="s">
        <v>24</v>
      </c>
      <c r="H4513" t="s">
        <v>23</v>
      </c>
      <c r="I4513" s="1">
        <f>IF(Telco[[#This Row],[Churn]]="Yes",1,0)</f>
        <v>0</v>
      </c>
      <c r="J4513" t="s">
        <v>28</v>
      </c>
      <c r="K4513" t="s">
        <v>4548</v>
      </c>
    </row>
    <row r="4514" spans="6:11">
      <c r="F4514" t="s">
        <v>47</v>
      </c>
      <c r="G4514" t="s">
        <v>24</v>
      </c>
      <c r="H4514" t="s">
        <v>23</v>
      </c>
      <c r="I4514" s="1">
        <f>IF(Telco[[#This Row],[Churn]]="Yes",1,0)</f>
        <v>0</v>
      </c>
      <c r="J4514" t="s">
        <v>35</v>
      </c>
      <c r="K4514" t="s">
        <v>4549</v>
      </c>
    </row>
    <row r="4515" spans="6:11">
      <c r="F4515" t="s">
        <v>47</v>
      </c>
      <c r="G4515" t="s">
        <v>23</v>
      </c>
      <c r="H4515" t="s">
        <v>23</v>
      </c>
      <c r="I4515" s="1">
        <f>IF(Telco[[#This Row],[Churn]]="Yes",1,0)</f>
        <v>1</v>
      </c>
      <c r="J4515" t="s">
        <v>40</v>
      </c>
      <c r="K4515" t="s">
        <v>4550</v>
      </c>
    </row>
    <row r="4516" spans="6:11">
      <c r="F4516" t="s">
        <v>27</v>
      </c>
      <c r="G4516" t="s">
        <v>24</v>
      </c>
      <c r="H4516" t="s">
        <v>24</v>
      </c>
      <c r="I4516" s="1">
        <f>IF(Telco[[#This Row],[Churn]]="Yes",1,0)</f>
        <v>0</v>
      </c>
      <c r="J4516" t="s">
        <v>28</v>
      </c>
      <c r="K4516" t="s">
        <v>4551</v>
      </c>
    </row>
    <row r="4517" spans="6:11">
      <c r="F4517" t="s">
        <v>27</v>
      </c>
      <c r="G4517" t="s">
        <v>24</v>
      </c>
      <c r="H4517" t="s">
        <v>24</v>
      </c>
      <c r="I4517" s="1">
        <f>IF(Telco[[#This Row],[Churn]]="Yes",1,0)</f>
        <v>0</v>
      </c>
      <c r="J4517" t="s">
        <v>35</v>
      </c>
      <c r="K4517" t="s">
        <v>4552</v>
      </c>
    </row>
    <row r="4518" spans="6:11">
      <c r="F4518" t="s">
        <v>47</v>
      </c>
      <c r="G4518" t="s">
        <v>23</v>
      </c>
      <c r="H4518" t="s">
        <v>23</v>
      </c>
      <c r="I4518" s="1">
        <f>IF(Telco[[#This Row],[Churn]]="Yes",1,0)</f>
        <v>0</v>
      </c>
      <c r="J4518" t="s">
        <v>35</v>
      </c>
      <c r="K4518" t="s">
        <v>4553</v>
      </c>
    </row>
    <row r="4519" spans="6:11">
      <c r="F4519" t="s">
        <v>27</v>
      </c>
      <c r="G4519" t="s">
        <v>24</v>
      </c>
      <c r="H4519" t="s">
        <v>24</v>
      </c>
      <c r="I4519" s="1">
        <f>IF(Telco[[#This Row],[Churn]]="Yes",1,0)</f>
        <v>1</v>
      </c>
      <c r="J4519" t="s">
        <v>28</v>
      </c>
      <c r="K4519" t="s">
        <v>4554</v>
      </c>
    </row>
    <row r="4520" spans="6:11">
      <c r="F4520" t="s">
        <v>27</v>
      </c>
      <c r="G4520" t="s">
        <v>24</v>
      </c>
      <c r="H4520" t="s">
        <v>24</v>
      </c>
      <c r="I4520" s="1">
        <f>IF(Telco[[#This Row],[Churn]]="Yes",1,0)</f>
        <v>1</v>
      </c>
      <c r="J4520" t="s">
        <v>28</v>
      </c>
      <c r="K4520" t="s">
        <v>4555</v>
      </c>
    </row>
    <row r="4521" spans="6:11">
      <c r="F4521" t="s">
        <v>31</v>
      </c>
      <c r="G4521" t="s">
        <v>24</v>
      </c>
      <c r="H4521" t="s">
        <v>23</v>
      </c>
      <c r="I4521" s="1">
        <f>IF(Telco[[#This Row],[Churn]]="Yes",1,0)</f>
        <v>0</v>
      </c>
      <c r="J4521" t="s">
        <v>35</v>
      </c>
      <c r="K4521" t="s">
        <v>4556</v>
      </c>
    </row>
    <row r="4522" spans="6:11">
      <c r="F4522" t="s">
        <v>27</v>
      </c>
      <c r="G4522" t="s">
        <v>46</v>
      </c>
      <c r="H4522" t="s">
        <v>46</v>
      </c>
      <c r="I4522" s="1">
        <f>IF(Telco[[#This Row],[Churn]]="Yes",1,0)</f>
        <v>1</v>
      </c>
      <c r="J4522" t="s">
        <v>35</v>
      </c>
      <c r="K4522" t="s">
        <v>4557</v>
      </c>
    </row>
    <row r="4523" spans="6:11">
      <c r="F4523" t="s">
        <v>27</v>
      </c>
      <c r="G4523" t="s">
        <v>23</v>
      </c>
      <c r="H4523" t="s">
        <v>24</v>
      </c>
      <c r="I4523" s="1">
        <f>IF(Telco[[#This Row],[Churn]]="Yes",1,0)</f>
        <v>0</v>
      </c>
      <c r="J4523" t="s">
        <v>28</v>
      </c>
      <c r="K4523" t="s">
        <v>4558</v>
      </c>
    </row>
    <row r="4524" spans="6:11">
      <c r="F4524" t="s">
        <v>31</v>
      </c>
      <c r="G4524" t="s">
        <v>46</v>
      </c>
      <c r="H4524" t="s">
        <v>46</v>
      </c>
      <c r="I4524" s="1">
        <f>IF(Telco[[#This Row],[Churn]]="Yes",1,0)</f>
        <v>0</v>
      </c>
      <c r="J4524" t="s">
        <v>40</v>
      </c>
      <c r="K4524" t="s">
        <v>4559</v>
      </c>
    </row>
    <row r="4525" spans="6:11">
      <c r="F4525" t="s">
        <v>27</v>
      </c>
      <c r="G4525" t="s">
        <v>23</v>
      </c>
      <c r="H4525" t="s">
        <v>24</v>
      </c>
      <c r="I4525" s="1">
        <f>IF(Telco[[#This Row],[Churn]]="Yes",1,0)</f>
        <v>0</v>
      </c>
      <c r="J4525" t="s">
        <v>28</v>
      </c>
      <c r="K4525" t="s">
        <v>4560</v>
      </c>
    </row>
    <row r="4526" spans="6:11">
      <c r="F4526" t="s">
        <v>27</v>
      </c>
      <c r="G4526" t="s">
        <v>23</v>
      </c>
      <c r="H4526" t="s">
        <v>24</v>
      </c>
      <c r="I4526" s="1">
        <f>IF(Telco[[#This Row],[Churn]]="Yes",1,0)</f>
        <v>1</v>
      </c>
      <c r="J4526" t="s">
        <v>28</v>
      </c>
      <c r="K4526" t="s">
        <v>4561</v>
      </c>
    </row>
    <row r="4527" spans="6:11">
      <c r="F4527" t="s">
        <v>27</v>
      </c>
      <c r="G4527" t="s">
        <v>23</v>
      </c>
      <c r="H4527" t="s">
        <v>24</v>
      </c>
      <c r="I4527" s="1">
        <f>IF(Telco[[#This Row],[Churn]]="Yes",1,0)</f>
        <v>0</v>
      </c>
      <c r="J4527" t="s">
        <v>40</v>
      </c>
      <c r="K4527" t="s">
        <v>4562</v>
      </c>
    </row>
    <row r="4528" spans="6:11">
      <c r="F4528" t="s">
        <v>27</v>
      </c>
      <c r="G4528" t="s">
        <v>23</v>
      </c>
      <c r="H4528" t="s">
        <v>24</v>
      </c>
      <c r="I4528" s="1">
        <f>IF(Telco[[#This Row],[Churn]]="Yes",1,0)</f>
        <v>0</v>
      </c>
      <c r="J4528" t="s">
        <v>40</v>
      </c>
      <c r="K4528" t="s">
        <v>4563</v>
      </c>
    </row>
    <row r="4529" spans="6:11">
      <c r="F4529" t="s">
        <v>47</v>
      </c>
      <c r="G4529" t="s">
        <v>24</v>
      </c>
      <c r="H4529" t="s">
        <v>23</v>
      </c>
      <c r="I4529" s="1">
        <f>IF(Telco[[#This Row],[Churn]]="Yes",1,0)</f>
        <v>1</v>
      </c>
      <c r="J4529" t="s">
        <v>28</v>
      </c>
      <c r="K4529" t="s">
        <v>4564</v>
      </c>
    </row>
    <row r="4530" spans="6:11">
      <c r="F4530" t="s">
        <v>27</v>
      </c>
      <c r="G4530" t="s">
        <v>24</v>
      </c>
      <c r="H4530" t="s">
        <v>24</v>
      </c>
      <c r="I4530" s="1">
        <f>IF(Telco[[#This Row],[Churn]]="Yes",1,0)</f>
        <v>0</v>
      </c>
      <c r="J4530" t="s">
        <v>40</v>
      </c>
      <c r="K4530" t="s">
        <v>4565</v>
      </c>
    </row>
    <row r="4531" spans="6:11">
      <c r="F4531" t="s">
        <v>27</v>
      </c>
      <c r="G4531" t="s">
        <v>24</v>
      </c>
      <c r="H4531" t="s">
        <v>23</v>
      </c>
      <c r="I4531" s="1">
        <f>IF(Telco[[#This Row],[Churn]]="Yes",1,0)</f>
        <v>0</v>
      </c>
      <c r="J4531" t="s">
        <v>32</v>
      </c>
      <c r="K4531" t="s">
        <v>4566</v>
      </c>
    </row>
    <row r="4532" spans="6:11">
      <c r="F4532" t="s">
        <v>47</v>
      </c>
      <c r="G4532" t="s">
        <v>46</v>
      </c>
      <c r="H4532" t="s">
        <v>46</v>
      </c>
      <c r="I4532" s="1">
        <f>IF(Telco[[#This Row],[Churn]]="Yes",1,0)</f>
        <v>0</v>
      </c>
      <c r="J4532" t="s">
        <v>32</v>
      </c>
      <c r="K4532" t="s">
        <v>4567</v>
      </c>
    </row>
    <row r="4533" spans="6:11">
      <c r="F4533" t="s">
        <v>27</v>
      </c>
      <c r="G4533" t="s">
        <v>24</v>
      </c>
      <c r="H4533" t="s">
        <v>24</v>
      </c>
      <c r="I4533" s="1">
        <f>IF(Telco[[#This Row],[Churn]]="Yes",1,0)</f>
        <v>1</v>
      </c>
      <c r="J4533" t="s">
        <v>35</v>
      </c>
      <c r="K4533" t="s">
        <v>4568</v>
      </c>
    </row>
    <row r="4534" spans="6:11">
      <c r="F4534" t="s">
        <v>27</v>
      </c>
      <c r="G4534" t="s">
        <v>24</v>
      </c>
      <c r="H4534" t="s">
        <v>24</v>
      </c>
      <c r="I4534" s="1">
        <f>IF(Telco[[#This Row],[Churn]]="Yes",1,0)</f>
        <v>1</v>
      </c>
      <c r="J4534" t="s">
        <v>28</v>
      </c>
      <c r="K4534" t="s">
        <v>4569</v>
      </c>
    </row>
    <row r="4535" spans="6:11">
      <c r="F4535" t="s">
        <v>47</v>
      </c>
      <c r="G4535" t="s">
        <v>24</v>
      </c>
      <c r="H4535" t="s">
        <v>24</v>
      </c>
      <c r="I4535" s="1">
        <f>IF(Telco[[#This Row],[Churn]]="Yes",1,0)</f>
        <v>0</v>
      </c>
      <c r="J4535" t="s">
        <v>35</v>
      </c>
      <c r="K4535" t="s">
        <v>4570</v>
      </c>
    </row>
    <row r="4536" spans="6:11">
      <c r="F4536" t="s">
        <v>27</v>
      </c>
      <c r="G4536" t="s">
        <v>24</v>
      </c>
      <c r="H4536" t="s">
        <v>23</v>
      </c>
      <c r="I4536" s="1">
        <f>IF(Telco[[#This Row],[Churn]]="Yes",1,0)</f>
        <v>0</v>
      </c>
      <c r="J4536" t="s">
        <v>40</v>
      </c>
      <c r="K4536" t="s">
        <v>4571</v>
      </c>
    </row>
    <row r="4537" spans="6:11">
      <c r="F4537" t="s">
        <v>27</v>
      </c>
      <c r="G4537" t="s">
        <v>24</v>
      </c>
      <c r="H4537" t="s">
        <v>24</v>
      </c>
      <c r="I4537" s="1">
        <f>IF(Telco[[#This Row],[Churn]]="Yes",1,0)</f>
        <v>1</v>
      </c>
      <c r="J4537" t="s">
        <v>28</v>
      </c>
      <c r="K4537" t="s">
        <v>4572</v>
      </c>
    </row>
    <row r="4538" spans="6:11">
      <c r="F4538" t="s">
        <v>27</v>
      </c>
      <c r="G4538" t="s">
        <v>24</v>
      </c>
      <c r="H4538" t="s">
        <v>24</v>
      </c>
      <c r="I4538" s="1">
        <f>IF(Telco[[#This Row],[Churn]]="Yes",1,0)</f>
        <v>1</v>
      </c>
      <c r="J4538" t="s">
        <v>28</v>
      </c>
      <c r="K4538" t="s">
        <v>4573</v>
      </c>
    </row>
    <row r="4539" spans="6:11">
      <c r="F4539" t="s">
        <v>27</v>
      </c>
      <c r="G4539" t="s">
        <v>24</v>
      </c>
      <c r="H4539" t="s">
        <v>24</v>
      </c>
      <c r="I4539" s="1">
        <f>IF(Telco[[#This Row],[Churn]]="Yes",1,0)</f>
        <v>0</v>
      </c>
      <c r="J4539" t="s">
        <v>32</v>
      </c>
      <c r="K4539" t="s">
        <v>4574</v>
      </c>
    </row>
    <row r="4540" spans="6:11">
      <c r="F4540" t="s">
        <v>27</v>
      </c>
      <c r="G4540" t="s">
        <v>24</v>
      </c>
      <c r="H4540" t="s">
        <v>23</v>
      </c>
      <c r="I4540" s="1">
        <f>IF(Telco[[#This Row],[Churn]]="Yes",1,0)</f>
        <v>1</v>
      </c>
      <c r="J4540" t="s">
        <v>28</v>
      </c>
      <c r="K4540" t="s">
        <v>4575</v>
      </c>
    </row>
    <row r="4541" spans="6:11">
      <c r="F4541" t="s">
        <v>47</v>
      </c>
      <c r="G4541" t="s">
        <v>23</v>
      </c>
      <c r="H4541" t="s">
        <v>24</v>
      </c>
      <c r="I4541" s="1">
        <f>IF(Telco[[#This Row],[Churn]]="Yes",1,0)</f>
        <v>1</v>
      </c>
      <c r="J4541" t="s">
        <v>28</v>
      </c>
      <c r="K4541" t="s">
        <v>4576</v>
      </c>
    </row>
    <row r="4542" spans="6:11">
      <c r="F4542" t="s">
        <v>27</v>
      </c>
      <c r="G4542" t="s">
        <v>46</v>
      </c>
      <c r="H4542" t="s">
        <v>46</v>
      </c>
      <c r="I4542" s="1">
        <f>IF(Telco[[#This Row],[Churn]]="Yes",1,0)</f>
        <v>0</v>
      </c>
      <c r="J4542" t="s">
        <v>35</v>
      </c>
      <c r="K4542" t="s">
        <v>4577</v>
      </c>
    </row>
    <row r="4543" spans="6:11">
      <c r="F4543" t="s">
        <v>27</v>
      </c>
      <c r="G4543" t="s">
        <v>24</v>
      </c>
      <c r="H4543" t="s">
        <v>24</v>
      </c>
      <c r="I4543" s="1">
        <f>IF(Telco[[#This Row],[Churn]]="Yes",1,0)</f>
        <v>1</v>
      </c>
      <c r="J4543" t="s">
        <v>32</v>
      </c>
      <c r="K4543" t="s">
        <v>4578</v>
      </c>
    </row>
    <row r="4544" spans="6:11">
      <c r="F4544" t="s">
        <v>27</v>
      </c>
      <c r="G4544" t="s">
        <v>24</v>
      </c>
      <c r="H4544" t="s">
        <v>24</v>
      </c>
      <c r="I4544" s="1">
        <f>IF(Telco[[#This Row],[Churn]]="Yes",1,0)</f>
        <v>0</v>
      </c>
      <c r="J4544" t="s">
        <v>32</v>
      </c>
      <c r="K4544" t="s">
        <v>4579</v>
      </c>
    </row>
    <row r="4545" spans="6:11">
      <c r="F4545" t="s">
        <v>31</v>
      </c>
      <c r="G4545" t="s">
        <v>46</v>
      </c>
      <c r="H4545" t="s">
        <v>46</v>
      </c>
      <c r="I4545" s="1">
        <f>IF(Telco[[#This Row],[Churn]]="Yes",1,0)</f>
        <v>0</v>
      </c>
      <c r="J4545" t="s">
        <v>35</v>
      </c>
      <c r="K4545" t="s">
        <v>4580</v>
      </c>
    </row>
    <row r="4546" spans="6:11">
      <c r="F4546" t="s">
        <v>27</v>
      </c>
      <c r="G4546" t="s">
        <v>24</v>
      </c>
      <c r="H4546" t="s">
        <v>24</v>
      </c>
      <c r="I4546" s="1">
        <f>IF(Telco[[#This Row],[Churn]]="Yes",1,0)</f>
        <v>1</v>
      </c>
      <c r="J4546" t="s">
        <v>28</v>
      </c>
      <c r="K4546" t="s">
        <v>4581</v>
      </c>
    </row>
    <row r="4547" spans="6:11">
      <c r="F4547" t="s">
        <v>27</v>
      </c>
      <c r="G4547" t="s">
        <v>24</v>
      </c>
      <c r="H4547" t="s">
        <v>24</v>
      </c>
      <c r="I4547" s="1">
        <f>IF(Telco[[#This Row],[Churn]]="Yes",1,0)</f>
        <v>0</v>
      </c>
      <c r="J4547" t="s">
        <v>35</v>
      </c>
      <c r="K4547" t="s">
        <v>4582</v>
      </c>
    </row>
    <row r="4548" spans="6:11">
      <c r="F4548" t="s">
        <v>27</v>
      </c>
      <c r="G4548" t="s">
        <v>24</v>
      </c>
      <c r="H4548" t="s">
        <v>24</v>
      </c>
      <c r="I4548" s="1">
        <f>IF(Telco[[#This Row],[Churn]]="Yes",1,0)</f>
        <v>1</v>
      </c>
      <c r="J4548" t="s">
        <v>28</v>
      </c>
      <c r="K4548" t="s">
        <v>4583</v>
      </c>
    </row>
    <row r="4549" spans="6:11">
      <c r="F4549" t="s">
        <v>27</v>
      </c>
      <c r="G4549" t="s">
        <v>23</v>
      </c>
      <c r="H4549" t="s">
        <v>24</v>
      </c>
      <c r="I4549" s="1">
        <f>IF(Telco[[#This Row],[Churn]]="Yes",1,0)</f>
        <v>0</v>
      </c>
      <c r="J4549" t="s">
        <v>28</v>
      </c>
      <c r="K4549" t="s">
        <v>4584</v>
      </c>
    </row>
    <row r="4550" spans="6:11">
      <c r="F4550" t="s">
        <v>27</v>
      </c>
      <c r="G4550" t="s">
        <v>24</v>
      </c>
      <c r="H4550" t="s">
        <v>24</v>
      </c>
      <c r="I4550" s="1">
        <f>IF(Telco[[#This Row],[Churn]]="Yes",1,0)</f>
        <v>1</v>
      </c>
      <c r="J4550" t="s">
        <v>32</v>
      </c>
      <c r="K4550" t="s">
        <v>4585</v>
      </c>
    </row>
    <row r="4551" spans="6:11">
      <c r="F4551" t="s">
        <v>27</v>
      </c>
      <c r="G4551" t="s">
        <v>24</v>
      </c>
      <c r="H4551" t="s">
        <v>23</v>
      </c>
      <c r="I4551" s="1">
        <f>IF(Telco[[#This Row],[Churn]]="Yes",1,0)</f>
        <v>0</v>
      </c>
      <c r="J4551" t="s">
        <v>40</v>
      </c>
      <c r="K4551" t="s">
        <v>4586</v>
      </c>
    </row>
    <row r="4552" spans="6:11">
      <c r="F4552" t="s">
        <v>47</v>
      </c>
      <c r="G4552" t="s">
        <v>46</v>
      </c>
      <c r="H4552" t="s">
        <v>46</v>
      </c>
      <c r="I4552" s="1">
        <f>IF(Telco[[#This Row],[Churn]]="Yes",1,0)</f>
        <v>0</v>
      </c>
      <c r="J4552" t="s">
        <v>35</v>
      </c>
      <c r="K4552" t="s">
        <v>4587</v>
      </c>
    </row>
    <row r="4553" spans="6:11">
      <c r="F4553" t="s">
        <v>27</v>
      </c>
      <c r="G4553" t="s">
        <v>24</v>
      </c>
      <c r="H4553" t="s">
        <v>23</v>
      </c>
      <c r="I4553" s="1">
        <f>IF(Telco[[#This Row],[Churn]]="Yes",1,0)</f>
        <v>0</v>
      </c>
      <c r="J4553" t="s">
        <v>40</v>
      </c>
      <c r="K4553" t="s">
        <v>4588</v>
      </c>
    </row>
    <row r="4554" spans="6:11">
      <c r="F4554" t="s">
        <v>27</v>
      </c>
      <c r="G4554" t="s">
        <v>46</v>
      </c>
      <c r="H4554" t="s">
        <v>46</v>
      </c>
      <c r="I4554" s="1">
        <f>IF(Telco[[#This Row],[Churn]]="Yes",1,0)</f>
        <v>0</v>
      </c>
      <c r="J4554" t="s">
        <v>40</v>
      </c>
      <c r="K4554" t="s">
        <v>4589</v>
      </c>
    </row>
    <row r="4555" spans="6:11">
      <c r="F4555" t="s">
        <v>47</v>
      </c>
      <c r="G4555" t="s">
        <v>23</v>
      </c>
      <c r="H4555" t="s">
        <v>23</v>
      </c>
      <c r="I4555" s="1">
        <f>IF(Telco[[#This Row],[Churn]]="Yes",1,0)</f>
        <v>0</v>
      </c>
      <c r="J4555" t="s">
        <v>35</v>
      </c>
      <c r="K4555" t="s">
        <v>4590</v>
      </c>
    </row>
    <row r="4556" spans="6:11">
      <c r="F4556" t="s">
        <v>27</v>
      </c>
      <c r="G4556" t="s">
        <v>23</v>
      </c>
      <c r="H4556" t="s">
        <v>23</v>
      </c>
      <c r="I4556" s="1">
        <f>IF(Telco[[#This Row],[Churn]]="Yes",1,0)</f>
        <v>0</v>
      </c>
      <c r="J4556" t="s">
        <v>35</v>
      </c>
      <c r="K4556" t="s">
        <v>4591</v>
      </c>
    </row>
    <row r="4557" spans="6:11">
      <c r="F4557" t="s">
        <v>47</v>
      </c>
      <c r="G4557" t="s">
        <v>46</v>
      </c>
      <c r="H4557" t="s">
        <v>46</v>
      </c>
      <c r="I4557" s="1">
        <f>IF(Telco[[#This Row],[Churn]]="Yes",1,0)</f>
        <v>0</v>
      </c>
      <c r="J4557" t="s">
        <v>32</v>
      </c>
      <c r="K4557" t="s">
        <v>4592</v>
      </c>
    </row>
    <row r="4558" spans="6:11">
      <c r="F4558" t="s">
        <v>27</v>
      </c>
      <c r="G4558" t="s">
        <v>24</v>
      </c>
      <c r="H4558" t="s">
        <v>24</v>
      </c>
      <c r="I4558" s="1">
        <f>IF(Telco[[#This Row],[Churn]]="Yes",1,0)</f>
        <v>1</v>
      </c>
      <c r="J4558" t="s">
        <v>28</v>
      </c>
      <c r="K4558" t="s">
        <v>4593</v>
      </c>
    </row>
    <row r="4559" spans="6:11">
      <c r="F4559" t="s">
        <v>31</v>
      </c>
      <c r="G4559" t="s">
        <v>24</v>
      </c>
      <c r="H4559" t="s">
        <v>23</v>
      </c>
      <c r="I4559" s="1">
        <f>IF(Telco[[#This Row],[Churn]]="Yes",1,0)</f>
        <v>0</v>
      </c>
      <c r="J4559" t="s">
        <v>40</v>
      </c>
      <c r="K4559" t="s">
        <v>4594</v>
      </c>
    </row>
    <row r="4560" spans="6:11">
      <c r="F4560" t="s">
        <v>27</v>
      </c>
      <c r="G4560" t="s">
        <v>24</v>
      </c>
      <c r="H4560" t="s">
        <v>24</v>
      </c>
      <c r="I4560" s="1">
        <f>IF(Telco[[#This Row],[Churn]]="Yes",1,0)</f>
        <v>1</v>
      </c>
      <c r="J4560" t="s">
        <v>28</v>
      </c>
      <c r="K4560" t="s">
        <v>4595</v>
      </c>
    </row>
    <row r="4561" spans="6:11">
      <c r="F4561" t="s">
        <v>27</v>
      </c>
      <c r="G4561" t="s">
        <v>46</v>
      </c>
      <c r="H4561" t="s">
        <v>46</v>
      </c>
      <c r="I4561" s="1">
        <f>IF(Telco[[#This Row],[Churn]]="Yes",1,0)</f>
        <v>0</v>
      </c>
      <c r="J4561" t="s">
        <v>35</v>
      </c>
      <c r="K4561" t="s">
        <v>4596</v>
      </c>
    </row>
    <row r="4562" spans="6:11">
      <c r="F4562" t="s">
        <v>31</v>
      </c>
      <c r="G4562" t="s">
        <v>24</v>
      </c>
      <c r="H4562" t="s">
        <v>24</v>
      </c>
      <c r="I4562" s="1">
        <f>IF(Telco[[#This Row],[Churn]]="Yes",1,0)</f>
        <v>0</v>
      </c>
      <c r="J4562" t="s">
        <v>28</v>
      </c>
      <c r="K4562" t="s">
        <v>4597</v>
      </c>
    </row>
    <row r="4563" spans="6:11">
      <c r="F4563" t="s">
        <v>27</v>
      </c>
      <c r="G4563" t="s">
        <v>24</v>
      </c>
      <c r="H4563" t="s">
        <v>24</v>
      </c>
      <c r="I4563" s="1">
        <f>IF(Telco[[#This Row],[Churn]]="Yes",1,0)</f>
        <v>0</v>
      </c>
      <c r="J4563" t="s">
        <v>28</v>
      </c>
      <c r="K4563" t="s">
        <v>4598</v>
      </c>
    </row>
    <row r="4564" spans="6:11">
      <c r="F4564" t="s">
        <v>47</v>
      </c>
      <c r="G4564" t="s">
        <v>23</v>
      </c>
      <c r="H4564" t="s">
        <v>23</v>
      </c>
      <c r="I4564" s="1">
        <f>IF(Telco[[#This Row],[Churn]]="Yes",1,0)</f>
        <v>0</v>
      </c>
      <c r="J4564" t="s">
        <v>35</v>
      </c>
      <c r="K4564" t="s">
        <v>4599</v>
      </c>
    </row>
    <row r="4565" spans="6:11">
      <c r="F4565" t="s">
        <v>27</v>
      </c>
      <c r="G4565" t="s">
        <v>24</v>
      </c>
      <c r="H4565" t="s">
        <v>24</v>
      </c>
      <c r="I4565" s="1">
        <f>IF(Telco[[#This Row],[Churn]]="Yes",1,0)</f>
        <v>1</v>
      </c>
      <c r="J4565" t="s">
        <v>35</v>
      </c>
      <c r="K4565" t="s">
        <v>4600</v>
      </c>
    </row>
    <row r="4566" spans="6:11">
      <c r="F4566" t="s">
        <v>27</v>
      </c>
      <c r="G4566" t="s">
        <v>46</v>
      </c>
      <c r="H4566" t="s">
        <v>46</v>
      </c>
      <c r="I4566" s="1">
        <f>IF(Telco[[#This Row],[Churn]]="Yes",1,0)</f>
        <v>1</v>
      </c>
      <c r="J4566" t="s">
        <v>32</v>
      </c>
      <c r="K4566" t="s">
        <v>4601</v>
      </c>
    </row>
    <row r="4567" spans="6:11">
      <c r="F4567" t="s">
        <v>31</v>
      </c>
      <c r="G4567" t="s">
        <v>23</v>
      </c>
      <c r="H4567" t="s">
        <v>23</v>
      </c>
      <c r="I4567" s="1">
        <f>IF(Telco[[#This Row],[Churn]]="Yes",1,0)</f>
        <v>0</v>
      </c>
      <c r="J4567" t="s">
        <v>35</v>
      </c>
      <c r="K4567" t="s">
        <v>4602</v>
      </c>
    </row>
    <row r="4568" spans="6:11">
      <c r="F4568" t="s">
        <v>31</v>
      </c>
      <c r="G4568" t="s">
        <v>24</v>
      </c>
      <c r="H4568" t="s">
        <v>23</v>
      </c>
      <c r="I4568" s="1">
        <f>IF(Telco[[#This Row],[Churn]]="Yes",1,0)</f>
        <v>0</v>
      </c>
      <c r="J4568" t="s">
        <v>28</v>
      </c>
      <c r="K4568" t="s">
        <v>4603</v>
      </c>
    </row>
    <row r="4569" spans="6:11">
      <c r="F4569" t="s">
        <v>27</v>
      </c>
      <c r="G4569" t="s">
        <v>24</v>
      </c>
      <c r="H4569" t="s">
        <v>23</v>
      </c>
      <c r="I4569" s="1">
        <f>IF(Telco[[#This Row],[Churn]]="Yes",1,0)</f>
        <v>0</v>
      </c>
      <c r="J4569" t="s">
        <v>28</v>
      </c>
      <c r="K4569" t="s">
        <v>4604</v>
      </c>
    </row>
    <row r="4570" spans="6:11">
      <c r="F4570" t="s">
        <v>31</v>
      </c>
      <c r="G4570" t="s">
        <v>24</v>
      </c>
      <c r="H4570" t="s">
        <v>23</v>
      </c>
      <c r="I4570" s="1">
        <f>IF(Telco[[#This Row],[Churn]]="Yes",1,0)</f>
        <v>0</v>
      </c>
      <c r="J4570" t="s">
        <v>28</v>
      </c>
      <c r="K4570" t="s">
        <v>4605</v>
      </c>
    </row>
    <row r="4571" spans="6:11">
      <c r="F4571" t="s">
        <v>27</v>
      </c>
      <c r="G4571" t="s">
        <v>23</v>
      </c>
      <c r="H4571" t="s">
        <v>24</v>
      </c>
      <c r="I4571" s="1">
        <f>IF(Telco[[#This Row],[Churn]]="Yes",1,0)</f>
        <v>1</v>
      </c>
      <c r="J4571" t="s">
        <v>40</v>
      </c>
      <c r="K4571" t="s">
        <v>4606</v>
      </c>
    </row>
    <row r="4572" spans="6:11">
      <c r="F4572" t="s">
        <v>27</v>
      </c>
      <c r="G4572" t="s">
        <v>46</v>
      </c>
      <c r="H4572" t="s">
        <v>46</v>
      </c>
      <c r="I4572" s="1">
        <f>IF(Telco[[#This Row],[Churn]]="Yes",1,0)</f>
        <v>0</v>
      </c>
      <c r="J4572" t="s">
        <v>32</v>
      </c>
      <c r="K4572" t="s">
        <v>4607</v>
      </c>
    </row>
    <row r="4573" spans="6:11">
      <c r="F4573" t="s">
        <v>27</v>
      </c>
      <c r="G4573" t="s">
        <v>24</v>
      </c>
      <c r="H4573" t="s">
        <v>24</v>
      </c>
      <c r="I4573" s="1">
        <f>IF(Telco[[#This Row],[Churn]]="Yes",1,0)</f>
        <v>0</v>
      </c>
      <c r="J4573" t="s">
        <v>35</v>
      </c>
      <c r="K4573" t="s">
        <v>4608</v>
      </c>
    </row>
    <row r="4574" spans="6:11">
      <c r="F4574" t="s">
        <v>27</v>
      </c>
      <c r="G4574" t="s">
        <v>24</v>
      </c>
      <c r="H4574" t="s">
        <v>24</v>
      </c>
      <c r="I4574" s="1">
        <f>IF(Telco[[#This Row],[Churn]]="Yes",1,0)</f>
        <v>0</v>
      </c>
      <c r="J4574" t="s">
        <v>28</v>
      </c>
      <c r="K4574" t="s">
        <v>4609</v>
      </c>
    </row>
    <row r="4575" spans="6:11">
      <c r="F4575" t="s">
        <v>47</v>
      </c>
      <c r="G4575" t="s">
        <v>46</v>
      </c>
      <c r="H4575" t="s">
        <v>46</v>
      </c>
      <c r="I4575" s="1">
        <f>IF(Telco[[#This Row],[Churn]]="Yes",1,0)</f>
        <v>0</v>
      </c>
      <c r="J4575" t="s">
        <v>28</v>
      </c>
      <c r="K4575" t="s">
        <v>4610</v>
      </c>
    </row>
    <row r="4576" spans="6:11">
      <c r="F4576" t="s">
        <v>31</v>
      </c>
      <c r="G4576" t="s">
        <v>24</v>
      </c>
      <c r="H4576" t="s">
        <v>24</v>
      </c>
      <c r="I4576" s="1">
        <f>IF(Telco[[#This Row],[Churn]]="Yes",1,0)</f>
        <v>0</v>
      </c>
      <c r="J4576" t="s">
        <v>40</v>
      </c>
      <c r="K4576" t="s">
        <v>4611</v>
      </c>
    </row>
    <row r="4577" spans="6:11">
      <c r="F4577" t="s">
        <v>27</v>
      </c>
      <c r="G4577" t="s">
        <v>46</v>
      </c>
      <c r="H4577" t="s">
        <v>46</v>
      </c>
      <c r="I4577" s="1">
        <f>IF(Telco[[#This Row],[Churn]]="Yes",1,0)</f>
        <v>0</v>
      </c>
      <c r="J4577" t="s">
        <v>32</v>
      </c>
      <c r="K4577" t="s">
        <v>4612</v>
      </c>
    </row>
    <row r="4578" spans="6:11">
      <c r="F4578" t="s">
        <v>27</v>
      </c>
      <c r="G4578" t="s">
        <v>46</v>
      </c>
      <c r="H4578" t="s">
        <v>46</v>
      </c>
      <c r="I4578" s="1">
        <f>IF(Telco[[#This Row],[Churn]]="Yes",1,0)</f>
        <v>0</v>
      </c>
      <c r="J4578" t="s">
        <v>28</v>
      </c>
      <c r="K4578" t="s">
        <v>4613</v>
      </c>
    </row>
    <row r="4579" spans="6:11">
      <c r="F4579" t="s">
        <v>31</v>
      </c>
      <c r="G4579" t="s">
        <v>23</v>
      </c>
      <c r="H4579" t="s">
        <v>24</v>
      </c>
      <c r="I4579" s="1">
        <f>IF(Telco[[#This Row],[Churn]]="Yes",1,0)</f>
        <v>0</v>
      </c>
      <c r="J4579" t="s">
        <v>28</v>
      </c>
      <c r="K4579" t="s">
        <v>4614</v>
      </c>
    </row>
    <row r="4580" spans="6:11">
      <c r="F4580" t="s">
        <v>27</v>
      </c>
      <c r="G4580" t="s">
        <v>24</v>
      </c>
      <c r="H4580" t="s">
        <v>23</v>
      </c>
      <c r="I4580" s="1">
        <f>IF(Telco[[#This Row],[Churn]]="Yes",1,0)</f>
        <v>0</v>
      </c>
      <c r="J4580" t="s">
        <v>32</v>
      </c>
      <c r="K4580" t="s">
        <v>4615</v>
      </c>
    </row>
    <row r="4581" spans="6:11">
      <c r="F4581" t="s">
        <v>27</v>
      </c>
      <c r="G4581" t="s">
        <v>24</v>
      </c>
      <c r="H4581" t="s">
        <v>24</v>
      </c>
      <c r="I4581" s="1">
        <f>IF(Telco[[#This Row],[Churn]]="Yes",1,0)</f>
        <v>0</v>
      </c>
      <c r="J4581" t="s">
        <v>28</v>
      </c>
      <c r="K4581" t="s">
        <v>4616</v>
      </c>
    </row>
    <row r="4582" spans="6:11">
      <c r="F4582" t="s">
        <v>47</v>
      </c>
      <c r="G4582" t="s">
        <v>46</v>
      </c>
      <c r="H4582" t="s">
        <v>46</v>
      </c>
      <c r="I4582" s="1">
        <f>IF(Telco[[#This Row],[Churn]]="Yes",1,0)</f>
        <v>0</v>
      </c>
      <c r="J4582" t="s">
        <v>40</v>
      </c>
      <c r="K4582" t="s">
        <v>4617</v>
      </c>
    </row>
    <row r="4583" spans="6:11">
      <c r="F4583" t="s">
        <v>47</v>
      </c>
      <c r="G4583" t="s">
        <v>46</v>
      </c>
      <c r="H4583" t="s">
        <v>46</v>
      </c>
      <c r="I4583" s="1">
        <f>IF(Telco[[#This Row],[Churn]]="Yes",1,0)</f>
        <v>0</v>
      </c>
      <c r="J4583" t="s">
        <v>32</v>
      </c>
      <c r="K4583" t="s">
        <v>4618</v>
      </c>
    </row>
    <row r="4584" spans="6:11">
      <c r="F4584" t="s">
        <v>47</v>
      </c>
      <c r="G4584" t="s">
        <v>23</v>
      </c>
      <c r="H4584" t="s">
        <v>23</v>
      </c>
      <c r="I4584" s="1">
        <f>IF(Telco[[#This Row],[Churn]]="Yes",1,0)</f>
        <v>0</v>
      </c>
      <c r="J4584" t="s">
        <v>40</v>
      </c>
      <c r="K4584" t="s">
        <v>4619</v>
      </c>
    </row>
    <row r="4585" spans="6:11">
      <c r="F4585" t="s">
        <v>47</v>
      </c>
      <c r="G4585" t="s">
        <v>23</v>
      </c>
      <c r="H4585" t="s">
        <v>23</v>
      </c>
      <c r="I4585" s="1">
        <f>IF(Telco[[#This Row],[Churn]]="Yes",1,0)</f>
        <v>0</v>
      </c>
      <c r="J4585" t="s">
        <v>28</v>
      </c>
      <c r="K4585" t="s">
        <v>4620</v>
      </c>
    </row>
    <row r="4586" spans="6:11">
      <c r="F4586" t="s">
        <v>47</v>
      </c>
      <c r="G4586" t="s">
        <v>23</v>
      </c>
      <c r="H4586" t="s">
        <v>23</v>
      </c>
      <c r="I4586" s="1">
        <f>IF(Telco[[#This Row],[Churn]]="Yes",1,0)</f>
        <v>0</v>
      </c>
      <c r="J4586" t="s">
        <v>40</v>
      </c>
      <c r="K4586" t="s">
        <v>4621</v>
      </c>
    </row>
    <row r="4587" spans="6:11">
      <c r="F4587" t="s">
        <v>27</v>
      </c>
      <c r="G4587" t="s">
        <v>24</v>
      </c>
      <c r="H4587" t="s">
        <v>24</v>
      </c>
      <c r="I4587" s="1">
        <f>IF(Telco[[#This Row],[Churn]]="Yes",1,0)</f>
        <v>1</v>
      </c>
      <c r="J4587" t="s">
        <v>28</v>
      </c>
      <c r="K4587" t="s">
        <v>4622</v>
      </c>
    </row>
    <row r="4588" spans="6:11">
      <c r="F4588" t="s">
        <v>47</v>
      </c>
      <c r="G4588" t="s">
        <v>23</v>
      </c>
      <c r="H4588" t="s">
        <v>23</v>
      </c>
      <c r="I4588" s="1">
        <f>IF(Telco[[#This Row],[Churn]]="Yes",1,0)</f>
        <v>0</v>
      </c>
      <c r="J4588" t="s">
        <v>35</v>
      </c>
      <c r="K4588" t="s">
        <v>4623</v>
      </c>
    </row>
    <row r="4589" spans="6:11">
      <c r="F4589" t="s">
        <v>27</v>
      </c>
      <c r="G4589" t="s">
        <v>24</v>
      </c>
      <c r="H4589" t="s">
        <v>23</v>
      </c>
      <c r="I4589" s="1">
        <f>IF(Telco[[#This Row],[Churn]]="Yes",1,0)</f>
        <v>0</v>
      </c>
      <c r="J4589" t="s">
        <v>40</v>
      </c>
      <c r="K4589" t="s">
        <v>4624</v>
      </c>
    </row>
    <row r="4590" spans="6:11">
      <c r="F4590" t="s">
        <v>27</v>
      </c>
      <c r="G4590" t="s">
        <v>24</v>
      </c>
      <c r="H4590" t="s">
        <v>23</v>
      </c>
      <c r="I4590" s="1">
        <f>IF(Telco[[#This Row],[Churn]]="Yes",1,0)</f>
        <v>0</v>
      </c>
      <c r="J4590" t="s">
        <v>40</v>
      </c>
      <c r="K4590" t="s">
        <v>4625</v>
      </c>
    </row>
    <row r="4591" spans="6:11">
      <c r="F4591" t="s">
        <v>47</v>
      </c>
      <c r="G4591" t="s">
        <v>46</v>
      </c>
      <c r="H4591" t="s">
        <v>46</v>
      </c>
      <c r="I4591" s="1">
        <f>IF(Telco[[#This Row],[Churn]]="Yes",1,0)</f>
        <v>0</v>
      </c>
      <c r="J4591" t="s">
        <v>32</v>
      </c>
      <c r="K4591" t="s">
        <v>4626</v>
      </c>
    </row>
    <row r="4592" spans="6:11">
      <c r="F4592" t="s">
        <v>47</v>
      </c>
      <c r="G4592" t="s">
        <v>23</v>
      </c>
      <c r="H4592" t="s">
        <v>23</v>
      </c>
      <c r="I4592" s="1">
        <f>IF(Telco[[#This Row],[Churn]]="Yes",1,0)</f>
        <v>0</v>
      </c>
      <c r="J4592" t="s">
        <v>40</v>
      </c>
      <c r="K4592" t="s">
        <v>4627</v>
      </c>
    </row>
    <row r="4593" spans="6:11">
      <c r="F4593" t="s">
        <v>27</v>
      </c>
      <c r="G4593" t="s">
        <v>46</v>
      </c>
      <c r="H4593" t="s">
        <v>46</v>
      </c>
      <c r="I4593" s="1">
        <f>IF(Telco[[#This Row],[Churn]]="Yes",1,0)</f>
        <v>0</v>
      </c>
      <c r="J4593" t="s">
        <v>28</v>
      </c>
      <c r="K4593" t="s">
        <v>4628</v>
      </c>
    </row>
    <row r="4594" spans="6:11">
      <c r="F4594" t="s">
        <v>31</v>
      </c>
      <c r="G4594" t="s">
        <v>46</v>
      </c>
      <c r="H4594" t="s">
        <v>46</v>
      </c>
      <c r="I4594" s="1">
        <f>IF(Telco[[#This Row],[Churn]]="Yes",1,0)</f>
        <v>0</v>
      </c>
      <c r="J4594" t="s">
        <v>32</v>
      </c>
      <c r="K4594" t="s">
        <v>4629</v>
      </c>
    </row>
    <row r="4595" spans="6:11">
      <c r="F4595" t="s">
        <v>27</v>
      </c>
      <c r="G4595" t="s">
        <v>46</v>
      </c>
      <c r="H4595" t="s">
        <v>46</v>
      </c>
      <c r="I4595" s="1">
        <f>IF(Telco[[#This Row],[Churn]]="Yes",1,0)</f>
        <v>0</v>
      </c>
      <c r="J4595" t="s">
        <v>35</v>
      </c>
      <c r="K4595" t="s">
        <v>4630</v>
      </c>
    </row>
    <row r="4596" spans="6:11">
      <c r="F4596" t="s">
        <v>27</v>
      </c>
      <c r="G4596" t="s">
        <v>24</v>
      </c>
      <c r="H4596" t="s">
        <v>23</v>
      </c>
      <c r="I4596" s="1">
        <f>IF(Telco[[#This Row],[Churn]]="Yes",1,0)</f>
        <v>1</v>
      </c>
      <c r="J4596" t="s">
        <v>28</v>
      </c>
      <c r="K4596" t="s">
        <v>4631</v>
      </c>
    </row>
    <row r="4597" spans="6:11">
      <c r="F4597" t="s">
        <v>47</v>
      </c>
      <c r="G4597" t="s">
        <v>24</v>
      </c>
      <c r="H4597" t="s">
        <v>23</v>
      </c>
      <c r="I4597" s="1">
        <f>IF(Telco[[#This Row],[Churn]]="Yes",1,0)</f>
        <v>0</v>
      </c>
      <c r="J4597" t="s">
        <v>35</v>
      </c>
      <c r="K4597" t="s">
        <v>4632</v>
      </c>
    </row>
    <row r="4598" spans="6:11">
      <c r="F4598" t="s">
        <v>31</v>
      </c>
      <c r="G4598" t="s">
        <v>24</v>
      </c>
      <c r="H4598" t="s">
        <v>24</v>
      </c>
      <c r="I4598" s="1">
        <f>IF(Telco[[#This Row],[Churn]]="Yes",1,0)</f>
        <v>0</v>
      </c>
      <c r="J4598" t="s">
        <v>40</v>
      </c>
      <c r="K4598" t="s">
        <v>4633</v>
      </c>
    </row>
    <row r="4599" spans="6:11">
      <c r="F4599" t="s">
        <v>27</v>
      </c>
      <c r="G4599" t="s">
        <v>24</v>
      </c>
      <c r="H4599" t="s">
        <v>23</v>
      </c>
      <c r="I4599" s="1">
        <f>IF(Telco[[#This Row],[Churn]]="Yes",1,0)</f>
        <v>1</v>
      </c>
      <c r="J4599" t="s">
        <v>32</v>
      </c>
      <c r="K4599" t="s">
        <v>4634</v>
      </c>
    </row>
    <row r="4600" spans="6:11">
      <c r="F4600" t="s">
        <v>27</v>
      </c>
      <c r="G4600" t="s">
        <v>23</v>
      </c>
      <c r="H4600" t="s">
        <v>24</v>
      </c>
      <c r="I4600" s="1">
        <f>IF(Telco[[#This Row],[Churn]]="Yes",1,0)</f>
        <v>0</v>
      </c>
      <c r="J4600" t="s">
        <v>32</v>
      </c>
      <c r="K4600" t="s">
        <v>4635</v>
      </c>
    </row>
    <row r="4601" spans="6:11">
      <c r="F4601" t="s">
        <v>31</v>
      </c>
      <c r="G4601" t="s">
        <v>24</v>
      </c>
      <c r="H4601" t="s">
        <v>24</v>
      </c>
      <c r="I4601" s="1">
        <f>IF(Telco[[#This Row],[Churn]]="Yes",1,0)</f>
        <v>0</v>
      </c>
      <c r="J4601" t="s">
        <v>35</v>
      </c>
      <c r="K4601" t="s">
        <v>4636</v>
      </c>
    </row>
    <row r="4602" spans="6:11">
      <c r="F4602" t="s">
        <v>47</v>
      </c>
      <c r="G4602" t="s">
        <v>23</v>
      </c>
      <c r="H4602" t="s">
        <v>23</v>
      </c>
      <c r="I4602" s="1">
        <f>IF(Telco[[#This Row],[Churn]]="Yes",1,0)</f>
        <v>0</v>
      </c>
      <c r="J4602" t="s">
        <v>32</v>
      </c>
      <c r="K4602" t="s">
        <v>4637</v>
      </c>
    </row>
    <row r="4603" spans="6:11">
      <c r="F4603" t="s">
        <v>27</v>
      </c>
      <c r="G4603" t="s">
        <v>24</v>
      </c>
      <c r="H4603" t="s">
        <v>23</v>
      </c>
      <c r="I4603" s="1">
        <f>IF(Telco[[#This Row],[Churn]]="Yes",1,0)</f>
        <v>0</v>
      </c>
      <c r="J4603" t="s">
        <v>35</v>
      </c>
      <c r="K4603" t="s">
        <v>4638</v>
      </c>
    </row>
    <row r="4604" spans="6:11">
      <c r="F4604" t="s">
        <v>47</v>
      </c>
      <c r="G4604" t="s">
        <v>46</v>
      </c>
      <c r="H4604" t="s">
        <v>46</v>
      </c>
      <c r="I4604" s="1">
        <f>IF(Telco[[#This Row],[Churn]]="Yes",1,0)</f>
        <v>0</v>
      </c>
      <c r="J4604" t="s">
        <v>32</v>
      </c>
      <c r="K4604" t="s">
        <v>4639</v>
      </c>
    </row>
    <row r="4605" spans="6:11">
      <c r="F4605" t="s">
        <v>27</v>
      </c>
      <c r="G4605" t="s">
        <v>23</v>
      </c>
      <c r="H4605" t="s">
        <v>23</v>
      </c>
      <c r="I4605" s="1">
        <f>IF(Telco[[#This Row],[Churn]]="Yes",1,0)</f>
        <v>0</v>
      </c>
      <c r="J4605" t="s">
        <v>32</v>
      </c>
      <c r="K4605" t="s">
        <v>4640</v>
      </c>
    </row>
    <row r="4606" spans="6:11">
      <c r="F4606" t="s">
        <v>27</v>
      </c>
      <c r="G4606" t="s">
        <v>24</v>
      </c>
      <c r="H4606" t="s">
        <v>24</v>
      </c>
      <c r="I4606" s="1">
        <f>IF(Telco[[#This Row],[Churn]]="Yes",1,0)</f>
        <v>0</v>
      </c>
      <c r="J4606" t="s">
        <v>35</v>
      </c>
      <c r="K4606" t="s">
        <v>4641</v>
      </c>
    </row>
    <row r="4607" spans="6:11">
      <c r="F4607" t="s">
        <v>47</v>
      </c>
      <c r="G4607" t="s">
        <v>24</v>
      </c>
      <c r="H4607" t="s">
        <v>23</v>
      </c>
      <c r="I4607" s="1">
        <f>IF(Telco[[#This Row],[Churn]]="Yes",1,0)</f>
        <v>0</v>
      </c>
      <c r="J4607" t="s">
        <v>32</v>
      </c>
      <c r="K4607" t="s">
        <v>4642</v>
      </c>
    </row>
    <row r="4608" spans="6:11">
      <c r="F4608" t="s">
        <v>47</v>
      </c>
      <c r="G4608" t="s">
        <v>46</v>
      </c>
      <c r="H4608" t="s">
        <v>46</v>
      </c>
      <c r="I4608" s="1">
        <f>IF(Telco[[#This Row],[Churn]]="Yes",1,0)</f>
        <v>0</v>
      </c>
      <c r="J4608" t="s">
        <v>32</v>
      </c>
      <c r="K4608" t="s">
        <v>4643</v>
      </c>
    </row>
    <row r="4609" spans="6:11">
      <c r="F4609" t="s">
        <v>27</v>
      </c>
      <c r="G4609" t="s">
        <v>24</v>
      </c>
      <c r="H4609" t="s">
        <v>23</v>
      </c>
      <c r="I4609" s="1">
        <f>IF(Telco[[#This Row],[Churn]]="Yes",1,0)</f>
        <v>0</v>
      </c>
      <c r="J4609" t="s">
        <v>32</v>
      </c>
      <c r="K4609" t="s">
        <v>4644</v>
      </c>
    </row>
    <row r="4610" spans="6:11">
      <c r="F4610" t="s">
        <v>47</v>
      </c>
      <c r="G4610" t="s">
        <v>24</v>
      </c>
      <c r="H4610" t="s">
        <v>24</v>
      </c>
      <c r="I4610" s="1">
        <f>IF(Telco[[#This Row],[Churn]]="Yes",1,0)</f>
        <v>0</v>
      </c>
      <c r="J4610" t="s">
        <v>35</v>
      </c>
      <c r="K4610" t="s">
        <v>4645</v>
      </c>
    </row>
    <row r="4611" spans="6:11">
      <c r="F4611" t="s">
        <v>31</v>
      </c>
      <c r="G4611" t="s">
        <v>24</v>
      </c>
      <c r="H4611" t="s">
        <v>23</v>
      </c>
      <c r="I4611" s="1">
        <f>IF(Telco[[#This Row],[Churn]]="Yes",1,0)</f>
        <v>0</v>
      </c>
      <c r="J4611" t="s">
        <v>32</v>
      </c>
      <c r="K4611" t="s">
        <v>4646</v>
      </c>
    </row>
    <row r="4612" spans="6:11">
      <c r="F4612" t="s">
        <v>31</v>
      </c>
      <c r="G4612" t="s">
        <v>23</v>
      </c>
      <c r="H4612" t="s">
        <v>23</v>
      </c>
      <c r="I4612" s="1">
        <f>IF(Telco[[#This Row],[Churn]]="Yes",1,0)</f>
        <v>1</v>
      </c>
      <c r="J4612" t="s">
        <v>35</v>
      </c>
      <c r="K4612" t="s">
        <v>4647</v>
      </c>
    </row>
    <row r="4613" spans="6:11">
      <c r="F4613" t="s">
        <v>47</v>
      </c>
      <c r="G4613" t="s">
        <v>46</v>
      </c>
      <c r="H4613" t="s">
        <v>46</v>
      </c>
      <c r="I4613" s="1">
        <f>IF(Telco[[#This Row],[Churn]]="Yes",1,0)</f>
        <v>0</v>
      </c>
      <c r="J4613" t="s">
        <v>40</v>
      </c>
      <c r="K4613" t="s">
        <v>4648</v>
      </c>
    </row>
    <row r="4614" spans="6:11">
      <c r="F4614" t="s">
        <v>47</v>
      </c>
      <c r="G4614" t="s">
        <v>24</v>
      </c>
      <c r="H4614" t="s">
        <v>23</v>
      </c>
      <c r="I4614" s="1">
        <f>IF(Telco[[#This Row],[Churn]]="Yes",1,0)</f>
        <v>0</v>
      </c>
      <c r="J4614" t="s">
        <v>32</v>
      </c>
      <c r="K4614" t="s">
        <v>4649</v>
      </c>
    </row>
    <row r="4615" spans="6:11">
      <c r="F4615" t="s">
        <v>27</v>
      </c>
      <c r="G4615" t="s">
        <v>24</v>
      </c>
      <c r="H4615" t="s">
        <v>24</v>
      </c>
      <c r="I4615" s="1">
        <f>IF(Telco[[#This Row],[Churn]]="Yes",1,0)</f>
        <v>1</v>
      </c>
      <c r="J4615" t="s">
        <v>28</v>
      </c>
      <c r="K4615" t="s">
        <v>4650</v>
      </c>
    </row>
    <row r="4616" spans="6:11">
      <c r="F4616" t="s">
        <v>27</v>
      </c>
      <c r="G4616" t="s">
        <v>46</v>
      </c>
      <c r="H4616" t="s">
        <v>46</v>
      </c>
      <c r="I4616" s="1">
        <f>IF(Telco[[#This Row],[Churn]]="Yes",1,0)</f>
        <v>0</v>
      </c>
      <c r="J4616" t="s">
        <v>32</v>
      </c>
      <c r="K4616" t="s">
        <v>4651</v>
      </c>
    </row>
    <row r="4617" spans="6:11">
      <c r="F4617" t="s">
        <v>47</v>
      </c>
      <c r="G4617" t="s">
        <v>23</v>
      </c>
      <c r="H4617" t="s">
        <v>23</v>
      </c>
      <c r="I4617" s="1">
        <f>IF(Telco[[#This Row],[Churn]]="Yes",1,0)</f>
        <v>0</v>
      </c>
      <c r="J4617" t="s">
        <v>35</v>
      </c>
      <c r="K4617" t="s">
        <v>4652</v>
      </c>
    </row>
    <row r="4618" spans="6:11">
      <c r="F4618" t="s">
        <v>27</v>
      </c>
      <c r="G4618" t="s">
        <v>24</v>
      </c>
      <c r="H4618" t="s">
        <v>24</v>
      </c>
      <c r="I4618" s="1">
        <f>IF(Telco[[#This Row],[Churn]]="Yes",1,0)</f>
        <v>0</v>
      </c>
      <c r="J4618" t="s">
        <v>35</v>
      </c>
      <c r="K4618" t="s">
        <v>4653</v>
      </c>
    </row>
    <row r="4619" spans="6:11">
      <c r="F4619" t="s">
        <v>27</v>
      </c>
      <c r="G4619" t="s">
        <v>46</v>
      </c>
      <c r="H4619" t="s">
        <v>46</v>
      </c>
      <c r="I4619" s="1">
        <f>IF(Telco[[#This Row],[Churn]]="Yes",1,0)</f>
        <v>0</v>
      </c>
      <c r="J4619" t="s">
        <v>35</v>
      </c>
      <c r="K4619" t="s">
        <v>4654</v>
      </c>
    </row>
    <row r="4620" spans="6:11">
      <c r="F4620" t="s">
        <v>27</v>
      </c>
      <c r="G4620" t="s">
        <v>24</v>
      </c>
      <c r="H4620" t="s">
        <v>24</v>
      </c>
      <c r="I4620" s="1">
        <f>IF(Telco[[#This Row],[Churn]]="Yes",1,0)</f>
        <v>0</v>
      </c>
      <c r="J4620" t="s">
        <v>28</v>
      </c>
      <c r="K4620" t="s">
        <v>4655</v>
      </c>
    </row>
    <row r="4621" spans="6:11">
      <c r="F4621" t="s">
        <v>27</v>
      </c>
      <c r="G4621" t="s">
        <v>24</v>
      </c>
      <c r="H4621" t="s">
        <v>23</v>
      </c>
      <c r="I4621" s="1">
        <f>IF(Telco[[#This Row],[Churn]]="Yes",1,0)</f>
        <v>1</v>
      </c>
      <c r="J4621" t="s">
        <v>35</v>
      </c>
      <c r="K4621" t="s">
        <v>4656</v>
      </c>
    </row>
    <row r="4622" spans="6:11">
      <c r="F4622" t="s">
        <v>47</v>
      </c>
      <c r="G4622" t="s">
        <v>23</v>
      </c>
      <c r="H4622" t="s">
        <v>23</v>
      </c>
      <c r="I4622" s="1">
        <f>IF(Telco[[#This Row],[Churn]]="Yes",1,0)</f>
        <v>0</v>
      </c>
      <c r="J4622" t="s">
        <v>40</v>
      </c>
      <c r="K4622" t="s">
        <v>4657</v>
      </c>
    </row>
    <row r="4623" spans="6:11">
      <c r="F4623" t="s">
        <v>27</v>
      </c>
      <c r="G4623" t="s">
        <v>23</v>
      </c>
      <c r="H4623" t="s">
        <v>24</v>
      </c>
      <c r="I4623" s="1">
        <f>IF(Telco[[#This Row],[Churn]]="Yes",1,0)</f>
        <v>0</v>
      </c>
      <c r="J4623" t="s">
        <v>28</v>
      </c>
      <c r="K4623" t="s">
        <v>4658</v>
      </c>
    </row>
    <row r="4624" spans="6:11">
      <c r="F4624" t="s">
        <v>27</v>
      </c>
      <c r="G4624" t="s">
        <v>24</v>
      </c>
      <c r="H4624" t="s">
        <v>24</v>
      </c>
      <c r="I4624" s="1">
        <f>IF(Telco[[#This Row],[Churn]]="Yes",1,0)</f>
        <v>0</v>
      </c>
      <c r="J4624" t="s">
        <v>40</v>
      </c>
      <c r="K4624" t="s">
        <v>4659</v>
      </c>
    </row>
    <row r="4625" spans="6:11">
      <c r="F4625" t="s">
        <v>27</v>
      </c>
      <c r="G4625" t="s">
        <v>24</v>
      </c>
      <c r="H4625" t="s">
        <v>24</v>
      </c>
      <c r="I4625" s="1">
        <f>IF(Telco[[#This Row],[Churn]]="Yes",1,0)</f>
        <v>0</v>
      </c>
      <c r="J4625" t="s">
        <v>35</v>
      </c>
      <c r="K4625" t="s">
        <v>4660</v>
      </c>
    </row>
    <row r="4626" spans="6:11">
      <c r="F4626" t="s">
        <v>27</v>
      </c>
      <c r="G4626" t="s">
        <v>24</v>
      </c>
      <c r="H4626" t="s">
        <v>24</v>
      </c>
      <c r="I4626" s="1">
        <f>IF(Telco[[#This Row],[Churn]]="Yes",1,0)</f>
        <v>1</v>
      </c>
      <c r="J4626" t="s">
        <v>28</v>
      </c>
      <c r="K4626" t="s">
        <v>4661</v>
      </c>
    </row>
    <row r="4627" spans="6:11">
      <c r="F4627" t="s">
        <v>27</v>
      </c>
      <c r="G4627" t="s">
        <v>24</v>
      </c>
      <c r="H4627" t="s">
        <v>24</v>
      </c>
      <c r="I4627" s="1">
        <f>IF(Telco[[#This Row],[Churn]]="Yes",1,0)</f>
        <v>0</v>
      </c>
      <c r="J4627" t="s">
        <v>35</v>
      </c>
      <c r="K4627" t="s">
        <v>4662</v>
      </c>
    </row>
    <row r="4628" spans="6:11">
      <c r="F4628" t="s">
        <v>27</v>
      </c>
      <c r="G4628" t="s">
        <v>24</v>
      </c>
      <c r="H4628" t="s">
        <v>24</v>
      </c>
      <c r="I4628" s="1">
        <f>IF(Telco[[#This Row],[Churn]]="Yes",1,0)</f>
        <v>0</v>
      </c>
      <c r="J4628" t="s">
        <v>35</v>
      </c>
      <c r="K4628" t="s">
        <v>4663</v>
      </c>
    </row>
    <row r="4629" spans="6:11">
      <c r="F4629" t="s">
        <v>31</v>
      </c>
      <c r="G4629" t="s">
        <v>23</v>
      </c>
      <c r="H4629" t="s">
        <v>23</v>
      </c>
      <c r="I4629" s="1">
        <f>IF(Telco[[#This Row],[Churn]]="Yes",1,0)</f>
        <v>0</v>
      </c>
      <c r="J4629" t="s">
        <v>40</v>
      </c>
      <c r="K4629" t="s">
        <v>4664</v>
      </c>
    </row>
    <row r="4630" spans="6:11">
      <c r="F4630" t="s">
        <v>27</v>
      </c>
      <c r="G4630" t="s">
        <v>23</v>
      </c>
      <c r="H4630" t="s">
        <v>23</v>
      </c>
      <c r="I4630" s="1">
        <f>IF(Telco[[#This Row],[Churn]]="Yes",1,0)</f>
        <v>0</v>
      </c>
      <c r="J4630" t="s">
        <v>35</v>
      </c>
      <c r="K4630" t="s">
        <v>4665</v>
      </c>
    </row>
    <row r="4631" spans="6:11">
      <c r="F4631" t="s">
        <v>27</v>
      </c>
      <c r="G4631" t="s">
        <v>46</v>
      </c>
      <c r="H4631" t="s">
        <v>46</v>
      </c>
      <c r="I4631" s="1">
        <f>IF(Telco[[#This Row],[Churn]]="Yes",1,0)</f>
        <v>0</v>
      </c>
      <c r="J4631" t="s">
        <v>32</v>
      </c>
      <c r="K4631" t="s">
        <v>4666</v>
      </c>
    </row>
    <row r="4632" spans="6:11">
      <c r="F4632" t="s">
        <v>27</v>
      </c>
      <c r="G4632" t="s">
        <v>23</v>
      </c>
      <c r="H4632" t="s">
        <v>24</v>
      </c>
      <c r="I4632" s="1">
        <f>IF(Telco[[#This Row],[Churn]]="Yes",1,0)</f>
        <v>0</v>
      </c>
      <c r="J4632" t="s">
        <v>32</v>
      </c>
      <c r="K4632" t="s">
        <v>4667</v>
      </c>
    </row>
    <row r="4633" spans="6:11">
      <c r="F4633" t="s">
        <v>27</v>
      </c>
      <c r="G4633" t="s">
        <v>24</v>
      </c>
      <c r="H4633" t="s">
        <v>24</v>
      </c>
      <c r="I4633" s="1">
        <f>IF(Telco[[#This Row],[Churn]]="Yes",1,0)</f>
        <v>1</v>
      </c>
      <c r="J4633" t="s">
        <v>28</v>
      </c>
      <c r="K4633" t="s">
        <v>4668</v>
      </c>
    </row>
    <row r="4634" spans="6:11">
      <c r="F4634" t="s">
        <v>27</v>
      </c>
      <c r="G4634" t="s">
        <v>46</v>
      </c>
      <c r="H4634" t="s">
        <v>46</v>
      </c>
      <c r="I4634" s="1">
        <f>IF(Telco[[#This Row],[Churn]]="Yes",1,0)</f>
        <v>1</v>
      </c>
      <c r="J4634" t="s">
        <v>32</v>
      </c>
      <c r="K4634" t="s">
        <v>4669</v>
      </c>
    </row>
    <row r="4635" spans="6:11">
      <c r="F4635" t="s">
        <v>47</v>
      </c>
      <c r="G4635" t="s">
        <v>46</v>
      </c>
      <c r="H4635" t="s">
        <v>46</v>
      </c>
      <c r="I4635" s="1">
        <f>IF(Telco[[#This Row],[Churn]]="Yes",1,0)</f>
        <v>0</v>
      </c>
      <c r="J4635" t="s">
        <v>35</v>
      </c>
      <c r="K4635" t="s">
        <v>4670</v>
      </c>
    </row>
    <row r="4636" spans="6:11">
      <c r="F4636" t="s">
        <v>27</v>
      </c>
      <c r="G4636" t="s">
        <v>46</v>
      </c>
      <c r="H4636" t="s">
        <v>46</v>
      </c>
      <c r="I4636" s="1">
        <f>IF(Telco[[#This Row],[Churn]]="Yes",1,0)</f>
        <v>0</v>
      </c>
      <c r="J4636" t="s">
        <v>35</v>
      </c>
      <c r="K4636" t="s">
        <v>4671</v>
      </c>
    </row>
    <row r="4637" spans="6:11">
      <c r="F4637" t="s">
        <v>47</v>
      </c>
      <c r="G4637" t="s">
        <v>46</v>
      </c>
      <c r="H4637" t="s">
        <v>46</v>
      </c>
      <c r="I4637" s="1">
        <f>IF(Telco[[#This Row],[Churn]]="Yes",1,0)</f>
        <v>0</v>
      </c>
      <c r="J4637" t="s">
        <v>35</v>
      </c>
      <c r="K4637" t="s">
        <v>4672</v>
      </c>
    </row>
    <row r="4638" spans="6:11">
      <c r="F4638" t="s">
        <v>31</v>
      </c>
      <c r="G4638" t="s">
        <v>46</v>
      </c>
      <c r="H4638" t="s">
        <v>46</v>
      </c>
      <c r="I4638" s="1">
        <f>IF(Telco[[#This Row],[Churn]]="Yes",1,0)</f>
        <v>0</v>
      </c>
      <c r="J4638" t="s">
        <v>35</v>
      </c>
      <c r="K4638" t="s">
        <v>4673</v>
      </c>
    </row>
    <row r="4639" spans="6:11">
      <c r="F4639" t="s">
        <v>31</v>
      </c>
      <c r="G4639" t="s">
        <v>23</v>
      </c>
      <c r="H4639" t="s">
        <v>23</v>
      </c>
      <c r="I4639" s="1">
        <f>IF(Telco[[#This Row],[Churn]]="Yes",1,0)</f>
        <v>0</v>
      </c>
      <c r="J4639" t="s">
        <v>35</v>
      </c>
      <c r="K4639" t="s">
        <v>4674</v>
      </c>
    </row>
    <row r="4640" spans="6:11">
      <c r="F4640" t="s">
        <v>27</v>
      </c>
      <c r="G4640" t="s">
        <v>24</v>
      </c>
      <c r="H4640" t="s">
        <v>24</v>
      </c>
      <c r="I4640" s="1">
        <f>IF(Telco[[#This Row],[Churn]]="Yes",1,0)</f>
        <v>1</v>
      </c>
      <c r="J4640" t="s">
        <v>28</v>
      </c>
      <c r="K4640" t="s">
        <v>4675</v>
      </c>
    </row>
    <row r="4641" spans="6:11">
      <c r="F4641" t="s">
        <v>27</v>
      </c>
      <c r="G4641" t="s">
        <v>24</v>
      </c>
      <c r="H4641" t="s">
        <v>24</v>
      </c>
      <c r="I4641" s="1">
        <f>IF(Telco[[#This Row],[Churn]]="Yes",1,0)</f>
        <v>0</v>
      </c>
      <c r="J4641" t="s">
        <v>28</v>
      </c>
      <c r="K4641" t="s">
        <v>4676</v>
      </c>
    </row>
    <row r="4642" spans="6:11">
      <c r="F4642" t="s">
        <v>27</v>
      </c>
      <c r="G4642" t="s">
        <v>24</v>
      </c>
      <c r="H4642" t="s">
        <v>24</v>
      </c>
      <c r="I4642" s="1">
        <f>IF(Telco[[#This Row],[Churn]]="Yes",1,0)</f>
        <v>1</v>
      </c>
      <c r="J4642" t="s">
        <v>28</v>
      </c>
      <c r="K4642" t="s">
        <v>4677</v>
      </c>
    </row>
    <row r="4643" spans="6:11">
      <c r="F4643" t="s">
        <v>27</v>
      </c>
      <c r="G4643" t="s">
        <v>24</v>
      </c>
      <c r="H4643" t="s">
        <v>24</v>
      </c>
      <c r="I4643" s="1">
        <f>IF(Telco[[#This Row],[Churn]]="Yes",1,0)</f>
        <v>0</v>
      </c>
      <c r="J4643" t="s">
        <v>32</v>
      </c>
      <c r="K4643" t="s">
        <v>4678</v>
      </c>
    </row>
    <row r="4644" spans="6:11">
      <c r="F4644" t="s">
        <v>47</v>
      </c>
      <c r="G4644" t="s">
        <v>23</v>
      </c>
      <c r="H4644" t="s">
        <v>23</v>
      </c>
      <c r="I4644" s="1">
        <f>IF(Telco[[#This Row],[Churn]]="Yes",1,0)</f>
        <v>1</v>
      </c>
      <c r="J4644" t="s">
        <v>35</v>
      </c>
      <c r="K4644" t="s">
        <v>4679</v>
      </c>
    </row>
    <row r="4645" spans="6:11">
      <c r="F4645" t="s">
        <v>27</v>
      </c>
      <c r="G4645" t="s">
        <v>24</v>
      </c>
      <c r="H4645" t="s">
        <v>23</v>
      </c>
      <c r="I4645" s="1">
        <f>IF(Telco[[#This Row],[Churn]]="Yes",1,0)</f>
        <v>0</v>
      </c>
      <c r="J4645" t="s">
        <v>32</v>
      </c>
      <c r="K4645" t="s">
        <v>4680</v>
      </c>
    </row>
    <row r="4646" spans="6:11">
      <c r="F4646" t="s">
        <v>27</v>
      </c>
      <c r="G4646" t="s">
        <v>24</v>
      </c>
      <c r="H4646" t="s">
        <v>23</v>
      </c>
      <c r="I4646" s="1">
        <f>IF(Telco[[#This Row],[Churn]]="Yes",1,0)</f>
        <v>0</v>
      </c>
      <c r="J4646" t="s">
        <v>32</v>
      </c>
      <c r="K4646" t="s">
        <v>4681</v>
      </c>
    </row>
    <row r="4647" spans="6:11">
      <c r="F4647" t="s">
        <v>27</v>
      </c>
      <c r="G4647" t="s">
        <v>24</v>
      </c>
      <c r="H4647" t="s">
        <v>24</v>
      </c>
      <c r="I4647" s="1">
        <f>IF(Telco[[#This Row],[Churn]]="Yes",1,0)</f>
        <v>1</v>
      </c>
      <c r="J4647" t="s">
        <v>28</v>
      </c>
      <c r="K4647" t="s">
        <v>4682</v>
      </c>
    </row>
    <row r="4648" spans="6:11">
      <c r="F4648" t="s">
        <v>27</v>
      </c>
      <c r="G4648" t="s">
        <v>24</v>
      </c>
      <c r="H4648" t="s">
        <v>24</v>
      </c>
      <c r="I4648" s="1">
        <f>IF(Telco[[#This Row],[Churn]]="Yes",1,0)</f>
        <v>0</v>
      </c>
      <c r="J4648" t="s">
        <v>32</v>
      </c>
      <c r="K4648" t="s">
        <v>4683</v>
      </c>
    </row>
    <row r="4649" spans="6:11">
      <c r="F4649" t="s">
        <v>27</v>
      </c>
      <c r="G4649" t="s">
        <v>24</v>
      </c>
      <c r="H4649" t="s">
        <v>24</v>
      </c>
      <c r="I4649" s="1">
        <f>IF(Telco[[#This Row],[Churn]]="Yes",1,0)</f>
        <v>0</v>
      </c>
      <c r="J4649" t="s">
        <v>32</v>
      </c>
      <c r="K4649" t="s">
        <v>4684</v>
      </c>
    </row>
    <row r="4650" spans="6:11">
      <c r="F4650" t="s">
        <v>27</v>
      </c>
      <c r="G4650" t="s">
        <v>24</v>
      </c>
      <c r="H4650" t="s">
        <v>24</v>
      </c>
      <c r="I4650" s="1">
        <f>IF(Telco[[#This Row],[Churn]]="Yes",1,0)</f>
        <v>0</v>
      </c>
      <c r="J4650" t="s">
        <v>28</v>
      </c>
      <c r="K4650" t="s">
        <v>4685</v>
      </c>
    </row>
    <row r="4651" spans="6:11">
      <c r="F4651" t="s">
        <v>47</v>
      </c>
      <c r="G4651" t="s">
        <v>23</v>
      </c>
      <c r="H4651" t="s">
        <v>23</v>
      </c>
      <c r="I4651" s="1">
        <f>IF(Telco[[#This Row],[Churn]]="Yes",1,0)</f>
        <v>0</v>
      </c>
      <c r="J4651" t="s">
        <v>40</v>
      </c>
      <c r="K4651" t="s">
        <v>4686</v>
      </c>
    </row>
    <row r="4652" spans="6:11">
      <c r="F4652" t="s">
        <v>27</v>
      </c>
      <c r="G4652" t="s">
        <v>46</v>
      </c>
      <c r="H4652" t="s">
        <v>46</v>
      </c>
      <c r="I4652" s="1">
        <f>IF(Telco[[#This Row],[Churn]]="Yes",1,0)</f>
        <v>0</v>
      </c>
      <c r="J4652" t="s">
        <v>32</v>
      </c>
      <c r="K4652" t="s">
        <v>4687</v>
      </c>
    </row>
    <row r="4653" spans="6:11">
      <c r="F4653" t="s">
        <v>27</v>
      </c>
      <c r="G4653" t="s">
        <v>23</v>
      </c>
      <c r="H4653" t="s">
        <v>24</v>
      </c>
      <c r="I4653" s="1">
        <f>IF(Telco[[#This Row],[Churn]]="Yes",1,0)</f>
        <v>1</v>
      </c>
      <c r="J4653" t="s">
        <v>28</v>
      </c>
      <c r="K4653" t="s">
        <v>4688</v>
      </c>
    </row>
    <row r="4654" spans="6:11">
      <c r="F4654" t="s">
        <v>31</v>
      </c>
      <c r="G4654" t="s">
        <v>46</v>
      </c>
      <c r="H4654" t="s">
        <v>46</v>
      </c>
      <c r="I4654" s="1">
        <f>IF(Telco[[#This Row],[Churn]]="Yes",1,0)</f>
        <v>0</v>
      </c>
      <c r="J4654" t="s">
        <v>40</v>
      </c>
      <c r="K4654" t="s">
        <v>4689</v>
      </c>
    </row>
    <row r="4655" spans="6:11">
      <c r="F4655" t="s">
        <v>27</v>
      </c>
      <c r="G4655" t="s">
        <v>24</v>
      </c>
      <c r="H4655" t="s">
        <v>23</v>
      </c>
      <c r="I4655" s="1">
        <f>IF(Telco[[#This Row],[Churn]]="Yes",1,0)</f>
        <v>1</v>
      </c>
      <c r="J4655" t="s">
        <v>40</v>
      </c>
      <c r="K4655" t="s">
        <v>4690</v>
      </c>
    </row>
    <row r="4656" spans="6:11">
      <c r="F4656" t="s">
        <v>31</v>
      </c>
      <c r="G4656" t="s">
        <v>46</v>
      </c>
      <c r="H4656" t="s">
        <v>46</v>
      </c>
      <c r="I4656" s="1">
        <f>IF(Telco[[#This Row],[Churn]]="Yes",1,0)</f>
        <v>0</v>
      </c>
      <c r="J4656" t="s">
        <v>28</v>
      </c>
      <c r="K4656" t="s">
        <v>4691</v>
      </c>
    </row>
    <row r="4657" spans="6:11">
      <c r="F4657" t="s">
        <v>31</v>
      </c>
      <c r="G4657" t="s">
        <v>23</v>
      </c>
      <c r="H4657" t="s">
        <v>24</v>
      </c>
      <c r="I4657" s="1">
        <f>IF(Telco[[#This Row],[Churn]]="Yes",1,0)</f>
        <v>0</v>
      </c>
      <c r="J4657" t="s">
        <v>32</v>
      </c>
      <c r="K4657" t="s">
        <v>4692</v>
      </c>
    </row>
    <row r="4658" spans="6:11">
      <c r="F4658" t="s">
        <v>27</v>
      </c>
      <c r="G4658" t="s">
        <v>24</v>
      </c>
      <c r="H4658" t="s">
        <v>24</v>
      </c>
      <c r="I4658" s="1">
        <f>IF(Telco[[#This Row],[Churn]]="Yes",1,0)</f>
        <v>0</v>
      </c>
      <c r="J4658" t="s">
        <v>35</v>
      </c>
      <c r="K4658" t="s">
        <v>4693</v>
      </c>
    </row>
    <row r="4659" spans="6:11">
      <c r="F4659" t="s">
        <v>27</v>
      </c>
      <c r="G4659" t="s">
        <v>24</v>
      </c>
      <c r="H4659" t="s">
        <v>24</v>
      </c>
      <c r="I4659" s="1">
        <f>IF(Telco[[#This Row],[Churn]]="Yes",1,0)</f>
        <v>0</v>
      </c>
      <c r="J4659" t="s">
        <v>40</v>
      </c>
      <c r="K4659" t="s">
        <v>4694</v>
      </c>
    </row>
    <row r="4660" spans="6:11">
      <c r="F4660" t="s">
        <v>27</v>
      </c>
      <c r="G4660" t="s">
        <v>24</v>
      </c>
      <c r="H4660" t="s">
        <v>24</v>
      </c>
      <c r="I4660" s="1">
        <f>IF(Telco[[#This Row],[Churn]]="Yes",1,0)</f>
        <v>0</v>
      </c>
      <c r="J4660" t="s">
        <v>32</v>
      </c>
      <c r="K4660" t="s">
        <v>4695</v>
      </c>
    </row>
    <row r="4661" spans="6:11">
      <c r="F4661" t="s">
        <v>47</v>
      </c>
      <c r="G4661" t="s">
        <v>23</v>
      </c>
      <c r="H4661" t="s">
        <v>24</v>
      </c>
      <c r="I4661" s="1">
        <f>IF(Telco[[#This Row],[Churn]]="Yes",1,0)</f>
        <v>0</v>
      </c>
      <c r="J4661" t="s">
        <v>40</v>
      </c>
      <c r="K4661" t="s">
        <v>4696</v>
      </c>
    </row>
    <row r="4662" spans="6:11">
      <c r="F4662" t="s">
        <v>27</v>
      </c>
      <c r="G4662" t="s">
        <v>46</v>
      </c>
      <c r="H4662" t="s">
        <v>46</v>
      </c>
      <c r="I4662" s="1">
        <f>IF(Telco[[#This Row],[Churn]]="Yes",1,0)</f>
        <v>1</v>
      </c>
      <c r="J4662" t="s">
        <v>32</v>
      </c>
      <c r="K4662" t="s">
        <v>4697</v>
      </c>
    </row>
    <row r="4663" spans="6:11">
      <c r="F4663" t="s">
        <v>47</v>
      </c>
      <c r="G4663" t="s">
        <v>23</v>
      </c>
      <c r="H4663" t="s">
        <v>23</v>
      </c>
      <c r="I4663" s="1">
        <f>IF(Telco[[#This Row],[Churn]]="Yes",1,0)</f>
        <v>0</v>
      </c>
      <c r="J4663" t="s">
        <v>35</v>
      </c>
      <c r="K4663" t="s">
        <v>4698</v>
      </c>
    </row>
    <row r="4664" spans="6:11">
      <c r="F4664" t="s">
        <v>27</v>
      </c>
      <c r="G4664" t="s">
        <v>46</v>
      </c>
      <c r="H4664" t="s">
        <v>46</v>
      </c>
      <c r="I4664" s="1">
        <f>IF(Telco[[#This Row],[Churn]]="Yes",1,0)</f>
        <v>0</v>
      </c>
      <c r="J4664" t="s">
        <v>40</v>
      </c>
      <c r="K4664" t="s">
        <v>4699</v>
      </c>
    </row>
    <row r="4665" spans="6:11">
      <c r="F4665" t="s">
        <v>27</v>
      </c>
      <c r="G4665" t="s">
        <v>24</v>
      </c>
      <c r="H4665" t="s">
        <v>24</v>
      </c>
      <c r="I4665" s="1">
        <f>IF(Telco[[#This Row],[Churn]]="Yes",1,0)</f>
        <v>1</v>
      </c>
      <c r="J4665" t="s">
        <v>28</v>
      </c>
      <c r="K4665" t="s">
        <v>4700</v>
      </c>
    </row>
    <row r="4666" spans="6:11">
      <c r="F4666" t="s">
        <v>27</v>
      </c>
      <c r="G4666" t="s">
        <v>24</v>
      </c>
      <c r="H4666" t="s">
        <v>24</v>
      </c>
      <c r="I4666" s="1">
        <f>IF(Telco[[#This Row],[Churn]]="Yes",1,0)</f>
        <v>1</v>
      </c>
      <c r="J4666" t="s">
        <v>40</v>
      </c>
      <c r="K4666" t="s">
        <v>4701</v>
      </c>
    </row>
    <row r="4667" spans="6:11">
      <c r="F4667" t="s">
        <v>47</v>
      </c>
      <c r="G4667" t="s">
        <v>23</v>
      </c>
      <c r="H4667" t="s">
        <v>24</v>
      </c>
      <c r="I4667" s="1">
        <f>IF(Telco[[#This Row],[Churn]]="Yes",1,0)</f>
        <v>0</v>
      </c>
      <c r="J4667" t="s">
        <v>35</v>
      </c>
      <c r="K4667" t="s">
        <v>4702</v>
      </c>
    </row>
    <row r="4668" spans="6:11">
      <c r="F4668" t="s">
        <v>27</v>
      </c>
      <c r="G4668" t="s">
        <v>46</v>
      </c>
      <c r="H4668" t="s">
        <v>46</v>
      </c>
      <c r="I4668" s="1">
        <f>IF(Telco[[#This Row],[Churn]]="Yes",1,0)</f>
        <v>0</v>
      </c>
      <c r="J4668" t="s">
        <v>40</v>
      </c>
      <c r="K4668" t="s">
        <v>4703</v>
      </c>
    </row>
    <row r="4669" spans="6:11">
      <c r="F4669" t="s">
        <v>27</v>
      </c>
      <c r="G4669" t="s">
        <v>46</v>
      </c>
      <c r="H4669" t="s">
        <v>46</v>
      </c>
      <c r="I4669" s="1">
        <f>IF(Telco[[#This Row],[Churn]]="Yes",1,0)</f>
        <v>0</v>
      </c>
      <c r="J4669" t="s">
        <v>35</v>
      </c>
      <c r="K4669" t="s">
        <v>4704</v>
      </c>
    </row>
    <row r="4670" spans="6:11">
      <c r="F4670" t="s">
        <v>27</v>
      </c>
      <c r="G4670" t="s">
        <v>23</v>
      </c>
      <c r="H4670" t="s">
        <v>24</v>
      </c>
      <c r="I4670" s="1">
        <f>IF(Telco[[#This Row],[Churn]]="Yes",1,0)</f>
        <v>0</v>
      </c>
      <c r="J4670" t="s">
        <v>40</v>
      </c>
      <c r="K4670" t="s">
        <v>4705</v>
      </c>
    </row>
    <row r="4671" spans="6:11">
      <c r="F4671" t="s">
        <v>47</v>
      </c>
      <c r="G4671" t="s">
        <v>46</v>
      </c>
      <c r="H4671" t="s">
        <v>46</v>
      </c>
      <c r="I4671" s="1">
        <f>IF(Telco[[#This Row],[Churn]]="Yes",1,0)</f>
        <v>0</v>
      </c>
      <c r="J4671" t="s">
        <v>32</v>
      </c>
      <c r="K4671" t="s">
        <v>4706</v>
      </c>
    </row>
    <row r="4672" spans="6:11">
      <c r="F4672" t="s">
        <v>27</v>
      </c>
      <c r="G4672" t="s">
        <v>23</v>
      </c>
      <c r="H4672" t="s">
        <v>24</v>
      </c>
      <c r="I4672" s="1">
        <f>IF(Telco[[#This Row],[Churn]]="Yes",1,0)</f>
        <v>0</v>
      </c>
      <c r="J4672" t="s">
        <v>35</v>
      </c>
      <c r="K4672" t="s">
        <v>4707</v>
      </c>
    </row>
    <row r="4673" spans="6:11">
      <c r="F4673" t="s">
        <v>27</v>
      </c>
      <c r="G4673" t="s">
        <v>24</v>
      </c>
      <c r="H4673" t="s">
        <v>24</v>
      </c>
      <c r="I4673" s="1">
        <f>IF(Telco[[#This Row],[Churn]]="Yes",1,0)</f>
        <v>1</v>
      </c>
      <c r="J4673" t="s">
        <v>28</v>
      </c>
      <c r="K4673" t="s">
        <v>4708</v>
      </c>
    </row>
    <row r="4674" spans="6:11">
      <c r="F4674" t="s">
        <v>27</v>
      </c>
      <c r="G4674" t="s">
        <v>24</v>
      </c>
      <c r="H4674" t="s">
        <v>24</v>
      </c>
      <c r="I4674" s="1">
        <f>IF(Telco[[#This Row],[Churn]]="Yes",1,0)</f>
        <v>0</v>
      </c>
      <c r="J4674" t="s">
        <v>32</v>
      </c>
      <c r="K4674" t="s">
        <v>4709</v>
      </c>
    </row>
    <row r="4675" spans="6:11">
      <c r="F4675" t="s">
        <v>27</v>
      </c>
      <c r="G4675" t="s">
        <v>23</v>
      </c>
      <c r="H4675" t="s">
        <v>24</v>
      </c>
      <c r="I4675" s="1">
        <f>IF(Telco[[#This Row],[Churn]]="Yes",1,0)</f>
        <v>1</v>
      </c>
      <c r="J4675" t="s">
        <v>32</v>
      </c>
      <c r="K4675" t="s">
        <v>4710</v>
      </c>
    </row>
    <row r="4676" spans="6:11">
      <c r="F4676" t="s">
        <v>31</v>
      </c>
      <c r="G4676" t="s">
        <v>24</v>
      </c>
      <c r="H4676" t="s">
        <v>24</v>
      </c>
      <c r="I4676" s="1">
        <f>IF(Telco[[#This Row],[Churn]]="Yes",1,0)</f>
        <v>0</v>
      </c>
      <c r="J4676" t="s">
        <v>32</v>
      </c>
      <c r="K4676" t="s">
        <v>4711</v>
      </c>
    </row>
    <row r="4677" spans="6:11">
      <c r="F4677" t="s">
        <v>31</v>
      </c>
      <c r="G4677" t="s">
        <v>24</v>
      </c>
      <c r="H4677" t="s">
        <v>23</v>
      </c>
      <c r="I4677" s="1">
        <f>IF(Telco[[#This Row],[Churn]]="Yes",1,0)</f>
        <v>1</v>
      </c>
      <c r="J4677" t="s">
        <v>28</v>
      </c>
      <c r="K4677" t="s">
        <v>4712</v>
      </c>
    </row>
    <row r="4678" spans="6:11">
      <c r="F4678" t="s">
        <v>27</v>
      </c>
      <c r="G4678" t="s">
        <v>46</v>
      </c>
      <c r="H4678" t="s">
        <v>46</v>
      </c>
      <c r="I4678" s="1">
        <f>IF(Telco[[#This Row],[Churn]]="Yes",1,0)</f>
        <v>0</v>
      </c>
      <c r="J4678" t="s">
        <v>28</v>
      </c>
      <c r="K4678" t="s">
        <v>4713</v>
      </c>
    </row>
    <row r="4679" spans="6:11">
      <c r="F4679" t="s">
        <v>27</v>
      </c>
      <c r="G4679" t="s">
        <v>24</v>
      </c>
      <c r="H4679" t="s">
        <v>23</v>
      </c>
      <c r="I4679" s="1">
        <f>IF(Telco[[#This Row],[Churn]]="Yes",1,0)</f>
        <v>1</v>
      </c>
      <c r="J4679" t="s">
        <v>28</v>
      </c>
      <c r="K4679" t="s">
        <v>4714</v>
      </c>
    </row>
    <row r="4680" spans="6:11">
      <c r="F4680" t="s">
        <v>27</v>
      </c>
      <c r="G4680" t="s">
        <v>24</v>
      </c>
      <c r="H4680" t="s">
        <v>24</v>
      </c>
      <c r="I4680" s="1">
        <f>IF(Telco[[#This Row],[Churn]]="Yes",1,0)</f>
        <v>1</v>
      </c>
      <c r="J4680" t="s">
        <v>35</v>
      </c>
      <c r="K4680" t="s">
        <v>4715</v>
      </c>
    </row>
    <row r="4681" spans="6:11">
      <c r="F4681" t="s">
        <v>47</v>
      </c>
      <c r="G4681" t="s">
        <v>23</v>
      </c>
      <c r="H4681" t="s">
        <v>23</v>
      </c>
      <c r="I4681" s="1">
        <f>IF(Telco[[#This Row],[Churn]]="Yes",1,0)</f>
        <v>0</v>
      </c>
      <c r="J4681" t="s">
        <v>35</v>
      </c>
      <c r="K4681" t="s">
        <v>4716</v>
      </c>
    </row>
    <row r="4682" spans="6:11">
      <c r="F4682" t="s">
        <v>27</v>
      </c>
      <c r="G4682" t="s">
        <v>23</v>
      </c>
      <c r="H4682" t="s">
        <v>24</v>
      </c>
      <c r="I4682" s="1">
        <f>IF(Telco[[#This Row],[Churn]]="Yes",1,0)</f>
        <v>0</v>
      </c>
      <c r="J4682" t="s">
        <v>40</v>
      </c>
      <c r="K4682" t="s">
        <v>4717</v>
      </c>
    </row>
    <row r="4683" spans="6:11">
      <c r="F4683" t="s">
        <v>27</v>
      </c>
      <c r="G4683" t="s">
        <v>24</v>
      </c>
      <c r="H4683" t="s">
        <v>24</v>
      </c>
      <c r="I4683" s="1">
        <f>IF(Telco[[#This Row],[Churn]]="Yes",1,0)</f>
        <v>1</v>
      </c>
      <c r="J4683" t="s">
        <v>28</v>
      </c>
      <c r="K4683" t="s">
        <v>4718</v>
      </c>
    </row>
    <row r="4684" spans="6:11">
      <c r="F4684" t="s">
        <v>27</v>
      </c>
      <c r="G4684" t="s">
        <v>24</v>
      </c>
      <c r="H4684" t="s">
        <v>24</v>
      </c>
      <c r="I4684" s="1">
        <f>IF(Telco[[#This Row],[Churn]]="Yes",1,0)</f>
        <v>1</v>
      </c>
      <c r="J4684" t="s">
        <v>40</v>
      </c>
      <c r="K4684" t="s">
        <v>4719</v>
      </c>
    </row>
    <row r="4685" spans="6:11">
      <c r="F4685" t="s">
        <v>27</v>
      </c>
      <c r="G4685" t="s">
        <v>24</v>
      </c>
      <c r="H4685" t="s">
        <v>24</v>
      </c>
      <c r="I4685" s="1">
        <f>IF(Telco[[#This Row],[Churn]]="Yes",1,0)</f>
        <v>0</v>
      </c>
      <c r="J4685" t="s">
        <v>28</v>
      </c>
      <c r="K4685" t="s">
        <v>4720</v>
      </c>
    </row>
    <row r="4686" spans="6:11">
      <c r="F4686" t="s">
        <v>31</v>
      </c>
      <c r="G4686" t="s">
        <v>24</v>
      </c>
      <c r="H4686" t="s">
        <v>23</v>
      </c>
      <c r="I4686" s="1">
        <f>IF(Telco[[#This Row],[Churn]]="Yes",1,0)</f>
        <v>1</v>
      </c>
      <c r="J4686" t="s">
        <v>35</v>
      </c>
      <c r="K4686" t="s">
        <v>4721</v>
      </c>
    </row>
    <row r="4687" spans="6:11">
      <c r="F4687" t="s">
        <v>47</v>
      </c>
      <c r="G4687" t="s">
        <v>24</v>
      </c>
      <c r="H4687" t="s">
        <v>23</v>
      </c>
      <c r="I4687" s="1">
        <f>IF(Telco[[#This Row],[Churn]]="Yes",1,0)</f>
        <v>0</v>
      </c>
      <c r="J4687" t="s">
        <v>40</v>
      </c>
      <c r="K4687" t="s">
        <v>4722</v>
      </c>
    </row>
    <row r="4688" spans="6:11">
      <c r="F4688" t="s">
        <v>47</v>
      </c>
      <c r="G4688" t="s">
        <v>23</v>
      </c>
      <c r="H4688" t="s">
        <v>23</v>
      </c>
      <c r="I4688" s="1">
        <f>IF(Telco[[#This Row],[Churn]]="Yes",1,0)</f>
        <v>0</v>
      </c>
      <c r="J4688" t="s">
        <v>35</v>
      </c>
      <c r="K4688" t="s">
        <v>4723</v>
      </c>
    </row>
    <row r="4689" spans="6:11">
      <c r="F4689" t="s">
        <v>27</v>
      </c>
      <c r="G4689" t="s">
        <v>24</v>
      </c>
      <c r="H4689" t="s">
        <v>24</v>
      </c>
      <c r="I4689" s="1">
        <f>IF(Telco[[#This Row],[Churn]]="Yes",1,0)</f>
        <v>1</v>
      </c>
      <c r="J4689" t="s">
        <v>40</v>
      </c>
      <c r="K4689" t="s">
        <v>4724</v>
      </c>
    </row>
    <row r="4690" spans="6:11">
      <c r="F4690" t="s">
        <v>27</v>
      </c>
      <c r="G4690" t="s">
        <v>23</v>
      </c>
      <c r="H4690" t="s">
        <v>24</v>
      </c>
      <c r="I4690" s="1">
        <f>IF(Telco[[#This Row],[Churn]]="Yes",1,0)</f>
        <v>0</v>
      </c>
      <c r="J4690" t="s">
        <v>28</v>
      </c>
      <c r="K4690" t="s">
        <v>4725</v>
      </c>
    </row>
    <row r="4691" spans="6:11">
      <c r="F4691" t="s">
        <v>27</v>
      </c>
      <c r="G4691" t="s">
        <v>46</v>
      </c>
      <c r="H4691" t="s">
        <v>46</v>
      </c>
      <c r="I4691" s="1">
        <f>IF(Telco[[#This Row],[Churn]]="Yes",1,0)</f>
        <v>0</v>
      </c>
      <c r="J4691" t="s">
        <v>28</v>
      </c>
      <c r="K4691" t="s">
        <v>4726</v>
      </c>
    </row>
    <row r="4692" spans="6:11">
      <c r="F4692" t="s">
        <v>27</v>
      </c>
      <c r="G4692" t="s">
        <v>24</v>
      </c>
      <c r="H4692" t="s">
        <v>23</v>
      </c>
      <c r="I4692" s="1">
        <f>IF(Telco[[#This Row],[Churn]]="Yes",1,0)</f>
        <v>0</v>
      </c>
      <c r="J4692" t="s">
        <v>40</v>
      </c>
      <c r="K4692" t="s">
        <v>4727</v>
      </c>
    </row>
    <row r="4693" spans="6:11">
      <c r="F4693" t="s">
        <v>27</v>
      </c>
      <c r="G4693" t="s">
        <v>24</v>
      </c>
      <c r="H4693" t="s">
        <v>24</v>
      </c>
      <c r="I4693" s="1">
        <f>IF(Telco[[#This Row],[Churn]]="Yes",1,0)</f>
        <v>1</v>
      </c>
      <c r="J4693" t="s">
        <v>35</v>
      </c>
      <c r="K4693" t="s">
        <v>4728</v>
      </c>
    </row>
    <row r="4694" spans="6:11">
      <c r="F4694" t="s">
        <v>27</v>
      </c>
      <c r="G4694" t="s">
        <v>23</v>
      </c>
      <c r="H4694" t="s">
        <v>24</v>
      </c>
      <c r="I4694" s="1">
        <f>IF(Telco[[#This Row],[Churn]]="Yes",1,0)</f>
        <v>0</v>
      </c>
      <c r="J4694" t="s">
        <v>35</v>
      </c>
      <c r="K4694" t="s">
        <v>4729</v>
      </c>
    </row>
    <row r="4695" spans="6:11">
      <c r="F4695" t="s">
        <v>47</v>
      </c>
      <c r="G4695" t="s">
        <v>46</v>
      </c>
      <c r="H4695" t="s">
        <v>46</v>
      </c>
      <c r="I4695" s="1">
        <f>IF(Telco[[#This Row],[Churn]]="Yes",1,0)</f>
        <v>0</v>
      </c>
      <c r="J4695" t="s">
        <v>40</v>
      </c>
      <c r="K4695" t="s">
        <v>4730</v>
      </c>
    </row>
    <row r="4696" spans="6:11">
      <c r="F4696" t="s">
        <v>27</v>
      </c>
      <c r="G4696" t="s">
        <v>46</v>
      </c>
      <c r="H4696" t="s">
        <v>46</v>
      </c>
      <c r="I4696" s="1">
        <f>IF(Telco[[#This Row],[Churn]]="Yes",1,0)</f>
        <v>0</v>
      </c>
      <c r="J4696" t="s">
        <v>32</v>
      </c>
      <c r="K4696" t="s">
        <v>4731</v>
      </c>
    </row>
    <row r="4697" spans="6:11">
      <c r="F4697" t="s">
        <v>31</v>
      </c>
      <c r="G4697" t="s">
        <v>46</v>
      </c>
      <c r="H4697" t="s">
        <v>46</v>
      </c>
      <c r="I4697" s="1">
        <f>IF(Telco[[#This Row],[Churn]]="Yes",1,0)</f>
        <v>0</v>
      </c>
      <c r="J4697" t="s">
        <v>32</v>
      </c>
      <c r="K4697" t="s">
        <v>4732</v>
      </c>
    </row>
    <row r="4698" spans="6:11">
      <c r="F4698" t="s">
        <v>47</v>
      </c>
      <c r="G4698" t="s">
        <v>24</v>
      </c>
      <c r="H4698" t="s">
        <v>24</v>
      </c>
      <c r="I4698" s="1">
        <f>IF(Telco[[#This Row],[Churn]]="Yes",1,0)</f>
        <v>0</v>
      </c>
      <c r="J4698" t="s">
        <v>28</v>
      </c>
      <c r="K4698" t="s">
        <v>4733</v>
      </c>
    </row>
    <row r="4699" spans="6:11">
      <c r="F4699" t="s">
        <v>27</v>
      </c>
      <c r="G4699" t="s">
        <v>24</v>
      </c>
      <c r="H4699" t="s">
        <v>24</v>
      </c>
      <c r="I4699" s="1">
        <f>IF(Telco[[#This Row],[Churn]]="Yes",1,0)</f>
        <v>0</v>
      </c>
      <c r="J4699" t="s">
        <v>28</v>
      </c>
      <c r="K4699" t="s">
        <v>4734</v>
      </c>
    </row>
    <row r="4700" spans="6:11">
      <c r="F4700" t="s">
        <v>47</v>
      </c>
      <c r="G4700" t="s">
        <v>24</v>
      </c>
      <c r="H4700" t="s">
        <v>24</v>
      </c>
      <c r="I4700" s="1">
        <f>IF(Telco[[#This Row],[Churn]]="Yes",1,0)</f>
        <v>1</v>
      </c>
      <c r="J4700" t="s">
        <v>35</v>
      </c>
      <c r="K4700" t="s">
        <v>4735</v>
      </c>
    </row>
    <row r="4701" spans="6:11">
      <c r="F4701" t="s">
        <v>47</v>
      </c>
      <c r="G4701" t="s">
        <v>23</v>
      </c>
      <c r="H4701" t="s">
        <v>23</v>
      </c>
      <c r="I4701" s="1">
        <f>IF(Telco[[#This Row],[Churn]]="Yes",1,0)</f>
        <v>0</v>
      </c>
      <c r="J4701" t="s">
        <v>40</v>
      </c>
      <c r="K4701" t="s">
        <v>4736</v>
      </c>
    </row>
    <row r="4702" spans="6:11">
      <c r="F4702" t="s">
        <v>27</v>
      </c>
      <c r="G4702" t="s">
        <v>24</v>
      </c>
      <c r="H4702" t="s">
        <v>24</v>
      </c>
      <c r="I4702" s="1">
        <f>IF(Telco[[#This Row],[Churn]]="Yes",1,0)</f>
        <v>0</v>
      </c>
      <c r="J4702" t="s">
        <v>32</v>
      </c>
      <c r="K4702" t="s">
        <v>4737</v>
      </c>
    </row>
    <row r="4703" spans="6:11">
      <c r="F4703" t="s">
        <v>27</v>
      </c>
      <c r="G4703" t="s">
        <v>24</v>
      </c>
      <c r="H4703" t="s">
        <v>24</v>
      </c>
      <c r="I4703" s="1">
        <f>IF(Telco[[#This Row],[Churn]]="Yes",1,0)</f>
        <v>0</v>
      </c>
      <c r="J4703" t="s">
        <v>28</v>
      </c>
      <c r="K4703" t="s">
        <v>4738</v>
      </c>
    </row>
    <row r="4704" spans="6:11">
      <c r="F4704" t="s">
        <v>31</v>
      </c>
      <c r="G4704" t="s">
        <v>24</v>
      </c>
      <c r="H4704" t="s">
        <v>24</v>
      </c>
      <c r="I4704" s="1">
        <f>IF(Telco[[#This Row],[Churn]]="Yes",1,0)</f>
        <v>0</v>
      </c>
      <c r="J4704" t="s">
        <v>28</v>
      </c>
      <c r="K4704" t="s">
        <v>4739</v>
      </c>
    </row>
    <row r="4705" spans="6:11">
      <c r="F4705" t="s">
        <v>27</v>
      </c>
      <c r="G4705" t="s">
        <v>23</v>
      </c>
      <c r="H4705" t="s">
        <v>24</v>
      </c>
      <c r="I4705" s="1">
        <f>IF(Telco[[#This Row],[Churn]]="Yes",1,0)</f>
        <v>1</v>
      </c>
      <c r="J4705" t="s">
        <v>28</v>
      </c>
      <c r="K4705" t="s">
        <v>4740</v>
      </c>
    </row>
    <row r="4706" spans="6:11">
      <c r="F4706" t="s">
        <v>27</v>
      </c>
      <c r="G4706" t="s">
        <v>23</v>
      </c>
      <c r="H4706" t="s">
        <v>24</v>
      </c>
      <c r="I4706" s="1">
        <f>IF(Telco[[#This Row],[Churn]]="Yes",1,0)</f>
        <v>0</v>
      </c>
      <c r="J4706" t="s">
        <v>28</v>
      </c>
      <c r="K4706" t="s">
        <v>4741</v>
      </c>
    </row>
    <row r="4707" spans="6:11">
      <c r="F4707" t="s">
        <v>27</v>
      </c>
      <c r="G4707" t="s">
        <v>23</v>
      </c>
      <c r="H4707" t="s">
        <v>24</v>
      </c>
      <c r="I4707" s="1">
        <f>IF(Telco[[#This Row],[Churn]]="Yes",1,0)</f>
        <v>0</v>
      </c>
      <c r="J4707" t="s">
        <v>28</v>
      </c>
      <c r="K4707" t="s">
        <v>4742</v>
      </c>
    </row>
    <row r="4708" spans="6:11">
      <c r="F4708" t="s">
        <v>27</v>
      </c>
      <c r="G4708" t="s">
        <v>24</v>
      </c>
      <c r="H4708" t="s">
        <v>24</v>
      </c>
      <c r="I4708" s="1">
        <f>IF(Telco[[#This Row],[Churn]]="Yes",1,0)</f>
        <v>1</v>
      </c>
      <c r="J4708" t="s">
        <v>32</v>
      </c>
      <c r="K4708" t="s">
        <v>4743</v>
      </c>
    </row>
    <row r="4709" spans="6:11">
      <c r="F4709" t="s">
        <v>31</v>
      </c>
      <c r="G4709" t="s">
        <v>23</v>
      </c>
      <c r="H4709" t="s">
        <v>24</v>
      </c>
      <c r="I4709" s="1">
        <f>IF(Telco[[#This Row],[Churn]]="Yes",1,0)</f>
        <v>0</v>
      </c>
      <c r="J4709" t="s">
        <v>40</v>
      </c>
      <c r="K4709" t="s">
        <v>4744</v>
      </c>
    </row>
    <row r="4710" spans="6:11">
      <c r="F4710" t="s">
        <v>47</v>
      </c>
      <c r="G4710" t="s">
        <v>23</v>
      </c>
      <c r="H4710" t="s">
        <v>24</v>
      </c>
      <c r="I4710" s="1">
        <f>IF(Telco[[#This Row],[Churn]]="Yes",1,0)</f>
        <v>0</v>
      </c>
      <c r="J4710" t="s">
        <v>40</v>
      </c>
      <c r="K4710" t="s">
        <v>4745</v>
      </c>
    </row>
    <row r="4711" spans="6:11">
      <c r="F4711" t="s">
        <v>27</v>
      </c>
      <c r="G4711" t="s">
        <v>23</v>
      </c>
      <c r="H4711" t="s">
        <v>24</v>
      </c>
      <c r="I4711" s="1">
        <f>IF(Telco[[#This Row],[Churn]]="Yes",1,0)</f>
        <v>0</v>
      </c>
      <c r="J4711" t="s">
        <v>28</v>
      </c>
      <c r="K4711" t="s">
        <v>4746</v>
      </c>
    </row>
    <row r="4712" spans="6:11">
      <c r="F4712" t="s">
        <v>47</v>
      </c>
      <c r="G4712" t="s">
        <v>24</v>
      </c>
      <c r="H4712" t="s">
        <v>23</v>
      </c>
      <c r="I4712" s="1">
        <f>IF(Telco[[#This Row],[Churn]]="Yes",1,0)</f>
        <v>0</v>
      </c>
      <c r="J4712" t="s">
        <v>32</v>
      </c>
      <c r="K4712" t="s">
        <v>4747</v>
      </c>
    </row>
    <row r="4713" spans="6:11">
      <c r="F4713" t="s">
        <v>31</v>
      </c>
      <c r="G4713" t="s">
        <v>46</v>
      </c>
      <c r="H4713" t="s">
        <v>46</v>
      </c>
      <c r="I4713" s="1">
        <f>IF(Telco[[#This Row],[Churn]]="Yes",1,0)</f>
        <v>0</v>
      </c>
      <c r="J4713" t="s">
        <v>32</v>
      </c>
      <c r="K4713" t="s">
        <v>4748</v>
      </c>
    </row>
    <row r="4714" spans="6:11">
      <c r="F4714" t="s">
        <v>31</v>
      </c>
      <c r="G4714" t="s">
        <v>23</v>
      </c>
      <c r="H4714" t="s">
        <v>24</v>
      </c>
      <c r="I4714" s="1">
        <f>IF(Telco[[#This Row],[Churn]]="Yes",1,0)</f>
        <v>0</v>
      </c>
      <c r="J4714" t="s">
        <v>28</v>
      </c>
      <c r="K4714" t="s">
        <v>4749</v>
      </c>
    </row>
    <row r="4715" spans="6:11">
      <c r="F4715" t="s">
        <v>31</v>
      </c>
      <c r="G4715" t="s">
        <v>24</v>
      </c>
      <c r="H4715" t="s">
        <v>23</v>
      </c>
      <c r="I4715" s="1">
        <f>IF(Telco[[#This Row],[Churn]]="Yes",1,0)</f>
        <v>0</v>
      </c>
      <c r="J4715" t="s">
        <v>35</v>
      </c>
      <c r="K4715" t="s">
        <v>4750</v>
      </c>
    </row>
    <row r="4716" spans="6:11">
      <c r="F4716" t="s">
        <v>47</v>
      </c>
      <c r="G4716" t="s">
        <v>23</v>
      </c>
      <c r="H4716" t="s">
        <v>23</v>
      </c>
      <c r="I4716" s="1">
        <f>IF(Telco[[#This Row],[Churn]]="Yes",1,0)</f>
        <v>0</v>
      </c>
      <c r="J4716" t="s">
        <v>32</v>
      </c>
      <c r="K4716" t="s">
        <v>4751</v>
      </c>
    </row>
    <row r="4717" spans="6:11">
      <c r="F4717" t="s">
        <v>47</v>
      </c>
      <c r="G4717" t="s">
        <v>23</v>
      </c>
      <c r="H4717" t="s">
        <v>23</v>
      </c>
      <c r="I4717" s="1">
        <f>IF(Telco[[#This Row],[Churn]]="Yes",1,0)</f>
        <v>0</v>
      </c>
      <c r="J4717" t="s">
        <v>40</v>
      </c>
      <c r="K4717" t="s">
        <v>4752</v>
      </c>
    </row>
    <row r="4718" spans="6:11">
      <c r="F4718" t="s">
        <v>47</v>
      </c>
      <c r="G4718" t="s">
        <v>23</v>
      </c>
      <c r="H4718" t="s">
        <v>24</v>
      </c>
      <c r="I4718" s="1">
        <f>IF(Telco[[#This Row],[Churn]]="Yes",1,0)</f>
        <v>0</v>
      </c>
      <c r="J4718" t="s">
        <v>35</v>
      </c>
      <c r="K4718" t="s">
        <v>4753</v>
      </c>
    </row>
    <row r="4719" spans="6:11">
      <c r="F4719" t="s">
        <v>31</v>
      </c>
      <c r="G4719" t="s">
        <v>23</v>
      </c>
      <c r="H4719" t="s">
        <v>23</v>
      </c>
      <c r="I4719" s="1">
        <f>IF(Telco[[#This Row],[Churn]]="Yes",1,0)</f>
        <v>0</v>
      </c>
      <c r="J4719" t="s">
        <v>28</v>
      </c>
      <c r="K4719" t="s">
        <v>4754</v>
      </c>
    </row>
    <row r="4720" spans="6:11">
      <c r="F4720" t="s">
        <v>31</v>
      </c>
      <c r="G4720" t="s">
        <v>46</v>
      </c>
      <c r="H4720" t="s">
        <v>46</v>
      </c>
      <c r="I4720" s="1">
        <f>IF(Telco[[#This Row],[Churn]]="Yes",1,0)</f>
        <v>0</v>
      </c>
      <c r="J4720" t="s">
        <v>32</v>
      </c>
      <c r="K4720" t="s">
        <v>4755</v>
      </c>
    </row>
    <row r="4721" spans="6:11">
      <c r="F4721" t="s">
        <v>27</v>
      </c>
      <c r="G4721" t="s">
        <v>24</v>
      </c>
      <c r="H4721" t="s">
        <v>24</v>
      </c>
      <c r="I4721" s="1">
        <f>IF(Telco[[#This Row],[Churn]]="Yes",1,0)</f>
        <v>1</v>
      </c>
      <c r="J4721" t="s">
        <v>28</v>
      </c>
      <c r="K4721" t="s">
        <v>4756</v>
      </c>
    </row>
    <row r="4722" spans="6:11">
      <c r="F4722" t="s">
        <v>31</v>
      </c>
      <c r="G4722" t="s">
        <v>24</v>
      </c>
      <c r="H4722" t="s">
        <v>23</v>
      </c>
      <c r="I4722" s="1">
        <f>IF(Telco[[#This Row],[Churn]]="Yes",1,0)</f>
        <v>0</v>
      </c>
      <c r="J4722" t="s">
        <v>28</v>
      </c>
      <c r="K4722" t="s">
        <v>4757</v>
      </c>
    </row>
    <row r="4723" spans="6:11">
      <c r="F4723" t="s">
        <v>27</v>
      </c>
      <c r="G4723" t="s">
        <v>46</v>
      </c>
      <c r="H4723" t="s">
        <v>46</v>
      </c>
      <c r="I4723" s="1">
        <f>IF(Telco[[#This Row],[Churn]]="Yes",1,0)</f>
        <v>1</v>
      </c>
      <c r="J4723" t="s">
        <v>32</v>
      </c>
      <c r="K4723" t="s">
        <v>4758</v>
      </c>
    </row>
    <row r="4724" spans="6:11">
      <c r="F4724" t="s">
        <v>31</v>
      </c>
      <c r="G4724" t="s">
        <v>24</v>
      </c>
      <c r="H4724" t="s">
        <v>23</v>
      </c>
      <c r="I4724" s="1">
        <f>IF(Telco[[#This Row],[Churn]]="Yes",1,0)</f>
        <v>0</v>
      </c>
      <c r="J4724" t="s">
        <v>40</v>
      </c>
      <c r="K4724" t="s">
        <v>4759</v>
      </c>
    </row>
    <row r="4725" spans="6:11">
      <c r="F4725" t="s">
        <v>27</v>
      </c>
      <c r="G4725" t="s">
        <v>24</v>
      </c>
      <c r="H4725" t="s">
        <v>24</v>
      </c>
      <c r="I4725" s="1">
        <f>IF(Telco[[#This Row],[Churn]]="Yes",1,0)</f>
        <v>1</v>
      </c>
      <c r="J4725" t="s">
        <v>28</v>
      </c>
      <c r="K4725" t="s">
        <v>4760</v>
      </c>
    </row>
    <row r="4726" spans="6:11">
      <c r="F4726" t="s">
        <v>31</v>
      </c>
      <c r="G4726" t="s">
        <v>23</v>
      </c>
      <c r="H4726" t="s">
        <v>23</v>
      </c>
      <c r="I4726" s="1">
        <f>IF(Telco[[#This Row],[Churn]]="Yes",1,0)</f>
        <v>0</v>
      </c>
      <c r="J4726" t="s">
        <v>35</v>
      </c>
      <c r="K4726" t="s">
        <v>4761</v>
      </c>
    </row>
    <row r="4727" spans="6:11">
      <c r="F4727" t="s">
        <v>27</v>
      </c>
      <c r="G4727" t="s">
        <v>24</v>
      </c>
      <c r="H4727" t="s">
        <v>23</v>
      </c>
      <c r="I4727" s="1">
        <f>IF(Telco[[#This Row],[Churn]]="Yes",1,0)</f>
        <v>1</v>
      </c>
      <c r="J4727" t="s">
        <v>32</v>
      </c>
      <c r="K4727" t="s">
        <v>4762</v>
      </c>
    </row>
    <row r="4728" spans="6:11">
      <c r="F4728" t="s">
        <v>47</v>
      </c>
      <c r="G4728" t="s">
        <v>23</v>
      </c>
      <c r="H4728" t="s">
        <v>24</v>
      </c>
      <c r="I4728" s="1">
        <f>IF(Telco[[#This Row],[Churn]]="Yes",1,0)</f>
        <v>0</v>
      </c>
      <c r="J4728" t="s">
        <v>28</v>
      </c>
      <c r="K4728" t="s">
        <v>4763</v>
      </c>
    </row>
    <row r="4729" spans="6:11">
      <c r="F4729" t="s">
        <v>47</v>
      </c>
      <c r="G4729" t="s">
        <v>46</v>
      </c>
      <c r="H4729" t="s">
        <v>46</v>
      </c>
      <c r="I4729" s="1">
        <f>IF(Telco[[#This Row],[Churn]]="Yes",1,0)</f>
        <v>0</v>
      </c>
      <c r="J4729" t="s">
        <v>35</v>
      </c>
      <c r="K4729" t="s">
        <v>4764</v>
      </c>
    </row>
    <row r="4730" spans="6:11">
      <c r="F4730" t="s">
        <v>47</v>
      </c>
      <c r="G4730" t="s">
        <v>23</v>
      </c>
      <c r="H4730" t="s">
        <v>23</v>
      </c>
      <c r="I4730" s="1">
        <f>IF(Telco[[#This Row],[Churn]]="Yes",1,0)</f>
        <v>0</v>
      </c>
      <c r="J4730" t="s">
        <v>32</v>
      </c>
      <c r="K4730" t="s">
        <v>4765</v>
      </c>
    </row>
    <row r="4731" spans="6:11">
      <c r="F4731" t="s">
        <v>47</v>
      </c>
      <c r="G4731" t="s">
        <v>24</v>
      </c>
      <c r="H4731" t="s">
        <v>24</v>
      </c>
      <c r="I4731" s="1">
        <f>IF(Telco[[#This Row],[Churn]]="Yes",1,0)</f>
        <v>0</v>
      </c>
      <c r="J4731" t="s">
        <v>40</v>
      </c>
      <c r="K4731" t="s">
        <v>4766</v>
      </c>
    </row>
    <row r="4732" spans="6:11">
      <c r="F4732" t="s">
        <v>27</v>
      </c>
      <c r="G4732" t="s">
        <v>24</v>
      </c>
      <c r="H4732" t="s">
        <v>23</v>
      </c>
      <c r="I4732" s="1">
        <f>IF(Telco[[#This Row],[Churn]]="Yes",1,0)</f>
        <v>0</v>
      </c>
      <c r="J4732" t="s">
        <v>35</v>
      </c>
      <c r="K4732" t="s">
        <v>4767</v>
      </c>
    </row>
    <row r="4733" spans="6:11">
      <c r="F4733" t="s">
        <v>31</v>
      </c>
      <c r="G4733" t="s">
        <v>46</v>
      </c>
      <c r="H4733" t="s">
        <v>46</v>
      </c>
      <c r="I4733" s="1">
        <f>IF(Telco[[#This Row],[Churn]]="Yes",1,0)</f>
        <v>0</v>
      </c>
      <c r="J4733" t="s">
        <v>32</v>
      </c>
      <c r="K4733" t="s">
        <v>4768</v>
      </c>
    </row>
    <row r="4734" spans="6:11">
      <c r="F4734" t="s">
        <v>47</v>
      </c>
      <c r="G4734" t="s">
        <v>46</v>
      </c>
      <c r="H4734" t="s">
        <v>46</v>
      </c>
      <c r="I4734" s="1">
        <f>IF(Telco[[#This Row],[Churn]]="Yes",1,0)</f>
        <v>0</v>
      </c>
      <c r="J4734" t="s">
        <v>40</v>
      </c>
      <c r="K4734" t="s">
        <v>4769</v>
      </c>
    </row>
    <row r="4735" spans="6:11">
      <c r="F4735" t="s">
        <v>27</v>
      </c>
      <c r="G4735" t="s">
        <v>23</v>
      </c>
      <c r="H4735" t="s">
        <v>24</v>
      </c>
      <c r="I4735" s="1">
        <f>IF(Telco[[#This Row],[Churn]]="Yes",1,0)</f>
        <v>0</v>
      </c>
      <c r="J4735" t="s">
        <v>28</v>
      </c>
      <c r="K4735" t="s">
        <v>4770</v>
      </c>
    </row>
    <row r="4736" spans="6:11">
      <c r="F4736" t="s">
        <v>31</v>
      </c>
      <c r="G4736" t="s">
        <v>23</v>
      </c>
      <c r="H4736" t="s">
        <v>23</v>
      </c>
      <c r="I4736" s="1">
        <f>IF(Telco[[#This Row],[Churn]]="Yes",1,0)</f>
        <v>1</v>
      </c>
      <c r="J4736" t="s">
        <v>40</v>
      </c>
      <c r="K4736" t="s">
        <v>4771</v>
      </c>
    </row>
    <row r="4737" spans="6:11">
      <c r="F4737" t="s">
        <v>31</v>
      </c>
      <c r="G4737" t="s">
        <v>24</v>
      </c>
      <c r="H4737" t="s">
        <v>23</v>
      </c>
      <c r="I4737" s="1">
        <f>IF(Telco[[#This Row],[Churn]]="Yes",1,0)</f>
        <v>0</v>
      </c>
      <c r="J4737" t="s">
        <v>35</v>
      </c>
      <c r="K4737" t="s">
        <v>4772</v>
      </c>
    </row>
    <row r="4738" spans="6:11">
      <c r="F4738" t="s">
        <v>47</v>
      </c>
      <c r="G4738" t="s">
        <v>23</v>
      </c>
      <c r="H4738" t="s">
        <v>23</v>
      </c>
      <c r="I4738" s="1">
        <f>IF(Telco[[#This Row],[Churn]]="Yes",1,0)</f>
        <v>0</v>
      </c>
      <c r="J4738" t="s">
        <v>40</v>
      </c>
      <c r="K4738" t="s">
        <v>4773</v>
      </c>
    </row>
    <row r="4739" spans="6:11">
      <c r="F4739" t="s">
        <v>47</v>
      </c>
      <c r="G4739" t="s">
        <v>23</v>
      </c>
      <c r="H4739" t="s">
        <v>23</v>
      </c>
      <c r="I4739" s="1">
        <f>IF(Telco[[#This Row],[Churn]]="Yes",1,0)</f>
        <v>0</v>
      </c>
      <c r="J4739" t="s">
        <v>35</v>
      </c>
      <c r="K4739" t="s">
        <v>4774</v>
      </c>
    </row>
    <row r="4740" spans="6:11">
      <c r="F4740" t="s">
        <v>27</v>
      </c>
      <c r="G4740" t="s">
        <v>24</v>
      </c>
      <c r="H4740" t="s">
        <v>24</v>
      </c>
      <c r="I4740" s="1">
        <f>IF(Telco[[#This Row],[Churn]]="Yes",1,0)</f>
        <v>1</v>
      </c>
      <c r="J4740" t="s">
        <v>32</v>
      </c>
      <c r="K4740" t="s">
        <v>4775</v>
      </c>
    </row>
    <row r="4741" spans="6:11">
      <c r="F4741" t="s">
        <v>27</v>
      </c>
      <c r="G4741" t="s">
        <v>23</v>
      </c>
      <c r="H4741" t="s">
        <v>24</v>
      </c>
      <c r="I4741" s="1">
        <f>IF(Telco[[#This Row],[Churn]]="Yes",1,0)</f>
        <v>0</v>
      </c>
      <c r="J4741" t="s">
        <v>35</v>
      </c>
      <c r="K4741" t="s">
        <v>4776</v>
      </c>
    </row>
    <row r="4742" spans="6:11">
      <c r="F4742" t="s">
        <v>27</v>
      </c>
      <c r="G4742" t="s">
        <v>23</v>
      </c>
      <c r="H4742" t="s">
        <v>24</v>
      </c>
      <c r="I4742" s="1">
        <f>IF(Telco[[#This Row],[Churn]]="Yes",1,0)</f>
        <v>1</v>
      </c>
      <c r="J4742" t="s">
        <v>35</v>
      </c>
      <c r="K4742" t="s">
        <v>4777</v>
      </c>
    </row>
    <row r="4743" spans="6:11">
      <c r="F4743" t="s">
        <v>27</v>
      </c>
      <c r="G4743" t="s">
        <v>24</v>
      </c>
      <c r="H4743" t="s">
        <v>24</v>
      </c>
      <c r="I4743" s="1">
        <f>IF(Telco[[#This Row],[Churn]]="Yes",1,0)</f>
        <v>0</v>
      </c>
      <c r="J4743" t="s">
        <v>28</v>
      </c>
      <c r="K4743" t="s">
        <v>4778</v>
      </c>
    </row>
    <row r="4744" spans="6:11">
      <c r="F4744" t="s">
        <v>47</v>
      </c>
      <c r="G4744" t="s">
        <v>46</v>
      </c>
      <c r="H4744" t="s">
        <v>46</v>
      </c>
      <c r="I4744" s="1">
        <f>IF(Telco[[#This Row],[Churn]]="Yes",1,0)</f>
        <v>0</v>
      </c>
      <c r="J4744" t="s">
        <v>32</v>
      </c>
      <c r="K4744" t="s">
        <v>4779</v>
      </c>
    </row>
    <row r="4745" spans="6:11">
      <c r="F4745" t="s">
        <v>47</v>
      </c>
      <c r="G4745" t="s">
        <v>24</v>
      </c>
      <c r="H4745" t="s">
        <v>24</v>
      </c>
      <c r="I4745" s="1">
        <f>IF(Telco[[#This Row],[Churn]]="Yes",1,0)</f>
        <v>0</v>
      </c>
      <c r="J4745" t="s">
        <v>40</v>
      </c>
      <c r="K4745" t="s">
        <v>4780</v>
      </c>
    </row>
    <row r="4746" spans="6:11">
      <c r="F4746" t="s">
        <v>47</v>
      </c>
      <c r="G4746" t="s">
        <v>46</v>
      </c>
      <c r="H4746" t="s">
        <v>46</v>
      </c>
      <c r="I4746" s="1">
        <f>IF(Telco[[#This Row],[Churn]]="Yes",1,0)</f>
        <v>0</v>
      </c>
      <c r="J4746" t="s">
        <v>35</v>
      </c>
      <c r="K4746" t="s">
        <v>4781</v>
      </c>
    </row>
    <row r="4747" spans="6:11">
      <c r="F4747" t="s">
        <v>27</v>
      </c>
      <c r="G4747" t="s">
        <v>24</v>
      </c>
      <c r="H4747" t="s">
        <v>24</v>
      </c>
      <c r="I4747" s="1">
        <f>IF(Telco[[#This Row],[Churn]]="Yes",1,0)</f>
        <v>0</v>
      </c>
      <c r="J4747" t="s">
        <v>28</v>
      </c>
      <c r="K4747" t="s">
        <v>4782</v>
      </c>
    </row>
    <row r="4748" spans="6:11">
      <c r="F4748" t="s">
        <v>27</v>
      </c>
      <c r="G4748" t="s">
        <v>24</v>
      </c>
      <c r="H4748" t="s">
        <v>24</v>
      </c>
      <c r="I4748" s="1">
        <f>IF(Telco[[#This Row],[Churn]]="Yes",1,0)</f>
        <v>1</v>
      </c>
      <c r="J4748" t="s">
        <v>28</v>
      </c>
      <c r="K4748" t="s">
        <v>4783</v>
      </c>
    </row>
    <row r="4749" spans="6:11">
      <c r="F4749" t="s">
        <v>31</v>
      </c>
      <c r="G4749" t="s">
        <v>46</v>
      </c>
      <c r="H4749" t="s">
        <v>46</v>
      </c>
      <c r="I4749" s="1">
        <f>IF(Telco[[#This Row],[Churn]]="Yes",1,0)</f>
        <v>0</v>
      </c>
      <c r="J4749" t="s">
        <v>35</v>
      </c>
      <c r="K4749" t="s">
        <v>4784</v>
      </c>
    </row>
    <row r="4750" spans="6:11">
      <c r="F4750" t="s">
        <v>31</v>
      </c>
      <c r="G4750" t="s">
        <v>46</v>
      </c>
      <c r="H4750" t="s">
        <v>46</v>
      </c>
      <c r="I4750" s="1">
        <f>IF(Telco[[#This Row],[Churn]]="Yes",1,0)</f>
        <v>0</v>
      </c>
      <c r="J4750" t="s">
        <v>40</v>
      </c>
      <c r="K4750" t="s">
        <v>4785</v>
      </c>
    </row>
    <row r="4751" spans="6:11">
      <c r="F4751" t="s">
        <v>27</v>
      </c>
      <c r="G4751" t="s">
        <v>24</v>
      </c>
      <c r="H4751" t="s">
        <v>23</v>
      </c>
      <c r="I4751" s="1">
        <f>IF(Telco[[#This Row],[Churn]]="Yes",1,0)</f>
        <v>1</v>
      </c>
      <c r="J4751" t="s">
        <v>28</v>
      </c>
      <c r="K4751" t="s">
        <v>4786</v>
      </c>
    </row>
    <row r="4752" spans="6:11">
      <c r="F4752" t="s">
        <v>31</v>
      </c>
      <c r="G4752" t="s">
        <v>23</v>
      </c>
      <c r="H4752" t="s">
        <v>24</v>
      </c>
      <c r="I4752" s="1">
        <f>IF(Telco[[#This Row],[Churn]]="Yes",1,0)</f>
        <v>0</v>
      </c>
      <c r="J4752" t="s">
        <v>32</v>
      </c>
      <c r="K4752" t="s">
        <v>4787</v>
      </c>
    </row>
    <row r="4753" spans="6:11">
      <c r="F4753" t="s">
        <v>27</v>
      </c>
      <c r="G4753" t="s">
        <v>46</v>
      </c>
      <c r="H4753" t="s">
        <v>46</v>
      </c>
      <c r="I4753" s="1">
        <f>IF(Telco[[#This Row],[Churn]]="Yes",1,0)</f>
        <v>1</v>
      </c>
      <c r="J4753" t="s">
        <v>40</v>
      </c>
      <c r="K4753" t="s">
        <v>4788</v>
      </c>
    </row>
    <row r="4754" spans="6:11">
      <c r="F4754" t="s">
        <v>31</v>
      </c>
      <c r="G4754" t="s">
        <v>46</v>
      </c>
      <c r="H4754" t="s">
        <v>46</v>
      </c>
      <c r="I4754" s="1">
        <f>IF(Telco[[#This Row],[Churn]]="Yes",1,0)</f>
        <v>0</v>
      </c>
      <c r="J4754" t="s">
        <v>32</v>
      </c>
      <c r="K4754" t="s">
        <v>4789</v>
      </c>
    </row>
    <row r="4755" spans="6:11">
      <c r="F4755" t="s">
        <v>27</v>
      </c>
      <c r="G4755" t="s">
        <v>24</v>
      </c>
      <c r="H4755" t="s">
        <v>24</v>
      </c>
      <c r="I4755" s="1">
        <f>IF(Telco[[#This Row],[Churn]]="Yes",1,0)</f>
        <v>1</v>
      </c>
      <c r="J4755" t="s">
        <v>28</v>
      </c>
      <c r="K4755" t="s">
        <v>4790</v>
      </c>
    </row>
    <row r="4756" spans="6:11">
      <c r="F4756" t="s">
        <v>47</v>
      </c>
      <c r="G4756" t="s">
        <v>46</v>
      </c>
      <c r="H4756" t="s">
        <v>46</v>
      </c>
      <c r="I4756" s="1">
        <f>IF(Telco[[#This Row],[Churn]]="Yes",1,0)</f>
        <v>0</v>
      </c>
      <c r="J4756" t="s">
        <v>35</v>
      </c>
      <c r="K4756" t="s">
        <v>4791</v>
      </c>
    </row>
    <row r="4757" spans="6:11">
      <c r="F4757" t="s">
        <v>27</v>
      </c>
      <c r="G4757" t="s">
        <v>24</v>
      </c>
      <c r="H4757" t="s">
        <v>24</v>
      </c>
      <c r="I4757" s="1">
        <f>IF(Telco[[#This Row],[Churn]]="Yes",1,0)</f>
        <v>0</v>
      </c>
      <c r="J4757" t="s">
        <v>28</v>
      </c>
      <c r="K4757" t="s">
        <v>4792</v>
      </c>
    </row>
    <row r="4758" spans="6:11">
      <c r="F4758" t="s">
        <v>27</v>
      </c>
      <c r="G4758" t="s">
        <v>23</v>
      </c>
      <c r="H4758" t="s">
        <v>23</v>
      </c>
      <c r="I4758" s="1">
        <f>IF(Telco[[#This Row],[Churn]]="Yes",1,0)</f>
        <v>0</v>
      </c>
      <c r="J4758" t="s">
        <v>35</v>
      </c>
      <c r="K4758" t="s">
        <v>4793</v>
      </c>
    </row>
    <row r="4759" spans="6:11">
      <c r="F4759" t="s">
        <v>27</v>
      </c>
      <c r="G4759" t="s">
        <v>24</v>
      </c>
      <c r="H4759" t="s">
        <v>23</v>
      </c>
      <c r="I4759" s="1">
        <f>IF(Telco[[#This Row],[Churn]]="Yes",1,0)</f>
        <v>1</v>
      </c>
      <c r="J4759" t="s">
        <v>32</v>
      </c>
      <c r="K4759" t="s">
        <v>4794</v>
      </c>
    </row>
    <row r="4760" spans="6:11">
      <c r="F4760" t="s">
        <v>47</v>
      </c>
      <c r="G4760" t="s">
        <v>46</v>
      </c>
      <c r="H4760" t="s">
        <v>46</v>
      </c>
      <c r="I4760" s="1">
        <f>IF(Telco[[#This Row],[Churn]]="Yes",1,0)</f>
        <v>0</v>
      </c>
      <c r="J4760" t="s">
        <v>35</v>
      </c>
      <c r="K4760" t="s">
        <v>4795</v>
      </c>
    </row>
    <row r="4761" spans="6:11">
      <c r="F4761" t="s">
        <v>27</v>
      </c>
      <c r="G4761" t="s">
        <v>24</v>
      </c>
      <c r="H4761" t="s">
        <v>24</v>
      </c>
      <c r="I4761" s="1">
        <f>IF(Telco[[#This Row],[Churn]]="Yes",1,0)</f>
        <v>1</v>
      </c>
      <c r="J4761" t="s">
        <v>28</v>
      </c>
      <c r="K4761" t="s">
        <v>4796</v>
      </c>
    </row>
    <row r="4762" spans="6:11">
      <c r="F4762" t="s">
        <v>31</v>
      </c>
      <c r="G4762" t="s">
        <v>23</v>
      </c>
      <c r="H4762" t="s">
        <v>23</v>
      </c>
      <c r="I4762" s="1">
        <f>IF(Telco[[#This Row],[Churn]]="Yes",1,0)</f>
        <v>0</v>
      </c>
      <c r="J4762" t="s">
        <v>28</v>
      </c>
      <c r="K4762" t="s">
        <v>4797</v>
      </c>
    </row>
    <row r="4763" spans="6:11">
      <c r="F4763" t="s">
        <v>47</v>
      </c>
      <c r="G4763" t="s">
        <v>46</v>
      </c>
      <c r="H4763" t="s">
        <v>46</v>
      </c>
      <c r="I4763" s="1">
        <f>IF(Telco[[#This Row],[Churn]]="Yes",1,0)</f>
        <v>0</v>
      </c>
      <c r="J4763" t="s">
        <v>35</v>
      </c>
      <c r="K4763" t="s">
        <v>4798</v>
      </c>
    </row>
    <row r="4764" spans="6:11">
      <c r="F4764" t="s">
        <v>27</v>
      </c>
      <c r="G4764" t="s">
        <v>24</v>
      </c>
      <c r="H4764" t="s">
        <v>24</v>
      </c>
      <c r="I4764" s="1">
        <f>IF(Telco[[#This Row],[Churn]]="Yes",1,0)</f>
        <v>0</v>
      </c>
      <c r="J4764" t="s">
        <v>40</v>
      </c>
      <c r="K4764" t="s">
        <v>4799</v>
      </c>
    </row>
    <row r="4765" spans="6:11">
      <c r="F4765" t="s">
        <v>27</v>
      </c>
      <c r="G4765" t="s">
        <v>24</v>
      </c>
      <c r="H4765" t="s">
        <v>24</v>
      </c>
      <c r="I4765" s="1">
        <f>IF(Telco[[#This Row],[Churn]]="Yes",1,0)</f>
        <v>0</v>
      </c>
      <c r="J4765" t="s">
        <v>28</v>
      </c>
      <c r="K4765" t="s">
        <v>4800</v>
      </c>
    </row>
    <row r="4766" spans="6:11">
      <c r="F4766" t="s">
        <v>27</v>
      </c>
      <c r="G4766" t="s">
        <v>24</v>
      </c>
      <c r="H4766" t="s">
        <v>24</v>
      </c>
      <c r="I4766" s="1">
        <f>IF(Telco[[#This Row],[Churn]]="Yes",1,0)</f>
        <v>1</v>
      </c>
      <c r="J4766" t="s">
        <v>28</v>
      </c>
      <c r="K4766" t="s">
        <v>4801</v>
      </c>
    </row>
    <row r="4767" spans="6:11">
      <c r="F4767" t="s">
        <v>47</v>
      </c>
      <c r="G4767" t="s">
        <v>24</v>
      </c>
      <c r="H4767" t="s">
        <v>24</v>
      </c>
      <c r="I4767" s="1">
        <f>IF(Telco[[#This Row],[Churn]]="Yes",1,0)</f>
        <v>0</v>
      </c>
      <c r="J4767" t="s">
        <v>40</v>
      </c>
      <c r="K4767" t="s">
        <v>4802</v>
      </c>
    </row>
    <row r="4768" spans="6:11">
      <c r="F4768" t="s">
        <v>47</v>
      </c>
      <c r="G4768" t="s">
        <v>23</v>
      </c>
      <c r="H4768" t="s">
        <v>23</v>
      </c>
      <c r="I4768" s="1">
        <f>IF(Telco[[#This Row],[Churn]]="Yes",1,0)</f>
        <v>0</v>
      </c>
      <c r="J4768" t="s">
        <v>40</v>
      </c>
      <c r="K4768" t="s">
        <v>4803</v>
      </c>
    </row>
    <row r="4769" spans="6:11">
      <c r="F4769" t="s">
        <v>31</v>
      </c>
      <c r="G4769" t="s">
        <v>46</v>
      </c>
      <c r="H4769" t="s">
        <v>46</v>
      </c>
      <c r="I4769" s="1">
        <f>IF(Telco[[#This Row],[Churn]]="Yes",1,0)</f>
        <v>0</v>
      </c>
      <c r="J4769" t="s">
        <v>40</v>
      </c>
      <c r="K4769" t="s">
        <v>4804</v>
      </c>
    </row>
    <row r="4770" spans="6:11">
      <c r="F4770" t="s">
        <v>47</v>
      </c>
      <c r="G4770" t="s">
        <v>46</v>
      </c>
      <c r="H4770" t="s">
        <v>46</v>
      </c>
      <c r="I4770" s="1">
        <f>IF(Telco[[#This Row],[Churn]]="Yes",1,0)</f>
        <v>0</v>
      </c>
      <c r="J4770" t="s">
        <v>40</v>
      </c>
      <c r="K4770" t="s">
        <v>4805</v>
      </c>
    </row>
    <row r="4771" spans="6:11">
      <c r="F4771" t="s">
        <v>31</v>
      </c>
      <c r="G4771" t="s">
        <v>46</v>
      </c>
      <c r="H4771" t="s">
        <v>46</v>
      </c>
      <c r="I4771" s="1">
        <f>IF(Telco[[#This Row],[Churn]]="Yes",1,0)</f>
        <v>0</v>
      </c>
      <c r="J4771" t="s">
        <v>28</v>
      </c>
      <c r="K4771" t="s">
        <v>4806</v>
      </c>
    </row>
    <row r="4772" spans="6:11">
      <c r="F4772" t="s">
        <v>31</v>
      </c>
      <c r="G4772" t="s">
        <v>46</v>
      </c>
      <c r="H4772" t="s">
        <v>46</v>
      </c>
      <c r="I4772" s="1">
        <f>IF(Telco[[#This Row],[Churn]]="Yes",1,0)</f>
        <v>0</v>
      </c>
      <c r="J4772" t="s">
        <v>32</v>
      </c>
      <c r="K4772" t="s">
        <v>4807</v>
      </c>
    </row>
    <row r="4773" spans="6:11">
      <c r="F4773" t="s">
        <v>27</v>
      </c>
      <c r="G4773" t="s">
        <v>24</v>
      </c>
      <c r="H4773" t="s">
        <v>24</v>
      </c>
      <c r="I4773" s="1">
        <f>IF(Telco[[#This Row],[Churn]]="Yes",1,0)</f>
        <v>1</v>
      </c>
      <c r="J4773" t="s">
        <v>28</v>
      </c>
      <c r="K4773" t="s">
        <v>4808</v>
      </c>
    </row>
    <row r="4774" spans="6:11">
      <c r="F4774" t="s">
        <v>31</v>
      </c>
      <c r="G4774" t="s">
        <v>24</v>
      </c>
      <c r="H4774" t="s">
        <v>23</v>
      </c>
      <c r="I4774" s="1">
        <f>IF(Telco[[#This Row],[Churn]]="Yes",1,0)</f>
        <v>0</v>
      </c>
      <c r="J4774" t="s">
        <v>35</v>
      </c>
      <c r="K4774" t="s">
        <v>4809</v>
      </c>
    </row>
    <row r="4775" spans="6:11">
      <c r="F4775" t="s">
        <v>31</v>
      </c>
      <c r="G4775" t="s">
        <v>24</v>
      </c>
      <c r="H4775" t="s">
        <v>24</v>
      </c>
      <c r="I4775" s="1">
        <f>IF(Telco[[#This Row],[Churn]]="Yes",1,0)</f>
        <v>1</v>
      </c>
      <c r="J4775" t="s">
        <v>32</v>
      </c>
      <c r="K4775" t="s">
        <v>4810</v>
      </c>
    </row>
    <row r="4776" spans="6:11">
      <c r="F4776" t="s">
        <v>31</v>
      </c>
      <c r="G4776" t="s">
        <v>24</v>
      </c>
      <c r="H4776" t="s">
        <v>23</v>
      </c>
      <c r="I4776" s="1">
        <f>IF(Telco[[#This Row],[Churn]]="Yes",1,0)</f>
        <v>0</v>
      </c>
      <c r="J4776" t="s">
        <v>28</v>
      </c>
      <c r="K4776" t="s">
        <v>4811</v>
      </c>
    </row>
    <row r="4777" spans="6:11">
      <c r="F4777" t="s">
        <v>27</v>
      </c>
      <c r="G4777" t="s">
        <v>24</v>
      </c>
      <c r="H4777" t="s">
        <v>24</v>
      </c>
      <c r="I4777" s="1">
        <f>IF(Telco[[#This Row],[Churn]]="Yes",1,0)</f>
        <v>1</v>
      </c>
      <c r="J4777" t="s">
        <v>40</v>
      </c>
      <c r="K4777" t="s">
        <v>4812</v>
      </c>
    </row>
    <row r="4778" spans="6:11">
      <c r="F4778" t="s">
        <v>27</v>
      </c>
      <c r="G4778" t="s">
        <v>24</v>
      </c>
      <c r="H4778" t="s">
        <v>24</v>
      </c>
      <c r="I4778" s="1">
        <f>IF(Telco[[#This Row],[Churn]]="Yes",1,0)</f>
        <v>0</v>
      </c>
      <c r="J4778" t="s">
        <v>28</v>
      </c>
      <c r="K4778" t="s">
        <v>4813</v>
      </c>
    </row>
    <row r="4779" spans="6:11">
      <c r="F4779" t="s">
        <v>27</v>
      </c>
      <c r="G4779" t="s">
        <v>24</v>
      </c>
      <c r="H4779" t="s">
        <v>24</v>
      </c>
      <c r="I4779" s="1">
        <f>IF(Telco[[#This Row],[Churn]]="Yes",1,0)</f>
        <v>0</v>
      </c>
      <c r="J4779" t="s">
        <v>32</v>
      </c>
      <c r="K4779" t="s">
        <v>4814</v>
      </c>
    </row>
    <row r="4780" spans="6:11">
      <c r="F4780" t="s">
        <v>47</v>
      </c>
      <c r="G4780" t="s">
        <v>46</v>
      </c>
      <c r="H4780" t="s">
        <v>46</v>
      </c>
      <c r="I4780" s="1">
        <f>IF(Telco[[#This Row],[Churn]]="Yes",1,0)</f>
        <v>0</v>
      </c>
      <c r="J4780" t="s">
        <v>32</v>
      </c>
      <c r="K4780" t="s">
        <v>4815</v>
      </c>
    </row>
    <row r="4781" spans="6:11">
      <c r="F4781" t="s">
        <v>27</v>
      </c>
      <c r="G4781" t="s">
        <v>24</v>
      </c>
      <c r="H4781" t="s">
        <v>24</v>
      </c>
      <c r="I4781" s="1">
        <f>IF(Telco[[#This Row],[Churn]]="Yes",1,0)</f>
        <v>0</v>
      </c>
      <c r="J4781" t="s">
        <v>28</v>
      </c>
      <c r="K4781" t="s">
        <v>4816</v>
      </c>
    </row>
    <row r="4782" spans="6:11">
      <c r="F4782" t="s">
        <v>27</v>
      </c>
      <c r="G4782" t="s">
        <v>24</v>
      </c>
      <c r="H4782" t="s">
        <v>24</v>
      </c>
      <c r="I4782" s="1">
        <f>IF(Telco[[#This Row],[Churn]]="Yes",1,0)</f>
        <v>0</v>
      </c>
      <c r="J4782" t="s">
        <v>32</v>
      </c>
      <c r="K4782" t="s">
        <v>4817</v>
      </c>
    </row>
    <row r="4783" spans="6:11">
      <c r="F4783" t="s">
        <v>47</v>
      </c>
      <c r="G4783" t="s">
        <v>46</v>
      </c>
      <c r="H4783" t="s">
        <v>46</v>
      </c>
      <c r="I4783" s="1">
        <f>IF(Telco[[#This Row],[Churn]]="Yes",1,0)</f>
        <v>0</v>
      </c>
      <c r="J4783" t="s">
        <v>40</v>
      </c>
      <c r="K4783" t="s">
        <v>4818</v>
      </c>
    </row>
    <row r="4784" spans="6:11">
      <c r="F4784" t="s">
        <v>27</v>
      </c>
      <c r="G4784" t="s">
        <v>24</v>
      </c>
      <c r="H4784" t="s">
        <v>24</v>
      </c>
      <c r="I4784" s="1">
        <f>IF(Telco[[#This Row],[Churn]]="Yes",1,0)</f>
        <v>0</v>
      </c>
      <c r="J4784" t="s">
        <v>32</v>
      </c>
      <c r="K4784" t="s">
        <v>4819</v>
      </c>
    </row>
    <row r="4785" spans="6:11">
      <c r="F4785" t="s">
        <v>31</v>
      </c>
      <c r="G4785" t="s">
        <v>23</v>
      </c>
      <c r="H4785" t="s">
        <v>24</v>
      </c>
      <c r="I4785" s="1">
        <f>IF(Telco[[#This Row],[Churn]]="Yes",1,0)</f>
        <v>0</v>
      </c>
      <c r="J4785" t="s">
        <v>28</v>
      </c>
      <c r="K4785" t="s">
        <v>4820</v>
      </c>
    </row>
    <row r="4786" spans="6:11">
      <c r="F4786" t="s">
        <v>27</v>
      </c>
      <c r="G4786" t="s">
        <v>46</v>
      </c>
      <c r="H4786" t="s">
        <v>46</v>
      </c>
      <c r="I4786" s="1">
        <f>IF(Telco[[#This Row],[Churn]]="Yes",1,0)</f>
        <v>0</v>
      </c>
      <c r="J4786" t="s">
        <v>32</v>
      </c>
      <c r="K4786" t="s">
        <v>4821</v>
      </c>
    </row>
    <row r="4787" spans="6:11">
      <c r="F4787" t="s">
        <v>27</v>
      </c>
      <c r="G4787" t="s">
        <v>24</v>
      </c>
      <c r="H4787" t="s">
        <v>24</v>
      </c>
      <c r="I4787" s="1">
        <f>IF(Telco[[#This Row],[Churn]]="Yes",1,0)</f>
        <v>1</v>
      </c>
      <c r="J4787" t="s">
        <v>28</v>
      </c>
      <c r="K4787" t="s">
        <v>4822</v>
      </c>
    </row>
    <row r="4788" spans="6:11">
      <c r="F4788" t="s">
        <v>47</v>
      </c>
      <c r="G4788" t="s">
        <v>24</v>
      </c>
      <c r="H4788" t="s">
        <v>24</v>
      </c>
      <c r="I4788" s="1">
        <f>IF(Telco[[#This Row],[Churn]]="Yes",1,0)</f>
        <v>0</v>
      </c>
      <c r="J4788" t="s">
        <v>28</v>
      </c>
      <c r="K4788" t="s">
        <v>4823</v>
      </c>
    </row>
    <row r="4789" spans="6:11">
      <c r="F4789" t="s">
        <v>27</v>
      </c>
      <c r="G4789" t="s">
        <v>23</v>
      </c>
      <c r="H4789" t="s">
        <v>24</v>
      </c>
      <c r="I4789" s="1">
        <f>IF(Telco[[#This Row],[Churn]]="Yes",1,0)</f>
        <v>0</v>
      </c>
      <c r="J4789" t="s">
        <v>32</v>
      </c>
      <c r="K4789" t="s">
        <v>4824</v>
      </c>
    </row>
    <row r="4790" spans="6:11">
      <c r="F4790" t="s">
        <v>47</v>
      </c>
      <c r="G4790" t="s">
        <v>24</v>
      </c>
      <c r="H4790" t="s">
        <v>24</v>
      </c>
      <c r="I4790" s="1">
        <f>IF(Telco[[#This Row],[Churn]]="Yes",1,0)</f>
        <v>0</v>
      </c>
      <c r="J4790" t="s">
        <v>40</v>
      </c>
      <c r="K4790" t="s">
        <v>4825</v>
      </c>
    </row>
    <row r="4791" spans="6:11">
      <c r="F4791" t="s">
        <v>27</v>
      </c>
      <c r="G4791" t="s">
        <v>24</v>
      </c>
      <c r="H4791" t="s">
        <v>24</v>
      </c>
      <c r="I4791" s="1">
        <f>IF(Telco[[#This Row],[Churn]]="Yes",1,0)</f>
        <v>1</v>
      </c>
      <c r="J4791" t="s">
        <v>32</v>
      </c>
      <c r="K4791" t="s">
        <v>4826</v>
      </c>
    </row>
    <row r="4792" spans="6:11">
      <c r="F4792" t="s">
        <v>27</v>
      </c>
      <c r="G4792" t="s">
        <v>24</v>
      </c>
      <c r="H4792" t="s">
        <v>24</v>
      </c>
      <c r="I4792" s="1">
        <f>IF(Telco[[#This Row],[Churn]]="Yes",1,0)</f>
        <v>0</v>
      </c>
      <c r="J4792" t="s">
        <v>28</v>
      </c>
      <c r="K4792" t="s">
        <v>4827</v>
      </c>
    </row>
    <row r="4793" spans="6:11">
      <c r="F4793" t="s">
        <v>27</v>
      </c>
      <c r="G4793" t="s">
        <v>46</v>
      </c>
      <c r="H4793" t="s">
        <v>46</v>
      </c>
      <c r="I4793" s="1">
        <f>IF(Telco[[#This Row],[Churn]]="Yes",1,0)</f>
        <v>0</v>
      </c>
      <c r="J4793" t="s">
        <v>35</v>
      </c>
      <c r="K4793" t="s">
        <v>4828</v>
      </c>
    </row>
    <row r="4794" spans="6:11">
      <c r="F4794" t="s">
        <v>31</v>
      </c>
      <c r="G4794" t="s">
        <v>24</v>
      </c>
      <c r="H4794" t="s">
        <v>24</v>
      </c>
      <c r="I4794" s="1">
        <f>IF(Telco[[#This Row],[Churn]]="Yes",1,0)</f>
        <v>1</v>
      </c>
      <c r="J4794" t="s">
        <v>28</v>
      </c>
      <c r="K4794" t="s">
        <v>4829</v>
      </c>
    </row>
    <row r="4795" spans="6:11">
      <c r="F4795" t="s">
        <v>31</v>
      </c>
      <c r="G4795" t="s">
        <v>24</v>
      </c>
      <c r="H4795" t="s">
        <v>23</v>
      </c>
      <c r="I4795" s="1">
        <f>IF(Telco[[#This Row],[Churn]]="Yes",1,0)</f>
        <v>0</v>
      </c>
      <c r="J4795" t="s">
        <v>40</v>
      </c>
      <c r="K4795" t="s">
        <v>4830</v>
      </c>
    </row>
    <row r="4796" spans="6:11">
      <c r="F4796" t="s">
        <v>27</v>
      </c>
      <c r="G4796" t="s">
        <v>46</v>
      </c>
      <c r="H4796" t="s">
        <v>46</v>
      </c>
      <c r="I4796" s="1">
        <f>IF(Telco[[#This Row],[Churn]]="Yes",1,0)</f>
        <v>0</v>
      </c>
      <c r="J4796" t="s">
        <v>32</v>
      </c>
      <c r="K4796" t="s">
        <v>4831</v>
      </c>
    </row>
    <row r="4797" spans="6:11">
      <c r="F4797" t="s">
        <v>31</v>
      </c>
      <c r="G4797" t="s">
        <v>46</v>
      </c>
      <c r="H4797" t="s">
        <v>46</v>
      </c>
      <c r="I4797" s="1">
        <f>IF(Telco[[#This Row],[Churn]]="Yes",1,0)</f>
        <v>1</v>
      </c>
      <c r="J4797" t="s">
        <v>35</v>
      </c>
      <c r="K4797" t="s">
        <v>4832</v>
      </c>
    </row>
    <row r="4798" spans="6:11">
      <c r="F4798" t="s">
        <v>31</v>
      </c>
      <c r="G4798" t="s">
        <v>23</v>
      </c>
      <c r="H4798" t="s">
        <v>24</v>
      </c>
      <c r="I4798" s="1">
        <f>IF(Telco[[#This Row],[Churn]]="Yes",1,0)</f>
        <v>0</v>
      </c>
      <c r="J4798" t="s">
        <v>28</v>
      </c>
      <c r="K4798" t="s">
        <v>4833</v>
      </c>
    </row>
    <row r="4799" spans="6:11">
      <c r="F4799" t="s">
        <v>47</v>
      </c>
      <c r="G4799" t="s">
        <v>23</v>
      </c>
      <c r="H4799" t="s">
        <v>23</v>
      </c>
      <c r="I4799" s="1">
        <f>IF(Telco[[#This Row],[Churn]]="Yes",1,0)</f>
        <v>0</v>
      </c>
      <c r="J4799" t="s">
        <v>40</v>
      </c>
      <c r="K4799" t="s">
        <v>4834</v>
      </c>
    </row>
    <row r="4800" spans="6:11">
      <c r="F4800" t="s">
        <v>27</v>
      </c>
      <c r="G4800" t="s">
        <v>24</v>
      </c>
      <c r="H4800" t="s">
        <v>24</v>
      </c>
      <c r="I4800" s="1">
        <f>IF(Telco[[#This Row],[Churn]]="Yes",1,0)</f>
        <v>0</v>
      </c>
      <c r="J4800" t="s">
        <v>35</v>
      </c>
      <c r="K4800" t="s">
        <v>4835</v>
      </c>
    </row>
    <row r="4801" spans="6:11">
      <c r="F4801" t="s">
        <v>27</v>
      </c>
      <c r="G4801" t="s">
        <v>46</v>
      </c>
      <c r="H4801" t="s">
        <v>46</v>
      </c>
      <c r="I4801" s="1">
        <f>IF(Telco[[#This Row],[Churn]]="Yes",1,0)</f>
        <v>0</v>
      </c>
      <c r="J4801" t="s">
        <v>35</v>
      </c>
      <c r="K4801" t="s">
        <v>4836</v>
      </c>
    </row>
    <row r="4802" spans="6:11">
      <c r="F4802" t="s">
        <v>27</v>
      </c>
      <c r="G4802" t="s">
        <v>24</v>
      </c>
      <c r="H4802" t="s">
        <v>24</v>
      </c>
      <c r="I4802" s="1">
        <f>IF(Telco[[#This Row],[Churn]]="Yes",1,0)</f>
        <v>1</v>
      </c>
      <c r="J4802" t="s">
        <v>28</v>
      </c>
      <c r="K4802" t="s">
        <v>4837</v>
      </c>
    </row>
    <row r="4803" spans="6:11">
      <c r="F4803" t="s">
        <v>47</v>
      </c>
      <c r="G4803" t="s">
        <v>23</v>
      </c>
      <c r="H4803" t="s">
        <v>23</v>
      </c>
      <c r="I4803" s="1">
        <f>IF(Telco[[#This Row],[Churn]]="Yes",1,0)</f>
        <v>0</v>
      </c>
      <c r="J4803" t="s">
        <v>35</v>
      </c>
      <c r="K4803" t="s">
        <v>4838</v>
      </c>
    </row>
    <row r="4804" spans="6:11">
      <c r="F4804" t="s">
        <v>27</v>
      </c>
      <c r="G4804" t="s">
        <v>24</v>
      </c>
      <c r="H4804" t="s">
        <v>23</v>
      </c>
      <c r="I4804" s="1">
        <f>IF(Telco[[#This Row],[Churn]]="Yes",1,0)</f>
        <v>0</v>
      </c>
      <c r="J4804" t="s">
        <v>35</v>
      </c>
      <c r="K4804" t="s">
        <v>4839</v>
      </c>
    </row>
    <row r="4805" spans="6:11">
      <c r="F4805" t="s">
        <v>27</v>
      </c>
      <c r="G4805" t="s">
        <v>23</v>
      </c>
      <c r="H4805" t="s">
        <v>24</v>
      </c>
      <c r="I4805" s="1">
        <f>IF(Telco[[#This Row],[Churn]]="Yes",1,0)</f>
        <v>0</v>
      </c>
      <c r="J4805" t="s">
        <v>35</v>
      </c>
      <c r="K4805" t="s">
        <v>4840</v>
      </c>
    </row>
    <row r="4806" spans="6:11">
      <c r="F4806" t="s">
        <v>31</v>
      </c>
      <c r="G4806" t="s">
        <v>23</v>
      </c>
      <c r="H4806" t="s">
        <v>23</v>
      </c>
      <c r="I4806" s="1">
        <f>IF(Telco[[#This Row],[Churn]]="Yes",1,0)</f>
        <v>0</v>
      </c>
      <c r="J4806" t="s">
        <v>28</v>
      </c>
      <c r="K4806" t="s">
        <v>4841</v>
      </c>
    </row>
    <row r="4807" spans="6:11">
      <c r="F4807" t="s">
        <v>47</v>
      </c>
      <c r="G4807" t="s">
        <v>46</v>
      </c>
      <c r="H4807" t="s">
        <v>46</v>
      </c>
      <c r="I4807" s="1">
        <f>IF(Telco[[#This Row],[Churn]]="Yes",1,0)</f>
        <v>0</v>
      </c>
      <c r="J4807" t="s">
        <v>32</v>
      </c>
      <c r="K4807" t="s">
        <v>4842</v>
      </c>
    </row>
    <row r="4808" spans="6:11">
      <c r="F4808" t="s">
        <v>31</v>
      </c>
      <c r="G4808" t="s">
        <v>46</v>
      </c>
      <c r="H4808" t="s">
        <v>46</v>
      </c>
      <c r="I4808" s="1">
        <f>IF(Telco[[#This Row],[Churn]]="Yes",1,0)</f>
        <v>0</v>
      </c>
      <c r="J4808" t="s">
        <v>32</v>
      </c>
      <c r="K4808" t="s">
        <v>4843</v>
      </c>
    </row>
    <row r="4809" spans="6:11">
      <c r="F4809" t="s">
        <v>47</v>
      </c>
      <c r="G4809" t="s">
        <v>23</v>
      </c>
      <c r="H4809" t="s">
        <v>23</v>
      </c>
      <c r="I4809" s="1">
        <f>IF(Telco[[#This Row],[Churn]]="Yes",1,0)</f>
        <v>0</v>
      </c>
      <c r="J4809" t="s">
        <v>40</v>
      </c>
      <c r="K4809" t="s">
        <v>4844</v>
      </c>
    </row>
    <row r="4810" spans="6:11">
      <c r="F4810" t="s">
        <v>47</v>
      </c>
      <c r="G4810" t="s">
        <v>23</v>
      </c>
      <c r="H4810" t="s">
        <v>23</v>
      </c>
      <c r="I4810" s="1">
        <f>IF(Telco[[#This Row],[Churn]]="Yes",1,0)</f>
        <v>0</v>
      </c>
      <c r="J4810" t="s">
        <v>28</v>
      </c>
      <c r="K4810" t="s">
        <v>4845</v>
      </c>
    </row>
    <row r="4811" spans="6:11">
      <c r="F4811" t="s">
        <v>27</v>
      </c>
      <c r="G4811" t="s">
        <v>46</v>
      </c>
      <c r="H4811" t="s">
        <v>46</v>
      </c>
      <c r="I4811" s="1">
        <f>IF(Telco[[#This Row],[Churn]]="Yes",1,0)</f>
        <v>0</v>
      </c>
      <c r="J4811" t="s">
        <v>35</v>
      </c>
      <c r="K4811" t="s">
        <v>4846</v>
      </c>
    </row>
    <row r="4812" spans="6:11">
      <c r="F4812" t="s">
        <v>27</v>
      </c>
      <c r="G4812" t="s">
        <v>24</v>
      </c>
      <c r="H4812" t="s">
        <v>24</v>
      </c>
      <c r="I4812" s="1">
        <f>IF(Telco[[#This Row],[Churn]]="Yes",1,0)</f>
        <v>1</v>
      </c>
      <c r="J4812" t="s">
        <v>28</v>
      </c>
      <c r="K4812" t="s">
        <v>4847</v>
      </c>
    </row>
    <row r="4813" spans="6:11">
      <c r="F4813" t="s">
        <v>27</v>
      </c>
      <c r="G4813" t="s">
        <v>24</v>
      </c>
      <c r="H4813" t="s">
        <v>24</v>
      </c>
      <c r="I4813" s="1">
        <f>IF(Telco[[#This Row],[Churn]]="Yes",1,0)</f>
        <v>1</v>
      </c>
      <c r="J4813" t="s">
        <v>32</v>
      </c>
      <c r="K4813" t="s">
        <v>4848</v>
      </c>
    </row>
    <row r="4814" spans="6:11">
      <c r="F4814" t="s">
        <v>27</v>
      </c>
      <c r="G4814" t="s">
        <v>24</v>
      </c>
      <c r="H4814" t="s">
        <v>23</v>
      </c>
      <c r="I4814" s="1">
        <f>IF(Telco[[#This Row],[Churn]]="Yes",1,0)</f>
        <v>1</v>
      </c>
      <c r="J4814" t="s">
        <v>32</v>
      </c>
      <c r="K4814" t="s">
        <v>4849</v>
      </c>
    </row>
    <row r="4815" spans="6:11">
      <c r="F4815" t="s">
        <v>27</v>
      </c>
      <c r="G4815" t="s">
        <v>24</v>
      </c>
      <c r="H4815" t="s">
        <v>24</v>
      </c>
      <c r="I4815" s="1">
        <f>IF(Telco[[#This Row],[Churn]]="Yes",1,0)</f>
        <v>0</v>
      </c>
      <c r="J4815" t="s">
        <v>28</v>
      </c>
      <c r="K4815" t="s">
        <v>4850</v>
      </c>
    </row>
    <row r="4816" spans="6:11">
      <c r="F4816" t="s">
        <v>27</v>
      </c>
      <c r="G4816" t="s">
        <v>24</v>
      </c>
      <c r="H4816" t="s">
        <v>23</v>
      </c>
      <c r="I4816" s="1">
        <f>IF(Telco[[#This Row],[Churn]]="Yes",1,0)</f>
        <v>1</v>
      </c>
      <c r="J4816" t="s">
        <v>28</v>
      </c>
      <c r="K4816" t="s">
        <v>4851</v>
      </c>
    </row>
    <row r="4817" spans="6:11">
      <c r="F4817" t="s">
        <v>31</v>
      </c>
      <c r="G4817" t="s">
        <v>24</v>
      </c>
      <c r="H4817" t="s">
        <v>24</v>
      </c>
      <c r="I4817" s="1">
        <f>IF(Telco[[#This Row],[Churn]]="Yes",1,0)</f>
        <v>1</v>
      </c>
      <c r="J4817" t="s">
        <v>35</v>
      </c>
      <c r="K4817" t="s">
        <v>4852</v>
      </c>
    </row>
    <row r="4818" spans="6:11">
      <c r="F4818" t="s">
        <v>31</v>
      </c>
      <c r="G4818" t="s">
        <v>23</v>
      </c>
      <c r="H4818" t="s">
        <v>23</v>
      </c>
      <c r="I4818" s="1">
        <f>IF(Telco[[#This Row],[Churn]]="Yes",1,0)</f>
        <v>0</v>
      </c>
      <c r="J4818" t="s">
        <v>40</v>
      </c>
      <c r="K4818" t="s">
        <v>4853</v>
      </c>
    </row>
    <row r="4819" spans="6:11">
      <c r="F4819" t="s">
        <v>27</v>
      </c>
      <c r="G4819" t="s">
        <v>46</v>
      </c>
      <c r="H4819" t="s">
        <v>46</v>
      </c>
      <c r="I4819" s="1">
        <f>IF(Telco[[#This Row],[Churn]]="Yes",1,0)</f>
        <v>0</v>
      </c>
      <c r="J4819" t="s">
        <v>32</v>
      </c>
      <c r="K4819" t="s">
        <v>4854</v>
      </c>
    </row>
    <row r="4820" spans="6:11">
      <c r="F4820" t="s">
        <v>31</v>
      </c>
      <c r="G4820" t="s">
        <v>23</v>
      </c>
      <c r="H4820" t="s">
        <v>24</v>
      </c>
      <c r="I4820" s="1">
        <f>IF(Telco[[#This Row],[Churn]]="Yes",1,0)</f>
        <v>0</v>
      </c>
      <c r="J4820" t="s">
        <v>40</v>
      </c>
      <c r="K4820" t="s">
        <v>4855</v>
      </c>
    </row>
    <row r="4821" spans="6:11">
      <c r="F4821" t="s">
        <v>47</v>
      </c>
      <c r="G4821" t="s">
        <v>46</v>
      </c>
      <c r="H4821" t="s">
        <v>46</v>
      </c>
      <c r="I4821" s="1">
        <f>IF(Telco[[#This Row],[Churn]]="Yes",1,0)</f>
        <v>1</v>
      </c>
      <c r="J4821" t="s">
        <v>35</v>
      </c>
      <c r="K4821" t="s">
        <v>4856</v>
      </c>
    </row>
    <row r="4822" spans="6:11">
      <c r="F4822" t="s">
        <v>47</v>
      </c>
      <c r="G4822" t="s">
        <v>23</v>
      </c>
      <c r="H4822" t="s">
        <v>23</v>
      </c>
      <c r="I4822" s="1">
        <f>IF(Telco[[#This Row],[Churn]]="Yes",1,0)</f>
        <v>0</v>
      </c>
      <c r="J4822" t="s">
        <v>28</v>
      </c>
      <c r="K4822" t="s">
        <v>4857</v>
      </c>
    </row>
    <row r="4823" spans="6:11">
      <c r="F4823" t="s">
        <v>31</v>
      </c>
      <c r="G4823" t="s">
        <v>24</v>
      </c>
      <c r="H4823" t="s">
        <v>23</v>
      </c>
      <c r="I4823" s="1">
        <f>IF(Telco[[#This Row],[Churn]]="Yes",1,0)</f>
        <v>0</v>
      </c>
      <c r="J4823" t="s">
        <v>35</v>
      </c>
      <c r="K4823" t="s">
        <v>4858</v>
      </c>
    </row>
    <row r="4824" spans="6:11">
      <c r="F4824" t="s">
        <v>47</v>
      </c>
      <c r="G4824" t="s">
        <v>23</v>
      </c>
      <c r="H4824" t="s">
        <v>23</v>
      </c>
      <c r="I4824" s="1">
        <f>IF(Telco[[#This Row],[Churn]]="Yes",1,0)</f>
        <v>0</v>
      </c>
      <c r="J4824" t="s">
        <v>40</v>
      </c>
      <c r="K4824" t="s">
        <v>4859</v>
      </c>
    </row>
    <row r="4825" spans="6:11">
      <c r="F4825" t="s">
        <v>27</v>
      </c>
      <c r="G4825" t="s">
        <v>23</v>
      </c>
      <c r="H4825" t="s">
        <v>23</v>
      </c>
      <c r="I4825" s="1">
        <f>IF(Telco[[#This Row],[Churn]]="Yes",1,0)</f>
        <v>1</v>
      </c>
      <c r="J4825" t="s">
        <v>28</v>
      </c>
      <c r="K4825" t="s">
        <v>4860</v>
      </c>
    </row>
    <row r="4826" spans="6:11">
      <c r="F4826" t="s">
        <v>31</v>
      </c>
      <c r="G4826" t="s">
        <v>24</v>
      </c>
      <c r="H4826" t="s">
        <v>24</v>
      </c>
      <c r="I4826" s="1">
        <f>IF(Telco[[#This Row],[Churn]]="Yes",1,0)</f>
        <v>0</v>
      </c>
      <c r="J4826" t="s">
        <v>40</v>
      </c>
      <c r="K4826" t="s">
        <v>4861</v>
      </c>
    </row>
    <row r="4827" spans="6:11">
      <c r="F4827" t="s">
        <v>27</v>
      </c>
      <c r="G4827" t="s">
        <v>24</v>
      </c>
      <c r="H4827" t="s">
        <v>24</v>
      </c>
      <c r="I4827" s="1">
        <f>IF(Telco[[#This Row],[Churn]]="Yes",1,0)</f>
        <v>0</v>
      </c>
      <c r="J4827" t="s">
        <v>28</v>
      </c>
      <c r="K4827" t="s">
        <v>4862</v>
      </c>
    </row>
    <row r="4828" spans="6:11">
      <c r="F4828" t="s">
        <v>27</v>
      </c>
      <c r="G4828" t="s">
        <v>24</v>
      </c>
      <c r="H4828" t="s">
        <v>24</v>
      </c>
      <c r="I4828" s="1">
        <f>IF(Telco[[#This Row],[Churn]]="Yes",1,0)</f>
        <v>1</v>
      </c>
      <c r="J4828" t="s">
        <v>28</v>
      </c>
      <c r="K4828" t="s">
        <v>4863</v>
      </c>
    </row>
    <row r="4829" spans="6:11">
      <c r="F4829" t="s">
        <v>27</v>
      </c>
      <c r="G4829" t="s">
        <v>24</v>
      </c>
      <c r="H4829" t="s">
        <v>24</v>
      </c>
      <c r="I4829" s="1">
        <f>IF(Telco[[#This Row],[Churn]]="Yes",1,0)</f>
        <v>1</v>
      </c>
      <c r="J4829" t="s">
        <v>28</v>
      </c>
      <c r="K4829" t="s">
        <v>4864</v>
      </c>
    </row>
    <row r="4830" spans="6:11">
      <c r="F4830" t="s">
        <v>27</v>
      </c>
      <c r="G4830" t="s">
        <v>24</v>
      </c>
      <c r="H4830" t="s">
        <v>23</v>
      </c>
      <c r="I4830" s="1">
        <f>IF(Telco[[#This Row],[Churn]]="Yes",1,0)</f>
        <v>0</v>
      </c>
      <c r="J4830" t="s">
        <v>35</v>
      </c>
      <c r="K4830" t="s">
        <v>4865</v>
      </c>
    </row>
    <row r="4831" spans="6:11">
      <c r="F4831" t="s">
        <v>27</v>
      </c>
      <c r="G4831" t="s">
        <v>24</v>
      </c>
      <c r="H4831" t="s">
        <v>24</v>
      </c>
      <c r="I4831" s="1">
        <f>IF(Telco[[#This Row],[Churn]]="Yes",1,0)</f>
        <v>0</v>
      </c>
      <c r="J4831" t="s">
        <v>35</v>
      </c>
      <c r="K4831" t="s">
        <v>4866</v>
      </c>
    </row>
    <row r="4832" spans="6:11">
      <c r="F4832" t="s">
        <v>47</v>
      </c>
      <c r="G4832" t="s">
        <v>23</v>
      </c>
      <c r="H4832" t="s">
        <v>24</v>
      </c>
      <c r="I4832" s="1">
        <f>IF(Telco[[#This Row],[Churn]]="Yes",1,0)</f>
        <v>0</v>
      </c>
      <c r="J4832" t="s">
        <v>35</v>
      </c>
      <c r="K4832" t="s">
        <v>4867</v>
      </c>
    </row>
    <row r="4833" spans="6:11">
      <c r="F4833" t="s">
        <v>31</v>
      </c>
      <c r="G4833" t="s">
        <v>23</v>
      </c>
      <c r="H4833" t="s">
        <v>23</v>
      </c>
      <c r="I4833" s="1">
        <f>IF(Telco[[#This Row],[Churn]]="Yes",1,0)</f>
        <v>0</v>
      </c>
      <c r="J4833" t="s">
        <v>32</v>
      </c>
      <c r="K4833" t="s">
        <v>4868</v>
      </c>
    </row>
    <row r="4834" spans="6:11">
      <c r="F4834" t="s">
        <v>31</v>
      </c>
      <c r="G4834" t="s">
        <v>23</v>
      </c>
      <c r="H4834" t="s">
        <v>23</v>
      </c>
      <c r="I4834" s="1">
        <f>IF(Telco[[#This Row],[Churn]]="Yes",1,0)</f>
        <v>0</v>
      </c>
      <c r="J4834" t="s">
        <v>32</v>
      </c>
      <c r="K4834" t="s">
        <v>4869</v>
      </c>
    </row>
    <row r="4835" spans="6:11">
      <c r="F4835" t="s">
        <v>31</v>
      </c>
      <c r="G4835" t="s">
        <v>46</v>
      </c>
      <c r="H4835" t="s">
        <v>46</v>
      </c>
      <c r="I4835" s="1">
        <f>IF(Telco[[#This Row],[Churn]]="Yes",1,0)</f>
        <v>0</v>
      </c>
      <c r="J4835" t="s">
        <v>32</v>
      </c>
      <c r="K4835" t="s">
        <v>4870</v>
      </c>
    </row>
    <row r="4836" spans="6:11">
      <c r="F4836" t="s">
        <v>47</v>
      </c>
      <c r="G4836" t="s">
        <v>46</v>
      </c>
      <c r="H4836" t="s">
        <v>46</v>
      </c>
      <c r="I4836" s="1">
        <f>IF(Telco[[#This Row],[Churn]]="Yes",1,0)</f>
        <v>0</v>
      </c>
      <c r="J4836" t="s">
        <v>35</v>
      </c>
      <c r="K4836" t="s">
        <v>4871</v>
      </c>
    </row>
    <row r="4837" spans="6:11">
      <c r="F4837" t="s">
        <v>27</v>
      </c>
      <c r="G4837" t="s">
        <v>23</v>
      </c>
      <c r="H4837" t="s">
        <v>24</v>
      </c>
      <c r="I4837" s="1">
        <f>IF(Telco[[#This Row],[Churn]]="Yes",1,0)</f>
        <v>0</v>
      </c>
      <c r="J4837" t="s">
        <v>28</v>
      </c>
      <c r="K4837" t="s">
        <v>4872</v>
      </c>
    </row>
    <row r="4838" spans="6:11">
      <c r="F4838" t="s">
        <v>27</v>
      </c>
      <c r="G4838" t="s">
        <v>23</v>
      </c>
      <c r="H4838" t="s">
        <v>23</v>
      </c>
      <c r="I4838" s="1">
        <f>IF(Telco[[#This Row],[Churn]]="Yes",1,0)</f>
        <v>0</v>
      </c>
      <c r="J4838" t="s">
        <v>35</v>
      </c>
      <c r="K4838" t="s">
        <v>4873</v>
      </c>
    </row>
    <row r="4839" spans="6:11">
      <c r="F4839" t="s">
        <v>27</v>
      </c>
      <c r="G4839" t="s">
        <v>24</v>
      </c>
      <c r="H4839" t="s">
        <v>24</v>
      </c>
      <c r="I4839" s="1">
        <f>IF(Telco[[#This Row],[Churn]]="Yes",1,0)</f>
        <v>1</v>
      </c>
      <c r="J4839" t="s">
        <v>28</v>
      </c>
      <c r="K4839" t="s">
        <v>4874</v>
      </c>
    </row>
    <row r="4840" spans="6:11">
      <c r="F4840" t="s">
        <v>31</v>
      </c>
      <c r="G4840" t="s">
        <v>24</v>
      </c>
      <c r="H4840" t="s">
        <v>23</v>
      </c>
      <c r="I4840" s="1">
        <f>IF(Telco[[#This Row],[Churn]]="Yes",1,0)</f>
        <v>0</v>
      </c>
      <c r="J4840" t="s">
        <v>40</v>
      </c>
      <c r="K4840" t="s">
        <v>4875</v>
      </c>
    </row>
    <row r="4841" spans="6:11">
      <c r="F4841" t="s">
        <v>27</v>
      </c>
      <c r="G4841" t="s">
        <v>24</v>
      </c>
      <c r="H4841" t="s">
        <v>24</v>
      </c>
      <c r="I4841" s="1">
        <f>IF(Telco[[#This Row],[Churn]]="Yes",1,0)</f>
        <v>1</v>
      </c>
      <c r="J4841" t="s">
        <v>32</v>
      </c>
      <c r="K4841" t="s">
        <v>4876</v>
      </c>
    </row>
    <row r="4842" spans="6:11">
      <c r="F4842" t="s">
        <v>27</v>
      </c>
      <c r="G4842" t="s">
        <v>23</v>
      </c>
      <c r="H4842" t="s">
        <v>24</v>
      </c>
      <c r="I4842" s="1">
        <f>IF(Telco[[#This Row],[Churn]]="Yes",1,0)</f>
        <v>0</v>
      </c>
      <c r="J4842" t="s">
        <v>40</v>
      </c>
      <c r="K4842" t="s">
        <v>4877</v>
      </c>
    </row>
    <row r="4843" spans="6:11">
      <c r="F4843" t="s">
        <v>27</v>
      </c>
      <c r="G4843" t="s">
        <v>23</v>
      </c>
      <c r="H4843" t="s">
        <v>24</v>
      </c>
      <c r="I4843" s="1">
        <f>IF(Telco[[#This Row],[Churn]]="Yes",1,0)</f>
        <v>0</v>
      </c>
      <c r="J4843" t="s">
        <v>28</v>
      </c>
      <c r="K4843" t="s">
        <v>4878</v>
      </c>
    </row>
    <row r="4844" spans="6:11">
      <c r="F4844" t="s">
        <v>27</v>
      </c>
      <c r="G4844" t="s">
        <v>23</v>
      </c>
      <c r="H4844" t="s">
        <v>24</v>
      </c>
      <c r="I4844" s="1">
        <f>IF(Telco[[#This Row],[Churn]]="Yes",1,0)</f>
        <v>1</v>
      </c>
      <c r="J4844" t="s">
        <v>28</v>
      </c>
      <c r="K4844" t="s">
        <v>4879</v>
      </c>
    </row>
    <row r="4845" spans="6:11">
      <c r="F4845" t="s">
        <v>47</v>
      </c>
      <c r="G4845" t="s">
        <v>46</v>
      </c>
      <c r="H4845" t="s">
        <v>46</v>
      </c>
      <c r="I4845" s="1">
        <f>IF(Telco[[#This Row],[Churn]]="Yes",1,0)</f>
        <v>0</v>
      </c>
      <c r="J4845" t="s">
        <v>35</v>
      </c>
      <c r="K4845" t="s">
        <v>4880</v>
      </c>
    </row>
    <row r="4846" spans="6:11">
      <c r="F4846" t="s">
        <v>31</v>
      </c>
      <c r="G4846" t="s">
        <v>46</v>
      </c>
      <c r="H4846" t="s">
        <v>46</v>
      </c>
      <c r="I4846" s="1">
        <f>IF(Telco[[#This Row],[Churn]]="Yes",1,0)</f>
        <v>0</v>
      </c>
      <c r="J4846" t="s">
        <v>35</v>
      </c>
      <c r="K4846" t="s">
        <v>4881</v>
      </c>
    </row>
    <row r="4847" spans="6:11">
      <c r="F4847" t="s">
        <v>47</v>
      </c>
      <c r="G4847" t="s">
        <v>23</v>
      </c>
      <c r="H4847" t="s">
        <v>23</v>
      </c>
      <c r="I4847" s="1">
        <f>IF(Telco[[#This Row],[Churn]]="Yes",1,0)</f>
        <v>0</v>
      </c>
      <c r="J4847" t="s">
        <v>40</v>
      </c>
      <c r="K4847" t="s">
        <v>4882</v>
      </c>
    </row>
    <row r="4848" spans="6:11">
      <c r="F4848" t="s">
        <v>27</v>
      </c>
      <c r="G4848" t="s">
        <v>24</v>
      </c>
      <c r="H4848" t="s">
        <v>24</v>
      </c>
      <c r="I4848" s="1">
        <f>IF(Telco[[#This Row],[Churn]]="Yes",1,0)</f>
        <v>0</v>
      </c>
      <c r="J4848" t="s">
        <v>35</v>
      </c>
      <c r="K4848" t="s">
        <v>4883</v>
      </c>
    </row>
    <row r="4849" spans="6:11">
      <c r="F4849" t="s">
        <v>27</v>
      </c>
      <c r="G4849" t="s">
        <v>24</v>
      </c>
      <c r="H4849" t="s">
        <v>24</v>
      </c>
      <c r="I4849" s="1">
        <f>IF(Telco[[#This Row],[Churn]]="Yes",1,0)</f>
        <v>1</v>
      </c>
      <c r="J4849" t="s">
        <v>28</v>
      </c>
      <c r="K4849" t="s">
        <v>4884</v>
      </c>
    </row>
    <row r="4850" spans="6:11">
      <c r="F4850" t="s">
        <v>27</v>
      </c>
      <c r="G4850" t="s">
        <v>24</v>
      </c>
      <c r="H4850" t="s">
        <v>24</v>
      </c>
      <c r="I4850" s="1">
        <f>IF(Telco[[#This Row],[Churn]]="Yes",1,0)</f>
        <v>1</v>
      </c>
      <c r="J4850" t="s">
        <v>32</v>
      </c>
      <c r="K4850" t="s">
        <v>4885</v>
      </c>
    </row>
    <row r="4851" spans="6:11">
      <c r="F4851" t="s">
        <v>31</v>
      </c>
      <c r="G4851" t="s">
        <v>24</v>
      </c>
      <c r="H4851" t="s">
        <v>24</v>
      </c>
      <c r="I4851" s="1">
        <f>IF(Telco[[#This Row],[Churn]]="Yes",1,0)</f>
        <v>0</v>
      </c>
      <c r="J4851" t="s">
        <v>28</v>
      </c>
      <c r="K4851" t="s">
        <v>4886</v>
      </c>
    </row>
    <row r="4852" spans="6:11">
      <c r="F4852" t="s">
        <v>31</v>
      </c>
      <c r="G4852" t="s">
        <v>23</v>
      </c>
      <c r="H4852" t="s">
        <v>24</v>
      </c>
      <c r="I4852" s="1">
        <f>IF(Telco[[#This Row],[Churn]]="Yes",1,0)</f>
        <v>0</v>
      </c>
      <c r="J4852" t="s">
        <v>40</v>
      </c>
      <c r="K4852" t="s">
        <v>4887</v>
      </c>
    </row>
    <row r="4853" spans="6:11">
      <c r="F4853" t="s">
        <v>27</v>
      </c>
      <c r="G4853" t="s">
        <v>24</v>
      </c>
      <c r="H4853" t="s">
        <v>24</v>
      </c>
      <c r="I4853" s="1">
        <f>IF(Telco[[#This Row],[Churn]]="Yes",1,0)</f>
        <v>1</v>
      </c>
      <c r="J4853" t="s">
        <v>28</v>
      </c>
      <c r="K4853" t="s">
        <v>4888</v>
      </c>
    </row>
    <row r="4854" spans="6:11">
      <c r="F4854" t="s">
        <v>47</v>
      </c>
      <c r="G4854" t="s">
        <v>46</v>
      </c>
      <c r="H4854" t="s">
        <v>46</v>
      </c>
      <c r="I4854" s="1">
        <f>IF(Telco[[#This Row],[Churn]]="Yes",1,0)</f>
        <v>0</v>
      </c>
      <c r="J4854" t="s">
        <v>40</v>
      </c>
      <c r="K4854" t="s">
        <v>4889</v>
      </c>
    </row>
    <row r="4855" spans="6:11">
      <c r="F4855" t="s">
        <v>31</v>
      </c>
      <c r="G4855" t="s">
        <v>24</v>
      </c>
      <c r="H4855" t="s">
        <v>23</v>
      </c>
      <c r="I4855" s="1">
        <f>IF(Telco[[#This Row],[Churn]]="Yes",1,0)</f>
        <v>0</v>
      </c>
      <c r="J4855" t="s">
        <v>40</v>
      </c>
      <c r="K4855" t="s">
        <v>4890</v>
      </c>
    </row>
    <row r="4856" spans="6:11">
      <c r="F4856" t="s">
        <v>31</v>
      </c>
      <c r="G4856" t="s">
        <v>24</v>
      </c>
      <c r="H4856" t="s">
        <v>24</v>
      </c>
      <c r="I4856" s="1">
        <f>IF(Telco[[#This Row],[Churn]]="Yes",1,0)</f>
        <v>0</v>
      </c>
      <c r="J4856" t="s">
        <v>40</v>
      </c>
      <c r="K4856" t="s">
        <v>4891</v>
      </c>
    </row>
    <row r="4857" spans="6:11">
      <c r="F4857" t="s">
        <v>47</v>
      </c>
      <c r="G4857" t="s">
        <v>23</v>
      </c>
      <c r="H4857" t="s">
        <v>23</v>
      </c>
      <c r="I4857" s="1">
        <f>IF(Telco[[#This Row],[Churn]]="Yes",1,0)</f>
        <v>0</v>
      </c>
      <c r="J4857" t="s">
        <v>40</v>
      </c>
      <c r="K4857" t="s">
        <v>4892</v>
      </c>
    </row>
    <row r="4858" spans="6:11">
      <c r="F4858" t="s">
        <v>27</v>
      </c>
      <c r="G4858" t="s">
        <v>24</v>
      </c>
      <c r="H4858" t="s">
        <v>24</v>
      </c>
      <c r="I4858" s="1">
        <f>IF(Telco[[#This Row],[Churn]]="Yes",1,0)</f>
        <v>1</v>
      </c>
      <c r="J4858" t="s">
        <v>28</v>
      </c>
      <c r="K4858" t="s">
        <v>4893</v>
      </c>
    </row>
    <row r="4859" spans="6:11">
      <c r="F4859" t="s">
        <v>27</v>
      </c>
      <c r="G4859" t="s">
        <v>24</v>
      </c>
      <c r="H4859" t="s">
        <v>24</v>
      </c>
      <c r="I4859" s="1">
        <f>IF(Telco[[#This Row],[Churn]]="Yes",1,0)</f>
        <v>0</v>
      </c>
      <c r="J4859" t="s">
        <v>40</v>
      </c>
      <c r="K4859" t="s">
        <v>4894</v>
      </c>
    </row>
    <row r="4860" spans="6:11">
      <c r="F4860" t="s">
        <v>31</v>
      </c>
      <c r="G4860" t="s">
        <v>23</v>
      </c>
      <c r="H4860" t="s">
        <v>23</v>
      </c>
      <c r="I4860" s="1">
        <f>IF(Telco[[#This Row],[Churn]]="Yes",1,0)</f>
        <v>0</v>
      </c>
      <c r="J4860" t="s">
        <v>32</v>
      </c>
      <c r="K4860" t="s">
        <v>4895</v>
      </c>
    </row>
    <row r="4861" spans="6:11">
      <c r="F4861" t="s">
        <v>47</v>
      </c>
      <c r="G4861" t="s">
        <v>23</v>
      </c>
      <c r="H4861" t="s">
        <v>24</v>
      </c>
      <c r="I4861" s="1">
        <f>IF(Telco[[#This Row],[Churn]]="Yes",1,0)</f>
        <v>0</v>
      </c>
      <c r="J4861" t="s">
        <v>40</v>
      </c>
      <c r="K4861" t="s">
        <v>4896</v>
      </c>
    </row>
    <row r="4862" spans="6:11">
      <c r="F4862" t="s">
        <v>47</v>
      </c>
      <c r="G4862" t="s">
        <v>23</v>
      </c>
      <c r="H4862" t="s">
        <v>23</v>
      </c>
      <c r="I4862" s="1">
        <f>IF(Telco[[#This Row],[Churn]]="Yes",1,0)</f>
        <v>0</v>
      </c>
      <c r="J4862" t="s">
        <v>32</v>
      </c>
      <c r="K4862" t="s">
        <v>4897</v>
      </c>
    </row>
    <row r="4863" spans="6:11">
      <c r="F4863" t="s">
        <v>31</v>
      </c>
      <c r="G4863" t="s">
        <v>24</v>
      </c>
      <c r="H4863" t="s">
        <v>24</v>
      </c>
      <c r="I4863" s="1">
        <f>IF(Telco[[#This Row],[Churn]]="Yes",1,0)</f>
        <v>0</v>
      </c>
      <c r="J4863" t="s">
        <v>35</v>
      </c>
      <c r="K4863" t="s">
        <v>4898</v>
      </c>
    </row>
    <row r="4864" spans="6:11">
      <c r="F4864" t="s">
        <v>27</v>
      </c>
      <c r="G4864" t="s">
        <v>24</v>
      </c>
      <c r="H4864" t="s">
        <v>24</v>
      </c>
      <c r="I4864" s="1">
        <f>IF(Telco[[#This Row],[Churn]]="Yes",1,0)</f>
        <v>1</v>
      </c>
      <c r="J4864" t="s">
        <v>28</v>
      </c>
      <c r="K4864" t="s">
        <v>4899</v>
      </c>
    </row>
    <row r="4865" spans="6:11">
      <c r="F4865" t="s">
        <v>47</v>
      </c>
      <c r="G4865" t="s">
        <v>46</v>
      </c>
      <c r="H4865" t="s">
        <v>46</v>
      </c>
      <c r="I4865" s="1">
        <f>IF(Telco[[#This Row],[Churn]]="Yes",1,0)</f>
        <v>0</v>
      </c>
      <c r="J4865" t="s">
        <v>32</v>
      </c>
      <c r="K4865" t="s">
        <v>4900</v>
      </c>
    </row>
    <row r="4866" spans="6:11">
      <c r="F4866" t="s">
        <v>31</v>
      </c>
      <c r="G4866" t="s">
        <v>24</v>
      </c>
      <c r="H4866" t="s">
        <v>23</v>
      </c>
      <c r="I4866" s="1">
        <f>IF(Telco[[#This Row],[Churn]]="Yes",1,0)</f>
        <v>0</v>
      </c>
      <c r="J4866" t="s">
        <v>35</v>
      </c>
      <c r="K4866" t="s">
        <v>4901</v>
      </c>
    </row>
    <row r="4867" spans="6:11">
      <c r="F4867" t="s">
        <v>27</v>
      </c>
      <c r="G4867" t="s">
        <v>24</v>
      </c>
      <c r="H4867" t="s">
        <v>24</v>
      </c>
      <c r="I4867" s="1">
        <f>IF(Telco[[#This Row],[Churn]]="Yes",1,0)</f>
        <v>0</v>
      </c>
      <c r="J4867" t="s">
        <v>28</v>
      </c>
      <c r="K4867" t="s">
        <v>4902</v>
      </c>
    </row>
    <row r="4868" spans="6:11">
      <c r="F4868" t="s">
        <v>27</v>
      </c>
      <c r="G4868" t="s">
        <v>24</v>
      </c>
      <c r="H4868" t="s">
        <v>24</v>
      </c>
      <c r="I4868" s="1">
        <f>IF(Telco[[#This Row],[Churn]]="Yes",1,0)</f>
        <v>0</v>
      </c>
      <c r="J4868" t="s">
        <v>35</v>
      </c>
      <c r="K4868" t="s">
        <v>4903</v>
      </c>
    </row>
    <row r="4869" spans="6:11">
      <c r="F4869" t="s">
        <v>27</v>
      </c>
      <c r="G4869" t="s">
        <v>24</v>
      </c>
      <c r="H4869" t="s">
        <v>24</v>
      </c>
      <c r="I4869" s="1">
        <f>IF(Telco[[#This Row],[Churn]]="Yes",1,0)</f>
        <v>0</v>
      </c>
      <c r="J4869" t="s">
        <v>28</v>
      </c>
      <c r="K4869" t="s">
        <v>4904</v>
      </c>
    </row>
    <row r="4870" spans="6:11">
      <c r="F4870" t="s">
        <v>27</v>
      </c>
      <c r="G4870" t="s">
        <v>24</v>
      </c>
      <c r="H4870" t="s">
        <v>24</v>
      </c>
      <c r="I4870" s="1">
        <f>IF(Telco[[#This Row],[Churn]]="Yes",1,0)</f>
        <v>1</v>
      </c>
      <c r="J4870" t="s">
        <v>28</v>
      </c>
      <c r="K4870" t="s">
        <v>4905</v>
      </c>
    </row>
    <row r="4871" spans="6:11">
      <c r="F4871" t="s">
        <v>27</v>
      </c>
      <c r="G4871" t="s">
        <v>24</v>
      </c>
      <c r="H4871" t="s">
        <v>24</v>
      </c>
      <c r="I4871" s="1">
        <f>IF(Telco[[#This Row],[Churn]]="Yes",1,0)</f>
        <v>0</v>
      </c>
      <c r="J4871" t="s">
        <v>32</v>
      </c>
      <c r="K4871" t="s">
        <v>4906</v>
      </c>
    </row>
    <row r="4872" spans="6:11">
      <c r="F4872" t="s">
        <v>31</v>
      </c>
      <c r="G4872" t="s">
        <v>23</v>
      </c>
      <c r="H4872" t="s">
        <v>24</v>
      </c>
      <c r="I4872" s="1">
        <f>IF(Telco[[#This Row],[Churn]]="Yes",1,0)</f>
        <v>0</v>
      </c>
      <c r="J4872" t="s">
        <v>35</v>
      </c>
      <c r="K4872" t="s">
        <v>4907</v>
      </c>
    </row>
    <row r="4873" spans="6:11">
      <c r="F4873" t="s">
        <v>31</v>
      </c>
      <c r="G4873" t="s">
        <v>24</v>
      </c>
      <c r="H4873" t="s">
        <v>23</v>
      </c>
      <c r="I4873" s="1">
        <f>IF(Telco[[#This Row],[Churn]]="Yes",1,0)</f>
        <v>0</v>
      </c>
      <c r="J4873" t="s">
        <v>40</v>
      </c>
      <c r="K4873" t="s">
        <v>4908</v>
      </c>
    </row>
    <row r="4874" spans="6:11">
      <c r="F4874" t="s">
        <v>47</v>
      </c>
      <c r="G4874" t="s">
        <v>23</v>
      </c>
      <c r="H4874" t="s">
        <v>23</v>
      </c>
      <c r="I4874" s="1">
        <f>IF(Telco[[#This Row],[Churn]]="Yes",1,0)</f>
        <v>0</v>
      </c>
      <c r="J4874" t="s">
        <v>35</v>
      </c>
      <c r="K4874" t="s">
        <v>4909</v>
      </c>
    </row>
    <row r="4875" spans="6:11">
      <c r="F4875" t="s">
        <v>27</v>
      </c>
      <c r="G4875" t="s">
        <v>46</v>
      </c>
      <c r="H4875" t="s">
        <v>46</v>
      </c>
      <c r="I4875" s="1">
        <f>IF(Telco[[#This Row],[Churn]]="Yes",1,0)</f>
        <v>0</v>
      </c>
      <c r="J4875" t="s">
        <v>32</v>
      </c>
      <c r="K4875" t="s">
        <v>4910</v>
      </c>
    </row>
    <row r="4876" spans="6:11">
      <c r="F4876" t="s">
        <v>27</v>
      </c>
      <c r="G4876" t="s">
        <v>23</v>
      </c>
      <c r="H4876" t="s">
        <v>24</v>
      </c>
      <c r="I4876" s="1">
        <f>IF(Telco[[#This Row],[Churn]]="Yes",1,0)</f>
        <v>1</v>
      </c>
      <c r="J4876" t="s">
        <v>40</v>
      </c>
      <c r="K4876" t="s">
        <v>4911</v>
      </c>
    </row>
    <row r="4877" spans="6:11">
      <c r="F4877" t="s">
        <v>27</v>
      </c>
      <c r="G4877" t="s">
        <v>23</v>
      </c>
      <c r="H4877" t="s">
        <v>23</v>
      </c>
      <c r="I4877" s="1">
        <f>IF(Telco[[#This Row],[Churn]]="Yes",1,0)</f>
        <v>1</v>
      </c>
      <c r="J4877" t="s">
        <v>28</v>
      </c>
      <c r="K4877" t="s">
        <v>4912</v>
      </c>
    </row>
    <row r="4878" spans="6:11">
      <c r="F4878" t="s">
        <v>27</v>
      </c>
      <c r="G4878" t="s">
        <v>23</v>
      </c>
      <c r="H4878" t="s">
        <v>24</v>
      </c>
      <c r="I4878" s="1">
        <f>IF(Telco[[#This Row],[Churn]]="Yes",1,0)</f>
        <v>1</v>
      </c>
      <c r="J4878" t="s">
        <v>28</v>
      </c>
      <c r="K4878" t="s">
        <v>4913</v>
      </c>
    </row>
    <row r="4879" spans="6:11">
      <c r="F4879" t="s">
        <v>31</v>
      </c>
      <c r="G4879" t="s">
        <v>23</v>
      </c>
      <c r="H4879" t="s">
        <v>23</v>
      </c>
      <c r="I4879" s="1">
        <f>IF(Telco[[#This Row],[Churn]]="Yes",1,0)</f>
        <v>0</v>
      </c>
      <c r="J4879" t="s">
        <v>40</v>
      </c>
      <c r="K4879" t="s">
        <v>4914</v>
      </c>
    </row>
    <row r="4880" spans="6:11">
      <c r="F4880" t="s">
        <v>27</v>
      </c>
      <c r="G4880" t="s">
        <v>24</v>
      </c>
      <c r="H4880" t="s">
        <v>24</v>
      </c>
      <c r="I4880" s="1">
        <f>IF(Telco[[#This Row],[Churn]]="Yes",1,0)</f>
        <v>0</v>
      </c>
      <c r="J4880" t="s">
        <v>40</v>
      </c>
      <c r="K4880" t="s">
        <v>4915</v>
      </c>
    </row>
    <row r="4881" spans="6:11">
      <c r="F4881" t="s">
        <v>31</v>
      </c>
      <c r="G4881" t="s">
        <v>24</v>
      </c>
      <c r="H4881" t="s">
        <v>23</v>
      </c>
      <c r="I4881" s="1">
        <f>IF(Telco[[#This Row],[Churn]]="Yes",1,0)</f>
        <v>0</v>
      </c>
      <c r="J4881" t="s">
        <v>40</v>
      </c>
      <c r="K4881" t="s">
        <v>4916</v>
      </c>
    </row>
    <row r="4882" spans="6:11">
      <c r="F4882" t="s">
        <v>47</v>
      </c>
      <c r="G4882" t="s">
        <v>46</v>
      </c>
      <c r="H4882" t="s">
        <v>46</v>
      </c>
      <c r="I4882" s="1">
        <f>IF(Telco[[#This Row],[Churn]]="Yes",1,0)</f>
        <v>0</v>
      </c>
      <c r="J4882" t="s">
        <v>32</v>
      </c>
      <c r="K4882" t="s">
        <v>4917</v>
      </c>
    </row>
    <row r="4883" spans="6:11">
      <c r="F4883" t="s">
        <v>27</v>
      </c>
      <c r="G4883" t="s">
        <v>24</v>
      </c>
      <c r="H4883" t="s">
        <v>23</v>
      </c>
      <c r="I4883" s="1">
        <f>IF(Telco[[#This Row],[Churn]]="Yes",1,0)</f>
        <v>0</v>
      </c>
      <c r="J4883" t="s">
        <v>35</v>
      </c>
      <c r="K4883" t="s">
        <v>4918</v>
      </c>
    </row>
    <row r="4884" spans="6:11">
      <c r="F4884" t="s">
        <v>47</v>
      </c>
      <c r="G4884" t="s">
        <v>23</v>
      </c>
      <c r="H4884" t="s">
        <v>23</v>
      </c>
      <c r="I4884" s="1">
        <f>IF(Telco[[#This Row],[Churn]]="Yes",1,0)</f>
        <v>0</v>
      </c>
      <c r="J4884" t="s">
        <v>35</v>
      </c>
      <c r="K4884" t="s">
        <v>4919</v>
      </c>
    </row>
    <row r="4885" spans="6:11">
      <c r="F4885" t="s">
        <v>27</v>
      </c>
      <c r="G4885" t="s">
        <v>24</v>
      </c>
      <c r="H4885" t="s">
        <v>24</v>
      </c>
      <c r="I4885" s="1">
        <f>IF(Telco[[#This Row],[Churn]]="Yes",1,0)</f>
        <v>1</v>
      </c>
      <c r="J4885" t="s">
        <v>28</v>
      </c>
      <c r="K4885" t="s">
        <v>4920</v>
      </c>
    </row>
    <row r="4886" spans="6:11">
      <c r="F4886" t="s">
        <v>27</v>
      </c>
      <c r="G4886" t="s">
        <v>24</v>
      </c>
      <c r="H4886" t="s">
        <v>24</v>
      </c>
      <c r="I4886" s="1">
        <f>IF(Telco[[#This Row],[Churn]]="Yes",1,0)</f>
        <v>0</v>
      </c>
      <c r="J4886" t="s">
        <v>35</v>
      </c>
      <c r="K4886" t="s">
        <v>4921</v>
      </c>
    </row>
    <row r="4887" spans="6:11">
      <c r="F4887" t="s">
        <v>47</v>
      </c>
      <c r="G4887" t="s">
        <v>24</v>
      </c>
      <c r="H4887" t="s">
        <v>23</v>
      </c>
      <c r="I4887" s="1">
        <f>IF(Telco[[#This Row],[Churn]]="Yes",1,0)</f>
        <v>0</v>
      </c>
      <c r="J4887" t="s">
        <v>35</v>
      </c>
      <c r="K4887" t="s">
        <v>4922</v>
      </c>
    </row>
    <row r="4888" spans="6:11">
      <c r="F4888" t="s">
        <v>31</v>
      </c>
      <c r="G4888" t="s">
        <v>46</v>
      </c>
      <c r="H4888" t="s">
        <v>46</v>
      </c>
      <c r="I4888" s="1">
        <f>IF(Telco[[#This Row],[Churn]]="Yes",1,0)</f>
        <v>0</v>
      </c>
      <c r="J4888" t="s">
        <v>32</v>
      </c>
      <c r="K4888" t="s">
        <v>4923</v>
      </c>
    </row>
    <row r="4889" spans="6:11">
      <c r="F4889" t="s">
        <v>27</v>
      </c>
      <c r="G4889" t="s">
        <v>46</v>
      </c>
      <c r="H4889" t="s">
        <v>46</v>
      </c>
      <c r="I4889" s="1">
        <f>IF(Telco[[#This Row],[Churn]]="Yes",1,0)</f>
        <v>0</v>
      </c>
      <c r="J4889" t="s">
        <v>32</v>
      </c>
      <c r="K4889" t="s">
        <v>4924</v>
      </c>
    </row>
    <row r="4890" spans="6:11">
      <c r="F4890" t="s">
        <v>31</v>
      </c>
      <c r="G4890" t="s">
        <v>23</v>
      </c>
      <c r="H4890" t="s">
        <v>24</v>
      </c>
      <c r="I4890" s="1">
        <f>IF(Telco[[#This Row],[Churn]]="Yes",1,0)</f>
        <v>0</v>
      </c>
      <c r="J4890" t="s">
        <v>28</v>
      </c>
      <c r="K4890" t="s">
        <v>4925</v>
      </c>
    </row>
    <row r="4891" spans="6:11">
      <c r="F4891" t="s">
        <v>31</v>
      </c>
      <c r="G4891" t="s">
        <v>23</v>
      </c>
      <c r="H4891" t="s">
        <v>23</v>
      </c>
      <c r="I4891" s="1">
        <f>IF(Telco[[#This Row],[Churn]]="Yes",1,0)</f>
        <v>0</v>
      </c>
      <c r="J4891" t="s">
        <v>35</v>
      </c>
      <c r="K4891" t="s">
        <v>4926</v>
      </c>
    </row>
    <row r="4892" spans="6:11">
      <c r="F4892" t="s">
        <v>27</v>
      </c>
      <c r="G4892" t="s">
        <v>24</v>
      </c>
      <c r="H4892" t="s">
        <v>23</v>
      </c>
      <c r="I4892" s="1">
        <f>IF(Telco[[#This Row],[Churn]]="Yes",1,0)</f>
        <v>0</v>
      </c>
      <c r="J4892" t="s">
        <v>28</v>
      </c>
      <c r="K4892" t="s">
        <v>4927</v>
      </c>
    </row>
    <row r="4893" spans="6:11">
      <c r="F4893" t="s">
        <v>27</v>
      </c>
      <c r="G4893" t="s">
        <v>24</v>
      </c>
      <c r="H4893" t="s">
        <v>24</v>
      </c>
      <c r="I4893" s="1">
        <f>IF(Telco[[#This Row],[Churn]]="Yes",1,0)</f>
        <v>0</v>
      </c>
      <c r="J4893" t="s">
        <v>28</v>
      </c>
      <c r="K4893" t="s">
        <v>4928</v>
      </c>
    </row>
    <row r="4894" spans="6:11">
      <c r="F4894" t="s">
        <v>27</v>
      </c>
      <c r="G4894" t="s">
        <v>24</v>
      </c>
      <c r="H4894" t="s">
        <v>24</v>
      </c>
      <c r="I4894" s="1">
        <f>IF(Telco[[#This Row],[Churn]]="Yes",1,0)</f>
        <v>0</v>
      </c>
      <c r="J4894" t="s">
        <v>28</v>
      </c>
      <c r="K4894" t="s">
        <v>4929</v>
      </c>
    </row>
    <row r="4895" spans="6:11">
      <c r="F4895" t="s">
        <v>27</v>
      </c>
      <c r="G4895" t="s">
        <v>24</v>
      </c>
      <c r="H4895" t="s">
        <v>24</v>
      </c>
      <c r="I4895" s="1">
        <f>IF(Telco[[#This Row],[Churn]]="Yes",1,0)</f>
        <v>1</v>
      </c>
      <c r="J4895" t="s">
        <v>32</v>
      </c>
      <c r="K4895" t="s">
        <v>4930</v>
      </c>
    </row>
    <row r="4896" spans="6:11">
      <c r="F4896" t="s">
        <v>31</v>
      </c>
      <c r="G4896" t="s">
        <v>24</v>
      </c>
      <c r="H4896" t="s">
        <v>24</v>
      </c>
      <c r="I4896" s="1">
        <f>IF(Telco[[#This Row],[Churn]]="Yes",1,0)</f>
        <v>0</v>
      </c>
      <c r="J4896" t="s">
        <v>40</v>
      </c>
      <c r="K4896" t="s">
        <v>4931</v>
      </c>
    </row>
    <row r="4897" spans="6:11">
      <c r="F4897" t="s">
        <v>27</v>
      </c>
      <c r="G4897" t="s">
        <v>23</v>
      </c>
      <c r="H4897" t="s">
        <v>23</v>
      </c>
      <c r="I4897" s="1">
        <f>IF(Telco[[#This Row],[Churn]]="Yes",1,0)</f>
        <v>0</v>
      </c>
      <c r="J4897" t="s">
        <v>28</v>
      </c>
      <c r="K4897" t="s">
        <v>4932</v>
      </c>
    </row>
    <row r="4898" spans="6:11">
      <c r="F4898" t="s">
        <v>27</v>
      </c>
      <c r="G4898" t="s">
        <v>24</v>
      </c>
      <c r="H4898" t="s">
        <v>24</v>
      </c>
      <c r="I4898" s="1">
        <f>IF(Telco[[#This Row],[Churn]]="Yes",1,0)</f>
        <v>0</v>
      </c>
      <c r="J4898" t="s">
        <v>32</v>
      </c>
      <c r="K4898" t="s">
        <v>4933</v>
      </c>
    </row>
    <row r="4899" spans="6:11">
      <c r="F4899" t="s">
        <v>27</v>
      </c>
      <c r="G4899" t="s">
        <v>23</v>
      </c>
      <c r="H4899" t="s">
        <v>24</v>
      </c>
      <c r="I4899" s="1">
        <f>IF(Telco[[#This Row],[Churn]]="Yes",1,0)</f>
        <v>0</v>
      </c>
      <c r="J4899" t="s">
        <v>35</v>
      </c>
      <c r="K4899" t="s">
        <v>4934</v>
      </c>
    </row>
    <row r="4900" spans="6:11">
      <c r="F4900" t="s">
        <v>27</v>
      </c>
      <c r="G4900" t="s">
        <v>24</v>
      </c>
      <c r="H4900" t="s">
        <v>24</v>
      </c>
      <c r="I4900" s="1">
        <f>IF(Telco[[#This Row],[Churn]]="Yes",1,0)</f>
        <v>1</v>
      </c>
      <c r="J4900" t="s">
        <v>28</v>
      </c>
      <c r="K4900" t="s">
        <v>4935</v>
      </c>
    </row>
    <row r="4901" spans="6:11">
      <c r="F4901" t="s">
        <v>27</v>
      </c>
      <c r="G4901" t="s">
        <v>24</v>
      </c>
      <c r="H4901" t="s">
        <v>24</v>
      </c>
      <c r="I4901" s="1">
        <f>IF(Telco[[#This Row],[Churn]]="Yes",1,0)</f>
        <v>1</v>
      </c>
      <c r="J4901" t="s">
        <v>35</v>
      </c>
      <c r="K4901" t="s">
        <v>4936</v>
      </c>
    </row>
    <row r="4902" spans="6:11">
      <c r="F4902" t="s">
        <v>27</v>
      </c>
      <c r="G4902" t="s">
        <v>24</v>
      </c>
      <c r="H4902" t="s">
        <v>24</v>
      </c>
      <c r="I4902" s="1">
        <f>IF(Telco[[#This Row],[Churn]]="Yes",1,0)</f>
        <v>1</v>
      </c>
      <c r="J4902" t="s">
        <v>28</v>
      </c>
      <c r="K4902" t="s">
        <v>4937</v>
      </c>
    </row>
    <row r="4903" spans="6:11">
      <c r="F4903" t="s">
        <v>27</v>
      </c>
      <c r="G4903" t="s">
        <v>24</v>
      </c>
      <c r="H4903" t="s">
        <v>24</v>
      </c>
      <c r="I4903" s="1">
        <f>IF(Telco[[#This Row],[Churn]]="Yes",1,0)</f>
        <v>1</v>
      </c>
      <c r="J4903" t="s">
        <v>28</v>
      </c>
      <c r="K4903" t="s">
        <v>4938</v>
      </c>
    </row>
    <row r="4904" spans="6:11">
      <c r="F4904" t="s">
        <v>27</v>
      </c>
      <c r="G4904" t="s">
        <v>23</v>
      </c>
      <c r="H4904" t="s">
        <v>23</v>
      </c>
      <c r="I4904" s="1">
        <f>IF(Telco[[#This Row],[Churn]]="Yes",1,0)</f>
        <v>0</v>
      </c>
      <c r="J4904" t="s">
        <v>40</v>
      </c>
      <c r="K4904" t="s">
        <v>4939</v>
      </c>
    </row>
    <row r="4905" spans="6:11">
      <c r="F4905" t="s">
        <v>27</v>
      </c>
      <c r="G4905" t="s">
        <v>24</v>
      </c>
      <c r="H4905" t="s">
        <v>24</v>
      </c>
      <c r="I4905" s="1">
        <f>IF(Telco[[#This Row],[Churn]]="Yes",1,0)</f>
        <v>1</v>
      </c>
      <c r="J4905" t="s">
        <v>28</v>
      </c>
      <c r="K4905" t="s">
        <v>4940</v>
      </c>
    </row>
    <row r="4906" spans="6:11">
      <c r="F4906" t="s">
        <v>27</v>
      </c>
      <c r="G4906" t="s">
        <v>24</v>
      </c>
      <c r="H4906" t="s">
        <v>24</v>
      </c>
      <c r="I4906" s="1">
        <f>IF(Telco[[#This Row],[Churn]]="Yes",1,0)</f>
        <v>0</v>
      </c>
      <c r="J4906" t="s">
        <v>28</v>
      </c>
      <c r="K4906" t="s">
        <v>4941</v>
      </c>
    </row>
    <row r="4907" spans="6:11">
      <c r="F4907" t="s">
        <v>47</v>
      </c>
      <c r="G4907" t="s">
        <v>46</v>
      </c>
      <c r="H4907" t="s">
        <v>46</v>
      </c>
      <c r="I4907" s="1">
        <f>IF(Telco[[#This Row],[Churn]]="Yes",1,0)</f>
        <v>0</v>
      </c>
      <c r="J4907" t="s">
        <v>32</v>
      </c>
      <c r="K4907" t="s">
        <v>4942</v>
      </c>
    </row>
    <row r="4908" spans="6:11">
      <c r="F4908" t="s">
        <v>47</v>
      </c>
      <c r="G4908" t="s">
        <v>23</v>
      </c>
      <c r="H4908" t="s">
        <v>24</v>
      </c>
      <c r="I4908" s="1">
        <f>IF(Telco[[#This Row],[Churn]]="Yes",1,0)</f>
        <v>0</v>
      </c>
      <c r="J4908" t="s">
        <v>35</v>
      </c>
      <c r="K4908" t="s">
        <v>4943</v>
      </c>
    </row>
    <row r="4909" spans="6:11">
      <c r="F4909" t="s">
        <v>47</v>
      </c>
      <c r="G4909" t="s">
        <v>46</v>
      </c>
      <c r="H4909" t="s">
        <v>46</v>
      </c>
      <c r="I4909" s="1">
        <f>IF(Telco[[#This Row],[Churn]]="Yes",1,0)</f>
        <v>0</v>
      </c>
      <c r="J4909" t="s">
        <v>32</v>
      </c>
      <c r="K4909" t="s">
        <v>4944</v>
      </c>
    </row>
    <row r="4910" spans="6:11">
      <c r="F4910" t="s">
        <v>27</v>
      </c>
      <c r="G4910" t="s">
        <v>24</v>
      </c>
      <c r="H4910" t="s">
        <v>24</v>
      </c>
      <c r="I4910" s="1">
        <f>IF(Telco[[#This Row],[Churn]]="Yes",1,0)</f>
        <v>1</v>
      </c>
      <c r="J4910" t="s">
        <v>28</v>
      </c>
      <c r="K4910" t="s">
        <v>4945</v>
      </c>
    </row>
    <row r="4911" spans="6:11">
      <c r="F4911" t="s">
        <v>47</v>
      </c>
      <c r="G4911" t="s">
        <v>23</v>
      </c>
      <c r="H4911" t="s">
        <v>23</v>
      </c>
      <c r="I4911" s="1">
        <f>IF(Telco[[#This Row],[Churn]]="Yes",1,0)</f>
        <v>0</v>
      </c>
      <c r="J4911" t="s">
        <v>40</v>
      </c>
      <c r="K4911" t="s">
        <v>4946</v>
      </c>
    </row>
    <row r="4912" spans="6:11">
      <c r="F4912" t="s">
        <v>31</v>
      </c>
      <c r="G4912" t="s">
        <v>23</v>
      </c>
      <c r="H4912" t="s">
        <v>23</v>
      </c>
      <c r="I4912" s="1">
        <f>IF(Telco[[#This Row],[Churn]]="Yes",1,0)</f>
        <v>1</v>
      </c>
      <c r="J4912" t="s">
        <v>35</v>
      </c>
      <c r="K4912" t="s">
        <v>4947</v>
      </c>
    </row>
    <row r="4913" spans="6:11">
      <c r="F4913" t="s">
        <v>47</v>
      </c>
      <c r="G4913" t="s">
        <v>23</v>
      </c>
      <c r="H4913" t="s">
        <v>23</v>
      </c>
      <c r="I4913" s="1">
        <f>IF(Telco[[#This Row],[Churn]]="Yes",1,0)</f>
        <v>0</v>
      </c>
      <c r="J4913" t="s">
        <v>40</v>
      </c>
      <c r="K4913" t="s">
        <v>4948</v>
      </c>
    </row>
    <row r="4914" spans="6:11">
      <c r="F4914" t="s">
        <v>27</v>
      </c>
      <c r="G4914" t="s">
        <v>23</v>
      </c>
      <c r="H4914" t="s">
        <v>24</v>
      </c>
      <c r="I4914" s="1">
        <f>IF(Telco[[#This Row],[Churn]]="Yes",1,0)</f>
        <v>1</v>
      </c>
      <c r="J4914" t="s">
        <v>28</v>
      </c>
      <c r="K4914" t="s">
        <v>4949</v>
      </c>
    </row>
    <row r="4915" spans="6:11">
      <c r="F4915" t="s">
        <v>47</v>
      </c>
      <c r="G4915" t="s">
        <v>23</v>
      </c>
      <c r="H4915" t="s">
        <v>23</v>
      </c>
      <c r="I4915" s="1">
        <f>IF(Telco[[#This Row],[Churn]]="Yes",1,0)</f>
        <v>0</v>
      </c>
      <c r="J4915" t="s">
        <v>35</v>
      </c>
      <c r="K4915" t="s">
        <v>4950</v>
      </c>
    </row>
    <row r="4916" spans="6:11">
      <c r="F4916" t="s">
        <v>47</v>
      </c>
      <c r="G4916" t="s">
        <v>23</v>
      </c>
      <c r="H4916" t="s">
        <v>23</v>
      </c>
      <c r="I4916" s="1">
        <f>IF(Telco[[#This Row],[Churn]]="Yes",1,0)</f>
        <v>0</v>
      </c>
      <c r="J4916" t="s">
        <v>32</v>
      </c>
      <c r="K4916" t="s">
        <v>4951</v>
      </c>
    </row>
    <row r="4917" spans="6:11">
      <c r="F4917" t="s">
        <v>27</v>
      </c>
      <c r="G4917" t="s">
        <v>24</v>
      </c>
      <c r="H4917" t="s">
        <v>24</v>
      </c>
      <c r="I4917" s="1">
        <f>IF(Telco[[#This Row],[Churn]]="Yes",1,0)</f>
        <v>0</v>
      </c>
      <c r="J4917" t="s">
        <v>28</v>
      </c>
      <c r="K4917" t="s">
        <v>4952</v>
      </c>
    </row>
    <row r="4918" spans="6:11">
      <c r="F4918" t="s">
        <v>27</v>
      </c>
      <c r="G4918" t="s">
        <v>24</v>
      </c>
      <c r="H4918" t="s">
        <v>24</v>
      </c>
      <c r="I4918" s="1">
        <f>IF(Telco[[#This Row],[Churn]]="Yes",1,0)</f>
        <v>0</v>
      </c>
      <c r="J4918" t="s">
        <v>28</v>
      </c>
      <c r="K4918" t="s">
        <v>4953</v>
      </c>
    </row>
    <row r="4919" spans="6:11">
      <c r="F4919" t="s">
        <v>27</v>
      </c>
      <c r="G4919" t="s">
        <v>46</v>
      </c>
      <c r="H4919" t="s">
        <v>46</v>
      </c>
      <c r="I4919" s="1">
        <f>IF(Telco[[#This Row],[Churn]]="Yes",1,0)</f>
        <v>0</v>
      </c>
      <c r="J4919" t="s">
        <v>32</v>
      </c>
      <c r="K4919" t="s">
        <v>4954</v>
      </c>
    </row>
    <row r="4920" spans="6:11">
      <c r="F4920" t="s">
        <v>47</v>
      </c>
      <c r="G4920" t="s">
        <v>46</v>
      </c>
      <c r="H4920" t="s">
        <v>46</v>
      </c>
      <c r="I4920" s="1">
        <f>IF(Telco[[#This Row],[Churn]]="Yes",1,0)</f>
        <v>0</v>
      </c>
      <c r="J4920" t="s">
        <v>40</v>
      </c>
      <c r="K4920" t="s">
        <v>4955</v>
      </c>
    </row>
    <row r="4921" spans="6:11">
      <c r="F4921" t="s">
        <v>47</v>
      </c>
      <c r="G4921" t="s">
        <v>23</v>
      </c>
      <c r="H4921" t="s">
        <v>23</v>
      </c>
      <c r="I4921" s="1">
        <f>IF(Telco[[#This Row],[Churn]]="Yes",1,0)</f>
        <v>0</v>
      </c>
      <c r="J4921" t="s">
        <v>40</v>
      </c>
      <c r="K4921" t="s">
        <v>4956</v>
      </c>
    </row>
    <row r="4922" spans="6:11">
      <c r="F4922" t="s">
        <v>47</v>
      </c>
      <c r="G4922" t="s">
        <v>46</v>
      </c>
      <c r="H4922" t="s">
        <v>46</v>
      </c>
      <c r="I4922" s="1">
        <f>IF(Telco[[#This Row],[Churn]]="Yes",1,0)</f>
        <v>0</v>
      </c>
      <c r="J4922" t="s">
        <v>35</v>
      </c>
      <c r="K4922" t="s">
        <v>4957</v>
      </c>
    </row>
    <row r="4923" spans="6:11">
      <c r="F4923" t="s">
        <v>27</v>
      </c>
      <c r="G4923" t="s">
        <v>24</v>
      </c>
      <c r="H4923" t="s">
        <v>23</v>
      </c>
      <c r="I4923" s="1">
        <f>IF(Telco[[#This Row],[Churn]]="Yes",1,0)</f>
        <v>0</v>
      </c>
      <c r="J4923" t="s">
        <v>40</v>
      </c>
      <c r="K4923" t="s">
        <v>4958</v>
      </c>
    </row>
    <row r="4924" spans="6:11">
      <c r="F4924" t="s">
        <v>27</v>
      </c>
      <c r="G4924" t="s">
        <v>23</v>
      </c>
      <c r="H4924" t="s">
        <v>24</v>
      </c>
      <c r="I4924" s="1">
        <f>IF(Telco[[#This Row],[Churn]]="Yes",1,0)</f>
        <v>0</v>
      </c>
      <c r="J4924" t="s">
        <v>28</v>
      </c>
      <c r="K4924" t="s">
        <v>4959</v>
      </c>
    </row>
    <row r="4925" spans="6:11">
      <c r="F4925" t="s">
        <v>27</v>
      </c>
      <c r="G4925" t="s">
        <v>23</v>
      </c>
      <c r="H4925" t="s">
        <v>24</v>
      </c>
      <c r="I4925" s="1">
        <f>IF(Telco[[#This Row],[Churn]]="Yes",1,0)</f>
        <v>0</v>
      </c>
      <c r="J4925" t="s">
        <v>35</v>
      </c>
      <c r="K4925" t="s">
        <v>4960</v>
      </c>
    </row>
    <row r="4926" spans="6:11">
      <c r="F4926" t="s">
        <v>27</v>
      </c>
      <c r="G4926" t="s">
        <v>24</v>
      </c>
      <c r="H4926" t="s">
        <v>24</v>
      </c>
      <c r="I4926" s="1">
        <f>IF(Telco[[#This Row],[Churn]]="Yes",1,0)</f>
        <v>1</v>
      </c>
      <c r="J4926" t="s">
        <v>28</v>
      </c>
      <c r="K4926" t="s">
        <v>4961</v>
      </c>
    </row>
    <row r="4927" spans="6:11">
      <c r="F4927" t="s">
        <v>31</v>
      </c>
      <c r="G4927" t="s">
        <v>23</v>
      </c>
      <c r="H4927" t="s">
        <v>23</v>
      </c>
      <c r="I4927" s="1">
        <f>IF(Telco[[#This Row],[Churn]]="Yes",1,0)</f>
        <v>0</v>
      </c>
      <c r="J4927" t="s">
        <v>32</v>
      </c>
      <c r="K4927" t="s">
        <v>4962</v>
      </c>
    </row>
    <row r="4928" spans="6:11">
      <c r="F4928" t="s">
        <v>47</v>
      </c>
      <c r="G4928" t="s">
        <v>24</v>
      </c>
      <c r="H4928" t="s">
        <v>23</v>
      </c>
      <c r="I4928" s="1">
        <f>IF(Telco[[#This Row],[Churn]]="Yes",1,0)</f>
        <v>0</v>
      </c>
      <c r="J4928" t="s">
        <v>40</v>
      </c>
      <c r="K4928" t="s">
        <v>4963</v>
      </c>
    </row>
    <row r="4929" spans="6:11">
      <c r="F4929" t="s">
        <v>47</v>
      </c>
      <c r="G4929" t="s">
        <v>46</v>
      </c>
      <c r="H4929" t="s">
        <v>46</v>
      </c>
      <c r="I4929" s="1">
        <f>IF(Telco[[#This Row],[Churn]]="Yes",1,0)</f>
        <v>0</v>
      </c>
      <c r="J4929" t="s">
        <v>32</v>
      </c>
      <c r="K4929" t="s">
        <v>4964</v>
      </c>
    </row>
    <row r="4930" spans="6:11">
      <c r="F4930" t="s">
        <v>27</v>
      </c>
      <c r="G4930" t="s">
        <v>24</v>
      </c>
      <c r="H4930" t="s">
        <v>24</v>
      </c>
      <c r="I4930" s="1">
        <f>IF(Telco[[#This Row],[Churn]]="Yes",1,0)</f>
        <v>1</v>
      </c>
      <c r="J4930" t="s">
        <v>28</v>
      </c>
      <c r="K4930" t="s">
        <v>4965</v>
      </c>
    </row>
    <row r="4931" spans="6:11">
      <c r="F4931" t="s">
        <v>31</v>
      </c>
      <c r="G4931" t="s">
        <v>23</v>
      </c>
      <c r="H4931" t="s">
        <v>23</v>
      </c>
      <c r="I4931" s="1">
        <f>IF(Telco[[#This Row],[Churn]]="Yes",1,0)</f>
        <v>0</v>
      </c>
      <c r="J4931" t="s">
        <v>35</v>
      </c>
      <c r="K4931" t="s">
        <v>4966</v>
      </c>
    </row>
    <row r="4932" spans="6:11">
      <c r="F4932" t="s">
        <v>27</v>
      </c>
      <c r="G4932" t="s">
        <v>24</v>
      </c>
      <c r="H4932" t="s">
        <v>24</v>
      </c>
      <c r="I4932" s="1">
        <f>IF(Telco[[#This Row],[Churn]]="Yes",1,0)</f>
        <v>0</v>
      </c>
      <c r="J4932" t="s">
        <v>40</v>
      </c>
      <c r="K4932" t="s">
        <v>4967</v>
      </c>
    </row>
    <row r="4933" spans="6:11">
      <c r="F4933" t="s">
        <v>27</v>
      </c>
      <c r="G4933" t="s">
        <v>24</v>
      </c>
      <c r="H4933" t="s">
        <v>23</v>
      </c>
      <c r="I4933" s="1">
        <f>IF(Telco[[#This Row],[Churn]]="Yes",1,0)</f>
        <v>0</v>
      </c>
      <c r="J4933" t="s">
        <v>28</v>
      </c>
      <c r="K4933" t="s">
        <v>4968</v>
      </c>
    </row>
    <row r="4934" spans="6:11">
      <c r="F4934" t="s">
        <v>31</v>
      </c>
      <c r="G4934" t="s">
        <v>23</v>
      </c>
      <c r="H4934" t="s">
        <v>24</v>
      </c>
      <c r="I4934" s="1">
        <f>IF(Telco[[#This Row],[Churn]]="Yes",1,0)</f>
        <v>0</v>
      </c>
      <c r="J4934" t="s">
        <v>40</v>
      </c>
      <c r="K4934" t="s">
        <v>4969</v>
      </c>
    </row>
    <row r="4935" spans="6:11">
      <c r="F4935" t="s">
        <v>27</v>
      </c>
      <c r="G4935" t="s">
        <v>23</v>
      </c>
      <c r="H4935" t="s">
        <v>24</v>
      </c>
      <c r="I4935" s="1">
        <f>IF(Telco[[#This Row],[Churn]]="Yes",1,0)</f>
        <v>0</v>
      </c>
      <c r="J4935" t="s">
        <v>32</v>
      </c>
      <c r="K4935" t="s">
        <v>4970</v>
      </c>
    </row>
    <row r="4936" spans="6:11">
      <c r="F4936" t="s">
        <v>47</v>
      </c>
      <c r="G4936" t="s">
        <v>23</v>
      </c>
      <c r="H4936" t="s">
        <v>24</v>
      </c>
      <c r="I4936" s="1">
        <f>IF(Telco[[#This Row],[Churn]]="Yes",1,0)</f>
        <v>0</v>
      </c>
      <c r="J4936" t="s">
        <v>28</v>
      </c>
      <c r="K4936" t="s">
        <v>4971</v>
      </c>
    </row>
    <row r="4937" spans="6:11">
      <c r="F4937" t="s">
        <v>31</v>
      </c>
      <c r="G4937" t="s">
        <v>46</v>
      </c>
      <c r="H4937" t="s">
        <v>46</v>
      </c>
      <c r="I4937" s="1">
        <f>IF(Telco[[#This Row],[Churn]]="Yes",1,0)</f>
        <v>0</v>
      </c>
      <c r="J4937" t="s">
        <v>40</v>
      </c>
      <c r="K4937" t="s">
        <v>4972</v>
      </c>
    </row>
    <row r="4938" spans="6:11">
      <c r="F4938" t="s">
        <v>27</v>
      </c>
      <c r="G4938" t="s">
        <v>23</v>
      </c>
      <c r="H4938" t="s">
        <v>23</v>
      </c>
      <c r="I4938" s="1">
        <f>IF(Telco[[#This Row],[Churn]]="Yes",1,0)</f>
        <v>0</v>
      </c>
      <c r="J4938" t="s">
        <v>28</v>
      </c>
      <c r="K4938" t="s">
        <v>4973</v>
      </c>
    </row>
    <row r="4939" spans="6:11">
      <c r="F4939" t="s">
        <v>31</v>
      </c>
      <c r="G4939" t="s">
        <v>23</v>
      </c>
      <c r="H4939" t="s">
        <v>23</v>
      </c>
      <c r="I4939" s="1">
        <f>IF(Telco[[#This Row],[Churn]]="Yes",1,0)</f>
        <v>0</v>
      </c>
      <c r="J4939" t="s">
        <v>32</v>
      </c>
      <c r="K4939" t="s">
        <v>4974</v>
      </c>
    </row>
    <row r="4940" spans="6:11">
      <c r="F4940" t="s">
        <v>27</v>
      </c>
      <c r="G4940" t="s">
        <v>23</v>
      </c>
      <c r="H4940" t="s">
        <v>24</v>
      </c>
      <c r="I4940" s="1">
        <f>IF(Telco[[#This Row],[Churn]]="Yes",1,0)</f>
        <v>1</v>
      </c>
      <c r="J4940" t="s">
        <v>28</v>
      </c>
      <c r="K4940" t="s">
        <v>4975</v>
      </c>
    </row>
    <row r="4941" spans="6:11">
      <c r="F4941" t="s">
        <v>27</v>
      </c>
      <c r="G4941" t="s">
        <v>46</v>
      </c>
      <c r="H4941" t="s">
        <v>46</v>
      </c>
      <c r="I4941" s="1">
        <f>IF(Telco[[#This Row],[Churn]]="Yes",1,0)</f>
        <v>0</v>
      </c>
      <c r="J4941" t="s">
        <v>32</v>
      </c>
      <c r="K4941" t="s">
        <v>4976</v>
      </c>
    </row>
    <row r="4942" spans="6:11">
      <c r="F4942" t="s">
        <v>27</v>
      </c>
      <c r="G4942" t="s">
        <v>24</v>
      </c>
      <c r="H4942" t="s">
        <v>24</v>
      </c>
      <c r="I4942" s="1">
        <f>IF(Telco[[#This Row],[Churn]]="Yes",1,0)</f>
        <v>0</v>
      </c>
      <c r="J4942" t="s">
        <v>35</v>
      </c>
      <c r="K4942" t="s">
        <v>4977</v>
      </c>
    </row>
    <row r="4943" spans="6:11">
      <c r="F4943" t="s">
        <v>27</v>
      </c>
      <c r="G4943" t="s">
        <v>46</v>
      </c>
      <c r="H4943" t="s">
        <v>46</v>
      </c>
      <c r="I4943" s="1">
        <f>IF(Telco[[#This Row],[Churn]]="Yes",1,0)</f>
        <v>1</v>
      </c>
      <c r="J4943" t="s">
        <v>32</v>
      </c>
      <c r="K4943" t="s">
        <v>4978</v>
      </c>
    </row>
    <row r="4944" spans="6:11">
      <c r="F4944" t="s">
        <v>27</v>
      </c>
      <c r="G4944" t="s">
        <v>24</v>
      </c>
      <c r="H4944" t="s">
        <v>24</v>
      </c>
      <c r="I4944" s="1">
        <f>IF(Telco[[#This Row],[Churn]]="Yes",1,0)</f>
        <v>1</v>
      </c>
      <c r="J4944" t="s">
        <v>28</v>
      </c>
      <c r="K4944" t="s">
        <v>4979</v>
      </c>
    </row>
    <row r="4945" spans="6:11">
      <c r="F4945" t="s">
        <v>47</v>
      </c>
      <c r="G4945" t="s">
        <v>23</v>
      </c>
      <c r="H4945" t="s">
        <v>23</v>
      </c>
      <c r="I4945" s="1">
        <f>IF(Telco[[#This Row],[Churn]]="Yes",1,0)</f>
        <v>0</v>
      </c>
      <c r="J4945" t="s">
        <v>40</v>
      </c>
      <c r="K4945" t="s">
        <v>4980</v>
      </c>
    </row>
    <row r="4946" spans="6:11">
      <c r="F4946" t="s">
        <v>27</v>
      </c>
      <c r="G4946" t="s">
        <v>46</v>
      </c>
      <c r="H4946" t="s">
        <v>46</v>
      </c>
      <c r="I4946" s="1">
        <f>IF(Telco[[#This Row],[Churn]]="Yes",1,0)</f>
        <v>0</v>
      </c>
      <c r="J4946" t="s">
        <v>32</v>
      </c>
      <c r="K4946" t="s">
        <v>4981</v>
      </c>
    </row>
    <row r="4947" spans="6:11">
      <c r="F4947" t="s">
        <v>47</v>
      </c>
      <c r="G4947" t="s">
        <v>46</v>
      </c>
      <c r="H4947" t="s">
        <v>46</v>
      </c>
      <c r="I4947" s="1">
        <f>IF(Telco[[#This Row],[Churn]]="Yes",1,0)</f>
        <v>0</v>
      </c>
      <c r="J4947" t="s">
        <v>32</v>
      </c>
      <c r="K4947" t="s">
        <v>4982</v>
      </c>
    </row>
    <row r="4948" spans="6:11">
      <c r="F4948" t="s">
        <v>27</v>
      </c>
      <c r="G4948" t="s">
        <v>24</v>
      </c>
      <c r="H4948" t="s">
        <v>24</v>
      </c>
      <c r="I4948" s="1">
        <f>IF(Telco[[#This Row],[Churn]]="Yes",1,0)</f>
        <v>1</v>
      </c>
      <c r="J4948" t="s">
        <v>28</v>
      </c>
      <c r="K4948" t="s">
        <v>4983</v>
      </c>
    </row>
    <row r="4949" spans="6:11">
      <c r="F4949" t="s">
        <v>27</v>
      </c>
      <c r="G4949" t="s">
        <v>24</v>
      </c>
      <c r="H4949" t="s">
        <v>24</v>
      </c>
      <c r="I4949" s="1">
        <f>IF(Telco[[#This Row],[Churn]]="Yes",1,0)</f>
        <v>1</v>
      </c>
      <c r="J4949" t="s">
        <v>28</v>
      </c>
      <c r="K4949" t="s">
        <v>4984</v>
      </c>
    </row>
    <row r="4950" spans="6:11">
      <c r="F4950" t="s">
        <v>27</v>
      </c>
      <c r="G4950" t="s">
        <v>24</v>
      </c>
      <c r="H4950" t="s">
        <v>24</v>
      </c>
      <c r="I4950" s="1">
        <f>IF(Telco[[#This Row],[Churn]]="Yes",1,0)</f>
        <v>0</v>
      </c>
      <c r="J4950" t="s">
        <v>40</v>
      </c>
      <c r="K4950" t="s">
        <v>4985</v>
      </c>
    </row>
    <row r="4951" spans="6:11">
      <c r="F4951" t="s">
        <v>27</v>
      </c>
      <c r="G4951" t="s">
        <v>24</v>
      </c>
      <c r="H4951" t="s">
        <v>24</v>
      </c>
      <c r="I4951" s="1">
        <f>IF(Telco[[#This Row],[Churn]]="Yes",1,0)</f>
        <v>1</v>
      </c>
      <c r="J4951" t="s">
        <v>32</v>
      </c>
      <c r="K4951" t="s">
        <v>4986</v>
      </c>
    </row>
    <row r="4952" spans="6:11">
      <c r="F4952" t="s">
        <v>27</v>
      </c>
      <c r="G4952" t="s">
        <v>24</v>
      </c>
      <c r="H4952" t="s">
        <v>24</v>
      </c>
      <c r="I4952" s="1">
        <f>IF(Telco[[#This Row],[Churn]]="Yes",1,0)</f>
        <v>1</v>
      </c>
      <c r="J4952" t="s">
        <v>28</v>
      </c>
      <c r="K4952" t="s">
        <v>4987</v>
      </c>
    </row>
    <row r="4953" spans="6:11">
      <c r="F4953" t="s">
        <v>27</v>
      </c>
      <c r="G4953" t="s">
        <v>24</v>
      </c>
      <c r="H4953" t="s">
        <v>24</v>
      </c>
      <c r="I4953" s="1">
        <f>IF(Telco[[#This Row],[Churn]]="Yes",1,0)</f>
        <v>0</v>
      </c>
      <c r="J4953" t="s">
        <v>28</v>
      </c>
      <c r="K4953" t="s">
        <v>4988</v>
      </c>
    </row>
    <row r="4954" spans="6:11">
      <c r="F4954" t="s">
        <v>27</v>
      </c>
      <c r="G4954" t="s">
        <v>23</v>
      </c>
      <c r="H4954" t="s">
        <v>24</v>
      </c>
      <c r="I4954" s="1">
        <f>IF(Telco[[#This Row],[Churn]]="Yes",1,0)</f>
        <v>0</v>
      </c>
      <c r="J4954" t="s">
        <v>28</v>
      </c>
      <c r="K4954" t="s">
        <v>4989</v>
      </c>
    </row>
    <row r="4955" spans="6:11">
      <c r="F4955" t="s">
        <v>47</v>
      </c>
      <c r="G4955" t="s">
        <v>46</v>
      </c>
      <c r="H4955" t="s">
        <v>46</v>
      </c>
      <c r="I4955" s="1">
        <f>IF(Telco[[#This Row],[Churn]]="Yes",1,0)</f>
        <v>0</v>
      </c>
      <c r="J4955" t="s">
        <v>32</v>
      </c>
      <c r="K4955" t="s">
        <v>4990</v>
      </c>
    </row>
    <row r="4956" spans="6:11">
      <c r="F4956" t="s">
        <v>27</v>
      </c>
      <c r="G4956" t="s">
        <v>24</v>
      </c>
      <c r="H4956" t="s">
        <v>24</v>
      </c>
      <c r="I4956" s="1">
        <f>IF(Telco[[#This Row],[Churn]]="Yes",1,0)</f>
        <v>1</v>
      </c>
      <c r="J4956" t="s">
        <v>28</v>
      </c>
      <c r="K4956" t="s">
        <v>4991</v>
      </c>
    </row>
    <row r="4957" spans="6:11">
      <c r="F4957" t="s">
        <v>27</v>
      </c>
      <c r="G4957" t="s">
        <v>24</v>
      </c>
      <c r="H4957" t="s">
        <v>24</v>
      </c>
      <c r="I4957" s="1">
        <f>IF(Telco[[#This Row],[Churn]]="Yes",1,0)</f>
        <v>1</v>
      </c>
      <c r="J4957" t="s">
        <v>32</v>
      </c>
      <c r="K4957" t="s">
        <v>4992</v>
      </c>
    </row>
    <row r="4958" spans="6:11">
      <c r="F4958" t="s">
        <v>27</v>
      </c>
      <c r="G4958" t="s">
        <v>24</v>
      </c>
      <c r="H4958" t="s">
        <v>24</v>
      </c>
      <c r="I4958" s="1">
        <f>IF(Telco[[#This Row],[Churn]]="Yes",1,0)</f>
        <v>1</v>
      </c>
      <c r="J4958" t="s">
        <v>40</v>
      </c>
      <c r="K4958" t="s">
        <v>4993</v>
      </c>
    </row>
    <row r="4959" spans="6:11">
      <c r="F4959" t="s">
        <v>27</v>
      </c>
      <c r="G4959" t="s">
        <v>46</v>
      </c>
      <c r="H4959" t="s">
        <v>46</v>
      </c>
      <c r="I4959" s="1">
        <f>IF(Telco[[#This Row],[Churn]]="Yes",1,0)</f>
        <v>0</v>
      </c>
      <c r="J4959" t="s">
        <v>28</v>
      </c>
      <c r="K4959" t="s">
        <v>4994</v>
      </c>
    </row>
    <row r="4960" spans="6:11">
      <c r="F4960" t="s">
        <v>27</v>
      </c>
      <c r="G4960" t="s">
        <v>23</v>
      </c>
      <c r="H4960" t="s">
        <v>24</v>
      </c>
      <c r="I4960" s="1">
        <f>IF(Telco[[#This Row],[Churn]]="Yes",1,0)</f>
        <v>0</v>
      </c>
      <c r="J4960" t="s">
        <v>28</v>
      </c>
      <c r="K4960" t="s">
        <v>4995</v>
      </c>
    </row>
    <row r="4961" spans="6:11">
      <c r="F4961" t="s">
        <v>27</v>
      </c>
      <c r="G4961" t="s">
        <v>46</v>
      </c>
      <c r="H4961" t="s">
        <v>46</v>
      </c>
      <c r="I4961" s="1">
        <f>IF(Telco[[#This Row],[Churn]]="Yes",1,0)</f>
        <v>1</v>
      </c>
      <c r="J4961" t="s">
        <v>40</v>
      </c>
      <c r="K4961" t="s">
        <v>4996</v>
      </c>
    </row>
    <row r="4962" spans="6:11">
      <c r="F4962" t="s">
        <v>27</v>
      </c>
      <c r="G4962" t="s">
        <v>24</v>
      </c>
      <c r="H4962" t="s">
        <v>24</v>
      </c>
      <c r="I4962" s="1">
        <f>IF(Telco[[#This Row],[Churn]]="Yes",1,0)</f>
        <v>1</v>
      </c>
      <c r="J4962" t="s">
        <v>28</v>
      </c>
      <c r="K4962" t="s">
        <v>4997</v>
      </c>
    </row>
    <row r="4963" spans="6:11">
      <c r="F4963" t="s">
        <v>27</v>
      </c>
      <c r="G4963" t="s">
        <v>24</v>
      </c>
      <c r="H4963" t="s">
        <v>24</v>
      </c>
      <c r="I4963" s="1">
        <f>IF(Telco[[#This Row],[Churn]]="Yes",1,0)</f>
        <v>0</v>
      </c>
      <c r="J4963" t="s">
        <v>35</v>
      </c>
      <c r="K4963" t="s">
        <v>4998</v>
      </c>
    </row>
    <row r="4964" spans="6:11">
      <c r="F4964" t="s">
        <v>27</v>
      </c>
      <c r="G4964" t="s">
        <v>23</v>
      </c>
      <c r="H4964" t="s">
        <v>24</v>
      </c>
      <c r="I4964" s="1">
        <f>IF(Telco[[#This Row],[Churn]]="Yes",1,0)</f>
        <v>0</v>
      </c>
      <c r="J4964" t="s">
        <v>32</v>
      </c>
      <c r="K4964" t="s">
        <v>4999</v>
      </c>
    </row>
    <row r="4965" spans="6:11">
      <c r="F4965" t="s">
        <v>47</v>
      </c>
      <c r="G4965" t="s">
        <v>24</v>
      </c>
      <c r="H4965" t="s">
        <v>24</v>
      </c>
      <c r="I4965" s="1">
        <f>IF(Telco[[#This Row],[Churn]]="Yes",1,0)</f>
        <v>0</v>
      </c>
      <c r="J4965" t="s">
        <v>28</v>
      </c>
      <c r="K4965" t="s">
        <v>5000</v>
      </c>
    </row>
    <row r="4966" spans="6:11">
      <c r="F4966" t="s">
        <v>27</v>
      </c>
      <c r="G4966" t="s">
        <v>24</v>
      </c>
      <c r="H4966" t="s">
        <v>24</v>
      </c>
      <c r="I4966" s="1">
        <f>IF(Telco[[#This Row],[Churn]]="Yes",1,0)</f>
        <v>1</v>
      </c>
      <c r="J4966" t="s">
        <v>35</v>
      </c>
      <c r="K4966" t="s">
        <v>5001</v>
      </c>
    </row>
    <row r="4967" spans="6:11">
      <c r="F4967" t="s">
        <v>27</v>
      </c>
      <c r="G4967" t="s">
        <v>24</v>
      </c>
      <c r="H4967" t="s">
        <v>24</v>
      </c>
      <c r="I4967" s="1">
        <f>IF(Telco[[#This Row],[Churn]]="Yes",1,0)</f>
        <v>1</v>
      </c>
      <c r="J4967" t="s">
        <v>28</v>
      </c>
      <c r="K4967" t="s">
        <v>5002</v>
      </c>
    </row>
    <row r="4968" spans="6:11">
      <c r="F4968" t="s">
        <v>27</v>
      </c>
      <c r="G4968" t="s">
        <v>24</v>
      </c>
      <c r="H4968" t="s">
        <v>24</v>
      </c>
      <c r="I4968" s="1">
        <f>IF(Telco[[#This Row],[Churn]]="Yes",1,0)</f>
        <v>0</v>
      </c>
      <c r="J4968" t="s">
        <v>40</v>
      </c>
      <c r="K4968" t="s">
        <v>5003</v>
      </c>
    </row>
    <row r="4969" spans="6:11">
      <c r="F4969" t="s">
        <v>27</v>
      </c>
      <c r="G4969" t="s">
        <v>24</v>
      </c>
      <c r="H4969" t="s">
        <v>23</v>
      </c>
      <c r="I4969" s="1">
        <f>IF(Telco[[#This Row],[Churn]]="Yes",1,0)</f>
        <v>1</v>
      </c>
      <c r="J4969" t="s">
        <v>28</v>
      </c>
      <c r="K4969" t="s">
        <v>5004</v>
      </c>
    </row>
    <row r="4970" spans="6:11">
      <c r="F4970" t="s">
        <v>47</v>
      </c>
      <c r="G4970" t="s">
        <v>24</v>
      </c>
      <c r="H4970" t="s">
        <v>24</v>
      </c>
      <c r="I4970" s="1">
        <f>IF(Telco[[#This Row],[Churn]]="Yes",1,0)</f>
        <v>0</v>
      </c>
      <c r="J4970" t="s">
        <v>28</v>
      </c>
      <c r="K4970" t="s">
        <v>5005</v>
      </c>
    </row>
    <row r="4971" spans="6:11">
      <c r="F4971" t="s">
        <v>27</v>
      </c>
      <c r="G4971" t="s">
        <v>46</v>
      </c>
      <c r="H4971" t="s">
        <v>46</v>
      </c>
      <c r="I4971" s="1">
        <f>IF(Telco[[#This Row],[Churn]]="Yes",1,0)</f>
        <v>0</v>
      </c>
      <c r="J4971" t="s">
        <v>35</v>
      </c>
      <c r="K4971" t="s">
        <v>5006</v>
      </c>
    </row>
    <row r="4972" spans="6:11">
      <c r="F4972" t="s">
        <v>31</v>
      </c>
      <c r="G4972" t="s">
        <v>24</v>
      </c>
      <c r="H4972" t="s">
        <v>24</v>
      </c>
      <c r="I4972" s="1">
        <f>IF(Telco[[#This Row],[Churn]]="Yes",1,0)</f>
        <v>0</v>
      </c>
      <c r="J4972" t="s">
        <v>40</v>
      </c>
      <c r="K4972" t="s">
        <v>5007</v>
      </c>
    </row>
    <row r="4973" spans="6:11">
      <c r="F4973" t="s">
        <v>27</v>
      </c>
      <c r="G4973" t="s">
        <v>46</v>
      </c>
      <c r="H4973" t="s">
        <v>46</v>
      </c>
      <c r="I4973" s="1">
        <f>IF(Telco[[#This Row],[Churn]]="Yes",1,0)</f>
        <v>0</v>
      </c>
      <c r="J4973" t="s">
        <v>32</v>
      </c>
      <c r="K4973" t="s">
        <v>5008</v>
      </c>
    </row>
    <row r="4974" spans="6:11">
      <c r="F4974" t="s">
        <v>47</v>
      </c>
      <c r="G4974" t="s">
        <v>46</v>
      </c>
      <c r="H4974" t="s">
        <v>46</v>
      </c>
      <c r="I4974" s="1">
        <f>IF(Telco[[#This Row],[Churn]]="Yes",1,0)</f>
        <v>0</v>
      </c>
      <c r="J4974" t="s">
        <v>40</v>
      </c>
      <c r="K4974" t="s">
        <v>5009</v>
      </c>
    </row>
    <row r="4975" spans="6:11">
      <c r="F4975" t="s">
        <v>27</v>
      </c>
      <c r="G4975" t="s">
        <v>23</v>
      </c>
      <c r="H4975" t="s">
        <v>24</v>
      </c>
      <c r="I4975" s="1">
        <f>IF(Telco[[#This Row],[Churn]]="Yes",1,0)</f>
        <v>0</v>
      </c>
      <c r="J4975" t="s">
        <v>40</v>
      </c>
      <c r="K4975" t="s">
        <v>5010</v>
      </c>
    </row>
    <row r="4976" spans="6:11">
      <c r="F4976" t="s">
        <v>27</v>
      </c>
      <c r="G4976" t="s">
        <v>24</v>
      </c>
      <c r="H4976" t="s">
        <v>23</v>
      </c>
      <c r="I4976" s="1">
        <f>IF(Telco[[#This Row],[Churn]]="Yes",1,0)</f>
        <v>1</v>
      </c>
      <c r="J4976" t="s">
        <v>32</v>
      </c>
      <c r="K4976" t="s">
        <v>5011</v>
      </c>
    </row>
    <row r="4977" spans="6:11">
      <c r="F4977" t="s">
        <v>47</v>
      </c>
      <c r="G4977" t="s">
        <v>24</v>
      </c>
      <c r="H4977" t="s">
        <v>24</v>
      </c>
      <c r="I4977" s="1">
        <f>IF(Telco[[#This Row],[Churn]]="Yes",1,0)</f>
        <v>0</v>
      </c>
      <c r="J4977" t="s">
        <v>35</v>
      </c>
      <c r="K4977" t="s">
        <v>5012</v>
      </c>
    </row>
    <row r="4978" spans="6:11">
      <c r="F4978" t="s">
        <v>47</v>
      </c>
      <c r="G4978" t="s">
        <v>24</v>
      </c>
      <c r="H4978" t="s">
        <v>24</v>
      </c>
      <c r="I4978" s="1">
        <f>IF(Telco[[#This Row],[Churn]]="Yes",1,0)</f>
        <v>0</v>
      </c>
      <c r="J4978" t="s">
        <v>40</v>
      </c>
      <c r="K4978" t="s">
        <v>5013</v>
      </c>
    </row>
    <row r="4979" spans="6:11">
      <c r="F4979" t="s">
        <v>31</v>
      </c>
      <c r="G4979" t="s">
        <v>46</v>
      </c>
      <c r="H4979" t="s">
        <v>46</v>
      </c>
      <c r="I4979" s="1">
        <f>IF(Telco[[#This Row],[Churn]]="Yes",1,0)</f>
        <v>0</v>
      </c>
      <c r="J4979" t="s">
        <v>40</v>
      </c>
      <c r="K4979" t="s">
        <v>5014</v>
      </c>
    </row>
    <row r="4980" spans="6:11">
      <c r="F4980" t="s">
        <v>27</v>
      </c>
      <c r="G4980" t="s">
        <v>24</v>
      </c>
      <c r="H4980" t="s">
        <v>24</v>
      </c>
      <c r="I4980" s="1">
        <f>IF(Telco[[#This Row],[Churn]]="Yes",1,0)</f>
        <v>1</v>
      </c>
      <c r="J4980" t="s">
        <v>28</v>
      </c>
      <c r="K4980" t="s">
        <v>5015</v>
      </c>
    </row>
    <row r="4981" spans="6:11">
      <c r="F4981" t="s">
        <v>47</v>
      </c>
      <c r="G4981" t="s">
        <v>46</v>
      </c>
      <c r="H4981" t="s">
        <v>46</v>
      </c>
      <c r="I4981" s="1">
        <f>IF(Telco[[#This Row],[Churn]]="Yes",1,0)</f>
        <v>0</v>
      </c>
      <c r="J4981" t="s">
        <v>32</v>
      </c>
      <c r="K4981" t="s">
        <v>5016</v>
      </c>
    </row>
    <row r="4982" spans="6:11">
      <c r="F4982" t="s">
        <v>31</v>
      </c>
      <c r="G4982" t="s">
        <v>46</v>
      </c>
      <c r="H4982" t="s">
        <v>46</v>
      </c>
      <c r="I4982" s="1">
        <f>IF(Telco[[#This Row],[Churn]]="Yes",1,0)</f>
        <v>0</v>
      </c>
      <c r="J4982" t="s">
        <v>35</v>
      </c>
      <c r="K4982" t="s">
        <v>5017</v>
      </c>
    </row>
    <row r="4983" spans="6:11">
      <c r="F4983" t="s">
        <v>27</v>
      </c>
      <c r="G4983" t="s">
        <v>24</v>
      </c>
      <c r="H4983" t="s">
        <v>24</v>
      </c>
      <c r="I4983" s="1">
        <f>IF(Telco[[#This Row],[Churn]]="Yes",1,0)</f>
        <v>1</v>
      </c>
      <c r="J4983" t="s">
        <v>28</v>
      </c>
      <c r="K4983" t="s">
        <v>5018</v>
      </c>
    </row>
    <row r="4984" spans="6:11">
      <c r="F4984" t="s">
        <v>31</v>
      </c>
      <c r="G4984" t="s">
        <v>24</v>
      </c>
      <c r="H4984" t="s">
        <v>24</v>
      </c>
      <c r="I4984" s="1">
        <f>IF(Telco[[#This Row],[Churn]]="Yes",1,0)</f>
        <v>1</v>
      </c>
      <c r="J4984" t="s">
        <v>40</v>
      </c>
      <c r="K4984" t="s">
        <v>5019</v>
      </c>
    </row>
    <row r="4985" spans="6:11">
      <c r="F4985" t="s">
        <v>27</v>
      </c>
      <c r="G4985" t="s">
        <v>24</v>
      </c>
      <c r="H4985" t="s">
        <v>24</v>
      </c>
      <c r="I4985" s="1">
        <f>IF(Telco[[#This Row],[Churn]]="Yes",1,0)</f>
        <v>1</v>
      </c>
      <c r="J4985" t="s">
        <v>28</v>
      </c>
      <c r="K4985" t="s">
        <v>5020</v>
      </c>
    </row>
    <row r="4986" spans="6:11">
      <c r="F4986" t="s">
        <v>27</v>
      </c>
      <c r="G4986" t="s">
        <v>23</v>
      </c>
      <c r="H4986" t="s">
        <v>24</v>
      </c>
      <c r="I4986" s="1">
        <f>IF(Telco[[#This Row],[Churn]]="Yes",1,0)</f>
        <v>0</v>
      </c>
      <c r="J4986" t="s">
        <v>35</v>
      </c>
      <c r="K4986" t="s">
        <v>5021</v>
      </c>
    </row>
    <row r="4987" spans="6:11">
      <c r="F4987" t="s">
        <v>47</v>
      </c>
      <c r="G4987" t="s">
        <v>23</v>
      </c>
      <c r="H4987" t="s">
        <v>23</v>
      </c>
      <c r="I4987" s="1">
        <f>IF(Telco[[#This Row],[Churn]]="Yes",1,0)</f>
        <v>0</v>
      </c>
      <c r="J4987" t="s">
        <v>35</v>
      </c>
      <c r="K4987" t="s">
        <v>5022</v>
      </c>
    </row>
    <row r="4988" spans="6:11">
      <c r="F4988" t="s">
        <v>27</v>
      </c>
      <c r="G4988" t="s">
        <v>24</v>
      </c>
      <c r="H4988" t="s">
        <v>23</v>
      </c>
      <c r="I4988" s="1">
        <f>IF(Telco[[#This Row],[Churn]]="Yes",1,0)</f>
        <v>0</v>
      </c>
      <c r="J4988" t="s">
        <v>40</v>
      </c>
      <c r="K4988" t="s">
        <v>5023</v>
      </c>
    </row>
    <row r="4989" spans="6:11">
      <c r="F4989" t="s">
        <v>47</v>
      </c>
      <c r="G4989" t="s">
        <v>46</v>
      </c>
      <c r="H4989" t="s">
        <v>46</v>
      </c>
      <c r="I4989" s="1">
        <f>IF(Telco[[#This Row],[Churn]]="Yes",1,0)</f>
        <v>0</v>
      </c>
      <c r="J4989" t="s">
        <v>35</v>
      </c>
      <c r="K4989" t="s">
        <v>5024</v>
      </c>
    </row>
    <row r="4990" spans="6:11">
      <c r="F4990" t="s">
        <v>31</v>
      </c>
      <c r="G4990" t="s">
        <v>46</v>
      </c>
      <c r="H4990" t="s">
        <v>46</v>
      </c>
      <c r="I4990" s="1">
        <f>IF(Telco[[#This Row],[Churn]]="Yes",1,0)</f>
        <v>0</v>
      </c>
      <c r="J4990" t="s">
        <v>32</v>
      </c>
      <c r="K4990" t="s">
        <v>5025</v>
      </c>
    </row>
    <row r="4991" spans="6:11">
      <c r="F4991" t="s">
        <v>27</v>
      </c>
      <c r="G4991" t="s">
        <v>23</v>
      </c>
      <c r="H4991" t="s">
        <v>24</v>
      </c>
      <c r="I4991" s="1">
        <f>IF(Telco[[#This Row],[Churn]]="Yes",1,0)</f>
        <v>0</v>
      </c>
      <c r="J4991" t="s">
        <v>32</v>
      </c>
      <c r="K4991" t="s">
        <v>5026</v>
      </c>
    </row>
    <row r="4992" spans="6:11">
      <c r="F4992" t="s">
        <v>27</v>
      </c>
      <c r="G4992" t="s">
        <v>24</v>
      </c>
      <c r="H4992" t="s">
        <v>24</v>
      </c>
      <c r="I4992" s="1">
        <f>IF(Telco[[#This Row],[Churn]]="Yes",1,0)</f>
        <v>0</v>
      </c>
      <c r="J4992" t="s">
        <v>32</v>
      </c>
      <c r="K4992" t="s">
        <v>5027</v>
      </c>
    </row>
    <row r="4993" spans="6:11">
      <c r="F4993" t="s">
        <v>31</v>
      </c>
      <c r="G4993" t="s">
        <v>23</v>
      </c>
      <c r="H4993" t="s">
        <v>24</v>
      </c>
      <c r="I4993" s="1">
        <f>IF(Telco[[#This Row],[Churn]]="Yes",1,0)</f>
        <v>1</v>
      </c>
      <c r="J4993" t="s">
        <v>28</v>
      </c>
      <c r="K4993" t="s">
        <v>5028</v>
      </c>
    </row>
    <row r="4994" spans="6:11">
      <c r="F4994" t="s">
        <v>27</v>
      </c>
      <c r="G4994" t="s">
        <v>24</v>
      </c>
      <c r="H4994" t="s">
        <v>24</v>
      </c>
      <c r="I4994" s="1">
        <f>IF(Telco[[#This Row],[Churn]]="Yes",1,0)</f>
        <v>0</v>
      </c>
      <c r="J4994" t="s">
        <v>40</v>
      </c>
      <c r="K4994" t="s">
        <v>5029</v>
      </c>
    </row>
    <row r="4995" spans="6:11">
      <c r="F4995" t="s">
        <v>47</v>
      </c>
      <c r="G4995" t="s">
        <v>23</v>
      </c>
      <c r="H4995" t="s">
        <v>23</v>
      </c>
      <c r="I4995" s="1">
        <f>IF(Telco[[#This Row],[Churn]]="Yes",1,0)</f>
        <v>0</v>
      </c>
      <c r="J4995" t="s">
        <v>35</v>
      </c>
      <c r="K4995" t="s">
        <v>5030</v>
      </c>
    </row>
    <row r="4996" spans="6:11">
      <c r="F4996" t="s">
        <v>27</v>
      </c>
      <c r="G4996" t="s">
        <v>23</v>
      </c>
      <c r="H4996" t="s">
        <v>24</v>
      </c>
      <c r="I4996" s="1">
        <f>IF(Telco[[#This Row],[Churn]]="Yes",1,0)</f>
        <v>1</v>
      </c>
      <c r="J4996" t="s">
        <v>28</v>
      </c>
      <c r="K4996" t="s">
        <v>5031</v>
      </c>
    </row>
    <row r="4997" spans="6:11">
      <c r="F4997" t="s">
        <v>27</v>
      </c>
      <c r="G4997" t="s">
        <v>24</v>
      </c>
      <c r="H4997" t="s">
        <v>24</v>
      </c>
      <c r="I4997" s="1">
        <f>IF(Telco[[#This Row],[Churn]]="Yes",1,0)</f>
        <v>1</v>
      </c>
      <c r="J4997" t="s">
        <v>35</v>
      </c>
      <c r="K4997" t="s">
        <v>5032</v>
      </c>
    </row>
    <row r="4998" spans="6:11">
      <c r="F4998" t="s">
        <v>47</v>
      </c>
      <c r="G4998" t="s">
        <v>23</v>
      </c>
      <c r="H4998" t="s">
        <v>23</v>
      </c>
      <c r="I4998" s="1">
        <f>IF(Telco[[#This Row],[Churn]]="Yes",1,0)</f>
        <v>0</v>
      </c>
      <c r="J4998" t="s">
        <v>32</v>
      </c>
      <c r="K4998" t="s">
        <v>5033</v>
      </c>
    </row>
    <row r="4999" spans="6:11">
      <c r="F4999" t="s">
        <v>27</v>
      </c>
      <c r="G4999" t="s">
        <v>24</v>
      </c>
      <c r="H4999" t="s">
        <v>24</v>
      </c>
      <c r="I4999" s="1">
        <f>IF(Telco[[#This Row],[Churn]]="Yes",1,0)</f>
        <v>1</v>
      </c>
      <c r="J4999" t="s">
        <v>28</v>
      </c>
      <c r="K4999" t="s">
        <v>5034</v>
      </c>
    </row>
    <row r="5000" spans="6:11">
      <c r="F5000" t="s">
        <v>31</v>
      </c>
      <c r="G5000" t="s">
        <v>24</v>
      </c>
      <c r="H5000" t="s">
        <v>23</v>
      </c>
      <c r="I5000" s="1">
        <f>IF(Telco[[#This Row],[Churn]]="Yes",1,0)</f>
        <v>0</v>
      </c>
      <c r="J5000" t="s">
        <v>35</v>
      </c>
      <c r="K5000" t="s">
        <v>5035</v>
      </c>
    </row>
    <row r="5001" spans="6:11">
      <c r="F5001" t="s">
        <v>47</v>
      </c>
      <c r="G5001" t="s">
        <v>46</v>
      </c>
      <c r="H5001" t="s">
        <v>46</v>
      </c>
      <c r="I5001" s="1">
        <f>IF(Telco[[#This Row],[Churn]]="Yes",1,0)</f>
        <v>0</v>
      </c>
      <c r="J5001" t="s">
        <v>32</v>
      </c>
      <c r="K5001" t="s">
        <v>5036</v>
      </c>
    </row>
    <row r="5002" spans="6:11">
      <c r="F5002" t="s">
        <v>27</v>
      </c>
      <c r="G5002" t="s">
        <v>24</v>
      </c>
      <c r="H5002" t="s">
        <v>23</v>
      </c>
      <c r="I5002" s="1">
        <f>IF(Telco[[#This Row],[Churn]]="Yes",1,0)</f>
        <v>0</v>
      </c>
      <c r="J5002" t="s">
        <v>40</v>
      </c>
      <c r="K5002" t="s">
        <v>5037</v>
      </c>
    </row>
    <row r="5003" spans="6:11">
      <c r="F5003" t="s">
        <v>27</v>
      </c>
      <c r="G5003" t="s">
        <v>24</v>
      </c>
      <c r="H5003" t="s">
        <v>23</v>
      </c>
      <c r="I5003" s="1">
        <f>IF(Telco[[#This Row],[Churn]]="Yes",1,0)</f>
        <v>1</v>
      </c>
      <c r="J5003" t="s">
        <v>40</v>
      </c>
      <c r="K5003" t="s">
        <v>5038</v>
      </c>
    </row>
    <row r="5004" spans="6:11">
      <c r="F5004" t="s">
        <v>47</v>
      </c>
      <c r="G5004" t="s">
        <v>23</v>
      </c>
      <c r="H5004" t="s">
        <v>24</v>
      </c>
      <c r="I5004" s="1">
        <f>IF(Telco[[#This Row],[Churn]]="Yes",1,0)</f>
        <v>0</v>
      </c>
      <c r="J5004" t="s">
        <v>40</v>
      </c>
      <c r="K5004" t="s">
        <v>5039</v>
      </c>
    </row>
    <row r="5005" spans="6:11">
      <c r="F5005" t="s">
        <v>27</v>
      </c>
      <c r="G5005" t="s">
        <v>24</v>
      </c>
      <c r="H5005" t="s">
        <v>24</v>
      </c>
      <c r="I5005" s="1">
        <f>IF(Telco[[#This Row],[Churn]]="Yes",1,0)</f>
        <v>1</v>
      </c>
      <c r="J5005" t="s">
        <v>28</v>
      </c>
      <c r="K5005" t="s">
        <v>5040</v>
      </c>
    </row>
    <row r="5006" spans="6:11">
      <c r="F5006" t="s">
        <v>27</v>
      </c>
      <c r="G5006" t="s">
        <v>24</v>
      </c>
      <c r="H5006" t="s">
        <v>23</v>
      </c>
      <c r="I5006" s="1">
        <f>IF(Telco[[#This Row],[Churn]]="Yes",1,0)</f>
        <v>0</v>
      </c>
      <c r="J5006" t="s">
        <v>28</v>
      </c>
      <c r="K5006" t="s">
        <v>5041</v>
      </c>
    </row>
    <row r="5007" spans="6:11">
      <c r="F5007" t="s">
        <v>31</v>
      </c>
      <c r="G5007" t="s">
        <v>23</v>
      </c>
      <c r="H5007" t="s">
        <v>23</v>
      </c>
      <c r="I5007" s="1">
        <f>IF(Telco[[#This Row],[Churn]]="Yes",1,0)</f>
        <v>1</v>
      </c>
      <c r="J5007" t="s">
        <v>40</v>
      </c>
      <c r="K5007" t="s">
        <v>5042</v>
      </c>
    </row>
    <row r="5008" spans="6:11">
      <c r="F5008" t="s">
        <v>27</v>
      </c>
      <c r="G5008" t="s">
        <v>23</v>
      </c>
      <c r="H5008" t="s">
        <v>24</v>
      </c>
      <c r="I5008" s="1">
        <f>IF(Telco[[#This Row],[Churn]]="Yes",1,0)</f>
        <v>1</v>
      </c>
      <c r="J5008" t="s">
        <v>32</v>
      </c>
      <c r="K5008" t="s">
        <v>5043</v>
      </c>
    </row>
    <row r="5009" spans="6:11">
      <c r="F5009" t="s">
        <v>27</v>
      </c>
      <c r="G5009" t="s">
        <v>46</v>
      </c>
      <c r="H5009" t="s">
        <v>46</v>
      </c>
      <c r="I5009" s="1">
        <f>IF(Telco[[#This Row],[Churn]]="Yes",1,0)</f>
        <v>0</v>
      </c>
      <c r="J5009" t="s">
        <v>32</v>
      </c>
      <c r="K5009" t="s">
        <v>5044</v>
      </c>
    </row>
    <row r="5010" spans="6:11">
      <c r="F5010" t="s">
        <v>47</v>
      </c>
      <c r="G5010" t="s">
        <v>46</v>
      </c>
      <c r="H5010" t="s">
        <v>46</v>
      </c>
      <c r="I5010" s="1">
        <f>IF(Telco[[#This Row],[Churn]]="Yes",1,0)</f>
        <v>0</v>
      </c>
      <c r="J5010" t="s">
        <v>40</v>
      </c>
      <c r="K5010" t="s">
        <v>5045</v>
      </c>
    </row>
    <row r="5011" spans="6:11">
      <c r="F5011" t="s">
        <v>31</v>
      </c>
      <c r="G5011" t="s">
        <v>23</v>
      </c>
      <c r="H5011" t="s">
        <v>23</v>
      </c>
      <c r="I5011" s="1">
        <f>IF(Telco[[#This Row],[Churn]]="Yes",1,0)</f>
        <v>0</v>
      </c>
      <c r="J5011" t="s">
        <v>35</v>
      </c>
      <c r="K5011" t="s">
        <v>5046</v>
      </c>
    </row>
    <row r="5012" spans="6:11">
      <c r="F5012" t="s">
        <v>47</v>
      </c>
      <c r="G5012" t="s">
        <v>24</v>
      </c>
      <c r="H5012" t="s">
        <v>23</v>
      </c>
      <c r="I5012" s="1">
        <f>IF(Telco[[#This Row],[Churn]]="Yes",1,0)</f>
        <v>0</v>
      </c>
      <c r="J5012" t="s">
        <v>40</v>
      </c>
      <c r="K5012" t="s">
        <v>5047</v>
      </c>
    </row>
    <row r="5013" spans="6:11">
      <c r="F5013" t="s">
        <v>27</v>
      </c>
      <c r="G5013" t="s">
        <v>23</v>
      </c>
      <c r="H5013" t="s">
        <v>24</v>
      </c>
      <c r="I5013" s="1">
        <f>IF(Telco[[#This Row],[Churn]]="Yes",1,0)</f>
        <v>0</v>
      </c>
      <c r="J5013" t="s">
        <v>28</v>
      </c>
      <c r="K5013" t="s">
        <v>5048</v>
      </c>
    </row>
    <row r="5014" spans="6:11">
      <c r="F5014" t="s">
        <v>27</v>
      </c>
      <c r="G5014" t="s">
        <v>46</v>
      </c>
      <c r="H5014" t="s">
        <v>46</v>
      </c>
      <c r="I5014" s="1">
        <f>IF(Telco[[#This Row],[Churn]]="Yes",1,0)</f>
        <v>0</v>
      </c>
      <c r="J5014" t="s">
        <v>32</v>
      </c>
      <c r="K5014" t="s">
        <v>5049</v>
      </c>
    </row>
    <row r="5015" spans="6:11">
      <c r="F5015" t="s">
        <v>27</v>
      </c>
      <c r="G5015" t="s">
        <v>24</v>
      </c>
      <c r="H5015" t="s">
        <v>24</v>
      </c>
      <c r="I5015" s="1">
        <f>IF(Telco[[#This Row],[Churn]]="Yes",1,0)</f>
        <v>0</v>
      </c>
      <c r="J5015" t="s">
        <v>35</v>
      </c>
      <c r="K5015" t="s">
        <v>5050</v>
      </c>
    </row>
    <row r="5016" spans="6:11">
      <c r="F5016" t="s">
        <v>27</v>
      </c>
      <c r="G5016" t="s">
        <v>24</v>
      </c>
      <c r="H5016" t="s">
        <v>24</v>
      </c>
      <c r="I5016" s="1">
        <f>IF(Telco[[#This Row],[Churn]]="Yes",1,0)</f>
        <v>0</v>
      </c>
      <c r="J5016" t="s">
        <v>35</v>
      </c>
      <c r="K5016" t="s">
        <v>5051</v>
      </c>
    </row>
    <row r="5017" spans="6:11">
      <c r="F5017" t="s">
        <v>27</v>
      </c>
      <c r="G5017" t="s">
        <v>24</v>
      </c>
      <c r="H5017" t="s">
        <v>23</v>
      </c>
      <c r="I5017" s="1">
        <f>IF(Telco[[#This Row],[Churn]]="Yes",1,0)</f>
        <v>0</v>
      </c>
      <c r="J5017" t="s">
        <v>32</v>
      </c>
      <c r="K5017" t="s">
        <v>5052</v>
      </c>
    </row>
    <row r="5018" spans="6:11">
      <c r="F5018" t="s">
        <v>27</v>
      </c>
      <c r="G5018" t="s">
        <v>46</v>
      </c>
      <c r="H5018" t="s">
        <v>46</v>
      </c>
      <c r="I5018" s="1">
        <f>IF(Telco[[#This Row],[Churn]]="Yes",1,0)</f>
        <v>1</v>
      </c>
      <c r="J5018" t="s">
        <v>40</v>
      </c>
      <c r="K5018" t="s">
        <v>5053</v>
      </c>
    </row>
    <row r="5019" spans="6:11">
      <c r="F5019" t="s">
        <v>31</v>
      </c>
      <c r="G5019" t="s">
        <v>24</v>
      </c>
      <c r="H5019" t="s">
        <v>23</v>
      </c>
      <c r="I5019" s="1">
        <f>IF(Telco[[#This Row],[Churn]]="Yes",1,0)</f>
        <v>0</v>
      </c>
      <c r="J5019" t="s">
        <v>32</v>
      </c>
      <c r="K5019" t="s">
        <v>5054</v>
      </c>
    </row>
    <row r="5020" spans="6:11">
      <c r="F5020" t="s">
        <v>47</v>
      </c>
      <c r="G5020" t="s">
        <v>46</v>
      </c>
      <c r="H5020" t="s">
        <v>46</v>
      </c>
      <c r="I5020" s="1">
        <f>IF(Telco[[#This Row],[Churn]]="Yes",1,0)</f>
        <v>0</v>
      </c>
      <c r="J5020" t="s">
        <v>40</v>
      </c>
      <c r="K5020" t="s">
        <v>5055</v>
      </c>
    </row>
    <row r="5021" spans="6:11">
      <c r="F5021" t="s">
        <v>27</v>
      </c>
      <c r="G5021" t="s">
        <v>24</v>
      </c>
      <c r="H5021" t="s">
        <v>24</v>
      </c>
      <c r="I5021" s="1">
        <f>IF(Telco[[#This Row],[Churn]]="Yes",1,0)</f>
        <v>0</v>
      </c>
      <c r="J5021" t="s">
        <v>28</v>
      </c>
      <c r="K5021" t="s">
        <v>5056</v>
      </c>
    </row>
    <row r="5022" spans="6:11">
      <c r="F5022" t="s">
        <v>47</v>
      </c>
      <c r="G5022" t="s">
        <v>46</v>
      </c>
      <c r="H5022" t="s">
        <v>46</v>
      </c>
      <c r="I5022" s="1">
        <f>IF(Telco[[#This Row],[Churn]]="Yes",1,0)</f>
        <v>0</v>
      </c>
      <c r="J5022" t="s">
        <v>32</v>
      </c>
      <c r="K5022" t="s">
        <v>5057</v>
      </c>
    </row>
    <row r="5023" spans="6:11">
      <c r="F5023" t="s">
        <v>31</v>
      </c>
      <c r="G5023" t="s">
        <v>23</v>
      </c>
      <c r="H5023" t="s">
        <v>24</v>
      </c>
      <c r="I5023" s="1">
        <f>IF(Telco[[#This Row],[Churn]]="Yes",1,0)</f>
        <v>0</v>
      </c>
      <c r="J5023" t="s">
        <v>40</v>
      </c>
      <c r="K5023" t="s">
        <v>5058</v>
      </c>
    </row>
    <row r="5024" spans="6:11">
      <c r="F5024" t="s">
        <v>47</v>
      </c>
      <c r="G5024" t="s">
        <v>23</v>
      </c>
      <c r="H5024" t="s">
        <v>23</v>
      </c>
      <c r="I5024" s="1">
        <f>IF(Telco[[#This Row],[Churn]]="Yes",1,0)</f>
        <v>0</v>
      </c>
      <c r="J5024" t="s">
        <v>40</v>
      </c>
      <c r="K5024" t="s">
        <v>5059</v>
      </c>
    </row>
    <row r="5025" spans="6:11">
      <c r="F5025" t="s">
        <v>27</v>
      </c>
      <c r="G5025" t="s">
        <v>24</v>
      </c>
      <c r="H5025" t="s">
        <v>24</v>
      </c>
      <c r="I5025" s="1">
        <f>IF(Telco[[#This Row],[Churn]]="Yes",1,0)</f>
        <v>1</v>
      </c>
      <c r="J5025" t="s">
        <v>28</v>
      </c>
      <c r="K5025" t="s">
        <v>5060</v>
      </c>
    </row>
    <row r="5026" spans="6:11">
      <c r="F5026" t="s">
        <v>47</v>
      </c>
      <c r="G5026" t="s">
        <v>46</v>
      </c>
      <c r="H5026" t="s">
        <v>46</v>
      </c>
      <c r="I5026" s="1">
        <f>IF(Telco[[#This Row],[Churn]]="Yes",1,0)</f>
        <v>0</v>
      </c>
      <c r="J5026" t="s">
        <v>32</v>
      </c>
      <c r="K5026" t="s">
        <v>5061</v>
      </c>
    </row>
    <row r="5027" spans="6:11">
      <c r="F5027" t="s">
        <v>27</v>
      </c>
      <c r="G5027" t="s">
        <v>24</v>
      </c>
      <c r="H5027" t="s">
        <v>24</v>
      </c>
      <c r="I5027" s="1">
        <f>IF(Telco[[#This Row],[Churn]]="Yes",1,0)</f>
        <v>0</v>
      </c>
      <c r="J5027" t="s">
        <v>28</v>
      </c>
      <c r="K5027" t="s">
        <v>5062</v>
      </c>
    </row>
    <row r="5028" spans="6:11">
      <c r="F5028" t="s">
        <v>31</v>
      </c>
      <c r="G5028" t="s">
        <v>46</v>
      </c>
      <c r="H5028" t="s">
        <v>46</v>
      </c>
      <c r="I5028" s="1">
        <f>IF(Telco[[#This Row],[Churn]]="Yes",1,0)</f>
        <v>0</v>
      </c>
      <c r="J5028" t="s">
        <v>40</v>
      </c>
      <c r="K5028" t="s">
        <v>5063</v>
      </c>
    </row>
    <row r="5029" spans="6:11">
      <c r="F5029" t="s">
        <v>27</v>
      </c>
      <c r="G5029" t="s">
        <v>24</v>
      </c>
      <c r="H5029" t="s">
        <v>24</v>
      </c>
      <c r="I5029" s="1">
        <f>IF(Telco[[#This Row],[Churn]]="Yes",1,0)</f>
        <v>1</v>
      </c>
      <c r="J5029" t="s">
        <v>28</v>
      </c>
      <c r="K5029" t="s">
        <v>5064</v>
      </c>
    </row>
    <row r="5030" spans="6:11">
      <c r="F5030" t="s">
        <v>47</v>
      </c>
      <c r="G5030" t="s">
        <v>23</v>
      </c>
      <c r="H5030" t="s">
        <v>23</v>
      </c>
      <c r="I5030" s="1">
        <f>IF(Telco[[#This Row],[Churn]]="Yes",1,0)</f>
        <v>0</v>
      </c>
      <c r="J5030" t="s">
        <v>28</v>
      </c>
      <c r="K5030" t="s">
        <v>5065</v>
      </c>
    </row>
    <row r="5031" spans="6:11">
      <c r="F5031" t="s">
        <v>27</v>
      </c>
      <c r="G5031" t="s">
        <v>23</v>
      </c>
      <c r="H5031" t="s">
        <v>24</v>
      </c>
      <c r="I5031" s="1">
        <f>IF(Telco[[#This Row],[Churn]]="Yes",1,0)</f>
        <v>0</v>
      </c>
      <c r="J5031" t="s">
        <v>35</v>
      </c>
      <c r="K5031" t="s">
        <v>5066</v>
      </c>
    </row>
    <row r="5032" spans="6:11">
      <c r="F5032" t="s">
        <v>27</v>
      </c>
      <c r="G5032" t="s">
        <v>24</v>
      </c>
      <c r="H5032" t="s">
        <v>24</v>
      </c>
      <c r="I5032" s="1">
        <f>IF(Telco[[#This Row],[Churn]]="Yes",1,0)</f>
        <v>1</v>
      </c>
      <c r="J5032" t="s">
        <v>32</v>
      </c>
      <c r="K5032" t="s">
        <v>5067</v>
      </c>
    </row>
    <row r="5033" spans="6:11">
      <c r="F5033" t="s">
        <v>27</v>
      </c>
      <c r="G5033" t="s">
        <v>24</v>
      </c>
      <c r="H5033" t="s">
        <v>23</v>
      </c>
      <c r="I5033" s="1">
        <f>IF(Telco[[#This Row],[Churn]]="Yes",1,0)</f>
        <v>0</v>
      </c>
      <c r="J5033" t="s">
        <v>28</v>
      </c>
      <c r="K5033" t="s">
        <v>5068</v>
      </c>
    </row>
    <row r="5034" spans="6:11">
      <c r="F5034" t="s">
        <v>27</v>
      </c>
      <c r="G5034" t="s">
        <v>24</v>
      </c>
      <c r="H5034" t="s">
        <v>24</v>
      </c>
      <c r="I5034" s="1">
        <f>IF(Telco[[#This Row],[Churn]]="Yes",1,0)</f>
        <v>0</v>
      </c>
      <c r="J5034" t="s">
        <v>28</v>
      </c>
      <c r="K5034" t="s">
        <v>5069</v>
      </c>
    </row>
    <row r="5035" spans="6:11">
      <c r="F5035" t="s">
        <v>27</v>
      </c>
      <c r="G5035" t="s">
        <v>46</v>
      </c>
      <c r="H5035" t="s">
        <v>46</v>
      </c>
      <c r="I5035" s="1">
        <f>IF(Telco[[#This Row],[Churn]]="Yes",1,0)</f>
        <v>0</v>
      </c>
      <c r="J5035" t="s">
        <v>32</v>
      </c>
      <c r="K5035" t="s">
        <v>5070</v>
      </c>
    </row>
    <row r="5036" spans="6:11">
      <c r="F5036" t="s">
        <v>31</v>
      </c>
      <c r="G5036" t="s">
        <v>24</v>
      </c>
      <c r="H5036" t="s">
        <v>24</v>
      </c>
      <c r="I5036" s="1">
        <f>IF(Telco[[#This Row],[Churn]]="Yes",1,0)</f>
        <v>0</v>
      </c>
      <c r="J5036" t="s">
        <v>35</v>
      </c>
      <c r="K5036" t="s">
        <v>5071</v>
      </c>
    </row>
    <row r="5037" spans="6:11">
      <c r="F5037" t="s">
        <v>27</v>
      </c>
      <c r="G5037" t="s">
        <v>24</v>
      </c>
      <c r="H5037" t="s">
        <v>24</v>
      </c>
      <c r="I5037" s="1">
        <f>IF(Telco[[#This Row],[Churn]]="Yes",1,0)</f>
        <v>0</v>
      </c>
      <c r="J5037" t="s">
        <v>28</v>
      </c>
      <c r="K5037" t="s">
        <v>5072</v>
      </c>
    </row>
    <row r="5038" spans="6:11">
      <c r="F5038" t="s">
        <v>27</v>
      </c>
      <c r="G5038" t="s">
        <v>24</v>
      </c>
      <c r="H5038" t="s">
        <v>24</v>
      </c>
      <c r="I5038" s="1">
        <f>IF(Telco[[#This Row],[Churn]]="Yes",1,0)</f>
        <v>1</v>
      </c>
      <c r="J5038" t="s">
        <v>40</v>
      </c>
      <c r="K5038" t="s">
        <v>5073</v>
      </c>
    </row>
    <row r="5039" spans="6:11">
      <c r="F5039" t="s">
        <v>27</v>
      </c>
      <c r="G5039" t="s">
        <v>24</v>
      </c>
      <c r="H5039" t="s">
        <v>24</v>
      </c>
      <c r="I5039" s="1">
        <f>IF(Telco[[#This Row],[Churn]]="Yes",1,0)</f>
        <v>1</v>
      </c>
      <c r="J5039" t="s">
        <v>32</v>
      </c>
      <c r="K5039" t="s">
        <v>5074</v>
      </c>
    </row>
    <row r="5040" spans="6:11">
      <c r="F5040" t="s">
        <v>31</v>
      </c>
      <c r="G5040" t="s">
        <v>46</v>
      </c>
      <c r="H5040" t="s">
        <v>46</v>
      </c>
      <c r="I5040" s="1">
        <f>IF(Telco[[#This Row],[Churn]]="Yes",1,0)</f>
        <v>0</v>
      </c>
      <c r="J5040" t="s">
        <v>32</v>
      </c>
      <c r="K5040" t="s">
        <v>5075</v>
      </c>
    </row>
    <row r="5041" spans="6:11">
      <c r="F5041" t="s">
        <v>27</v>
      </c>
      <c r="G5041" t="s">
        <v>24</v>
      </c>
      <c r="H5041" t="s">
        <v>24</v>
      </c>
      <c r="I5041" s="1">
        <f>IF(Telco[[#This Row],[Churn]]="Yes",1,0)</f>
        <v>1</v>
      </c>
      <c r="J5041" t="s">
        <v>28</v>
      </c>
      <c r="K5041" t="s">
        <v>5076</v>
      </c>
    </row>
    <row r="5042" spans="6:11">
      <c r="F5042" t="s">
        <v>27</v>
      </c>
      <c r="G5042" t="s">
        <v>24</v>
      </c>
      <c r="H5042" t="s">
        <v>23</v>
      </c>
      <c r="I5042" s="1">
        <f>IF(Telco[[#This Row],[Churn]]="Yes",1,0)</f>
        <v>0</v>
      </c>
      <c r="J5042" t="s">
        <v>32</v>
      </c>
      <c r="K5042" t="s">
        <v>5077</v>
      </c>
    </row>
    <row r="5043" spans="6:11">
      <c r="F5043" t="s">
        <v>31</v>
      </c>
      <c r="G5043" t="s">
        <v>46</v>
      </c>
      <c r="H5043" t="s">
        <v>46</v>
      </c>
      <c r="I5043" s="1">
        <f>IF(Telco[[#This Row],[Churn]]="Yes",1,0)</f>
        <v>0</v>
      </c>
      <c r="J5043" t="s">
        <v>32</v>
      </c>
      <c r="K5043" t="s">
        <v>5078</v>
      </c>
    </row>
    <row r="5044" spans="6:11">
      <c r="F5044" t="s">
        <v>31</v>
      </c>
      <c r="G5044" t="s">
        <v>46</v>
      </c>
      <c r="H5044" t="s">
        <v>46</v>
      </c>
      <c r="I5044" s="1">
        <f>IF(Telco[[#This Row],[Churn]]="Yes",1,0)</f>
        <v>0</v>
      </c>
      <c r="J5044" t="s">
        <v>32</v>
      </c>
      <c r="K5044" t="s">
        <v>5079</v>
      </c>
    </row>
    <row r="5045" spans="6:11">
      <c r="F5045" t="s">
        <v>27</v>
      </c>
      <c r="G5045" t="s">
        <v>23</v>
      </c>
      <c r="H5045" t="s">
        <v>24</v>
      </c>
      <c r="I5045" s="1">
        <f>IF(Telco[[#This Row],[Churn]]="Yes",1,0)</f>
        <v>1</v>
      </c>
      <c r="J5045" t="s">
        <v>28</v>
      </c>
      <c r="K5045" t="s">
        <v>5080</v>
      </c>
    </row>
    <row r="5046" spans="6:11">
      <c r="F5046" t="s">
        <v>27</v>
      </c>
      <c r="G5046" t="s">
        <v>23</v>
      </c>
      <c r="H5046" t="s">
        <v>23</v>
      </c>
      <c r="I5046" s="1">
        <f>IF(Telco[[#This Row],[Churn]]="Yes",1,0)</f>
        <v>0</v>
      </c>
      <c r="J5046" t="s">
        <v>28</v>
      </c>
      <c r="K5046" t="s">
        <v>5081</v>
      </c>
    </row>
    <row r="5047" spans="6:11">
      <c r="F5047" t="s">
        <v>27</v>
      </c>
      <c r="G5047" t="s">
        <v>24</v>
      </c>
      <c r="H5047" t="s">
        <v>23</v>
      </c>
      <c r="I5047" s="1">
        <f>IF(Telco[[#This Row],[Churn]]="Yes",1,0)</f>
        <v>0</v>
      </c>
      <c r="J5047" t="s">
        <v>40</v>
      </c>
      <c r="K5047" t="s">
        <v>5082</v>
      </c>
    </row>
    <row r="5048" spans="6:11">
      <c r="F5048" t="s">
        <v>27</v>
      </c>
      <c r="G5048" t="s">
        <v>24</v>
      </c>
      <c r="H5048" t="s">
        <v>24</v>
      </c>
      <c r="I5048" s="1">
        <f>IF(Telco[[#This Row],[Churn]]="Yes",1,0)</f>
        <v>0</v>
      </c>
      <c r="J5048" t="s">
        <v>32</v>
      </c>
      <c r="K5048" t="s">
        <v>5083</v>
      </c>
    </row>
    <row r="5049" spans="6:11">
      <c r="F5049" t="s">
        <v>27</v>
      </c>
      <c r="G5049" t="s">
        <v>24</v>
      </c>
      <c r="H5049" t="s">
        <v>24</v>
      </c>
      <c r="I5049" s="1">
        <f>IF(Telco[[#This Row],[Churn]]="Yes",1,0)</f>
        <v>0</v>
      </c>
      <c r="J5049" t="s">
        <v>40</v>
      </c>
      <c r="K5049" t="s">
        <v>5084</v>
      </c>
    </row>
    <row r="5050" spans="6:11">
      <c r="F5050" t="s">
        <v>31</v>
      </c>
      <c r="G5050" t="s">
        <v>24</v>
      </c>
      <c r="H5050" t="s">
        <v>23</v>
      </c>
      <c r="I5050" s="1">
        <f>IF(Telco[[#This Row],[Churn]]="Yes",1,0)</f>
        <v>0</v>
      </c>
      <c r="J5050" t="s">
        <v>28</v>
      </c>
      <c r="K5050" t="s">
        <v>5085</v>
      </c>
    </row>
    <row r="5051" spans="6:11">
      <c r="F5051" t="s">
        <v>27</v>
      </c>
      <c r="G5051" t="s">
        <v>46</v>
      </c>
      <c r="H5051" t="s">
        <v>46</v>
      </c>
      <c r="I5051" s="1">
        <f>IF(Telco[[#This Row],[Churn]]="Yes",1,0)</f>
        <v>1</v>
      </c>
      <c r="J5051" t="s">
        <v>35</v>
      </c>
      <c r="K5051" t="s">
        <v>5086</v>
      </c>
    </row>
    <row r="5052" spans="6:11">
      <c r="F5052" t="s">
        <v>47</v>
      </c>
      <c r="G5052" t="s">
        <v>23</v>
      </c>
      <c r="H5052" t="s">
        <v>24</v>
      </c>
      <c r="I5052" s="1">
        <f>IF(Telco[[#This Row],[Churn]]="Yes",1,0)</f>
        <v>1</v>
      </c>
      <c r="J5052" t="s">
        <v>40</v>
      </c>
      <c r="K5052" t="s">
        <v>5087</v>
      </c>
    </row>
    <row r="5053" spans="6:11">
      <c r="F5053" t="s">
        <v>27</v>
      </c>
      <c r="G5053" t="s">
        <v>23</v>
      </c>
      <c r="H5053" t="s">
        <v>23</v>
      </c>
      <c r="I5053" s="1">
        <f>IF(Telco[[#This Row],[Churn]]="Yes",1,0)</f>
        <v>0</v>
      </c>
      <c r="J5053" t="s">
        <v>32</v>
      </c>
      <c r="K5053" t="s">
        <v>5088</v>
      </c>
    </row>
    <row r="5054" spans="6:11">
      <c r="F5054" t="s">
        <v>27</v>
      </c>
      <c r="G5054" t="s">
        <v>24</v>
      </c>
      <c r="H5054" t="s">
        <v>24</v>
      </c>
      <c r="I5054" s="1">
        <f>IF(Telco[[#This Row],[Churn]]="Yes",1,0)</f>
        <v>0</v>
      </c>
      <c r="J5054" t="s">
        <v>40</v>
      </c>
      <c r="K5054" t="s">
        <v>5089</v>
      </c>
    </row>
    <row r="5055" spans="6:11">
      <c r="F5055" t="s">
        <v>27</v>
      </c>
      <c r="G5055" t="s">
        <v>24</v>
      </c>
      <c r="H5055" t="s">
        <v>24</v>
      </c>
      <c r="I5055" s="1">
        <f>IF(Telco[[#This Row],[Churn]]="Yes",1,0)</f>
        <v>0</v>
      </c>
      <c r="J5055" t="s">
        <v>40</v>
      </c>
      <c r="K5055" t="s">
        <v>5090</v>
      </c>
    </row>
    <row r="5056" spans="6:11">
      <c r="F5056" t="s">
        <v>31</v>
      </c>
      <c r="G5056" t="s">
        <v>23</v>
      </c>
      <c r="H5056" t="s">
        <v>24</v>
      </c>
      <c r="I5056" s="1">
        <f>IF(Telco[[#This Row],[Churn]]="Yes",1,0)</f>
        <v>0</v>
      </c>
      <c r="J5056" t="s">
        <v>40</v>
      </c>
      <c r="K5056" t="s">
        <v>5091</v>
      </c>
    </row>
    <row r="5057" spans="6:11">
      <c r="F5057" t="s">
        <v>47</v>
      </c>
      <c r="G5057" t="s">
        <v>46</v>
      </c>
      <c r="H5057" t="s">
        <v>46</v>
      </c>
      <c r="I5057" s="1">
        <f>IF(Telco[[#This Row],[Churn]]="Yes",1,0)</f>
        <v>0</v>
      </c>
      <c r="J5057" t="s">
        <v>40</v>
      </c>
      <c r="K5057" t="s">
        <v>5092</v>
      </c>
    </row>
    <row r="5058" spans="6:11">
      <c r="F5058" t="s">
        <v>47</v>
      </c>
      <c r="G5058" t="s">
        <v>23</v>
      </c>
      <c r="H5058" t="s">
        <v>23</v>
      </c>
      <c r="I5058" s="1">
        <f>IF(Telco[[#This Row],[Churn]]="Yes",1,0)</f>
        <v>0</v>
      </c>
      <c r="J5058" t="s">
        <v>40</v>
      </c>
      <c r="K5058" t="s">
        <v>5093</v>
      </c>
    </row>
    <row r="5059" spans="6:11">
      <c r="F5059" t="s">
        <v>27</v>
      </c>
      <c r="G5059" t="s">
        <v>24</v>
      </c>
      <c r="H5059" t="s">
        <v>24</v>
      </c>
      <c r="I5059" s="1">
        <f>IF(Telco[[#This Row],[Churn]]="Yes",1,0)</f>
        <v>0</v>
      </c>
      <c r="J5059" t="s">
        <v>28</v>
      </c>
      <c r="K5059" t="s">
        <v>5094</v>
      </c>
    </row>
    <row r="5060" spans="6:11">
      <c r="F5060" t="s">
        <v>27</v>
      </c>
      <c r="G5060" t="s">
        <v>23</v>
      </c>
      <c r="H5060" t="s">
        <v>24</v>
      </c>
      <c r="I5060" s="1">
        <f>IF(Telco[[#This Row],[Churn]]="Yes",1,0)</f>
        <v>0</v>
      </c>
      <c r="J5060" t="s">
        <v>32</v>
      </c>
      <c r="K5060" t="s">
        <v>5095</v>
      </c>
    </row>
    <row r="5061" spans="6:11">
      <c r="F5061" t="s">
        <v>27</v>
      </c>
      <c r="G5061" t="s">
        <v>24</v>
      </c>
      <c r="H5061" t="s">
        <v>24</v>
      </c>
      <c r="I5061" s="1">
        <f>IF(Telco[[#This Row],[Churn]]="Yes",1,0)</f>
        <v>1</v>
      </c>
      <c r="J5061" t="s">
        <v>28</v>
      </c>
      <c r="K5061" t="s">
        <v>5096</v>
      </c>
    </row>
    <row r="5062" spans="6:11">
      <c r="F5062" t="s">
        <v>27</v>
      </c>
      <c r="G5062" t="s">
        <v>24</v>
      </c>
      <c r="H5062" t="s">
        <v>23</v>
      </c>
      <c r="I5062" s="1">
        <f>IF(Telco[[#This Row],[Churn]]="Yes",1,0)</f>
        <v>0</v>
      </c>
      <c r="J5062" t="s">
        <v>28</v>
      </c>
      <c r="K5062" t="s">
        <v>5097</v>
      </c>
    </row>
    <row r="5063" spans="6:11">
      <c r="F5063" t="s">
        <v>31</v>
      </c>
      <c r="G5063" t="s">
        <v>23</v>
      </c>
      <c r="H5063" t="s">
        <v>23</v>
      </c>
      <c r="I5063" s="1">
        <f>IF(Telco[[#This Row],[Churn]]="Yes",1,0)</f>
        <v>0</v>
      </c>
      <c r="J5063" t="s">
        <v>28</v>
      </c>
      <c r="K5063" t="s">
        <v>5098</v>
      </c>
    </row>
    <row r="5064" spans="6:11">
      <c r="F5064" t="s">
        <v>27</v>
      </c>
      <c r="G5064" t="s">
        <v>23</v>
      </c>
      <c r="H5064" t="s">
        <v>24</v>
      </c>
      <c r="I5064" s="1">
        <f>IF(Telco[[#This Row],[Churn]]="Yes",1,0)</f>
        <v>1</v>
      </c>
      <c r="J5064" t="s">
        <v>28</v>
      </c>
      <c r="K5064" t="s">
        <v>5099</v>
      </c>
    </row>
    <row r="5065" spans="6:11">
      <c r="F5065" t="s">
        <v>27</v>
      </c>
      <c r="G5065" t="s">
        <v>24</v>
      </c>
      <c r="H5065" t="s">
        <v>24</v>
      </c>
      <c r="I5065" s="1">
        <f>IF(Telco[[#This Row],[Churn]]="Yes",1,0)</f>
        <v>1</v>
      </c>
      <c r="J5065" t="s">
        <v>28</v>
      </c>
      <c r="K5065" t="s">
        <v>5100</v>
      </c>
    </row>
    <row r="5066" spans="6:11">
      <c r="F5066" t="s">
        <v>27</v>
      </c>
      <c r="G5066" t="s">
        <v>24</v>
      </c>
      <c r="H5066" t="s">
        <v>23</v>
      </c>
      <c r="I5066" s="1">
        <f>IF(Telco[[#This Row],[Churn]]="Yes",1,0)</f>
        <v>1</v>
      </c>
      <c r="J5066" t="s">
        <v>40</v>
      </c>
      <c r="K5066" t="s">
        <v>5101</v>
      </c>
    </row>
    <row r="5067" spans="6:11">
      <c r="F5067" t="s">
        <v>31</v>
      </c>
      <c r="G5067" t="s">
        <v>46</v>
      </c>
      <c r="H5067" t="s">
        <v>46</v>
      </c>
      <c r="I5067" s="1">
        <f>IF(Telco[[#This Row],[Churn]]="Yes",1,0)</f>
        <v>0</v>
      </c>
      <c r="J5067" t="s">
        <v>35</v>
      </c>
      <c r="K5067" t="s">
        <v>5102</v>
      </c>
    </row>
    <row r="5068" spans="6:11">
      <c r="F5068" t="s">
        <v>47</v>
      </c>
      <c r="G5068" t="s">
        <v>24</v>
      </c>
      <c r="H5068" t="s">
        <v>24</v>
      </c>
      <c r="I5068" s="1">
        <f>IF(Telco[[#This Row],[Churn]]="Yes",1,0)</f>
        <v>0</v>
      </c>
      <c r="J5068" t="s">
        <v>35</v>
      </c>
      <c r="K5068" t="s">
        <v>5103</v>
      </c>
    </row>
    <row r="5069" spans="6:11">
      <c r="F5069" t="s">
        <v>27</v>
      </c>
      <c r="G5069" t="s">
        <v>23</v>
      </c>
      <c r="H5069" t="s">
        <v>23</v>
      </c>
      <c r="I5069" s="1">
        <f>IF(Telco[[#This Row],[Churn]]="Yes",1,0)</f>
        <v>0</v>
      </c>
      <c r="J5069" t="s">
        <v>35</v>
      </c>
      <c r="K5069" t="s">
        <v>5104</v>
      </c>
    </row>
    <row r="5070" spans="6:11">
      <c r="F5070" t="s">
        <v>47</v>
      </c>
      <c r="G5070" t="s">
        <v>46</v>
      </c>
      <c r="H5070" t="s">
        <v>46</v>
      </c>
      <c r="I5070" s="1">
        <f>IF(Telco[[#This Row],[Churn]]="Yes",1,0)</f>
        <v>0</v>
      </c>
      <c r="J5070" t="s">
        <v>35</v>
      </c>
      <c r="K5070" t="s">
        <v>5105</v>
      </c>
    </row>
    <row r="5071" spans="6:11">
      <c r="F5071" t="s">
        <v>27</v>
      </c>
      <c r="G5071" t="s">
        <v>24</v>
      </c>
      <c r="H5071" t="s">
        <v>24</v>
      </c>
      <c r="I5071" s="1">
        <f>IF(Telco[[#This Row],[Churn]]="Yes",1,0)</f>
        <v>1</v>
      </c>
      <c r="J5071" t="s">
        <v>28</v>
      </c>
      <c r="K5071" t="s">
        <v>5106</v>
      </c>
    </row>
    <row r="5072" spans="6:11">
      <c r="F5072" t="s">
        <v>31</v>
      </c>
      <c r="G5072" t="s">
        <v>24</v>
      </c>
      <c r="H5072" t="s">
        <v>24</v>
      </c>
      <c r="I5072" s="1">
        <f>IF(Telco[[#This Row],[Churn]]="Yes",1,0)</f>
        <v>1</v>
      </c>
      <c r="J5072" t="s">
        <v>28</v>
      </c>
      <c r="K5072" t="s">
        <v>5107</v>
      </c>
    </row>
    <row r="5073" spans="6:11">
      <c r="F5073" t="s">
        <v>27</v>
      </c>
      <c r="G5073" t="s">
        <v>24</v>
      </c>
      <c r="H5073" t="s">
        <v>24</v>
      </c>
      <c r="I5073" s="1">
        <f>IF(Telco[[#This Row],[Churn]]="Yes",1,0)</f>
        <v>0</v>
      </c>
      <c r="J5073" t="s">
        <v>40</v>
      </c>
      <c r="K5073" t="s">
        <v>5108</v>
      </c>
    </row>
    <row r="5074" spans="6:11">
      <c r="F5074" t="s">
        <v>27</v>
      </c>
      <c r="G5074" t="s">
        <v>24</v>
      </c>
      <c r="H5074" t="s">
        <v>24</v>
      </c>
      <c r="I5074" s="1">
        <f>IF(Telco[[#This Row],[Churn]]="Yes",1,0)</f>
        <v>0</v>
      </c>
      <c r="J5074" t="s">
        <v>28</v>
      </c>
      <c r="K5074" t="s">
        <v>5109</v>
      </c>
    </row>
    <row r="5075" spans="6:11">
      <c r="F5075" t="s">
        <v>31</v>
      </c>
      <c r="G5075" t="s">
        <v>24</v>
      </c>
      <c r="H5075" t="s">
        <v>24</v>
      </c>
      <c r="I5075" s="1">
        <f>IF(Telco[[#This Row],[Churn]]="Yes",1,0)</f>
        <v>0</v>
      </c>
      <c r="J5075" t="s">
        <v>40</v>
      </c>
      <c r="K5075" t="s">
        <v>5110</v>
      </c>
    </row>
    <row r="5076" spans="6:11">
      <c r="F5076" t="s">
        <v>31</v>
      </c>
      <c r="G5076" t="s">
        <v>46</v>
      </c>
      <c r="H5076" t="s">
        <v>46</v>
      </c>
      <c r="I5076" s="1">
        <f>IF(Telco[[#This Row],[Churn]]="Yes",1,0)</f>
        <v>0</v>
      </c>
      <c r="J5076" t="s">
        <v>40</v>
      </c>
      <c r="K5076" t="s">
        <v>5111</v>
      </c>
    </row>
    <row r="5077" spans="6:11">
      <c r="F5077" t="s">
        <v>27</v>
      </c>
      <c r="G5077" t="s">
        <v>24</v>
      </c>
      <c r="H5077" t="s">
        <v>24</v>
      </c>
      <c r="I5077" s="1">
        <f>IF(Telco[[#This Row],[Churn]]="Yes",1,0)</f>
        <v>0</v>
      </c>
      <c r="J5077" t="s">
        <v>28</v>
      </c>
      <c r="K5077" t="s">
        <v>5112</v>
      </c>
    </row>
    <row r="5078" spans="6:11">
      <c r="F5078" t="s">
        <v>31</v>
      </c>
      <c r="G5078" t="s">
        <v>24</v>
      </c>
      <c r="H5078" t="s">
        <v>24</v>
      </c>
      <c r="I5078" s="1">
        <f>IF(Telco[[#This Row],[Churn]]="Yes",1,0)</f>
        <v>1</v>
      </c>
      <c r="J5078" t="s">
        <v>28</v>
      </c>
      <c r="K5078" t="s">
        <v>5113</v>
      </c>
    </row>
    <row r="5079" spans="6:11">
      <c r="F5079" t="s">
        <v>47</v>
      </c>
      <c r="G5079" t="s">
        <v>46</v>
      </c>
      <c r="H5079" t="s">
        <v>46</v>
      </c>
      <c r="I5079" s="1">
        <f>IF(Telco[[#This Row],[Churn]]="Yes",1,0)</f>
        <v>0</v>
      </c>
      <c r="J5079" t="s">
        <v>32</v>
      </c>
      <c r="K5079" t="s">
        <v>5114</v>
      </c>
    </row>
    <row r="5080" spans="6:11">
      <c r="F5080" t="s">
        <v>31</v>
      </c>
      <c r="G5080" t="s">
        <v>23</v>
      </c>
      <c r="H5080" t="s">
        <v>23</v>
      </c>
      <c r="I5080" s="1">
        <f>IF(Telco[[#This Row],[Churn]]="Yes",1,0)</f>
        <v>0</v>
      </c>
      <c r="J5080" t="s">
        <v>35</v>
      </c>
      <c r="K5080" t="s">
        <v>5115</v>
      </c>
    </row>
    <row r="5081" spans="6:11">
      <c r="F5081" t="s">
        <v>27</v>
      </c>
      <c r="G5081" t="s">
        <v>24</v>
      </c>
      <c r="H5081" t="s">
        <v>23</v>
      </c>
      <c r="I5081" s="1">
        <f>IF(Telco[[#This Row],[Churn]]="Yes",1,0)</f>
        <v>0</v>
      </c>
      <c r="J5081" t="s">
        <v>28</v>
      </c>
      <c r="K5081" t="s">
        <v>5116</v>
      </c>
    </row>
    <row r="5082" spans="6:11">
      <c r="F5082" t="s">
        <v>47</v>
      </c>
      <c r="G5082" t="s">
        <v>24</v>
      </c>
      <c r="H5082" t="s">
        <v>24</v>
      </c>
      <c r="I5082" s="1">
        <f>IF(Telco[[#This Row],[Churn]]="Yes",1,0)</f>
        <v>0</v>
      </c>
      <c r="J5082" t="s">
        <v>28</v>
      </c>
      <c r="K5082" t="s">
        <v>5117</v>
      </c>
    </row>
    <row r="5083" spans="6:11">
      <c r="F5083" t="s">
        <v>47</v>
      </c>
      <c r="G5083" t="s">
        <v>23</v>
      </c>
      <c r="H5083" t="s">
        <v>23</v>
      </c>
      <c r="I5083" s="1">
        <f>IF(Telco[[#This Row],[Churn]]="Yes",1,0)</f>
        <v>0</v>
      </c>
      <c r="J5083" t="s">
        <v>32</v>
      </c>
      <c r="K5083" t="s">
        <v>5118</v>
      </c>
    </row>
    <row r="5084" spans="6:11">
      <c r="F5084" t="s">
        <v>31</v>
      </c>
      <c r="G5084" t="s">
        <v>46</v>
      </c>
      <c r="H5084" t="s">
        <v>46</v>
      </c>
      <c r="I5084" s="1">
        <f>IF(Telco[[#This Row],[Churn]]="Yes",1,0)</f>
        <v>0</v>
      </c>
      <c r="J5084" t="s">
        <v>32</v>
      </c>
      <c r="K5084" t="s">
        <v>5119</v>
      </c>
    </row>
    <row r="5085" spans="6:11">
      <c r="F5085" t="s">
        <v>27</v>
      </c>
      <c r="G5085" t="s">
        <v>23</v>
      </c>
      <c r="H5085" t="s">
        <v>23</v>
      </c>
      <c r="I5085" s="1">
        <f>IF(Telco[[#This Row],[Churn]]="Yes",1,0)</f>
        <v>0</v>
      </c>
      <c r="J5085" t="s">
        <v>32</v>
      </c>
      <c r="K5085" t="s">
        <v>5120</v>
      </c>
    </row>
    <row r="5086" spans="6:11">
      <c r="F5086" t="s">
        <v>31</v>
      </c>
      <c r="G5086" t="s">
        <v>46</v>
      </c>
      <c r="H5086" t="s">
        <v>46</v>
      </c>
      <c r="I5086" s="1">
        <f>IF(Telco[[#This Row],[Churn]]="Yes",1,0)</f>
        <v>0</v>
      </c>
      <c r="J5086" t="s">
        <v>35</v>
      </c>
      <c r="K5086" t="s">
        <v>5121</v>
      </c>
    </row>
    <row r="5087" spans="6:11">
      <c r="F5087" t="s">
        <v>27</v>
      </c>
      <c r="G5087" t="s">
        <v>24</v>
      </c>
      <c r="H5087" t="s">
        <v>23</v>
      </c>
      <c r="I5087" s="1">
        <f>IF(Telco[[#This Row],[Churn]]="Yes",1,0)</f>
        <v>0</v>
      </c>
      <c r="J5087" t="s">
        <v>28</v>
      </c>
      <c r="K5087" t="s">
        <v>5122</v>
      </c>
    </row>
    <row r="5088" spans="6:11">
      <c r="F5088" t="s">
        <v>31</v>
      </c>
      <c r="G5088" t="s">
        <v>46</v>
      </c>
      <c r="H5088" t="s">
        <v>46</v>
      </c>
      <c r="I5088" s="1">
        <f>IF(Telco[[#This Row],[Churn]]="Yes",1,0)</f>
        <v>1</v>
      </c>
      <c r="J5088" t="s">
        <v>28</v>
      </c>
      <c r="K5088" t="s">
        <v>5123</v>
      </c>
    </row>
    <row r="5089" spans="6:11">
      <c r="F5089" t="s">
        <v>27</v>
      </c>
      <c r="G5089" t="s">
        <v>46</v>
      </c>
      <c r="H5089" t="s">
        <v>46</v>
      </c>
      <c r="I5089" s="1">
        <f>IF(Telco[[#This Row],[Churn]]="Yes",1,0)</f>
        <v>0</v>
      </c>
      <c r="J5089" t="s">
        <v>32</v>
      </c>
      <c r="K5089" t="s">
        <v>5124</v>
      </c>
    </row>
    <row r="5090" spans="6:11">
      <c r="F5090" t="s">
        <v>47</v>
      </c>
      <c r="G5090" t="s">
        <v>46</v>
      </c>
      <c r="H5090" t="s">
        <v>46</v>
      </c>
      <c r="I5090" s="1">
        <f>IF(Telco[[#This Row],[Churn]]="Yes",1,0)</f>
        <v>0</v>
      </c>
      <c r="J5090" t="s">
        <v>35</v>
      </c>
      <c r="K5090" t="s">
        <v>5125</v>
      </c>
    </row>
    <row r="5091" spans="6:11">
      <c r="F5091" t="s">
        <v>27</v>
      </c>
      <c r="G5091" t="s">
        <v>24</v>
      </c>
      <c r="H5091" t="s">
        <v>24</v>
      </c>
      <c r="I5091" s="1">
        <f>IF(Telco[[#This Row],[Churn]]="Yes",1,0)</f>
        <v>0</v>
      </c>
      <c r="J5091" t="s">
        <v>28</v>
      </c>
      <c r="K5091" t="s">
        <v>5126</v>
      </c>
    </row>
    <row r="5092" spans="6:11">
      <c r="F5092" t="s">
        <v>27</v>
      </c>
      <c r="G5092" t="s">
        <v>23</v>
      </c>
      <c r="H5092" t="s">
        <v>24</v>
      </c>
      <c r="I5092" s="1">
        <f>IF(Telco[[#This Row],[Churn]]="Yes",1,0)</f>
        <v>1</v>
      </c>
      <c r="J5092" t="s">
        <v>40</v>
      </c>
      <c r="K5092" t="s">
        <v>5127</v>
      </c>
    </row>
    <row r="5093" spans="6:11">
      <c r="F5093" t="s">
        <v>27</v>
      </c>
      <c r="G5093" t="s">
        <v>24</v>
      </c>
      <c r="H5093" t="s">
        <v>24</v>
      </c>
      <c r="I5093" s="1">
        <f>IF(Telco[[#This Row],[Churn]]="Yes",1,0)</f>
        <v>1</v>
      </c>
      <c r="J5093" t="s">
        <v>40</v>
      </c>
      <c r="K5093" t="s">
        <v>5128</v>
      </c>
    </row>
    <row r="5094" spans="6:11">
      <c r="F5094" t="s">
        <v>27</v>
      </c>
      <c r="G5094" t="s">
        <v>46</v>
      </c>
      <c r="H5094" t="s">
        <v>46</v>
      </c>
      <c r="I5094" s="1">
        <f>IF(Telco[[#This Row],[Churn]]="Yes",1,0)</f>
        <v>0</v>
      </c>
      <c r="J5094" t="s">
        <v>32</v>
      </c>
      <c r="K5094" t="s">
        <v>5129</v>
      </c>
    </row>
    <row r="5095" spans="6:11">
      <c r="F5095" t="s">
        <v>47</v>
      </c>
      <c r="G5095" t="s">
        <v>24</v>
      </c>
      <c r="H5095" t="s">
        <v>23</v>
      </c>
      <c r="I5095" s="1">
        <f>IF(Telco[[#This Row],[Churn]]="Yes",1,0)</f>
        <v>0</v>
      </c>
      <c r="J5095" t="s">
        <v>35</v>
      </c>
      <c r="K5095" t="s">
        <v>5130</v>
      </c>
    </row>
    <row r="5096" spans="6:11">
      <c r="F5096" t="s">
        <v>31</v>
      </c>
      <c r="G5096" t="s">
        <v>23</v>
      </c>
      <c r="H5096" t="s">
        <v>23</v>
      </c>
      <c r="I5096" s="1">
        <f>IF(Telco[[#This Row],[Churn]]="Yes",1,0)</f>
        <v>0</v>
      </c>
      <c r="J5096" t="s">
        <v>28</v>
      </c>
      <c r="K5096" t="s">
        <v>5131</v>
      </c>
    </row>
    <row r="5097" spans="6:11">
      <c r="F5097" t="s">
        <v>31</v>
      </c>
      <c r="G5097" t="s">
        <v>24</v>
      </c>
      <c r="H5097" t="s">
        <v>24</v>
      </c>
      <c r="I5097" s="1">
        <f>IF(Telco[[#This Row],[Churn]]="Yes",1,0)</f>
        <v>0</v>
      </c>
      <c r="J5097" t="s">
        <v>35</v>
      </c>
      <c r="K5097" t="s">
        <v>5132</v>
      </c>
    </row>
    <row r="5098" spans="6:11">
      <c r="F5098" t="s">
        <v>47</v>
      </c>
      <c r="G5098" t="s">
        <v>23</v>
      </c>
      <c r="H5098" t="s">
        <v>23</v>
      </c>
      <c r="I5098" s="1">
        <f>IF(Telco[[#This Row],[Churn]]="Yes",1,0)</f>
        <v>0</v>
      </c>
      <c r="J5098" t="s">
        <v>35</v>
      </c>
      <c r="K5098" t="s">
        <v>5133</v>
      </c>
    </row>
    <row r="5099" spans="6:11">
      <c r="F5099" t="s">
        <v>27</v>
      </c>
      <c r="G5099" t="s">
        <v>23</v>
      </c>
      <c r="H5099" t="s">
        <v>23</v>
      </c>
      <c r="I5099" s="1">
        <f>IF(Telco[[#This Row],[Churn]]="Yes",1,0)</f>
        <v>0</v>
      </c>
      <c r="J5099" t="s">
        <v>32</v>
      </c>
      <c r="K5099" t="s">
        <v>5134</v>
      </c>
    </row>
    <row r="5100" spans="6:11">
      <c r="F5100" t="s">
        <v>27</v>
      </c>
      <c r="G5100" t="s">
        <v>24</v>
      </c>
      <c r="H5100" t="s">
        <v>24</v>
      </c>
      <c r="I5100" s="1">
        <f>IF(Telco[[#This Row],[Churn]]="Yes",1,0)</f>
        <v>1</v>
      </c>
      <c r="J5100" t="s">
        <v>28</v>
      </c>
      <c r="K5100" t="s">
        <v>5135</v>
      </c>
    </row>
    <row r="5101" spans="6:11">
      <c r="F5101" t="s">
        <v>27</v>
      </c>
      <c r="G5101" t="s">
        <v>46</v>
      </c>
      <c r="H5101" t="s">
        <v>46</v>
      </c>
      <c r="I5101" s="1">
        <f>IF(Telco[[#This Row],[Churn]]="Yes",1,0)</f>
        <v>1</v>
      </c>
      <c r="J5101" t="s">
        <v>40</v>
      </c>
      <c r="K5101" t="s">
        <v>5136</v>
      </c>
    </row>
    <row r="5102" spans="6:11">
      <c r="F5102" t="s">
        <v>27</v>
      </c>
      <c r="G5102" t="s">
        <v>24</v>
      </c>
      <c r="H5102" t="s">
        <v>24</v>
      </c>
      <c r="I5102" s="1">
        <f>IF(Telco[[#This Row],[Churn]]="Yes",1,0)</f>
        <v>1</v>
      </c>
      <c r="J5102" t="s">
        <v>28</v>
      </c>
      <c r="K5102" t="s">
        <v>5137</v>
      </c>
    </row>
    <row r="5103" spans="6:11">
      <c r="F5103" t="s">
        <v>27</v>
      </c>
      <c r="G5103" t="s">
        <v>23</v>
      </c>
      <c r="H5103" t="s">
        <v>23</v>
      </c>
      <c r="I5103" s="1">
        <f>IF(Telco[[#This Row],[Churn]]="Yes",1,0)</f>
        <v>0</v>
      </c>
      <c r="J5103" t="s">
        <v>35</v>
      </c>
      <c r="K5103" t="s">
        <v>5138</v>
      </c>
    </row>
    <row r="5104" spans="6:11">
      <c r="F5104" t="s">
        <v>47</v>
      </c>
      <c r="G5104" t="s">
        <v>23</v>
      </c>
      <c r="H5104" t="s">
        <v>23</v>
      </c>
      <c r="I5104" s="1">
        <f>IF(Telco[[#This Row],[Churn]]="Yes",1,0)</f>
        <v>0</v>
      </c>
      <c r="J5104" t="s">
        <v>40</v>
      </c>
      <c r="K5104" t="s">
        <v>5139</v>
      </c>
    </row>
    <row r="5105" spans="6:11">
      <c r="F5105" t="s">
        <v>31</v>
      </c>
      <c r="G5105" t="s">
        <v>23</v>
      </c>
      <c r="H5105" t="s">
        <v>24</v>
      </c>
      <c r="I5105" s="1">
        <f>IF(Telco[[#This Row],[Churn]]="Yes",1,0)</f>
        <v>0</v>
      </c>
      <c r="J5105" t="s">
        <v>35</v>
      </c>
      <c r="K5105" t="s">
        <v>5140</v>
      </c>
    </row>
    <row r="5106" spans="6:11">
      <c r="F5106" t="s">
        <v>47</v>
      </c>
      <c r="G5106" t="s">
        <v>46</v>
      </c>
      <c r="H5106" t="s">
        <v>46</v>
      </c>
      <c r="I5106" s="1">
        <f>IF(Telco[[#This Row],[Churn]]="Yes",1,0)</f>
        <v>0</v>
      </c>
      <c r="J5106" t="s">
        <v>32</v>
      </c>
      <c r="K5106" t="s">
        <v>5141</v>
      </c>
    </row>
    <row r="5107" spans="6:11">
      <c r="F5107" t="s">
        <v>31</v>
      </c>
      <c r="G5107" t="s">
        <v>24</v>
      </c>
      <c r="H5107" t="s">
        <v>23</v>
      </c>
      <c r="I5107" s="1">
        <f>IF(Telco[[#This Row],[Churn]]="Yes",1,0)</f>
        <v>1</v>
      </c>
      <c r="J5107" t="s">
        <v>40</v>
      </c>
      <c r="K5107" t="s">
        <v>5142</v>
      </c>
    </row>
    <row r="5108" spans="6:11">
      <c r="F5108" t="s">
        <v>27</v>
      </c>
      <c r="G5108" t="s">
        <v>24</v>
      </c>
      <c r="H5108" t="s">
        <v>24</v>
      </c>
      <c r="I5108" s="1">
        <f>IF(Telco[[#This Row],[Churn]]="Yes",1,0)</f>
        <v>0</v>
      </c>
      <c r="J5108" t="s">
        <v>28</v>
      </c>
      <c r="K5108" t="s">
        <v>5143</v>
      </c>
    </row>
    <row r="5109" spans="6:11">
      <c r="F5109" t="s">
        <v>27</v>
      </c>
      <c r="G5109" t="s">
        <v>24</v>
      </c>
      <c r="H5109" t="s">
        <v>24</v>
      </c>
      <c r="I5109" s="1">
        <f>IF(Telco[[#This Row],[Churn]]="Yes",1,0)</f>
        <v>0</v>
      </c>
      <c r="J5109" t="s">
        <v>35</v>
      </c>
      <c r="K5109" t="s">
        <v>5144</v>
      </c>
    </row>
    <row r="5110" spans="6:11">
      <c r="F5110" t="s">
        <v>27</v>
      </c>
      <c r="G5110" t="s">
        <v>24</v>
      </c>
      <c r="H5110" t="s">
        <v>24</v>
      </c>
      <c r="I5110" s="1">
        <f>IF(Telco[[#This Row],[Churn]]="Yes",1,0)</f>
        <v>0</v>
      </c>
      <c r="J5110" t="s">
        <v>40</v>
      </c>
      <c r="K5110" t="s">
        <v>5145</v>
      </c>
    </row>
    <row r="5111" spans="6:11">
      <c r="F5111" t="s">
        <v>47</v>
      </c>
      <c r="G5111" t="s">
        <v>23</v>
      </c>
      <c r="H5111" t="s">
        <v>23</v>
      </c>
      <c r="I5111" s="1">
        <f>IF(Telco[[#This Row],[Churn]]="Yes",1,0)</f>
        <v>0</v>
      </c>
      <c r="J5111" t="s">
        <v>32</v>
      </c>
      <c r="K5111" t="s">
        <v>5146</v>
      </c>
    </row>
    <row r="5112" spans="6:11">
      <c r="F5112" t="s">
        <v>27</v>
      </c>
      <c r="G5112" t="s">
        <v>24</v>
      </c>
      <c r="H5112" t="s">
        <v>24</v>
      </c>
      <c r="I5112" s="1">
        <f>IF(Telco[[#This Row],[Churn]]="Yes",1,0)</f>
        <v>0</v>
      </c>
      <c r="J5112" t="s">
        <v>28</v>
      </c>
      <c r="K5112" t="s">
        <v>5147</v>
      </c>
    </row>
    <row r="5113" spans="6:11">
      <c r="F5113" t="s">
        <v>27</v>
      </c>
      <c r="G5113" t="s">
        <v>23</v>
      </c>
      <c r="H5113" t="s">
        <v>24</v>
      </c>
      <c r="I5113" s="1">
        <f>IF(Telco[[#This Row],[Churn]]="Yes",1,0)</f>
        <v>1</v>
      </c>
      <c r="J5113" t="s">
        <v>32</v>
      </c>
      <c r="K5113" t="s">
        <v>5148</v>
      </c>
    </row>
    <row r="5114" spans="6:11">
      <c r="F5114" t="s">
        <v>27</v>
      </c>
      <c r="G5114" t="s">
        <v>46</v>
      </c>
      <c r="H5114" t="s">
        <v>46</v>
      </c>
      <c r="I5114" s="1">
        <f>IF(Telco[[#This Row],[Churn]]="Yes",1,0)</f>
        <v>1</v>
      </c>
      <c r="J5114" t="s">
        <v>32</v>
      </c>
      <c r="K5114" t="s">
        <v>5149</v>
      </c>
    </row>
    <row r="5115" spans="6:11">
      <c r="F5115" t="s">
        <v>47</v>
      </c>
      <c r="G5115" t="s">
        <v>23</v>
      </c>
      <c r="H5115" t="s">
        <v>23</v>
      </c>
      <c r="I5115" s="1">
        <f>IF(Telco[[#This Row],[Churn]]="Yes",1,0)</f>
        <v>0</v>
      </c>
      <c r="J5115" t="s">
        <v>40</v>
      </c>
      <c r="K5115" t="s">
        <v>5150</v>
      </c>
    </row>
    <row r="5116" spans="6:11">
      <c r="F5116" t="s">
        <v>27</v>
      </c>
      <c r="G5116" t="s">
        <v>23</v>
      </c>
      <c r="H5116" t="s">
        <v>24</v>
      </c>
      <c r="I5116" s="1">
        <f>IF(Telco[[#This Row],[Churn]]="Yes",1,0)</f>
        <v>0</v>
      </c>
      <c r="J5116" t="s">
        <v>28</v>
      </c>
      <c r="K5116" t="s">
        <v>5151</v>
      </c>
    </row>
    <row r="5117" spans="6:11">
      <c r="F5117" t="s">
        <v>47</v>
      </c>
      <c r="G5117" t="s">
        <v>23</v>
      </c>
      <c r="H5117" t="s">
        <v>23</v>
      </c>
      <c r="I5117" s="1">
        <f>IF(Telco[[#This Row],[Churn]]="Yes",1,0)</f>
        <v>0</v>
      </c>
      <c r="J5117" t="s">
        <v>32</v>
      </c>
      <c r="K5117" t="s">
        <v>5152</v>
      </c>
    </row>
    <row r="5118" spans="6:11">
      <c r="F5118" t="s">
        <v>27</v>
      </c>
      <c r="G5118" t="s">
        <v>24</v>
      </c>
      <c r="H5118" t="s">
        <v>24</v>
      </c>
      <c r="I5118" s="1">
        <f>IF(Telco[[#This Row],[Churn]]="Yes",1,0)</f>
        <v>1</v>
      </c>
      <c r="J5118" t="s">
        <v>28</v>
      </c>
      <c r="K5118" t="s">
        <v>5153</v>
      </c>
    </row>
    <row r="5119" spans="6:11">
      <c r="F5119" t="s">
        <v>47</v>
      </c>
      <c r="G5119" t="s">
        <v>23</v>
      </c>
      <c r="H5119" t="s">
        <v>23</v>
      </c>
      <c r="I5119" s="1">
        <f>IF(Telco[[#This Row],[Churn]]="Yes",1,0)</f>
        <v>0</v>
      </c>
      <c r="J5119" t="s">
        <v>35</v>
      </c>
      <c r="K5119" t="s">
        <v>5154</v>
      </c>
    </row>
    <row r="5120" spans="6:11">
      <c r="F5120" t="s">
        <v>27</v>
      </c>
      <c r="G5120" t="s">
        <v>24</v>
      </c>
      <c r="H5120" t="s">
        <v>23</v>
      </c>
      <c r="I5120" s="1">
        <f>IF(Telco[[#This Row],[Churn]]="Yes",1,0)</f>
        <v>0</v>
      </c>
      <c r="J5120" t="s">
        <v>40</v>
      </c>
      <c r="K5120" t="s">
        <v>5155</v>
      </c>
    </row>
    <row r="5121" spans="6:11">
      <c r="F5121" t="s">
        <v>27</v>
      </c>
      <c r="G5121" t="s">
        <v>24</v>
      </c>
      <c r="H5121" t="s">
        <v>23</v>
      </c>
      <c r="I5121" s="1">
        <f>IF(Telco[[#This Row],[Churn]]="Yes",1,0)</f>
        <v>0</v>
      </c>
      <c r="J5121" t="s">
        <v>32</v>
      </c>
      <c r="K5121" t="s">
        <v>5156</v>
      </c>
    </row>
    <row r="5122" spans="6:11">
      <c r="F5122" t="s">
        <v>31</v>
      </c>
      <c r="G5122" t="s">
        <v>23</v>
      </c>
      <c r="H5122" t="s">
        <v>24</v>
      </c>
      <c r="I5122" s="1">
        <f>IF(Telco[[#This Row],[Churn]]="Yes",1,0)</f>
        <v>1</v>
      </c>
      <c r="J5122" t="s">
        <v>28</v>
      </c>
      <c r="K5122" t="s">
        <v>5157</v>
      </c>
    </row>
    <row r="5123" spans="6:11">
      <c r="F5123" t="s">
        <v>31</v>
      </c>
      <c r="G5123" t="s">
        <v>24</v>
      </c>
      <c r="H5123" t="s">
        <v>24</v>
      </c>
      <c r="I5123" s="1">
        <f>IF(Telco[[#This Row],[Churn]]="Yes",1,0)</f>
        <v>0</v>
      </c>
      <c r="J5123" t="s">
        <v>40</v>
      </c>
      <c r="K5123" t="s">
        <v>5158</v>
      </c>
    </row>
    <row r="5124" spans="6:11">
      <c r="F5124" t="s">
        <v>27</v>
      </c>
      <c r="G5124" t="s">
        <v>24</v>
      </c>
      <c r="H5124" t="s">
        <v>24</v>
      </c>
      <c r="I5124" s="1">
        <f>IF(Telco[[#This Row],[Churn]]="Yes",1,0)</f>
        <v>0</v>
      </c>
      <c r="J5124" t="s">
        <v>32</v>
      </c>
      <c r="K5124" t="s">
        <v>5159</v>
      </c>
    </row>
    <row r="5125" spans="6:11">
      <c r="F5125" t="s">
        <v>27</v>
      </c>
      <c r="G5125" t="s">
        <v>24</v>
      </c>
      <c r="H5125" t="s">
        <v>24</v>
      </c>
      <c r="I5125" s="1">
        <f>IF(Telco[[#This Row],[Churn]]="Yes",1,0)</f>
        <v>1</v>
      </c>
      <c r="J5125" t="s">
        <v>40</v>
      </c>
      <c r="K5125" t="s">
        <v>5160</v>
      </c>
    </row>
    <row r="5126" spans="6:11">
      <c r="F5126" t="s">
        <v>47</v>
      </c>
      <c r="G5126" t="s">
        <v>46</v>
      </c>
      <c r="H5126" t="s">
        <v>46</v>
      </c>
      <c r="I5126" s="1">
        <f>IF(Telco[[#This Row],[Churn]]="Yes",1,0)</f>
        <v>0</v>
      </c>
      <c r="J5126" t="s">
        <v>32</v>
      </c>
      <c r="K5126" t="s">
        <v>5161</v>
      </c>
    </row>
    <row r="5127" spans="6:11">
      <c r="F5127" t="s">
        <v>27</v>
      </c>
      <c r="G5127" t="s">
        <v>24</v>
      </c>
      <c r="H5127" t="s">
        <v>24</v>
      </c>
      <c r="I5127" s="1">
        <f>IF(Telco[[#This Row],[Churn]]="Yes",1,0)</f>
        <v>1</v>
      </c>
      <c r="J5127" t="s">
        <v>28</v>
      </c>
      <c r="K5127" t="s">
        <v>5162</v>
      </c>
    </row>
    <row r="5128" spans="6:11">
      <c r="F5128" t="s">
        <v>27</v>
      </c>
      <c r="G5128" t="s">
        <v>23</v>
      </c>
      <c r="H5128" t="s">
        <v>23</v>
      </c>
      <c r="I5128" s="1">
        <f>IF(Telco[[#This Row],[Churn]]="Yes",1,0)</f>
        <v>0</v>
      </c>
      <c r="J5128" t="s">
        <v>28</v>
      </c>
      <c r="K5128" t="s">
        <v>5163</v>
      </c>
    </row>
    <row r="5129" spans="6:11">
      <c r="F5129" t="s">
        <v>31</v>
      </c>
      <c r="G5129" t="s">
        <v>23</v>
      </c>
      <c r="H5129" t="s">
        <v>23</v>
      </c>
      <c r="I5129" s="1">
        <f>IF(Telco[[#This Row],[Churn]]="Yes",1,0)</f>
        <v>1</v>
      </c>
      <c r="J5129" t="s">
        <v>35</v>
      </c>
      <c r="K5129" t="s">
        <v>5164</v>
      </c>
    </row>
    <row r="5130" spans="6:11">
      <c r="F5130" t="s">
        <v>27</v>
      </c>
      <c r="G5130" t="s">
        <v>24</v>
      </c>
      <c r="H5130" t="s">
        <v>24</v>
      </c>
      <c r="I5130" s="1">
        <f>IF(Telco[[#This Row],[Churn]]="Yes",1,0)</f>
        <v>0</v>
      </c>
      <c r="J5130" t="s">
        <v>28</v>
      </c>
      <c r="K5130" t="s">
        <v>5165</v>
      </c>
    </row>
    <row r="5131" spans="6:11">
      <c r="F5131" t="s">
        <v>27</v>
      </c>
      <c r="G5131" t="s">
        <v>24</v>
      </c>
      <c r="H5131" t="s">
        <v>24</v>
      </c>
      <c r="I5131" s="1">
        <f>IF(Telco[[#This Row],[Churn]]="Yes",1,0)</f>
        <v>0</v>
      </c>
      <c r="J5131" t="s">
        <v>32</v>
      </c>
      <c r="K5131" t="s">
        <v>5166</v>
      </c>
    </row>
    <row r="5132" spans="6:11">
      <c r="F5132" t="s">
        <v>27</v>
      </c>
      <c r="G5132" t="s">
        <v>23</v>
      </c>
      <c r="H5132" t="s">
        <v>24</v>
      </c>
      <c r="I5132" s="1">
        <f>IF(Telco[[#This Row],[Churn]]="Yes",1,0)</f>
        <v>1</v>
      </c>
      <c r="J5132" t="s">
        <v>28</v>
      </c>
      <c r="K5132" t="s">
        <v>5167</v>
      </c>
    </row>
    <row r="5133" spans="6:11">
      <c r="F5133" t="s">
        <v>27</v>
      </c>
      <c r="G5133" t="s">
        <v>24</v>
      </c>
      <c r="H5133" t="s">
        <v>24</v>
      </c>
      <c r="I5133" s="1">
        <f>IF(Telco[[#This Row],[Churn]]="Yes",1,0)</f>
        <v>1</v>
      </c>
      <c r="J5133" t="s">
        <v>28</v>
      </c>
      <c r="K5133" t="s">
        <v>5168</v>
      </c>
    </row>
    <row r="5134" spans="6:11">
      <c r="F5134" t="s">
        <v>31</v>
      </c>
      <c r="G5134" t="s">
        <v>23</v>
      </c>
      <c r="H5134" t="s">
        <v>24</v>
      </c>
      <c r="I5134" s="1">
        <f>IF(Telco[[#This Row],[Churn]]="Yes",1,0)</f>
        <v>0</v>
      </c>
      <c r="J5134" t="s">
        <v>28</v>
      </c>
      <c r="K5134" t="s">
        <v>5169</v>
      </c>
    </row>
    <row r="5135" spans="6:11">
      <c r="F5135" t="s">
        <v>27</v>
      </c>
      <c r="G5135" t="s">
        <v>24</v>
      </c>
      <c r="H5135" t="s">
        <v>24</v>
      </c>
      <c r="I5135" s="1">
        <f>IF(Telco[[#This Row],[Churn]]="Yes",1,0)</f>
        <v>1</v>
      </c>
      <c r="J5135" t="s">
        <v>28</v>
      </c>
      <c r="K5135" t="s">
        <v>5170</v>
      </c>
    </row>
    <row r="5136" spans="6:11">
      <c r="F5136" t="s">
        <v>27</v>
      </c>
      <c r="G5136" t="s">
        <v>24</v>
      </c>
      <c r="H5136" t="s">
        <v>24</v>
      </c>
      <c r="I5136" s="1">
        <f>IF(Telco[[#This Row],[Churn]]="Yes",1,0)</f>
        <v>1</v>
      </c>
      <c r="J5136" t="s">
        <v>28</v>
      </c>
      <c r="K5136" t="s">
        <v>5171</v>
      </c>
    </row>
    <row r="5137" spans="6:11">
      <c r="F5137" t="s">
        <v>27</v>
      </c>
      <c r="G5137" t="s">
        <v>46</v>
      </c>
      <c r="H5137" t="s">
        <v>46</v>
      </c>
      <c r="I5137" s="1">
        <f>IF(Telco[[#This Row],[Churn]]="Yes",1,0)</f>
        <v>0</v>
      </c>
      <c r="J5137" t="s">
        <v>28</v>
      </c>
      <c r="K5137" t="s">
        <v>5172</v>
      </c>
    </row>
    <row r="5138" spans="6:11">
      <c r="F5138" t="s">
        <v>27</v>
      </c>
      <c r="G5138" t="s">
        <v>24</v>
      </c>
      <c r="H5138" t="s">
        <v>24</v>
      </c>
      <c r="I5138" s="1">
        <f>IF(Telco[[#This Row],[Churn]]="Yes",1,0)</f>
        <v>0</v>
      </c>
      <c r="J5138" t="s">
        <v>32</v>
      </c>
      <c r="K5138" t="s">
        <v>5173</v>
      </c>
    </row>
    <row r="5139" spans="6:11">
      <c r="F5139" t="s">
        <v>27</v>
      </c>
      <c r="G5139" t="s">
        <v>23</v>
      </c>
      <c r="H5139" t="s">
        <v>23</v>
      </c>
      <c r="I5139" s="1">
        <f>IF(Telco[[#This Row],[Churn]]="Yes",1,0)</f>
        <v>0</v>
      </c>
      <c r="J5139" t="s">
        <v>28</v>
      </c>
      <c r="K5139" t="s">
        <v>5174</v>
      </c>
    </row>
    <row r="5140" spans="6:11">
      <c r="F5140" t="s">
        <v>47</v>
      </c>
      <c r="G5140" t="s">
        <v>24</v>
      </c>
      <c r="H5140" t="s">
        <v>23</v>
      </c>
      <c r="I5140" s="1">
        <f>IF(Telco[[#This Row],[Churn]]="Yes",1,0)</f>
        <v>0</v>
      </c>
      <c r="J5140" t="s">
        <v>28</v>
      </c>
      <c r="K5140" t="s">
        <v>5175</v>
      </c>
    </row>
    <row r="5141" spans="6:11">
      <c r="F5141" t="s">
        <v>47</v>
      </c>
      <c r="G5141" t="s">
        <v>46</v>
      </c>
      <c r="H5141" t="s">
        <v>46</v>
      </c>
      <c r="I5141" s="1">
        <f>IF(Telco[[#This Row],[Churn]]="Yes",1,0)</f>
        <v>0</v>
      </c>
      <c r="J5141" t="s">
        <v>32</v>
      </c>
      <c r="K5141" t="s">
        <v>5176</v>
      </c>
    </row>
    <row r="5142" spans="6:11">
      <c r="F5142" t="s">
        <v>27</v>
      </c>
      <c r="G5142" t="s">
        <v>24</v>
      </c>
      <c r="H5142" t="s">
        <v>24</v>
      </c>
      <c r="I5142" s="1">
        <f>IF(Telco[[#This Row],[Churn]]="Yes",1,0)</f>
        <v>0</v>
      </c>
      <c r="J5142" t="s">
        <v>28</v>
      </c>
      <c r="K5142" t="s">
        <v>5177</v>
      </c>
    </row>
    <row r="5143" spans="6:11">
      <c r="F5143" t="s">
        <v>27</v>
      </c>
      <c r="G5143" t="s">
        <v>46</v>
      </c>
      <c r="H5143" t="s">
        <v>46</v>
      </c>
      <c r="I5143" s="1">
        <f>IF(Telco[[#This Row],[Churn]]="Yes",1,0)</f>
        <v>0</v>
      </c>
      <c r="J5143" t="s">
        <v>32</v>
      </c>
      <c r="K5143" t="s">
        <v>5178</v>
      </c>
    </row>
    <row r="5144" spans="6:11">
      <c r="F5144" t="s">
        <v>31</v>
      </c>
      <c r="G5144" t="s">
        <v>23</v>
      </c>
      <c r="H5144" t="s">
        <v>23</v>
      </c>
      <c r="I5144" s="1">
        <f>IF(Telco[[#This Row],[Churn]]="Yes",1,0)</f>
        <v>0</v>
      </c>
      <c r="J5144" t="s">
        <v>35</v>
      </c>
      <c r="K5144" t="s">
        <v>5179</v>
      </c>
    </row>
    <row r="5145" spans="6:11">
      <c r="F5145" t="s">
        <v>31</v>
      </c>
      <c r="G5145" t="s">
        <v>23</v>
      </c>
      <c r="H5145" t="s">
        <v>23</v>
      </c>
      <c r="I5145" s="1">
        <f>IF(Telco[[#This Row],[Churn]]="Yes",1,0)</f>
        <v>0</v>
      </c>
      <c r="J5145" t="s">
        <v>32</v>
      </c>
      <c r="K5145" t="s">
        <v>5180</v>
      </c>
    </row>
    <row r="5146" spans="6:11">
      <c r="F5146" t="s">
        <v>27</v>
      </c>
      <c r="G5146" t="s">
        <v>24</v>
      </c>
      <c r="H5146" t="s">
        <v>24</v>
      </c>
      <c r="I5146" s="1">
        <f>IF(Telco[[#This Row],[Churn]]="Yes",1,0)</f>
        <v>0</v>
      </c>
      <c r="J5146" t="s">
        <v>28</v>
      </c>
      <c r="K5146" t="s">
        <v>5181</v>
      </c>
    </row>
    <row r="5147" spans="6:11">
      <c r="F5147" t="s">
        <v>31</v>
      </c>
      <c r="G5147" t="s">
        <v>46</v>
      </c>
      <c r="H5147" t="s">
        <v>46</v>
      </c>
      <c r="I5147" s="1">
        <f>IF(Telco[[#This Row],[Churn]]="Yes",1,0)</f>
        <v>0</v>
      </c>
      <c r="J5147" t="s">
        <v>40</v>
      </c>
      <c r="K5147" t="s">
        <v>5182</v>
      </c>
    </row>
    <row r="5148" spans="6:11">
      <c r="F5148" t="s">
        <v>27</v>
      </c>
      <c r="G5148" t="s">
        <v>24</v>
      </c>
      <c r="H5148" t="s">
        <v>24</v>
      </c>
      <c r="I5148" s="1">
        <f>IF(Telco[[#This Row],[Churn]]="Yes",1,0)</f>
        <v>0</v>
      </c>
      <c r="J5148" t="s">
        <v>28</v>
      </c>
      <c r="K5148" t="s">
        <v>5183</v>
      </c>
    </row>
    <row r="5149" spans="6:11">
      <c r="F5149" t="s">
        <v>27</v>
      </c>
      <c r="G5149" t="s">
        <v>24</v>
      </c>
      <c r="H5149" t="s">
        <v>23</v>
      </c>
      <c r="I5149" s="1">
        <f>IF(Telco[[#This Row],[Churn]]="Yes",1,0)</f>
        <v>0</v>
      </c>
      <c r="J5149" t="s">
        <v>40</v>
      </c>
      <c r="K5149" t="s">
        <v>5184</v>
      </c>
    </row>
    <row r="5150" spans="6:11">
      <c r="F5150" t="s">
        <v>47</v>
      </c>
      <c r="G5150" t="s">
        <v>23</v>
      </c>
      <c r="H5150" t="s">
        <v>24</v>
      </c>
      <c r="I5150" s="1">
        <f>IF(Telco[[#This Row],[Churn]]="Yes",1,0)</f>
        <v>0</v>
      </c>
      <c r="J5150" t="s">
        <v>28</v>
      </c>
      <c r="K5150" t="s">
        <v>5185</v>
      </c>
    </row>
    <row r="5151" spans="6:11">
      <c r="F5151" t="s">
        <v>47</v>
      </c>
      <c r="G5151" t="s">
        <v>46</v>
      </c>
      <c r="H5151" t="s">
        <v>46</v>
      </c>
      <c r="I5151" s="1">
        <f>IF(Telco[[#This Row],[Churn]]="Yes",1,0)</f>
        <v>0</v>
      </c>
      <c r="J5151" t="s">
        <v>40</v>
      </c>
      <c r="K5151" t="s">
        <v>5186</v>
      </c>
    </row>
    <row r="5152" spans="6:11">
      <c r="F5152" t="s">
        <v>27</v>
      </c>
      <c r="G5152" t="s">
        <v>46</v>
      </c>
      <c r="H5152" t="s">
        <v>46</v>
      </c>
      <c r="I5152" s="1">
        <f>IF(Telco[[#This Row],[Churn]]="Yes",1,0)</f>
        <v>0</v>
      </c>
      <c r="J5152" t="s">
        <v>35</v>
      </c>
      <c r="K5152" t="s">
        <v>5187</v>
      </c>
    </row>
    <row r="5153" spans="6:11">
      <c r="F5153" t="s">
        <v>27</v>
      </c>
      <c r="G5153" t="s">
        <v>46</v>
      </c>
      <c r="H5153" t="s">
        <v>46</v>
      </c>
      <c r="I5153" s="1">
        <f>IF(Telco[[#This Row],[Churn]]="Yes",1,0)</f>
        <v>0</v>
      </c>
      <c r="J5153" t="s">
        <v>40</v>
      </c>
      <c r="K5153" t="s">
        <v>5188</v>
      </c>
    </row>
    <row r="5154" spans="6:11">
      <c r="F5154" t="s">
        <v>47</v>
      </c>
      <c r="G5154" t="s">
        <v>46</v>
      </c>
      <c r="H5154" t="s">
        <v>46</v>
      </c>
      <c r="I5154" s="1">
        <f>IF(Telco[[#This Row],[Churn]]="Yes",1,0)</f>
        <v>0</v>
      </c>
      <c r="J5154" t="s">
        <v>40</v>
      </c>
      <c r="K5154" t="s">
        <v>5189</v>
      </c>
    </row>
    <row r="5155" spans="6:11">
      <c r="F5155" t="s">
        <v>27</v>
      </c>
      <c r="G5155" t="s">
        <v>24</v>
      </c>
      <c r="H5155" t="s">
        <v>24</v>
      </c>
      <c r="I5155" s="1">
        <f>IF(Telco[[#This Row],[Churn]]="Yes",1,0)</f>
        <v>0</v>
      </c>
      <c r="J5155" t="s">
        <v>28</v>
      </c>
      <c r="K5155" t="s">
        <v>5190</v>
      </c>
    </row>
    <row r="5156" spans="6:11">
      <c r="F5156" t="s">
        <v>27</v>
      </c>
      <c r="G5156" t="s">
        <v>23</v>
      </c>
      <c r="H5156" t="s">
        <v>24</v>
      </c>
      <c r="I5156" s="1">
        <f>IF(Telco[[#This Row],[Churn]]="Yes",1,0)</f>
        <v>1</v>
      </c>
      <c r="J5156" t="s">
        <v>28</v>
      </c>
      <c r="K5156" t="s">
        <v>5191</v>
      </c>
    </row>
    <row r="5157" spans="6:11">
      <c r="F5157" t="s">
        <v>31</v>
      </c>
      <c r="G5157" t="s">
        <v>24</v>
      </c>
      <c r="H5157" t="s">
        <v>23</v>
      </c>
      <c r="I5157" s="1">
        <f>IF(Telco[[#This Row],[Churn]]="Yes",1,0)</f>
        <v>0</v>
      </c>
      <c r="J5157" t="s">
        <v>35</v>
      </c>
      <c r="K5157" t="s">
        <v>5192</v>
      </c>
    </row>
    <row r="5158" spans="6:11">
      <c r="F5158" t="s">
        <v>31</v>
      </c>
      <c r="G5158" t="s">
        <v>23</v>
      </c>
      <c r="H5158" t="s">
        <v>24</v>
      </c>
      <c r="I5158" s="1">
        <f>IF(Telco[[#This Row],[Churn]]="Yes",1,0)</f>
        <v>0</v>
      </c>
      <c r="J5158" t="s">
        <v>32</v>
      </c>
      <c r="K5158" t="s">
        <v>5193</v>
      </c>
    </row>
    <row r="5159" spans="6:11">
      <c r="F5159" t="s">
        <v>47</v>
      </c>
      <c r="G5159" t="s">
        <v>23</v>
      </c>
      <c r="H5159" t="s">
        <v>23</v>
      </c>
      <c r="I5159" s="1">
        <f>IF(Telco[[#This Row],[Churn]]="Yes",1,0)</f>
        <v>0</v>
      </c>
      <c r="J5159" t="s">
        <v>35</v>
      </c>
      <c r="K5159" t="s">
        <v>5194</v>
      </c>
    </row>
    <row r="5160" spans="6:11">
      <c r="F5160" t="s">
        <v>47</v>
      </c>
      <c r="G5160" t="s">
        <v>46</v>
      </c>
      <c r="H5160" t="s">
        <v>46</v>
      </c>
      <c r="I5160" s="1">
        <f>IF(Telco[[#This Row],[Churn]]="Yes",1,0)</f>
        <v>0</v>
      </c>
      <c r="J5160" t="s">
        <v>35</v>
      </c>
      <c r="K5160" t="s">
        <v>5195</v>
      </c>
    </row>
    <row r="5161" spans="6:11">
      <c r="F5161" t="s">
        <v>27</v>
      </c>
      <c r="G5161" t="s">
        <v>24</v>
      </c>
      <c r="H5161" t="s">
        <v>24</v>
      </c>
      <c r="I5161" s="1">
        <f>IF(Telco[[#This Row],[Churn]]="Yes",1,0)</f>
        <v>0</v>
      </c>
      <c r="J5161" t="s">
        <v>28</v>
      </c>
      <c r="K5161" t="s">
        <v>5196</v>
      </c>
    </row>
    <row r="5162" spans="6:11">
      <c r="F5162" t="s">
        <v>27</v>
      </c>
      <c r="G5162" t="s">
        <v>24</v>
      </c>
      <c r="H5162" t="s">
        <v>24</v>
      </c>
      <c r="I5162" s="1">
        <f>IF(Telco[[#This Row],[Churn]]="Yes",1,0)</f>
        <v>0</v>
      </c>
      <c r="J5162" t="s">
        <v>28</v>
      </c>
      <c r="K5162" t="s">
        <v>5197</v>
      </c>
    </row>
    <row r="5163" spans="6:11">
      <c r="F5163" t="s">
        <v>27</v>
      </c>
      <c r="G5163" t="s">
        <v>24</v>
      </c>
      <c r="H5163" t="s">
        <v>23</v>
      </c>
      <c r="I5163" s="1">
        <f>IF(Telco[[#This Row],[Churn]]="Yes",1,0)</f>
        <v>0</v>
      </c>
      <c r="J5163" t="s">
        <v>28</v>
      </c>
      <c r="K5163" t="s">
        <v>5198</v>
      </c>
    </row>
    <row r="5164" spans="6:11">
      <c r="F5164" t="s">
        <v>27</v>
      </c>
      <c r="G5164" t="s">
        <v>46</v>
      </c>
      <c r="H5164" t="s">
        <v>46</v>
      </c>
      <c r="I5164" s="1">
        <f>IF(Telco[[#This Row],[Churn]]="Yes",1,0)</f>
        <v>0</v>
      </c>
      <c r="J5164" t="s">
        <v>35</v>
      </c>
      <c r="K5164" t="s">
        <v>5199</v>
      </c>
    </row>
    <row r="5165" spans="6:11">
      <c r="F5165" t="s">
        <v>27</v>
      </c>
      <c r="G5165" t="s">
        <v>23</v>
      </c>
      <c r="H5165" t="s">
        <v>24</v>
      </c>
      <c r="I5165" s="1">
        <f>IF(Telco[[#This Row],[Churn]]="Yes",1,0)</f>
        <v>0</v>
      </c>
      <c r="J5165" t="s">
        <v>32</v>
      </c>
      <c r="K5165" t="s">
        <v>5200</v>
      </c>
    </row>
    <row r="5166" spans="6:11">
      <c r="F5166" t="s">
        <v>27</v>
      </c>
      <c r="G5166" t="s">
        <v>23</v>
      </c>
      <c r="H5166" t="s">
        <v>24</v>
      </c>
      <c r="I5166" s="1">
        <f>IF(Telco[[#This Row],[Churn]]="Yes",1,0)</f>
        <v>0</v>
      </c>
      <c r="J5166" t="s">
        <v>28</v>
      </c>
      <c r="K5166" t="s">
        <v>5201</v>
      </c>
    </row>
    <row r="5167" spans="6:11">
      <c r="F5167" t="s">
        <v>27</v>
      </c>
      <c r="G5167" t="s">
        <v>24</v>
      </c>
      <c r="H5167" t="s">
        <v>24</v>
      </c>
      <c r="I5167" s="1">
        <f>IF(Telco[[#This Row],[Churn]]="Yes",1,0)</f>
        <v>1</v>
      </c>
      <c r="J5167" t="s">
        <v>28</v>
      </c>
      <c r="K5167" t="s">
        <v>5202</v>
      </c>
    </row>
    <row r="5168" spans="6:11">
      <c r="F5168" t="s">
        <v>31</v>
      </c>
      <c r="G5168" t="s">
        <v>23</v>
      </c>
      <c r="H5168" t="s">
        <v>24</v>
      </c>
      <c r="I5168" s="1">
        <f>IF(Telco[[#This Row],[Churn]]="Yes",1,0)</f>
        <v>0</v>
      </c>
      <c r="J5168" t="s">
        <v>28</v>
      </c>
      <c r="K5168" t="s">
        <v>5203</v>
      </c>
    </row>
    <row r="5169" spans="6:11">
      <c r="F5169" t="s">
        <v>47</v>
      </c>
      <c r="G5169" t="s">
        <v>23</v>
      </c>
      <c r="H5169" t="s">
        <v>23</v>
      </c>
      <c r="I5169" s="1">
        <f>IF(Telco[[#This Row],[Churn]]="Yes",1,0)</f>
        <v>0</v>
      </c>
      <c r="J5169" t="s">
        <v>40</v>
      </c>
      <c r="K5169" t="s">
        <v>5204</v>
      </c>
    </row>
    <row r="5170" spans="6:11">
      <c r="F5170" t="s">
        <v>27</v>
      </c>
      <c r="G5170" t="s">
        <v>24</v>
      </c>
      <c r="H5170" t="s">
        <v>24</v>
      </c>
      <c r="I5170" s="1">
        <f>IF(Telco[[#This Row],[Churn]]="Yes",1,0)</f>
        <v>1</v>
      </c>
      <c r="J5170" t="s">
        <v>28</v>
      </c>
      <c r="K5170" t="s">
        <v>5205</v>
      </c>
    </row>
    <row r="5171" spans="6:11">
      <c r="F5171" t="s">
        <v>31</v>
      </c>
      <c r="G5171" t="s">
        <v>23</v>
      </c>
      <c r="H5171" t="s">
        <v>24</v>
      </c>
      <c r="I5171" s="1">
        <f>IF(Telco[[#This Row],[Churn]]="Yes",1,0)</f>
        <v>0</v>
      </c>
      <c r="J5171" t="s">
        <v>32</v>
      </c>
      <c r="K5171" t="s">
        <v>5206</v>
      </c>
    </row>
    <row r="5172" spans="6:11">
      <c r="F5172" t="s">
        <v>27</v>
      </c>
      <c r="G5172" t="s">
        <v>46</v>
      </c>
      <c r="H5172" t="s">
        <v>46</v>
      </c>
      <c r="I5172" s="1">
        <f>IF(Telco[[#This Row],[Churn]]="Yes",1,0)</f>
        <v>0</v>
      </c>
      <c r="J5172" t="s">
        <v>32</v>
      </c>
      <c r="K5172" t="s">
        <v>5207</v>
      </c>
    </row>
    <row r="5173" spans="6:11">
      <c r="F5173" t="s">
        <v>27</v>
      </c>
      <c r="G5173" t="s">
        <v>24</v>
      </c>
      <c r="H5173" t="s">
        <v>24</v>
      </c>
      <c r="I5173" s="1">
        <f>IF(Telco[[#This Row],[Churn]]="Yes",1,0)</f>
        <v>0</v>
      </c>
      <c r="J5173" t="s">
        <v>35</v>
      </c>
      <c r="K5173" t="s">
        <v>5208</v>
      </c>
    </row>
    <row r="5174" spans="6:11">
      <c r="F5174" t="s">
        <v>47</v>
      </c>
      <c r="G5174" t="s">
        <v>46</v>
      </c>
      <c r="H5174" t="s">
        <v>46</v>
      </c>
      <c r="I5174" s="1">
        <f>IF(Telco[[#This Row],[Churn]]="Yes",1,0)</f>
        <v>0</v>
      </c>
      <c r="J5174" t="s">
        <v>32</v>
      </c>
      <c r="K5174" t="s">
        <v>5209</v>
      </c>
    </row>
    <row r="5175" spans="6:11">
      <c r="F5175" t="s">
        <v>27</v>
      </c>
      <c r="G5175" t="s">
        <v>24</v>
      </c>
      <c r="H5175" t="s">
        <v>24</v>
      </c>
      <c r="I5175" s="1">
        <f>IF(Telco[[#This Row],[Churn]]="Yes",1,0)</f>
        <v>0</v>
      </c>
      <c r="J5175" t="s">
        <v>28</v>
      </c>
      <c r="K5175" t="s">
        <v>5210</v>
      </c>
    </row>
    <row r="5176" spans="6:11">
      <c r="F5176" t="s">
        <v>27</v>
      </c>
      <c r="G5176" t="s">
        <v>24</v>
      </c>
      <c r="H5176" t="s">
        <v>24</v>
      </c>
      <c r="I5176" s="1">
        <f>IF(Telco[[#This Row],[Churn]]="Yes",1,0)</f>
        <v>1</v>
      </c>
      <c r="J5176" t="s">
        <v>32</v>
      </c>
      <c r="K5176" t="s">
        <v>5211</v>
      </c>
    </row>
    <row r="5177" spans="6:11">
      <c r="F5177" t="s">
        <v>31</v>
      </c>
      <c r="G5177" t="s">
        <v>46</v>
      </c>
      <c r="H5177" t="s">
        <v>46</v>
      </c>
      <c r="I5177" s="1">
        <f>IF(Telco[[#This Row],[Churn]]="Yes",1,0)</f>
        <v>0</v>
      </c>
      <c r="J5177" t="s">
        <v>32</v>
      </c>
      <c r="K5177" t="s">
        <v>5212</v>
      </c>
    </row>
    <row r="5178" spans="6:11">
      <c r="F5178" t="s">
        <v>27</v>
      </c>
      <c r="G5178" t="s">
        <v>23</v>
      </c>
      <c r="H5178" t="s">
        <v>23</v>
      </c>
      <c r="I5178" s="1">
        <f>IF(Telco[[#This Row],[Churn]]="Yes",1,0)</f>
        <v>0</v>
      </c>
      <c r="J5178" t="s">
        <v>32</v>
      </c>
      <c r="K5178" t="s">
        <v>5213</v>
      </c>
    </row>
    <row r="5179" spans="6:11">
      <c r="F5179" t="s">
        <v>27</v>
      </c>
      <c r="G5179" t="s">
        <v>24</v>
      </c>
      <c r="H5179" t="s">
        <v>24</v>
      </c>
      <c r="I5179" s="1">
        <f>IF(Telco[[#This Row],[Churn]]="Yes",1,0)</f>
        <v>1</v>
      </c>
      <c r="J5179" t="s">
        <v>28</v>
      </c>
      <c r="K5179" t="s">
        <v>5214</v>
      </c>
    </row>
    <row r="5180" spans="6:11">
      <c r="F5180" t="s">
        <v>31</v>
      </c>
      <c r="G5180" t="s">
        <v>24</v>
      </c>
      <c r="H5180" t="s">
        <v>23</v>
      </c>
      <c r="I5180" s="1">
        <f>IF(Telco[[#This Row],[Churn]]="Yes",1,0)</f>
        <v>0</v>
      </c>
      <c r="J5180" t="s">
        <v>35</v>
      </c>
      <c r="K5180" t="s">
        <v>5215</v>
      </c>
    </row>
    <row r="5181" spans="6:11">
      <c r="F5181" t="s">
        <v>27</v>
      </c>
      <c r="G5181" t="s">
        <v>24</v>
      </c>
      <c r="H5181" t="s">
        <v>23</v>
      </c>
      <c r="I5181" s="1">
        <f>IF(Telco[[#This Row],[Churn]]="Yes",1,0)</f>
        <v>1</v>
      </c>
      <c r="J5181" t="s">
        <v>28</v>
      </c>
      <c r="K5181" t="s">
        <v>5216</v>
      </c>
    </row>
    <row r="5182" spans="6:11">
      <c r="F5182" t="s">
        <v>47</v>
      </c>
      <c r="G5182" t="s">
        <v>23</v>
      </c>
      <c r="H5182" t="s">
        <v>23</v>
      </c>
      <c r="I5182" s="1">
        <f>IF(Telco[[#This Row],[Churn]]="Yes",1,0)</f>
        <v>0</v>
      </c>
      <c r="J5182" t="s">
        <v>40</v>
      </c>
      <c r="K5182" t="s">
        <v>5217</v>
      </c>
    </row>
    <row r="5183" spans="6:11">
      <c r="F5183" t="s">
        <v>47</v>
      </c>
      <c r="G5183" t="s">
        <v>23</v>
      </c>
      <c r="H5183" t="s">
        <v>23</v>
      </c>
      <c r="I5183" s="1">
        <f>IF(Telco[[#This Row],[Churn]]="Yes",1,0)</f>
        <v>0</v>
      </c>
      <c r="J5183" t="s">
        <v>40</v>
      </c>
      <c r="K5183" t="s">
        <v>5218</v>
      </c>
    </row>
    <row r="5184" spans="6:11">
      <c r="F5184" t="s">
        <v>31</v>
      </c>
      <c r="G5184" t="s">
        <v>46</v>
      </c>
      <c r="H5184" t="s">
        <v>46</v>
      </c>
      <c r="I5184" s="1">
        <f>IF(Telco[[#This Row],[Churn]]="Yes",1,0)</f>
        <v>0</v>
      </c>
      <c r="J5184" t="s">
        <v>40</v>
      </c>
      <c r="K5184" t="s">
        <v>5219</v>
      </c>
    </row>
    <row r="5185" spans="6:11">
      <c r="F5185" t="s">
        <v>27</v>
      </c>
      <c r="G5185" t="s">
        <v>24</v>
      </c>
      <c r="H5185" t="s">
        <v>24</v>
      </c>
      <c r="I5185" s="1">
        <f>IF(Telco[[#This Row],[Churn]]="Yes",1,0)</f>
        <v>1</v>
      </c>
      <c r="J5185" t="s">
        <v>32</v>
      </c>
      <c r="K5185" t="s">
        <v>5220</v>
      </c>
    </row>
    <row r="5186" spans="6:11">
      <c r="F5186" t="s">
        <v>47</v>
      </c>
      <c r="G5186" t="s">
        <v>23</v>
      </c>
      <c r="H5186" t="s">
        <v>24</v>
      </c>
      <c r="I5186" s="1">
        <f>IF(Telco[[#This Row],[Churn]]="Yes",1,0)</f>
        <v>0</v>
      </c>
      <c r="J5186" t="s">
        <v>35</v>
      </c>
      <c r="K5186" t="s">
        <v>5221</v>
      </c>
    </row>
    <row r="5187" spans="6:11">
      <c r="F5187" t="s">
        <v>31</v>
      </c>
      <c r="G5187" t="s">
        <v>23</v>
      </c>
      <c r="H5187" t="s">
        <v>23</v>
      </c>
      <c r="I5187" s="1">
        <f>IF(Telco[[#This Row],[Churn]]="Yes",1,0)</f>
        <v>0</v>
      </c>
      <c r="J5187" t="s">
        <v>40</v>
      </c>
      <c r="K5187" t="s">
        <v>5222</v>
      </c>
    </row>
    <row r="5188" spans="6:11">
      <c r="F5188" t="s">
        <v>27</v>
      </c>
      <c r="G5188" t="s">
        <v>24</v>
      </c>
      <c r="H5188" t="s">
        <v>24</v>
      </c>
      <c r="I5188" s="1">
        <f>IF(Telco[[#This Row],[Churn]]="Yes",1,0)</f>
        <v>1</v>
      </c>
      <c r="J5188" t="s">
        <v>28</v>
      </c>
      <c r="K5188" t="s">
        <v>5223</v>
      </c>
    </row>
    <row r="5189" spans="6:11">
      <c r="F5189" t="s">
        <v>27</v>
      </c>
      <c r="G5189" t="s">
        <v>24</v>
      </c>
      <c r="H5189" t="s">
        <v>24</v>
      </c>
      <c r="I5189" s="1">
        <f>IF(Telco[[#This Row],[Churn]]="Yes",1,0)</f>
        <v>0</v>
      </c>
      <c r="J5189" t="s">
        <v>28</v>
      </c>
      <c r="K5189" t="s">
        <v>5224</v>
      </c>
    </row>
    <row r="5190" spans="6:11">
      <c r="F5190" t="s">
        <v>27</v>
      </c>
      <c r="G5190" t="s">
        <v>24</v>
      </c>
      <c r="H5190" t="s">
        <v>23</v>
      </c>
      <c r="I5190" s="1">
        <f>IF(Telco[[#This Row],[Churn]]="Yes",1,0)</f>
        <v>0</v>
      </c>
      <c r="J5190" t="s">
        <v>28</v>
      </c>
      <c r="K5190" t="s">
        <v>5225</v>
      </c>
    </row>
    <row r="5191" spans="6:11">
      <c r="F5191" t="s">
        <v>27</v>
      </c>
      <c r="G5191" t="s">
        <v>24</v>
      </c>
      <c r="H5191" t="s">
        <v>24</v>
      </c>
      <c r="I5191" s="1">
        <f>IF(Telco[[#This Row],[Churn]]="Yes",1,0)</f>
        <v>0</v>
      </c>
      <c r="J5191" t="s">
        <v>28</v>
      </c>
      <c r="K5191" t="s">
        <v>5226</v>
      </c>
    </row>
    <row r="5192" spans="6:11">
      <c r="F5192" t="s">
        <v>27</v>
      </c>
      <c r="G5192" t="s">
        <v>24</v>
      </c>
      <c r="H5192" t="s">
        <v>24</v>
      </c>
      <c r="I5192" s="1">
        <f>IF(Telco[[#This Row],[Churn]]="Yes",1,0)</f>
        <v>0</v>
      </c>
      <c r="J5192" t="s">
        <v>28</v>
      </c>
      <c r="K5192" t="s">
        <v>5227</v>
      </c>
    </row>
    <row r="5193" spans="6:11">
      <c r="F5193" t="s">
        <v>47</v>
      </c>
      <c r="G5193" t="s">
        <v>23</v>
      </c>
      <c r="H5193" t="s">
        <v>23</v>
      </c>
      <c r="I5193" s="1">
        <f>IF(Telco[[#This Row],[Churn]]="Yes",1,0)</f>
        <v>0</v>
      </c>
      <c r="J5193" t="s">
        <v>40</v>
      </c>
      <c r="K5193" t="s">
        <v>5228</v>
      </c>
    </row>
    <row r="5194" spans="6:11">
      <c r="F5194" t="s">
        <v>47</v>
      </c>
      <c r="G5194" t="s">
        <v>46</v>
      </c>
      <c r="H5194" t="s">
        <v>46</v>
      </c>
      <c r="I5194" s="1">
        <f>IF(Telco[[#This Row],[Churn]]="Yes",1,0)</f>
        <v>0</v>
      </c>
      <c r="J5194" t="s">
        <v>32</v>
      </c>
      <c r="K5194" t="s">
        <v>5229</v>
      </c>
    </row>
    <row r="5195" spans="6:11">
      <c r="F5195" t="s">
        <v>47</v>
      </c>
      <c r="G5195" t="s">
        <v>46</v>
      </c>
      <c r="H5195" t="s">
        <v>46</v>
      </c>
      <c r="I5195" s="1">
        <f>IF(Telco[[#This Row],[Churn]]="Yes",1,0)</f>
        <v>0</v>
      </c>
      <c r="J5195" t="s">
        <v>40</v>
      </c>
      <c r="K5195" t="s">
        <v>5230</v>
      </c>
    </row>
    <row r="5196" spans="6:11">
      <c r="F5196" t="s">
        <v>27</v>
      </c>
      <c r="G5196" t="s">
        <v>24</v>
      </c>
      <c r="H5196" t="s">
        <v>24</v>
      </c>
      <c r="I5196" s="1">
        <f>IF(Telco[[#This Row],[Churn]]="Yes",1,0)</f>
        <v>1</v>
      </c>
      <c r="J5196" t="s">
        <v>28</v>
      </c>
      <c r="K5196" t="s">
        <v>5231</v>
      </c>
    </row>
    <row r="5197" spans="6:11">
      <c r="F5197" t="s">
        <v>47</v>
      </c>
      <c r="G5197" t="s">
        <v>23</v>
      </c>
      <c r="H5197" t="s">
        <v>23</v>
      </c>
      <c r="I5197" s="1">
        <f>IF(Telco[[#This Row],[Churn]]="Yes",1,0)</f>
        <v>0</v>
      </c>
      <c r="J5197" t="s">
        <v>35</v>
      </c>
      <c r="K5197" t="s">
        <v>5232</v>
      </c>
    </row>
    <row r="5198" spans="6:11">
      <c r="F5198" t="s">
        <v>31</v>
      </c>
      <c r="G5198" t="s">
        <v>24</v>
      </c>
      <c r="H5198" t="s">
        <v>24</v>
      </c>
      <c r="I5198" s="1">
        <f>IF(Telco[[#This Row],[Churn]]="Yes",1,0)</f>
        <v>0</v>
      </c>
      <c r="J5198" t="s">
        <v>35</v>
      </c>
      <c r="K5198" t="s">
        <v>5233</v>
      </c>
    </row>
    <row r="5199" spans="6:11">
      <c r="F5199" t="s">
        <v>47</v>
      </c>
      <c r="G5199" t="s">
        <v>24</v>
      </c>
      <c r="H5199" t="s">
        <v>23</v>
      </c>
      <c r="I5199" s="1">
        <f>IF(Telco[[#This Row],[Churn]]="Yes",1,0)</f>
        <v>0</v>
      </c>
      <c r="J5199" t="s">
        <v>28</v>
      </c>
      <c r="K5199" t="s">
        <v>5234</v>
      </c>
    </row>
    <row r="5200" spans="6:11">
      <c r="F5200" t="s">
        <v>27</v>
      </c>
      <c r="G5200" t="s">
        <v>23</v>
      </c>
      <c r="H5200" t="s">
        <v>24</v>
      </c>
      <c r="I5200" s="1">
        <f>IF(Telco[[#This Row],[Churn]]="Yes",1,0)</f>
        <v>1</v>
      </c>
      <c r="J5200" t="s">
        <v>28</v>
      </c>
      <c r="K5200" t="s">
        <v>5235</v>
      </c>
    </row>
    <row r="5201" spans="6:11">
      <c r="F5201" t="s">
        <v>31</v>
      </c>
      <c r="G5201" t="s">
        <v>24</v>
      </c>
      <c r="H5201" t="s">
        <v>23</v>
      </c>
      <c r="I5201" s="1">
        <f>IF(Telco[[#This Row],[Churn]]="Yes",1,0)</f>
        <v>0</v>
      </c>
      <c r="J5201" t="s">
        <v>28</v>
      </c>
      <c r="K5201" t="s">
        <v>5236</v>
      </c>
    </row>
    <row r="5202" spans="6:11">
      <c r="F5202" t="s">
        <v>31</v>
      </c>
      <c r="G5202" t="s">
        <v>24</v>
      </c>
      <c r="H5202" t="s">
        <v>24</v>
      </c>
      <c r="I5202" s="1">
        <f>IF(Telco[[#This Row],[Churn]]="Yes",1,0)</f>
        <v>0</v>
      </c>
      <c r="J5202" t="s">
        <v>28</v>
      </c>
      <c r="K5202" t="s">
        <v>5237</v>
      </c>
    </row>
    <row r="5203" spans="6:11">
      <c r="F5203" t="s">
        <v>31</v>
      </c>
      <c r="G5203" t="s">
        <v>46</v>
      </c>
      <c r="H5203" t="s">
        <v>46</v>
      </c>
      <c r="I5203" s="1">
        <f>IF(Telco[[#This Row],[Churn]]="Yes",1,0)</f>
        <v>0</v>
      </c>
      <c r="J5203" t="s">
        <v>28</v>
      </c>
      <c r="K5203" t="s">
        <v>5238</v>
      </c>
    </row>
    <row r="5204" spans="6:11">
      <c r="F5204" t="s">
        <v>47</v>
      </c>
      <c r="G5204" t="s">
        <v>23</v>
      </c>
      <c r="H5204" t="s">
        <v>23</v>
      </c>
      <c r="I5204" s="1">
        <f>IF(Telco[[#This Row],[Churn]]="Yes",1,0)</f>
        <v>0</v>
      </c>
      <c r="J5204" t="s">
        <v>32</v>
      </c>
      <c r="K5204" t="s">
        <v>5239</v>
      </c>
    </row>
    <row r="5205" spans="6:11">
      <c r="F5205" t="s">
        <v>27</v>
      </c>
      <c r="G5205" t="s">
        <v>24</v>
      </c>
      <c r="H5205" t="s">
        <v>23</v>
      </c>
      <c r="I5205" s="1">
        <f>IF(Telco[[#This Row],[Churn]]="Yes",1,0)</f>
        <v>0</v>
      </c>
      <c r="J5205" t="s">
        <v>32</v>
      </c>
      <c r="K5205" t="s">
        <v>5240</v>
      </c>
    </row>
    <row r="5206" spans="6:11">
      <c r="F5206" t="s">
        <v>27</v>
      </c>
      <c r="G5206" t="s">
        <v>24</v>
      </c>
      <c r="H5206" t="s">
        <v>24</v>
      </c>
      <c r="I5206" s="1">
        <f>IF(Telco[[#This Row],[Churn]]="Yes",1,0)</f>
        <v>0</v>
      </c>
      <c r="J5206" t="s">
        <v>28</v>
      </c>
      <c r="K5206" t="s">
        <v>5241</v>
      </c>
    </row>
    <row r="5207" spans="6:11">
      <c r="F5207" t="s">
        <v>27</v>
      </c>
      <c r="G5207" t="s">
        <v>23</v>
      </c>
      <c r="H5207" t="s">
        <v>24</v>
      </c>
      <c r="I5207" s="1">
        <f>IF(Telco[[#This Row],[Churn]]="Yes",1,0)</f>
        <v>0</v>
      </c>
      <c r="J5207" t="s">
        <v>35</v>
      </c>
      <c r="K5207" t="s">
        <v>5242</v>
      </c>
    </row>
    <row r="5208" spans="6:11">
      <c r="F5208" t="s">
        <v>47</v>
      </c>
      <c r="G5208" t="s">
        <v>23</v>
      </c>
      <c r="H5208" t="s">
        <v>23</v>
      </c>
      <c r="I5208" s="1">
        <f>IF(Telco[[#This Row],[Churn]]="Yes",1,0)</f>
        <v>0</v>
      </c>
      <c r="J5208" t="s">
        <v>35</v>
      </c>
      <c r="K5208" t="s">
        <v>5243</v>
      </c>
    </row>
    <row r="5209" spans="6:11">
      <c r="F5209" t="s">
        <v>27</v>
      </c>
      <c r="G5209" t="s">
        <v>24</v>
      </c>
      <c r="H5209" t="s">
        <v>24</v>
      </c>
      <c r="I5209" s="1">
        <f>IF(Telco[[#This Row],[Churn]]="Yes",1,0)</f>
        <v>1</v>
      </c>
      <c r="J5209" t="s">
        <v>40</v>
      </c>
      <c r="K5209" t="s">
        <v>5244</v>
      </c>
    </row>
    <row r="5210" spans="6:11">
      <c r="F5210" t="s">
        <v>27</v>
      </c>
      <c r="G5210" t="s">
        <v>23</v>
      </c>
      <c r="H5210" t="s">
        <v>23</v>
      </c>
      <c r="I5210" s="1">
        <f>IF(Telco[[#This Row],[Churn]]="Yes",1,0)</f>
        <v>0</v>
      </c>
      <c r="J5210" t="s">
        <v>35</v>
      </c>
      <c r="K5210" t="s">
        <v>5245</v>
      </c>
    </row>
    <row r="5211" spans="6:11">
      <c r="F5211" t="s">
        <v>47</v>
      </c>
      <c r="G5211" t="s">
        <v>23</v>
      </c>
      <c r="H5211" t="s">
        <v>23</v>
      </c>
      <c r="I5211" s="1">
        <f>IF(Telco[[#This Row],[Churn]]="Yes",1,0)</f>
        <v>0</v>
      </c>
      <c r="J5211" t="s">
        <v>40</v>
      </c>
      <c r="K5211" t="s">
        <v>5246</v>
      </c>
    </row>
    <row r="5212" spans="6:11">
      <c r="F5212" t="s">
        <v>31</v>
      </c>
      <c r="G5212" t="s">
        <v>24</v>
      </c>
      <c r="H5212" t="s">
        <v>23</v>
      </c>
      <c r="I5212" s="1">
        <f>IF(Telco[[#This Row],[Churn]]="Yes",1,0)</f>
        <v>1</v>
      </c>
      <c r="J5212" t="s">
        <v>28</v>
      </c>
      <c r="K5212" t="s">
        <v>5247</v>
      </c>
    </row>
    <row r="5213" spans="6:11">
      <c r="F5213" t="s">
        <v>27</v>
      </c>
      <c r="G5213" t="s">
        <v>24</v>
      </c>
      <c r="H5213" t="s">
        <v>24</v>
      </c>
      <c r="I5213" s="1">
        <f>IF(Telco[[#This Row],[Churn]]="Yes",1,0)</f>
        <v>1</v>
      </c>
      <c r="J5213" t="s">
        <v>28</v>
      </c>
      <c r="K5213" t="s">
        <v>5248</v>
      </c>
    </row>
    <row r="5214" spans="6:11">
      <c r="F5214" t="s">
        <v>47</v>
      </c>
      <c r="G5214" t="s">
        <v>23</v>
      </c>
      <c r="H5214" t="s">
        <v>24</v>
      </c>
      <c r="I5214" s="1">
        <f>IF(Telco[[#This Row],[Churn]]="Yes",1,0)</f>
        <v>0</v>
      </c>
      <c r="J5214" t="s">
        <v>40</v>
      </c>
      <c r="K5214" t="s">
        <v>5249</v>
      </c>
    </row>
    <row r="5215" spans="6:11">
      <c r="F5215" t="s">
        <v>27</v>
      </c>
      <c r="G5215" t="s">
        <v>24</v>
      </c>
      <c r="H5215" t="s">
        <v>24</v>
      </c>
      <c r="I5215" s="1">
        <f>IF(Telco[[#This Row],[Churn]]="Yes",1,0)</f>
        <v>0</v>
      </c>
      <c r="J5215" t="s">
        <v>28</v>
      </c>
      <c r="K5215" t="s">
        <v>5250</v>
      </c>
    </row>
    <row r="5216" spans="6:11">
      <c r="F5216" t="s">
        <v>27</v>
      </c>
      <c r="G5216" t="s">
        <v>24</v>
      </c>
      <c r="H5216" t="s">
        <v>24</v>
      </c>
      <c r="I5216" s="1">
        <f>IF(Telco[[#This Row],[Churn]]="Yes",1,0)</f>
        <v>1</v>
      </c>
      <c r="J5216" t="s">
        <v>35</v>
      </c>
      <c r="K5216" t="s">
        <v>5251</v>
      </c>
    </row>
    <row r="5217" spans="6:11">
      <c r="F5217" t="s">
        <v>27</v>
      </c>
      <c r="G5217" t="s">
        <v>46</v>
      </c>
      <c r="H5217" t="s">
        <v>46</v>
      </c>
      <c r="I5217" s="1">
        <f>IF(Telco[[#This Row],[Churn]]="Yes",1,0)</f>
        <v>1</v>
      </c>
      <c r="J5217" t="s">
        <v>35</v>
      </c>
      <c r="K5217" t="s">
        <v>5252</v>
      </c>
    </row>
    <row r="5218" spans="6:11">
      <c r="F5218" t="s">
        <v>31</v>
      </c>
      <c r="G5218" t="s">
        <v>24</v>
      </c>
      <c r="H5218" t="s">
        <v>24</v>
      </c>
      <c r="I5218" s="1">
        <f>IF(Telco[[#This Row],[Churn]]="Yes",1,0)</f>
        <v>1</v>
      </c>
      <c r="J5218" t="s">
        <v>32</v>
      </c>
      <c r="K5218" t="s">
        <v>5253</v>
      </c>
    </row>
    <row r="5219" spans="6:11">
      <c r="F5219" t="s">
        <v>27</v>
      </c>
      <c r="G5219" t="s">
        <v>46</v>
      </c>
      <c r="H5219" t="s">
        <v>46</v>
      </c>
      <c r="I5219" s="1">
        <f>IF(Telco[[#This Row],[Churn]]="Yes",1,0)</f>
        <v>0</v>
      </c>
      <c r="J5219" t="s">
        <v>32</v>
      </c>
      <c r="K5219" t="s">
        <v>5254</v>
      </c>
    </row>
    <row r="5220" spans="6:11">
      <c r="F5220" t="s">
        <v>31</v>
      </c>
      <c r="G5220" t="s">
        <v>46</v>
      </c>
      <c r="H5220" t="s">
        <v>46</v>
      </c>
      <c r="I5220" s="1">
        <f>IF(Telco[[#This Row],[Churn]]="Yes",1,0)</f>
        <v>0</v>
      </c>
      <c r="J5220" t="s">
        <v>32</v>
      </c>
      <c r="K5220" t="s">
        <v>5255</v>
      </c>
    </row>
    <row r="5221" spans="6:11">
      <c r="F5221" t="s">
        <v>27</v>
      </c>
      <c r="G5221" t="s">
        <v>46</v>
      </c>
      <c r="H5221" t="s">
        <v>46</v>
      </c>
      <c r="I5221" s="1">
        <f>IF(Telco[[#This Row],[Churn]]="Yes",1,0)</f>
        <v>0</v>
      </c>
      <c r="J5221" t="s">
        <v>32</v>
      </c>
      <c r="K5221" t="s">
        <v>5256</v>
      </c>
    </row>
    <row r="5222" spans="6:11">
      <c r="F5222" t="s">
        <v>31</v>
      </c>
      <c r="G5222" t="s">
        <v>23</v>
      </c>
      <c r="H5222" t="s">
        <v>23</v>
      </c>
      <c r="I5222" s="1">
        <f>IF(Telco[[#This Row],[Churn]]="Yes",1,0)</f>
        <v>0</v>
      </c>
      <c r="J5222" t="s">
        <v>40</v>
      </c>
      <c r="K5222" t="s">
        <v>5257</v>
      </c>
    </row>
    <row r="5223" spans="6:11">
      <c r="F5223" t="s">
        <v>31</v>
      </c>
      <c r="G5223" t="s">
        <v>24</v>
      </c>
      <c r="H5223" t="s">
        <v>24</v>
      </c>
      <c r="I5223" s="1">
        <f>IF(Telco[[#This Row],[Churn]]="Yes",1,0)</f>
        <v>0</v>
      </c>
      <c r="J5223" t="s">
        <v>28</v>
      </c>
      <c r="K5223" t="s">
        <v>5258</v>
      </c>
    </row>
    <row r="5224" spans="6:11">
      <c r="F5224" t="s">
        <v>27</v>
      </c>
      <c r="G5224" t="s">
        <v>23</v>
      </c>
      <c r="H5224" t="s">
        <v>24</v>
      </c>
      <c r="I5224" s="1">
        <f>IF(Telco[[#This Row],[Churn]]="Yes",1,0)</f>
        <v>0</v>
      </c>
      <c r="J5224" t="s">
        <v>35</v>
      </c>
      <c r="K5224" t="s">
        <v>5259</v>
      </c>
    </row>
    <row r="5225" spans="6:11">
      <c r="F5225" t="s">
        <v>47</v>
      </c>
      <c r="G5225" t="s">
        <v>46</v>
      </c>
      <c r="H5225" t="s">
        <v>46</v>
      </c>
      <c r="I5225" s="1">
        <f>IF(Telco[[#This Row],[Churn]]="Yes",1,0)</f>
        <v>0</v>
      </c>
      <c r="J5225" t="s">
        <v>35</v>
      </c>
      <c r="K5225" t="s">
        <v>5260</v>
      </c>
    </row>
    <row r="5226" spans="6:11">
      <c r="F5226" t="s">
        <v>31</v>
      </c>
      <c r="G5226" t="s">
        <v>24</v>
      </c>
      <c r="H5226" t="s">
        <v>24</v>
      </c>
      <c r="I5226" s="1">
        <f>IF(Telco[[#This Row],[Churn]]="Yes",1,0)</f>
        <v>0</v>
      </c>
      <c r="J5226" t="s">
        <v>35</v>
      </c>
      <c r="K5226" t="s">
        <v>5261</v>
      </c>
    </row>
    <row r="5227" spans="6:11">
      <c r="F5227" t="s">
        <v>31</v>
      </c>
      <c r="G5227" t="s">
        <v>24</v>
      </c>
      <c r="H5227" t="s">
        <v>24</v>
      </c>
      <c r="I5227" s="1">
        <f>IF(Telco[[#This Row],[Churn]]="Yes",1,0)</f>
        <v>0</v>
      </c>
      <c r="J5227" t="s">
        <v>40</v>
      </c>
      <c r="K5227" t="s">
        <v>5262</v>
      </c>
    </row>
    <row r="5228" spans="6:11">
      <c r="F5228" t="s">
        <v>27</v>
      </c>
      <c r="G5228" t="s">
        <v>46</v>
      </c>
      <c r="H5228" t="s">
        <v>46</v>
      </c>
      <c r="I5228" s="1">
        <f>IF(Telco[[#This Row],[Churn]]="Yes",1,0)</f>
        <v>0</v>
      </c>
      <c r="J5228" t="s">
        <v>28</v>
      </c>
      <c r="K5228" t="s">
        <v>5263</v>
      </c>
    </row>
    <row r="5229" spans="6:11">
      <c r="F5229" t="s">
        <v>27</v>
      </c>
      <c r="G5229" t="s">
        <v>24</v>
      </c>
      <c r="H5229" t="s">
        <v>24</v>
      </c>
      <c r="I5229" s="1">
        <f>IF(Telco[[#This Row],[Churn]]="Yes",1,0)</f>
        <v>0</v>
      </c>
      <c r="J5229" t="s">
        <v>28</v>
      </c>
      <c r="K5229" t="s">
        <v>5264</v>
      </c>
    </row>
    <row r="5230" spans="6:11">
      <c r="F5230" t="s">
        <v>27</v>
      </c>
      <c r="G5230" t="s">
        <v>24</v>
      </c>
      <c r="H5230" t="s">
        <v>24</v>
      </c>
      <c r="I5230" s="1">
        <f>IF(Telco[[#This Row],[Churn]]="Yes",1,0)</f>
        <v>0</v>
      </c>
      <c r="J5230" t="s">
        <v>32</v>
      </c>
      <c r="K5230" t="s">
        <v>5265</v>
      </c>
    </row>
    <row r="5231" spans="6:11">
      <c r="F5231" t="s">
        <v>31</v>
      </c>
      <c r="G5231" t="s">
        <v>24</v>
      </c>
      <c r="H5231" t="s">
        <v>23</v>
      </c>
      <c r="I5231" s="1">
        <f>IF(Telco[[#This Row],[Churn]]="Yes",1,0)</f>
        <v>1</v>
      </c>
      <c r="J5231" t="s">
        <v>28</v>
      </c>
      <c r="K5231" t="s">
        <v>5266</v>
      </c>
    </row>
    <row r="5232" spans="6:11">
      <c r="F5232" t="s">
        <v>47</v>
      </c>
      <c r="G5232" t="s">
        <v>24</v>
      </c>
      <c r="H5232" t="s">
        <v>23</v>
      </c>
      <c r="I5232" s="1">
        <f>IF(Telco[[#This Row],[Churn]]="Yes",1,0)</f>
        <v>0</v>
      </c>
      <c r="J5232" t="s">
        <v>35</v>
      </c>
      <c r="K5232" t="s">
        <v>5267</v>
      </c>
    </row>
    <row r="5233" spans="6:11">
      <c r="F5233" t="s">
        <v>27</v>
      </c>
      <c r="G5233" t="s">
        <v>24</v>
      </c>
      <c r="H5233" t="s">
        <v>24</v>
      </c>
      <c r="I5233" s="1">
        <f>IF(Telco[[#This Row],[Churn]]="Yes",1,0)</f>
        <v>1</v>
      </c>
      <c r="J5233" t="s">
        <v>28</v>
      </c>
      <c r="K5233" t="s">
        <v>5268</v>
      </c>
    </row>
    <row r="5234" spans="6:11">
      <c r="F5234" t="s">
        <v>27</v>
      </c>
      <c r="G5234" t="s">
        <v>46</v>
      </c>
      <c r="H5234" t="s">
        <v>46</v>
      </c>
      <c r="I5234" s="1">
        <f>IF(Telco[[#This Row],[Churn]]="Yes",1,0)</f>
        <v>0</v>
      </c>
      <c r="J5234" t="s">
        <v>32</v>
      </c>
      <c r="K5234" t="s">
        <v>5269</v>
      </c>
    </row>
    <row r="5235" spans="6:11">
      <c r="F5235" t="s">
        <v>27</v>
      </c>
      <c r="G5235" t="s">
        <v>24</v>
      </c>
      <c r="H5235" t="s">
        <v>24</v>
      </c>
      <c r="I5235" s="1">
        <f>IF(Telco[[#This Row],[Churn]]="Yes",1,0)</f>
        <v>1</v>
      </c>
      <c r="J5235" t="s">
        <v>28</v>
      </c>
      <c r="K5235" t="s">
        <v>5270</v>
      </c>
    </row>
    <row r="5236" spans="6:11">
      <c r="F5236" t="s">
        <v>31</v>
      </c>
      <c r="G5236" t="s">
        <v>23</v>
      </c>
      <c r="H5236" t="s">
        <v>24</v>
      </c>
      <c r="I5236" s="1">
        <f>IF(Telco[[#This Row],[Churn]]="Yes",1,0)</f>
        <v>0</v>
      </c>
      <c r="J5236" t="s">
        <v>35</v>
      </c>
      <c r="K5236" t="s">
        <v>5271</v>
      </c>
    </row>
    <row r="5237" spans="6:11">
      <c r="F5237" t="s">
        <v>27</v>
      </c>
      <c r="G5237" t="s">
        <v>23</v>
      </c>
      <c r="H5237" t="s">
        <v>24</v>
      </c>
      <c r="I5237" s="1">
        <f>IF(Telco[[#This Row],[Churn]]="Yes",1,0)</f>
        <v>0</v>
      </c>
      <c r="J5237" t="s">
        <v>28</v>
      </c>
      <c r="K5237" t="s">
        <v>5272</v>
      </c>
    </row>
    <row r="5238" spans="6:11">
      <c r="F5238" t="s">
        <v>31</v>
      </c>
      <c r="G5238" t="s">
        <v>24</v>
      </c>
      <c r="H5238" t="s">
        <v>23</v>
      </c>
      <c r="I5238" s="1">
        <f>IF(Telco[[#This Row],[Churn]]="Yes",1,0)</f>
        <v>0</v>
      </c>
      <c r="J5238" t="s">
        <v>28</v>
      </c>
      <c r="K5238" t="s">
        <v>5273</v>
      </c>
    </row>
    <row r="5239" spans="6:11">
      <c r="F5239" t="s">
        <v>27</v>
      </c>
      <c r="G5239" t="s">
        <v>24</v>
      </c>
      <c r="H5239" t="s">
        <v>24</v>
      </c>
      <c r="I5239" s="1">
        <f>IF(Telco[[#This Row],[Churn]]="Yes",1,0)</f>
        <v>0</v>
      </c>
      <c r="J5239" t="s">
        <v>40</v>
      </c>
      <c r="K5239" t="s">
        <v>5274</v>
      </c>
    </row>
    <row r="5240" spans="6:11">
      <c r="F5240" t="s">
        <v>31</v>
      </c>
      <c r="G5240" t="s">
        <v>24</v>
      </c>
      <c r="H5240" t="s">
        <v>23</v>
      </c>
      <c r="I5240" s="1">
        <f>IF(Telco[[#This Row],[Churn]]="Yes",1,0)</f>
        <v>0</v>
      </c>
      <c r="J5240" t="s">
        <v>40</v>
      </c>
      <c r="K5240" t="s">
        <v>5275</v>
      </c>
    </row>
    <row r="5241" spans="6:11">
      <c r="F5241" t="s">
        <v>31</v>
      </c>
      <c r="G5241" t="s">
        <v>24</v>
      </c>
      <c r="H5241" t="s">
        <v>23</v>
      </c>
      <c r="I5241" s="1">
        <f>IF(Telco[[#This Row],[Churn]]="Yes",1,0)</f>
        <v>0</v>
      </c>
      <c r="J5241" t="s">
        <v>40</v>
      </c>
      <c r="K5241" t="s">
        <v>5276</v>
      </c>
    </row>
    <row r="5242" spans="6:11">
      <c r="F5242" t="s">
        <v>47</v>
      </c>
      <c r="G5242" t="s">
        <v>24</v>
      </c>
      <c r="H5242" t="s">
        <v>23</v>
      </c>
      <c r="I5242" s="1">
        <f>IF(Telco[[#This Row],[Churn]]="Yes",1,0)</f>
        <v>0</v>
      </c>
      <c r="J5242" t="s">
        <v>40</v>
      </c>
      <c r="K5242" t="s">
        <v>5277</v>
      </c>
    </row>
    <row r="5243" spans="6:11">
      <c r="F5243" t="s">
        <v>31</v>
      </c>
      <c r="G5243" t="s">
        <v>24</v>
      </c>
      <c r="H5243" t="s">
        <v>23</v>
      </c>
      <c r="I5243" s="1">
        <f>IF(Telco[[#This Row],[Churn]]="Yes",1,0)</f>
        <v>0</v>
      </c>
      <c r="J5243" t="s">
        <v>28</v>
      </c>
      <c r="K5243" t="s">
        <v>5278</v>
      </c>
    </row>
    <row r="5244" spans="6:11">
      <c r="F5244" t="s">
        <v>27</v>
      </c>
      <c r="G5244" t="s">
        <v>24</v>
      </c>
      <c r="H5244" t="s">
        <v>24</v>
      </c>
      <c r="I5244" s="1">
        <f>IF(Telco[[#This Row],[Churn]]="Yes",1,0)</f>
        <v>1</v>
      </c>
      <c r="J5244" t="s">
        <v>28</v>
      </c>
      <c r="K5244" t="s">
        <v>5279</v>
      </c>
    </row>
    <row r="5245" spans="6:11">
      <c r="F5245" t="s">
        <v>31</v>
      </c>
      <c r="G5245" t="s">
        <v>24</v>
      </c>
      <c r="H5245" t="s">
        <v>23</v>
      </c>
      <c r="I5245" s="1">
        <f>IF(Telco[[#This Row],[Churn]]="Yes",1,0)</f>
        <v>0</v>
      </c>
      <c r="J5245" t="s">
        <v>40</v>
      </c>
      <c r="K5245" t="s">
        <v>5280</v>
      </c>
    </row>
    <row r="5246" spans="6:11">
      <c r="F5246" t="s">
        <v>27</v>
      </c>
      <c r="G5246" t="s">
        <v>24</v>
      </c>
      <c r="H5246" t="s">
        <v>24</v>
      </c>
      <c r="I5246" s="1">
        <f>IF(Telco[[#This Row],[Churn]]="Yes",1,0)</f>
        <v>0</v>
      </c>
      <c r="J5246" t="s">
        <v>40</v>
      </c>
      <c r="K5246" t="s">
        <v>5281</v>
      </c>
    </row>
    <row r="5247" spans="6:11">
      <c r="F5247" t="s">
        <v>47</v>
      </c>
      <c r="G5247" t="s">
        <v>46</v>
      </c>
      <c r="H5247" t="s">
        <v>46</v>
      </c>
      <c r="I5247" s="1">
        <f>IF(Telco[[#This Row],[Churn]]="Yes",1,0)</f>
        <v>0</v>
      </c>
      <c r="J5247" t="s">
        <v>40</v>
      </c>
      <c r="K5247" t="s">
        <v>5282</v>
      </c>
    </row>
    <row r="5248" spans="6:11">
      <c r="F5248" t="s">
        <v>27</v>
      </c>
      <c r="G5248" t="s">
        <v>24</v>
      </c>
      <c r="H5248" t="s">
        <v>24</v>
      </c>
      <c r="I5248" s="1">
        <f>IF(Telco[[#This Row],[Churn]]="Yes",1,0)</f>
        <v>1</v>
      </c>
      <c r="J5248" t="s">
        <v>28</v>
      </c>
      <c r="K5248" t="s">
        <v>5283</v>
      </c>
    </row>
    <row r="5249" spans="6:11">
      <c r="F5249" t="s">
        <v>27</v>
      </c>
      <c r="G5249" t="s">
        <v>24</v>
      </c>
      <c r="H5249" t="s">
        <v>24</v>
      </c>
      <c r="I5249" s="1">
        <f>IF(Telco[[#This Row],[Churn]]="Yes",1,0)</f>
        <v>1</v>
      </c>
      <c r="J5249" t="s">
        <v>32</v>
      </c>
      <c r="K5249" t="s">
        <v>5284</v>
      </c>
    </row>
    <row r="5250" spans="6:11">
      <c r="F5250" t="s">
        <v>47</v>
      </c>
      <c r="G5250" t="s">
        <v>46</v>
      </c>
      <c r="H5250" t="s">
        <v>46</v>
      </c>
      <c r="I5250" s="1">
        <f>IF(Telco[[#This Row],[Churn]]="Yes",1,0)</f>
        <v>0</v>
      </c>
      <c r="J5250" t="s">
        <v>28</v>
      </c>
      <c r="K5250" t="s">
        <v>5285</v>
      </c>
    </row>
    <row r="5251" spans="6:11">
      <c r="F5251" t="s">
        <v>47</v>
      </c>
      <c r="G5251" t="s">
        <v>23</v>
      </c>
      <c r="H5251" t="s">
        <v>23</v>
      </c>
      <c r="I5251" s="1">
        <f>IF(Telco[[#This Row],[Churn]]="Yes",1,0)</f>
        <v>0</v>
      </c>
      <c r="J5251" t="s">
        <v>40</v>
      </c>
      <c r="K5251" t="s">
        <v>5286</v>
      </c>
    </row>
    <row r="5252" spans="6:11">
      <c r="F5252" t="s">
        <v>27</v>
      </c>
      <c r="G5252" t="s">
        <v>24</v>
      </c>
      <c r="H5252" t="s">
        <v>24</v>
      </c>
      <c r="I5252" s="1">
        <f>IF(Telco[[#This Row],[Churn]]="Yes",1,0)</f>
        <v>0</v>
      </c>
      <c r="J5252" t="s">
        <v>28</v>
      </c>
      <c r="K5252" t="s">
        <v>5287</v>
      </c>
    </row>
    <row r="5253" spans="6:11">
      <c r="F5253" t="s">
        <v>27</v>
      </c>
      <c r="G5253" t="s">
        <v>24</v>
      </c>
      <c r="H5253" t="s">
        <v>24</v>
      </c>
      <c r="I5253" s="1">
        <f>IF(Telco[[#This Row],[Churn]]="Yes",1,0)</f>
        <v>1</v>
      </c>
      <c r="J5253" t="s">
        <v>32</v>
      </c>
      <c r="K5253" t="s">
        <v>5288</v>
      </c>
    </row>
    <row r="5254" spans="6:11">
      <c r="F5254" t="s">
        <v>27</v>
      </c>
      <c r="G5254" t="s">
        <v>23</v>
      </c>
      <c r="H5254" t="s">
        <v>24</v>
      </c>
      <c r="I5254" s="1">
        <f>IF(Telco[[#This Row],[Churn]]="Yes",1,0)</f>
        <v>0</v>
      </c>
      <c r="J5254" t="s">
        <v>28</v>
      </c>
      <c r="K5254" t="s">
        <v>5289</v>
      </c>
    </row>
    <row r="5255" spans="6:11">
      <c r="F5255" t="s">
        <v>31</v>
      </c>
      <c r="G5255" t="s">
        <v>24</v>
      </c>
      <c r="H5255" t="s">
        <v>23</v>
      </c>
      <c r="I5255" s="1">
        <f>IF(Telco[[#This Row],[Churn]]="Yes",1,0)</f>
        <v>0</v>
      </c>
      <c r="J5255" t="s">
        <v>28</v>
      </c>
      <c r="K5255" t="s">
        <v>5290</v>
      </c>
    </row>
    <row r="5256" spans="6:11">
      <c r="F5256" t="s">
        <v>47</v>
      </c>
      <c r="G5256" t="s">
        <v>23</v>
      </c>
      <c r="H5256" t="s">
        <v>23</v>
      </c>
      <c r="I5256" s="1">
        <f>IF(Telco[[#This Row],[Churn]]="Yes",1,0)</f>
        <v>0</v>
      </c>
      <c r="J5256" t="s">
        <v>40</v>
      </c>
      <c r="K5256" t="s">
        <v>5291</v>
      </c>
    </row>
    <row r="5257" spans="6:11">
      <c r="F5257" t="s">
        <v>27</v>
      </c>
      <c r="G5257" t="s">
        <v>24</v>
      </c>
      <c r="H5257" t="s">
        <v>24</v>
      </c>
      <c r="I5257" s="1">
        <f>IF(Telco[[#This Row],[Churn]]="Yes",1,0)</f>
        <v>0</v>
      </c>
      <c r="J5257" t="s">
        <v>28</v>
      </c>
      <c r="K5257" t="s">
        <v>5292</v>
      </c>
    </row>
    <row r="5258" spans="6:11">
      <c r="F5258" t="s">
        <v>47</v>
      </c>
      <c r="G5258" t="s">
        <v>24</v>
      </c>
      <c r="H5258" t="s">
        <v>23</v>
      </c>
      <c r="I5258" s="1">
        <f>IF(Telco[[#This Row],[Churn]]="Yes",1,0)</f>
        <v>1</v>
      </c>
      <c r="J5258" t="s">
        <v>35</v>
      </c>
      <c r="K5258" t="s">
        <v>5293</v>
      </c>
    </row>
    <row r="5259" spans="6:11">
      <c r="F5259" t="s">
        <v>27</v>
      </c>
      <c r="G5259" t="s">
        <v>24</v>
      </c>
      <c r="H5259" t="s">
        <v>24</v>
      </c>
      <c r="I5259" s="1">
        <f>IF(Telco[[#This Row],[Churn]]="Yes",1,0)</f>
        <v>1</v>
      </c>
      <c r="J5259" t="s">
        <v>28</v>
      </c>
      <c r="K5259" t="s">
        <v>5294</v>
      </c>
    </row>
    <row r="5260" spans="6:11">
      <c r="F5260" t="s">
        <v>31</v>
      </c>
      <c r="G5260" t="s">
        <v>24</v>
      </c>
      <c r="H5260" t="s">
        <v>23</v>
      </c>
      <c r="I5260" s="1">
        <f>IF(Telco[[#This Row],[Churn]]="Yes",1,0)</f>
        <v>1</v>
      </c>
      <c r="J5260" t="s">
        <v>35</v>
      </c>
      <c r="K5260" t="s">
        <v>5295</v>
      </c>
    </row>
    <row r="5261" spans="6:11">
      <c r="F5261" t="s">
        <v>27</v>
      </c>
      <c r="G5261" t="s">
        <v>24</v>
      </c>
      <c r="H5261" t="s">
        <v>24</v>
      </c>
      <c r="I5261" s="1">
        <f>IF(Telco[[#This Row],[Churn]]="Yes",1,0)</f>
        <v>0</v>
      </c>
      <c r="J5261" t="s">
        <v>32</v>
      </c>
      <c r="K5261" t="s">
        <v>5296</v>
      </c>
    </row>
    <row r="5262" spans="6:11">
      <c r="F5262" t="s">
        <v>27</v>
      </c>
      <c r="G5262" t="s">
        <v>23</v>
      </c>
      <c r="H5262" t="s">
        <v>24</v>
      </c>
      <c r="I5262" s="1">
        <f>IF(Telco[[#This Row],[Churn]]="Yes",1,0)</f>
        <v>0</v>
      </c>
      <c r="J5262" t="s">
        <v>28</v>
      </c>
      <c r="K5262" t="s">
        <v>5297</v>
      </c>
    </row>
    <row r="5263" spans="6:11">
      <c r="F5263" t="s">
        <v>47</v>
      </c>
      <c r="G5263" t="s">
        <v>24</v>
      </c>
      <c r="H5263" t="s">
        <v>23</v>
      </c>
      <c r="I5263" s="1">
        <f>IF(Telco[[#This Row],[Churn]]="Yes",1,0)</f>
        <v>0</v>
      </c>
      <c r="J5263" t="s">
        <v>28</v>
      </c>
      <c r="K5263" t="s">
        <v>5298</v>
      </c>
    </row>
    <row r="5264" spans="6:11">
      <c r="F5264" t="s">
        <v>31</v>
      </c>
      <c r="G5264" t="s">
        <v>23</v>
      </c>
      <c r="H5264" t="s">
        <v>23</v>
      </c>
      <c r="I5264" s="1">
        <f>IF(Telco[[#This Row],[Churn]]="Yes",1,0)</f>
        <v>0</v>
      </c>
      <c r="J5264" t="s">
        <v>35</v>
      </c>
      <c r="K5264" t="s">
        <v>5299</v>
      </c>
    </row>
    <row r="5265" spans="6:11">
      <c r="F5265" t="s">
        <v>27</v>
      </c>
      <c r="G5265" t="s">
        <v>23</v>
      </c>
      <c r="H5265" t="s">
        <v>24</v>
      </c>
      <c r="I5265" s="1">
        <f>IF(Telco[[#This Row],[Churn]]="Yes",1,0)</f>
        <v>0</v>
      </c>
      <c r="J5265" t="s">
        <v>28</v>
      </c>
      <c r="K5265" t="s">
        <v>5300</v>
      </c>
    </row>
    <row r="5266" spans="6:11">
      <c r="F5266" t="s">
        <v>31</v>
      </c>
      <c r="G5266" t="s">
        <v>24</v>
      </c>
      <c r="H5266" t="s">
        <v>24</v>
      </c>
      <c r="I5266" s="1">
        <f>IF(Telco[[#This Row],[Churn]]="Yes",1,0)</f>
        <v>0</v>
      </c>
      <c r="J5266" t="s">
        <v>40</v>
      </c>
      <c r="K5266" t="s">
        <v>5301</v>
      </c>
    </row>
    <row r="5267" spans="6:11">
      <c r="F5267" t="s">
        <v>31</v>
      </c>
      <c r="G5267" t="s">
        <v>24</v>
      </c>
      <c r="H5267" t="s">
        <v>24</v>
      </c>
      <c r="I5267" s="1">
        <f>IF(Telco[[#This Row],[Churn]]="Yes",1,0)</f>
        <v>0</v>
      </c>
      <c r="J5267" t="s">
        <v>35</v>
      </c>
      <c r="K5267" t="s">
        <v>5302</v>
      </c>
    </row>
    <row r="5268" spans="6:11">
      <c r="F5268" t="s">
        <v>31</v>
      </c>
      <c r="G5268" t="s">
        <v>23</v>
      </c>
      <c r="H5268" t="s">
        <v>23</v>
      </c>
      <c r="I5268" s="1">
        <f>IF(Telco[[#This Row],[Churn]]="Yes",1,0)</f>
        <v>0</v>
      </c>
      <c r="J5268" t="s">
        <v>32</v>
      </c>
      <c r="K5268" t="s">
        <v>5303</v>
      </c>
    </row>
    <row r="5269" spans="6:11">
      <c r="F5269" t="s">
        <v>31</v>
      </c>
      <c r="G5269" t="s">
        <v>46</v>
      </c>
      <c r="H5269" t="s">
        <v>46</v>
      </c>
      <c r="I5269" s="1">
        <f>IF(Telco[[#This Row],[Churn]]="Yes",1,0)</f>
        <v>0</v>
      </c>
      <c r="J5269" t="s">
        <v>40</v>
      </c>
      <c r="K5269" t="s">
        <v>5304</v>
      </c>
    </row>
    <row r="5270" spans="6:11">
      <c r="F5270" t="s">
        <v>47</v>
      </c>
      <c r="G5270" t="s">
        <v>23</v>
      </c>
      <c r="H5270" t="s">
        <v>23</v>
      </c>
      <c r="I5270" s="1">
        <f>IF(Telco[[#This Row],[Churn]]="Yes",1,0)</f>
        <v>0</v>
      </c>
      <c r="J5270" t="s">
        <v>35</v>
      </c>
      <c r="K5270" t="s">
        <v>5305</v>
      </c>
    </row>
    <row r="5271" spans="6:11">
      <c r="F5271" t="s">
        <v>27</v>
      </c>
      <c r="G5271" t="s">
        <v>24</v>
      </c>
      <c r="H5271" t="s">
        <v>24</v>
      </c>
      <c r="I5271" s="1">
        <f>IF(Telco[[#This Row],[Churn]]="Yes",1,0)</f>
        <v>0</v>
      </c>
      <c r="J5271" t="s">
        <v>32</v>
      </c>
      <c r="K5271" t="s">
        <v>5306</v>
      </c>
    </row>
    <row r="5272" spans="6:11">
      <c r="F5272" t="s">
        <v>27</v>
      </c>
      <c r="G5272" t="s">
        <v>23</v>
      </c>
      <c r="H5272" t="s">
        <v>24</v>
      </c>
      <c r="I5272" s="1">
        <f>IF(Telco[[#This Row],[Churn]]="Yes",1,0)</f>
        <v>1</v>
      </c>
      <c r="J5272" t="s">
        <v>32</v>
      </c>
      <c r="K5272" t="s">
        <v>5307</v>
      </c>
    </row>
    <row r="5273" spans="6:11">
      <c r="F5273" t="s">
        <v>27</v>
      </c>
      <c r="G5273" t="s">
        <v>24</v>
      </c>
      <c r="H5273" t="s">
        <v>24</v>
      </c>
      <c r="I5273" s="1">
        <f>IF(Telco[[#This Row],[Churn]]="Yes",1,0)</f>
        <v>0</v>
      </c>
      <c r="J5273" t="s">
        <v>40</v>
      </c>
      <c r="K5273" t="s">
        <v>5308</v>
      </c>
    </row>
    <row r="5274" spans="6:11">
      <c r="F5274" t="s">
        <v>27</v>
      </c>
      <c r="G5274" t="s">
        <v>24</v>
      </c>
      <c r="H5274" t="s">
        <v>24</v>
      </c>
      <c r="I5274" s="1">
        <f>IF(Telco[[#This Row],[Churn]]="Yes",1,0)</f>
        <v>1</v>
      </c>
      <c r="J5274" t="s">
        <v>28</v>
      </c>
      <c r="K5274" t="s">
        <v>5309</v>
      </c>
    </row>
    <row r="5275" spans="6:11">
      <c r="F5275" t="s">
        <v>47</v>
      </c>
      <c r="G5275" t="s">
        <v>46</v>
      </c>
      <c r="H5275" t="s">
        <v>46</v>
      </c>
      <c r="I5275" s="1">
        <f>IF(Telco[[#This Row],[Churn]]="Yes",1,0)</f>
        <v>0</v>
      </c>
      <c r="J5275" t="s">
        <v>35</v>
      </c>
      <c r="K5275" t="s">
        <v>5310</v>
      </c>
    </row>
    <row r="5276" spans="6:11">
      <c r="F5276" t="s">
        <v>31</v>
      </c>
      <c r="G5276" t="s">
        <v>24</v>
      </c>
      <c r="H5276" t="s">
        <v>23</v>
      </c>
      <c r="I5276" s="1">
        <f>IF(Telco[[#This Row],[Churn]]="Yes",1,0)</f>
        <v>0</v>
      </c>
      <c r="J5276" t="s">
        <v>40</v>
      </c>
      <c r="K5276" t="s">
        <v>5311</v>
      </c>
    </row>
    <row r="5277" spans="6:11">
      <c r="F5277" t="s">
        <v>27</v>
      </c>
      <c r="G5277" t="s">
        <v>24</v>
      </c>
      <c r="H5277" t="s">
        <v>24</v>
      </c>
      <c r="I5277" s="1">
        <f>IF(Telco[[#This Row],[Churn]]="Yes",1,0)</f>
        <v>1</v>
      </c>
      <c r="J5277" t="s">
        <v>28</v>
      </c>
      <c r="K5277" t="s">
        <v>5312</v>
      </c>
    </row>
    <row r="5278" spans="6:11">
      <c r="F5278" t="s">
        <v>31</v>
      </c>
      <c r="G5278" t="s">
        <v>23</v>
      </c>
      <c r="H5278" t="s">
        <v>23</v>
      </c>
      <c r="I5278" s="1">
        <f>IF(Telco[[#This Row],[Churn]]="Yes",1,0)</f>
        <v>0</v>
      </c>
      <c r="J5278" t="s">
        <v>32</v>
      </c>
      <c r="K5278" t="s">
        <v>5313</v>
      </c>
    </row>
    <row r="5279" spans="6:11">
      <c r="F5279" t="s">
        <v>27</v>
      </c>
      <c r="G5279" t="s">
        <v>24</v>
      </c>
      <c r="H5279" t="s">
        <v>24</v>
      </c>
      <c r="I5279" s="1">
        <f>IF(Telco[[#This Row],[Churn]]="Yes",1,0)</f>
        <v>1</v>
      </c>
      <c r="J5279" t="s">
        <v>28</v>
      </c>
      <c r="K5279" t="s">
        <v>5314</v>
      </c>
    </row>
    <row r="5280" spans="6:11">
      <c r="F5280" t="s">
        <v>27</v>
      </c>
      <c r="G5280" t="s">
        <v>23</v>
      </c>
      <c r="H5280" t="s">
        <v>23</v>
      </c>
      <c r="I5280" s="1">
        <f>IF(Telco[[#This Row],[Churn]]="Yes",1,0)</f>
        <v>0</v>
      </c>
      <c r="J5280" t="s">
        <v>32</v>
      </c>
      <c r="K5280" t="s">
        <v>5315</v>
      </c>
    </row>
    <row r="5281" spans="6:11">
      <c r="F5281" t="s">
        <v>47</v>
      </c>
      <c r="G5281" t="s">
        <v>46</v>
      </c>
      <c r="H5281" t="s">
        <v>46</v>
      </c>
      <c r="I5281" s="1">
        <f>IF(Telco[[#This Row],[Churn]]="Yes",1,0)</f>
        <v>0</v>
      </c>
      <c r="J5281" t="s">
        <v>40</v>
      </c>
      <c r="K5281" t="s">
        <v>5316</v>
      </c>
    </row>
    <row r="5282" spans="6:11">
      <c r="F5282" t="s">
        <v>31</v>
      </c>
      <c r="G5282" t="s">
        <v>24</v>
      </c>
      <c r="H5282" t="s">
        <v>23</v>
      </c>
      <c r="I5282" s="1">
        <f>IF(Telco[[#This Row],[Churn]]="Yes",1,0)</f>
        <v>0</v>
      </c>
      <c r="J5282" t="s">
        <v>28</v>
      </c>
      <c r="K5282" t="s">
        <v>5317</v>
      </c>
    </row>
    <row r="5283" spans="6:11">
      <c r="F5283" t="s">
        <v>47</v>
      </c>
      <c r="G5283" t="s">
        <v>23</v>
      </c>
      <c r="H5283" t="s">
        <v>23</v>
      </c>
      <c r="I5283" s="1">
        <f>IF(Telco[[#This Row],[Churn]]="Yes",1,0)</f>
        <v>0</v>
      </c>
      <c r="J5283" t="s">
        <v>40</v>
      </c>
      <c r="K5283" t="s">
        <v>5318</v>
      </c>
    </row>
    <row r="5284" spans="6:11">
      <c r="F5284" t="s">
        <v>27</v>
      </c>
      <c r="G5284" t="s">
        <v>24</v>
      </c>
      <c r="H5284" t="s">
        <v>24</v>
      </c>
      <c r="I5284" s="1">
        <f>IF(Telco[[#This Row],[Churn]]="Yes",1,0)</f>
        <v>1</v>
      </c>
      <c r="J5284" t="s">
        <v>28</v>
      </c>
      <c r="K5284" t="s">
        <v>5319</v>
      </c>
    </row>
    <row r="5285" spans="6:11">
      <c r="F5285" t="s">
        <v>27</v>
      </c>
      <c r="G5285" t="s">
        <v>24</v>
      </c>
      <c r="H5285" t="s">
        <v>23</v>
      </c>
      <c r="I5285" s="1">
        <f>IF(Telco[[#This Row],[Churn]]="Yes",1,0)</f>
        <v>0</v>
      </c>
      <c r="J5285" t="s">
        <v>32</v>
      </c>
      <c r="K5285" t="s">
        <v>5320</v>
      </c>
    </row>
    <row r="5286" spans="6:11">
      <c r="F5286" t="s">
        <v>27</v>
      </c>
      <c r="G5286" t="s">
        <v>24</v>
      </c>
      <c r="H5286" t="s">
        <v>24</v>
      </c>
      <c r="I5286" s="1">
        <f>IF(Telco[[#This Row],[Churn]]="Yes",1,0)</f>
        <v>1</v>
      </c>
      <c r="J5286" t="s">
        <v>28</v>
      </c>
      <c r="K5286" t="s">
        <v>5321</v>
      </c>
    </row>
    <row r="5287" spans="6:11">
      <c r="F5287" t="s">
        <v>47</v>
      </c>
      <c r="G5287" t="s">
        <v>24</v>
      </c>
      <c r="H5287" t="s">
        <v>23</v>
      </c>
      <c r="I5287" s="1">
        <f>IF(Telco[[#This Row],[Churn]]="Yes",1,0)</f>
        <v>0</v>
      </c>
      <c r="J5287" t="s">
        <v>40</v>
      </c>
      <c r="K5287" t="s">
        <v>5322</v>
      </c>
    </row>
    <row r="5288" spans="6:11">
      <c r="F5288" t="s">
        <v>27</v>
      </c>
      <c r="G5288" t="s">
        <v>23</v>
      </c>
      <c r="H5288" t="s">
        <v>24</v>
      </c>
      <c r="I5288" s="1">
        <f>IF(Telco[[#This Row],[Churn]]="Yes",1,0)</f>
        <v>1</v>
      </c>
      <c r="J5288" t="s">
        <v>28</v>
      </c>
      <c r="K5288" t="s">
        <v>5323</v>
      </c>
    </row>
    <row r="5289" spans="6:11">
      <c r="F5289" t="s">
        <v>27</v>
      </c>
      <c r="G5289" t="s">
        <v>46</v>
      </c>
      <c r="H5289" t="s">
        <v>46</v>
      </c>
      <c r="I5289" s="1">
        <f>IF(Telco[[#This Row],[Churn]]="Yes",1,0)</f>
        <v>0</v>
      </c>
      <c r="J5289" t="s">
        <v>40</v>
      </c>
      <c r="K5289" t="s">
        <v>5324</v>
      </c>
    </row>
    <row r="5290" spans="6:11">
      <c r="F5290" t="s">
        <v>27</v>
      </c>
      <c r="G5290" t="s">
        <v>24</v>
      </c>
      <c r="H5290" t="s">
        <v>24</v>
      </c>
      <c r="I5290" s="1">
        <f>IF(Telco[[#This Row],[Churn]]="Yes",1,0)</f>
        <v>1</v>
      </c>
      <c r="J5290" t="s">
        <v>28</v>
      </c>
      <c r="K5290" t="s">
        <v>5325</v>
      </c>
    </row>
    <row r="5291" spans="6:11">
      <c r="F5291" t="s">
        <v>31</v>
      </c>
      <c r="G5291" t="s">
        <v>23</v>
      </c>
      <c r="H5291" t="s">
        <v>23</v>
      </c>
      <c r="I5291" s="1">
        <f>IF(Telco[[#This Row],[Churn]]="Yes",1,0)</f>
        <v>0</v>
      </c>
      <c r="J5291" t="s">
        <v>32</v>
      </c>
      <c r="K5291" t="s">
        <v>5326</v>
      </c>
    </row>
    <row r="5292" spans="6:11">
      <c r="F5292" t="s">
        <v>47</v>
      </c>
      <c r="G5292" t="s">
        <v>23</v>
      </c>
      <c r="H5292" t="s">
        <v>23</v>
      </c>
      <c r="I5292" s="1">
        <f>IF(Telco[[#This Row],[Churn]]="Yes",1,0)</f>
        <v>0</v>
      </c>
      <c r="J5292" t="s">
        <v>35</v>
      </c>
      <c r="K5292" t="s">
        <v>5327</v>
      </c>
    </row>
    <row r="5293" spans="6:11">
      <c r="F5293" t="s">
        <v>31</v>
      </c>
      <c r="G5293" t="s">
        <v>24</v>
      </c>
      <c r="H5293" t="s">
        <v>24</v>
      </c>
      <c r="I5293" s="1">
        <f>IF(Telco[[#This Row],[Churn]]="Yes",1,0)</f>
        <v>0</v>
      </c>
      <c r="J5293" t="s">
        <v>40</v>
      </c>
      <c r="K5293" t="s">
        <v>5328</v>
      </c>
    </row>
    <row r="5294" spans="6:11">
      <c r="F5294" t="s">
        <v>31</v>
      </c>
      <c r="G5294" t="s">
        <v>24</v>
      </c>
      <c r="H5294" t="s">
        <v>23</v>
      </c>
      <c r="I5294" s="1">
        <f>IF(Telco[[#This Row],[Churn]]="Yes",1,0)</f>
        <v>0</v>
      </c>
      <c r="J5294" t="s">
        <v>40</v>
      </c>
      <c r="K5294" t="s">
        <v>5329</v>
      </c>
    </row>
    <row r="5295" spans="6:11">
      <c r="F5295" t="s">
        <v>31</v>
      </c>
      <c r="G5295" t="s">
        <v>23</v>
      </c>
      <c r="H5295" t="s">
        <v>24</v>
      </c>
      <c r="I5295" s="1">
        <f>IF(Telco[[#This Row],[Churn]]="Yes",1,0)</f>
        <v>0</v>
      </c>
      <c r="J5295" t="s">
        <v>35</v>
      </c>
      <c r="K5295" t="s">
        <v>5330</v>
      </c>
    </row>
    <row r="5296" spans="6:11">
      <c r="F5296" t="s">
        <v>47</v>
      </c>
      <c r="G5296" t="s">
        <v>23</v>
      </c>
      <c r="H5296" t="s">
        <v>23</v>
      </c>
      <c r="I5296" s="1">
        <f>IF(Telco[[#This Row],[Churn]]="Yes",1,0)</f>
        <v>0</v>
      </c>
      <c r="J5296" t="s">
        <v>35</v>
      </c>
      <c r="K5296" t="s">
        <v>5331</v>
      </c>
    </row>
    <row r="5297" spans="6:11">
      <c r="F5297" t="s">
        <v>27</v>
      </c>
      <c r="G5297" t="s">
        <v>23</v>
      </c>
      <c r="H5297" t="s">
        <v>24</v>
      </c>
      <c r="I5297" s="1">
        <f>IF(Telco[[#This Row],[Churn]]="Yes",1,0)</f>
        <v>0</v>
      </c>
      <c r="J5297" t="s">
        <v>35</v>
      </c>
      <c r="K5297" t="s">
        <v>5332</v>
      </c>
    </row>
    <row r="5298" spans="6:11">
      <c r="F5298" t="s">
        <v>31</v>
      </c>
      <c r="G5298" t="s">
        <v>23</v>
      </c>
      <c r="H5298" t="s">
        <v>23</v>
      </c>
      <c r="I5298" s="1">
        <f>IF(Telco[[#This Row],[Churn]]="Yes",1,0)</f>
        <v>0</v>
      </c>
      <c r="J5298" t="s">
        <v>40</v>
      </c>
      <c r="K5298" t="s">
        <v>5333</v>
      </c>
    </row>
    <row r="5299" spans="6:11">
      <c r="F5299" t="s">
        <v>47</v>
      </c>
      <c r="G5299" t="s">
        <v>46</v>
      </c>
      <c r="H5299" t="s">
        <v>46</v>
      </c>
      <c r="I5299" s="1">
        <f>IF(Telco[[#This Row],[Churn]]="Yes",1,0)</f>
        <v>0</v>
      </c>
      <c r="J5299" t="s">
        <v>35</v>
      </c>
      <c r="K5299" t="s">
        <v>5334</v>
      </c>
    </row>
    <row r="5300" spans="6:11">
      <c r="F5300" t="s">
        <v>27</v>
      </c>
      <c r="G5300" t="s">
        <v>24</v>
      </c>
      <c r="H5300" t="s">
        <v>24</v>
      </c>
      <c r="I5300" s="1">
        <f>IF(Telco[[#This Row],[Churn]]="Yes",1,0)</f>
        <v>0</v>
      </c>
      <c r="J5300" t="s">
        <v>28</v>
      </c>
      <c r="K5300" t="s">
        <v>5335</v>
      </c>
    </row>
    <row r="5301" spans="6:11">
      <c r="F5301" t="s">
        <v>27</v>
      </c>
      <c r="G5301" t="s">
        <v>24</v>
      </c>
      <c r="H5301" t="s">
        <v>23</v>
      </c>
      <c r="I5301" s="1">
        <f>IF(Telco[[#This Row],[Churn]]="Yes",1,0)</f>
        <v>1</v>
      </c>
      <c r="J5301" t="s">
        <v>40</v>
      </c>
      <c r="K5301" t="s">
        <v>5336</v>
      </c>
    </row>
    <row r="5302" spans="6:11">
      <c r="F5302" t="s">
        <v>27</v>
      </c>
      <c r="G5302" t="s">
        <v>24</v>
      </c>
      <c r="H5302" t="s">
        <v>24</v>
      </c>
      <c r="I5302" s="1">
        <f>IF(Telco[[#This Row],[Churn]]="Yes",1,0)</f>
        <v>1</v>
      </c>
      <c r="J5302" t="s">
        <v>32</v>
      </c>
      <c r="K5302" t="s">
        <v>5337</v>
      </c>
    </row>
    <row r="5303" spans="6:11">
      <c r="F5303" t="s">
        <v>27</v>
      </c>
      <c r="G5303" t="s">
        <v>24</v>
      </c>
      <c r="H5303" t="s">
        <v>24</v>
      </c>
      <c r="I5303" s="1">
        <f>IF(Telco[[#This Row],[Churn]]="Yes",1,0)</f>
        <v>1</v>
      </c>
      <c r="J5303" t="s">
        <v>28</v>
      </c>
      <c r="K5303" t="s">
        <v>5338</v>
      </c>
    </row>
    <row r="5304" spans="6:11">
      <c r="F5304" t="s">
        <v>27</v>
      </c>
      <c r="G5304" t="s">
        <v>24</v>
      </c>
      <c r="H5304" t="s">
        <v>23</v>
      </c>
      <c r="I5304" s="1">
        <f>IF(Telco[[#This Row],[Churn]]="Yes",1,0)</f>
        <v>0</v>
      </c>
      <c r="J5304" t="s">
        <v>28</v>
      </c>
      <c r="K5304" t="s">
        <v>5339</v>
      </c>
    </row>
    <row r="5305" spans="6:11">
      <c r="F5305" t="s">
        <v>27</v>
      </c>
      <c r="G5305" t="s">
        <v>23</v>
      </c>
      <c r="H5305" t="s">
        <v>24</v>
      </c>
      <c r="I5305" s="1">
        <f>IF(Telco[[#This Row],[Churn]]="Yes",1,0)</f>
        <v>0</v>
      </c>
      <c r="J5305" t="s">
        <v>28</v>
      </c>
      <c r="K5305" t="s">
        <v>5340</v>
      </c>
    </row>
    <row r="5306" spans="6:11">
      <c r="F5306" t="s">
        <v>27</v>
      </c>
      <c r="G5306" t="s">
        <v>24</v>
      </c>
      <c r="H5306" t="s">
        <v>24</v>
      </c>
      <c r="I5306" s="1">
        <f>IF(Telco[[#This Row],[Churn]]="Yes",1,0)</f>
        <v>0</v>
      </c>
      <c r="J5306" t="s">
        <v>35</v>
      </c>
      <c r="K5306" t="s">
        <v>5341</v>
      </c>
    </row>
    <row r="5307" spans="6:11">
      <c r="F5307" t="s">
        <v>47</v>
      </c>
      <c r="G5307" t="s">
        <v>23</v>
      </c>
      <c r="H5307" t="s">
        <v>23</v>
      </c>
      <c r="I5307" s="1">
        <f>IF(Telco[[#This Row],[Churn]]="Yes",1,0)</f>
        <v>0</v>
      </c>
      <c r="J5307" t="s">
        <v>28</v>
      </c>
      <c r="K5307" t="s">
        <v>5342</v>
      </c>
    </row>
    <row r="5308" spans="6:11">
      <c r="F5308" t="s">
        <v>27</v>
      </c>
      <c r="G5308" t="s">
        <v>24</v>
      </c>
      <c r="H5308" t="s">
        <v>24</v>
      </c>
      <c r="I5308" s="1">
        <f>IF(Telco[[#This Row],[Churn]]="Yes",1,0)</f>
        <v>1</v>
      </c>
      <c r="J5308" t="s">
        <v>28</v>
      </c>
      <c r="K5308" t="s">
        <v>5343</v>
      </c>
    </row>
    <row r="5309" spans="6:11">
      <c r="F5309" t="s">
        <v>27</v>
      </c>
      <c r="G5309" t="s">
        <v>24</v>
      </c>
      <c r="H5309" t="s">
        <v>24</v>
      </c>
      <c r="I5309" s="1">
        <f>IF(Telco[[#This Row],[Churn]]="Yes",1,0)</f>
        <v>0</v>
      </c>
      <c r="J5309" t="s">
        <v>28</v>
      </c>
      <c r="K5309" t="s">
        <v>5344</v>
      </c>
    </row>
    <row r="5310" spans="6:11">
      <c r="F5310" t="s">
        <v>47</v>
      </c>
      <c r="G5310" t="s">
        <v>23</v>
      </c>
      <c r="H5310" t="s">
        <v>23</v>
      </c>
      <c r="I5310" s="1">
        <f>IF(Telco[[#This Row],[Churn]]="Yes",1,0)</f>
        <v>0</v>
      </c>
      <c r="J5310" t="s">
        <v>40</v>
      </c>
      <c r="K5310" t="s">
        <v>5345</v>
      </c>
    </row>
    <row r="5311" spans="6:11">
      <c r="F5311" t="s">
        <v>47</v>
      </c>
      <c r="G5311" t="s">
        <v>46</v>
      </c>
      <c r="H5311" t="s">
        <v>46</v>
      </c>
      <c r="I5311" s="1">
        <f>IF(Telco[[#This Row],[Churn]]="Yes",1,0)</f>
        <v>0</v>
      </c>
      <c r="J5311" t="s">
        <v>40</v>
      </c>
      <c r="K5311" t="s">
        <v>5346</v>
      </c>
    </row>
    <row r="5312" spans="6:11">
      <c r="F5312" t="s">
        <v>27</v>
      </c>
      <c r="G5312" t="s">
        <v>23</v>
      </c>
      <c r="H5312" t="s">
        <v>23</v>
      </c>
      <c r="I5312" s="1">
        <f>IF(Telco[[#This Row],[Churn]]="Yes",1,0)</f>
        <v>0</v>
      </c>
      <c r="J5312" t="s">
        <v>35</v>
      </c>
      <c r="K5312" t="s">
        <v>5347</v>
      </c>
    </row>
    <row r="5313" spans="6:11">
      <c r="F5313" t="s">
        <v>27</v>
      </c>
      <c r="G5313" t="s">
        <v>46</v>
      </c>
      <c r="H5313" t="s">
        <v>46</v>
      </c>
      <c r="I5313" s="1">
        <f>IF(Telco[[#This Row],[Churn]]="Yes",1,0)</f>
        <v>1</v>
      </c>
      <c r="J5313" t="s">
        <v>35</v>
      </c>
      <c r="K5313" t="s">
        <v>5348</v>
      </c>
    </row>
    <row r="5314" spans="6:11">
      <c r="F5314" t="s">
        <v>27</v>
      </c>
      <c r="G5314" t="s">
        <v>24</v>
      </c>
      <c r="H5314" t="s">
        <v>23</v>
      </c>
      <c r="I5314" s="1">
        <f>IF(Telco[[#This Row],[Churn]]="Yes",1,0)</f>
        <v>1</v>
      </c>
      <c r="J5314" t="s">
        <v>32</v>
      </c>
      <c r="K5314" t="s">
        <v>5349</v>
      </c>
    </row>
    <row r="5315" spans="6:11">
      <c r="F5315" t="s">
        <v>27</v>
      </c>
      <c r="G5315" t="s">
        <v>24</v>
      </c>
      <c r="H5315" t="s">
        <v>24</v>
      </c>
      <c r="I5315" s="1">
        <f>IF(Telco[[#This Row],[Churn]]="Yes",1,0)</f>
        <v>0</v>
      </c>
      <c r="J5315" t="s">
        <v>32</v>
      </c>
      <c r="K5315" t="s">
        <v>5350</v>
      </c>
    </row>
    <row r="5316" spans="6:11">
      <c r="F5316" t="s">
        <v>47</v>
      </c>
      <c r="G5316" t="s">
        <v>23</v>
      </c>
      <c r="H5316" t="s">
        <v>23</v>
      </c>
      <c r="I5316" s="1">
        <f>IF(Telco[[#This Row],[Churn]]="Yes",1,0)</f>
        <v>0</v>
      </c>
      <c r="J5316" t="s">
        <v>35</v>
      </c>
      <c r="K5316" t="s">
        <v>5351</v>
      </c>
    </row>
    <row r="5317" spans="6:11">
      <c r="F5317" t="s">
        <v>27</v>
      </c>
      <c r="G5317" t="s">
        <v>24</v>
      </c>
      <c r="H5317" t="s">
        <v>24</v>
      </c>
      <c r="I5317" s="1">
        <f>IF(Telco[[#This Row],[Churn]]="Yes",1,0)</f>
        <v>1</v>
      </c>
      <c r="J5317" t="s">
        <v>28</v>
      </c>
      <c r="K5317" t="s">
        <v>5352</v>
      </c>
    </row>
    <row r="5318" spans="6:11">
      <c r="F5318" t="s">
        <v>31</v>
      </c>
      <c r="G5318" t="s">
        <v>24</v>
      </c>
      <c r="H5318" t="s">
        <v>24</v>
      </c>
      <c r="I5318" s="1">
        <f>IF(Telco[[#This Row],[Churn]]="Yes",1,0)</f>
        <v>0</v>
      </c>
      <c r="J5318" t="s">
        <v>28</v>
      </c>
      <c r="K5318" t="s">
        <v>5353</v>
      </c>
    </row>
    <row r="5319" spans="6:11">
      <c r="F5319" t="s">
        <v>27</v>
      </c>
      <c r="G5319" t="s">
        <v>24</v>
      </c>
      <c r="H5319" t="s">
        <v>23</v>
      </c>
      <c r="I5319" s="1">
        <f>IF(Telco[[#This Row],[Churn]]="Yes",1,0)</f>
        <v>1</v>
      </c>
      <c r="J5319" t="s">
        <v>35</v>
      </c>
      <c r="K5319" t="s">
        <v>5354</v>
      </c>
    </row>
    <row r="5320" spans="6:11">
      <c r="F5320" t="s">
        <v>47</v>
      </c>
      <c r="G5320" t="s">
        <v>23</v>
      </c>
      <c r="H5320" t="s">
        <v>23</v>
      </c>
      <c r="I5320" s="1">
        <f>IF(Telco[[#This Row],[Churn]]="Yes",1,0)</f>
        <v>0</v>
      </c>
      <c r="J5320" t="s">
        <v>32</v>
      </c>
      <c r="K5320" t="s">
        <v>5355</v>
      </c>
    </row>
    <row r="5321" spans="6:11">
      <c r="F5321" t="s">
        <v>47</v>
      </c>
      <c r="G5321" t="s">
        <v>23</v>
      </c>
      <c r="H5321" t="s">
        <v>23</v>
      </c>
      <c r="I5321" s="1">
        <f>IF(Telco[[#This Row],[Churn]]="Yes",1,0)</f>
        <v>0</v>
      </c>
      <c r="J5321" t="s">
        <v>32</v>
      </c>
      <c r="K5321" t="s">
        <v>5356</v>
      </c>
    </row>
    <row r="5322" spans="6:11">
      <c r="F5322" t="s">
        <v>47</v>
      </c>
      <c r="G5322" t="s">
        <v>23</v>
      </c>
      <c r="H5322" t="s">
        <v>23</v>
      </c>
      <c r="I5322" s="1">
        <f>IF(Telco[[#This Row],[Churn]]="Yes",1,0)</f>
        <v>0</v>
      </c>
      <c r="J5322" t="s">
        <v>40</v>
      </c>
      <c r="K5322" t="s">
        <v>5357</v>
      </c>
    </row>
    <row r="5323" spans="6:11">
      <c r="F5323" t="s">
        <v>31</v>
      </c>
      <c r="G5323" t="s">
        <v>23</v>
      </c>
      <c r="H5323" t="s">
        <v>23</v>
      </c>
      <c r="I5323" s="1">
        <f>IF(Telco[[#This Row],[Churn]]="Yes",1,0)</f>
        <v>0</v>
      </c>
      <c r="J5323" t="s">
        <v>40</v>
      </c>
      <c r="K5323" t="s">
        <v>5358</v>
      </c>
    </row>
    <row r="5324" spans="6:11">
      <c r="F5324" t="s">
        <v>27</v>
      </c>
      <c r="G5324" t="s">
        <v>24</v>
      </c>
      <c r="H5324" t="s">
        <v>23</v>
      </c>
      <c r="I5324" s="1">
        <f>IF(Telco[[#This Row],[Churn]]="Yes",1,0)</f>
        <v>0</v>
      </c>
      <c r="J5324" t="s">
        <v>35</v>
      </c>
      <c r="K5324" t="s">
        <v>5359</v>
      </c>
    </row>
    <row r="5325" spans="6:11">
      <c r="F5325" t="s">
        <v>31</v>
      </c>
      <c r="G5325" t="s">
        <v>24</v>
      </c>
      <c r="H5325" t="s">
        <v>24</v>
      </c>
      <c r="I5325" s="1">
        <f>IF(Telco[[#This Row],[Churn]]="Yes",1,0)</f>
        <v>0</v>
      </c>
      <c r="J5325" t="s">
        <v>40</v>
      </c>
      <c r="K5325" t="s">
        <v>5360</v>
      </c>
    </row>
    <row r="5326" spans="6:11">
      <c r="F5326" t="s">
        <v>31</v>
      </c>
      <c r="G5326" t="s">
        <v>24</v>
      </c>
      <c r="H5326" t="s">
        <v>23</v>
      </c>
      <c r="I5326" s="1">
        <f>IF(Telco[[#This Row],[Churn]]="Yes",1,0)</f>
        <v>0</v>
      </c>
      <c r="J5326" t="s">
        <v>35</v>
      </c>
      <c r="K5326" t="s">
        <v>5361</v>
      </c>
    </row>
    <row r="5327" spans="6:11">
      <c r="F5327" t="s">
        <v>31</v>
      </c>
      <c r="G5327" t="s">
        <v>46</v>
      </c>
      <c r="H5327" t="s">
        <v>46</v>
      </c>
      <c r="I5327" s="1">
        <f>IF(Telco[[#This Row],[Churn]]="Yes",1,0)</f>
        <v>0</v>
      </c>
      <c r="J5327" t="s">
        <v>28</v>
      </c>
      <c r="K5327" t="s">
        <v>5362</v>
      </c>
    </row>
    <row r="5328" spans="6:11">
      <c r="F5328" t="s">
        <v>27</v>
      </c>
      <c r="G5328" t="s">
        <v>46</v>
      </c>
      <c r="H5328" t="s">
        <v>46</v>
      </c>
      <c r="I5328" s="1">
        <f>IF(Telco[[#This Row],[Churn]]="Yes",1,0)</f>
        <v>1</v>
      </c>
      <c r="J5328" t="s">
        <v>28</v>
      </c>
      <c r="K5328" t="s">
        <v>5363</v>
      </c>
    </row>
    <row r="5329" spans="6:11">
      <c r="F5329" t="s">
        <v>47</v>
      </c>
      <c r="G5329" t="s">
        <v>46</v>
      </c>
      <c r="H5329" t="s">
        <v>46</v>
      </c>
      <c r="I5329" s="1">
        <f>IF(Telco[[#This Row],[Churn]]="Yes",1,0)</f>
        <v>0</v>
      </c>
      <c r="J5329" t="s">
        <v>32</v>
      </c>
      <c r="K5329" t="s">
        <v>5364</v>
      </c>
    </row>
    <row r="5330" spans="6:11">
      <c r="F5330" t="s">
        <v>31</v>
      </c>
      <c r="G5330" t="s">
        <v>23</v>
      </c>
      <c r="H5330" t="s">
        <v>23</v>
      </c>
      <c r="I5330" s="1">
        <f>IF(Telco[[#This Row],[Churn]]="Yes",1,0)</f>
        <v>0</v>
      </c>
      <c r="J5330" t="s">
        <v>40</v>
      </c>
      <c r="K5330" t="s">
        <v>5365</v>
      </c>
    </row>
    <row r="5331" spans="6:11">
      <c r="F5331" t="s">
        <v>27</v>
      </c>
      <c r="G5331" t="s">
        <v>24</v>
      </c>
      <c r="H5331" t="s">
        <v>24</v>
      </c>
      <c r="I5331" s="1">
        <f>IF(Telco[[#This Row],[Churn]]="Yes",1,0)</f>
        <v>1</v>
      </c>
      <c r="J5331" t="s">
        <v>35</v>
      </c>
      <c r="K5331" t="s">
        <v>5366</v>
      </c>
    </row>
    <row r="5332" spans="6:11">
      <c r="F5332" t="s">
        <v>27</v>
      </c>
      <c r="G5332" t="s">
        <v>24</v>
      </c>
      <c r="H5332" t="s">
        <v>23</v>
      </c>
      <c r="I5332" s="1">
        <f>IF(Telco[[#This Row],[Churn]]="Yes",1,0)</f>
        <v>1</v>
      </c>
      <c r="J5332" t="s">
        <v>32</v>
      </c>
      <c r="K5332" t="s">
        <v>5367</v>
      </c>
    </row>
    <row r="5333" spans="6:11">
      <c r="F5333" t="s">
        <v>47</v>
      </c>
      <c r="G5333" t="s">
        <v>23</v>
      </c>
      <c r="H5333" t="s">
        <v>23</v>
      </c>
      <c r="I5333" s="1">
        <f>IF(Telco[[#This Row],[Churn]]="Yes",1,0)</f>
        <v>0</v>
      </c>
      <c r="J5333" t="s">
        <v>40</v>
      </c>
      <c r="K5333" t="s">
        <v>5368</v>
      </c>
    </row>
    <row r="5334" spans="6:11">
      <c r="F5334" t="s">
        <v>31</v>
      </c>
      <c r="G5334" t="s">
        <v>23</v>
      </c>
      <c r="H5334" t="s">
        <v>23</v>
      </c>
      <c r="I5334" s="1">
        <f>IF(Telco[[#This Row],[Churn]]="Yes",1,0)</f>
        <v>0</v>
      </c>
      <c r="J5334" t="s">
        <v>32</v>
      </c>
      <c r="K5334" t="s">
        <v>5369</v>
      </c>
    </row>
    <row r="5335" spans="6:11">
      <c r="F5335" t="s">
        <v>27</v>
      </c>
      <c r="G5335" t="s">
        <v>24</v>
      </c>
      <c r="H5335" t="s">
        <v>24</v>
      </c>
      <c r="I5335" s="1">
        <f>IF(Telco[[#This Row],[Churn]]="Yes",1,0)</f>
        <v>1</v>
      </c>
      <c r="J5335" t="s">
        <v>28</v>
      </c>
      <c r="K5335" t="s">
        <v>5370</v>
      </c>
    </row>
    <row r="5336" spans="6:11">
      <c r="F5336" t="s">
        <v>47</v>
      </c>
      <c r="G5336" t="s">
        <v>24</v>
      </c>
      <c r="H5336" t="s">
        <v>23</v>
      </c>
      <c r="I5336" s="1">
        <f>IF(Telco[[#This Row],[Churn]]="Yes",1,0)</f>
        <v>1</v>
      </c>
      <c r="J5336" t="s">
        <v>35</v>
      </c>
      <c r="K5336" t="s">
        <v>5371</v>
      </c>
    </row>
    <row r="5337" spans="6:11">
      <c r="F5337" t="s">
        <v>31</v>
      </c>
      <c r="G5337" t="s">
        <v>23</v>
      </c>
      <c r="H5337" t="s">
        <v>23</v>
      </c>
      <c r="I5337" s="1">
        <f>IF(Telco[[#This Row],[Churn]]="Yes",1,0)</f>
        <v>0</v>
      </c>
      <c r="J5337" t="s">
        <v>32</v>
      </c>
      <c r="K5337" t="s">
        <v>5372</v>
      </c>
    </row>
    <row r="5338" spans="6:11">
      <c r="F5338" t="s">
        <v>27</v>
      </c>
      <c r="G5338" t="s">
        <v>46</v>
      </c>
      <c r="H5338" t="s">
        <v>46</v>
      </c>
      <c r="I5338" s="1">
        <f>IF(Telco[[#This Row],[Churn]]="Yes",1,0)</f>
        <v>0</v>
      </c>
      <c r="J5338" t="s">
        <v>32</v>
      </c>
      <c r="K5338" t="s">
        <v>5373</v>
      </c>
    </row>
    <row r="5339" spans="6:11">
      <c r="F5339" t="s">
        <v>27</v>
      </c>
      <c r="G5339" t="s">
        <v>24</v>
      </c>
      <c r="H5339" t="s">
        <v>23</v>
      </c>
      <c r="I5339" s="1">
        <f>IF(Telco[[#This Row],[Churn]]="Yes",1,0)</f>
        <v>0</v>
      </c>
      <c r="J5339" t="s">
        <v>32</v>
      </c>
      <c r="K5339" t="s">
        <v>5374</v>
      </c>
    </row>
    <row r="5340" spans="6:11">
      <c r="F5340" t="s">
        <v>47</v>
      </c>
      <c r="G5340" t="s">
        <v>23</v>
      </c>
      <c r="H5340" t="s">
        <v>23</v>
      </c>
      <c r="I5340" s="1">
        <f>IF(Telco[[#This Row],[Churn]]="Yes",1,0)</f>
        <v>0</v>
      </c>
      <c r="J5340" t="s">
        <v>28</v>
      </c>
      <c r="K5340" t="s">
        <v>5375</v>
      </c>
    </row>
    <row r="5341" spans="6:11">
      <c r="F5341" t="s">
        <v>27</v>
      </c>
      <c r="G5341" t="s">
        <v>24</v>
      </c>
      <c r="H5341" t="s">
        <v>24</v>
      </c>
      <c r="I5341" s="1">
        <f>IF(Telco[[#This Row],[Churn]]="Yes",1,0)</f>
        <v>0</v>
      </c>
      <c r="J5341" t="s">
        <v>28</v>
      </c>
      <c r="K5341" t="s">
        <v>5376</v>
      </c>
    </row>
    <row r="5342" spans="6:11">
      <c r="F5342" t="s">
        <v>31</v>
      </c>
      <c r="G5342" t="s">
        <v>23</v>
      </c>
      <c r="H5342" t="s">
        <v>24</v>
      </c>
      <c r="I5342" s="1">
        <f>IF(Telco[[#This Row],[Churn]]="Yes",1,0)</f>
        <v>0</v>
      </c>
      <c r="J5342" t="s">
        <v>35</v>
      </c>
      <c r="K5342" t="s">
        <v>5377</v>
      </c>
    </row>
    <row r="5343" spans="6:11">
      <c r="F5343" t="s">
        <v>27</v>
      </c>
      <c r="G5343" t="s">
        <v>24</v>
      </c>
      <c r="H5343" t="s">
        <v>24</v>
      </c>
      <c r="I5343" s="1">
        <f>IF(Telco[[#This Row],[Churn]]="Yes",1,0)</f>
        <v>1</v>
      </c>
      <c r="J5343" t="s">
        <v>32</v>
      </c>
      <c r="K5343" t="s">
        <v>5378</v>
      </c>
    </row>
    <row r="5344" spans="6:11">
      <c r="F5344" t="s">
        <v>27</v>
      </c>
      <c r="G5344" t="s">
        <v>24</v>
      </c>
      <c r="H5344" t="s">
        <v>24</v>
      </c>
      <c r="I5344" s="1">
        <f>IF(Telco[[#This Row],[Churn]]="Yes",1,0)</f>
        <v>1</v>
      </c>
      <c r="J5344" t="s">
        <v>28</v>
      </c>
      <c r="K5344" t="s">
        <v>5379</v>
      </c>
    </row>
    <row r="5345" spans="6:11">
      <c r="F5345" t="s">
        <v>47</v>
      </c>
      <c r="G5345" t="s">
        <v>23</v>
      </c>
      <c r="H5345" t="s">
        <v>23</v>
      </c>
      <c r="I5345" s="1">
        <f>IF(Telco[[#This Row],[Churn]]="Yes",1,0)</f>
        <v>0</v>
      </c>
      <c r="J5345" t="s">
        <v>40</v>
      </c>
      <c r="K5345" t="s">
        <v>5380</v>
      </c>
    </row>
    <row r="5346" spans="6:11">
      <c r="F5346" t="s">
        <v>47</v>
      </c>
      <c r="G5346" t="s">
        <v>23</v>
      </c>
      <c r="H5346" t="s">
        <v>23</v>
      </c>
      <c r="I5346" s="1">
        <f>IF(Telco[[#This Row],[Churn]]="Yes",1,0)</f>
        <v>0</v>
      </c>
      <c r="J5346" t="s">
        <v>40</v>
      </c>
      <c r="K5346" t="s">
        <v>5381</v>
      </c>
    </row>
    <row r="5347" spans="6:11">
      <c r="F5347" t="s">
        <v>27</v>
      </c>
      <c r="G5347" t="s">
        <v>24</v>
      </c>
      <c r="H5347" t="s">
        <v>24</v>
      </c>
      <c r="I5347" s="1">
        <f>IF(Telco[[#This Row],[Churn]]="Yes",1,0)</f>
        <v>1</v>
      </c>
      <c r="J5347" t="s">
        <v>28</v>
      </c>
      <c r="K5347" t="s">
        <v>5382</v>
      </c>
    </row>
    <row r="5348" spans="6:11">
      <c r="F5348" t="s">
        <v>47</v>
      </c>
      <c r="G5348" t="s">
        <v>23</v>
      </c>
      <c r="H5348" t="s">
        <v>24</v>
      </c>
      <c r="I5348" s="1">
        <f>IF(Telco[[#This Row],[Churn]]="Yes",1,0)</f>
        <v>0</v>
      </c>
      <c r="J5348" t="s">
        <v>40</v>
      </c>
      <c r="K5348" t="s">
        <v>5383</v>
      </c>
    </row>
    <row r="5349" spans="6:11">
      <c r="F5349" t="s">
        <v>47</v>
      </c>
      <c r="G5349" t="s">
        <v>23</v>
      </c>
      <c r="H5349" t="s">
        <v>23</v>
      </c>
      <c r="I5349" s="1">
        <f>IF(Telco[[#This Row],[Churn]]="Yes",1,0)</f>
        <v>0</v>
      </c>
      <c r="J5349" t="s">
        <v>40</v>
      </c>
      <c r="K5349" t="s">
        <v>5384</v>
      </c>
    </row>
    <row r="5350" spans="6:11">
      <c r="F5350" t="s">
        <v>31</v>
      </c>
      <c r="G5350" t="s">
        <v>23</v>
      </c>
      <c r="H5350" t="s">
        <v>24</v>
      </c>
      <c r="I5350" s="1">
        <f>IF(Telco[[#This Row],[Churn]]="Yes",1,0)</f>
        <v>0</v>
      </c>
      <c r="J5350" t="s">
        <v>40</v>
      </c>
      <c r="K5350" t="s">
        <v>5385</v>
      </c>
    </row>
    <row r="5351" spans="6:11">
      <c r="F5351" t="s">
        <v>47</v>
      </c>
      <c r="G5351" t="s">
        <v>23</v>
      </c>
      <c r="H5351" t="s">
        <v>23</v>
      </c>
      <c r="I5351" s="1">
        <f>IF(Telco[[#This Row],[Churn]]="Yes",1,0)</f>
        <v>0</v>
      </c>
      <c r="J5351" t="s">
        <v>35</v>
      </c>
      <c r="K5351" t="s">
        <v>5386</v>
      </c>
    </row>
    <row r="5352" spans="6:11">
      <c r="F5352" t="s">
        <v>47</v>
      </c>
      <c r="G5352" t="s">
        <v>23</v>
      </c>
      <c r="H5352" t="s">
        <v>24</v>
      </c>
      <c r="I5352" s="1">
        <f>IF(Telco[[#This Row],[Churn]]="Yes",1,0)</f>
        <v>0</v>
      </c>
      <c r="J5352" t="s">
        <v>35</v>
      </c>
      <c r="K5352" t="s">
        <v>5387</v>
      </c>
    </row>
    <row r="5353" spans="6:11">
      <c r="F5353" t="s">
        <v>31</v>
      </c>
      <c r="G5353" t="s">
        <v>24</v>
      </c>
      <c r="H5353" t="s">
        <v>24</v>
      </c>
      <c r="I5353" s="1">
        <f>IF(Telco[[#This Row],[Churn]]="Yes",1,0)</f>
        <v>1</v>
      </c>
      <c r="J5353" t="s">
        <v>32</v>
      </c>
      <c r="K5353" t="s">
        <v>5388</v>
      </c>
    </row>
    <row r="5354" spans="6:11">
      <c r="F5354" t="s">
        <v>27</v>
      </c>
      <c r="G5354" t="s">
        <v>24</v>
      </c>
      <c r="H5354" t="s">
        <v>23</v>
      </c>
      <c r="I5354" s="1">
        <f>IF(Telco[[#This Row],[Churn]]="Yes",1,0)</f>
        <v>0</v>
      </c>
      <c r="J5354" t="s">
        <v>28</v>
      </c>
      <c r="K5354" t="s">
        <v>5389</v>
      </c>
    </row>
    <row r="5355" spans="6:11">
      <c r="F5355" t="s">
        <v>27</v>
      </c>
      <c r="G5355" t="s">
        <v>24</v>
      </c>
      <c r="H5355" t="s">
        <v>24</v>
      </c>
      <c r="I5355" s="1">
        <f>IF(Telco[[#This Row],[Churn]]="Yes",1,0)</f>
        <v>0</v>
      </c>
      <c r="J5355" t="s">
        <v>32</v>
      </c>
      <c r="K5355" t="s">
        <v>5390</v>
      </c>
    </row>
    <row r="5356" spans="6:11">
      <c r="F5356" t="s">
        <v>27</v>
      </c>
      <c r="G5356" t="s">
        <v>24</v>
      </c>
      <c r="H5356" t="s">
        <v>24</v>
      </c>
      <c r="I5356" s="1">
        <f>IF(Telco[[#This Row],[Churn]]="Yes",1,0)</f>
        <v>0</v>
      </c>
      <c r="J5356" t="s">
        <v>28</v>
      </c>
      <c r="K5356" t="s">
        <v>5391</v>
      </c>
    </row>
    <row r="5357" spans="6:11">
      <c r="F5357" t="s">
        <v>27</v>
      </c>
      <c r="G5357" t="s">
        <v>23</v>
      </c>
      <c r="H5357" t="s">
        <v>23</v>
      </c>
      <c r="I5357" s="1">
        <f>IF(Telco[[#This Row],[Churn]]="Yes",1,0)</f>
        <v>0</v>
      </c>
      <c r="J5357" t="s">
        <v>28</v>
      </c>
      <c r="K5357" t="s">
        <v>5392</v>
      </c>
    </row>
    <row r="5358" spans="6:11">
      <c r="F5358" t="s">
        <v>31</v>
      </c>
      <c r="G5358" t="s">
        <v>23</v>
      </c>
      <c r="H5358" t="s">
        <v>24</v>
      </c>
      <c r="I5358" s="1">
        <f>IF(Telco[[#This Row],[Churn]]="Yes",1,0)</f>
        <v>0</v>
      </c>
      <c r="J5358" t="s">
        <v>40</v>
      </c>
      <c r="K5358" t="s">
        <v>5393</v>
      </c>
    </row>
    <row r="5359" spans="6:11">
      <c r="F5359" t="s">
        <v>47</v>
      </c>
      <c r="G5359" t="s">
        <v>46</v>
      </c>
      <c r="H5359" t="s">
        <v>46</v>
      </c>
      <c r="I5359" s="1">
        <f>IF(Telco[[#This Row],[Churn]]="Yes",1,0)</f>
        <v>0</v>
      </c>
      <c r="J5359" t="s">
        <v>32</v>
      </c>
      <c r="K5359" t="s">
        <v>5394</v>
      </c>
    </row>
    <row r="5360" spans="6:11">
      <c r="F5360" t="s">
        <v>27</v>
      </c>
      <c r="G5360" t="s">
        <v>46</v>
      </c>
      <c r="H5360" t="s">
        <v>46</v>
      </c>
      <c r="I5360" s="1">
        <f>IF(Telco[[#This Row],[Churn]]="Yes",1,0)</f>
        <v>0</v>
      </c>
      <c r="J5360" t="s">
        <v>32</v>
      </c>
      <c r="K5360" t="s">
        <v>5395</v>
      </c>
    </row>
    <row r="5361" spans="6:11">
      <c r="F5361" t="s">
        <v>27</v>
      </c>
      <c r="G5361" t="s">
        <v>24</v>
      </c>
      <c r="H5361" t="s">
        <v>23</v>
      </c>
      <c r="I5361" s="1">
        <f>IF(Telco[[#This Row],[Churn]]="Yes",1,0)</f>
        <v>1</v>
      </c>
      <c r="J5361" t="s">
        <v>28</v>
      </c>
      <c r="K5361" t="s">
        <v>5396</v>
      </c>
    </row>
    <row r="5362" spans="6:11">
      <c r="F5362" t="s">
        <v>27</v>
      </c>
      <c r="G5362" t="s">
        <v>23</v>
      </c>
      <c r="H5362" t="s">
        <v>24</v>
      </c>
      <c r="I5362" s="1">
        <f>IF(Telco[[#This Row],[Churn]]="Yes",1,0)</f>
        <v>1</v>
      </c>
      <c r="J5362" t="s">
        <v>28</v>
      </c>
      <c r="K5362" t="s">
        <v>5397</v>
      </c>
    </row>
    <row r="5363" spans="6:11">
      <c r="F5363" t="s">
        <v>31</v>
      </c>
      <c r="G5363" t="s">
        <v>46</v>
      </c>
      <c r="H5363" t="s">
        <v>46</v>
      </c>
      <c r="I5363" s="1">
        <f>IF(Telco[[#This Row],[Churn]]="Yes",1,0)</f>
        <v>0</v>
      </c>
      <c r="J5363" t="s">
        <v>32</v>
      </c>
      <c r="K5363" t="s">
        <v>5398</v>
      </c>
    </row>
    <row r="5364" spans="6:11">
      <c r="F5364" t="s">
        <v>47</v>
      </c>
      <c r="G5364" t="s">
        <v>46</v>
      </c>
      <c r="H5364" t="s">
        <v>46</v>
      </c>
      <c r="I5364" s="1">
        <f>IF(Telco[[#This Row],[Churn]]="Yes",1,0)</f>
        <v>0</v>
      </c>
      <c r="J5364" t="s">
        <v>40</v>
      </c>
      <c r="K5364" t="s">
        <v>5399</v>
      </c>
    </row>
    <row r="5365" spans="6:11">
      <c r="F5365" t="s">
        <v>47</v>
      </c>
      <c r="G5365" t="s">
        <v>46</v>
      </c>
      <c r="H5365" t="s">
        <v>46</v>
      </c>
      <c r="I5365" s="1">
        <f>IF(Telco[[#This Row],[Churn]]="Yes",1,0)</f>
        <v>0</v>
      </c>
      <c r="J5365" t="s">
        <v>32</v>
      </c>
      <c r="K5365" t="s">
        <v>5400</v>
      </c>
    </row>
    <row r="5366" spans="6:11">
      <c r="F5366" t="s">
        <v>27</v>
      </c>
      <c r="G5366" t="s">
        <v>24</v>
      </c>
      <c r="H5366" t="s">
        <v>24</v>
      </c>
      <c r="I5366" s="1">
        <f>IF(Telco[[#This Row],[Churn]]="Yes",1,0)</f>
        <v>1</v>
      </c>
      <c r="J5366" t="s">
        <v>40</v>
      </c>
      <c r="K5366" t="s">
        <v>5401</v>
      </c>
    </row>
    <row r="5367" spans="6:11">
      <c r="F5367" t="s">
        <v>47</v>
      </c>
      <c r="G5367" t="s">
        <v>46</v>
      </c>
      <c r="H5367" t="s">
        <v>46</v>
      </c>
      <c r="I5367" s="1">
        <f>IF(Telco[[#This Row],[Churn]]="Yes",1,0)</f>
        <v>0</v>
      </c>
      <c r="J5367" t="s">
        <v>35</v>
      </c>
      <c r="K5367" t="s">
        <v>5402</v>
      </c>
    </row>
    <row r="5368" spans="6:11">
      <c r="F5368" t="s">
        <v>47</v>
      </c>
      <c r="G5368" t="s">
        <v>23</v>
      </c>
      <c r="H5368" t="s">
        <v>24</v>
      </c>
      <c r="I5368" s="1">
        <f>IF(Telco[[#This Row],[Churn]]="Yes",1,0)</f>
        <v>0</v>
      </c>
      <c r="J5368" t="s">
        <v>28</v>
      </c>
      <c r="K5368" t="s">
        <v>5403</v>
      </c>
    </row>
    <row r="5369" spans="6:11">
      <c r="F5369" t="s">
        <v>47</v>
      </c>
      <c r="G5369" t="s">
        <v>23</v>
      </c>
      <c r="H5369" t="s">
        <v>23</v>
      </c>
      <c r="I5369" s="1">
        <f>IF(Telco[[#This Row],[Churn]]="Yes",1,0)</f>
        <v>0</v>
      </c>
      <c r="J5369" t="s">
        <v>35</v>
      </c>
      <c r="K5369" t="s">
        <v>5404</v>
      </c>
    </row>
    <row r="5370" spans="6:11">
      <c r="F5370" t="s">
        <v>27</v>
      </c>
      <c r="G5370" t="s">
        <v>24</v>
      </c>
      <c r="H5370" t="s">
        <v>24</v>
      </c>
      <c r="I5370" s="1">
        <f>IF(Telco[[#This Row],[Churn]]="Yes",1,0)</f>
        <v>1</v>
      </c>
      <c r="J5370" t="s">
        <v>28</v>
      </c>
      <c r="K5370" t="s">
        <v>5405</v>
      </c>
    </row>
    <row r="5371" spans="6:11">
      <c r="F5371" t="s">
        <v>27</v>
      </c>
      <c r="G5371" t="s">
        <v>46</v>
      </c>
      <c r="H5371" t="s">
        <v>46</v>
      </c>
      <c r="I5371" s="1">
        <f>IF(Telco[[#This Row],[Churn]]="Yes",1,0)</f>
        <v>0</v>
      </c>
      <c r="J5371" t="s">
        <v>32</v>
      </c>
      <c r="K5371" t="s">
        <v>5406</v>
      </c>
    </row>
    <row r="5372" spans="6:11">
      <c r="F5372" t="s">
        <v>27</v>
      </c>
      <c r="G5372" t="s">
        <v>24</v>
      </c>
      <c r="H5372" t="s">
        <v>24</v>
      </c>
      <c r="I5372" s="1">
        <f>IF(Telco[[#This Row],[Churn]]="Yes",1,0)</f>
        <v>0</v>
      </c>
      <c r="J5372" t="s">
        <v>35</v>
      </c>
      <c r="K5372" t="s">
        <v>5407</v>
      </c>
    </row>
    <row r="5373" spans="6:11">
      <c r="F5373" t="s">
        <v>31</v>
      </c>
      <c r="G5373" t="s">
        <v>23</v>
      </c>
      <c r="H5373" t="s">
        <v>24</v>
      </c>
      <c r="I5373" s="1">
        <f>IF(Telco[[#This Row],[Churn]]="Yes",1,0)</f>
        <v>1</v>
      </c>
      <c r="J5373" t="s">
        <v>35</v>
      </c>
      <c r="K5373" t="s">
        <v>5408</v>
      </c>
    </row>
    <row r="5374" spans="6:11">
      <c r="F5374" t="s">
        <v>27</v>
      </c>
      <c r="G5374" t="s">
        <v>24</v>
      </c>
      <c r="H5374" t="s">
        <v>23</v>
      </c>
      <c r="I5374" s="1">
        <f>IF(Telco[[#This Row],[Churn]]="Yes",1,0)</f>
        <v>0</v>
      </c>
      <c r="J5374" t="s">
        <v>28</v>
      </c>
      <c r="K5374" t="s">
        <v>5409</v>
      </c>
    </row>
    <row r="5375" spans="6:11">
      <c r="F5375" t="s">
        <v>47</v>
      </c>
      <c r="G5375" t="s">
        <v>24</v>
      </c>
      <c r="H5375" t="s">
        <v>23</v>
      </c>
      <c r="I5375" s="1">
        <f>IF(Telco[[#This Row],[Churn]]="Yes",1,0)</f>
        <v>0</v>
      </c>
      <c r="J5375" t="s">
        <v>28</v>
      </c>
      <c r="K5375" t="s">
        <v>5410</v>
      </c>
    </row>
    <row r="5376" spans="6:11">
      <c r="F5376" t="s">
        <v>27</v>
      </c>
      <c r="G5376" t="s">
        <v>24</v>
      </c>
      <c r="H5376" t="s">
        <v>24</v>
      </c>
      <c r="I5376" s="1">
        <f>IF(Telco[[#This Row],[Churn]]="Yes",1,0)</f>
        <v>1</v>
      </c>
      <c r="J5376" t="s">
        <v>28</v>
      </c>
      <c r="K5376" t="s">
        <v>5411</v>
      </c>
    </row>
    <row r="5377" spans="6:11">
      <c r="F5377" t="s">
        <v>27</v>
      </c>
      <c r="G5377" t="s">
        <v>24</v>
      </c>
      <c r="H5377" t="s">
        <v>23</v>
      </c>
      <c r="I5377" s="1">
        <f>IF(Telco[[#This Row],[Churn]]="Yes",1,0)</f>
        <v>1</v>
      </c>
      <c r="J5377" t="s">
        <v>28</v>
      </c>
      <c r="K5377" t="s">
        <v>5412</v>
      </c>
    </row>
    <row r="5378" spans="6:11">
      <c r="F5378" t="s">
        <v>31</v>
      </c>
      <c r="G5378" t="s">
        <v>46</v>
      </c>
      <c r="H5378" t="s">
        <v>46</v>
      </c>
      <c r="I5378" s="1">
        <f>IF(Telco[[#This Row],[Churn]]="Yes",1,0)</f>
        <v>0</v>
      </c>
      <c r="J5378" t="s">
        <v>32</v>
      </c>
      <c r="K5378" t="s">
        <v>5413</v>
      </c>
    </row>
    <row r="5379" spans="6:11">
      <c r="F5379" t="s">
        <v>27</v>
      </c>
      <c r="G5379" t="s">
        <v>24</v>
      </c>
      <c r="H5379" t="s">
        <v>23</v>
      </c>
      <c r="I5379" s="1">
        <f>IF(Telco[[#This Row],[Churn]]="Yes",1,0)</f>
        <v>0</v>
      </c>
      <c r="J5379" t="s">
        <v>28</v>
      </c>
      <c r="K5379" t="s">
        <v>5414</v>
      </c>
    </row>
    <row r="5380" spans="6:11">
      <c r="F5380" t="s">
        <v>47</v>
      </c>
      <c r="G5380" t="s">
        <v>23</v>
      </c>
      <c r="H5380" t="s">
        <v>23</v>
      </c>
      <c r="I5380" s="1">
        <f>IF(Telco[[#This Row],[Churn]]="Yes",1,0)</f>
        <v>0</v>
      </c>
      <c r="J5380" t="s">
        <v>32</v>
      </c>
      <c r="K5380" t="s">
        <v>5415</v>
      </c>
    </row>
    <row r="5381" spans="6:11">
      <c r="F5381" t="s">
        <v>31</v>
      </c>
      <c r="G5381" t="s">
        <v>23</v>
      </c>
      <c r="H5381" t="s">
        <v>24</v>
      </c>
      <c r="I5381" s="1">
        <f>IF(Telco[[#This Row],[Churn]]="Yes",1,0)</f>
        <v>0</v>
      </c>
      <c r="J5381" t="s">
        <v>28</v>
      </c>
      <c r="K5381" t="s">
        <v>5416</v>
      </c>
    </row>
    <row r="5382" spans="6:11">
      <c r="F5382" t="s">
        <v>27</v>
      </c>
      <c r="G5382" t="s">
        <v>24</v>
      </c>
      <c r="H5382" t="s">
        <v>24</v>
      </c>
      <c r="I5382" s="1">
        <f>IF(Telco[[#This Row],[Churn]]="Yes",1,0)</f>
        <v>1</v>
      </c>
      <c r="J5382" t="s">
        <v>28</v>
      </c>
      <c r="K5382" t="s">
        <v>5417</v>
      </c>
    </row>
    <row r="5383" spans="6:11">
      <c r="F5383" t="s">
        <v>27</v>
      </c>
      <c r="G5383" t="s">
        <v>24</v>
      </c>
      <c r="H5383" t="s">
        <v>24</v>
      </c>
      <c r="I5383" s="1">
        <f>IF(Telco[[#This Row],[Churn]]="Yes",1,0)</f>
        <v>1</v>
      </c>
      <c r="J5383" t="s">
        <v>28</v>
      </c>
      <c r="K5383" t="s">
        <v>5418</v>
      </c>
    </row>
    <row r="5384" spans="6:11">
      <c r="F5384" t="s">
        <v>31</v>
      </c>
      <c r="G5384" t="s">
        <v>23</v>
      </c>
      <c r="H5384" t="s">
        <v>23</v>
      </c>
      <c r="I5384" s="1">
        <f>IF(Telco[[#This Row],[Churn]]="Yes",1,0)</f>
        <v>0</v>
      </c>
      <c r="J5384" t="s">
        <v>32</v>
      </c>
      <c r="K5384" t="s">
        <v>5419</v>
      </c>
    </row>
    <row r="5385" spans="6:11">
      <c r="F5385" t="s">
        <v>27</v>
      </c>
      <c r="G5385" t="s">
        <v>24</v>
      </c>
      <c r="H5385" t="s">
        <v>24</v>
      </c>
      <c r="I5385" s="1">
        <f>IF(Telco[[#This Row],[Churn]]="Yes",1,0)</f>
        <v>1</v>
      </c>
      <c r="J5385" t="s">
        <v>28</v>
      </c>
      <c r="K5385" t="s">
        <v>5420</v>
      </c>
    </row>
    <row r="5386" spans="6:11">
      <c r="F5386" t="s">
        <v>27</v>
      </c>
      <c r="G5386" t="s">
        <v>24</v>
      </c>
      <c r="H5386" t="s">
        <v>23</v>
      </c>
      <c r="I5386" s="1">
        <f>IF(Telco[[#This Row],[Churn]]="Yes",1,0)</f>
        <v>0</v>
      </c>
      <c r="J5386" t="s">
        <v>32</v>
      </c>
      <c r="K5386" t="s">
        <v>5421</v>
      </c>
    </row>
    <row r="5387" spans="6:11">
      <c r="F5387" t="s">
        <v>27</v>
      </c>
      <c r="G5387" t="s">
        <v>24</v>
      </c>
      <c r="H5387" t="s">
        <v>24</v>
      </c>
      <c r="I5387" s="1">
        <f>IF(Telco[[#This Row],[Churn]]="Yes",1,0)</f>
        <v>1</v>
      </c>
      <c r="J5387" t="s">
        <v>35</v>
      </c>
      <c r="K5387" t="s">
        <v>5422</v>
      </c>
    </row>
    <row r="5388" spans="6:11">
      <c r="F5388" t="s">
        <v>27</v>
      </c>
      <c r="G5388" t="s">
        <v>24</v>
      </c>
      <c r="H5388" t="s">
        <v>24</v>
      </c>
      <c r="I5388" s="1">
        <f>IF(Telco[[#This Row],[Churn]]="Yes",1,0)</f>
        <v>0</v>
      </c>
      <c r="J5388" t="s">
        <v>40</v>
      </c>
      <c r="K5388" t="s">
        <v>5423</v>
      </c>
    </row>
    <row r="5389" spans="6:11">
      <c r="F5389" t="s">
        <v>27</v>
      </c>
      <c r="G5389" t="s">
        <v>24</v>
      </c>
      <c r="H5389" t="s">
        <v>23</v>
      </c>
      <c r="I5389" s="1">
        <f>IF(Telco[[#This Row],[Churn]]="Yes",1,0)</f>
        <v>0</v>
      </c>
      <c r="J5389" t="s">
        <v>28</v>
      </c>
      <c r="K5389" t="s">
        <v>5424</v>
      </c>
    </row>
    <row r="5390" spans="6:11">
      <c r="F5390" t="s">
        <v>27</v>
      </c>
      <c r="G5390" t="s">
        <v>46</v>
      </c>
      <c r="H5390" t="s">
        <v>46</v>
      </c>
      <c r="I5390" s="1">
        <f>IF(Telco[[#This Row],[Churn]]="Yes",1,0)</f>
        <v>1</v>
      </c>
      <c r="J5390" t="s">
        <v>32</v>
      </c>
      <c r="K5390" t="s">
        <v>5425</v>
      </c>
    </row>
    <row r="5391" spans="6:11">
      <c r="F5391" t="s">
        <v>27</v>
      </c>
      <c r="G5391" t="s">
        <v>24</v>
      </c>
      <c r="H5391" t="s">
        <v>24</v>
      </c>
      <c r="I5391" s="1">
        <f>IF(Telco[[#This Row],[Churn]]="Yes",1,0)</f>
        <v>0</v>
      </c>
      <c r="J5391" t="s">
        <v>32</v>
      </c>
      <c r="K5391" t="s">
        <v>5426</v>
      </c>
    </row>
    <row r="5392" spans="6:11">
      <c r="F5392" t="s">
        <v>27</v>
      </c>
      <c r="G5392" t="s">
        <v>24</v>
      </c>
      <c r="H5392" t="s">
        <v>24</v>
      </c>
      <c r="I5392" s="1">
        <f>IF(Telco[[#This Row],[Churn]]="Yes",1,0)</f>
        <v>1</v>
      </c>
      <c r="J5392" t="s">
        <v>28</v>
      </c>
      <c r="K5392" t="s">
        <v>5427</v>
      </c>
    </row>
    <row r="5393" spans="6:11">
      <c r="F5393" t="s">
        <v>31</v>
      </c>
      <c r="G5393" t="s">
        <v>24</v>
      </c>
      <c r="H5393" t="s">
        <v>23</v>
      </c>
      <c r="I5393" s="1">
        <f>IF(Telco[[#This Row],[Churn]]="Yes",1,0)</f>
        <v>0</v>
      </c>
      <c r="J5393" t="s">
        <v>32</v>
      </c>
      <c r="K5393" t="s">
        <v>5428</v>
      </c>
    </row>
    <row r="5394" spans="6:11">
      <c r="F5394" t="s">
        <v>47</v>
      </c>
      <c r="G5394" t="s">
        <v>24</v>
      </c>
      <c r="H5394" t="s">
        <v>23</v>
      </c>
      <c r="I5394" s="1">
        <f>IF(Telco[[#This Row],[Churn]]="Yes",1,0)</f>
        <v>0</v>
      </c>
      <c r="J5394" t="s">
        <v>35</v>
      </c>
      <c r="K5394" t="s">
        <v>5429</v>
      </c>
    </row>
    <row r="5395" spans="6:11">
      <c r="F5395" t="s">
        <v>27</v>
      </c>
      <c r="G5395" t="s">
        <v>24</v>
      </c>
      <c r="H5395" t="s">
        <v>24</v>
      </c>
      <c r="I5395" s="1">
        <f>IF(Telco[[#This Row],[Churn]]="Yes",1,0)</f>
        <v>1</v>
      </c>
      <c r="J5395" t="s">
        <v>28</v>
      </c>
      <c r="K5395" t="s">
        <v>5430</v>
      </c>
    </row>
    <row r="5396" spans="6:11">
      <c r="F5396" t="s">
        <v>27</v>
      </c>
      <c r="G5396" t="s">
        <v>24</v>
      </c>
      <c r="H5396" t="s">
        <v>23</v>
      </c>
      <c r="I5396" s="1">
        <f>IF(Telco[[#This Row],[Churn]]="Yes",1,0)</f>
        <v>0</v>
      </c>
      <c r="J5396" t="s">
        <v>40</v>
      </c>
      <c r="K5396" t="s">
        <v>5431</v>
      </c>
    </row>
    <row r="5397" spans="6:11">
      <c r="F5397" t="s">
        <v>27</v>
      </c>
      <c r="G5397" t="s">
        <v>24</v>
      </c>
      <c r="H5397" t="s">
        <v>24</v>
      </c>
      <c r="I5397" s="1">
        <f>IF(Telco[[#This Row],[Churn]]="Yes",1,0)</f>
        <v>1</v>
      </c>
      <c r="J5397" t="s">
        <v>40</v>
      </c>
      <c r="K5397" t="s">
        <v>5432</v>
      </c>
    </row>
    <row r="5398" spans="6:11">
      <c r="F5398" t="s">
        <v>31</v>
      </c>
      <c r="G5398" t="s">
        <v>46</v>
      </c>
      <c r="H5398" t="s">
        <v>46</v>
      </c>
      <c r="I5398" s="1">
        <f>IF(Telco[[#This Row],[Churn]]="Yes",1,0)</f>
        <v>0</v>
      </c>
      <c r="J5398" t="s">
        <v>40</v>
      </c>
      <c r="K5398" t="s">
        <v>5433</v>
      </c>
    </row>
    <row r="5399" spans="6:11">
      <c r="F5399" t="s">
        <v>27</v>
      </c>
      <c r="G5399" t="s">
        <v>24</v>
      </c>
      <c r="H5399" t="s">
        <v>24</v>
      </c>
      <c r="I5399" s="1">
        <f>IF(Telco[[#This Row],[Churn]]="Yes",1,0)</f>
        <v>1</v>
      </c>
      <c r="J5399" t="s">
        <v>28</v>
      </c>
      <c r="K5399" t="s">
        <v>5434</v>
      </c>
    </row>
    <row r="5400" spans="6:11">
      <c r="F5400" t="s">
        <v>27</v>
      </c>
      <c r="G5400" t="s">
        <v>46</v>
      </c>
      <c r="H5400" t="s">
        <v>46</v>
      </c>
      <c r="I5400" s="1">
        <f>IF(Telco[[#This Row],[Churn]]="Yes",1,0)</f>
        <v>0</v>
      </c>
      <c r="J5400" t="s">
        <v>32</v>
      </c>
      <c r="K5400" t="s">
        <v>5435</v>
      </c>
    </row>
    <row r="5401" spans="6:11">
      <c r="F5401" t="s">
        <v>31</v>
      </c>
      <c r="G5401" t="s">
        <v>46</v>
      </c>
      <c r="H5401" t="s">
        <v>46</v>
      </c>
      <c r="I5401" s="1">
        <f>IF(Telco[[#This Row],[Churn]]="Yes",1,0)</f>
        <v>0</v>
      </c>
      <c r="J5401" t="s">
        <v>35</v>
      </c>
      <c r="K5401" t="s">
        <v>5436</v>
      </c>
    </row>
    <row r="5402" spans="6:11">
      <c r="F5402" t="s">
        <v>27</v>
      </c>
      <c r="G5402" t="s">
        <v>24</v>
      </c>
      <c r="H5402" t="s">
        <v>24</v>
      </c>
      <c r="I5402" s="1">
        <f>IF(Telco[[#This Row],[Churn]]="Yes",1,0)</f>
        <v>0</v>
      </c>
      <c r="J5402" t="s">
        <v>35</v>
      </c>
      <c r="K5402" t="s">
        <v>5437</v>
      </c>
    </row>
    <row r="5403" spans="6:11">
      <c r="F5403" t="s">
        <v>47</v>
      </c>
      <c r="G5403" t="s">
        <v>46</v>
      </c>
      <c r="H5403" t="s">
        <v>46</v>
      </c>
      <c r="I5403" s="1">
        <f>IF(Telco[[#This Row],[Churn]]="Yes",1,0)</f>
        <v>0</v>
      </c>
      <c r="J5403" t="s">
        <v>32</v>
      </c>
      <c r="K5403" t="s">
        <v>5438</v>
      </c>
    </row>
    <row r="5404" spans="6:11">
      <c r="F5404" t="s">
        <v>47</v>
      </c>
      <c r="G5404" t="s">
        <v>46</v>
      </c>
      <c r="H5404" t="s">
        <v>46</v>
      </c>
      <c r="I5404" s="1">
        <f>IF(Telco[[#This Row],[Churn]]="Yes",1,0)</f>
        <v>0</v>
      </c>
      <c r="J5404" t="s">
        <v>32</v>
      </c>
      <c r="K5404" t="s">
        <v>5439</v>
      </c>
    </row>
    <row r="5405" spans="6:11">
      <c r="F5405" t="s">
        <v>27</v>
      </c>
      <c r="G5405" t="s">
        <v>24</v>
      </c>
      <c r="H5405" t="s">
        <v>23</v>
      </c>
      <c r="I5405" s="1">
        <f>IF(Telco[[#This Row],[Churn]]="Yes",1,0)</f>
        <v>0</v>
      </c>
      <c r="J5405" t="s">
        <v>28</v>
      </c>
      <c r="K5405" t="s">
        <v>5440</v>
      </c>
    </row>
    <row r="5406" spans="6:11">
      <c r="F5406" t="s">
        <v>31</v>
      </c>
      <c r="G5406" t="s">
        <v>23</v>
      </c>
      <c r="H5406" t="s">
        <v>24</v>
      </c>
      <c r="I5406" s="1">
        <f>IF(Telco[[#This Row],[Churn]]="Yes",1,0)</f>
        <v>0</v>
      </c>
      <c r="J5406" t="s">
        <v>40</v>
      </c>
      <c r="K5406" t="s">
        <v>5441</v>
      </c>
    </row>
    <row r="5407" spans="6:11">
      <c r="F5407" t="s">
        <v>31</v>
      </c>
      <c r="G5407" t="s">
        <v>23</v>
      </c>
      <c r="H5407" t="s">
        <v>24</v>
      </c>
      <c r="I5407" s="1">
        <f>IF(Telco[[#This Row],[Churn]]="Yes",1,0)</f>
        <v>0</v>
      </c>
      <c r="J5407" t="s">
        <v>28</v>
      </c>
      <c r="K5407" t="s">
        <v>5442</v>
      </c>
    </row>
    <row r="5408" spans="6:11">
      <c r="F5408" t="s">
        <v>47</v>
      </c>
      <c r="G5408" t="s">
        <v>23</v>
      </c>
      <c r="H5408" t="s">
        <v>24</v>
      </c>
      <c r="I5408" s="1">
        <f>IF(Telco[[#This Row],[Churn]]="Yes",1,0)</f>
        <v>0</v>
      </c>
      <c r="J5408" t="s">
        <v>28</v>
      </c>
      <c r="K5408" t="s">
        <v>5443</v>
      </c>
    </row>
    <row r="5409" spans="6:11">
      <c r="F5409" t="s">
        <v>47</v>
      </c>
      <c r="G5409" t="s">
        <v>23</v>
      </c>
      <c r="H5409" t="s">
        <v>23</v>
      </c>
      <c r="I5409" s="1">
        <f>IF(Telco[[#This Row],[Churn]]="Yes",1,0)</f>
        <v>0</v>
      </c>
      <c r="J5409" t="s">
        <v>32</v>
      </c>
      <c r="K5409" t="s">
        <v>5444</v>
      </c>
    </row>
    <row r="5410" spans="6:11">
      <c r="F5410" t="s">
        <v>47</v>
      </c>
      <c r="G5410" t="s">
        <v>46</v>
      </c>
      <c r="H5410" t="s">
        <v>46</v>
      </c>
      <c r="I5410" s="1">
        <f>IF(Telco[[#This Row],[Churn]]="Yes",1,0)</f>
        <v>0</v>
      </c>
      <c r="J5410" t="s">
        <v>35</v>
      </c>
      <c r="K5410" t="s">
        <v>5445</v>
      </c>
    </row>
    <row r="5411" spans="6:11">
      <c r="F5411" t="s">
        <v>27</v>
      </c>
      <c r="G5411" t="s">
        <v>24</v>
      </c>
      <c r="H5411" t="s">
        <v>24</v>
      </c>
      <c r="I5411" s="1">
        <f>IF(Telco[[#This Row],[Churn]]="Yes",1,0)</f>
        <v>1</v>
      </c>
      <c r="J5411" t="s">
        <v>28</v>
      </c>
      <c r="K5411" t="s">
        <v>5446</v>
      </c>
    </row>
    <row r="5412" spans="6:11">
      <c r="F5412" t="s">
        <v>47</v>
      </c>
      <c r="G5412" t="s">
        <v>23</v>
      </c>
      <c r="H5412" t="s">
        <v>24</v>
      </c>
      <c r="I5412" s="1">
        <f>IF(Telco[[#This Row],[Churn]]="Yes",1,0)</f>
        <v>0</v>
      </c>
      <c r="J5412" t="s">
        <v>35</v>
      </c>
      <c r="K5412" t="s">
        <v>5447</v>
      </c>
    </row>
    <row r="5413" spans="6:11">
      <c r="F5413" t="s">
        <v>27</v>
      </c>
      <c r="G5413" t="s">
        <v>24</v>
      </c>
      <c r="H5413" t="s">
        <v>24</v>
      </c>
      <c r="I5413" s="1">
        <f>IF(Telco[[#This Row],[Churn]]="Yes",1,0)</f>
        <v>1</v>
      </c>
      <c r="J5413" t="s">
        <v>28</v>
      </c>
      <c r="K5413" t="s">
        <v>5448</v>
      </c>
    </row>
    <row r="5414" spans="6:11">
      <c r="F5414" t="s">
        <v>31</v>
      </c>
      <c r="G5414" t="s">
        <v>24</v>
      </c>
      <c r="H5414" t="s">
        <v>23</v>
      </c>
      <c r="I5414" s="1">
        <f>IF(Telco[[#This Row],[Churn]]="Yes",1,0)</f>
        <v>0</v>
      </c>
      <c r="J5414" t="s">
        <v>35</v>
      </c>
      <c r="K5414" t="s">
        <v>5449</v>
      </c>
    </row>
    <row r="5415" spans="6:11">
      <c r="F5415" t="s">
        <v>27</v>
      </c>
      <c r="G5415" t="s">
        <v>24</v>
      </c>
      <c r="H5415" t="s">
        <v>24</v>
      </c>
      <c r="I5415" s="1">
        <f>IF(Telco[[#This Row],[Churn]]="Yes",1,0)</f>
        <v>0</v>
      </c>
      <c r="J5415" t="s">
        <v>40</v>
      </c>
      <c r="K5415" t="s">
        <v>5450</v>
      </c>
    </row>
    <row r="5416" spans="6:11">
      <c r="F5416" t="s">
        <v>31</v>
      </c>
      <c r="G5416" t="s">
        <v>24</v>
      </c>
      <c r="H5416" t="s">
        <v>23</v>
      </c>
      <c r="I5416" s="1">
        <f>IF(Telco[[#This Row],[Churn]]="Yes",1,0)</f>
        <v>1</v>
      </c>
      <c r="J5416" t="s">
        <v>40</v>
      </c>
      <c r="K5416" t="s">
        <v>5451</v>
      </c>
    </row>
    <row r="5417" spans="6:11">
      <c r="F5417" t="s">
        <v>27</v>
      </c>
      <c r="G5417" t="s">
        <v>24</v>
      </c>
      <c r="H5417" t="s">
        <v>24</v>
      </c>
      <c r="I5417" s="1">
        <f>IF(Telco[[#This Row],[Churn]]="Yes",1,0)</f>
        <v>0</v>
      </c>
      <c r="J5417" t="s">
        <v>28</v>
      </c>
      <c r="K5417" t="s">
        <v>5452</v>
      </c>
    </row>
    <row r="5418" spans="6:11">
      <c r="F5418" t="s">
        <v>31</v>
      </c>
      <c r="G5418" t="s">
        <v>24</v>
      </c>
      <c r="H5418" t="s">
        <v>24</v>
      </c>
      <c r="I5418" s="1">
        <f>IF(Telco[[#This Row],[Churn]]="Yes",1,0)</f>
        <v>0</v>
      </c>
      <c r="J5418" t="s">
        <v>28</v>
      </c>
      <c r="K5418" t="s">
        <v>5453</v>
      </c>
    </row>
    <row r="5419" spans="6:11">
      <c r="F5419" t="s">
        <v>47</v>
      </c>
      <c r="G5419" t="s">
        <v>23</v>
      </c>
      <c r="H5419" t="s">
        <v>24</v>
      </c>
      <c r="I5419" s="1">
        <f>IF(Telco[[#This Row],[Churn]]="Yes",1,0)</f>
        <v>0</v>
      </c>
      <c r="J5419" t="s">
        <v>35</v>
      </c>
      <c r="K5419" t="s">
        <v>5454</v>
      </c>
    </row>
    <row r="5420" spans="6:11">
      <c r="F5420" t="s">
        <v>27</v>
      </c>
      <c r="G5420" t="s">
        <v>24</v>
      </c>
      <c r="H5420" t="s">
        <v>24</v>
      </c>
      <c r="I5420" s="1">
        <f>IF(Telco[[#This Row],[Churn]]="Yes",1,0)</f>
        <v>0</v>
      </c>
      <c r="J5420" t="s">
        <v>40</v>
      </c>
      <c r="K5420" t="s">
        <v>5455</v>
      </c>
    </row>
    <row r="5421" spans="6:11">
      <c r="F5421" t="s">
        <v>47</v>
      </c>
      <c r="G5421" t="s">
        <v>23</v>
      </c>
      <c r="H5421" t="s">
        <v>24</v>
      </c>
      <c r="I5421" s="1">
        <f>IF(Telco[[#This Row],[Churn]]="Yes",1,0)</f>
        <v>0</v>
      </c>
      <c r="J5421" t="s">
        <v>35</v>
      </c>
      <c r="K5421" t="s">
        <v>5456</v>
      </c>
    </row>
    <row r="5422" spans="6:11">
      <c r="F5422" t="s">
        <v>47</v>
      </c>
      <c r="G5422" t="s">
        <v>23</v>
      </c>
      <c r="H5422" t="s">
        <v>23</v>
      </c>
      <c r="I5422" s="1">
        <f>IF(Telco[[#This Row],[Churn]]="Yes",1,0)</f>
        <v>0</v>
      </c>
      <c r="J5422" t="s">
        <v>40</v>
      </c>
      <c r="K5422" t="s">
        <v>5457</v>
      </c>
    </row>
    <row r="5423" spans="6:11">
      <c r="F5423" t="s">
        <v>47</v>
      </c>
      <c r="G5423" t="s">
        <v>46</v>
      </c>
      <c r="H5423" t="s">
        <v>46</v>
      </c>
      <c r="I5423" s="1">
        <f>IF(Telco[[#This Row],[Churn]]="Yes",1,0)</f>
        <v>0</v>
      </c>
      <c r="J5423" t="s">
        <v>32</v>
      </c>
      <c r="K5423" t="s">
        <v>5458</v>
      </c>
    </row>
    <row r="5424" spans="6:11">
      <c r="F5424" t="s">
        <v>47</v>
      </c>
      <c r="G5424" t="s">
        <v>23</v>
      </c>
      <c r="H5424" t="s">
        <v>23</v>
      </c>
      <c r="I5424" s="1">
        <f>IF(Telco[[#This Row],[Churn]]="Yes",1,0)</f>
        <v>0</v>
      </c>
      <c r="J5424" t="s">
        <v>40</v>
      </c>
      <c r="K5424" t="s">
        <v>5459</v>
      </c>
    </row>
    <row r="5425" spans="6:11">
      <c r="F5425" t="s">
        <v>27</v>
      </c>
      <c r="G5425" t="s">
        <v>24</v>
      </c>
      <c r="H5425" t="s">
        <v>24</v>
      </c>
      <c r="I5425" s="1">
        <f>IF(Telco[[#This Row],[Churn]]="Yes",1,0)</f>
        <v>1</v>
      </c>
      <c r="J5425" t="s">
        <v>28</v>
      </c>
      <c r="K5425" t="s">
        <v>5460</v>
      </c>
    </row>
    <row r="5426" spans="6:11">
      <c r="F5426" t="s">
        <v>47</v>
      </c>
      <c r="G5426" t="s">
        <v>23</v>
      </c>
      <c r="H5426" t="s">
        <v>24</v>
      </c>
      <c r="I5426" s="1">
        <f>IF(Telco[[#This Row],[Churn]]="Yes",1,0)</f>
        <v>0</v>
      </c>
      <c r="J5426" t="s">
        <v>40</v>
      </c>
      <c r="K5426" t="s">
        <v>5461</v>
      </c>
    </row>
    <row r="5427" spans="6:11">
      <c r="F5427" t="s">
        <v>27</v>
      </c>
      <c r="G5427" t="s">
        <v>24</v>
      </c>
      <c r="H5427" t="s">
        <v>24</v>
      </c>
      <c r="I5427" s="1">
        <f>IF(Telco[[#This Row],[Churn]]="Yes",1,0)</f>
        <v>0</v>
      </c>
      <c r="J5427" t="s">
        <v>28</v>
      </c>
      <c r="K5427" t="s">
        <v>5462</v>
      </c>
    </row>
    <row r="5428" spans="6:11">
      <c r="F5428" t="s">
        <v>47</v>
      </c>
      <c r="G5428" t="s">
        <v>24</v>
      </c>
      <c r="H5428" t="s">
        <v>23</v>
      </c>
      <c r="I5428" s="1">
        <f>IF(Telco[[#This Row],[Churn]]="Yes",1,0)</f>
        <v>0</v>
      </c>
      <c r="J5428" t="s">
        <v>35</v>
      </c>
      <c r="K5428" t="s">
        <v>5463</v>
      </c>
    </row>
    <row r="5429" spans="6:11">
      <c r="F5429" t="s">
        <v>27</v>
      </c>
      <c r="G5429" t="s">
        <v>23</v>
      </c>
      <c r="H5429" t="s">
        <v>24</v>
      </c>
      <c r="I5429" s="1">
        <f>IF(Telco[[#This Row],[Churn]]="Yes",1,0)</f>
        <v>0</v>
      </c>
      <c r="J5429" t="s">
        <v>40</v>
      </c>
      <c r="K5429" t="s">
        <v>5464</v>
      </c>
    </row>
    <row r="5430" spans="6:11">
      <c r="F5430" t="s">
        <v>27</v>
      </c>
      <c r="G5430" t="s">
        <v>24</v>
      </c>
      <c r="H5430" t="s">
        <v>24</v>
      </c>
      <c r="I5430" s="1">
        <f>IF(Telco[[#This Row],[Churn]]="Yes",1,0)</f>
        <v>1</v>
      </c>
      <c r="J5430" t="s">
        <v>28</v>
      </c>
      <c r="K5430" t="s">
        <v>5465</v>
      </c>
    </row>
    <row r="5431" spans="6:11">
      <c r="F5431" t="s">
        <v>47</v>
      </c>
      <c r="G5431" t="s">
        <v>23</v>
      </c>
      <c r="H5431" t="s">
        <v>23</v>
      </c>
      <c r="I5431" s="1">
        <f>IF(Telco[[#This Row],[Churn]]="Yes",1,0)</f>
        <v>0</v>
      </c>
      <c r="J5431" t="s">
        <v>35</v>
      </c>
      <c r="K5431" t="s">
        <v>5466</v>
      </c>
    </row>
    <row r="5432" spans="6:11">
      <c r="F5432" t="s">
        <v>27</v>
      </c>
      <c r="G5432" t="s">
        <v>24</v>
      </c>
      <c r="H5432" t="s">
        <v>24</v>
      </c>
      <c r="I5432" s="1">
        <f>IF(Telco[[#This Row],[Churn]]="Yes",1,0)</f>
        <v>1</v>
      </c>
      <c r="J5432" t="s">
        <v>40</v>
      </c>
      <c r="K5432" t="s">
        <v>5467</v>
      </c>
    </row>
    <row r="5433" spans="6:11">
      <c r="F5433" t="s">
        <v>31</v>
      </c>
      <c r="G5433" t="s">
        <v>46</v>
      </c>
      <c r="H5433" t="s">
        <v>46</v>
      </c>
      <c r="I5433" s="1">
        <f>IF(Telco[[#This Row],[Churn]]="Yes",1,0)</f>
        <v>0</v>
      </c>
      <c r="J5433" t="s">
        <v>28</v>
      </c>
      <c r="K5433" t="s">
        <v>5468</v>
      </c>
    </row>
    <row r="5434" spans="6:11">
      <c r="F5434" t="s">
        <v>27</v>
      </c>
      <c r="G5434" t="s">
        <v>24</v>
      </c>
      <c r="H5434" t="s">
        <v>23</v>
      </c>
      <c r="I5434" s="1">
        <f>IF(Telco[[#This Row],[Churn]]="Yes",1,0)</f>
        <v>1</v>
      </c>
      <c r="J5434" t="s">
        <v>28</v>
      </c>
      <c r="K5434" t="s">
        <v>5469</v>
      </c>
    </row>
    <row r="5435" spans="6:11">
      <c r="F5435" t="s">
        <v>31</v>
      </c>
      <c r="G5435" t="s">
        <v>23</v>
      </c>
      <c r="H5435" t="s">
        <v>24</v>
      </c>
      <c r="I5435" s="1">
        <f>IF(Telco[[#This Row],[Churn]]="Yes",1,0)</f>
        <v>0</v>
      </c>
      <c r="J5435" t="s">
        <v>32</v>
      </c>
      <c r="K5435" t="s">
        <v>5470</v>
      </c>
    </row>
    <row r="5436" spans="6:11">
      <c r="F5436" t="s">
        <v>27</v>
      </c>
      <c r="G5436" t="s">
        <v>23</v>
      </c>
      <c r="H5436" t="s">
        <v>24</v>
      </c>
      <c r="I5436" s="1">
        <f>IF(Telco[[#This Row],[Churn]]="Yes",1,0)</f>
        <v>0</v>
      </c>
      <c r="J5436" t="s">
        <v>35</v>
      </c>
      <c r="K5436" t="s">
        <v>5471</v>
      </c>
    </row>
    <row r="5437" spans="6:11">
      <c r="F5437" t="s">
        <v>31</v>
      </c>
      <c r="G5437" t="s">
        <v>24</v>
      </c>
      <c r="H5437" t="s">
        <v>23</v>
      </c>
      <c r="I5437" s="1">
        <f>IF(Telco[[#This Row],[Churn]]="Yes",1,0)</f>
        <v>0</v>
      </c>
      <c r="J5437" t="s">
        <v>35</v>
      </c>
      <c r="K5437" t="s">
        <v>5472</v>
      </c>
    </row>
    <row r="5438" spans="6:11">
      <c r="F5438" t="s">
        <v>27</v>
      </c>
      <c r="G5438" t="s">
        <v>23</v>
      </c>
      <c r="H5438" t="s">
        <v>23</v>
      </c>
      <c r="I5438" s="1">
        <f>IF(Telco[[#This Row],[Churn]]="Yes",1,0)</f>
        <v>0</v>
      </c>
      <c r="J5438" t="s">
        <v>28</v>
      </c>
      <c r="K5438" t="s">
        <v>5473</v>
      </c>
    </row>
    <row r="5439" spans="6:11">
      <c r="F5439" t="s">
        <v>27</v>
      </c>
      <c r="G5439" t="s">
        <v>24</v>
      </c>
      <c r="H5439" t="s">
        <v>24</v>
      </c>
      <c r="I5439" s="1">
        <f>IF(Telco[[#This Row],[Churn]]="Yes",1,0)</f>
        <v>1</v>
      </c>
      <c r="J5439" t="s">
        <v>32</v>
      </c>
      <c r="K5439" t="s">
        <v>5474</v>
      </c>
    </row>
    <row r="5440" spans="6:11">
      <c r="F5440" t="s">
        <v>27</v>
      </c>
      <c r="G5440" t="s">
        <v>24</v>
      </c>
      <c r="H5440" t="s">
        <v>24</v>
      </c>
      <c r="I5440" s="1">
        <f>IF(Telco[[#This Row],[Churn]]="Yes",1,0)</f>
        <v>1</v>
      </c>
      <c r="J5440" t="s">
        <v>28</v>
      </c>
      <c r="K5440" t="s">
        <v>5475</v>
      </c>
    </row>
    <row r="5441" spans="6:11">
      <c r="F5441" t="s">
        <v>27</v>
      </c>
      <c r="G5441" t="s">
        <v>24</v>
      </c>
      <c r="H5441" t="s">
        <v>24</v>
      </c>
      <c r="I5441" s="1">
        <f>IF(Telco[[#This Row],[Churn]]="Yes",1,0)</f>
        <v>1</v>
      </c>
      <c r="J5441" t="s">
        <v>40</v>
      </c>
      <c r="K5441" t="s">
        <v>5476</v>
      </c>
    </row>
    <row r="5442" spans="6:11">
      <c r="F5442" t="s">
        <v>27</v>
      </c>
      <c r="G5442" t="s">
        <v>24</v>
      </c>
      <c r="H5442" t="s">
        <v>24</v>
      </c>
      <c r="I5442" s="1">
        <f>IF(Telco[[#This Row],[Churn]]="Yes",1,0)</f>
        <v>0</v>
      </c>
      <c r="J5442" t="s">
        <v>35</v>
      </c>
      <c r="K5442" t="s">
        <v>5477</v>
      </c>
    </row>
    <row r="5443" spans="6:11">
      <c r="F5443" t="s">
        <v>47</v>
      </c>
      <c r="G5443" t="s">
        <v>23</v>
      </c>
      <c r="H5443" t="s">
        <v>23</v>
      </c>
      <c r="I5443" s="1">
        <f>IF(Telco[[#This Row],[Churn]]="Yes",1,0)</f>
        <v>1</v>
      </c>
      <c r="J5443" t="s">
        <v>40</v>
      </c>
      <c r="K5443" t="s">
        <v>5478</v>
      </c>
    </row>
    <row r="5444" spans="6:11">
      <c r="F5444" t="s">
        <v>47</v>
      </c>
      <c r="G5444" t="s">
        <v>46</v>
      </c>
      <c r="H5444" t="s">
        <v>46</v>
      </c>
      <c r="I5444" s="1">
        <f>IF(Telco[[#This Row],[Churn]]="Yes",1,0)</f>
        <v>0</v>
      </c>
      <c r="J5444" t="s">
        <v>40</v>
      </c>
      <c r="K5444" t="s">
        <v>5479</v>
      </c>
    </row>
    <row r="5445" spans="6:11">
      <c r="F5445" t="s">
        <v>27</v>
      </c>
      <c r="G5445" t="s">
        <v>24</v>
      </c>
      <c r="H5445" t="s">
        <v>24</v>
      </c>
      <c r="I5445" s="1">
        <f>IF(Telco[[#This Row],[Churn]]="Yes",1,0)</f>
        <v>0</v>
      </c>
      <c r="J5445" t="s">
        <v>28</v>
      </c>
      <c r="K5445" t="s">
        <v>5480</v>
      </c>
    </row>
    <row r="5446" spans="6:11">
      <c r="F5446" t="s">
        <v>27</v>
      </c>
      <c r="G5446" t="s">
        <v>24</v>
      </c>
      <c r="H5446" t="s">
        <v>24</v>
      </c>
      <c r="I5446" s="1">
        <f>IF(Telco[[#This Row],[Churn]]="Yes",1,0)</f>
        <v>0</v>
      </c>
      <c r="J5446" t="s">
        <v>35</v>
      </c>
      <c r="K5446" t="s">
        <v>5481</v>
      </c>
    </row>
    <row r="5447" spans="6:11">
      <c r="F5447" t="s">
        <v>47</v>
      </c>
      <c r="G5447" t="s">
        <v>24</v>
      </c>
      <c r="H5447" t="s">
        <v>24</v>
      </c>
      <c r="I5447" s="1">
        <f>IF(Telco[[#This Row],[Churn]]="Yes",1,0)</f>
        <v>0</v>
      </c>
      <c r="J5447" t="s">
        <v>40</v>
      </c>
      <c r="K5447" t="s">
        <v>5482</v>
      </c>
    </row>
    <row r="5448" spans="6:11">
      <c r="F5448" t="s">
        <v>27</v>
      </c>
      <c r="G5448" t="s">
        <v>46</v>
      </c>
      <c r="H5448" t="s">
        <v>46</v>
      </c>
      <c r="I5448" s="1">
        <f>IF(Telco[[#This Row],[Churn]]="Yes",1,0)</f>
        <v>1</v>
      </c>
      <c r="J5448" t="s">
        <v>32</v>
      </c>
      <c r="K5448" t="s">
        <v>5483</v>
      </c>
    </row>
    <row r="5449" spans="6:11">
      <c r="F5449" t="s">
        <v>27</v>
      </c>
      <c r="G5449" t="s">
        <v>24</v>
      </c>
      <c r="H5449" t="s">
        <v>24</v>
      </c>
      <c r="I5449" s="1">
        <f>IF(Telco[[#This Row],[Churn]]="Yes",1,0)</f>
        <v>0</v>
      </c>
      <c r="J5449" t="s">
        <v>32</v>
      </c>
      <c r="K5449" t="s">
        <v>5484</v>
      </c>
    </row>
    <row r="5450" spans="6:11">
      <c r="F5450" t="s">
        <v>31</v>
      </c>
      <c r="G5450" t="s">
        <v>23</v>
      </c>
      <c r="H5450" t="s">
        <v>24</v>
      </c>
      <c r="I5450" s="1">
        <f>IF(Telco[[#This Row],[Churn]]="Yes",1,0)</f>
        <v>0</v>
      </c>
      <c r="J5450" t="s">
        <v>35</v>
      </c>
      <c r="K5450" t="s">
        <v>5485</v>
      </c>
    </row>
    <row r="5451" spans="6:11">
      <c r="F5451" t="s">
        <v>47</v>
      </c>
      <c r="G5451" t="s">
        <v>24</v>
      </c>
      <c r="H5451" t="s">
        <v>23</v>
      </c>
      <c r="I5451" s="1">
        <f>IF(Telco[[#This Row],[Churn]]="Yes",1,0)</f>
        <v>0</v>
      </c>
      <c r="J5451" t="s">
        <v>35</v>
      </c>
      <c r="K5451" t="s">
        <v>5486</v>
      </c>
    </row>
    <row r="5452" spans="6:11">
      <c r="F5452" t="s">
        <v>27</v>
      </c>
      <c r="G5452" t="s">
        <v>24</v>
      </c>
      <c r="H5452" t="s">
        <v>24</v>
      </c>
      <c r="I5452" s="1">
        <f>IF(Telco[[#This Row],[Churn]]="Yes",1,0)</f>
        <v>1</v>
      </c>
      <c r="J5452" t="s">
        <v>32</v>
      </c>
      <c r="K5452" t="s">
        <v>5487</v>
      </c>
    </row>
    <row r="5453" spans="6:11">
      <c r="F5453" t="s">
        <v>31</v>
      </c>
      <c r="G5453" t="s">
        <v>23</v>
      </c>
      <c r="H5453" t="s">
        <v>24</v>
      </c>
      <c r="I5453" s="1">
        <f>IF(Telco[[#This Row],[Churn]]="Yes",1,0)</f>
        <v>0</v>
      </c>
      <c r="J5453" t="s">
        <v>32</v>
      </c>
      <c r="K5453" t="s">
        <v>5488</v>
      </c>
    </row>
    <row r="5454" spans="6:11">
      <c r="F5454" t="s">
        <v>31</v>
      </c>
      <c r="G5454" t="s">
        <v>23</v>
      </c>
      <c r="H5454" t="s">
        <v>24</v>
      </c>
      <c r="I5454" s="1">
        <f>IF(Telco[[#This Row],[Churn]]="Yes",1,0)</f>
        <v>0</v>
      </c>
      <c r="J5454" t="s">
        <v>35</v>
      </c>
      <c r="K5454" t="s">
        <v>5489</v>
      </c>
    </row>
    <row r="5455" spans="6:11">
      <c r="F5455" t="s">
        <v>47</v>
      </c>
      <c r="G5455" t="s">
        <v>23</v>
      </c>
      <c r="H5455" t="s">
        <v>23</v>
      </c>
      <c r="I5455" s="1">
        <f>IF(Telco[[#This Row],[Churn]]="Yes",1,0)</f>
        <v>0</v>
      </c>
      <c r="J5455" t="s">
        <v>32</v>
      </c>
      <c r="K5455" t="s">
        <v>5490</v>
      </c>
    </row>
    <row r="5456" spans="6:11">
      <c r="F5456" t="s">
        <v>27</v>
      </c>
      <c r="G5456" t="s">
        <v>24</v>
      </c>
      <c r="H5456" t="s">
        <v>24</v>
      </c>
      <c r="I5456" s="1">
        <f>IF(Telco[[#This Row],[Churn]]="Yes",1,0)</f>
        <v>1</v>
      </c>
      <c r="J5456" t="s">
        <v>28</v>
      </c>
      <c r="K5456" t="s">
        <v>5491</v>
      </c>
    </row>
    <row r="5457" spans="6:11">
      <c r="F5457" t="s">
        <v>27</v>
      </c>
      <c r="G5457" t="s">
        <v>46</v>
      </c>
      <c r="H5457" t="s">
        <v>46</v>
      </c>
      <c r="I5457" s="1">
        <f>IF(Telco[[#This Row],[Churn]]="Yes",1,0)</f>
        <v>0</v>
      </c>
      <c r="J5457" t="s">
        <v>40</v>
      </c>
      <c r="K5457" t="s">
        <v>5492</v>
      </c>
    </row>
    <row r="5458" spans="6:11">
      <c r="F5458" t="s">
        <v>27</v>
      </c>
      <c r="G5458" t="s">
        <v>24</v>
      </c>
      <c r="H5458" t="s">
        <v>24</v>
      </c>
      <c r="I5458" s="1">
        <f>IF(Telco[[#This Row],[Churn]]="Yes",1,0)</f>
        <v>1</v>
      </c>
      <c r="J5458" t="s">
        <v>28</v>
      </c>
      <c r="K5458" t="s">
        <v>5493</v>
      </c>
    </row>
    <row r="5459" spans="6:11">
      <c r="F5459" t="s">
        <v>27</v>
      </c>
      <c r="G5459" t="s">
        <v>23</v>
      </c>
      <c r="H5459" t="s">
        <v>24</v>
      </c>
      <c r="I5459" s="1">
        <f>IF(Telco[[#This Row],[Churn]]="Yes",1,0)</f>
        <v>0</v>
      </c>
      <c r="J5459" t="s">
        <v>35</v>
      </c>
      <c r="K5459" t="s">
        <v>5494</v>
      </c>
    </row>
    <row r="5460" spans="6:11">
      <c r="F5460" t="s">
        <v>27</v>
      </c>
      <c r="G5460" t="s">
        <v>23</v>
      </c>
      <c r="H5460" t="s">
        <v>24</v>
      </c>
      <c r="I5460" s="1">
        <f>IF(Telco[[#This Row],[Churn]]="Yes",1,0)</f>
        <v>1</v>
      </c>
      <c r="J5460" t="s">
        <v>32</v>
      </c>
      <c r="K5460" t="s">
        <v>5495</v>
      </c>
    </row>
    <row r="5461" spans="6:11">
      <c r="F5461" t="s">
        <v>27</v>
      </c>
      <c r="G5461" t="s">
        <v>24</v>
      </c>
      <c r="H5461" t="s">
        <v>24</v>
      </c>
      <c r="I5461" s="1">
        <f>IF(Telco[[#This Row],[Churn]]="Yes",1,0)</f>
        <v>0</v>
      </c>
      <c r="J5461" t="s">
        <v>28</v>
      </c>
      <c r="K5461" t="s">
        <v>5496</v>
      </c>
    </row>
    <row r="5462" spans="6:11">
      <c r="F5462" t="s">
        <v>47</v>
      </c>
      <c r="G5462" t="s">
        <v>46</v>
      </c>
      <c r="H5462" t="s">
        <v>46</v>
      </c>
      <c r="I5462" s="1">
        <f>IF(Telco[[#This Row],[Churn]]="Yes",1,0)</f>
        <v>0</v>
      </c>
      <c r="J5462" t="s">
        <v>40</v>
      </c>
      <c r="K5462" t="s">
        <v>5497</v>
      </c>
    </row>
    <row r="5463" spans="6:11">
      <c r="F5463" t="s">
        <v>47</v>
      </c>
      <c r="G5463" t="s">
        <v>23</v>
      </c>
      <c r="H5463" t="s">
        <v>23</v>
      </c>
      <c r="I5463" s="1">
        <f>IF(Telco[[#This Row],[Churn]]="Yes",1,0)</f>
        <v>0</v>
      </c>
      <c r="J5463" t="s">
        <v>32</v>
      </c>
      <c r="K5463" t="s">
        <v>5498</v>
      </c>
    </row>
    <row r="5464" spans="6:11">
      <c r="F5464" t="s">
        <v>31</v>
      </c>
      <c r="G5464" t="s">
        <v>24</v>
      </c>
      <c r="H5464" t="s">
        <v>23</v>
      </c>
      <c r="I5464" s="1">
        <f>IF(Telco[[#This Row],[Churn]]="Yes",1,0)</f>
        <v>0</v>
      </c>
      <c r="J5464" t="s">
        <v>32</v>
      </c>
      <c r="K5464" t="s">
        <v>5499</v>
      </c>
    </row>
    <row r="5465" spans="6:11">
      <c r="F5465" t="s">
        <v>27</v>
      </c>
      <c r="G5465" t="s">
        <v>24</v>
      </c>
      <c r="H5465" t="s">
        <v>24</v>
      </c>
      <c r="I5465" s="1">
        <f>IF(Telco[[#This Row],[Churn]]="Yes",1,0)</f>
        <v>1</v>
      </c>
      <c r="J5465" t="s">
        <v>35</v>
      </c>
      <c r="K5465" t="s">
        <v>5500</v>
      </c>
    </row>
    <row r="5466" spans="6:11">
      <c r="F5466" t="s">
        <v>47</v>
      </c>
      <c r="G5466" t="s">
        <v>46</v>
      </c>
      <c r="H5466" t="s">
        <v>46</v>
      </c>
      <c r="I5466" s="1">
        <f>IF(Telco[[#This Row],[Churn]]="Yes",1,0)</f>
        <v>0</v>
      </c>
      <c r="J5466" t="s">
        <v>32</v>
      </c>
      <c r="K5466" t="s">
        <v>5501</v>
      </c>
    </row>
    <row r="5467" spans="6:11">
      <c r="F5467" t="s">
        <v>31</v>
      </c>
      <c r="G5467" t="s">
        <v>24</v>
      </c>
      <c r="H5467" t="s">
        <v>24</v>
      </c>
      <c r="I5467" s="1">
        <f>IF(Telco[[#This Row],[Churn]]="Yes",1,0)</f>
        <v>0</v>
      </c>
      <c r="J5467" t="s">
        <v>32</v>
      </c>
      <c r="K5467" t="s">
        <v>5502</v>
      </c>
    </row>
    <row r="5468" spans="6:11">
      <c r="F5468" t="s">
        <v>31</v>
      </c>
      <c r="G5468" t="s">
        <v>46</v>
      </c>
      <c r="H5468" t="s">
        <v>46</v>
      </c>
      <c r="I5468" s="1">
        <f>IF(Telco[[#This Row],[Churn]]="Yes",1,0)</f>
        <v>0</v>
      </c>
      <c r="J5468" t="s">
        <v>35</v>
      </c>
      <c r="K5468" t="s">
        <v>5503</v>
      </c>
    </row>
    <row r="5469" spans="6:11">
      <c r="F5469" t="s">
        <v>31</v>
      </c>
      <c r="G5469" t="s">
        <v>23</v>
      </c>
      <c r="H5469" t="s">
        <v>24</v>
      </c>
      <c r="I5469" s="1">
        <f>IF(Telco[[#This Row],[Churn]]="Yes",1,0)</f>
        <v>0</v>
      </c>
      <c r="J5469" t="s">
        <v>32</v>
      </c>
      <c r="K5469" t="s">
        <v>5504</v>
      </c>
    </row>
    <row r="5470" spans="6:11">
      <c r="F5470" t="s">
        <v>27</v>
      </c>
      <c r="G5470" t="s">
        <v>24</v>
      </c>
      <c r="H5470" t="s">
        <v>24</v>
      </c>
      <c r="I5470" s="1">
        <f>IF(Telco[[#This Row],[Churn]]="Yes",1,0)</f>
        <v>1</v>
      </c>
      <c r="J5470" t="s">
        <v>28</v>
      </c>
      <c r="K5470" t="s">
        <v>5505</v>
      </c>
    </row>
    <row r="5471" spans="6:11">
      <c r="F5471" t="s">
        <v>27</v>
      </c>
      <c r="G5471" t="s">
        <v>24</v>
      </c>
      <c r="H5471" t="s">
        <v>24</v>
      </c>
      <c r="I5471" s="1">
        <f>IF(Telco[[#This Row],[Churn]]="Yes",1,0)</f>
        <v>0</v>
      </c>
      <c r="J5471" t="s">
        <v>40</v>
      </c>
      <c r="K5471" t="s">
        <v>5506</v>
      </c>
    </row>
    <row r="5472" spans="6:11">
      <c r="F5472" t="s">
        <v>47</v>
      </c>
      <c r="G5472" t="s">
        <v>24</v>
      </c>
      <c r="H5472" t="s">
        <v>24</v>
      </c>
      <c r="I5472" s="1">
        <f>IF(Telco[[#This Row],[Churn]]="Yes",1,0)</f>
        <v>0</v>
      </c>
      <c r="J5472" t="s">
        <v>40</v>
      </c>
      <c r="K5472" t="s">
        <v>5507</v>
      </c>
    </row>
    <row r="5473" spans="6:11">
      <c r="F5473" t="s">
        <v>27</v>
      </c>
      <c r="G5473" t="s">
        <v>24</v>
      </c>
      <c r="H5473" t="s">
        <v>24</v>
      </c>
      <c r="I5473" s="1">
        <f>IF(Telco[[#This Row],[Churn]]="Yes",1,0)</f>
        <v>0</v>
      </c>
      <c r="J5473" t="s">
        <v>28</v>
      </c>
      <c r="K5473" t="s">
        <v>5508</v>
      </c>
    </row>
    <row r="5474" spans="6:11">
      <c r="F5474" t="s">
        <v>27</v>
      </c>
      <c r="G5474" t="s">
        <v>23</v>
      </c>
      <c r="H5474" t="s">
        <v>23</v>
      </c>
      <c r="I5474" s="1">
        <f>IF(Telco[[#This Row],[Churn]]="Yes",1,0)</f>
        <v>0</v>
      </c>
      <c r="J5474" t="s">
        <v>35</v>
      </c>
      <c r="K5474" t="s">
        <v>5509</v>
      </c>
    </row>
    <row r="5475" spans="6:11">
      <c r="F5475" t="s">
        <v>27</v>
      </c>
      <c r="G5475" t="s">
        <v>24</v>
      </c>
      <c r="H5475" t="s">
        <v>24</v>
      </c>
      <c r="I5475" s="1">
        <f>IF(Telco[[#This Row],[Churn]]="Yes",1,0)</f>
        <v>0</v>
      </c>
      <c r="J5475" t="s">
        <v>28</v>
      </c>
      <c r="K5475" t="s">
        <v>5510</v>
      </c>
    </row>
    <row r="5476" spans="6:11">
      <c r="F5476" t="s">
        <v>27</v>
      </c>
      <c r="G5476" t="s">
        <v>24</v>
      </c>
      <c r="H5476" t="s">
        <v>24</v>
      </c>
      <c r="I5476" s="1">
        <f>IF(Telco[[#This Row],[Churn]]="Yes",1,0)</f>
        <v>0</v>
      </c>
      <c r="J5476" t="s">
        <v>28</v>
      </c>
      <c r="K5476" t="s">
        <v>5511</v>
      </c>
    </row>
    <row r="5477" spans="6:11">
      <c r="F5477" t="s">
        <v>27</v>
      </c>
      <c r="G5477" t="s">
        <v>24</v>
      </c>
      <c r="H5477" t="s">
        <v>24</v>
      </c>
      <c r="I5477" s="1">
        <f>IF(Telco[[#This Row],[Churn]]="Yes",1,0)</f>
        <v>1</v>
      </c>
      <c r="J5477" t="s">
        <v>40</v>
      </c>
      <c r="K5477" t="s">
        <v>5512</v>
      </c>
    </row>
    <row r="5478" spans="6:11">
      <c r="F5478" t="s">
        <v>27</v>
      </c>
      <c r="G5478" t="s">
        <v>24</v>
      </c>
      <c r="H5478" t="s">
        <v>24</v>
      </c>
      <c r="I5478" s="1">
        <f>IF(Telco[[#This Row],[Churn]]="Yes",1,0)</f>
        <v>1</v>
      </c>
      <c r="J5478" t="s">
        <v>32</v>
      </c>
      <c r="K5478" t="s">
        <v>5513</v>
      </c>
    </row>
    <row r="5479" spans="6:11">
      <c r="F5479" t="s">
        <v>47</v>
      </c>
      <c r="G5479" t="s">
        <v>23</v>
      </c>
      <c r="H5479" t="s">
        <v>23</v>
      </c>
      <c r="I5479" s="1">
        <f>IF(Telco[[#This Row],[Churn]]="Yes",1,0)</f>
        <v>0</v>
      </c>
      <c r="J5479" t="s">
        <v>35</v>
      </c>
      <c r="K5479" t="s">
        <v>5514</v>
      </c>
    </row>
    <row r="5480" spans="6:11">
      <c r="F5480" t="s">
        <v>47</v>
      </c>
      <c r="G5480" t="s">
        <v>23</v>
      </c>
      <c r="H5480" t="s">
        <v>23</v>
      </c>
      <c r="I5480" s="1">
        <f>IF(Telco[[#This Row],[Churn]]="Yes",1,0)</f>
        <v>0</v>
      </c>
      <c r="J5480" t="s">
        <v>28</v>
      </c>
      <c r="K5480" t="s">
        <v>5515</v>
      </c>
    </row>
    <row r="5481" spans="6:11">
      <c r="F5481" t="s">
        <v>27</v>
      </c>
      <c r="G5481" t="s">
        <v>24</v>
      </c>
      <c r="H5481" t="s">
        <v>24</v>
      </c>
      <c r="I5481" s="1">
        <f>IF(Telco[[#This Row],[Churn]]="Yes",1,0)</f>
        <v>0</v>
      </c>
      <c r="J5481" t="s">
        <v>28</v>
      </c>
      <c r="K5481" t="s">
        <v>5516</v>
      </c>
    </row>
    <row r="5482" spans="6:11">
      <c r="F5482" t="s">
        <v>27</v>
      </c>
      <c r="G5482" t="s">
        <v>24</v>
      </c>
      <c r="H5482" t="s">
        <v>24</v>
      </c>
      <c r="I5482" s="1">
        <f>IF(Telco[[#This Row],[Churn]]="Yes",1,0)</f>
        <v>0</v>
      </c>
      <c r="J5482" t="s">
        <v>32</v>
      </c>
      <c r="K5482" t="s">
        <v>5517</v>
      </c>
    </row>
    <row r="5483" spans="6:11">
      <c r="F5483" t="s">
        <v>27</v>
      </c>
      <c r="G5483" t="s">
        <v>24</v>
      </c>
      <c r="H5483" t="s">
        <v>24</v>
      </c>
      <c r="I5483" s="1">
        <f>IF(Telco[[#This Row],[Churn]]="Yes",1,0)</f>
        <v>1</v>
      </c>
      <c r="J5483" t="s">
        <v>28</v>
      </c>
      <c r="K5483" t="s">
        <v>5518</v>
      </c>
    </row>
    <row r="5484" spans="6:11">
      <c r="F5484" t="s">
        <v>31</v>
      </c>
      <c r="G5484" t="s">
        <v>24</v>
      </c>
      <c r="H5484" t="s">
        <v>23</v>
      </c>
      <c r="I5484" s="1">
        <f>IF(Telco[[#This Row],[Churn]]="Yes",1,0)</f>
        <v>1</v>
      </c>
      <c r="J5484" t="s">
        <v>32</v>
      </c>
      <c r="K5484" t="s">
        <v>5519</v>
      </c>
    </row>
    <row r="5485" spans="6:11">
      <c r="F5485" t="s">
        <v>27</v>
      </c>
      <c r="G5485" t="s">
        <v>24</v>
      </c>
      <c r="H5485" t="s">
        <v>24</v>
      </c>
      <c r="I5485" s="1">
        <f>IF(Telco[[#This Row],[Churn]]="Yes",1,0)</f>
        <v>1</v>
      </c>
      <c r="J5485" t="s">
        <v>28</v>
      </c>
      <c r="K5485" t="s">
        <v>5520</v>
      </c>
    </row>
    <row r="5486" spans="6:11">
      <c r="F5486" t="s">
        <v>47</v>
      </c>
      <c r="G5486" t="s">
        <v>24</v>
      </c>
      <c r="H5486" t="s">
        <v>23</v>
      </c>
      <c r="I5486" s="1">
        <f>IF(Telco[[#This Row],[Churn]]="Yes",1,0)</f>
        <v>0</v>
      </c>
      <c r="J5486" t="s">
        <v>28</v>
      </c>
      <c r="K5486" t="s">
        <v>5521</v>
      </c>
    </row>
    <row r="5487" spans="6:11">
      <c r="F5487" t="s">
        <v>27</v>
      </c>
      <c r="G5487" t="s">
        <v>23</v>
      </c>
      <c r="H5487" t="s">
        <v>24</v>
      </c>
      <c r="I5487" s="1">
        <f>IF(Telco[[#This Row],[Churn]]="Yes",1,0)</f>
        <v>0</v>
      </c>
      <c r="J5487" t="s">
        <v>32</v>
      </c>
      <c r="K5487" t="s">
        <v>5522</v>
      </c>
    </row>
    <row r="5488" spans="6:11">
      <c r="F5488" t="s">
        <v>47</v>
      </c>
      <c r="G5488" t="s">
        <v>23</v>
      </c>
      <c r="H5488" t="s">
        <v>23</v>
      </c>
      <c r="I5488" s="1">
        <f>IF(Telco[[#This Row],[Churn]]="Yes",1,0)</f>
        <v>0</v>
      </c>
      <c r="J5488" t="s">
        <v>35</v>
      </c>
      <c r="K5488" t="s">
        <v>5523</v>
      </c>
    </row>
    <row r="5489" spans="6:11">
      <c r="F5489" t="s">
        <v>31</v>
      </c>
      <c r="G5489" t="s">
        <v>46</v>
      </c>
      <c r="H5489" t="s">
        <v>46</v>
      </c>
      <c r="I5489" s="1">
        <f>IF(Telco[[#This Row],[Churn]]="Yes",1,0)</f>
        <v>0</v>
      </c>
      <c r="J5489" t="s">
        <v>32</v>
      </c>
      <c r="K5489" t="s">
        <v>5524</v>
      </c>
    </row>
    <row r="5490" spans="6:11">
      <c r="F5490" t="s">
        <v>31</v>
      </c>
      <c r="G5490" t="s">
        <v>24</v>
      </c>
      <c r="H5490" t="s">
        <v>23</v>
      </c>
      <c r="I5490" s="1">
        <f>IF(Telco[[#This Row],[Churn]]="Yes",1,0)</f>
        <v>0</v>
      </c>
      <c r="J5490" t="s">
        <v>35</v>
      </c>
      <c r="K5490" t="s">
        <v>5525</v>
      </c>
    </row>
    <row r="5491" spans="6:11">
      <c r="F5491" t="s">
        <v>27</v>
      </c>
      <c r="G5491" t="s">
        <v>24</v>
      </c>
      <c r="H5491" t="s">
        <v>24</v>
      </c>
      <c r="I5491" s="1">
        <f>IF(Telco[[#This Row],[Churn]]="Yes",1,0)</f>
        <v>0</v>
      </c>
      <c r="J5491" t="s">
        <v>28</v>
      </c>
      <c r="K5491" t="s">
        <v>5526</v>
      </c>
    </row>
    <row r="5492" spans="6:11">
      <c r="F5492" t="s">
        <v>27</v>
      </c>
      <c r="G5492" t="s">
        <v>23</v>
      </c>
      <c r="H5492" t="s">
        <v>24</v>
      </c>
      <c r="I5492" s="1">
        <f>IF(Telco[[#This Row],[Churn]]="Yes",1,0)</f>
        <v>0</v>
      </c>
      <c r="J5492" t="s">
        <v>35</v>
      </c>
      <c r="K5492" t="s">
        <v>5527</v>
      </c>
    </row>
    <row r="5493" spans="6:11">
      <c r="F5493" t="s">
        <v>27</v>
      </c>
      <c r="G5493" t="s">
        <v>23</v>
      </c>
      <c r="H5493" t="s">
        <v>24</v>
      </c>
      <c r="I5493" s="1">
        <f>IF(Telco[[#This Row],[Churn]]="Yes",1,0)</f>
        <v>0</v>
      </c>
      <c r="J5493" t="s">
        <v>35</v>
      </c>
      <c r="K5493" t="s">
        <v>5528</v>
      </c>
    </row>
    <row r="5494" spans="6:11">
      <c r="F5494" t="s">
        <v>47</v>
      </c>
      <c r="G5494" t="s">
        <v>46</v>
      </c>
      <c r="H5494" t="s">
        <v>46</v>
      </c>
      <c r="I5494" s="1">
        <f>IF(Telco[[#This Row],[Churn]]="Yes",1,0)</f>
        <v>0</v>
      </c>
      <c r="J5494" t="s">
        <v>35</v>
      </c>
      <c r="K5494" t="s">
        <v>5529</v>
      </c>
    </row>
    <row r="5495" spans="6:11">
      <c r="F5495" t="s">
        <v>27</v>
      </c>
      <c r="G5495" t="s">
        <v>24</v>
      </c>
      <c r="H5495" t="s">
        <v>24</v>
      </c>
      <c r="I5495" s="1">
        <f>IF(Telco[[#This Row],[Churn]]="Yes",1,0)</f>
        <v>1</v>
      </c>
      <c r="J5495" t="s">
        <v>28</v>
      </c>
      <c r="K5495" t="s">
        <v>5530</v>
      </c>
    </row>
    <row r="5496" spans="6:11">
      <c r="F5496" t="s">
        <v>27</v>
      </c>
      <c r="G5496" t="s">
        <v>23</v>
      </c>
      <c r="H5496" t="s">
        <v>24</v>
      </c>
      <c r="I5496" s="1">
        <f>IF(Telco[[#This Row],[Churn]]="Yes",1,0)</f>
        <v>1</v>
      </c>
      <c r="J5496" t="s">
        <v>28</v>
      </c>
      <c r="K5496" t="s">
        <v>5531</v>
      </c>
    </row>
    <row r="5497" spans="6:11">
      <c r="F5497" t="s">
        <v>27</v>
      </c>
      <c r="G5497" t="s">
        <v>24</v>
      </c>
      <c r="H5497" t="s">
        <v>23</v>
      </c>
      <c r="I5497" s="1">
        <f>IF(Telco[[#This Row],[Churn]]="Yes",1,0)</f>
        <v>1</v>
      </c>
      <c r="J5497" t="s">
        <v>28</v>
      </c>
      <c r="K5497" t="s">
        <v>5532</v>
      </c>
    </row>
    <row r="5498" spans="6:11">
      <c r="F5498" t="s">
        <v>47</v>
      </c>
      <c r="G5498" t="s">
        <v>46</v>
      </c>
      <c r="H5498" t="s">
        <v>46</v>
      </c>
      <c r="I5498" s="1">
        <f>IF(Telco[[#This Row],[Churn]]="Yes",1,0)</f>
        <v>0</v>
      </c>
      <c r="J5498" t="s">
        <v>32</v>
      </c>
      <c r="K5498" t="s">
        <v>5533</v>
      </c>
    </row>
    <row r="5499" spans="6:11">
      <c r="F5499" t="s">
        <v>31</v>
      </c>
      <c r="G5499" t="s">
        <v>24</v>
      </c>
      <c r="H5499" t="s">
        <v>24</v>
      </c>
      <c r="I5499" s="1">
        <f>IF(Telco[[#This Row],[Churn]]="Yes",1,0)</f>
        <v>1</v>
      </c>
      <c r="J5499" t="s">
        <v>35</v>
      </c>
      <c r="K5499" t="s">
        <v>5534</v>
      </c>
    </row>
    <row r="5500" spans="6:11">
      <c r="F5500" t="s">
        <v>27</v>
      </c>
      <c r="G5500" t="s">
        <v>24</v>
      </c>
      <c r="H5500" t="s">
        <v>24</v>
      </c>
      <c r="I5500" s="1">
        <f>IF(Telco[[#This Row],[Churn]]="Yes",1,0)</f>
        <v>1</v>
      </c>
      <c r="J5500" t="s">
        <v>28</v>
      </c>
      <c r="K5500" t="s">
        <v>5535</v>
      </c>
    </row>
    <row r="5501" spans="6:11">
      <c r="F5501" t="s">
        <v>27</v>
      </c>
      <c r="G5501" t="s">
        <v>24</v>
      </c>
      <c r="H5501" t="s">
        <v>24</v>
      </c>
      <c r="I5501" s="1">
        <f>IF(Telco[[#This Row],[Churn]]="Yes",1,0)</f>
        <v>1</v>
      </c>
      <c r="J5501" t="s">
        <v>28</v>
      </c>
      <c r="K5501" t="s">
        <v>5536</v>
      </c>
    </row>
    <row r="5502" spans="6:11">
      <c r="F5502" t="s">
        <v>47</v>
      </c>
      <c r="G5502" t="s">
        <v>23</v>
      </c>
      <c r="H5502" t="s">
        <v>24</v>
      </c>
      <c r="I5502" s="1">
        <f>IF(Telco[[#This Row],[Churn]]="Yes",1,0)</f>
        <v>0</v>
      </c>
      <c r="J5502" t="s">
        <v>35</v>
      </c>
      <c r="K5502" t="s">
        <v>5537</v>
      </c>
    </row>
    <row r="5503" spans="6:11">
      <c r="F5503" t="s">
        <v>27</v>
      </c>
      <c r="G5503" t="s">
        <v>24</v>
      </c>
      <c r="H5503" t="s">
        <v>24</v>
      </c>
      <c r="I5503" s="1">
        <f>IF(Telco[[#This Row],[Churn]]="Yes",1,0)</f>
        <v>0</v>
      </c>
      <c r="J5503" t="s">
        <v>40</v>
      </c>
      <c r="K5503" t="s">
        <v>5538</v>
      </c>
    </row>
    <row r="5504" spans="6:11">
      <c r="F5504" t="s">
        <v>27</v>
      </c>
      <c r="G5504" t="s">
        <v>24</v>
      </c>
      <c r="H5504" t="s">
        <v>24</v>
      </c>
      <c r="I5504" s="1">
        <f>IF(Telco[[#This Row],[Churn]]="Yes",1,0)</f>
        <v>1</v>
      </c>
      <c r="J5504" t="s">
        <v>35</v>
      </c>
      <c r="K5504" t="s">
        <v>5539</v>
      </c>
    </row>
    <row r="5505" spans="6:11">
      <c r="F5505" t="s">
        <v>31</v>
      </c>
      <c r="G5505" t="s">
        <v>46</v>
      </c>
      <c r="H5505" t="s">
        <v>46</v>
      </c>
      <c r="I5505" s="1">
        <f>IF(Telco[[#This Row],[Churn]]="Yes",1,0)</f>
        <v>0</v>
      </c>
      <c r="J5505" t="s">
        <v>35</v>
      </c>
      <c r="K5505" t="s">
        <v>5540</v>
      </c>
    </row>
    <row r="5506" spans="6:11">
      <c r="F5506" t="s">
        <v>31</v>
      </c>
      <c r="G5506" t="s">
        <v>24</v>
      </c>
      <c r="H5506" t="s">
        <v>24</v>
      </c>
      <c r="I5506" s="1">
        <f>IF(Telco[[#This Row],[Churn]]="Yes",1,0)</f>
        <v>1</v>
      </c>
      <c r="J5506" t="s">
        <v>32</v>
      </c>
      <c r="K5506" t="s">
        <v>5541</v>
      </c>
    </row>
    <row r="5507" spans="6:11">
      <c r="F5507" t="s">
        <v>31</v>
      </c>
      <c r="G5507" t="s">
        <v>24</v>
      </c>
      <c r="H5507" t="s">
        <v>23</v>
      </c>
      <c r="I5507" s="1">
        <f>IF(Telco[[#This Row],[Churn]]="Yes",1,0)</f>
        <v>0</v>
      </c>
      <c r="J5507" t="s">
        <v>40</v>
      </c>
      <c r="K5507" t="s">
        <v>5542</v>
      </c>
    </row>
    <row r="5508" spans="6:11">
      <c r="F5508" t="s">
        <v>27</v>
      </c>
      <c r="G5508" t="s">
        <v>46</v>
      </c>
      <c r="H5508" t="s">
        <v>46</v>
      </c>
      <c r="I5508" s="1">
        <f>IF(Telco[[#This Row],[Churn]]="Yes",1,0)</f>
        <v>0</v>
      </c>
      <c r="J5508" t="s">
        <v>32</v>
      </c>
      <c r="K5508" t="s">
        <v>5543</v>
      </c>
    </row>
    <row r="5509" spans="6:11">
      <c r="F5509" t="s">
        <v>31</v>
      </c>
      <c r="G5509" t="s">
        <v>23</v>
      </c>
      <c r="H5509" t="s">
        <v>23</v>
      </c>
      <c r="I5509" s="1">
        <f>IF(Telco[[#This Row],[Churn]]="Yes",1,0)</f>
        <v>0</v>
      </c>
      <c r="J5509" t="s">
        <v>28</v>
      </c>
      <c r="K5509" t="s">
        <v>5544</v>
      </c>
    </row>
    <row r="5510" spans="6:11">
      <c r="F5510" t="s">
        <v>47</v>
      </c>
      <c r="G5510" t="s">
        <v>46</v>
      </c>
      <c r="H5510" t="s">
        <v>46</v>
      </c>
      <c r="I5510" s="1">
        <f>IF(Telco[[#This Row],[Churn]]="Yes",1,0)</f>
        <v>0</v>
      </c>
      <c r="J5510" t="s">
        <v>35</v>
      </c>
      <c r="K5510" t="s">
        <v>5545</v>
      </c>
    </row>
    <row r="5511" spans="6:11">
      <c r="F5511" t="s">
        <v>27</v>
      </c>
      <c r="G5511" t="s">
        <v>24</v>
      </c>
      <c r="H5511" t="s">
        <v>24</v>
      </c>
      <c r="I5511" s="1">
        <f>IF(Telco[[#This Row],[Churn]]="Yes",1,0)</f>
        <v>1</v>
      </c>
      <c r="J5511" t="s">
        <v>32</v>
      </c>
      <c r="K5511" t="s">
        <v>5546</v>
      </c>
    </row>
    <row r="5512" spans="6:11">
      <c r="F5512" t="s">
        <v>27</v>
      </c>
      <c r="G5512" t="s">
        <v>24</v>
      </c>
      <c r="H5512" t="s">
        <v>24</v>
      </c>
      <c r="I5512" s="1">
        <f>IF(Telco[[#This Row],[Churn]]="Yes",1,0)</f>
        <v>0</v>
      </c>
      <c r="J5512" t="s">
        <v>40</v>
      </c>
      <c r="K5512" t="s">
        <v>5547</v>
      </c>
    </row>
    <row r="5513" spans="6:11">
      <c r="F5513" t="s">
        <v>47</v>
      </c>
      <c r="G5513" t="s">
        <v>23</v>
      </c>
      <c r="H5513" t="s">
        <v>23</v>
      </c>
      <c r="I5513" s="1">
        <f>IF(Telco[[#This Row],[Churn]]="Yes",1,0)</f>
        <v>0</v>
      </c>
      <c r="J5513" t="s">
        <v>40</v>
      </c>
      <c r="K5513" t="s">
        <v>5548</v>
      </c>
    </row>
    <row r="5514" spans="6:11">
      <c r="F5514" t="s">
        <v>27</v>
      </c>
      <c r="G5514" t="s">
        <v>24</v>
      </c>
      <c r="H5514" t="s">
        <v>24</v>
      </c>
      <c r="I5514" s="1">
        <f>IF(Telco[[#This Row],[Churn]]="Yes",1,0)</f>
        <v>0</v>
      </c>
      <c r="J5514" t="s">
        <v>32</v>
      </c>
      <c r="K5514" t="s">
        <v>5549</v>
      </c>
    </row>
    <row r="5515" spans="6:11">
      <c r="F5515" t="s">
        <v>47</v>
      </c>
      <c r="G5515" t="s">
        <v>23</v>
      </c>
      <c r="H5515" t="s">
        <v>23</v>
      </c>
      <c r="I5515" s="1">
        <f>IF(Telco[[#This Row],[Churn]]="Yes",1,0)</f>
        <v>0</v>
      </c>
      <c r="J5515" t="s">
        <v>35</v>
      </c>
      <c r="K5515" t="s">
        <v>5550</v>
      </c>
    </row>
    <row r="5516" spans="6:11">
      <c r="F5516" t="s">
        <v>27</v>
      </c>
      <c r="G5516" t="s">
        <v>23</v>
      </c>
      <c r="H5516" t="s">
        <v>24</v>
      </c>
      <c r="I5516" s="1">
        <f>IF(Telco[[#This Row],[Churn]]="Yes",1,0)</f>
        <v>0</v>
      </c>
      <c r="J5516" t="s">
        <v>35</v>
      </c>
      <c r="K5516" t="s">
        <v>5551</v>
      </c>
    </row>
    <row r="5517" spans="6:11">
      <c r="F5517" t="s">
        <v>47</v>
      </c>
      <c r="G5517" t="s">
        <v>46</v>
      </c>
      <c r="H5517" t="s">
        <v>46</v>
      </c>
      <c r="I5517" s="1">
        <f>IF(Telco[[#This Row],[Churn]]="Yes",1,0)</f>
        <v>0</v>
      </c>
      <c r="J5517" t="s">
        <v>32</v>
      </c>
      <c r="K5517" t="s">
        <v>5552</v>
      </c>
    </row>
    <row r="5518" spans="6:11">
      <c r="F5518" t="s">
        <v>27</v>
      </c>
      <c r="G5518" t="s">
        <v>24</v>
      </c>
      <c r="H5518" t="s">
        <v>24</v>
      </c>
      <c r="I5518" s="1">
        <f>IF(Telco[[#This Row],[Churn]]="Yes",1,0)</f>
        <v>1</v>
      </c>
      <c r="J5518" t="s">
        <v>40</v>
      </c>
      <c r="K5518" t="s">
        <v>5553</v>
      </c>
    </row>
    <row r="5519" spans="6:11">
      <c r="F5519" t="s">
        <v>31</v>
      </c>
      <c r="G5519" t="s">
        <v>23</v>
      </c>
      <c r="H5519" t="s">
        <v>24</v>
      </c>
      <c r="I5519" s="1">
        <f>IF(Telco[[#This Row],[Churn]]="Yes",1,0)</f>
        <v>0</v>
      </c>
      <c r="J5519" t="s">
        <v>35</v>
      </c>
      <c r="K5519" t="s">
        <v>5554</v>
      </c>
    </row>
    <row r="5520" spans="6:11">
      <c r="F5520" t="s">
        <v>27</v>
      </c>
      <c r="G5520" t="s">
        <v>23</v>
      </c>
      <c r="H5520" t="s">
        <v>24</v>
      </c>
      <c r="I5520" s="1">
        <f>IF(Telco[[#This Row],[Churn]]="Yes",1,0)</f>
        <v>1</v>
      </c>
      <c r="J5520" t="s">
        <v>28</v>
      </c>
      <c r="K5520" t="s">
        <v>5555</v>
      </c>
    </row>
    <row r="5521" spans="6:11">
      <c r="F5521" t="s">
        <v>27</v>
      </c>
      <c r="G5521" t="s">
        <v>23</v>
      </c>
      <c r="H5521" t="s">
        <v>24</v>
      </c>
      <c r="I5521" s="1">
        <f>IF(Telco[[#This Row],[Churn]]="Yes",1,0)</f>
        <v>0</v>
      </c>
      <c r="J5521" t="s">
        <v>32</v>
      </c>
      <c r="K5521" t="s">
        <v>5556</v>
      </c>
    </row>
    <row r="5522" spans="6:11">
      <c r="F5522" t="s">
        <v>31</v>
      </c>
      <c r="G5522" t="s">
        <v>23</v>
      </c>
      <c r="H5522" t="s">
        <v>24</v>
      </c>
      <c r="I5522" s="1">
        <f>IF(Telco[[#This Row],[Churn]]="Yes",1,0)</f>
        <v>0</v>
      </c>
      <c r="J5522" t="s">
        <v>40</v>
      </c>
      <c r="K5522" t="s">
        <v>5557</v>
      </c>
    </row>
    <row r="5523" spans="6:11">
      <c r="F5523" t="s">
        <v>27</v>
      </c>
      <c r="G5523" t="s">
        <v>24</v>
      </c>
      <c r="H5523" t="s">
        <v>23</v>
      </c>
      <c r="I5523" s="1">
        <f>IF(Telco[[#This Row],[Churn]]="Yes",1,0)</f>
        <v>0</v>
      </c>
      <c r="J5523" t="s">
        <v>28</v>
      </c>
      <c r="K5523" t="s">
        <v>5558</v>
      </c>
    </row>
    <row r="5524" spans="6:11">
      <c r="F5524" t="s">
        <v>27</v>
      </c>
      <c r="G5524" t="s">
        <v>24</v>
      </c>
      <c r="H5524" t="s">
        <v>24</v>
      </c>
      <c r="I5524" s="1">
        <f>IF(Telco[[#This Row],[Churn]]="Yes",1,0)</f>
        <v>1</v>
      </c>
      <c r="J5524" t="s">
        <v>32</v>
      </c>
      <c r="K5524" t="s">
        <v>5559</v>
      </c>
    </row>
    <row r="5525" spans="6:11">
      <c r="F5525" t="s">
        <v>27</v>
      </c>
      <c r="G5525" t="s">
        <v>24</v>
      </c>
      <c r="H5525" t="s">
        <v>24</v>
      </c>
      <c r="I5525" s="1">
        <f>IF(Telco[[#This Row],[Churn]]="Yes",1,0)</f>
        <v>0</v>
      </c>
      <c r="J5525" t="s">
        <v>35</v>
      </c>
      <c r="K5525" t="s">
        <v>5560</v>
      </c>
    </row>
    <row r="5526" spans="6:11">
      <c r="F5526" t="s">
        <v>47</v>
      </c>
      <c r="G5526" t="s">
        <v>23</v>
      </c>
      <c r="H5526" t="s">
        <v>23</v>
      </c>
      <c r="I5526" s="1">
        <f>IF(Telco[[#This Row],[Churn]]="Yes",1,0)</f>
        <v>0</v>
      </c>
      <c r="J5526" t="s">
        <v>35</v>
      </c>
      <c r="K5526" t="s">
        <v>5561</v>
      </c>
    </row>
    <row r="5527" spans="6:11">
      <c r="F5527" t="s">
        <v>31</v>
      </c>
      <c r="G5527" t="s">
        <v>46</v>
      </c>
      <c r="H5527" t="s">
        <v>46</v>
      </c>
      <c r="I5527" s="1">
        <f>IF(Telco[[#This Row],[Churn]]="Yes",1,0)</f>
        <v>0</v>
      </c>
      <c r="J5527" t="s">
        <v>35</v>
      </c>
      <c r="K5527" t="s">
        <v>5562</v>
      </c>
    </row>
    <row r="5528" spans="6:11">
      <c r="F5528" t="s">
        <v>31</v>
      </c>
      <c r="G5528" t="s">
        <v>46</v>
      </c>
      <c r="H5528" t="s">
        <v>46</v>
      </c>
      <c r="I5528" s="1">
        <f>IF(Telco[[#This Row],[Churn]]="Yes",1,0)</f>
        <v>0</v>
      </c>
      <c r="J5528" t="s">
        <v>32</v>
      </c>
      <c r="K5528" t="s">
        <v>5563</v>
      </c>
    </row>
    <row r="5529" spans="6:11">
      <c r="F5529" t="s">
        <v>31</v>
      </c>
      <c r="G5529" t="s">
        <v>24</v>
      </c>
      <c r="H5529" t="s">
        <v>24</v>
      </c>
      <c r="I5529" s="1">
        <f>IF(Telco[[#This Row],[Churn]]="Yes",1,0)</f>
        <v>0</v>
      </c>
      <c r="J5529" t="s">
        <v>40</v>
      </c>
      <c r="K5529" t="s">
        <v>5564</v>
      </c>
    </row>
    <row r="5530" spans="6:11">
      <c r="F5530" t="s">
        <v>31</v>
      </c>
      <c r="G5530" t="s">
        <v>23</v>
      </c>
      <c r="H5530" t="s">
        <v>23</v>
      </c>
      <c r="I5530" s="1">
        <f>IF(Telco[[#This Row],[Churn]]="Yes",1,0)</f>
        <v>0</v>
      </c>
      <c r="J5530" t="s">
        <v>35</v>
      </c>
      <c r="K5530" t="s">
        <v>5565</v>
      </c>
    </row>
    <row r="5531" spans="6:11">
      <c r="F5531" t="s">
        <v>27</v>
      </c>
      <c r="G5531" t="s">
        <v>46</v>
      </c>
      <c r="H5531" t="s">
        <v>46</v>
      </c>
      <c r="I5531" s="1">
        <f>IF(Telco[[#This Row],[Churn]]="Yes",1,0)</f>
        <v>0</v>
      </c>
      <c r="J5531" t="s">
        <v>32</v>
      </c>
      <c r="K5531" t="s">
        <v>5566</v>
      </c>
    </row>
    <row r="5532" spans="6:11">
      <c r="F5532" t="s">
        <v>31</v>
      </c>
      <c r="G5532" t="s">
        <v>24</v>
      </c>
      <c r="H5532" t="s">
        <v>24</v>
      </c>
      <c r="I5532" s="1">
        <f>IF(Telco[[#This Row],[Churn]]="Yes",1,0)</f>
        <v>0</v>
      </c>
      <c r="J5532" t="s">
        <v>35</v>
      </c>
      <c r="K5532" t="s">
        <v>5567</v>
      </c>
    </row>
    <row r="5533" spans="6:11">
      <c r="F5533" t="s">
        <v>31</v>
      </c>
      <c r="G5533" t="s">
        <v>23</v>
      </c>
      <c r="H5533" t="s">
        <v>24</v>
      </c>
      <c r="I5533" s="1">
        <f>IF(Telco[[#This Row],[Churn]]="Yes",1,0)</f>
        <v>0</v>
      </c>
      <c r="J5533" t="s">
        <v>32</v>
      </c>
      <c r="K5533" t="s">
        <v>5568</v>
      </c>
    </row>
    <row r="5534" spans="6:11">
      <c r="F5534" t="s">
        <v>47</v>
      </c>
      <c r="G5534" t="s">
        <v>46</v>
      </c>
      <c r="H5534" t="s">
        <v>46</v>
      </c>
      <c r="I5534" s="1">
        <f>IF(Telco[[#This Row],[Churn]]="Yes",1,0)</f>
        <v>0</v>
      </c>
      <c r="J5534" t="s">
        <v>40</v>
      </c>
      <c r="K5534" t="s">
        <v>5569</v>
      </c>
    </row>
    <row r="5535" spans="6:11">
      <c r="F5535" t="s">
        <v>27</v>
      </c>
      <c r="G5535" t="s">
        <v>24</v>
      </c>
      <c r="H5535" t="s">
        <v>24</v>
      </c>
      <c r="I5535" s="1">
        <f>IF(Telco[[#This Row],[Churn]]="Yes",1,0)</f>
        <v>0</v>
      </c>
      <c r="J5535" t="s">
        <v>35</v>
      </c>
      <c r="K5535" t="s">
        <v>5570</v>
      </c>
    </row>
    <row r="5536" spans="6:11">
      <c r="F5536" t="s">
        <v>27</v>
      </c>
      <c r="G5536" t="s">
        <v>23</v>
      </c>
      <c r="H5536" t="s">
        <v>24</v>
      </c>
      <c r="I5536" s="1">
        <f>IF(Telco[[#This Row],[Churn]]="Yes",1,0)</f>
        <v>0</v>
      </c>
      <c r="J5536" t="s">
        <v>28</v>
      </c>
      <c r="K5536" t="s">
        <v>5571</v>
      </c>
    </row>
    <row r="5537" spans="6:11">
      <c r="F5537" t="s">
        <v>47</v>
      </c>
      <c r="G5537" t="s">
        <v>23</v>
      </c>
      <c r="H5537" t="s">
        <v>23</v>
      </c>
      <c r="I5537" s="1">
        <f>IF(Telco[[#This Row],[Churn]]="Yes",1,0)</f>
        <v>0</v>
      </c>
      <c r="J5537" t="s">
        <v>35</v>
      </c>
      <c r="K5537" t="s">
        <v>5572</v>
      </c>
    </row>
    <row r="5538" spans="6:11">
      <c r="F5538" t="s">
        <v>27</v>
      </c>
      <c r="G5538" t="s">
        <v>24</v>
      </c>
      <c r="H5538" t="s">
        <v>24</v>
      </c>
      <c r="I5538" s="1">
        <f>IF(Telco[[#This Row],[Churn]]="Yes",1,0)</f>
        <v>1</v>
      </c>
      <c r="J5538" t="s">
        <v>40</v>
      </c>
      <c r="K5538" t="s">
        <v>5573</v>
      </c>
    </row>
    <row r="5539" spans="6:11">
      <c r="F5539" t="s">
        <v>47</v>
      </c>
      <c r="G5539" t="s">
        <v>23</v>
      </c>
      <c r="H5539" t="s">
        <v>23</v>
      </c>
      <c r="I5539" s="1">
        <f>IF(Telco[[#This Row],[Churn]]="Yes",1,0)</f>
        <v>0</v>
      </c>
      <c r="J5539" t="s">
        <v>35</v>
      </c>
      <c r="K5539" t="s">
        <v>5574</v>
      </c>
    </row>
    <row r="5540" spans="6:11">
      <c r="F5540" t="s">
        <v>27</v>
      </c>
      <c r="G5540" t="s">
        <v>24</v>
      </c>
      <c r="H5540" t="s">
        <v>24</v>
      </c>
      <c r="I5540" s="1">
        <f>IF(Telco[[#This Row],[Churn]]="Yes",1,0)</f>
        <v>1</v>
      </c>
      <c r="J5540" t="s">
        <v>28</v>
      </c>
      <c r="K5540" t="s">
        <v>5575</v>
      </c>
    </row>
    <row r="5541" spans="6:11">
      <c r="F5541" t="s">
        <v>31</v>
      </c>
      <c r="G5541" t="s">
        <v>46</v>
      </c>
      <c r="H5541" t="s">
        <v>46</v>
      </c>
      <c r="I5541" s="1">
        <f>IF(Telco[[#This Row],[Churn]]="Yes",1,0)</f>
        <v>0</v>
      </c>
      <c r="J5541" t="s">
        <v>32</v>
      </c>
      <c r="K5541" t="s">
        <v>5576</v>
      </c>
    </row>
    <row r="5542" spans="6:11">
      <c r="F5542" t="s">
        <v>27</v>
      </c>
      <c r="G5542" t="s">
        <v>46</v>
      </c>
      <c r="H5542" t="s">
        <v>46</v>
      </c>
      <c r="I5542" s="1">
        <f>IF(Telco[[#This Row],[Churn]]="Yes",1,0)</f>
        <v>1</v>
      </c>
      <c r="J5542" t="s">
        <v>32</v>
      </c>
      <c r="K5542" t="s">
        <v>5577</v>
      </c>
    </row>
    <row r="5543" spans="6:11">
      <c r="F5543" t="s">
        <v>47</v>
      </c>
      <c r="G5543" t="s">
        <v>24</v>
      </c>
      <c r="H5543" t="s">
        <v>23</v>
      </c>
      <c r="I5543" s="1">
        <f>IF(Telco[[#This Row],[Churn]]="Yes",1,0)</f>
        <v>1</v>
      </c>
      <c r="J5543" t="s">
        <v>28</v>
      </c>
      <c r="K5543" t="s">
        <v>5578</v>
      </c>
    </row>
    <row r="5544" spans="6:11">
      <c r="F5544" t="s">
        <v>47</v>
      </c>
      <c r="G5544" t="s">
        <v>24</v>
      </c>
      <c r="H5544" t="s">
        <v>23</v>
      </c>
      <c r="I5544" s="1">
        <f>IF(Telco[[#This Row],[Churn]]="Yes",1,0)</f>
        <v>0</v>
      </c>
      <c r="J5544" t="s">
        <v>35</v>
      </c>
      <c r="K5544" t="s">
        <v>5579</v>
      </c>
    </row>
    <row r="5545" spans="6:11">
      <c r="F5545" t="s">
        <v>27</v>
      </c>
      <c r="G5545" t="s">
        <v>23</v>
      </c>
      <c r="H5545" t="s">
        <v>24</v>
      </c>
      <c r="I5545" s="1">
        <f>IF(Telco[[#This Row],[Churn]]="Yes",1,0)</f>
        <v>0</v>
      </c>
      <c r="J5545" t="s">
        <v>28</v>
      </c>
      <c r="K5545" t="s">
        <v>5580</v>
      </c>
    </row>
    <row r="5546" spans="6:11">
      <c r="F5546" t="s">
        <v>27</v>
      </c>
      <c r="G5546" t="s">
        <v>23</v>
      </c>
      <c r="H5546" t="s">
        <v>23</v>
      </c>
      <c r="I5546" s="1">
        <f>IF(Telco[[#This Row],[Churn]]="Yes",1,0)</f>
        <v>1</v>
      </c>
      <c r="J5546" t="s">
        <v>28</v>
      </c>
      <c r="K5546" t="s">
        <v>5581</v>
      </c>
    </row>
    <row r="5547" spans="6:11">
      <c r="F5547" t="s">
        <v>27</v>
      </c>
      <c r="G5547" t="s">
        <v>24</v>
      </c>
      <c r="H5547" t="s">
        <v>24</v>
      </c>
      <c r="I5547" s="1">
        <f>IF(Telco[[#This Row],[Churn]]="Yes",1,0)</f>
        <v>0</v>
      </c>
      <c r="J5547" t="s">
        <v>35</v>
      </c>
      <c r="K5547" t="s">
        <v>5582</v>
      </c>
    </row>
    <row r="5548" spans="6:11">
      <c r="F5548" t="s">
        <v>27</v>
      </c>
      <c r="G5548" t="s">
        <v>23</v>
      </c>
      <c r="H5548" t="s">
        <v>23</v>
      </c>
      <c r="I5548" s="1">
        <f>IF(Telco[[#This Row],[Churn]]="Yes",1,0)</f>
        <v>0</v>
      </c>
      <c r="J5548" t="s">
        <v>32</v>
      </c>
      <c r="K5548" t="s">
        <v>5583</v>
      </c>
    </row>
    <row r="5549" spans="6:11">
      <c r="F5549" t="s">
        <v>27</v>
      </c>
      <c r="G5549" t="s">
        <v>24</v>
      </c>
      <c r="H5549" t="s">
        <v>24</v>
      </c>
      <c r="I5549" s="1">
        <f>IF(Telco[[#This Row],[Churn]]="Yes",1,0)</f>
        <v>1</v>
      </c>
      <c r="J5549" t="s">
        <v>28</v>
      </c>
      <c r="K5549" t="s">
        <v>5584</v>
      </c>
    </row>
    <row r="5550" spans="6:11">
      <c r="F5550" t="s">
        <v>47</v>
      </c>
      <c r="G5550" t="s">
        <v>46</v>
      </c>
      <c r="H5550" t="s">
        <v>46</v>
      </c>
      <c r="I5550" s="1">
        <f>IF(Telco[[#This Row],[Churn]]="Yes",1,0)</f>
        <v>0</v>
      </c>
      <c r="J5550" t="s">
        <v>35</v>
      </c>
      <c r="K5550" t="s">
        <v>5585</v>
      </c>
    </row>
    <row r="5551" spans="6:11">
      <c r="F5551" t="s">
        <v>27</v>
      </c>
      <c r="G5551" t="s">
        <v>24</v>
      </c>
      <c r="H5551" t="s">
        <v>23</v>
      </c>
      <c r="I5551" s="1">
        <f>IF(Telco[[#This Row],[Churn]]="Yes",1,0)</f>
        <v>1</v>
      </c>
      <c r="J5551" t="s">
        <v>28</v>
      </c>
      <c r="K5551" t="s">
        <v>5586</v>
      </c>
    </row>
    <row r="5552" spans="6:11">
      <c r="F5552" t="s">
        <v>31</v>
      </c>
      <c r="G5552" t="s">
        <v>46</v>
      </c>
      <c r="H5552" t="s">
        <v>46</v>
      </c>
      <c r="I5552" s="1">
        <f>IF(Telco[[#This Row],[Churn]]="Yes",1,0)</f>
        <v>0</v>
      </c>
      <c r="J5552" t="s">
        <v>35</v>
      </c>
      <c r="K5552" t="s">
        <v>5587</v>
      </c>
    </row>
    <row r="5553" spans="6:11">
      <c r="F5553" t="s">
        <v>27</v>
      </c>
      <c r="G5553" t="s">
        <v>46</v>
      </c>
      <c r="H5553" t="s">
        <v>46</v>
      </c>
      <c r="I5553" s="1">
        <f>IF(Telco[[#This Row],[Churn]]="Yes",1,0)</f>
        <v>0</v>
      </c>
      <c r="J5553" t="s">
        <v>40</v>
      </c>
      <c r="K5553" t="s">
        <v>5588</v>
      </c>
    </row>
    <row r="5554" spans="6:11">
      <c r="F5554" t="s">
        <v>31</v>
      </c>
      <c r="G5554" t="s">
        <v>46</v>
      </c>
      <c r="H5554" t="s">
        <v>46</v>
      </c>
      <c r="I5554" s="1">
        <f>IF(Telco[[#This Row],[Churn]]="Yes",1,0)</f>
        <v>0</v>
      </c>
      <c r="J5554" t="s">
        <v>35</v>
      </c>
      <c r="K5554" t="s">
        <v>5589</v>
      </c>
    </row>
    <row r="5555" spans="6:11">
      <c r="F5555" t="s">
        <v>27</v>
      </c>
      <c r="G5555" t="s">
        <v>24</v>
      </c>
      <c r="H5555" t="s">
        <v>24</v>
      </c>
      <c r="I5555" s="1">
        <f>IF(Telco[[#This Row],[Churn]]="Yes",1,0)</f>
        <v>1</v>
      </c>
      <c r="J5555" t="s">
        <v>32</v>
      </c>
      <c r="K5555" t="s">
        <v>5590</v>
      </c>
    </row>
    <row r="5556" spans="6:11">
      <c r="F5556" t="s">
        <v>47</v>
      </c>
      <c r="G5556" t="s">
        <v>46</v>
      </c>
      <c r="H5556" t="s">
        <v>46</v>
      </c>
      <c r="I5556" s="1">
        <f>IF(Telco[[#This Row],[Churn]]="Yes",1,0)</f>
        <v>0</v>
      </c>
      <c r="J5556" t="s">
        <v>32</v>
      </c>
      <c r="K5556" t="s">
        <v>5591</v>
      </c>
    </row>
    <row r="5557" spans="6:11">
      <c r="F5557" t="s">
        <v>47</v>
      </c>
      <c r="G5557" t="s">
        <v>46</v>
      </c>
      <c r="H5557" t="s">
        <v>46</v>
      </c>
      <c r="I5557" s="1">
        <f>IF(Telco[[#This Row],[Churn]]="Yes",1,0)</f>
        <v>0</v>
      </c>
      <c r="J5557" t="s">
        <v>35</v>
      </c>
      <c r="K5557" t="s">
        <v>5592</v>
      </c>
    </row>
    <row r="5558" spans="6:11">
      <c r="F5558" t="s">
        <v>27</v>
      </c>
      <c r="G5558" t="s">
        <v>24</v>
      </c>
      <c r="H5558" t="s">
        <v>24</v>
      </c>
      <c r="I5558" s="1">
        <f>IF(Telco[[#This Row],[Churn]]="Yes",1,0)</f>
        <v>1</v>
      </c>
      <c r="J5558" t="s">
        <v>28</v>
      </c>
      <c r="K5558" t="s">
        <v>5593</v>
      </c>
    </row>
    <row r="5559" spans="6:11">
      <c r="F5559" t="s">
        <v>27</v>
      </c>
      <c r="G5559" t="s">
        <v>24</v>
      </c>
      <c r="H5559" t="s">
        <v>24</v>
      </c>
      <c r="I5559" s="1">
        <f>IF(Telco[[#This Row],[Churn]]="Yes",1,0)</f>
        <v>0</v>
      </c>
      <c r="J5559" t="s">
        <v>28</v>
      </c>
      <c r="K5559" t="s">
        <v>5594</v>
      </c>
    </row>
    <row r="5560" spans="6:11">
      <c r="F5560" t="s">
        <v>47</v>
      </c>
      <c r="G5560" t="s">
        <v>23</v>
      </c>
      <c r="H5560" t="s">
        <v>23</v>
      </c>
      <c r="I5560" s="1">
        <f>IF(Telco[[#This Row],[Churn]]="Yes",1,0)</f>
        <v>0</v>
      </c>
      <c r="J5560" t="s">
        <v>40</v>
      </c>
      <c r="K5560" t="s">
        <v>5595</v>
      </c>
    </row>
    <row r="5561" spans="6:11">
      <c r="F5561" t="s">
        <v>27</v>
      </c>
      <c r="G5561" t="s">
        <v>24</v>
      </c>
      <c r="H5561" t="s">
        <v>24</v>
      </c>
      <c r="I5561" s="1">
        <f>IF(Telco[[#This Row],[Churn]]="Yes",1,0)</f>
        <v>0</v>
      </c>
      <c r="J5561" t="s">
        <v>28</v>
      </c>
      <c r="K5561" t="s">
        <v>5596</v>
      </c>
    </row>
    <row r="5562" spans="6:11">
      <c r="F5562" t="s">
        <v>27</v>
      </c>
      <c r="G5562" t="s">
        <v>24</v>
      </c>
      <c r="H5562" t="s">
        <v>23</v>
      </c>
      <c r="I5562" s="1">
        <f>IF(Telco[[#This Row],[Churn]]="Yes",1,0)</f>
        <v>0</v>
      </c>
      <c r="J5562" t="s">
        <v>40</v>
      </c>
      <c r="K5562" t="s">
        <v>5597</v>
      </c>
    </row>
    <row r="5563" spans="6:11">
      <c r="F5563" t="s">
        <v>27</v>
      </c>
      <c r="G5563" t="s">
        <v>46</v>
      </c>
      <c r="H5563" t="s">
        <v>46</v>
      </c>
      <c r="I5563" s="1">
        <f>IF(Telco[[#This Row],[Churn]]="Yes",1,0)</f>
        <v>0</v>
      </c>
      <c r="J5563" t="s">
        <v>28</v>
      </c>
      <c r="K5563" t="s">
        <v>5598</v>
      </c>
    </row>
    <row r="5564" spans="6:11">
      <c r="F5564" t="s">
        <v>27</v>
      </c>
      <c r="G5564" t="s">
        <v>24</v>
      </c>
      <c r="H5564" t="s">
        <v>23</v>
      </c>
      <c r="I5564" s="1">
        <f>IF(Telco[[#This Row],[Churn]]="Yes",1,0)</f>
        <v>0</v>
      </c>
      <c r="J5564" t="s">
        <v>35</v>
      </c>
      <c r="K5564" t="s">
        <v>5599</v>
      </c>
    </row>
    <row r="5565" spans="6:11">
      <c r="F5565" t="s">
        <v>27</v>
      </c>
      <c r="G5565" t="s">
        <v>46</v>
      </c>
      <c r="H5565" t="s">
        <v>46</v>
      </c>
      <c r="I5565" s="1">
        <f>IF(Telco[[#This Row],[Churn]]="Yes",1,0)</f>
        <v>0</v>
      </c>
      <c r="J5565" t="s">
        <v>32</v>
      </c>
      <c r="K5565" t="s">
        <v>5600</v>
      </c>
    </row>
    <row r="5566" spans="6:11">
      <c r="F5566" t="s">
        <v>47</v>
      </c>
      <c r="G5566" t="s">
        <v>23</v>
      </c>
      <c r="H5566" t="s">
        <v>24</v>
      </c>
      <c r="I5566" s="1">
        <f>IF(Telco[[#This Row],[Churn]]="Yes",1,0)</f>
        <v>0</v>
      </c>
      <c r="J5566" t="s">
        <v>32</v>
      </c>
      <c r="K5566" t="s">
        <v>5601</v>
      </c>
    </row>
    <row r="5567" spans="6:11">
      <c r="F5567" t="s">
        <v>27</v>
      </c>
      <c r="G5567" t="s">
        <v>24</v>
      </c>
      <c r="H5567" t="s">
        <v>24</v>
      </c>
      <c r="I5567" s="1">
        <f>IF(Telco[[#This Row],[Churn]]="Yes",1,0)</f>
        <v>1</v>
      </c>
      <c r="J5567" t="s">
        <v>28</v>
      </c>
      <c r="K5567" t="s">
        <v>5602</v>
      </c>
    </row>
    <row r="5568" spans="6:11">
      <c r="F5568" t="s">
        <v>47</v>
      </c>
      <c r="G5568" t="s">
        <v>24</v>
      </c>
      <c r="H5568" t="s">
        <v>24</v>
      </c>
      <c r="I5568" s="1">
        <f>IF(Telco[[#This Row],[Churn]]="Yes",1,0)</f>
        <v>0</v>
      </c>
      <c r="J5568" t="s">
        <v>35</v>
      </c>
      <c r="K5568" t="s">
        <v>5603</v>
      </c>
    </row>
    <row r="5569" spans="6:11">
      <c r="F5569" t="s">
        <v>31</v>
      </c>
      <c r="G5569" t="s">
        <v>23</v>
      </c>
      <c r="H5569" t="s">
        <v>23</v>
      </c>
      <c r="I5569" s="1">
        <f>IF(Telco[[#This Row],[Churn]]="Yes",1,0)</f>
        <v>0</v>
      </c>
      <c r="J5569" t="s">
        <v>35</v>
      </c>
      <c r="K5569" t="s">
        <v>5604</v>
      </c>
    </row>
    <row r="5570" spans="6:11">
      <c r="F5570" t="s">
        <v>27</v>
      </c>
      <c r="G5570" t="s">
        <v>23</v>
      </c>
      <c r="H5570" t="s">
        <v>23</v>
      </c>
      <c r="I5570" s="1">
        <f>IF(Telco[[#This Row],[Churn]]="Yes",1,0)</f>
        <v>0</v>
      </c>
      <c r="J5570" t="s">
        <v>40</v>
      </c>
      <c r="K5570" t="s">
        <v>5605</v>
      </c>
    </row>
    <row r="5571" spans="6:11">
      <c r="F5571" t="s">
        <v>27</v>
      </c>
      <c r="G5571" t="s">
        <v>24</v>
      </c>
      <c r="H5571" t="s">
        <v>23</v>
      </c>
      <c r="I5571" s="1">
        <f>IF(Telco[[#This Row],[Churn]]="Yes",1,0)</f>
        <v>1</v>
      </c>
      <c r="J5571" t="s">
        <v>32</v>
      </c>
      <c r="K5571" t="s">
        <v>5606</v>
      </c>
    </row>
    <row r="5572" spans="6:11">
      <c r="F5572" t="s">
        <v>27</v>
      </c>
      <c r="G5572" t="s">
        <v>24</v>
      </c>
      <c r="H5572" t="s">
        <v>24</v>
      </c>
      <c r="I5572" s="1">
        <f>IF(Telco[[#This Row],[Churn]]="Yes",1,0)</f>
        <v>0</v>
      </c>
      <c r="J5572" t="s">
        <v>28</v>
      </c>
      <c r="K5572" t="s">
        <v>5607</v>
      </c>
    </row>
    <row r="5573" spans="6:11">
      <c r="F5573" t="s">
        <v>31</v>
      </c>
      <c r="G5573" t="s">
        <v>24</v>
      </c>
      <c r="H5573" t="s">
        <v>24</v>
      </c>
      <c r="I5573" s="1">
        <f>IF(Telco[[#This Row],[Churn]]="Yes",1,0)</f>
        <v>0</v>
      </c>
      <c r="J5573" t="s">
        <v>28</v>
      </c>
      <c r="K5573" t="s">
        <v>5608</v>
      </c>
    </row>
    <row r="5574" spans="6:11">
      <c r="F5574" t="s">
        <v>47</v>
      </c>
      <c r="G5574" t="s">
        <v>23</v>
      </c>
      <c r="H5574" t="s">
        <v>23</v>
      </c>
      <c r="I5574" s="1">
        <f>IF(Telco[[#This Row],[Churn]]="Yes",1,0)</f>
        <v>0</v>
      </c>
      <c r="J5574" t="s">
        <v>40</v>
      </c>
      <c r="K5574" t="s">
        <v>5609</v>
      </c>
    </row>
    <row r="5575" spans="6:11">
      <c r="F5575" t="s">
        <v>27</v>
      </c>
      <c r="G5575" t="s">
        <v>24</v>
      </c>
      <c r="H5575" t="s">
        <v>24</v>
      </c>
      <c r="I5575" s="1">
        <f>IF(Telco[[#This Row],[Churn]]="Yes",1,0)</f>
        <v>1</v>
      </c>
      <c r="J5575" t="s">
        <v>28</v>
      </c>
      <c r="K5575" t="s">
        <v>5610</v>
      </c>
    </row>
    <row r="5576" spans="6:11">
      <c r="F5576" t="s">
        <v>27</v>
      </c>
      <c r="G5576" t="s">
        <v>46</v>
      </c>
      <c r="H5576" t="s">
        <v>46</v>
      </c>
      <c r="I5576" s="1">
        <f>IF(Telco[[#This Row],[Churn]]="Yes",1,0)</f>
        <v>0</v>
      </c>
      <c r="J5576" t="s">
        <v>28</v>
      </c>
      <c r="K5576" t="s">
        <v>5611</v>
      </c>
    </row>
    <row r="5577" spans="6:11">
      <c r="F5577" t="s">
        <v>31</v>
      </c>
      <c r="G5577" t="s">
        <v>23</v>
      </c>
      <c r="H5577" t="s">
        <v>23</v>
      </c>
      <c r="I5577" s="1">
        <f>IF(Telco[[#This Row],[Churn]]="Yes",1,0)</f>
        <v>0</v>
      </c>
      <c r="J5577" t="s">
        <v>35</v>
      </c>
      <c r="K5577" t="s">
        <v>5612</v>
      </c>
    </row>
    <row r="5578" spans="6:11">
      <c r="F5578" t="s">
        <v>27</v>
      </c>
      <c r="G5578" t="s">
        <v>24</v>
      </c>
      <c r="H5578" t="s">
        <v>24</v>
      </c>
      <c r="I5578" s="1">
        <f>IF(Telco[[#This Row],[Churn]]="Yes",1,0)</f>
        <v>1</v>
      </c>
      <c r="J5578" t="s">
        <v>32</v>
      </c>
      <c r="K5578" t="s">
        <v>5613</v>
      </c>
    </row>
    <row r="5579" spans="6:11">
      <c r="F5579" t="s">
        <v>31</v>
      </c>
      <c r="G5579" t="s">
        <v>46</v>
      </c>
      <c r="H5579" t="s">
        <v>46</v>
      </c>
      <c r="I5579" s="1">
        <f>IF(Telco[[#This Row],[Churn]]="Yes",1,0)</f>
        <v>0</v>
      </c>
      <c r="J5579" t="s">
        <v>28</v>
      </c>
      <c r="K5579" t="s">
        <v>5614</v>
      </c>
    </row>
    <row r="5580" spans="6:11">
      <c r="F5580" t="s">
        <v>47</v>
      </c>
      <c r="G5580" t="s">
        <v>46</v>
      </c>
      <c r="H5580" t="s">
        <v>46</v>
      </c>
      <c r="I5580" s="1">
        <f>IF(Telco[[#This Row],[Churn]]="Yes",1,0)</f>
        <v>0</v>
      </c>
      <c r="J5580" t="s">
        <v>32</v>
      </c>
      <c r="K5580" t="s">
        <v>5615</v>
      </c>
    </row>
    <row r="5581" spans="6:11">
      <c r="F5581" t="s">
        <v>47</v>
      </c>
      <c r="G5581" t="s">
        <v>23</v>
      </c>
      <c r="H5581" t="s">
        <v>23</v>
      </c>
      <c r="I5581" s="1">
        <f>IF(Telco[[#This Row],[Churn]]="Yes",1,0)</f>
        <v>1</v>
      </c>
      <c r="J5581" t="s">
        <v>35</v>
      </c>
      <c r="K5581" t="s">
        <v>5616</v>
      </c>
    </row>
    <row r="5582" spans="6:11">
      <c r="F5582" t="s">
        <v>31</v>
      </c>
      <c r="G5582" t="s">
        <v>46</v>
      </c>
      <c r="H5582" t="s">
        <v>46</v>
      </c>
      <c r="I5582" s="1">
        <f>IF(Telco[[#This Row],[Churn]]="Yes",1,0)</f>
        <v>0</v>
      </c>
      <c r="J5582" t="s">
        <v>35</v>
      </c>
      <c r="K5582" t="s">
        <v>5617</v>
      </c>
    </row>
    <row r="5583" spans="6:11">
      <c r="F5583" t="s">
        <v>47</v>
      </c>
      <c r="G5583" t="s">
        <v>23</v>
      </c>
      <c r="H5583" t="s">
        <v>23</v>
      </c>
      <c r="I5583" s="1">
        <f>IF(Telco[[#This Row],[Churn]]="Yes",1,0)</f>
        <v>1</v>
      </c>
      <c r="J5583" t="s">
        <v>28</v>
      </c>
      <c r="K5583" t="s">
        <v>5618</v>
      </c>
    </row>
    <row r="5584" spans="6:11">
      <c r="F5584" t="s">
        <v>47</v>
      </c>
      <c r="G5584" t="s">
        <v>46</v>
      </c>
      <c r="H5584" t="s">
        <v>46</v>
      </c>
      <c r="I5584" s="1">
        <f>IF(Telco[[#This Row],[Churn]]="Yes",1,0)</f>
        <v>0</v>
      </c>
      <c r="J5584" t="s">
        <v>40</v>
      </c>
      <c r="K5584" t="s">
        <v>5619</v>
      </c>
    </row>
    <row r="5585" spans="6:11">
      <c r="F5585" t="s">
        <v>27</v>
      </c>
      <c r="G5585" t="s">
        <v>24</v>
      </c>
      <c r="H5585" t="s">
        <v>24</v>
      </c>
      <c r="I5585" s="1">
        <f>IF(Telco[[#This Row],[Churn]]="Yes",1,0)</f>
        <v>1</v>
      </c>
      <c r="J5585" t="s">
        <v>28</v>
      </c>
      <c r="K5585" t="s">
        <v>5620</v>
      </c>
    </row>
    <row r="5586" spans="6:11">
      <c r="F5586" t="s">
        <v>27</v>
      </c>
      <c r="G5586" t="s">
        <v>24</v>
      </c>
      <c r="H5586" t="s">
        <v>24</v>
      </c>
      <c r="I5586" s="1">
        <f>IF(Telco[[#This Row],[Churn]]="Yes",1,0)</f>
        <v>1</v>
      </c>
      <c r="J5586" t="s">
        <v>35</v>
      </c>
      <c r="K5586" t="s">
        <v>5621</v>
      </c>
    </row>
    <row r="5587" spans="6:11">
      <c r="F5587" t="s">
        <v>27</v>
      </c>
      <c r="G5587" t="s">
        <v>46</v>
      </c>
      <c r="H5587" t="s">
        <v>46</v>
      </c>
      <c r="I5587" s="1">
        <f>IF(Telco[[#This Row],[Churn]]="Yes",1,0)</f>
        <v>1</v>
      </c>
      <c r="J5587" t="s">
        <v>32</v>
      </c>
      <c r="K5587" t="s">
        <v>5622</v>
      </c>
    </row>
    <row r="5588" spans="6:11">
      <c r="F5588" t="s">
        <v>31</v>
      </c>
      <c r="G5588" t="s">
        <v>46</v>
      </c>
      <c r="H5588" t="s">
        <v>46</v>
      </c>
      <c r="I5588" s="1">
        <f>IF(Telco[[#This Row],[Churn]]="Yes",1,0)</f>
        <v>0</v>
      </c>
      <c r="J5588" t="s">
        <v>32</v>
      </c>
      <c r="K5588" t="s">
        <v>5623</v>
      </c>
    </row>
    <row r="5589" spans="6:11">
      <c r="F5589" t="s">
        <v>31</v>
      </c>
      <c r="G5589" t="s">
        <v>24</v>
      </c>
      <c r="H5589" t="s">
        <v>24</v>
      </c>
      <c r="I5589" s="1">
        <f>IF(Telco[[#This Row],[Churn]]="Yes",1,0)</f>
        <v>0</v>
      </c>
      <c r="J5589" t="s">
        <v>35</v>
      </c>
      <c r="K5589" t="s">
        <v>5624</v>
      </c>
    </row>
    <row r="5590" spans="6:11">
      <c r="F5590" t="s">
        <v>27</v>
      </c>
      <c r="G5590" t="s">
        <v>24</v>
      </c>
      <c r="H5590" t="s">
        <v>24</v>
      </c>
      <c r="I5590" s="1">
        <f>IF(Telco[[#This Row],[Churn]]="Yes",1,0)</f>
        <v>1</v>
      </c>
      <c r="J5590" t="s">
        <v>32</v>
      </c>
      <c r="K5590" t="s">
        <v>5625</v>
      </c>
    </row>
    <row r="5591" spans="6:11">
      <c r="F5591" t="s">
        <v>47</v>
      </c>
      <c r="G5591" t="s">
        <v>24</v>
      </c>
      <c r="H5591" t="s">
        <v>23</v>
      </c>
      <c r="I5591" s="1">
        <f>IF(Telco[[#This Row],[Churn]]="Yes",1,0)</f>
        <v>1</v>
      </c>
      <c r="J5591" t="s">
        <v>40</v>
      </c>
      <c r="K5591" t="s">
        <v>5626</v>
      </c>
    </row>
    <row r="5592" spans="6:11">
      <c r="F5592" t="s">
        <v>27</v>
      </c>
      <c r="G5592" t="s">
        <v>46</v>
      </c>
      <c r="H5592" t="s">
        <v>46</v>
      </c>
      <c r="I5592" s="1">
        <f>IF(Telco[[#This Row],[Churn]]="Yes",1,0)</f>
        <v>0</v>
      </c>
      <c r="J5592" t="s">
        <v>32</v>
      </c>
      <c r="K5592" t="s">
        <v>5627</v>
      </c>
    </row>
    <row r="5593" spans="6:11">
      <c r="F5593" t="s">
        <v>27</v>
      </c>
      <c r="G5593" t="s">
        <v>24</v>
      </c>
      <c r="H5593" t="s">
        <v>24</v>
      </c>
      <c r="I5593" s="1">
        <f>IF(Telco[[#This Row],[Churn]]="Yes",1,0)</f>
        <v>1</v>
      </c>
      <c r="J5593" t="s">
        <v>28</v>
      </c>
      <c r="K5593" t="s">
        <v>5628</v>
      </c>
    </row>
    <row r="5594" spans="6:11">
      <c r="F5594" t="s">
        <v>47</v>
      </c>
      <c r="G5594" t="s">
        <v>46</v>
      </c>
      <c r="H5594" t="s">
        <v>46</v>
      </c>
      <c r="I5594" s="1">
        <f>IF(Telco[[#This Row],[Churn]]="Yes",1,0)</f>
        <v>0</v>
      </c>
      <c r="J5594" t="s">
        <v>32</v>
      </c>
      <c r="K5594" t="s">
        <v>5629</v>
      </c>
    </row>
    <row r="5595" spans="6:11">
      <c r="F5595" t="s">
        <v>31</v>
      </c>
      <c r="G5595" t="s">
        <v>23</v>
      </c>
      <c r="H5595" t="s">
        <v>23</v>
      </c>
      <c r="I5595" s="1">
        <f>IF(Telco[[#This Row],[Churn]]="Yes",1,0)</f>
        <v>0</v>
      </c>
      <c r="J5595" t="s">
        <v>40</v>
      </c>
      <c r="K5595" t="s">
        <v>5630</v>
      </c>
    </row>
    <row r="5596" spans="6:11">
      <c r="F5596" t="s">
        <v>27</v>
      </c>
      <c r="G5596" t="s">
        <v>24</v>
      </c>
      <c r="H5596" t="s">
        <v>24</v>
      </c>
      <c r="I5596" s="1">
        <f>IF(Telco[[#This Row],[Churn]]="Yes",1,0)</f>
        <v>0</v>
      </c>
      <c r="J5596" t="s">
        <v>28</v>
      </c>
      <c r="K5596" t="s">
        <v>5631</v>
      </c>
    </row>
    <row r="5597" spans="6:11">
      <c r="F5597" t="s">
        <v>27</v>
      </c>
      <c r="G5597" t="s">
        <v>46</v>
      </c>
      <c r="H5597" t="s">
        <v>46</v>
      </c>
      <c r="I5597" s="1">
        <f>IF(Telco[[#This Row],[Churn]]="Yes",1,0)</f>
        <v>0</v>
      </c>
      <c r="J5597" t="s">
        <v>32</v>
      </c>
      <c r="K5597" t="s">
        <v>5632</v>
      </c>
    </row>
    <row r="5598" spans="6:11">
      <c r="F5598" t="s">
        <v>47</v>
      </c>
      <c r="G5598" t="s">
        <v>46</v>
      </c>
      <c r="H5598" t="s">
        <v>46</v>
      </c>
      <c r="I5598" s="1">
        <f>IF(Telco[[#This Row],[Churn]]="Yes",1,0)</f>
        <v>0</v>
      </c>
      <c r="J5598" t="s">
        <v>35</v>
      </c>
      <c r="K5598" t="s">
        <v>5633</v>
      </c>
    </row>
    <row r="5599" spans="6:11">
      <c r="F5599" t="s">
        <v>27</v>
      </c>
      <c r="G5599" t="s">
        <v>24</v>
      </c>
      <c r="H5599" t="s">
        <v>23</v>
      </c>
      <c r="I5599" s="1">
        <f>IF(Telco[[#This Row],[Churn]]="Yes",1,0)</f>
        <v>1</v>
      </c>
      <c r="J5599" t="s">
        <v>35</v>
      </c>
      <c r="K5599" t="s">
        <v>5634</v>
      </c>
    </row>
    <row r="5600" spans="6:11">
      <c r="F5600" t="s">
        <v>31</v>
      </c>
      <c r="G5600" t="s">
        <v>46</v>
      </c>
      <c r="H5600" t="s">
        <v>46</v>
      </c>
      <c r="I5600" s="1">
        <f>IF(Telco[[#This Row],[Churn]]="Yes",1,0)</f>
        <v>0</v>
      </c>
      <c r="J5600" t="s">
        <v>40</v>
      </c>
      <c r="K5600" t="s">
        <v>5635</v>
      </c>
    </row>
    <row r="5601" spans="6:11">
      <c r="F5601" t="s">
        <v>27</v>
      </c>
      <c r="G5601" t="s">
        <v>24</v>
      </c>
      <c r="H5601" t="s">
        <v>23</v>
      </c>
      <c r="I5601" s="1">
        <f>IF(Telco[[#This Row],[Churn]]="Yes",1,0)</f>
        <v>1</v>
      </c>
      <c r="J5601" t="s">
        <v>32</v>
      </c>
      <c r="K5601" t="s">
        <v>5636</v>
      </c>
    </row>
    <row r="5602" spans="6:11">
      <c r="F5602" t="s">
        <v>27</v>
      </c>
      <c r="G5602" t="s">
        <v>24</v>
      </c>
      <c r="H5602" t="s">
        <v>24</v>
      </c>
      <c r="I5602" s="1">
        <f>IF(Telco[[#This Row],[Churn]]="Yes",1,0)</f>
        <v>1</v>
      </c>
      <c r="J5602" t="s">
        <v>35</v>
      </c>
      <c r="K5602" t="s">
        <v>5637</v>
      </c>
    </row>
    <row r="5603" spans="6:11">
      <c r="F5603" t="s">
        <v>31</v>
      </c>
      <c r="G5603" t="s">
        <v>24</v>
      </c>
      <c r="H5603" t="s">
        <v>23</v>
      </c>
      <c r="I5603" s="1">
        <f>IF(Telco[[#This Row],[Churn]]="Yes",1,0)</f>
        <v>0</v>
      </c>
      <c r="J5603" t="s">
        <v>32</v>
      </c>
      <c r="K5603" t="s">
        <v>5638</v>
      </c>
    </row>
    <row r="5604" spans="6:11">
      <c r="F5604" t="s">
        <v>47</v>
      </c>
      <c r="G5604" t="s">
        <v>23</v>
      </c>
      <c r="H5604" t="s">
        <v>23</v>
      </c>
      <c r="I5604" s="1">
        <f>IF(Telco[[#This Row],[Churn]]="Yes",1,0)</f>
        <v>0</v>
      </c>
      <c r="J5604" t="s">
        <v>32</v>
      </c>
      <c r="K5604" t="s">
        <v>5639</v>
      </c>
    </row>
    <row r="5605" spans="6:11">
      <c r="F5605" t="s">
        <v>27</v>
      </c>
      <c r="G5605" t="s">
        <v>23</v>
      </c>
      <c r="H5605" t="s">
        <v>24</v>
      </c>
      <c r="I5605" s="1">
        <f>IF(Telco[[#This Row],[Churn]]="Yes",1,0)</f>
        <v>1</v>
      </c>
      <c r="J5605" t="s">
        <v>40</v>
      </c>
      <c r="K5605" t="s">
        <v>5640</v>
      </c>
    </row>
    <row r="5606" spans="6:11">
      <c r="F5606" t="s">
        <v>27</v>
      </c>
      <c r="G5606" t="s">
        <v>24</v>
      </c>
      <c r="H5606" t="s">
        <v>24</v>
      </c>
      <c r="I5606" s="1">
        <f>IF(Telco[[#This Row],[Churn]]="Yes",1,0)</f>
        <v>0</v>
      </c>
      <c r="J5606" t="s">
        <v>28</v>
      </c>
      <c r="K5606" t="s">
        <v>5641</v>
      </c>
    </row>
    <row r="5607" spans="6:11">
      <c r="F5607" t="s">
        <v>27</v>
      </c>
      <c r="G5607" t="s">
        <v>24</v>
      </c>
      <c r="H5607" t="s">
        <v>24</v>
      </c>
      <c r="I5607" s="1">
        <f>IF(Telco[[#This Row],[Churn]]="Yes",1,0)</f>
        <v>0</v>
      </c>
      <c r="J5607" t="s">
        <v>32</v>
      </c>
      <c r="K5607" t="s">
        <v>5642</v>
      </c>
    </row>
    <row r="5608" spans="6:11">
      <c r="F5608" t="s">
        <v>31</v>
      </c>
      <c r="G5608" t="s">
        <v>24</v>
      </c>
      <c r="H5608" t="s">
        <v>23</v>
      </c>
      <c r="I5608" s="1">
        <f>IF(Telco[[#This Row],[Churn]]="Yes",1,0)</f>
        <v>0</v>
      </c>
      <c r="J5608" t="s">
        <v>40</v>
      </c>
      <c r="K5608" t="s">
        <v>5643</v>
      </c>
    </row>
    <row r="5609" spans="6:11">
      <c r="F5609" t="s">
        <v>27</v>
      </c>
      <c r="G5609" t="s">
        <v>23</v>
      </c>
      <c r="H5609" t="s">
        <v>24</v>
      </c>
      <c r="I5609" s="1">
        <f>IF(Telco[[#This Row],[Churn]]="Yes",1,0)</f>
        <v>1</v>
      </c>
      <c r="J5609" t="s">
        <v>28</v>
      </c>
      <c r="K5609" t="s">
        <v>5644</v>
      </c>
    </row>
    <row r="5610" spans="6:11">
      <c r="F5610" t="s">
        <v>31</v>
      </c>
      <c r="G5610" t="s">
        <v>23</v>
      </c>
      <c r="H5610" t="s">
        <v>23</v>
      </c>
      <c r="I5610" s="1">
        <f>IF(Telco[[#This Row],[Churn]]="Yes",1,0)</f>
        <v>0</v>
      </c>
      <c r="J5610" t="s">
        <v>35</v>
      </c>
      <c r="K5610" t="s">
        <v>5645</v>
      </c>
    </row>
    <row r="5611" spans="6:11">
      <c r="F5611" t="s">
        <v>27</v>
      </c>
      <c r="G5611" t="s">
        <v>24</v>
      </c>
      <c r="H5611" t="s">
        <v>24</v>
      </c>
      <c r="I5611" s="1">
        <f>IF(Telco[[#This Row],[Churn]]="Yes",1,0)</f>
        <v>1</v>
      </c>
      <c r="J5611" t="s">
        <v>35</v>
      </c>
      <c r="K5611" t="s">
        <v>5646</v>
      </c>
    </row>
    <row r="5612" spans="6:11">
      <c r="F5612" t="s">
        <v>27</v>
      </c>
      <c r="G5612" t="s">
        <v>24</v>
      </c>
      <c r="H5612" t="s">
        <v>24</v>
      </c>
      <c r="I5612" s="1">
        <f>IF(Telco[[#This Row],[Churn]]="Yes",1,0)</f>
        <v>1</v>
      </c>
      <c r="J5612" t="s">
        <v>28</v>
      </c>
      <c r="K5612" t="s">
        <v>5647</v>
      </c>
    </row>
    <row r="5613" spans="6:11">
      <c r="F5613" t="s">
        <v>27</v>
      </c>
      <c r="G5613" t="s">
        <v>24</v>
      </c>
      <c r="H5613" t="s">
        <v>23</v>
      </c>
      <c r="I5613" s="1">
        <f>IF(Telco[[#This Row],[Churn]]="Yes",1,0)</f>
        <v>0</v>
      </c>
      <c r="J5613" t="s">
        <v>35</v>
      </c>
      <c r="K5613" t="s">
        <v>5648</v>
      </c>
    </row>
    <row r="5614" spans="6:11">
      <c r="F5614" t="s">
        <v>31</v>
      </c>
      <c r="G5614" t="s">
        <v>23</v>
      </c>
      <c r="H5614" t="s">
        <v>23</v>
      </c>
      <c r="I5614" s="1">
        <f>IF(Telco[[#This Row],[Churn]]="Yes",1,0)</f>
        <v>0</v>
      </c>
      <c r="J5614" t="s">
        <v>40</v>
      </c>
      <c r="K5614" t="s">
        <v>5649</v>
      </c>
    </row>
    <row r="5615" spans="6:11">
      <c r="F5615" t="s">
        <v>47</v>
      </c>
      <c r="G5615" t="s">
        <v>23</v>
      </c>
      <c r="H5615" t="s">
        <v>23</v>
      </c>
      <c r="I5615" s="1">
        <f>IF(Telco[[#This Row],[Churn]]="Yes",1,0)</f>
        <v>0</v>
      </c>
      <c r="J5615" t="s">
        <v>35</v>
      </c>
      <c r="K5615" t="s">
        <v>5650</v>
      </c>
    </row>
    <row r="5616" spans="6:11">
      <c r="F5616" t="s">
        <v>31</v>
      </c>
      <c r="G5616" t="s">
        <v>23</v>
      </c>
      <c r="H5616" t="s">
        <v>24</v>
      </c>
      <c r="I5616" s="1">
        <f>IF(Telco[[#This Row],[Churn]]="Yes",1,0)</f>
        <v>0</v>
      </c>
      <c r="J5616" t="s">
        <v>35</v>
      </c>
      <c r="K5616" t="s">
        <v>5651</v>
      </c>
    </row>
    <row r="5617" spans="6:11">
      <c r="F5617" t="s">
        <v>27</v>
      </c>
      <c r="G5617" t="s">
        <v>46</v>
      </c>
      <c r="H5617" t="s">
        <v>46</v>
      </c>
      <c r="I5617" s="1">
        <f>IF(Telco[[#This Row],[Churn]]="Yes",1,0)</f>
        <v>1</v>
      </c>
      <c r="J5617" t="s">
        <v>35</v>
      </c>
      <c r="K5617" t="s">
        <v>5652</v>
      </c>
    </row>
    <row r="5618" spans="6:11">
      <c r="F5618" t="s">
        <v>27</v>
      </c>
      <c r="G5618" t="s">
        <v>23</v>
      </c>
      <c r="H5618" t="s">
        <v>24</v>
      </c>
      <c r="I5618" s="1">
        <f>IF(Telco[[#This Row],[Churn]]="Yes",1,0)</f>
        <v>0</v>
      </c>
      <c r="J5618" t="s">
        <v>28</v>
      </c>
      <c r="K5618" t="s">
        <v>5653</v>
      </c>
    </row>
    <row r="5619" spans="6:11">
      <c r="F5619" t="s">
        <v>27</v>
      </c>
      <c r="G5619" t="s">
        <v>46</v>
      </c>
      <c r="H5619" t="s">
        <v>46</v>
      </c>
      <c r="I5619" s="1">
        <f>IF(Telco[[#This Row],[Churn]]="Yes",1,0)</f>
        <v>0</v>
      </c>
      <c r="J5619" t="s">
        <v>32</v>
      </c>
      <c r="K5619" t="s">
        <v>5654</v>
      </c>
    </row>
    <row r="5620" spans="6:11">
      <c r="F5620" t="s">
        <v>27</v>
      </c>
      <c r="G5620" t="s">
        <v>46</v>
      </c>
      <c r="H5620" t="s">
        <v>46</v>
      </c>
      <c r="I5620" s="1">
        <f>IF(Telco[[#This Row],[Churn]]="Yes",1,0)</f>
        <v>0</v>
      </c>
      <c r="J5620" t="s">
        <v>32</v>
      </c>
      <c r="K5620" t="s">
        <v>5655</v>
      </c>
    </row>
    <row r="5621" spans="6:11">
      <c r="F5621" t="s">
        <v>31</v>
      </c>
      <c r="G5621" t="s">
        <v>24</v>
      </c>
      <c r="H5621" t="s">
        <v>24</v>
      </c>
      <c r="I5621" s="1">
        <f>IF(Telco[[#This Row],[Churn]]="Yes",1,0)</f>
        <v>0</v>
      </c>
      <c r="J5621" t="s">
        <v>35</v>
      </c>
      <c r="K5621" t="s">
        <v>5656</v>
      </c>
    </row>
    <row r="5622" spans="6:11">
      <c r="F5622" t="s">
        <v>47</v>
      </c>
      <c r="G5622" t="s">
        <v>24</v>
      </c>
      <c r="H5622" t="s">
        <v>24</v>
      </c>
      <c r="I5622" s="1">
        <f>IF(Telco[[#This Row],[Churn]]="Yes",1,0)</f>
        <v>0</v>
      </c>
      <c r="J5622" t="s">
        <v>35</v>
      </c>
      <c r="K5622" t="s">
        <v>5657</v>
      </c>
    </row>
    <row r="5623" spans="6:11">
      <c r="F5623" t="s">
        <v>27</v>
      </c>
      <c r="G5623" t="s">
        <v>24</v>
      </c>
      <c r="H5623" t="s">
        <v>24</v>
      </c>
      <c r="I5623" s="1">
        <f>IF(Telco[[#This Row],[Churn]]="Yes",1,0)</f>
        <v>1</v>
      </c>
      <c r="J5623" t="s">
        <v>40</v>
      </c>
      <c r="K5623" t="s">
        <v>5658</v>
      </c>
    </row>
    <row r="5624" spans="6:11">
      <c r="F5624" t="s">
        <v>27</v>
      </c>
      <c r="G5624" t="s">
        <v>24</v>
      </c>
      <c r="H5624" t="s">
        <v>23</v>
      </c>
      <c r="I5624" s="1">
        <f>IF(Telco[[#This Row],[Churn]]="Yes",1,0)</f>
        <v>1</v>
      </c>
      <c r="J5624" t="s">
        <v>32</v>
      </c>
      <c r="K5624" t="s">
        <v>5659</v>
      </c>
    </row>
    <row r="5625" spans="6:11">
      <c r="F5625" t="s">
        <v>27</v>
      </c>
      <c r="G5625" t="s">
        <v>24</v>
      </c>
      <c r="H5625" t="s">
        <v>23</v>
      </c>
      <c r="I5625" s="1">
        <f>IF(Telco[[#This Row],[Churn]]="Yes",1,0)</f>
        <v>0</v>
      </c>
      <c r="J5625" t="s">
        <v>28</v>
      </c>
      <c r="K5625" t="s">
        <v>5660</v>
      </c>
    </row>
    <row r="5626" spans="6:11">
      <c r="F5626" t="s">
        <v>27</v>
      </c>
      <c r="G5626" t="s">
        <v>24</v>
      </c>
      <c r="H5626" t="s">
        <v>24</v>
      </c>
      <c r="I5626" s="1">
        <f>IF(Telco[[#This Row],[Churn]]="Yes",1,0)</f>
        <v>0</v>
      </c>
      <c r="J5626" t="s">
        <v>35</v>
      </c>
      <c r="K5626" t="s">
        <v>5661</v>
      </c>
    </row>
    <row r="5627" spans="6:11">
      <c r="F5627" t="s">
        <v>27</v>
      </c>
      <c r="G5627" t="s">
        <v>46</v>
      </c>
      <c r="H5627" t="s">
        <v>46</v>
      </c>
      <c r="I5627" s="1">
        <f>IF(Telco[[#This Row],[Churn]]="Yes",1,0)</f>
        <v>0</v>
      </c>
      <c r="J5627" t="s">
        <v>28</v>
      </c>
      <c r="K5627" t="s">
        <v>5662</v>
      </c>
    </row>
    <row r="5628" spans="6:11">
      <c r="F5628" t="s">
        <v>27</v>
      </c>
      <c r="G5628" t="s">
        <v>23</v>
      </c>
      <c r="H5628" t="s">
        <v>24</v>
      </c>
      <c r="I5628" s="1">
        <f>IF(Telco[[#This Row],[Churn]]="Yes",1,0)</f>
        <v>0</v>
      </c>
      <c r="J5628" t="s">
        <v>35</v>
      </c>
      <c r="K5628" t="s">
        <v>5663</v>
      </c>
    </row>
    <row r="5629" spans="6:11">
      <c r="F5629" t="s">
        <v>27</v>
      </c>
      <c r="G5629" t="s">
        <v>24</v>
      </c>
      <c r="H5629" t="s">
        <v>24</v>
      </c>
      <c r="I5629" s="1">
        <f>IF(Telco[[#This Row],[Churn]]="Yes",1,0)</f>
        <v>0</v>
      </c>
      <c r="J5629" t="s">
        <v>28</v>
      </c>
      <c r="K5629" t="s">
        <v>5664</v>
      </c>
    </row>
    <row r="5630" spans="6:11">
      <c r="F5630" t="s">
        <v>27</v>
      </c>
      <c r="G5630" t="s">
        <v>23</v>
      </c>
      <c r="H5630" t="s">
        <v>24</v>
      </c>
      <c r="I5630" s="1">
        <f>IF(Telco[[#This Row],[Churn]]="Yes",1,0)</f>
        <v>1</v>
      </c>
      <c r="J5630" t="s">
        <v>28</v>
      </c>
      <c r="K5630" t="s">
        <v>5665</v>
      </c>
    </row>
    <row r="5631" spans="6:11">
      <c r="F5631" t="s">
        <v>27</v>
      </c>
      <c r="G5631" t="s">
        <v>46</v>
      </c>
      <c r="H5631" t="s">
        <v>46</v>
      </c>
      <c r="I5631" s="1">
        <f>IF(Telco[[#This Row],[Churn]]="Yes",1,0)</f>
        <v>1</v>
      </c>
      <c r="J5631" t="s">
        <v>32</v>
      </c>
      <c r="K5631" t="s">
        <v>5666</v>
      </c>
    </row>
    <row r="5632" spans="6:11">
      <c r="F5632" t="s">
        <v>27</v>
      </c>
      <c r="G5632" t="s">
        <v>24</v>
      </c>
      <c r="H5632" t="s">
        <v>24</v>
      </c>
      <c r="I5632" s="1">
        <f>IF(Telco[[#This Row],[Churn]]="Yes",1,0)</f>
        <v>1</v>
      </c>
      <c r="J5632" t="s">
        <v>28</v>
      </c>
      <c r="K5632" t="s">
        <v>5667</v>
      </c>
    </row>
    <row r="5633" spans="6:11">
      <c r="F5633" t="s">
        <v>27</v>
      </c>
      <c r="G5633" t="s">
        <v>24</v>
      </c>
      <c r="H5633" t="s">
        <v>24</v>
      </c>
      <c r="I5633" s="1">
        <f>IF(Telco[[#This Row],[Churn]]="Yes",1,0)</f>
        <v>0</v>
      </c>
      <c r="J5633" t="s">
        <v>32</v>
      </c>
      <c r="K5633" t="s">
        <v>5668</v>
      </c>
    </row>
    <row r="5634" spans="6:11">
      <c r="F5634" t="s">
        <v>47</v>
      </c>
      <c r="G5634" t="s">
        <v>46</v>
      </c>
      <c r="H5634" t="s">
        <v>46</v>
      </c>
      <c r="I5634" s="1">
        <f>IF(Telco[[#This Row],[Churn]]="Yes",1,0)</f>
        <v>0</v>
      </c>
      <c r="J5634" t="s">
        <v>40</v>
      </c>
      <c r="K5634" t="s">
        <v>5669</v>
      </c>
    </row>
    <row r="5635" spans="6:11">
      <c r="F5635" t="s">
        <v>27</v>
      </c>
      <c r="G5635" t="s">
        <v>46</v>
      </c>
      <c r="H5635" t="s">
        <v>46</v>
      </c>
      <c r="I5635" s="1">
        <f>IF(Telco[[#This Row],[Churn]]="Yes",1,0)</f>
        <v>0</v>
      </c>
      <c r="J5635" t="s">
        <v>32</v>
      </c>
      <c r="K5635" t="s">
        <v>5670</v>
      </c>
    </row>
    <row r="5636" spans="6:11">
      <c r="F5636" t="s">
        <v>27</v>
      </c>
      <c r="G5636" t="s">
        <v>46</v>
      </c>
      <c r="H5636" t="s">
        <v>46</v>
      </c>
      <c r="I5636" s="1">
        <f>IF(Telco[[#This Row],[Churn]]="Yes",1,0)</f>
        <v>1</v>
      </c>
      <c r="J5636" t="s">
        <v>28</v>
      </c>
      <c r="K5636" t="s">
        <v>5671</v>
      </c>
    </row>
    <row r="5637" spans="6:11">
      <c r="F5637" t="s">
        <v>27</v>
      </c>
      <c r="G5637" t="s">
        <v>24</v>
      </c>
      <c r="H5637" t="s">
        <v>24</v>
      </c>
      <c r="I5637" s="1">
        <f>IF(Telco[[#This Row],[Churn]]="Yes",1,0)</f>
        <v>0</v>
      </c>
      <c r="J5637" t="s">
        <v>32</v>
      </c>
      <c r="K5637" t="s">
        <v>5672</v>
      </c>
    </row>
    <row r="5638" spans="6:11">
      <c r="F5638" t="s">
        <v>27</v>
      </c>
      <c r="G5638" t="s">
        <v>24</v>
      </c>
      <c r="H5638" t="s">
        <v>24</v>
      </c>
      <c r="I5638" s="1">
        <f>IF(Telco[[#This Row],[Churn]]="Yes",1,0)</f>
        <v>1</v>
      </c>
      <c r="J5638" t="s">
        <v>28</v>
      </c>
      <c r="K5638" t="s">
        <v>5673</v>
      </c>
    </row>
    <row r="5639" spans="6:11">
      <c r="F5639" t="s">
        <v>31</v>
      </c>
      <c r="G5639" t="s">
        <v>24</v>
      </c>
      <c r="H5639" t="s">
        <v>24</v>
      </c>
      <c r="I5639" s="1">
        <f>IF(Telco[[#This Row],[Churn]]="Yes",1,0)</f>
        <v>0</v>
      </c>
      <c r="J5639" t="s">
        <v>40</v>
      </c>
      <c r="K5639" t="s">
        <v>5674</v>
      </c>
    </row>
    <row r="5640" spans="6:11">
      <c r="F5640" t="s">
        <v>27</v>
      </c>
      <c r="G5640" t="s">
        <v>46</v>
      </c>
      <c r="H5640" t="s">
        <v>46</v>
      </c>
      <c r="I5640" s="1">
        <f>IF(Telco[[#This Row],[Churn]]="Yes",1,0)</f>
        <v>1</v>
      </c>
      <c r="J5640" t="s">
        <v>28</v>
      </c>
      <c r="K5640" t="s">
        <v>5675</v>
      </c>
    </row>
    <row r="5641" spans="6:11">
      <c r="F5641" t="s">
        <v>27</v>
      </c>
      <c r="G5641" t="s">
        <v>46</v>
      </c>
      <c r="H5641" t="s">
        <v>46</v>
      </c>
      <c r="I5641" s="1">
        <f>IF(Telco[[#This Row],[Churn]]="Yes",1,0)</f>
        <v>0</v>
      </c>
      <c r="J5641" t="s">
        <v>32</v>
      </c>
      <c r="K5641" t="s">
        <v>5676</v>
      </c>
    </row>
    <row r="5642" spans="6:11">
      <c r="F5642" t="s">
        <v>27</v>
      </c>
      <c r="G5642" t="s">
        <v>24</v>
      </c>
      <c r="H5642" t="s">
        <v>24</v>
      </c>
      <c r="I5642" s="1">
        <f>IF(Telco[[#This Row],[Churn]]="Yes",1,0)</f>
        <v>1</v>
      </c>
      <c r="J5642" t="s">
        <v>28</v>
      </c>
      <c r="K5642" t="s">
        <v>5677</v>
      </c>
    </row>
    <row r="5643" spans="6:11">
      <c r="F5643" t="s">
        <v>31</v>
      </c>
      <c r="G5643" t="s">
        <v>46</v>
      </c>
      <c r="H5643" t="s">
        <v>46</v>
      </c>
      <c r="I5643" s="1">
        <f>IF(Telco[[#This Row],[Churn]]="Yes",1,0)</f>
        <v>0</v>
      </c>
      <c r="J5643" t="s">
        <v>35</v>
      </c>
      <c r="K5643" t="s">
        <v>5678</v>
      </c>
    </row>
    <row r="5644" spans="6:11">
      <c r="F5644" t="s">
        <v>31</v>
      </c>
      <c r="G5644" t="s">
        <v>46</v>
      </c>
      <c r="H5644" t="s">
        <v>46</v>
      </c>
      <c r="I5644" s="1">
        <f>IF(Telco[[#This Row],[Churn]]="Yes",1,0)</f>
        <v>0</v>
      </c>
      <c r="J5644" t="s">
        <v>32</v>
      </c>
      <c r="K5644" t="s">
        <v>5679</v>
      </c>
    </row>
    <row r="5645" spans="6:11">
      <c r="F5645" t="s">
        <v>27</v>
      </c>
      <c r="G5645" t="s">
        <v>24</v>
      </c>
      <c r="H5645" t="s">
        <v>23</v>
      </c>
      <c r="I5645" s="1">
        <f>IF(Telco[[#This Row],[Churn]]="Yes",1,0)</f>
        <v>1</v>
      </c>
      <c r="J5645" t="s">
        <v>28</v>
      </c>
      <c r="K5645" t="s">
        <v>5680</v>
      </c>
    </row>
    <row r="5646" spans="6:11">
      <c r="F5646" t="s">
        <v>27</v>
      </c>
      <c r="G5646" t="s">
        <v>24</v>
      </c>
      <c r="H5646" t="s">
        <v>24</v>
      </c>
      <c r="I5646" s="1">
        <f>IF(Telco[[#This Row],[Churn]]="Yes",1,0)</f>
        <v>1</v>
      </c>
      <c r="J5646" t="s">
        <v>28</v>
      </c>
      <c r="K5646" t="s">
        <v>5681</v>
      </c>
    </row>
    <row r="5647" spans="6:11">
      <c r="F5647" t="s">
        <v>31</v>
      </c>
      <c r="G5647" t="s">
        <v>23</v>
      </c>
      <c r="H5647" t="s">
        <v>24</v>
      </c>
      <c r="I5647" s="1">
        <f>IF(Telco[[#This Row],[Churn]]="Yes",1,0)</f>
        <v>0</v>
      </c>
      <c r="J5647" t="s">
        <v>40</v>
      </c>
      <c r="K5647" t="s">
        <v>5682</v>
      </c>
    </row>
    <row r="5648" spans="6:11">
      <c r="F5648" t="s">
        <v>27</v>
      </c>
      <c r="G5648" t="s">
        <v>46</v>
      </c>
      <c r="H5648" t="s">
        <v>46</v>
      </c>
      <c r="I5648" s="1">
        <f>IF(Telco[[#This Row],[Churn]]="Yes",1,0)</f>
        <v>1</v>
      </c>
      <c r="J5648" t="s">
        <v>32</v>
      </c>
      <c r="K5648" t="s">
        <v>5683</v>
      </c>
    </row>
    <row r="5649" spans="6:11">
      <c r="F5649" t="s">
        <v>27</v>
      </c>
      <c r="G5649" t="s">
        <v>24</v>
      </c>
      <c r="H5649" t="s">
        <v>24</v>
      </c>
      <c r="I5649" s="1">
        <f>IF(Telco[[#This Row],[Churn]]="Yes",1,0)</f>
        <v>0</v>
      </c>
      <c r="J5649" t="s">
        <v>40</v>
      </c>
      <c r="K5649" t="s">
        <v>5684</v>
      </c>
    </row>
    <row r="5650" spans="6:11">
      <c r="F5650" t="s">
        <v>31</v>
      </c>
      <c r="G5650" t="s">
        <v>24</v>
      </c>
      <c r="H5650" t="s">
        <v>24</v>
      </c>
      <c r="I5650" s="1">
        <f>IF(Telco[[#This Row],[Churn]]="Yes",1,0)</f>
        <v>0</v>
      </c>
      <c r="J5650" t="s">
        <v>28</v>
      </c>
      <c r="K5650" t="s">
        <v>5685</v>
      </c>
    </row>
    <row r="5651" spans="6:11">
      <c r="F5651" t="s">
        <v>27</v>
      </c>
      <c r="G5651" t="s">
        <v>46</v>
      </c>
      <c r="H5651" t="s">
        <v>46</v>
      </c>
      <c r="I5651" s="1">
        <f>IF(Telco[[#This Row],[Churn]]="Yes",1,0)</f>
        <v>0</v>
      </c>
      <c r="J5651" t="s">
        <v>32</v>
      </c>
      <c r="K5651" t="s">
        <v>5686</v>
      </c>
    </row>
    <row r="5652" spans="6:11">
      <c r="F5652" t="s">
        <v>31</v>
      </c>
      <c r="G5652" t="s">
        <v>23</v>
      </c>
      <c r="H5652" t="s">
        <v>24</v>
      </c>
      <c r="I5652" s="1">
        <f>IF(Telco[[#This Row],[Churn]]="Yes",1,0)</f>
        <v>0</v>
      </c>
      <c r="J5652" t="s">
        <v>28</v>
      </c>
      <c r="K5652" t="s">
        <v>5687</v>
      </c>
    </row>
    <row r="5653" spans="6:11">
      <c r="F5653" t="s">
        <v>27</v>
      </c>
      <c r="G5653" t="s">
        <v>24</v>
      </c>
      <c r="H5653" t="s">
        <v>23</v>
      </c>
      <c r="I5653" s="1">
        <f>IF(Telco[[#This Row],[Churn]]="Yes",1,0)</f>
        <v>1</v>
      </c>
      <c r="J5653" t="s">
        <v>28</v>
      </c>
      <c r="K5653" t="s">
        <v>5688</v>
      </c>
    </row>
    <row r="5654" spans="6:11">
      <c r="F5654" t="s">
        <v>27</v>
      </c>
      <c r="G5654" t="s">
        <v>24</v>
      </c>
      <c r="H5654" t="s">
        <v>24</v>
      </c>
      <c r="I5654" s="1">
        <f>IF(Telco[[#This Row],[Churn]]="Yes",1,0)</f>
        <v>0</v>
      </c>
      <c r="J5654" t="s">
        <v>28</v>
      </c>
      <c r="K5654" t="s">
        <v>5689</v>
      </c>
    </row>
    <row r="5655" spans="6:11">
      <c r="F5655" t="s">
        <v>27</v>
      </c>
      <c r="G5655" t="s">
        <v>24</v>
      </c>
      <c r="H5655" t="s">
        <v>24</v>
      </c>
      <c r="I5655" s="1">
        <f>IF(Telco[[#This Row],[Churn]]="Yes",1,0)</f>
        <v>1</v>
      </c>
      <c r="J5655" t="s">
        <v>28</v>
      </c>
      <c r="K5655" t="s">
        <v>5690</v>
      </c>
    </row>
    <row r="5656" spans="6:11">
      <c r="F5656" t="s">
        <v>47</v>
      </c>
      <c r="G5656" t="s">
        <v>23</v>
      </c>
      <c r="H5656" t="s">
        <v>24</v>
      </c>
      <c r="I5656" s="1">
        <f>IF(Telco[[#This Row],[Churn]]="Yes",1,0)</f>
        <v>0</v>
      </c>
      <c r="J5656" t="s">
        <v>40</v>
      </c>
      <c r="K5656" t="s">
        <v>5691</v>
      </c>
    </row>
    <row r="5657" spans="6:11">
      <c r="F5657" t="s">
        <v>47</v>
      </c>
      <c r="G5657" t="s">
        <v>46</v>
      </c>
      <c r="H5657" t="s">
        <v>46</v>
      </c>
      <c r="I5657" s="1">
        <f>IF(Telco[[#This Row],[Churn]]="Yes",1,0)</f>
        <v>0</v>
      </c>
      <c r="J5657" t="s">
        <v>35</v>
      </c>
      <c r="K5657" t="s">
        <v>5692</v>
      </c>
    </row>
    <row r="5658" spans="6:11">
      <c r="F5658" t="s">
        <v>27</v>
      </c>
      <c r="G5658" t="s">
        <v>23</v>
      </c>
      <c r="H5658" t="s">
        <v>24</v>
      </c>
      <c r="I5658" s="1">
        <f>IF(Telco[[#This Row],[Churn]]="Yes",1,0)</f>
        <v>0</v>
      </c>
      <c r="J5658" t="s">
        <v>28</v>
      </c>
      <c r="K5658" t="s">
        <v>5693</v>
      </c>
    </row>
    <row r="5659" spans="6:11">
      <c r="F5659" t="s">
        <v>27</v>
      </c>
      <c r="G5659" t="s">
        <v>24</v>
      </c>
      <c r="H5659" t="s">
        <v>24</v>
      </c>
      <c r="I5659" s="1">
        <f>IF(Telco[[#This Row],[Churn]]="Yes",1,0)</f>
        <v>0</v>
      </c>
      <c r="J5659" t="s">
        <v>28</v>
      </c>
      <c r="K5659" t="s">
        <v>5694</v>
      </c>
    </row>
    <row r="5660" spans="6:11">
      <c r="F5660" t="s">
        <v>27</v>
      </c>
      <c r="G5660" t="s">
        <v>24</v>
      </c>
      <c r="H5660" t="s">
        <v>24</v>
      </c>
      <c r="I5660" s="1">
        <f>IF(Telco[[#This Row],[Churn]]="Yes",1,0)</f>
        <v>0</v>
      </c>
      <c r="J5660" t="s">
        <v>28</v>
      </c>
      <c r="K5660" t="s">
        <v>5695</v>
      </c>
    </row>
    <row r="5661" spans="6:11">
      <c r="F5661" t="s">
        <v>47</v>
      </c>
      <c r="G5661" t="s">
        <v>23</v>
      </c>
      <c r="H5661" t="s">
        <v>23</v>
      </c>
      <c r="I5661" s="1">
        <f>IF(Telco[[#This Row],[Churn]]="Yes",1,0)</f>
        <v>0</v>
      </c>
      <c r="J5661" t="s">
        <v>35</v>
      </c>
      <c r="K5661" t="s">
        <v>5696</v>
      </c>
    </row>
    <row r="5662" spans="6:11">
      <c r="F5662" t="s">
        <v>31</v>
      </c>
      <c r="G5662" t="s">
        <v>24</v>
      </c>
      <c r="H5662" t="s">
        <v>24</v>
      </c>
      <c r="I5662" s="1">
        <f>IF(Telco[[#This Row],[Churn]]="Yes",1,0)</f>
        <v>0</v>
      </c>
      <c r="J5662" t="s">
        <v>32</v>
      </c>
      <c r="K5662" t="s">
        <v>5697</v>
      </c>
    </row>
    <row r="5663" spans="6:11">
      <c r="F5663" t="s">
        <v>27</v>
      </c>
      <c r="G5663" t="s">
        <v>46</v>
      </c>
      <c r="H5663" t="s">
        <v>46</v>
      </c>
      <c r="I5663" s="1">
        <f>IF(Telco[[#This Row],[Churn]]="Yes",1,0)</f>
        <v>0</v>
      </c>
      <c r="J5663" t="s">
        <v>28</v>
      </c>
      <c r="K5663" t="s">
        <v>5698</v>
      </c>
    </row>
    <row r="5664" spans="6:11">
      <c r="F5664" t="s">
        <v>27</v>
      </c>
      <c r="G5664" t="s">
        <v>24</v>
      </c>
      <c r="H5664" t="s">
        <v>24</v>
      </c>
      <c r="I5664" s="1">
        <f>IF(Telco[[#This Row],[Churn]]="Yes",1,0)</f>
        <v>1</v>
      </c>
      <c r="J5664" t="s">
        <v>28</v>
      </c>
      <c r="K5664" t="s">
        <v>5699</v>
      </c>
    </row>
    <row r="5665" spans="6:11">
      <c r="F5665" t="s">
        <v>27</v>
      </c>
      <c r="G5665" t="s">
        <v>24</v>
      </c>
      <c r="H5665" t="s">
        <v>24</v>
      </c>
      <c r="I5665" s="1">
        <f>IF(Telco[[#This Row],[Churn]]="Yes",1,0)</f>
        <v>0</v>
      </c>
      <c r="J5665" t="s">
        <v>28</v>
      </c>
      <c r="K5665" t="s">
        <v>5700</v>
      </c>
    </row>
    <row r="5666" spans="6:11">
      <c r="F5666" t="s">
        <v>27</v>
      </c>
      <c r="G5666" t="s">
        <v>24</v>
      </c>
      <c r="H5666" t="s">
        <v>24</v>
      </c>
      <c r="I5666" s="1">
        <f>IF(Telco[[#This Row],[Churn]]="Yes",1,0)</f>
        <v>1</v>
      </c>
      <c r="J5666" t="s">
        <v>40</v>
      </c>
      <c r="K5666" t="s">
        <v>5701</v>
      </c>
    </row>
    <row r="5667" spans="6:11">
      <c r="F5667" t="s">
        <v>27</v>
      </c>
      <c r="G5667" t="s">
        <v>24</v>
      </c>
      <c r="H5667" t="s">
        <v>24</v>
      </c>
      <c r="I5667" s="1">
        <f>IF(Telco[[#This Row],[Churn]]="Yes",1,0)</f>
        <v>0</v>
      </c>
      <c r="J5667" t="s">
        <v>35</v>
      </c>
      <c r="K5667" t="s">
        <v>5702</v>
      </c>
    </row>
    <row r="5668" spans="6:11">
      <c r="F5668" t="s">
        <v>31</v>
      </c>
      <c r="G5668" t="s">
        <v>23</v>
      </c>
      <c r="H5668" t="s">
        <v>24</v>
      </c>
      <c r="I5668" s="1">
        <f>IF(Telco[[#This Row],[Churn]]="Yes",1,0)</f>
        <v>0</v>
      </c>
      <c r="J5668" t="s">
        <v>40</v>
      </c>
      <c r="K5668" t="s">
        <v>5703</v>
      </c>
    </row>
    <row r="5669" spans="6:11">
      <c r="F5669" t="s">
        <v>27</v>
      </c>
      <c r="G5669" t="s">
        <v>46</v>
      </c>
      <c r="H5669" t="s">
        <v>46</v>
      </c>
      <c r="I5669" s="1">
        <f>IF(Telco[[#This Row],[Churn]]="Yes",1,0)</f>
        <v>0</v>
      </c>
      <c r="J5669" t="s">
        <v>28</v>
      </c>
      <c r="K5669" t="s">
        <v>5704</v>
      </c>
    </row>
    <row r="5670" spans="6:11">
      <c r="F5670" t="s">
        <v>27</v>
      </c>
      <c r="G5670" t="s">
        <v>24</v>
      </c>
      <c r="H5670" t="s">
        <v>23</v>
      </c>
      <c r="I5670" s="1">
        <f>IF(Telco[[#This Row],[Churn]]="Yes",1,0)</f>
        <v>0</v>
      </c>
      <c r="J5670" t="s">
        <v>28</v>
      </c>
      <c r="K5670" t="s">
        <v>5705</v>
      </c>
    </row>
    <row r="5671" spans="6:11">
      <c r="F5671" t="s">
        <v>31</v>
      </c>
      <c r="G5671" t="s">
        <v>24</v>
      </c>
      <c r="H5671" t="s">
        <v>24</v>
      </c>
      <c r="I5671" s="1">
        <f>IF(Telco[[#This Row],[Churn]]="Yes",1,0)</f>
        <v>0</v>
      </c>
      <c r="J5671" t="s">
        <v>35</v>
      </c>
      <c r="K5671" t="s">
        <v>5706</v>
      </c>
    </row>
    <row r="5672" spans="6:11">
      <c r="F5672" t="s">
        <v>27</v>
      </c>
      <c r="G5672" t="s">
        <v>46</v>
      </c>
      <c r="H5672" t="s">
        <v>46</v>
      </c>
      <c r="I5672" s="1">
        <f>IF(Telco[[#This Row],[Churn]]="Yes",1,0)</f>
        <v>1</v>
      </c>
      <c r="J5672" t="s">
        <v>32</v>
      </c>
      <c r="K5672" t="s">
        <v>5707</v>
      </c>
    </row>
    <row r="5673" spans="6:11">
      <c r="F5673" t="s">
        <v>47</v>
      </c>
      <c r="G5673" t="s">
        <v>46</v>
      </c>
      <c r="H5673" t="s">
        <v>46</v>
      </c>
      <c r="I5673" s="1">
        <f>IF(Telco[[#This Row],[Churn]]="Yes",1,0)</f>
        <v>0</v>
      </c>
      <c r="J5673" t="s">
        <v>35</v>
      </c>
      <c r="K5673" t="s">
        <v>5708</v>
      </c>
    </row>
    <row r="5674" spans="6:11">
      <c r="F5674" t="s">
        <v>31</v>
      </c>
      <c r="G5674" t="s">
        <v>23</v>
      </c>
      <c r="H5674" t="s">
        <v>24</v>
      </c>
      <c r="I5674" s="1">
        <f>IF(Telco[[#This Row],[Churn]]="Yes",1,0)</f>
        <v>0</v>
      </c>
      <c r="J5674" t="s">
        <v>28</v>
      </c>
      <c r="K5674" t="s">
        <v>5709</v>
      </c>
    </row>
    <row r="5675" spans="6:11">
      <c r="F5675" t="s">
        <v>31</v>
      </c>
      <c r="G5675" t="s">
        <v>46</v>
      </c>
      <c r="H5675" t="s">
        <v>46</v>
      </c>
      <c r="I5675" s="1">
        <f>IF(Telco[[#This Row],[Churn]]="Yes",1,0)</f>
        <v>0</v>
      </c>
      <c r="J5675" t="s">
        <v>32</v>
      </c>
      <c r="K5675" t="s">
        <v>5710</v>
      </c>
    </row>
    <row r="5676" spans="6:11">
      <c r="F5676" t="s">
        <v>47</v>
      </c>
      <c r="G5676" t="s">
        <v>24</v>
      </c>
      <c r="H5676" t="s">
        <v>23</v>
      </c>
      <c r="I5676" s="1">
        <f>IF(Telco[[#This Row],[Churn]]="Yes",1,0)</f>
        <v>0</v>
      </c>
      <c r="J5676" t="s">
        <v>28</v>
      </c>
      <c r="K5676" t="s">
        <v>5711</v>
      </c>
    </row>
    <row r="5677" spans="6:11">
      <c r="F5677" t="s">
        <v>27</v>
      </c>
      <c r="G5677" t="s">
        <v>24</v>
      </c>
      <c r="H5677" t="s">
        <v>24</v>
      </c>
      <c r="I5677" s="1">
        <f>IF(Telco[[#This Row],[Churn]]="Yes",1,0)</f>
        <v>0</v>
      </c>
      <c r="J5677" t="s">
        <v>32</v>
      </c>
      <c r="K5677" t="s">
        <v>5712</v>
      </c>
    </row>
    <row r="5678" spans="6:11">
      <c r="F5678" t="s">
        <v>27</v>
      </c>
      <c r="G5678" t="s">
        <v>46</v>
      </c>
      <c r="H5678" t="s">
        <v>46</v>
      </c>
      <c r="I5678" s="1">
        <f>IF(Telco[[#This Row],[Churn]]="Yes",1,0)</f>
        <v>0</v>
      </c>
      <c r="J5678" t="s">
        <v>28</v>
      </c>
      <c r="K5678" t="s">
        <v>5713</v>
      </c>
    </row>
    <row r="5679" spans="6:11">
      <c r="F5679" t="s">
        <v>31</v>
      </c>
      <c r="G5679" t="s">
        <v>24</v>
      </c>
      <c r="H5679" t="s">
        <v>24</v>
      </c>
      <c r="I5679" s="1">
        <f>IF(Telco[[#This Row],[Churn]]="Yes",1,0)</f>
        <v>0</v>
      </c>
      <c r="J5679" t="s">
        <v>28</v>
      </c>
      <c r="K5679" t="s">
        <v>5714</v>
      </c>
    </row>
    <row r="5680" spans="6:11">
      <c r="F5680" t="s">
        <v>27</v>
      </c>
      <c r="G5680" t="s">
        <v>23</v>
      </c>
      <c r="H5680" t="s">
        <v>23</v>
      </c>
      <c r="I5680" s="1">
        <f>IF(Telco[[#This Row],[Churn]]="Yes",1,0)</f>
        <v>1</v>
      </c>
      <c r="J5680" t="s">
        <v>28</v>
      </c>
      <c r="K5680" t="s">
        <v>5715</v>
      </c>
    </row>
    <row r="5681" spans="6:11">
      <c r="F5681" t="s">
        <v>27</v>
      </c>
      <c r="G5681" t="s">
        <v>24</v>
      </c>
      <c r="H5681" t="s">
        <v>24</v>
      </c>
      <c r="I5681" s="1">
        <f>IF(Telco[[#This Row],[Churn]]="Yes",1,0)</f>
        <v>1</v>
      </c>
      <c r="J5681" t="s">
        <v>28</v>
      </c>
      <c r="K5681" t="s">
        <v>5716</v>
      </c>
    </row>
    <row r="5682" spans="6:11">
      <c r="F5682" t="s">
        <v>27</v>
      </c>
      <c r="G5682" t="s">
        <v>46</v>
      </c>
      <c r="H5682" t="s">
        <v>46</v>
      </c>
      <c r="I5682" s="1">
        <f>IF(Telco[[#This Row],[Churn]]="Yes",1,0)</f>
        <v>1</v>
      </c>
      <c r="J5682" t="s">
        <v>32</v>
      </c>
      <c r="K5682" t="s">
        <v>5717</v>
      </c>
    </row>
    <row r="5683" spans="6:11">
      <c r="F5683" t="s">
        <v>31</v>
      </c>
      <c r="G5683" t="s">
        <v>24</v>
      </c>
      <c r="H5683" t="s">
        <v>23</v>
      </c>
      <c r="I5683" s="1">
        <f>IF(Telco[[#This Row],[Churn]]="Yes",1,0)</f>
        <v>0</v>
      </c>
      <c r="J5683" t="s">
        <v>35</v>
      </c>
      <c r="K5683" t="s">
        <v>5718</v>
      </c>
    </row>
    <row r="5684" spans="6:11">
      <c r="F5684" t="s">
        <v>27</v>
      </c>
      <c r="G5684" t="s">
        <v>24</v>
      </c>
      <c r="H5684" t="s">
        <v>24</v>
      </c>
      <c r="I5684" s="1">
        <f>IF(Telco[[#This Row],[Churn]]="Yes",1,0)</f>
        <v>0</v>
      </c>
      <c r="J5684" t="s">
        <v>28</v>
      </c>
      <c r="K5684" t="s">
        <v>5719</v>
      </c>
    </row>
    <row r="5685" spans="6:11">
      <c r="F5685" t="s">
        <v>27</v>
      </c>
      <c r="G5685" t="s">
        <v>24</v>
      </c>
      <c r="H5685" t="s">
        <v>24</v>
      </c>
      <c r="I5685" s="1">
        <f>IF(Telco[[#This Row],[Churn]]="Yes",1,0)</f>
        <v>1</v>
      </c>
      <c r="J5685" t="s">
        <v>28</v>
      </c>
      <c r="K5685" t="s">
        <v>5720</v>
      </c>
    </row>
    <row r="5686" spans="6:11">
      <c r="F5686" t="s">
        <v>31</v>
      </c>
      <c r="G5686" t="s">
        <v>23</v>
      </c>
      <c r="H5686" t="s">
        <v>23</v>
      </c>
      <c r="I5686" s="1">
        <f>IF(Telco[[#This Row],[Churn]]="Yes",1,0)</f>
        <v>1</v>
      </c>
      <c r="J5686" t="s">
        <v>40</v>
      </c>
      <c r="K5686" t="s">
        <v>5721</v>
      </c>
    </row>
    <row r="5687" spans="6:11">
      <c r="F5687" t="s">
        <v>47</v>
      </c>
      <c r="G5687" t="s">
        <v>46</v>
      </c>
      <c r="H5687" t="s">
        <v>46</v>
      </c>
      <c r="I5687" s="1">
        <f>IF(Telco[[#This Row],[Churn]]="Yes",1,0)</f>
        <v>0</v>
      </c>
      <c r="J5687" t="s">
        <v>28</v>
      </c>
      <c r="K5687" t="s">
        <v>5722</v>
      </c>
    </row>
    <row r="5688" spans="6:11">
      <c r="F5688" t="s">
        <v>27</v>
      </c>
      <c r="G5688" t="s">
        <v>23</v>
      </c>
      <c r="H5688" t="s">
        <v>24</v>
      </c>
      <c r="I5688" s="1">
        <f>IF(Telco[[#This Row],[Churn]]="Yes",1,0)</f>
        <v>1</v>
      </c>
      <c r="J5688" t="s">
        <v>35</v>
      </c>
      <c r="K5688" t="s">
        <v>5723</v>
      </c>
    </row>
    <row r="5689" spans="6:11">
      <c r="F5689" t="s">
        <v>31</v>
      </c>
      <c r="G5689" t="s">
        <v>23</v>
      </c>
      <c r="H5689" t="s">
        <v>23</v>
      </c>
      <c r="I5689" s="1">
        <f>IF(Telco[[#This Row],[Churn]]="Yes",1,0)</f>
        <v>0</v>
      </c>
      <c r="J5689" t="s">
        <v>40</v>
      </c>
      <c r="K5689" t="s">
        <v>5724</v>
      </c>
    </row>
    <row r="5690" spans="6:11">
      <c r="F5690" t="s">
        <v>47</v>
      </c>
      <c r="G5690" t="s">
        <v>46</v>
      </c>
      <c r="H5690" t="s">
        <v>46</v>
      </c>
      <c r="I5690" s="1">
        <f>IF(Telco[[#This Row],[Churn]]="Yes",1,0)</f>
        <v>0</v>
      </c>
      <c r="J5690" t="s">
        <v>32</v>
      </c>
      <c r="K5690" t="s">
        <v>5725</v>
      </c>
    </row>
    <row r="5691" spans="6:11">
      <c r="F5691" t="s">
        <v>27</v>
      </c>
      <c r="G5691" t="s">
        <v>24</v>
      </c>
      <c r="H5691" t="s">
        <v>24</v>
      </c>
      <c r="I5691" s="1">
        <f>IF(Telco[[#This Row],[Churn]]="Yes",1,0)</f>
        <v>0</v>
      </c>
      <c r="J5691" t="s">
        <v>28</v>
      </c>
      <c r="K5691" t="s">
        <v>5726</v>
      </c>
    </row>
    <row r="5692" spans="6:11">
      <c r="F5692" t="s">
        <v>47</v>
      </c>
      <c r="G5692" t="s">
        <v>23</v>
      </c>
      <c r="H5692" t="s">
        <v>23</v>
      </c>
      <c r="I5692" s="1">
        <f>IF(Telco[[#This Row],[Churn]]="Yes",1,0)</f>
        <v>0</v>
      </c>
      <c r="J5692" t="s">
        <v>40</v>
      </c>
      <c r="K5692" t="s">
        <v>5727</v>
      </c>
    </row>
    <row r="5693" spans="6:11">
      <c r="F5693" t="s">
        <v>31</v>
      </c>
      <c r="G5693" t="s">
        <v>46</v>
      </c>
      <c r="H5693" t="s">
        <v>46</v>
      </c>
      <c r="I5693" s="1">
        <f>IF(Telco[[#This Row],[Churn]]="Yes",1,0)</f>
        <v>0</v>
      </c>
      <c r="J5693" t="s">
        <v>32</v>
      </c>
      <c r="K5693" t="s">
        <v>5728</v>
      </c>
    </row>
    <row r="5694" spans="6:11">
      <c r="F5694" t="s">
        <v>27</v>
      </c>
      <c r="G5694" t="s">
        <v>24</v>
      </c>
      <c r="H5694" t="s">
        <v>23</v>
      </c>
      <c r="I5694" s="1">
        <f>IF(Telco[[#This Row],[Churn]]="Yes",1,0)</f>
        <v>0</v>
      </c>
      <c r="J5694" t="s">
        <v>32</v>
      </c>
      <c r="K5694" t="s">
        <v>5729</v>
      </c>
    </row>
    <row r="5695" spans="6:11">
      <c r="F5695" t="s">
        <v>47</v>
      </c>
      <c r="G5695" t="s">
        <v>24</v>
      </c>
      <c r="H5695" t="s">
        <v>24</v>
      </c>
      <c r="I5695" s="1">
        <f>IF(Telco[[#This Row],[Churn]]="Yes",1,0)</f>
        <v>0</v>
      </c>
      <c r="J5695" t="s">
        <v>40</v>
      </c>
      <c r="K5695" t="s">
        <v>5730</v>
      </c>
    </row>
    <row r="5696" spans="6:11">
      <c r="F5696" t="s">
        <v>31</v>
      </c>
      <c r="G5696" t="s">
        <v>24</v>
      </c>
      <c r="H5696" t="s">
        <v>23</v>
      </c>
      <c r="I5696" s="1">
        <f>IF(Telco[[#This Row],[Churn]]="Yes",1,0)</f>
        <v>0</v>
      </c>
      <c r="J5696" t="s">
        <v>32</v>
      </c>
      <c r="K5696" t="s">
        <v>5731</v>
      </c>
    </row>
    <row r="5697" spans="6:11">
      <c r="F5697" t="s">
        <v>47</v>
      </c>
      <c r="G5697" t="s">
        <v>23</v>
      </c>
      <c r="H5697" t="s">
        <v>24</v>
      </c>
      <c r="I5697" s="1">
        <f>IF(Telco[[#This Row],[Churn]]="Yes",1,0)</f>
        <v>0</v>
      </c>
      <c r="J5697" t="s">
        <v>35</v>
      </c>
      <c r="K5697" t="s">
        <v>5732</v>
      </c>
    </row>
    <row r="5698" spans="6:11">
      <c r="F5698" t="s">
        <v>27</v>
      </c>
      <c r="G5698" t="s">
        <v>23</v>
      </c>
      <c r="H5698" t="s">
        <v>23</v>
      </c>
      <c r="I5698" s="1">
        <f>IF(Telco[[#This Row],[Churn]]="Yes",1,0)</f>
        <v>1</v>
      </c>
      <c r="J5698" t="s">
        <v>28</v>
      </c>
      <c r="K5698" t="s">
        <v>5733</v>
      </c>
    </row>
    <row r="5699" spans="6:11">
      <c r="F5699" t="s">
        <v>31</v>
      </c>
      <c r="G5699" t="s">
        <v>24</v>
      </c>
      <c r="H5699" t="s">
        <v>23</v>
      </c>
      <c r="I5699" s="1">
        <f>IF(Telco[[#This Row],[Churn]]="Yes",1,0)</f>
        <v>1</v>
      </c>
      <c r="J5699" t="s">
        <v>28</v>
      </c>
      <c r="K5699" t="s">
        <v>5734</v>
      </c>
    </row>
    <row r="5700" spans="6:11">
      <c r="F5700" t="s">
        <v>27</v>
      </c>
      <c r="G5700" t="s">
        <v>24</v>
      </c>
      <c r="H5700" t="s">
        <v>24</v>
      </c>
      <c r="I5700" s="1">
        <f>IF(Telco[[#This Row],[Churn]]="Yes",1,0)</f>
        <v>1</v>
      </c>
      <c r="J5700" t="s">
        <v>28</v>
      </c>
      <c r="K5700" t="s">
        <v>5735</v>
      </c>
    </row>
    <row r="5701" spans="6:11">
      <c r="F5701" t="s">
        <v>27</v>
      </c>
      <c r="G5701" t="s">
        <v>24</v>
      </c>
      <c r="H5701" t="s">
        <v>24</v>
      </c>
      <c r="I5701" s="1">
        <f>IF(Telco[[#This Row],[Churn]]="Yes",1,0)</f>
        <v>0</v>
      </c>
      <c r="J5701" t="s">
        <v>28</v>
      </c>
      <c r="K5701" t="s">
        <v>5736</v>
      </c>
    </row>
    <row r="5702" spans="6:11">
      <c r="F5702" t="s">
        <v>27</v>
      </c>
      <c r="G5702" t="s">
        <v>24</v>
      </c>
      <c r="H5702" t="s">
        <v>23</v>
      </c>
      <c r="I5702" s="1">
        <f>IF(Telco[[#This Row],[Churn]]="Yes",1,0)</f>
        <v>0</v>
      </c>
      <c r="J5702" t="s">
        <v>28</v>
      </c>
      <c r="K5702" t="s">
        <v>5737</v>
      </c>
    </row>
    <row r="5703" spans="6:11">
      <c r="F5703" t="s">
        <v>27</v>
      </c>
      <c r="G5703" t="s">
        <v>24</v>
      </c>
      <c r="H5703" t="s">
        <v>23</v>
      </c>
      <c r="I5703" s="1">
        <f>IF(Telco[[#This Row],[Churn]]="Yes",1,0)</f>
        <v>0</v>
      </c>
      <c r="J5703" t="s">
        <v>35</v>
      </c>
      <c r="K5703" t="s">
        <v>5738</v>
      </c>
    </row>
    <row r="5704" spans="6:11">
      <c r="F5704" t="s">
        <v>27</v>
      </c>
      <c r="G5704" t="s">
        <v>23</v>
      </c>
      <c r="H5704" t="s">
        <v>24</v>
      </c>
      <c r="I5704" s="1">
        <f>IF(Telco[[#This Row],[Churn]]="Yes",1,0)</f>
        <v>1</v>
      </c>
      <c r="J5704" t="s">
        <v>40</v>
      </c>
      <c r="K5704" t="s">
        <v>5739</v>
      </c>
    </row>
    <row r="5705" spans="6:11">
      <c r="F5705" t="s">
        <v>47</v>
      </c>
      <c r="G5705" t="s">
        <v>46</v>
      </c>
      <c r="H5705" t="s">
        <v>46</v>
      </c>
      <c r="I5705" s="1">
        <f>IF(Telco[[#This Row],[Churn]]="Yes",1,0)</f>
        <v>0</v>
      </c>
      <c r="J5705" t="s">
        <v>35</v>
      </c>
      <c r="K5705" t="s">
        <v>5740</v>
      </c>
    </row>
    <row r="5706" spans="6:11">
      <c r="F5706" t="s">
        <v>27</v>
      </c>
      <c r="G5706" t="s">
        <v>24</v>
      </c>
      <c r="H5706" t="s">
        <v>24</v>
      </c>
      <c r="I5706" s="1">
        <f>IF(Telco[[#This Row],[Churn]]="Yes",1,0)</f>
        <v>0</v>
      </c>
      <c r="J5706" t="s">
        <v>28</v>
      </c>
      <c r="K5706" t="s">
        <v>5741</v>
      </c>
    </row>
    <row r="5707" spans="6:11">
      <c r="F5707" t="s">
        <v>27</v>
      </c>
      <c r="G5707" t="s">
        <v>46</v>
      </c>
      <c r="H5707" t="s">
        <v>46</v>
      </c>
      <c r="I5707" s="1">
        <f>IF(Telco[[#This Row],[Churn]]="Yes",1,0)</f>
        <v>0</v>
      </c>
      <c r="J5707" t="s">
        <v>32</v>
      </c>
      <c r="K5707" t="s">
        <v>5742</v>
      </c>
    </row>
    <row r="5708" spans="6:11">
      <c r="F5708" t="s">
        <v>27</v>
      </c>
      <c r="G5708" t="s">
        <v>24</v>
      </c>
      <c r="H5708" t="s">
        <v>24</v>
      </c>
      <c r="I5708" s="1">
        <f>IF(Telco[[#This Row],[Churn]]="Yes",1,0)</f>
        <v>1</v>
      </c>
      <c r="J5708" t="s">
        <v>28</v>
      </c>
      <c r="K5708" t="s">
        <v>5743</v>
      </c>
    </row>
    <row r="5709" spans="6:11">
      <c r="F5709" t="s">
        <v>27</v>
      </c>
      <c r="G5709" t="s">
        <v>24</v>
      </c>
      <c r="H5709" t="s">
        <v>24</v>
      </c>
      <c r="I5709" s="1">
        <f>IF(Telco[[#This Row],[Churn]]="Yes",1,0)</f>
        <v>0</v>
      </c>
      <c r="J5709" t="s">
        <v>28</v>
      </c>
      <c r="K5709" t="s">
        <v>5744</v>
      </c>
    </row>
    <row r="5710" spans="6:11">
      <c r="F5710" t="s">
        <v>27</v>
      </c>
      <c r="G5710" t="s">
        <v>24</v>
      </c>
      <c r="H5710" t="s">
        <v>24</v>
      </c>
      <c r="I5710" s="1">
        <f>IF(Telco[[#This Row],[Churn]]="Yes",1,0)</f>
        <v>0</v>
      </c>
      <c r="J5710" t="s">
        <v>40</v>
      </c>
      <c r="K5710" t="s">
        <v>5745</v>
      </c>
    </row>
    <row r="5711" spans="6:11">
      <c r="F5711" t="s">
        <v>31</v>
      </c>
      <c r="G5711" t="s">
        <v>46</v>
      </c>
      <c r="H5711" t="s">
        <v>46</v>
      </c>
      <c r="I5711" s="1">
        <f>IF(Telco[[#This Row],[Churn]]="Yes",1,0)</f>
        <v>0</v>
      </c>
      <c r="J5711" t="s">
        <v>32</v>
      </c>
      <c r="K5711" t="s">
        <v>5746</v>
      </c>
    </row>
    <row r="5712" spans="6:11">
      <c r="F5712" t="s">
        <v>47</v>
      </c>
      <c r="G5712" t="s">
        <v>24</v>
      </c>
      <c r="H5712" t="s">
        <v>23</v>
      </c>
      <c r="I5712" s="1">
        <f>IF(Telco[[#This Row],[Churn]]="Yes",1,0)</f>
        <v>0</v>
      </c>
      <c r="J5712" t="s">
        <v>28</v>
      </c>
      <c r="K5712" t="s">
        <v>5747</v>
      </c>
    </row>
    <row r="5713" spans="6:11">
      <c r="F5713" t="s">
        <v>27</v>
      </c>
      <c r="G5713" t="s">
        <v>24</v>
      </c>
      <c r="H5713" t="s">
        <v>24</v>
      </c>
      <c r="I5713" s="1">
        <f>IF(Telco[[#This Row],[Churn]]="Yes",1,0)</f>
        <v>1</v>
      </c>
      <c r="J5713" t="s">
        <v>28</v>
      </c>
      <c r="K5713" t="s">
        <v>5748</v>
      </c>
    </row>
    <row r="5714" spans="6:11">
      <c r="F5714" t="s">
        <v>27</v>
      </c>
      <c r="G5714" t="s">
        <v>46</v>
      </c>
      <c r="H5714" t="s">
        <v>46</v>
      </c>
      <c r="I5714" s="1">
        <f>IF(Telco[[#This Row],[Churn]]="Yes",1,0)</f>
        <v>0</v>
      </c>
      <c r="J5714" t="s">
        <v>35</v>
      </c>
      <c r="K5714" t="s">
        <v>5749</v>
      </c>
    </row>
    <row r="5715" spans="6:11">
      <c r="F5715" t="s">
        <v>47</v>
      </c>
      <c r="G5715" t="s">
        <v>23</v>
      </c>
      <c r="H5715" t="s">
        <v>23</v>
      </c>
      <c r="I5715" s="1">
        <f>IF(Telco[[#This Row],[Churn]]="Yes",1,0)</f>
        <v>0</v>
      </c>
      <c r="J5715" t="s">
        <v>40</v>
      </c>
      <c r="K5715" t="s">
        <v>5750</v>
      </c>
    </row>
    <row r="5716" spans="6:11">
      <c r="F5716" t="s">
        <v>27</v>
      </c>
      <c r="G5716" t="s">
        <v>24</v>
      </c>
      <c r="H5716" t="s">
        <v>24</v>
      </c>
      <c r="I5716" s="1">
        <f>IF(Telco[[#This Row],[Churn]]="Yes",1,0)</f>
        <v>1</v>
      </c>
      <c r="J5716" t="s">
        <v>28</v>
      </c>
      <c r="K5716" t="s">
        <v>5751</v>
      </c>
    </row>
    <row r="5717" spans="6:11">
      <c r="F5717" t="s">
        <v>27</v>
      </c>
      <c r="G5717" t="s">
        <v>23</v>
      </c>
      <c r="H5717" t="s">
        <v>23</v>
      </c>
      <c r="I5717" s="1">
        <f>IF(Telco[[#This Row],[Churn]]="Yes",1,0)</f>
        <v>1</v>
      </c>
      <c r="J5717" t="s">
        <v>40</v>
      </c>
      <c r="K5717" t="s">
        <v>5752</v>
      </c>
    </row>
    <row r="5718" spans="6:11">
      <c r="F5718" t="s">
        <v>27</v>
      </c>
      <c r="G5718" t="s">
        <v>24</v>
      </c>
      <c r="H5718" t="s">
        <v>24</v>
      </c>
      <c r="I5718" s="1">
        <f>IF(Telco[[#This Row],[Churn]]="Yes",1,0)</f>
        <v>0</v>
      </c>
      <c r="J5718" t="s">
        <v>28</v>
      </c>
      <c r="K5718" t="s">
        <v>5753</v>
      </c>
    </row>
    <row r="5719" spans="6:11">
      <c r="F5719" t="s">
        <v>47</v>
      </c>
      <c r="G5719" t="s">
        <v>23</v>
      </c>
      <c r="H5719" t="s">
        <v>24</v>
      </c>
      <c r="I5719" s="1">
        <f>IF(Telco[[#This Row],[Churn]]="Yes",1,0)</f>
        <v>0</v>
      </c>
      <c r="J5719" t="s">
        <v>40</v>
      </c>
      <c r="K5719" t="s">
        <v>5754</v>
      </c>
    </row>
    <row r="5720" spans="6:11">
      <c r="F5720" t="s">
        <v>27</v>
      </c>
      <c r="G5720" t="s">
        <v>24</v>
      </c>
      <c r="H5720" t="s">
        <v>24</v>
      </c>
      <c r="I5720" s="1">
        <f>IF(Telco[[#This Row],[Churn]]="Yes",1,0)</f>
        <v>1</v>
      </c>
      <c r="J5720" t="s">
        <v>40</v>
      </c>
      <c r="K5720" t="s">
        <v>5755</v>
      </c>
    </row>
    <row r="5721" spans="6:11">
      <c r="F5721" t="s">
        <v>47</v>
      </c>
      <c r="G5721" t="s">
        <v>46</v>
      </c>
      <c r="H5721" t="s">
        <v>46</v>
      </c>
      <c r="I5721" s="1">
        <f>IF(Telco[[#This Row],[Churn]]="Yes",1,0)</f>
        <v>0</v>
      </c>
      <c r="J5721" t="s">
        <v>32</v>
      </c>
      <c r="K5721" t="s">
        <v>5756</v>
      </c>
    </row>
    <row r="5722" spans="6:11">
      <c r="F5722" t="s">
        <v>31</v>
      </c>
      <c r="G5722" t="s">
        <v>24</v>
      </c>
      <c r="H5722" t="s">
        <v>24</v>
      </c>
      <c r="I5722" s="1">
        <f>IF(Telco[[#This Row],[Churn]]="Yes",1,0)</f>
        <v>0</v>
      </c>
      <c r="J5722" t="s">
        <v>40</v>
      </c>
      <c r="K5722" t="s">
        <v>5757</v>
      </c>
    </row>
    <row r="5723" spans="6:11">
      <c r="F5723" t="s">
        <v>47</v>
      </c>
      <c r="G5723" t="s">
        <v>23</v>
      </c>
      <c r="H5723" t="s">
        <v>24</v>
      </c>
      <c r="I5723" s="1">
        <f>IF(Telco[[#This Row],[Churn]]="Yes",1,0)</f>
        <v>0</v>
      </c>
      <c r="J5723" t="s">
        <v>35</v>
      </c>
      <c r="K5723" t="s">
        <v>5758</v>
      </c>
    </row>
    <row r="5724" spans="6:11">
      <c r="F5724" t="s">
        <v>27</v>
      </c>
      <c r="G5724" t="s">
        <v>23</v>
      </c>
      <c r="H5724" t="s">
        <v>23</v>
      </c>
      <c r="I5724" s="1">
        <f>IF(Telco[[#This Row],[Churn]]="Yes",1,0)</f>
        <v>1</v>
      </c>
      <c r="J5724" t="s">
        <v>35</v>
      </c>
      <c r="K5724" t="s">
        <v>5759</v>
      </c>
    </row>
    <row r="5725" spans="6:11">
      <c r="F5725" t="s">
        <v>27</v>
      </c>
      <c r="G5725" t="s">
        <v>24</v>
      </c>
      <c r="H5725" t="s">
        <v>23</v>
      </c>
      <c r="I5725" s="1">
        <f>IF(Telco[[#This Row],[Churn]]="Yes",1,0)</f>
        <v>0</v>
      </c>
      <c r="J5725" t="s">
        <v>35</v>
      </c>
      <c r="K5725" t="s">
        <v>5760</v>
      </c>
    </row>
    <row r="5726" spans="6:11">
      <c r="F5726" t="s">
        <v>27</v>
      </c>
      <c r="G5726" t="s">
        <v>24</v>
      </c>
      <c r="H5726" t="s">
        <v>24</v>
      </c>
      <c r="I5726" s="1">
        <f>IF(Telco[[#This Row],[Churn]]="Yes",1,0)</f>
        <v>1</v>
      </c>
      <c r="J5726" t="s">
        <v>32</v>
      </c>
      <c r="K5726" t="s">
        <v>5761</v>
      </c>
    </row>
    <row r="5727" spans="6:11">
      <c r="F5727" t="s">
        <v>47</v>
      </c>
      <c r="G5727" t="s">
        <v>46</v>
      </c>
      <c r="H5727" t="s">
        <v>46</v>
      </c>
      <c r="I5727" s="1">
        <f>IF(Telco[[#This Row],[Churn]]="Yes",1,0)</f>
        <v>0</v>
      </c>
      <c r="J5727" t="s">
        <v>40</v>
      </c>
      <c r="K5727" t="s">
        <v>5762</v>
      </c>
    </row>
    <row r="5728" spans="6:11">
      <c r="F5728" t="s">
        <v>47</v>
      </c>
      <c r="G5728" t="s">
        <v>46</v>
      </c>
      <c r="H5728" t="s">
        <v>46</v>
      </c>
      <c r="I5728" s="1">
        <f>IF(Telco[[#This Row],[Churn]]="Yes",1,0)</f>
        <v>0</v>
      </c>
      <c r="J5728" t="s">
        <v>35</v>
      </c>
      <c r="K5728" t="s">
        <v>5763</v>
      </c>
    </row>
    <row r="5729" spans="6:11">
      <c r="F5729" t="s">
        <v>47</v>
      </c>
      <c r="G5729" t="s">
        <v>24</v>
      </c>
      <c r="H5729" t="s">
        <v>23</v>
      </c>
      <c r="I5729" s="1">
        <f>IF(Telco[[#This Row],[Churn]]="Yes",1,0)</f>
        <v>0</v>
      </c>
      <c r="J5729" t="s">
        <v>28</v>
      </c>
      <c r="K5729" t="s">
        <v>5764</v>
      </c>
    </row>
    <row r="5730" spans="6:11">
      <c r="F5730" t="s">
        <v>27</v>
      </c>
      <c r="G5730" t="s">
        <v>24</v>
      </c>
      <c r="H5730" t="s">
        <v>23</v>
      </c>
      <c r="I5730" s="1">
        <f>IF(Telco[[#This Row],[Churn]]="Yes",1,0)</f>
        <v>1</v>
      </c>
      <c r="J5730" t="s">
        <v>28</v>
      </c>
      <c r="K5730" t="s">
        <v>5765</v>
      </c>
    </row>
    <row r="5731" spans="6:11">
      <c r="F5731" t="s">
        <v>27</v>
      </c>
      <c r="G5731" t="s">
        <v>23</v>
      </c>
      <c r="H5731" t="s">
        <v>24</v>
      </c>
      <c r="I5731" s="1">
        <f>IF(Telco[[#This Row],[Churn]]="Yes",1,0)</f>
        <v>0</v>
      </c>
      <c r="J5731" t="s">
        <v>40</v>
      </c>
      <c r="K5731" t="s">
        <v>5766</v>
      </c>
    </row>
    <row r="5732" spans="6:11">
      <c r="F5732" t="s">
        <v>47</v>
      </c>
      <c r="G5732" t="s">
        <v>46</v>
      </c>
      <c r="H5732" t="s">
        <v>46</v>
      </c>
      <c r="I5732" s="1">
        <f>IF(Telco[[#This Row],[Churn]]="Yes",1,0)</f>
        <v>0</v>
      </c>
      <c r="J5732" t="s">
        <v>32</v>
      </c>
      <c r="K5732" t="s">
        <v>5767</v>
      </c>
    </row>
    <row r="5733" spans="6:11">
      <c r="F5733" t="s">
        <v>27</v>
      </c>
      <c r="G5733" t="s">
        <v>46</v>
      </c>
      <c r="H5733" t="s">
        <v>46</v>
      </c>
      <c r="I5733" s="1">
        <f>IF(Telco[[#This Row],[Churn]]="Yes",1,0)</f>
        <v>0</v>
      </c>
      <c r="J5733" t="s">
        <v>32</v>
      </c>
      <c r="K5733" t="s">
        <v>5768</v>
      </c>
    </row>
    <row r="5734" spans="6:11">
      <c r="F5734" t="s">
        <v>27</v>
      </c>
      <c r="G5734" t="s">
        <v>23</v>
      </c>
      <c r="H5734" t="s">
        <v>24</v>
      </c>
      <c r="I5734" s="1">
        <f>IF(Telco[[#This Row],[Churn]]="Yes",1,0)</f>
        <v>0</v>
      </c>
      <c r="J5734" t="s">
        <v>28</v>
      </c>
      <c r="K5734" t="s">
        <v>5769</v>
      </c>
    </row>
    <row r="5735" spans="6:11">
      <c r="F5735" t="s">
        <v>47</v>
      </c>
      <c r="G5735" t="s">
        <v>46</v>
      </c>
      <c r="H5735" t="s">
        <v>46</v>
      </c>
      <c r="I5735" s="1">
        <f>IF(Telco[[#This Row],[Churn]]="Yes",1,0)</f>
        <v>0</v>
      </c>
      <c r="J5735" t="s">
        <v>35</v>
      </c>
      <c r="K5735" t="s">
        <v>5770</v>
      </c>
    </row>
    <row r="5736" spans="6:11">
      <c r="F5736" t="s">
        <v>47</v>
      </c>
      <c r="G5736" t="s">
        <v>23</v>
      </c>
      <c r="H5736" t="s">
        <v>23</v>
      </c>
      <c r="I5736" s="1">
        <f>IF(Telco[[#This Row],[Churn]]="Yes",1,0)</f>
        <v>0</v>
      </c>
      <c r="J5736" t="s">
        <v>32</v>
      </c>
      <c r="K5736" t="s">
        <v>5771</v>
      </c>
    </row>
    <row r="5737" spans="6:11">
      <c r="F5737" t="s">
        <v>47</v>
      </c>
      <c r="G5737" t="s">
        <v>46</v>
      </c>
      <c r="H5737" t="s">
        <v>46</v>
      </c>
      <c r="I5737" s="1">
        <f>IF(Telco[[#This Row],[Churn]]="Yes",1,0)</f>
        <v>0</v>
      </c>
      <c r="J5737" t="s">
        <v>32</v>
      </c>
      <c r="K5737" t="s">
        <v>5772</v>
      </c>
    </row>
    <row r="5738" spans="6:11">
      <c r="F5738" t="s">
        <v>27</v>
      </c>
      <c r="G5738" t="s">
        <v>46</v>
      </c>
      <c r="H5738" t="s">
        <v>46</v>
      </c>
      <c r="I5738" s="1">
        <f>IF(Telco[[#This Row],[Churn]]="Yes",1,0)</f>
        <v>0</v>
      </c>
      <c r="J5738" t="s">
        <v>32</v>
      </c>
      <c r="K5738" t="s">
        <v>5773</v>
      </c>
    </row>
    <row r="5739" spans="6:11">
      <c r="F5739" t="s">
        <v>27</v>
      </c>
      <c r="G5739" t="s">
        <v>23</v>
      </c>
      <c r="H5739" t="s">
        <v>23</v>
      </c>
      <c r="I5739" s="1">
        <f>IF(Telco[[#This Row],[Churn]]="Yes",1,0)</f>
        <v>0</v>
      </c>
      <c r="J5739" t="s">
        <v>28</v>
      </c>
      <c r="K5739" t="s">
        <v>5774</v>
      </c>
    </row>
    <row r="5740" spans="6:11">
      <c r="F5740" t="s">
        <v>27</v>
      </c>
      <c r="G5740" t="s">
        <v>46</v>
      </c>
      <c r="H5740" t="s">
        <v>46</v>
      </c>
      <c r="I5740" s="1">
        <f>IF(Telco[[#This Row],[Churn]]="Yes",1,0)</f>
        <v>1</v>
      </c>
      <c r="J5740" t="s">
        <v>32</v>
      </c>
      <c r="K5740" t="s">
        <v>5775</v>
      </c>
    </row>
    <row r="5741" spans="6:11">
      <c r="F5741" t="s">
        <v>47</v>
      </c>
      <c r="G5741" t="s">
        <v>24</v>
      </c>
      <c r="H5741" t="s">
        <v>23</v>
      </c>
      <c r="I5741" s="1">
        <f>IF(Telco[[#This Row],[Churn]]="Yes",1,0)</f>
        <v>0</v>
      </c>
      <c r="J5741" t="s">
        <v>35</v>
      </c>
      <c r="K5741" t="s">
        <v>5776</v>
      </c>
    </row>
    <row r="5742" spans="6:11">
      <c r="F5742" t="s">
        <v>47</v>
      </c>
      <c r="G5742" t="s">
        <v>23</v>
      </c>
      <c r="H5742" t="s">
        <v>23</v>
      </c>
      <c r="I5742" s="1">
        <f>IF(Telco[[#This Row],[Churn]]="Yes",1,0)</f>
        <v>0</v>
      </c>
      <c r="J5742" t="s">
        <v>32</v>
      </c>
      <c r="K5742" t="s">
        <v>5777</v>
      </c>
    </row>
    <row r="5743" spans="6:11">
      <c r="F5743" t="s">
        <v>27</v>
      </c>
      <c r="G5743" t="s">
        <v>24</v>
      </c>
      <c r="H5743" t="s">
        <v>24</v>
      </c>
      <c r="I5743" s="1">
        <f>IF(Telco[[#This Row],[Churn]]="Yes",1,0)</f>
        <v>1</v>
      </c>
      <c r="J5743" t="s">
        <v>28</v>
      </c>
      <c r="K5743" t="s">
        <v>5778</v>
      </c>
    </row>
    <row r="5744" spans="6:11">
      <c r="F5744" t="s">
        <v>47</v>
      </c>
      <c r="G5744" t="s">
        <v>23</v>
      </c>
      <c r="H5744" t="s">
        <v>23</v>
      </c>
      <c r="I5744" s="1">
        <f>IF(Telco[[#This Row],[Churn]]="Yes",1,0)</f>
        <v>0</v>
      </c>
      <c r="J5744" t="s">
        <v>32</v>
      </c>
      <c r="K5744" t="s">
        <v>5779</v>
      </c>
    </row>
    <row r="5745" spans="6:11">
      <c r="F5745" t="s">
        <v>47</v>
      </c>
      <c r="G5745" t="s">
        <v>46</v>
      </c>
      <c r="H5745" t="s">
        <v>46</v>
      </c>
      <c r="I5745" s="1">
        <f>IF(Telco[[#This Row],[Churn]]="Yes",1,0)</f>
        <v>0</v>
      </c>
      <c r="J5745" t="s">
        <v>32</v>
      </c>
      <c r="K5745" t="s">
        <v>5780</v>
      </c>
    </row>
    <row r="5746" spans="6:11">
      <c r="F5746" t="s">
        <v>31</v>
      </c>
      <c r="G5746" t="s">
        <v>24</v>
      </c>
      <c r="H5746" t="s">
        <v>24</v>
      </c>
      <c r="I5746" s="1">
        <f>IF(Telco[[#This Row],[Churn]]="Yes",1,0)</f>
        <v>0</v>
      </c>
      <c r="J5746" t="s">
        <v>28</v>
      </c>
      <c r="K5746" t="s">
        <v>5781</v>
      </c>
    </row>
    <row r="5747" spans="6:11">
      <c r="F5747" t="s">
        <v>47</v>
      </c>
      <c r="G5747" t="s">
        <v>46</v>
      </c>
      <c r="H5747" t="s">
        <v>46</v>
      </c>
      <c r="I5747" s="1">
        <f>IF(Telco[[#This Row],[Churn]]="Yes",1,0)</f>
        <v>0</v>
      </c>
      <c r="J5747" t="s">
        <v>32</v>
      </c>
      <c r="K5747" t="s">
        <v>5782</v>
      </c>
    </row>
    <row r="5748" spans="6:11">
      <c r="F5748" t="s">
        <v>27</v>
      </c>
      <c r="G5748" t="s">
        <v>24</v>
      </c>
      <c r="H5748" t="s">
        <v>24</v>
      </c>
      <c r="I5748" s="1">
        <f>IF(Telco[[#This Row],[Churn]]="Yes",1,0)</f>
        <v>1</v>
      </c>
      <c r="J5748" t="s">
        <v>40</v>
      </c>
      <c r="K5748" t="s">
        <v>5783</v>
      </c>
    </row>
    <row r="5749" spans="6:11">
      <c r="F5749" t="s">
        <v>31</v>
      </c>
      <c r="G5749" t="s">
        <v>23</v>
      </c>
      <c r="H5749" t="s">
        <v>23</v>
      </c>
      <c r="I5749" s="1">
        <f>IF(Telco[[#This Row],[Churn]]="Yes",1,0)</f>
        <v>0</v>
      </c>
      <c r="J5749" t="s">
        <v>40</v>
      </c>
      <c r="K5749" t="s">
        <v>5784</v>
      </c>
    </row>
    <row r="5750" spans="6:11">
      <c r="F5750" t="s">
        <v>27</v>
      </c>
      <c r="G5750" t="s">
        <v>24</v>
      </c>
      <c r="H5750" t="s">
        <v>24</v>
      </c>
      <c r="I5750" s="1">
        <f>IF(Telco[[#This Row],[Churn]]="Yes",1,0)</f>
        <v>0</v>
      </c>
      <c r="J5750" t="s">
        <v>40</v>
      </c>
      <c r="K5750" t="s">
        <v>5785</v>
      </c>
    </row>
    <row r="5751" spans="6:11">
      <c r="F5751" t="s">
        <v>31</v>
      </c>
      <c r="G5751" t="s">
        <v>24</v>
      </c>
      <c r="H5751" t="s">
        <v>24</v>
      </c>
      <c r="I5751" s="1">
        <f>IF(Telco[[#This Row],[Churn]]="Yes",1,0)</f>
        <v>0</v>
      </c>
      <c r="J5751" t="s">
        <v>28</v>
      </c>
      <c r="K5751" t="s">
        <v>5786</v>
      </c>
    </row>
    <row r="5752" spans="6:11">
      <c r="F5752" t="s">
        <v>27</v>
      </c>
      <c r="G5752" t="s">
        <v>24</v>
      </c>
      <c r="H5752" t="s">
        <v>24</v>
      </c>
      <c r="I5752" s="1">
        <f>IF(Telco[[#This Row],[Churn]]="Yes",1,0)</f>
        <v>1</v>
      </c>
      <c r="J5752" t="s">
        <v>28</v>
      </c>
      <c r="K5752" t="s">
        <v>5787</v>
      </c>
    </row>
    <row r="5753" spans="6:11">
      <c r="F5753" t="s">
        <v>47</v>
      </c>
      <c r="G5753" t="s">
        <v>46</v>
      </c>
      <c r="H5753" t="s">
        <v>46</v>
      </c>
      <c r="I5753" s="1">
        <f>IF(Telco[[#This Row],[Churn]]="Yes",1,0)</f>
        <v>0</v>
      </c>
      <c r="J5753" t="s">
        <v>40</v>
      </c>
      <c r="K5753" t="s">
        <v>5788</v>
      </c>
    </row>
    <row r="5754" spans="6:11">
      <c r="F5754" t="s">
        <v>47</v>
      </c>
      <c r="G5754" t="s">
        <v>46</v>
      </c>
      <c r="H5754" t="s">
        <v>46</v>
      </c>
      <c r="I5754" s="1">
        <f>IF(Telco[[#This Row],[Churn]]="Yes",1,0)</f>
        <v>0</v>
      </c>
      <c r="J5754" t="s">
        <v>35</v>
      </c>
      <c r="K5754" t="s">
        <v>5789</v>
      </c>
    </row>
    <row r="5755" spans="6:11">
      <c r="F5755" t="s">
        <v>27</v>
      </c>
      <c r="G5755" t="s">
        <v>46</v>
      </c>
      <c r="H5755" t="s">
        <v>46</v>
      </c>
      <c r="I5755" s="1">
        <f>IF(Telco[[#This Row],[Churn]]="Yes",1,0)</f>
        <v>0</v>
      </c>
      <c r="J5755" t="s">
        <v>40</v>
      </c>
      <c r="K5755" t="s">
        <v>5790</v>
      </c>
    </row>
    <row r="5756" spans="6:11">
      <c r="F5756" t="s">
        <v>27</v>
      </c>
      <c r="G5756" t="s">
        <v>46</v>
      </c>
      <c r="H5756" t="s">
        <v>46</v>
      </c>
      <c r="I5756" s="1">
        <f>IF(Telco[[#This Row],[Churn]]="Yes",1,0)</f>
        <v>0</v>
      </c>
      <c r="J5756" t="s">
        <v>35</v>
      </c>
      <c r="K5756" t="s">
        <v>5791</v>
      </c>
    </row>
    <row r="5757" spans="6:11">
      <c r="F5757" t="s">
        <v>27</v>
      </c>
      <c r="G5757" t="s">
        <v>23</v>
      </c>
      <c r="H5757" t="s">
        <v>24</v>
      </c>
      <c r="I5757" s="1">
        <f>IF(Telco[[#This Row],[Churn]]="Yes",1,0)</f>
        <v>0</v>
      </c>
      <c r="J5757" t="s">
        <v>28</v>
      </c>
      <c r="K5757" t="s">
        <v>5792</v>
      </c>
    </row>
    <row r="5758" spans="6:11">
      <c r="F5758" t="s">
        <v>47</v>
      </c>
      <c r="G5758" t="s">
        <v>46</v>
      </c>
      <c r="H5758" t="s">
        <v>46</v>
      </c>
      <c r="I5758" s="1">
        <f>IF(Telco[[#This Row],[Churn]]="Yes",1,0)</f>
        <v>0</v>
      </c>
      <c r="J5758" t="s">
        <v>40</v>
      </c>
      <c r="K5758" t="s">
        <v>5793</v>
      </c>
    </row>
    <row r="5759" spans="6:11">
      <c r="F5759" t="s">
        <v>27</v>
      </c>
      <c r="G5759" t="s">
        <v>46</v>
      </c>
      <c r="H5759" t="s">
        <v>46</v>
      </c>
      <c r="I5759" s="1">
        <f>IF(Telco[[#This Row],[Churn]]="Yes",1,0)</f>
        <v>0</v>
      </c>
      <c r="J5759" t="s">
        <v>32</v>
      </c>
      <c r="K5759" t="s">
        <v>5794</v>
      </c>
    </row>
    <row r="5760" spans="6:11">
      <c r="F5760" t="s">
        <v>31</v>
      </c>
      <c r="G5760" t="s">
        <v>46</v>
      </c>
      <c r="H5760" t="s">
        <v>46</v>
      </c>
      <c r="I5760" s="1">
        <f>IF(Telco[[#This Row],[Churn]]="Yes",1,0)</f>
        <v>0</v>
      </c>
      <c r="J5760" t="s">
        <v>32</v>
      </c>
      <c r="K5760" t="s">
        <v>5795</v>
      </c>
    </row>
    <row r="5761" spans="6:11">
      <c r="F5761" t="s">
        <v>27</v>
      </c>
      <c r="G5761" t="s">
        <v>24</v>
      </c>
      <c r="H5761" t="s">
        <v>24</v>
      </c>
      <c r="I5761" s="1">
        <f>IF(Telco[[#This Row],[Churn]]="Yes",1,0)</f>
        <v>1</v>
      </c>
      <c r="J5761" t="s">
        <v>32</v>
      </c>
      <c r="K5761" t="s">
        <v>5796</v>
      </c>
    </row>
    <row r="5762" spans="6:11">
      <c r="F5762" t="s">
        <v>27</v>
      </c>
      <c r="G5762" t="s">
        <v>24</v>
      </c>
      <c r="H5762" t="s">
        <v>23</v>
      </c>
      <c r="I5762" s="1">
        <f>IF(Telco[[#This Row],[Churn]]="Yes",1,0)</f>
        <v>0</v>
      </c>
      <c r="J5762" t="s">
        <v>28</v>
      </c>
      <c r="K5762" t="s">
        <v>5797</v>
      </c>
    </row>
    <row r="5763" spans="6:11">
      <c r="F5763" t="s">
        <v>47</v>
      </c>
      <c r="G5763" t="s">
        <v>23</v>
      </c>
      <c r="H5763" t="s">
        <v>23</v>
      </c>
      <c r="I5763" s="1">
        <f>IF(Telco[[#This Row],[Churn]]="Yes",1,0)</f>
        <v>0</v>
      </c>
      <c r="J5763" t="s">
        <v>32</v>
      </c>
      <c r="K5763" t="s">
        <v>5798</v>
      </c>
    </row>
    <row r="5764" spans="6:11">
      <c r="F5764" t="s">
        <v>27</v>
      </c>
      <c r="G5764" t="s">
        <v>23</v>
      </c>
      <c r="H5764" t="s">
        <v>23</v>
      </c>
      <c r="I5764" s="1">
        <f>IF(Telco[[#This Row],[Churn]]="Yes",1,0)</f>
        <v>0</v>
      </c>
      <c r="J5764" t="s">
        <v>35</v>
      </c>
      <c r="K5764" t="s">
        <v>5799</v>
      </c>
    </row>
    <row r="5765" spans="6:11">
      <c r="F5765" t="s">
        <v>27</v>
      </c>
      <c r="G5765" t="s">
        <v>24</v>
      </c>
      <c r="H5765" t="s">
        <v>24</v>
      </c>
      <c r="I5765" s="1">
        <f>IF(Telco[[#This Row],[Churn]]="Yes",1,0)</f>
        <v>0</v>
      </c>
      <c r="J5765" t="s">
        <v>28</v>
      </c>
      <c r="K5765" t="s">
        <v>5800</v>
      </c>
    </row>
    <row r="5766" spans="6:11">
      <c r="F5766" t="s">
        <v>47</v>
      </c>
      <c r="G5766" t="s">
        <v>23</v>
      </c>
      <c r="H5766" t="s">
        <v>23</v>
      </c>
      <c r="I5766" s="1">
        <f>IF(Telco[[#This Row],[Churn]]="Yes",1,0)</f>
        <v>0</v>
      </c>
      <c r="J5766" t="s">
        <v>28</v>
      </c>
      <c r="K5766" t="s">
        <v>5801</v>
      </c>
    </row>
    <row r="5767" spans="6:11">
      <c r="F5767" t="s">
        <v>31</v>
      </c>
      <c r="G5767" t="s">
        <v>23</v>
      </c>
      <c r="H5767" t="s">
        <v>24</v>
      </c>
      <c r="I5767" s="1">
        <f>IF(Telco[[#This Row],[Churn]]="Yes",1,0)</f>
        <v>1</v>
      </c>
      <c r="J5767" t="s">
        <v>40</v>
      </c>
      <c r="K5767" t="s">
        <v>5802</v>
      </c>
    </row>
    <row r="5768" spans="6:11">
      <c r="F5768" t="s">
        <v>31</v>
      </c>
      <c r="G5768" t="s">
        <v>24</v>
      </c>
      <c r="H5768" t="s">
        <v>23</v>
      </c>
      <c r="I5768" s="1">
        <f>IF(Telco[[#This Row],[Churn]]="Yes",1,0)</f>
        <v>0</v>
      </c>
      <c r="J5768" t="s">
        <v>35</v>
      </c>
      <c r="K5768" t="s">
        <v>5803</v>
      </c>
    </row>
    <row r="5769" spans="6:11">
      <c r="F5769" t="s">
        <v>47</v>
      </c>
      <c r="G5769" t="s">
        <v>24</v>
      </c>
      <c r="H5769" t="s">
        <v>23</v>
      </c>
      <c r="I5769" s="1">
        <f>IF(Telco[[#This Row],[Churn]]="Yes",1,0)</f>
        <v>0</v>
      </c>
      <c r="J5769" t="s">
        <v>40</v>
      </c>
      <c r="K5769" t="s">
        <v>5804</v>
      </c>
    </row>
    <row r="5770" spans="6:11">
      <c r="F5770" t="s">
        <v>31</v>
      </c>
      <c r="G5770" t="s">
        <v>24</v>
      </c>
      <c r="H5770" t="s">
        <v>24</v>
      </c>
      <c r="I5770" s="1">
        <f>IF(Telco[[#This Row],[Churn]]="Yes",1,0)</f>
        <v>0</v>
      </c>
      <c r="J5770" t="s">
        <v>35</v>
      </c>
      <c r="K5770" t="s">
        <v>5805</v>
      </c>
    </row>
    <row r="5771" spans="6:11">
      <c r="F5771" t="s">
        <v>47</v>
      </c>
      <c r="G5771" t="s">
        <v>23</v>
      </c>
      <c r="H5771" t="s">
        <v>24</v>
      </c>
      <c r="I5771" s="1">
        <f>IF(Telco[[#This Row],[Churn]]="Yes",1,0)</f>
        <v>0</v>
      </c>
      <c r="J5771" t="s">
        <v>35</v>
      </c>
      <c r="K5771" t="s">
        <v>5806</v>
      </c>
    </row>
    <row r="5772" spans="6:11">
      <c r="F5772" t="s">
        <v>31</v>
      </c>
      <c r="G5772" t="s">
        <v>23</v>
      </c>
      <c r="H5772" t="s">
        <v>23</v>
      </c>
      <c r="I5772" s="1">
        <f>IF(Telco[[#This Row],[Churn]]="Yes",1,0)</f>
        <v>0</v>
      </c>
      <c r="J5772" t="s">
        <v>40</v>
      </c>
      <c r="K5772" t="s">
        <v>5807</v>
      </c>
    </row>
    <row r="5773" spans="6:11">
      <c r="F5773" t="s">
        <v>27</v>
      </c>
      <c r="G5773" t="s">
        <v>46</v>
      </c>
      <c r="H5773" t="s">
        <v>46</v>
      </c>
      <c r="I5773" s="1">
        <f>IF(Telco[[#This Row],[Churn]]="Yes",1,0)</f>
        <v>0</v>
      </c>
      <c r="J5773" t="s">
        <v>32</v>
      </c>
      <c r="K5773" t="s">
        <v>5808</v>
      </c>
    </row>
    <row r="5774" spans="6:11">
      <c r="F5774" t="s">
        <v>47</v>
      </c>
      <c r="G5774" t="s">
        <v>24</v>
      </c>
      <c r="H5774" t="s">
        <v>23</v>
      </c>
      <c r="I5774" s="1">
        <f>IF(Telco[[#This Row],[Churn]]="Yes",1,0)</f>
        <v>0</v>
      </c>
      <c r="J5774" t="s">
        <v>35</v>
      </c>
      <c r="K5774" t="s">
        <v>5809</v>
      </c>
    </row>
    <row r="5775" spans="6:11">
      <c r="F5775" t="s">
        <v>27</v>
      </c>
      <c r="G5775" t="s">
        <v>23</v>
      </c>
      <c r="H5775" t="s">
        <v>24</v>
      </c>
      <c r="I5775" s="1">
        <f>IF(Telco[[#This Row],[Churn]]="Yes",1,0)</f>
        <v>0</v>
      </c>
      <c r="J5775" t="s">
        <v>28</v>
      </c>
      <c r="K5775" t="s">
        <v>5810</v>
      </c>
    </row>
    <row r="5776" spans="6:11">
      <c r="F5776" t="s">
        <v>27</v>
      </c>
      <c r="G5776" t="s">
        <v>24</v>
      </c>
      <c r="H5776" t="s">
        <v>23</v>
      </c>
      <c r="I5776" s="1">
        <f>IF(Telco[[#This Row],[Churn]]="Yes",1,0)</f>
        <v>0</v>
      </c>
      <c r="J5776" t="s">
        <v>35</v>
      </c>
      <c r="K5776" t="s">
        <v>5811</v>
      </c>
    </row>
    <row r="5777" spans="6:11">
      <c r="F5777" t="s">
        <v>47</v>
      </c>
      <c r="G5777" t="s">
        <v>24</v>
      </c>
      <c r="H5777" t="s">
        <v>24</v>
      </c>
      <c r="I5777" s="1">
        <f>IF(Telco[[#This Row],[Churn]]="Yes",1,0)</f>
        <v>0</v>
      </c>
      <c r="J5777" t="s">
        <v>35</v>
      </c>
      <c r="K5777" t="s">
        <v>5812</v>
      </c>
    </row>
    <row r="5778" spans="6:11">
      <c r="F5778" t="s">
        <v>47</v>
      </c>
      <c r="G5778" t="s">
        <v>23</v>
      </c>
      <c r="H5778" t="s">
        <v>23</v>
      </c>
      <c r="I5778" s="1">
        <f>IF(Telco[[#This Row],[Churn]]="Yes",1,0)</f>
        <v>0</v>
      </c>
      <c r="J5778" t="s">
        <v>35</v>
      </c>
      <c r="K5778" t="s">
        <v>5813</v>
      </c>
    </row>
    <row r="5779" spans="6:11">
      <c r="F5779" t="s">
        <v>47</v>
      </c>
      <c r="G5779" t="s">
        <v>23</v>
      </c>
      <c r="H5779" t="s">
        <v>23</v>
      </c>
      <c r="I5779" s="1">
        <f>IF(Telco[[#This Row],[Churn]]="Yes",1,0)</f>
        <v>0</v>
      </c>
      <c r="J5779" t="s">
        <v>32</v>
      </c>
      <c r="K5779" t="s">
        <v>5814</v>
      </c>
    </row>
    <row r="5780" spans="6:11">
      <c r="F5780" t="s">
        <v>27</v>
      </c>
      <c r="G5780" t="s">
        <v>46</v>
      </c>
      <c r="H5780" t="s">
        <v>46</v>
      </c>
      <c r="I5780" s="1">
        <f>IF(Telco[[#This Row],[Churn]]="Yes",1,0)</f>
        <v>0</v>
      </c>
      <c r="J5780" t="s">
        <v>40</v>
      </c>
      <c r="K5780" t="s">
        <v>5815</v>
      </c>
    </row>
    <row r="5781" spans="6:11">
      <c r="F5781" t="s">
        <v>31</v>
      </c>
      <c r="G5781" t="s">
        <v>23</v>
      </c>
      <c r="H5781" t="s">
        <v>23</v>
      </c>
      <c r="I5781" s="1">
        <f>IF(Telco[[#This Row],[Churn]]="Yes",1,0)</f>
        <v>1</v>
      </c>
      <c r="J5781" t="s">
        <v>28</v>
      </c>
      <c r="K5781" t="s">
        <v>5816</v>
      </c>
    </row>
    <row r="5782" spans="6:11">
      <c r="F5782" t="s">
        <v>31</v>
      </c>
      <c r="G5782" t="s">
        <v>46</v>
      </c>
      <c r="H5782" t="s">
        <v>46</v>
      </c>
      <c r="I5782" s="1">
        <f>IF(Telco[[#This Row],[Churn]]="Yes",1,0)</f>
        <v>0</v>
      </c>
      <c r="J5782" t="s">
        <v>40</v>
      </c>
      <c r="K5782" t="s">
        <v>5817</v>
      </c>
    </row>
    <row r="5783" spans="6:11">
      <c r="F5783" t="s">
        <v>27</v>
      </c>
      <c r="G5783" t="s">
        <v>24</v>
      </c>
      <c r="H5783" t="s">
        <v>23</v>
      </c>
      <c r="I5783" s="1">
        <f>IF(Telco[[#This Row],[Churn]]="Yes",1,0)</f>
        <v>0</v>
      </c>
      <c r="J5783" t="s">
        <v>28</v>
      </c>
      <c r="K5783" t="s">
        <v>5818</v>
      </c>
    </row>
    <row r="5784" spans="6:11">
      <c r="F5784" t="s">
        <v>27</v>
      </c>
      <c r="G5784" t="s">
        <v>24</v>
      </c>
      <c r="H5784" t="s">
        <v>24</v>
      </c>
      <c r="I5784" s="1">
        <f>IF(Telco[[#This Row],[Churn]]="Yes",1,0)</f>
        <v>1</v>
      </c>
      <c r="J5784" t="s">
        <v>28</v>
      </c>
      <c r="K5784" t="s">
        <v>5819</v>
      </c>
    </row>
    <row r="5785" spans="6:11">
      <c r="F5785" t="s">
        <v>27</v>
      </c>
      <c r="G5785" t="s">
        <v>24</v>
      </c>
      <c r="H5785" t="s">
        <v>24</v>
      </c>
      <c r="I5785" s="1">
        <f>IF(Telco[[#This Row],[Churn]]="Yes",1,0)</f>
        <v>1</v>
      </c>
      <c r="J5785" t="s">
        <v>28</v>
      </c>
      <c r="K5785" t="s">
        <v>5820</v>
      </c>
    </row>
    <row r="5786" spans="6:11">
      <c r="F5786" t="s">
        <v>27</v>
      </c>
      <c r="G5786" t="s">
        <v>23</v>
      </c>
      <c r="H5786" t="s">
        <v>24</v>
      </c>
      <c r="I5786" s="1">
        <f>IF(Telco[[#This Row],[Churn]]="Yes",1,0)</f>
        <v>0</v>
      </c>
      <c r="J5786" t="s">
        <v>28</v>
      </c>
      <c r="K5786" t="s">
        <v>5821</v>
      </c>
    </row>
    <row r="5787" spans="6:11">
      <c r="F5787" t="s">
        <v>47</v>
      </c>
      <c r="G5787" t="s">
        <v>46</v>
      </c>
      <c r="H5787" t="s">
        <v>46</v>
      </c>
      <c r="I5787" s="1">
        <f>IF(Telco[[#This Row],[Churn]]="Yes",1,0)</f>
        <v>0</v>
      </c>
      <c r="J5787" t="s">
        <v>32</v>
      </c>
      <c r="K5787" t="s">
        <v>5822</v>
      </c>
    </row>
    <row r="5788" spans="6:11">
      <c r="F5788" t="s">
        <v>47</v>
      </c>
      <c r="G5788" t="s">
        <v>23</v>
      </c>
      <c r="H5788" t="s">
        <v>23</v>
      </c>
      <c r="I5788" s="1">
        <f>IF(Telco[[#This Row],[Churn]]="Yes",1,0)</f>
        <v>0</v>
      </c>
      <c r="J5788" t="s">
        <v>40</v>
      </c>
      <c r="K5788" t="s">
        <v>5823</v>
      </c>
    </row>
    <row r="5789" spans="6:11">
      <c r="F5789" t="s">
        <v>27</v>
      </c>
      <c r="G5789" t="s">
        <v>24</v>
      </c>
      <c r="H5789" t="s">
        <v>23</v>
      </c>
      <c r="I5789" s="1">
        <f>IF(Telco[[#This Row],[Churn]]="Yes",1,0)</f>
        <v>1</v>
      </c>
      <c r="J5789" t="s">
        <v>28</v>
      </c>
      <c r="K5789" t="s">
        <v>5824</v>
      </c>
    </row>
    <row r="5790" spans="6:11">
      <c r="F5790" t="s">
        <v>27</v>
      </c>
      <c r="G5790" t="s">
        <v>24</v>
      </c>
      <c r="H5790" t="s">
        <v>24</v>
      </c>
      <c r="I5790" s="1">
        <f>IF(Telco[[#This Row],[Churn]]="Yes",1,0)</f>
        <v>0</v>
      </c>
      <c r="J5790" t="s">
        <v>28</v>
      </c>
      <c r="K5790" t="s">
        <v>5825</v>
      </c>
    </row>
    <row r="5791" spans="6:11">
      <c r="F5791" t="s">
        <v>47</v>
      </c>
      <c r="G5791" t="s">
        <v>46</v>
      </c>
      <c r="H5791" t="s">
        <v>46</v>
      </c>
      <c r="I5791" s="1">
        <f>IF(Telco[[#This Row],[Churn]]="Yes",1,0)</f>
        <v>0</v>
      </c>
      <c r="J5791" t="s">
        <v>40</v>
      </c>
      <c r="K5791" t="s">
        <v>5826</v>
      </c>
    </row>
    <row r="5792" spans="6:11">
      <c r="F5792" t="s">
        <v>27</v>
      </c>
      <c r="G5792" t="s">
        <v>24</v>
      </c>
      <c r="H5792" t="s">
        <v>24</v>
      </c>
      <c r="I5792" s="1">
        <f>IF(Telco[[#This Row],[Churn]]="Yes",1,0)</f>
        <v>0</v>
      </c>
      <c r="J5792" t="s">
        <v>28</v>
      </c>
      <c r="K5792" t="s">
        <v>5827</v>
      </c>
    </row>
    <row r="5793" spans="6:11">
      <c r="F5793" t="s">
        <v>27</v>
      </c>
      <c r="G5793" t="s">
        <v>24</v>
      </c>
      <c r="H5793" t="s">
        <v>24</v>
      </c>
      <c r="I5793" s="1">
        <f>IF(Telco[[#This Row],[Churn]]="Yes",1,0)</f>
        <v>0</v>
      </c>
      <c r="J5793" t="s">
        <v>28</v>
      </c>
      <c r="K5793" t="s">
        <v>5828</v>
      </c>
    </row>
    <row r="5794" spans="6:11">
      <c r="F5794" t="s">
        <v>27</v>
      </c>
      <c r="G5794" t="s">
        <v>23</v>
      </c>
      <c r="H5794" t="s">
        <v>23</v>
      </c>
      <c r="I5794" s="1">
        <f>IF(Telco[[#This Row],[Churn]]="Yes",1,0)</f>
        <v>1</v>
      </c>
      <c r="J5794" t="s">
        <v>32</v>
      </c>
      <c r="K5794" t="s">
        <v>5829</v>
      </c>
    </row>
    <row r="5795" spans="6:11">
      <c r="F5795" t="s">
        <v>27</v>
      </c>
      <c r="G5795" t="s">
        <v>24</v>
      </c>
      <c r="H5795" t="s">
        <v>24</v>
      </c>
      <c r="I5795" s="1">
        <f>IF(Telco[[#This Row],[Churn]]="Yes",1,0)</f>
        <v>0</v>
      </c>
      <c r="J5795" t="s">
        <v>40</v>
      </c>
      <c r="K5795" t="s">
        <v>5830</v>
      </c>
    </row>
    <row r="5796" spans="6:11">
      <c r="F5796" t="s">
        <v>47</v>
      </c>
      <c r="G5796" t="s">
        <v>24</v>
      </c>
      <c r="H5796" t="s">
        <v>23</v>
      </c>
      <c r="I5796" s="1">
        <f>IF(Telco[[#This Row],[Churn]]="Yes",1,0)</f>
        <v>0</v>
      </c>
      <c r="J5796" t="s">
        <v>35</v>
      </c>
      <c r="K5796" t="s">
        <v>5831</v>
      </c>
    </row>
    <row r="5797" spans="6:11">
      <c r="F5797" t="s">
        <v>27</v>
      </c>
      <c r="G5797" t="s">
        <v>23</v>
      </c>
      <c r="H5797" t="s">
        <v>24</v>
      </c>
      <c r="I5797" s="1">
        <f>IF(Telco[[#This Row],[Churn]]="Yes",1,0)</f>
        <v>0</v>
      </c>
      <c r="J5797" t="s">
        <v>28</v>
      </c>
      <c r="K5797" t="s">
        <v>5832</v>
      </c>
    </row>
    <row r="5798" spans="6:11">
      <c r="F5798" t="s">
        <v>47</v>
      </c>
      <c r="G5798" t="s">
        <v>23</v>
      </c>
      <c r="H5798" t="s">
        <v>24</v>
      </c>
      <c r="I5798" s="1">
        <f>IF(Telco[[#This Row],[Churn]]="Yes",1,0)</f>
        <v>0</v>
      </c>
      <c r="J5798" t="s">
        <v>40</v>
      </c>
      <c r="K5798" t="s">
        <v>5833</v>
      </c>
    </row>
    <row r="5799" spans="6:11">
      <c r="F5799" t="s">
        <v>27</v>
      </c>
      <c r="G5799" t="s">
        <v>23</v>
      </c>
      <c r="H5799" t="s">
        <v>23</v>
      </c>
      <c r="I5799" s="1">
        <f>IF(Telco[[#This Row],[Churn]]="Yes",1,0)</f>
        <v>0</v>
      </c>
      <c r="J5799" t="s">
        <v>40</v>
      </c>
      <c r="K5799" t="s">
        <v>5834</v>
      </c>
    </row>
    <row r="5800" spans="6:11">
      <c r="F5800" t="s">
        <v>27</v>
      </c>
      <c r="G5800" t="s">
        <v>24</v>
      </c>
      <c r="H5800" t="s">
        <v>24</v>
      </c>
      <c r="I5800" s="1">
        <f>IF(Telco[[#This Row],[Churn]]="Yes",1,0)</f>
        <v>1</v>
      </c>
      <c r="J5800" t="s">
        <v>28</v>
      </c>
      <c r="K5800" t="s">
        <v>5835</v>
      </c>
    </row>
    <row r="5801" spans="6:11">
      <c r="F5801" t="s">
        <v>27</v>
      </c>
      <c r="G5801" t="s">
        <v>24</v>
      </c>
      <c r="H5801" t="s">
        <v>24</v>
      </c>
      <c r="I5801" s="1">
        <f>IF(Telco[[#This Row],[Churn]]="Yes",1,0)</f>
        <v>1</v>
      </c>
      <c r="J5801" t="s">
        <v>28</v>
      </c>
      <c r="K5801" t="s">
        <v>5836</v>
      </c>
    </row>
    <row r="5802" spans="6:11">
      <c r="F5802" t="s">
        <v>27</v>
      </c>
      <c r="G5802" t="s">
        <v>24</v>
      </c>
      <c r="H5802" t="s">
        <v>24</v>
      </c>
      <c r="I5802" s="1">
        <f>IF(Telco[[#This Row],[Churn]]="Yes",1,0)</f>
        <v>0</v>
      </c>
      <c r="J5802" t="s">
        <v>35</v>
      </c>
      <c r="K5802" t="s">
        <v>5837</v>
      </c>
    </row>
    <row r="5803" spans="6:11">
      <c r="F5803" t="s">
        <v>27</v>
      </c>
      <c r="G5803" t="s">
        <v>24</v>
      </c>
      <c r="H5803" t="s">
        <v>24</v>
      </c>
      <c r="I5803" s="1">
        <f>IF(Telco[[#This Row],[Churn]]="Yes",1,0)</f>
        <v>0</v>
      </c>
      <c r="J5803" t="s">
        <v>28</v>
      </c>
      <c r="K5803" t="s">
        <v>5838</v>
      </c>
    </row>
    <row r="5804" spans="6:11">
      <c r="F5804" t="s">
        <v>27</v>
      </c>
      <c r="G5804" t="s">
        <v>24</v>
      </c>
      <c r="H5804" t="s">
        <v>24</v>
      </c>
      <c r="I5804" s="1">
        <f>IF(Telco[[#This Row],[Churn]]="Yes",1,0)</f>
        <v>0</v>
      </c>
      <c r="J5804" t="s">
        <v>28</v>
      </c>
      <c r="K5804" t="s">
        <v>5839</v>
      </c>
    </row>
    <row r="5805" spans="6:11">
      <c r="F5805" t="s">
        <v>27</v>
      </c>
      <c r="G5805" t="s">
        <v>24</v>
      </c>
      <c r="H5805" t="s">
        <v>24</v>
      </c>
      <c r="I5805" s="1">
        <f>IF(Telco[[#This Row],[Churn]]="Yes",1,0)</f>
        <v>1</v>
      </c>
      <c r="J5805" t="s">
        <v>28</v>
      </c>
      <c r="K5805" t="s">
        <v>5840</v>
      </c>
    </row>
    <row r="5806" spans="6:11">
      <c r="F5806" t="s">
        <v>47</v>
      </c>
      <c r="G5806" t="s">
        <v>46</v>
      </c>
      <c r="H5806" t="s">
        <v>46</v>
      </c>
      <c r="I5806" s="1">
        <f>IF(Telco[[#This Row],[Churn]]="Yes",1,0)</f>
        <v>0</v>
      </c>
      <c r="J5806" t="s">
        <v>40</v>
      </c>
      <c r="K5806" t="s">
        <v>5841</v>
      </c>
    </row>
    <row r="5807" spans="6:11">
      <c r="F5807" t="s">
        <v>27</v>
      </c>
      <c r="G5807" t="s">
        <v>23</v>
      </c>
      <c r="H5807" t="s">
        <v>24</v>
      </c>
      <c r="I5807" s="1">
        <f>IF(Telco[[#This Row],[Churn]]="Yes",1,0)</f>
        <v>0</v>
      </c>
      <c r="J5807" t="s">
        <v>35</v>
      </c>
      <c r="K5807" t="s">
        <v>5842</v>
      </c>
    </row>
    <row r="5808" spans="6:11">
      <c r="F5808" t="s">
        <v>27</v>
      </c>
      <c r="G5808" t="s">
        <v>46</v>
      </c>
      <c r="H5808" t="s">
        <v>46</v>
      </c>
      <c r="I5808" s="1">
        <f>IF(Telco[[#This Row],[Churn]]="Yes",1,0)</f>
        <v>1</v>
      </c>
      <c r="J5808" t="s">
        <v>28</v>
      </c>
      <c r="K5808" t="s">
        <v>5843</v>
      </c>
    </row>
    <row r="5809" spans="6:11">
      <c r="F5809" t="s">
        <v>47</v>
      </c>
      <c r="G5809" t="s">
        <v>46</v>
      </c>
      <c r="H5809" t="s">
        <v>46</v>
      </c>
      <c r="I5809" s="1">
        <f>IF(Telco[[#This Row],[Churn]]="Yes",1,0)</f>
        <v>0</v>
      </c>
      <c r="J5809" t="s">
        <v>40</v>
      </c>
      <c r="K5809" t="s">
        <v>5844</v>
      </c>
    </row>
    <row r="5810" spans="6:11">
      <c r="F5810" t="s">
        <v>47</v>
      </c>
      <c r="G5810" t="s">
        <v>24</v>
      </c>
      <c r="H5810" t="s">
        <v>23</v>
      </c>
      <c r="I5810" s="1">
        <f>IF(Telco[[#This Row],[Churn]]="Yes",1,0)</f>
        <v>0</v>
      </c>
      <c r="J5810" t="s">
        <v>28</v>
      </c>
      <c r="K5810" t="s">
        <v>5845</v>
      </c>
    </row>
    <row r="5811" spans="6:11">
      <c r="F5811" t="s">
        <v>27</v>
      </c>
      <c r="G5811" t="s">
        <v>24</v>
      </c>
      <c r="H5811" t="s">
        <v>24</v>
      </c>
      <c r="I5811" s="1">
        <f>IF(Telco[[#This Row],[Churn]]="Yes",1,0)</f>
        <v>0</v>
      </c>
      <c r="J5811" t="s">
        <v>32</v>
      </c>
      <c r="K5811" t="s">
        <v>5846</v>
      </c>
    </row>
    <row r="5812" spans="6:11">
      <c r="F5812" t="s">
        <v>27</v>
      </c>
      <c r="G5812" t="s">
        <v>24</v>
      </c>
      <c r="H5812" t="s">
        <v>24</v>
      </c>
      <c r="I5812" s="1">
        <f>IF(Telco[[#This Row],[Churn]]="Yes",1,0)</f>
        <v>1</v>
      </c>
      <c r="J5812" t="s">
        <v>28</v>
      </c>
      <c r="K5812" t="s">
        <v>5847</v>
      </c>
    </row>
    <row r="5813" spans="6:11">
      <c r="F5813" t="s">
        <v>47</v>
      </c>
      <c r="G5813" t="s">
        <v>24</v>
      </c>
      <c r="H5813" t="s">
        <v>24</v>
      </c>
      <c r="I5813" s="1">
        <f>IF(Telco[[#This Row],[Churn]]="Yes",1,0)</f>
        <v>0</v>
      </c>
      <c r="J5813" t="s">
        <v>35</v>
      </c>
      <c r="K5813" t="s">
        <v>5848</v>
      </c>
    </row>
    <row r="5814" spans="6:11">
      <c r="F5814" t="s">
        <v>27</v>
      </c>
      <c r="G5814" t="s">
        <v>24</v>
      </c>
      <c r="H5814" t="s">
        <v>24</v>
      </c>
      <c r="I5814" s="1">
        <f>IF(Telco[[#This Row],[Churn]]="Yes",1,0)</f>
        <v>1</v>
      </c>
      <c r="J5814" t="s">
        <v>28</v>
      </c>
      <c r="K5814" t="s">
        <v>5849</v>
      </c>
    </row>
    <row r="5815" spans="6:11">
      <c r="F5815" t="s">
        <v>47</v>
      </c>
      <c r="G5815" t="s">
        <v>23</v>
      </c>
      <c r="H5815" t="s">
        <v>23</v>
      </c>
      <c r="I5815" s="1">
        <f>IF(Telco[[#This Row],[Churn]]="Yes",1,0)</f>
        <v>0</v>
      </c>
      <c r="J5815" t="s">
        <v>40</v>
      </c>
      <c r="K5815" t="s">
        <v>5850</v>
      </c>
    </row>
    <row r="5816" spans="6:11">
      <c r="F5816" t="s">
        <v>27</v>
      </c>
      <c r="G5816" t="s">
        <v>46</v>
      </c>
      <c r="H5816" t="s">
        <v>46</v>
      </c>
      <c r="I5816" s="1">
        <f>IF(Telco[[#This Row],[Churn]]="Yes",1,0)</f>
        <v>0</v>
      </c>
      <c r="J5816" t="s">
        <v>40</v>
      </c>
      <c r="K5816" t="s">
        <v>5851</v>
      </c>
    </row>
    <row r="5817" spans="6:11">
      <c r="F5817" t="s">
        <v>27</v>
      </c>
      <c r="G5817" t="s">
        <v>24</v>
      </c>
      <c r="H5817" t="s">
        <v>24</v>
      </c>
      <c r="I5817" s="1">
        <f>IF(Telco[[#This Row],[Churn]]="Yes",1,0)</f>
        <v>1</v>
      </c>
      <c r="J5817" t="s">
        <v>28</v>
      </c>
      <c r="K5817" t="s">
        <v>5852</v>
      </c>
    </row>
    <row r="5818" spans="6:11">
      <c r="F5818" t="s">
        <v>27</v>
      </c>
      <c r="G5818" t="s">
        <v>24</v>
      </c>
      <c r="H5818" t="s">
        <v>24</v>
      </c>
      <c r="I5818" s="1">
        <f>IF(Telco[[#This Row],[Churn]]="Yes",1,0)</f>
        <v>0</v>
      </c>
      <c r="J5818" t="s">
        <v>28</v>
      </c>
      <c r="K5818" t="s">
        <v>5853</v>
      </c>
    </row>
    <row r="5819" spans="6:11">
      <c r="F5819" t="s">
        <v>27</v>
      </c>
      <c r="G5819" t="s">
        <v>24</v>
      </c>
      <c r="H5819" t="s">
        <v>24</v>
      </c>
      <c r="I5819" s="1">
        <f>IF(Telco[[#This Row],[Churn]]="Yes",1,0)</f>
        <v>1</v>
      </c>
      <c r="J5819" t="s">
        <v>28</v>
      </c>
      <c r="K5819" t="s">
        <v>5854</v>
      </c>
    </row>
    <row r="5820" spans="6:11">
      <c r="F5820" t="s">
        <v>47</v>
      </c>
      <c r="G5820" t="s">
        <v>24</v>
      </c>
      <c r="H5820" t="s">
        <v>24</v>
      </c>
      <c r="I5820" s="1">
        <f>IF(Telco[[#This Row],[Churn]]="Yes",1,0)</f>
        <v>0</v>
      </c>
      <c r="J5820" t="s">
        <v>40</v>
      </c>
      <c r="K5820" t="s">
        <v>5855</v>
      </c>
    </row>
    <row r="5821" spans="6:11">
      <c r="F5821" t="s">
        <v>47</v>
      </c>
      <c r="G5821" t="s">
        <v>23</v>
      </c>
      <c r="H5821" t="s">
        <v>23</v>
      </c>
      <c r="I5821" s="1">
        <f>IF(Telco[[#This Row],[Churn]]="Yes",1,0)</f>
        <v>0</v>
      </c>
      <c r="J5821" t="s">
        <v>40</v>
      </c>
      <c r="K5821" t="s">
        <v>5856</v>
      </c>
    </row>
    <row r="5822" spans="6:11">
      <c r="F5822" t="s">
        <v>31</v>
      </c>
      <c r="G5822" t="s">
        <v>23</v>
      </c>
      <c r="H5822" t="s">
        <v>24</v>
      </c>
      <c r="I5822" s="1">
        <f>IF(Telco[[#This Row],[Churn]]="Yes",1,0)</f>
        <v>0</v>
      </c>
      <c r="J5822" t="s">
        <v>32</v>
      </c>
      <c r="K5822" t="s">
        <v>5857</v>
      </c>
    </row>
    <row r="5823" spans="6:11">
      <c r="F5823" t="s">
        <v>31</v>
      </c>
      <c r="G5823" t="s">
        <v>46</v>
      </c>
      <c r="H5823" t="s">
        <v>46</v>
      </c>
      <c r="I5823" s="1">
        <f>IF(Telco[[#This Row],[Churn]]="Yes",1,0)</f>
        <v>0</v>
      </c>
      <c r="J5823" t="s">
        <v>28</v>
      </c>
      <c r="K5823" t="s">
        <v>5858</v>
      </c>
    </row>
    <row r="5824" spans="6:11">
      <c r="F5824" t="s">
        <v>27</v>
      </c>
      <c r="G5824" t="s">
        <v>24</v>
      </c>
      <c r="H5824" t="s">
        <v>24</v>
      </c>
      <c r="I5824" s="1">
        <f>IF(Telco[[#This Row],[Churn]]="Yes",1,0)</f>
        <v>0</v>
      </c>
      <c r="J5824" t="s">
        <v>28</v>
      </c>
      <c r="K5824" t="s">
        <v>5859</v>
      </c>
    </row>
    <row r="5825" spans="6:11">
      <c r="F5825" t="s">
        <v>27</v>
      </c>
      <c r="G5825" t="s">
        <v>46</v>
      </c>
      <c r="H5825" t="s">
        <v>46</v>
      </c>
      <c r="I5825" s="1">
        <f>IF(Telco[[#This Row],[Churn]]="Yes",1,0)</f>
        <v>0</v>
      </c>
      <c r="J5825" t="s">
        <v>32</v>
      </c>
      <c r="K5825" t="s">
        <v>5860</v>
      </c>
    </row>
    <row r="5826" spans="6:11">
      <c r="F5826" t="s">
        <v>47</v>
      </c>
      <c r="G5826" t="s">
        <v>24</v>
      </c>
      <c r="H5826" t="s">
        <v>24</v>
      </c>
      <c r="I5826" s="1">
        <f>IF(Telco[[#This Row],[Churn]]="Yes",1,0)</f>
        <v>0</v>
      </c>
      <c r="J5826" t="s">
        <v>35</v>
      </c>
      <c r="K5826" t="s">
        <v>5861</v>
      </c>
    </row>
    <row r="5827" spans="6:11">
      <c r="F5827" t="s">
        <v>27</v>
      </c>
      <c r="G5827" t="s">
        <v>24</v>
      </c>
      <c r="H5827" t="s">
        <v>24</v>
      </c>
      <c r="I5827" s="1">
        <f>IF(Telco[[#This Row],[Churn]]="Yes",1,0)</f>
        <v>1</v>
      </c>
      <c r="J5827" t="s">
        <v>28</v>
      </c>
      <c r="K5827" t="s">
        <v>5862</v>
      </c>
    </row>
    <row r="5828" spans="6:11">
      <c r="F5828" t="s">
        <v>27</v>
      </c>
      <c r="G5828" t="s">
        <v>24</v>
      </c>
      <c r="H5828" t="s">
        <v>24</v>
      </c>
      <c r="I5828" s="1">
        <f>IF(Telco[[#This Row],[Churn]]="Yes",1,0)</f>
        <v>1</v>
      </c>
      <c r="J5828" t="s">
        <v>35</v>
      </c>
      <c r="K5828" t="s">
        <v>5863</v>
      </c>
    </row>
    <row r="5829" spans="6:11">
      <c r="F5829" t="s">
        <v>27</v>
      </c>
      <c r="G5829" t="s">
        <v>24</v>
      </c>
      <c r="H5829" t="s">
        <v>24</v>
      </c>
      <c r="I5829" s="1">
        <f>IF(Telco[[#This Row],[Churn]]="Yes",1,0)</f>
        <v>0</v>
      </c>
      <c r="J5829" t="s">
        <v>40</v>
      </c>
      <c r="K5829" t="s">
        <v>5864</v>
      </c>
    </row>
    <row r="5830" spans="6:11">
      <c r="F5830" t="s">
        <v>47</v>
      </c>
      <c r="G5830" t="s">
        <v>46</v>
      </c>
      <c r="H5830" t="s">
        <v>46</v>
      </c>
      <c r="I5830" s="1">
        <f>IF(Telco[[#This Row],[Churn]]="Yes",1,0)</f>
        <v>0</v>
      </c>
      <c r="J5830" t="s">
        <v>35</v>
      </c>
      <c r="K5830" t="s">
        <v>5865</v>
      </c>
    </row>
    <row r="5831" spans="6:11">
      <c r="F5831" t="s">
        <v>31</v>
      </c>
      <c r="G5831" t="s">
        <v>23</v>
      </c>
      <c r="H5831" t="s">
        <v>23</v>
      </c>
      <c r="I5831" s="1">
        <f>IF(Telco[[#This Row],[Churn]]="Yes",1,0)</f>
        <v>0</v>
      </c>
      <c r="J5831" t="s">
        <v>28</v>
      </c>
      <c r="K5831" t="s">
        <v>5866</v>
      </c>
    </row>
    <row r="5832" spans="6:11">
      <c r="F5832" t="s">
        <v>31</v>
      </c>
      <c r="G5832" t="s">
        <v>46</v>
      </c>
      <c r="H5832" t="s">
        <v>46</v>
      </c>
      <c r="I5832" s="1">
        <f>IF(Telco[[#This Row],[Churn]]="Yes",1,0)</f>
        <v>0</v>
      </c>
      <c r="J5832" t="s">
        <v>35</v>
      </c>
      <c r="K5832" t="s">
        <v>5867</v>
      </c>
    </row>
    <row r="5833" spans="6:11">
      <c r="F5833" t="s">
        <v>27</v>
      </c>
      <c r="G5833" t="s">
        <v>24</v>
      </c>
      <c r="H5833" t="s">
        <v>24</v>
      </c>
      <c r="I5833" s="1">
        <f>IF(Telco[[#This Row],[Churn]]="Yes",1,0)</f>
        <v>1</v>
      </c>
      <c r="J5833" t="s">
        <v>35</v>
      </c>
      <c r="K5833" t="s">
        <v>5868</v>
      </c>
    </row>
    <row r="5834" spans="6:11">
      <c r="F5834" t="s">
        <v>27</v>
      </c>
      <c r="G5834" t="s">
        <v>24</v>
      </c>
      <c r="H5834" t="s">
        <v>24</v>
      </c>
      <c r="I5834" s="1">
        <f>IF(Telco[[#This Row],[Churn]]="Yes",1,0)</f>
        <v>1</v>
      </c>
      <c r="J5834" t="s">
        <v>28</v>
      </c>
      <c r="K5834" t="s">
        <v>5869</v>
      </c>
    </row>
    <row r="5835" spans="6:11">
      <c r="F5835" t="s">
        <v>27</v>
      </c>
      <c r="G5835" t="s">
        <v>24</v>
      </c>
      <c r="H5835" t="s">
        <v>24</v>
      </c>
      <c r="I5835" s="1">
        <f>IF(Telco[[#This Row],[Churn]]="Yes",1,0)</f>
        <v>0</v>
      </c>
      <c r="J5835" t="s">
        <v>40</v>
      </c>
      <c r="K5835" t="s">
        <v>5870</v>
      </c>
    </row>
    <row r="5836" spans="6:11">
      <c r="F5836" t="s">
        <v>27</v>
      </c>
      <c r="G5836" t="s">
        <v>23</v>
      </c>
      <c r="H5836" t="s">
        <v>24</v>
      </c>
      <c r="I5836" s="1">
        <f>IF(Telco[[#This Row],[Churn]]="Yes",1,0)</f>
        <v>0</v>
      </c>
      <c r="J5836" t="s">
        <v>28</v>
      </c>
      <c r="K5836" t="s">
        <v>5871</v>
      </c>
    </row>
    <row r="5837" spans="6:11">
      <c r="F5837" t="s">
        <v>47</v>
      </c>
      <c r="G5837" t="s">
        <v>46</v>
      </c>
      <c r="H5837" t="s">
        <v>46</v>
      </c>
      <c r="I5837" s="1">
        <f>IF(Telco[[#This Row],[Churn]]="Yes",1,0)</f>
        <v>0</v>
      </c>
      <c r="J5837" t="s">
        <v>32</v>
      </c>
      <c r="K5837" t="s">
        <v>5872</v>
      </c>
    </row>
    <row r="5838" spans="6:11">
      <c r="F5838" t="s">
        <v>31</v>
      </c>
      <c r="G5838" t="s">
        <v>46</v>
      </c>
      <c r="H5838" t="s">
        <v>46</v>
      </c>
      <c r="I5838" s="1">
        <f>IF(Telco[[#This Row],[Churn]]="Yes",1,0)</f>
        <v>0</v>
      </c>
      <c r="J5838" t="s">
        <v>32</v>
      </c>
      <c r="K5838" t="s">
        <v>5873</v>
      </c>
    </row>
    <row r="5839" spans="6:11">
      <c r="F5839" t="s">
        <v>27</v>
      </c>
      <c r="G5839" t="s">
        <v>24</v>
      </c>
      <c r="H5839" t="s">
        <v>24</v>
      </c>
      <c r="I5839" s="1">
        <f>IF(Telco[[#This Row],[Churn]]="Yes",1,0)</f>
        <v>0</v>
      </c>
      <c r="J5839" t="s">
        <v>28</v>
      </c>
      <c r="K5839" t="s">
        <v>5874</v>
      </c>
    </row>
    <row r="5840" spans="6:11">
      <c r="F5840" t="s">
        <v>27</v>
      </c>
      <c r="G5840" t="s">
        <v>23</v>
      </c>
      <c r="H5840" t="s">
        <v>23</v>
      </c>
      <c r="I5840" s="1">
        <f>IF(Telco[[#This Row],[Churn]]="Yes",1,0)</f>
        <v>0</v>
      </c>
      <c r="J5840" t="s">
        <v>28</v>
      </c>
      <c r="K5840" t="s">
        <v>5875</v>
      </c>
    </row>
    <row r="5841" spans="6:11">
      <c r="F5841" t="s">
        <v>27</v>
      </c>
      <c r="G5841" t="s">
        <v>24</v>
      </c>
      <c r="H5841" t="s">
        <v>24</v>
      </c>
      <c r="I5841" s="1">
        <f>IF(Telco[[#This Row],[Churn]]="Yes",1,0)</f>
        <v>0</v>
      </c>
      <c r="J5841" t="s">
        <v>28</v>
      </c>
      <c r="K5841" t="s">
        <v>5876</v>
      </c>
    </row>
    <row r="5842" spans="6:11">
      <c r="F5842" t="s">
        <v>31</v>
      </c>
      <c r="G5842" t="s">
        <v>23</v>
      </c>
      <c r="H5842" t="s">
        <v>24</v>
      </c>
      <c r="I5842" s="1">
        <f>IF(Telco[[#This Row],[Churn]]="Yes",1,0)</f>
        <v>0</v>
      </c>
      <c r="J5842" t="s">
        <v>35</v>
      </c>
      <c r="K5842" t="s">
        <v>5877</v>
      </c>
    </row>
    <row r="5843" spans="6:11">
      <c r="F5843" t="s">
        <v>31</v>
      </c>
      <c r="G5843" t="s">
        <v>24</v>
      </c>
      <c r="H5843" t="s">
        <v>24</v>
      </c>
      <c r="I5843" s="1">
        <f>IF(Telco[[#This Row],[Churn]]="Yes",1,0)</f>
        <v>1</v>
      </c>
      <c r="J5843" t="s">
        <v>28</v>
      </c>
      <c r="K5843" t="s">
        <v>5878</v>
      </c>
    </row>
    <row r="5844" spans="6:11">
      <c r="F5844" t="s">
        <v>27</v>
      </c>
      <c r="G5844" t="s">
        <v>23</v>
      </c>
      <c r="H5844" t="s">
        <v>24</v>
      </c>
      <c r="I5844" s="1">
        <f>IF(Telco[[#This Row],[Churn]]="Yes",1,0)</f>
        <v>0</v>
      </c>
      <c r="J5844" t="s">
        <v>28</v>
      </c>
      <c r="K5844" t="s">
        <v>5879</v>
      </c>
    </row>
    <row r="5845" spans="6:11">
      <c r="F5845" t="s">
        <v>31</v>
      </c>
      <c r="G5845" t="s">
        <v>24</v>
      </c>
      <c r="H5845" t="s">
        <v>24</v>
      </c>
      <c r="I5845" s="1">
        <f>IF(Telco[[#This Row],[Churn]]="Yes",1,0)</f>
        <v>0</v>
      </c>
      <c r="J5845" t="s">
        <v>35</v>
      </c>
      <c r="K5845" t="s">
        <v>5880</v>
      </c>
    </row>
    <row r="5846" spans="6:11">
      <c r="F5846" t="s">
        <v>27</v>
      </c>
      <c r="G5846" t="s">
        <v>24</v>
      </c>
      <c r="H5846" t="s">
        <v>24</v>
      </c>
      <c r="I5846" s="1">
        <f>IF(Telco[[#This Row],[Churn]]="Yes",1,0)</f>
        <v>0</v>
      </c>
      <c r="J5846" t="s">
        <v>40</v>
      </c>
      <c r="K5846" t="s">
        <v>5881</v>
      </c>
    </row>
    <row r="5847" spans="6:11">
      <c r="F5847" t="s">
        <v>27</v>
      </c>
      <c r="G5847" t="s">
        <v>24</v>
      </c>
      <c r="H5847" t="s">
        <v>24</v>
      </c>
      <c r="I5847" s="1">
        <f>IF(Telco[[#This Row],[Churn]]="Yes",1,0)</f>
        <v>1</v>
      </c>
      <c r="J5847" t="s">
        <v>28</v>
      </c>
      <c r="K5847" t="s">
        <v>5882</v>
      </c>
    </row>
    <row r="5848" spans="6:11">
      <c r="F5848" t="s">
        <v>27</v>
      </c>
      <c r="G5848" t="s">
        <v>24</v>
      </c>
      <c r="H5848" t="s">
        <v>24</v>
      </c>
      <c r="I5848" s="1">
        <f>IF(Telco[[#This Row],[Churn]]="Yes",1,0)</f>
        <v>0</v>
      </c>
      <c r="J5848" t="s">
        <v>28</v>
      </c>
      <c r="K5848" t="s">
        <v>5883</v>
      </c>
    </row>
    <row r="5849" spans="6:11">
      <c r="F5849" t="s">
        <v>31</v>
      </c>
      <c r="G5849" t="s">
        <v>24</v>
      </c>
      <c r="H5849" t="s">
        <v>24</v>
      </c>
      <c r="I5849" s="1">
        <f>IF(Telco[[#This Row],[Churn]]="Yes",1,0)</f>
        <v>0</v>
      </c>
      <c r="J5849" t="s">
        <v>35</v>
      </c>
      <c r="K5849" t="s">
        <v>5884</v>
      </c>
    </row>
    <row r="5850" spans="6:11">
      <c r="F5850" t="s">
        <v>47</v>
      </c>
      <c r="G5850" t="s">
        <v>23</v>
      </c>
      <c r="H5850" t="s">
        <v>23</v>
      </c>
      <c r="I5850" s="1">
        <f>IF(Telco[[#This Row],[Churn]]="Yes",1,0)</f>
        <v>0</v>
      </c>
      <c r="J5850" t="s">
        <v>40</v>
      </c>
      <c r="K5850" t="s">
        <v>5885</v>
      </c>
    </row>
    <row r="5851" spans="6:11">
      <c r="F5851" t="s">
        <v>47</v>
      </c>
      <c r="G5851" t="s">
        <v>46</v>
      </c>
      <c r="H5851" t="s">
        <v>46</v>
      </c>
      <c r="I5851" s="1">
        <f>IF(Telco[[#This Row],[Churn]]="Yes",1,0)</f>
        <v>0</v>
      </c>
      <c r="J5851" t="s">
        <v>35</v>
      </c>
      <c r="K5851" t="s">
        <v>5886</v>
      </c>
    </row>
    <row r="5852" spans="6:11">
      <c r="F5852" t="s">
        <v>27</v>
      </c>
      <c r="G5852" t="s">
        <v>24</v>
      </c>
      <c r="H5852" t="s">
        <v>24</v>
      </c>
      <c r="I5852" s="1">
        <f>IF(Telco[[#This Row],[Churn]]="Yes",1,0)</f>
        <v>1</v>
      </c>
      <c r="J5852" t="s">
        <v>40</v>
      </c>
      <c r="K5852" t="s">
        <v>5887</v>
      </c>
    </row>
    <row r="5853" spans="6:11">
      <c r="F5853" t="s">
        <v>31</v>
      </c>
      <c r="G5853" t="s">
        <v>23</v>
      </c>
      <c r="H5853" t="s">
        <v>23</v>
      </c>
      <c r="I5853" s="1">
        <f>IF(Telco[[#This Row],[Churn]]="Yes",1,0)</f>
        <v>0</v>
      </c>
      <c r="J5853" t="s">
        <v>35</v>
      </c>
      <c r="K5853" t="s">
        <v>5888</v>
      </c>
    </row>
    <row r="5854" spans="6:11">
      <c r="F5854" t="s">
        <v>27</v>
      </c>
      <c r="G5854" t="s">
        <v>24</v>
      </c>
      <c r="H5854" t="s">
        <v>24</v>
      </c>
      <c r="I5854" s="1">
        <f>IF(Telco[[#This Row],[Churn]]="Yes",1,0)</f>
        <v>1</v>
      </c>
      <c r="J5854" t="s">
        <v>28</v>
      </c>
      <c r="K5854" t="s">
        <v>5889</v>
      </c>
    </row>
    <row r="5855" spans="6:11">
      <c r="F5855" t="s">
        <v>31</v>
      </c>
      <c r="G5855" t="s">
        <v>23</v>
      </c>
      <c r="H5855" t="s">
        <v>24</v>
      </c>
      <c r="I5855" s="1">
        <f>IF(Telco[[#This Row],[Churn]]="Yes",1,0)</f>
        <v>0</v>
      </c>
      <c r="J5855" t="s">
        <v>28</v>
      </c>
      <c r="K5855" t="s">
        <v>5890</v>
      </c>
    </row>
    <row r="5856" spans="6:11">
      <c r="F5856" t="s">
        <v>27</v>
      </c>
      <c r="G5856" t="s">
        <v>24</v>
      </c>
      <c r="H5856" t="s">
        <v>24</v>
      </c>
      <c r="I5856" s="1">
        <f>IF(Telco[[#This Row],[Churn]]="Yes",1,0)</f>
        <v>0</v>
      </c>
      <c r="J5856" t="s">
        <v>32</v>
      </c>
      <c r="K5856" t="s">
        <v>5891</v>
      </c>
    </row>
    <row r="5857" spans="6:11">
      <c r="F5857" t="s">
        <v>27</v>
      </c>
      <c r="G5857" t="s">
        <v>23</v>
      </c>
      <c r="H5857" t="s">
        <v>24</v>
      </c>
      <c r="I5857" s="1">
        <f>IF(Telco[[#This Row],[Churn]]="Yes",1,0)</f>
        <v>0</v>
      </c>
      <c r="J5857" t="s">
        <v>40</v>
      </c>
      <c r="K5857" t="s">
        <v>5892</v>
      </c>
    </row>
    <row r="5858" spans="6:11">
      <c r="F5858" t="s">
        <v>27</v>
      </c>
      <c r="G5858" t="s">
        <v>24</v>
      </c>
      <c r="H5858" t="s">
        <v>24</v>
      </c>
      <c r="I5858" s="1">
        <f>IF(Telco[[#This Row],[Churn]]="Yes",1,0)</f>
        <v>0</v>
      </c>
      <c r="J5858" t="s">
        <v>32</v>
      </c>
      <c r="K5858" t="s">
        <v>5893</v>
      </c>
    </row>
    <row r="5859" spans="6:11">
      <c r="F5859" t="s">
        <v>27</v>
      </c>
      <c r="G5859" t="s">
        <v>24</v>
      </c>
      <c r="H5859" t="s">
        <v>24</v>
      </c>
      <c r="I5859" s="1">
        <f>IF(Telco[[#This Row],[Churn]]="Yes",1,0)</f>
        <v>1</v>
      </c>
      <c r="J5859" t="s">
        <v>28</v>
      </c>
      <c r="K5859" t="s">
        <v>5894</v>
      </c>
    </row>
    <row r="5860" spans="6:11">
      <c r="F5860" t="s">
        <v>31</v>
      </c>
      <c r="G5860" t="s">
        <v>46</v>
      </c>
      <c r="H5860" t="s">
        <v>46</v>
      </c>
      <c r="I5860" s="1">
        <f>IF(Telco[[#This Row],[Churn]]="Yes",1,0)</f>
        <v>0</v>
      </c>
      <c r="J5860" t="s">
        <v>35</v>
      </c>
      <c r="K5860" t="s">
        <v>5895</v>
      </c>
    </row>
    <row r="5861" spans="6:11">
      <c r="F5861" t="s">
        <v>47</v>
      </c>
      <c r="G5861" t="s">
        <v>23</v>
      </c>
      <c r="H5861" t="s">
        <v>23</v>
      </c>
      <c r="I5861" s="1">
        <f>IF(Telco[[#This Row],[Churn]]="Yes",1,0)</f>
        <v>0</v>
      </c>
      <c r="J5861" t="s">
        <v>40</v>
      </c>
      <c r="K5861" t="s">
        <v>5896</v>
      </c>
    </row>
    <row r="5862" spans="6:11">
      <c r="F5862" t="s">
        <v>27</v>
      </c>
      <c r="G5862" t="s">
        <v>24</v>
      </c>
      <c r="H5862" t="s">
        <v>24</v>
      </c>
      <c r="I5862" s="1">
        <f>IF(Telco[[#This Row],[Churn]]="Yes",1,0)</f>
        <v>1</v>
      </c>
      <c r="J5862" t="s">
        <v>35</v>
      </c>
      <c r="K5862" t="s">
        <v>5897</v>
      </c>
    </row>
    <row r="5863" spans="6:11">
      <c r="F5863" t="s">
        <v>47</v>
      </c>
      <c r="G5863" t="s">
        <v>46</v>
      </c>
      <c r="H5863" t="s">
        <v>46</v>
      </c>
      <c r="I5863" s="1">
        <f>IF(Telco[[#This Row],[Churn]]="Yes",1,0)</f>
        <v>0</v>
      </c>
      <c r="J5863" t="s">
        <v>32</v>
      </c>
      <c r="K5863" t="s">
        <v>5898</v>
      </c>
    </row>
    <row r="5864" spans="6:11">
      <c r="F5864" t="s">
        <v>27</v>
      </c>
      <c r="G5864" t="s">
        <v>24</v>
      </c>
      <c r="H5864" t="s">
        <v>24</v>
      </c>
      <c r="I5864" s="1">
        <f>IF(Telco[[#This Row],[Churn]]="Yes",1,0)</f>
        <v>0</v>
      </c>
      <c r="J5864" t="s">
        <v>35</v>
      </c>
      <c r="K5864" t="s">
        <v>5899</v>
      </c>
    </row>
    <row r="5865" spans="6:11">
      <c r="F5865" t="s">
        <v>27</v>
      </c>
      <c r="G5865" t="s">
        <v>24</v>
      </c>
      <c r="H5865" t="s">
        <v>24</v>
      </c>
      <c r="I5865" s="1">
        <f>IF(Telco[[#This Row],[Churn]]="Yes",1,0)</f>
        <v>1</v>
      </c>
      <c r="J5865" t="s">
        <v>28</v>
      </c>
      <c r="K5865" t="s">
        <v>5900</v>
      </c>
    </row>
    <row r="5866" spans="6:11">
      <c r="F5866" t="s">
        <v>47</v>
      </c>
      <c r="G5866" t="s">
        <v>46</v>
      </c>
      <c r="H5866" t="s">
        <v>46</v>
      </c>
      <c r="I5866" s="1">
        <f>IF(Telco[[#This Row],[Churn]]="Yes",1,0)</f>
        <v>0</v>
      </c>
      <c r="J5866" t="s">
        <v>35</v>
      </c>
      <c r="K5866" t="s">
        <v>5901</v>
      </c>
    </row>
    <row r="5867" spans="6:11">
      <c r="F5867" t="s">
        <v>27</v>
      </c>
      <c r="G5867" t="s">
        <v>46</v>
      </c>
      <c r="H5867" t="s">
        <v>46</v>
      </c>
      <c r="I5867" s="1">
        <f>IF(Telco[[#This Row],[Churn]]="Yes",1,0)</f>
        <v>0</v>
      </c>
      <c r="J5867" t="s">
        <v>32</v>
      </c>
      <c r="K5867" t="s">
        <v>5902</v>
      </c>
    </row>
    <row r="5868" spans="6:11">
      <c r="F5868" t="s">
        <v>27</v>
      </c>
      <c r="G5868" t="s">
        <v>46</v>
      </c>
      <c r="H5868" t="s">
        <v>46</v>
      </c>
      <c r="I5868" s="1">
        <f>IF(Telco[[#This Row],[Churn]]="Yes",1,0)</f>
        <v>0</v>
      </c>
      <c r="J5868" t="s">
        <v>32</v>
      </c>
      <c r="K5868" t="s">
        <v>5903</v>
      </c>
    </row>
    <row r="5869" spans="6:11">
      <c r="F5869" t="s">
        <v>47</v>
      </c>
      <c r="G5869" t="s">
        <v>46</v>
      </c>
      <c r="H5869" t="s">
        <v>46</v>
      </c>
      <c r="I5869" s="1">
        <f>IF(Telco[[#This Row],[Churn]]="Yes",1,0)</f>
        <v>0</v>
      </c>
      <c r="J5869" t="s">
        <v>40</v>
      </c>
      <c r="K5869" t="s">
        <v>5904</v>
      </c>
    </row>
    <row r="5870" spans="6:11">
      <c r="F5870" t="s">
        <v>27</v>
      </c>
      <c r="G5870" t="s">
        <v>24</v>
      </c>
      <c r="H5870" t="s">
        <v>24</v>
      </c>
      <c r="I5870" s="1">
        <f>IF(Telco[[#This Row],[Churn]]="Yes",1,0)</f>
        <v>0</v>
      </c>
      <c r="J5870" t="s">
        <v>32</v>
      </c>
      <c r="K5870" t="s">
        <v>5905</v>
      </c>
    </row>
    <row r="5871" spans="6:11">
      <c r="F5871" t="s">
        <v>31</v>
      </c>
      <c r="G5871" t="s">
        <v>24</v>
      </c>
      <c r="H5871" t="s">
        <v>24</v>
      </c>
      <c r="I5871" s="1">
        <f>IF(Telco[[#This Row],[Churn]]="Yes",1,0)</f>
        <v>0</v>
      </c>
      <c r="J5871" t="s">
        <v>28</v>
      </c>
      <c r="K5871" t="s">
        <v>5906</v>
      </c>
    </row>
    <row r="5872" spans="6:11">
      <c r="F5872" t="s">
        <v>27</v>
      </c>
      <c r="G5872" t="s">
        <v>46</v>
      </c>
      <c r="H5872" t="s">
        <v>46</v>
      </c>
      <c r="I5872" s="1">
        <f>IF(Telco[[#This Row],[Churn]]="Yes",1,0)</f>
        <v>1</v>
      </c>
      <c r="J5872" t="s">
        <v>35</v>
      </c>
      <c r="K5872" t="s">
        <v>5907</v>
      </c>
    </row>
    <row r="5873" spans="6:11">
      <c r="F5873" t="s">
        <v>27</v>
      </c>
      <c r="G5873" t="s">
        <v>23</v>
      </c>
      <c r="H5873" t="s">
        <v>24</v>
      </c>
      <c r="I5873" s="1">
        <f>IF(Telco[[#This Row],[Churn]]="Yes",1,0)</f>
        <v>1</v>
      </c>
      <c r="J5873" t="s">
        <v>35</v>
      </c>
      <c r="K5873" t="s">
        <v>5908</v>
      </c>
    </row>
    <row r="5874" spans="6:11">
      <c r="F5874" t="s">
        <v>27</v>
      </c>
      <c r="G5874" t="s">
        <v>24</v>
      </c>
      <c r="H5874" t="s">
        <v>24</v>
      </c>
      <c r="I5874" s="1">
        <f>IF(Telco[[#This Row],[Churn]]="Yes",1,0)</f>
        <v>1</v>
      </c>
      <c r="J5874" t="s">
        <v>28</v>
      </c>
      <c r="K5874" t="s">
        <v>5909</v>
      </c>
    </row>
    <row r="5875" spans="6:11">
      <c r="F5875" t="s">
        <v>27</v>
      </c>
      <c r="G5875" t="s">
        <v>23</v>
      </c>
      <c r="H5875" t="s">
        <v>24</v>
      </c>
      <c r="I5875" s="1">
        <f>IF(Telco[[#This Row],[Churn]]="Yes",1,0)</f>
        <v>0</v>
      </c>
      <c r="J5875" t="s">
        <v>28</v>
      </c>
      <c r="K5875" t="s">
        <v>5910</v>
      </c>
    </row>
    <row r="5876" spans="6:11">
      <c r="F5876" t="s">
        <v>27</v>
      </c>
      <c r="G5876" t="s">
        <v>24</v>
      </c>
      <c r="H5876" t="s">
        <v>24</v>
      </c>
      <c r="I5876" s="1">
        <f>IF(Telco[[#This Row],[Churn]]="Yes",1,0)</f>
        <v>1</v>
      </c>
      <c r="J5876" t="s">
        <v>28</v>
      </c>
      <c r="K5876" t="s">
        <v>5911</v>
      </c>
    </row>
    <row r="5877" spans="6:11">
      <c r="F5877" t="s">
        <v>47</v>
      </c>
      <c r="G5877" t="s">
        <v>23</v>
      </c>
      <c r="H5877" t="s">
        <v>24</v>
      </c>
      <c r="I5877" s="1">
        <f>IF(Telco[[#This Row],[Churn]]="Yes",1,0)</f>
        <v>0</v>
      </c>
      <c r="J5877" t="s">
        <v>35</v>
      </c>
      <c r="K5877" t="s">
        <v>5912</v>
      </c>
    </row>
    <row r="5878" spans="6:11">
      <c r="F5878" t="s">
        <v>27</v>
      </c>
      <c r="G5878" t="s">
        <v>24</v>
      </c>
      <c r="H5878" t="s">
        <v>24</v>
      </c>
      <c r="I5878" s="1">
        <f>IF(Telco[[#This Row],[Churn]]="Yes",1,0)</f>
        <v>1</v>
      </c>
      <c r="J5878" t="s">
        <v>28</v>
      </c>
      <c r="K5878" t="s">
        <v>5913</v>
      </c>
    </row>
    <row r="5879" spans="6:11">
      <c r="F5879" t="s">
        <v>31</v>
      </c>
      <c r="G5879" t="s">
        <v>23</v>
      </c>
      <c r="H5879" t="s">
        <v>24</v>
      </c>
      <c r="I5879" s="1">
        <f>IF(Telco[[#This Row],[Churn]]="Yes",1,0)</f>
        <v>1</v>
      </c>
      <c r="J5879" t="s">
        <v>40</v>
      </c>
      <c r="K5879" t="s">
        <v>5914</v>
      </c>
    </row>
    <row r="5880" spans="6:11">
      <c r="F5880" t="s">
        <v>31</v>
      </c>
      <c r="G5880" t="s">
        <v>46</v>
      </c>
      <c r="H5880" t="s">
        <v>46</v>
      </c>
      <c r="I5880" s="1">
        <f>IF(Telco[[#This Row],[Churn]]="Yes",1,0)</f>
        <v>0</v>
      </c>
      <c r="J5880" t="s">
        <v>32</v>
      </c>
      <c r="K5880" t="s">
        <v>5915</v>
      </c>
    </row>
    <row r="5881" spans="6:11">
      <c r="F5881" t="s">
        <v>47</v>
      </c>
      <c r="G5881" t="s">
        <v>23</v>
      </c>
      <c r="H5881" t="s">
        <v>23</v>
      </c>
      <c r="I5881" s="1">
        <f>IF(Telco[[#This Row],[Churn]]="Yes",1,0)</f>
        <v>0</v>
      </c>
      <c r="J5881" t="s">
        <v>32</v>
      </c>
      <c r="K5881" t="s">
        <v>5916</v>
      </c>
    </row>
    <row r="5882" spans="6:11">
      <c r="F5882" t="s">
        <v>27</v>
      </c>
      <c r="G5882" t="s">
        <v>24</v>
      </c>
      <c r="H5882" t="s">
        <v>24</v>
      </c>
      <c r="I5882" s="1">
        <f>IF(Telco[[#This Row],[Churn]]="Yes",1,0)</f>
        <v>1</v>
      </c>
      <c r="J5882" t="s">
        <v>28</v>
      </c>
      <c r="K5882" t="s">
        <v>5917</v>
      </c>
    </row>
    <row r="5883" spans="6:11">
      <c r="F5883" t="s">
        <v>31</v>
      </c>
      <c r="G5883" t="s">
        <v>23</v>
      </c>
      <c r="H5883" t="s">
        <v>23</v>
      </c>
      <c r="I5883" s="1">
        <f>IF(Telco[[#This Row],[Churn]]="Yes",1,0)</f>
        <v>0</v>
      </c>
      <c r="J5883" t="s">
        <v>35</v>
      </c>
      <c r="K5883" t="s">
        <v>5918</v>
      </c>
    </row>
    <row r="5884" spans="6:11">
      <c r="F5884" t="s">
        <v>47</v>
      </c>
      <c r="G5884" t="s">
        <v>46</v>
      </c>
      <c r="H5884" t="s">
        <v>46</v>
      </c>
      <c r="I5884" s="1">
        <f>IF(Telco[[#This Row],[Churn]]="Yes",1,0)</f>
        <v>0</v>
      </c>
      <c r="J5884" t="s">
        <v>32</v>
      </c>
      <c r="K5884" t="s">
        <v>5919</v>
      </c>
    </row>
    <row r="5885" spans="6:11">
      <c r="F5885" t="s">
        <v>27</v>
      </c>
      <c r="G5885" t="s">
        <v>46</v>
      </c>
      <c r="H5885" t="s">
        <v>46</v>
      </c>
      <c r="I5885" s="1">
        <f>IF(Telco[[#This Row],[Churn]]="Yes",1,0)</f>
        <v>0</v>
      </c>
      <c r="J5885" t="s">
        <v>32</v>
      </c>
      <c r="K5885" t="s">
        <v>5920</v>
      </c>
    </row>
    <row r="5886" spans="6:11">
      <c r="F5886" t="s">
        <v>31</v>
      </c>
      <c r="G5886" t="s">
        <v>24</v>
      </c>
      <c r="H5886" t="s">
        <v>23</v>
      </c>
      <c r="I5886" s="1">
        <f>IF(Telco[[#This Row],[Churn]]="Yes",1,0)</f>
        <v>1</v>
      </c>
      <c r="J5886" t="s">
        <v>35</v>
      </c>
      <c r="K5886" t="s">
        <v>5921</v>
      </c>
    </row>
    <row r="5887" spans="6:11">
      <c r="F5887" t="s">
        <v>31</v>
      </c>
      <c r="G5887" t="s">
        <v>46</v>
      </c>
      <c r="H5887" t="s">
        <v>46</v>
      </c>
      <c r="I5887" s="1">
        <f>IF(Telco[[#This Row],[Churn]]="Yes",1,0)</f>
        <v>0</v>
      </c>
      <c r="J5887" t="s">
        <v>32</v>
      </c>
      <c r="K5887" t="s">
        <v>5922</v>
      </c>
    </row>
    <row r="5888" spans="6:11">
      <c r="F5888" t="s">
        <v>47</v>
      </c>
      <c r="G5888" t="s">
        <v>46</v>
      </c>
      <c r="H5888" t="s">
        <v>46</v>
      </c>
      <c r="I5888" s="1">
        <f>IF(Telco[[#This Row],[Churn]]="Yes",1,0)</f>
        <v>0</v>
      </c>
      <c r="J5888" t="s">
        <v>32</v>
      </c>
      <c r="K5888" t="s">
        <v>5923</v>
      </c>
    </row>
    <row r="5889" spans="6:11">
      <c r="F5889" t="s">
        <v>27</v>
      </c>
      <c r="G5889" t="s">
        <v>23</v>
      </c>
      <c r="H5889" t="s">
        <v>24</v>
      </c>
      <c r="I5889" s="1">
        <f>IF(Telco[[#This Row],[Churn]]="Yes",1,0)</f>
        <v>0</v>
      </c>
      <c r="J5889" t="s">
        <v>32</v>
      </c>
      <c r="K5889" t="s">
        <v>5924</v>
      </c>
    </row>
    <row r="5890" spans="6:11">
      <c r="F5890" t="s">
        <v>27</v>
      </c>
      <c r="G5890" t="s">
        <v>24</v>
      </c>
      <c r="H5890" t="s">
        <v>24</v>
      </c>
      <c r="I5890" s="1">
        <f>IF(Telco[[#This Row],[Churn]]="Yes",1,0)</f>
        <v>1</v>
      </c>
      <c r="J5890" t="s">
        <v>28</v>
      </c>
      <c r="K5890" t="s">
        <v>5925</v>
      </c>
    </row>
    <row r="5891" spans="6:11">
      <c r="F5891" t="s">
        <v>27</v>
      </c>
      <c r="G5891" t="s">
        <v>24</v>
      </c>
      <c r="H5891" t="s">
        <v>24</v>
      </c>
      <c r="I5891" s="1">
        <f>IF(Telco[[#This Row],[Churn]]="Yes",1,0)</f>
        <v>0</v>
      </c>
      <c r="J5891" t="s">
        <v>28</v>
      </c>
      <c r="K5891" t="s">
        <v>5926</v>
      </c>
    </row>
    <row r="5892" spans="6:11">
      <c r="F5892" t="s">
        <v>47</v>
      </c>
      <c r="G5892" t="s">
        <v>23</v>
      </c>
      <c r="H5892" t="s">
        <v>23</v>
      </c>
      <c r="I5892" s="1">
        <f>IF(Telco[[#This Row],[Churn]]="Yes",1,0)</f>
        <v>0</v>
      </c>
      <c r="J5892" t="s">
        <v>40</v>
      </c>
      <c r="K5892" t="s">
        <v>5927</v>
      </c>
    </row>
    <row r="5893" spans="6:11">
      <c r="F5893" t="s">
        <v>31</v>
      </c>
      <c r="G5893" t="s">
        <v>24</v>
      </c>
      <c r="H5893" t="s">
        <v>24</v>
      </c>
      <c r="I5893" s="1">
        <f>IF(Telco[[#This Row],[Churn]]="Yes",1,0)</f>
        <v>1</v>
      </c>
      <c r="J5893" t="s">
        <v>28</v>
      </c>
      <c r="K5893" t="s">
        <v>5928</v>
      </c>
    </row>
    <row r="5894" spans="6:11">
      <c r="F5894" t="s">
        <v>27</v>
      </c>
      <c r="G5894" t="s">
        <v>23</v>
      </c>
      <c r="H5894" t="s">
        <v>24</v>
      </c>
      <c r="I5894" s="1">
        <f>IF(Telco[[#This Row],[Churn]]="Yes",1,0)</f>
        <v>0</v>
      </c>
      <c r="J5894" t="s">
        <v>32</v>
      </c>
      <c r="K5894" t="s">
        <v>5929</v>
      </c>
    </row>
    <row r="5895" spans="6:11">
      <c r="F5895" t="s">
        <v>47</v>
      </c>
      <c r="G5895" t="s">
        <v>46</v>
      </c>
      <c r="H5895" t="s">
        <v>46</v>
      </c>
      <c r="I5895" s="1">
        <f>IF(Telco[[#This Row],[Churn]]="Yes",1,0)</f>
        <v>0</v>
      </c>
      <c r="J5895" t="s">
        <v>35</v>
      </c>
      <c r="K5895" t="s">
        <v>5930</v>
      </c>
    </row>
    <row r="5896" spans="6:11">
      <c r="F5896" t="s">
        <v>27</v>
      </c>
      <c r="G5896" t="s">
        <v>24</v>
      </c>
      <c r="H5896" t="s">
        <v>24</v>
      </c>
      <c r="I5896" s="1">
        <f>IF(Telco[[#This Row],[Churn]]="Yes",1,0)</f>
        <v>1</v>
      </c>
      <c r="J5896" t="s">
        <v>40</v>
      </c>
      <c r="K5896" t="s">
        <v>5931</v>
      </c>
    </row>
    <row r="5897" spans="6:11">
      <c r="F5897" t="s">
        <v>27</v>
      </c>
      <c r="G5897" t="s">
        <v>24</v>
      </c>
      <c r="H5897" t="s">
        <v>24</v>
      </c>
      <c r="I5897" s="1">
        <f>IF(Telco[[#This Row],[Churn]]="Yes",1,0)</f>
        <v>0</v>
      </c>
      <c r="J5897" t="s">
        <v>32</v>
      </c>
      <c r="K5897" t="s">
        <v>5932</v>
      </c>
    </row>
    <row r="5898" spans="6:11">
      <c r="F5898" t="s">
        <v>47</v>
      </c>
      <c r="G5898" t="s">
        <v>46</v>
      </c>
      <c r="H5898" t="s">
        <v>46</v>
      </c>
      <c r="I5898" s="1">
        <f>IF(Telco[[#This Row],[Churn]]="Yes",1,0)</f>
        <v>0</v>
      </c>
      <c r="J5898" t="s">
        <v>40</v>
      </c>
      <c r="K5898" t="s">
        <v>5933</v>
      </c>
    </row>
    <row r="5899" spans="6:11">
      <c r="F5899" t="s">
        <v>47</v>
      </c>
      <c r="G5899" t="s">
        <v>46</v>
      </c>
      <c r="H5899" t="s">
        <v>46</v>
      </c>
      <c r="I5899" s="1">
        <f>IF(Telco[[#This Row],[Churn]]="Yes",1,0)</f>
        <v>0</v>
      </c>
      <c r="J5899" t="s">
        <v>40</v>
      </c>
      <c r="K5899" t="s">
        <v>5934</v>
      </c>
    </row>
    <row r="5900" spans="6:11">
      <c r="F5900" t="s">
        <v>31</v>
      </c>
      <c r="G5900" t="s">
        <v>46</v>
      </c>
      <c r="H5900" t="s">
        <v>46</v>
      </c>
      <c r="I5900" s="1">
        <f>IF(Telco[[#This Row],[Churn]]="Yes",1,0)</f>
        <v>0</v>
      </c>
      <c r="J5900" t="s">
        <v>40</v>
      </c>
      <c r="K5900" t="s">
        <v>5935</v>
      </c>
    </row>
    <row r="5901" spans="6:11">
      <c r="F5901" t="s">
        <v>27</v>
      </c>
      <c r="G5901" t="s">
        <v>24</v>
      </c>
      <c r="H5901" t="s">
        <v>24</v>
      </c>
      <c r="I5901" s="1">
        <f>IF(Telco[[#This Row],[Churn]]="Yes",1,0)</f>
        <v>0</v>
      </c>
      <c r="J5901" t="s">
        <v>32</v>
      </c>
      <c r="K5901" t="s">
        <v>5936</v>
      </c>
    </row>
    <row r="5902" spans="6:11">
      <c r="F5902" t="s">
        <v>27</v>
      </c>
      <c r="G5902" t="s">
        <v>23</v>
      </c>
      <c r="H5902" t="s">
        <v>24</v>
      </c>
      <c r="I5902" s="1">
        <f>IF(Telco[[#This Row],[Churn]]="Yes",1,0)</f>
        <v>1</v>
      </c>
      <c r="J5902" t="s">
        <v>35</v>
      </c>
      <c r="K5902" t="s">
        <v>5937</v>
      </c>
    </row>
    <row r="5903" spans="6:11">
      <c r="F5903" t="s">
        <v>27</v>
      </c>
      <c r="G5903" t="s">
        <v>24</v>
      </c>
      <c r="H5903" t="s">
        <v>24</v>
      </c>
      <c r="I5903" s="1">
        <f>IF(Telco[[#This Row],[Churn]]="Yes",1,0)</f>
        <v>1</v>
      </c>
      <c r="J5903" t="s">
        <v>28</v>
      </c>
      <c r="K5903" t="s">
        <v>5938</v>
      </c>
    </row>
    <row r="5904" spans="6:11">
      <c r="F5904" t="s">
        <v>27</v>
      </c>
      <c r="G5904" t="s">
        <v>24</v>
      </c>
      <c r="H5904" t="s">
        <v>24</v>
      </c>
      <c r="I5904" s="1">
        <f>IF(Telco[[#This Row],[Churn]]="Yes",1,0)</f>
        <v>0</v>
      </c>
      <c r="J5904" t="s">
        <v>32</v>
      </c>
      <c r="K5904" t="s">
        <v>5939</v>
      </c>
    </row>
    <row r="5905" spans="6:11">
      <c r="F5905" t="s">
        <v>47</v>
      </c>
      <c r="G5905" t="s">
        <v>23</v>
      </c>
      <c r="H5905" t="s">
        <v>23</v>
      </c>
      <c r="I5905" s="1">
        <f>IF(Telco[[#This Row],[Churn]]="Yes",1,0)</f>
        <v>0</v>
      </c>
      <c r="J5905" t="s">
        <v>40</v>
      </c>
      <c r="K5905" t="s">
        <v>5940</v>
      </c>
    </row>
    <row r="5906" spans="6:11">
      <c r="F5906" t="s">
        <v>31</v>
      </c>
      <c r="G5906" t="s">
        <v>24</v>
      </c>
      <c r="H5906" t="s">
        <v>24</v>
      </c>
      <c r="I5906" s="1">
        <f>IF(Telco[[#This Row],[Churn]]="Yes",1,0)</f>
        <v>0</v>
      </c>
      <c r="J5906" t="s">
        <v>28</v>
      </c>
      <c r="K5906" t="s">
        <v>5941</v>
      </c>
    </row>
    <row r="5907" spans="6:11">
      <c r="F5907" t="s">
        <v>27</v>
      </c>
      <c r="G5907" t="s">
        <v>24</v>
      </c>
      <c r="H5907" t="s">
        <v>24</v>
      </c>
      <c r="I5907" s="1">
        <f>IF(Telco[[#This Row],[Churn]]="Yes",1,0)</f>
        <v>0</v>
      </c>
      <c r="J5907" t="s">
        <v>28</v>
      </c>
      <c r="K5907" t="s">
        <v>5942</v>
      </c>
    </row>
    <row r="5908" spans="6:11">
      <c r="F5908" t="s">
        <v>27</v>
      </c>
      <c r="G5908" t="s">
        <v>24</v>
      </c>
      <c r="H5908" t="s">
        <v>24</v>
      </c>
      <c r="I5908" s="1">
        <f>IF(Telco[[#This Row],[Churn]]="Yes",1,0)</f>
        <v>1</v>
      </c>
      <c r="J5908" t="s">
        <v>28</v>
      </c>
      <c r="K5908" t="s">
        <v>5943</v>
      </c>
    </row>
    <row r="5909" spans="6:11">
      <c r="F5909" t="s">
        <v>27</v>
      </c>
      <c r="G5909" t="s">
        <v>24</v>
      </c>
      <c r="H5909" t="s">
        <v>24</v>
      </c>
      <c r="I5909" s="1">
        <f>IF(Telco[[#This Row],[Churn]]="Yes",1,0)</f>
        <v>0</v>
      </c>
      <c r="J5909" t="s">
        <v>32</v>
      </c>
      <c r="K5909" t="s">
        <v>5944</v>
      </c>
    </row>
    <row r="5910" spans="6:11">
      <c r="F5910" t="s">
        <v>27</v>
      </c>
      <c r="G5910" t="s">
        <v>46</v>
      </c>
      <c r="H5910" t="s">
        <v>46</v>
      </c>
      <c r="I5910" s="1">
        <f>IF(Telco[[#This Row],[Churn]]="Yes",1,0)</f>
        <v>1</v>
      </c>
      <c r="J5910" t="s">
        <v>32</v>
      </c>
      <c r="K5910" t="s">
        <v>5945</v>
      </c>
    </row>
    <row r="5911" spans="6:11">
      <c r="F5911" t="s">
        <v>31</v>
      </c>
      <c r="G5911" t="s">
        <v>24</v>
      </c>
      <c r="H5911" t="s">
        <v>24</v>
      </c>
      <c r="I5911" s="1">
        <f>IF(Telco[[#This Row],[Churn]]="Yes",1,0)</f>
        <v>0</v>
      </c>
      <c r="J5911" t="s">
        <v>32</v>
      </c>
      <c r="K5911" t="s">
        <v>5946</v>
      </c>
    </row>
    <row r="5912" spans="6:11">
      <c r="F5912" t="s">
        <v>27</v>
      </c>
      <c r="G5912" t="s">
        <v>24</v>
      </c>
      <c r="H5912" t="s">
        <v>24</v>
      </c>
      <c r="I5912" s="1">
        <f>IF(Telco[[#This Row],[Churn]]="Yes",1,0)</f>
        <v>0</v>
      </c>
      <c r="J5912" t="s">
        <v>32</v>
      </c>
      <c r="K5912" t="s">
        <v>5947</v>
      </c>
    </row>
    <row r="5913" spans="6:11">
      <c r="F5913" t="s">
        <v>27</v>
      </c>
      <c r="G5913" t="s">
        <v>23</v>
      </c>
      <c r="H5913" t="s">
        <v>24</v>
      </c>
      <c r="I5913" s="1">
        <f>IF(Telco[[#This Row],[Churn]]="Yes",1,0)</f>
        <v>0</v>
      </c>
      <c r="J5913" t="s">
        <v>32</v>
      </c>
      <c r="K5913" t="s">
        <v>5948</v>
      </c>
    </row>
    <row r="5914" spans="6:11">
      <c r="F5914" t="s">
        <v>27</v>
      </c>
      <c r="G5914" t="s">
        <v>24</v>
      </c>
      <c r="H5914" t="s">
        <v>24</v>
      </c>
      <c r="I5914" s="1">
        <f>IF(Telco[[#This Row],[Churn]]="Yes",1,0)</f>
        <v>1</v>
      </c>
      <c r="J5914" t="s">
        <v>35</v>
      </c>
      <c r="K5914" t="s">
        <v>5949</v>
      </c>
    </row>
    <row r="5915" spans="6:11">
      <c r="F5915" t="s">
        <v>31</v>
      </c>
      <c r="G5915" t="s">
        <v>23</v>
      </c>
      <c r="H5915" t="s">
        <v>23</v>
      </c>
      <c r="I5915" s="1">
        <f>IF(Telco[[#This Row],[Churn]]="Yes",1,0)</f>
        <v>0</v>
      </c>
      <c r="J5915" t="s">
        <v>40</v>
      </c>
      <c r="K5915" t="s">
        <v>5950</v>
      </c>
    </row>
    <row r="5916" spans="6:11">
      <c r="F5916" t="s">
        <v>27</v>
      </c>
      <c r="G5916" t="s">
        <v>23</v>
      </c>
      <c r="H5916" t="s">
        <v>23</v>
      </c>
      <c r="I5916" s="1">
        <f>IF(Telco[[#This Row],[Churn]]="Yes",1,0)</f>
        <v>0</v>
      </c>
      <c r="J5916" t="s">
        <v>28</v>
      </c>
      <c r="K5916" t="s">
        <v>5951</v>
      </c>
    </row>
    <row r="5917" spans="6:11">
      <c r="F5917" t="s">
        <v>47</v>
      </c>
      <c r="G5917" t="s">
        <v>46</v>
      </c>
      <c r="H5917" t="s">
        <v>46</v>
      </c>
      <c r="I5917" s="1">
        <f>IF(Telco[[#This Row],[Churn]]="Yes",1,0)</f>
        <v>0</v>
      </c>
      <c r="J5917" t="s">
        <v>32</v>
      </c>
      <c r="K5917" t="s">
        <v>5952</v>
      </c>
    </row>
    <row r="5918" spans="6:11">
      <c r="F5918" t="s">
        <v>47</v>
      </c>
      <c r="G5918" t="s">
        <v>23</v>
      </c>
      <c r="H5918" t="s">
        <v>23</v>
      </c>
      <c r="I5918" s="1">
        <f>IF(Telco[[#This Row],[Churn]]="Yes",1,0)</f>
        <v>0</v>
      </c>
      <c r="J5918" t="s">
        <v>40</v>
      </c>
      <c r="K5918" t="s">
        <v>5953</v>
      </c>
    </row>
    <row r="5919" spans="6:11">
      <c r="F5919" t="s">
        <v>27</v>
      </c>
      <c r="G5919" t="s">
        <v>46</v>
      </c>
      <c r="H5919" t="s">
        <v>46</v>
      </c>
      <c r="I5919" s="1">
        <f>IF(Telco[[#This Row],[Churn]]="Yes",1,0)</f>
        <v>0</v>
      </c>
      <c r="J5919" t="s">
        <v>32</v>
      </c>
      <c r="K5919" t="s">
        <v>5954</v>
      </c>
    </row>
    <row r="5920" spans="6:11">
      <c r="F5920" t="s">
        <v>47</v>
      </c>
      <c r="G5920" t="s">
        <v>46</v>
      </c>
      <c r="H5920" t="s">
        <v>46</v>
      </c>
      <c r="I5920" s="1">
        <f>IF(Telco[[#This Row],[Churn]]="Yes",1,0)</f>
        <v>0</v>
      </c>
      <c r="J5920" t="s">
        <v>32</v>
      </c>
      <c r="K5920" t="s">
        <v>5955</v>
      </c>
    </row>
    <row r="5921" spans="6:11">
      <c r="F5921" t="s">
        <v>47</v>
      </c>
      <c r="G5921" t="s">
        <v>23</v>
      </c>
      <c r="H5921" t="s">
        <v>24</v>
      </c>
      <c r="I5921" s="1">
        <f>IF(Telco[[#This Row],[Churn]]="Yes",1,0)</f>
        <v>0</v>
      </c>
      <c r="J5921" t="s">
        <v>35</v>
      </c>
      <c r="K5921" t="s">
        <v>5956</v>
      </c>
    </row>
    <row r="5922" spans="6:11">
      <c r="F5922" t="s">
        <v>27</v>
      </c>
      <c r="G5922" t="s">
        <v>24</v>
      </c>
      <c r="H5922" t="s">
        <v>24</v>
      </c>
      <c r="I5922" s="1">
        <f>IF(Telco[[#This Row],[Churn]]="Yes",1,0)</f>
        <v>0</v>
      </c>
      <c r="J5922" t="s">
        <v>28</v>
      </c>
      <c r="K5922" t="s">
        <v>5957</v>
      </c>
    </row>
    <row r="5923" spans="6:11">
      <c r="F5923" t="s">
        <v>31</v>
      </c>
      <c r="G5923" t="s">
        <v>24</v>
      </c>
      <c r="H5923" t="s">
        <v>23</v>
      </c>
      <c r="I5923" s="1">
        <f>IF(Telco[[#This Row],[Churn]]="Yes",1,0)</f>
        <v>0</v>
      </c>
      <c r="J5923" t="s">
        <v>32</v>
      </c>
      <c r="K5923" t="s">
        <v>5958</v>
      </c>
    </row>
    <row r="5924" spans="6:11">
      <c r="F5924" t="s">
        <v>47</v>
      </c>
      <c r="G5924" t="s">
        <v>23</v>
      </c>
      <c r="H5924" t="s">
        <v>24</v>
      </c>
      <c r="I5924" s="1">
        <f>IF(Telco[[#This Row],[Churn]]="Yes",1,0)</f>
        <v>0</v>
      </c>
      <c r="J5924" t="s">
        <v>35</v>
      </c>
      <c r="K5924" t="s">
        <v>5959</v>
      </c>
    </row>
    <row r="5925" spans="6:11">
      <c r="F5925" t="s">
        <v>27</v>
      </c>
      <c r="G5925" t="s">
        <v>24</v>
      </c>
      <c r="H5925" t="s">
        <v>23</v>
      </c>
      <c r="I5925" s="1">
        <f>IF(Telco[[#This Row],[Churn]]="Yes",1,0)</f>
        <v>0</v>
      </c>
      <c r="J5925" t="s">
        <v>28</v>
      </c>
      <c r="K5925" t="s">
        <v>5960</v>
      </c>
    </row>
    <row r="5926" spans="6:11">
      <c r="F5926" t="s">
        <v>47</v>
      </c>
      <c r="G5926" t="s">
        <v>46</v>
      </c>
      <c r="H5926" t="s">
        <v>46</v>
      </c>
      <c r="I5926" s="1">
        <f>IF(Telco[[#This Row],[Churn]]="Yes",1,0)</f>
        <v>0</v>
      </c>
      <c r="J5926" t="s">
        <v>40</v>
      </c>
      <c r="K5926" t="s">
        <v>5961</v>
      </c>
    </row>
    <row r="5927" spans="6:11">
      <c r="F5927" t="s">
        <v>31</v>
      </c>
      <c r="G5927" t="s">
        <v>24</v>
      </c>
      <c r="H5927" t="s">
        <v>23</v>
      </c>
      <c r="I5927" s="1">
        <f>IF(Telco[[#This Row],[Churn]]="Yes",1,0)</f>
        <v>0</v>
      </c>
      <c r="J5927" t="s">
        <v>28</v>
      </c>
      <c r="K5927" t="s">
        <v>5962</v>
      </c>
    </row>
    <row r="5928" spans="6:11">
      <c r="F5928" t="s">
        <v>27</v>
      </c>
      <c r="G5928" t="s">
        <v>23</v>
      </c>
      <c r="H5928" t="s">
        <v>23</v>
      </c>
      <c r="I5928" s="1">
        <f>IF(Telco[[#This Row],[Churn]]="Yes",1,0)</f>
        <v>0</v>
      </c>
      <c r="J5928" t="s">
        <v>40</v>
      </c>
      <c r="K5928" t="s">
        <v>5963</v>
      </c>
    </row>
    <row r="5929" spans="6:11">
      <c r="F5929" t="s">
        <v>47</v>
      </c>
      <c r="G5929" t="s">
        <v>46</v>
      </c>
      <c r="H5929" t="s">
        <v>46</v>
      </c>
      <c r="I5929" s="1">
        <f>IF(Telco[[#This Row],[Churn]]="Yes",1,0)</f>
        <v>0</v>
      </c>
      <c r="J5929" t="s">
        <v>32</v>
      </c>
      <c r="K5929" t="s">
        <v>5964</v>
      </c>
    </row>
    <row r="5930" spans="6:11">
      <c r="F5930" t="s">
        <v>47</v>
      </c>
      <c r="G5930" t="s">
        <v>46</v>
      </c>
      <c r="H5930" t="s">
        <v>46</v>
      </c>
      <c r="I5930" s="1">
        <f>IF(Telco[[#This Row],[Churn]]="Yes",1,0)</f>
        <v>0</v>
      </c>
      <c r="J5930" t="s">
        <v>40</v>
      </c>
      <c r="K5930" t="s">
        <v>5965</v>
      </c>
    </row>
    <row r="5931" spans="6:11">
      <c r="F5931" t="s">
        <v>27</v>
      </c>
      <c r="G5931" t="s">
        <v>23</v>
      </c>
      <c r="H5931" t="s">
        <v>24</v>
      </c>
      <c r="I5931" s="1">
        <f>IF(Telco[[#This Row],[Churn]]="Yes",1,0)</f>
        <v>0</v>
      </c>
      <c r="J5931" t="s">
        <v>28</v>
      </c>
      <c r="K5931" t="s">
        <v>5966</v>
      </c>
    </row>
    <row r="5932" spans="6:11">
      <c r="F5932" t="s">
        <v>47</v>
      </c>
      <c r="G5932" t="s">
        <v>23</v>
      </c>
      <c r="H5932" t="s">
        <v>23</v>
      </c>
      <c r="I5932" s="1">
        <f>IF(Telco[[#This Row],[Churn]]="Yes",1,0)</f>
        <v>0</v>
      </c>
      <c r="J5932" t="s">
        <v>35</v>
      </c>
      <c r="K5932" t="s">
        <v>5967</v>
      </c>
    </row>
    <row r="5933" spans="6:11">
      <c r="F5933" t="s">
        <v>27</v>
      </c>
      <c r="G5933" t="s">
        <v>24</v>
      </c>
      <c r="H5933" t="s">
        <v>24</v>
      </c>
      <c r="I5933" s="1">
        <f>IF(Telco[[#This Row],[Churn]]="Yes",1,0)</f>
        <v>1</v>
      </c>
      <c r="J5933" t="s">
        <v>28</v>
      </c>
      <c r="K5933" t="s">
        <v>5968</v>
      </c>
    </row>
    <row r="5934" spans="6:11">
      <c r="F5934" t="s">
        <v>27</v>
      </c>
      <c r="G5934" t="s">
        <v>24</v>
      </c>
      <c r="H5934" t="s">
        <v>24</v>
      </c>
      <c r="I5934" s="1">
        <f>IF(Telco[[#This Row],[Churn]]="Yes",1,0)</f>
        <v>1</v>
      </c>
      <c r="J5934" t="s">
        <v>28</v>
      </c>
      <c r="K5934" t="s">
        <v>5969</v>
      </c>
    </row>
    <row r="5935" spans="6:11">
      <c r="F5935" t="s">
        <v>27</v>
      </c>
      <c r="G5935" t="s">
        <v>24</v>
      </c>
      <c r="H5935" t="s">
        <v>24</v>
      </c>
      <c r="I5935" s="1">
        <f>IF(Telco[[#This Row],[Churn]]="Yes",1,0)</f>
        <v>1</v>
      </c>
      <c r="J5935" t="s">
        <v>28</v>
      </c>
      <c r="K5935" t="s">
        <v>5970</v>
      </c>
    </row>
    <row r="5936" spans="6:11">
      <c r="F5936" t="s">
        <v>27</v>
      </c>
      <c r="G5936" t="s">
        <v>24</v>
      </c>
      <c r="H5936" t="s">
        <v>24</v>
      </c>
      <c r="I5936" s="1">
        <f>IF(Telco[[#This Row],[Churn]]="Yes",1,0)</f>
        <v>1</v>
      </c>
      <c r="J5936" t="s">
        <v>28</v>
      </c>
      <c r="K5936" t="s">
        <v>5971</v>
      </c>
    </row>
    <row r="5937" spans="6:11">
      <c r="F5937" t="s">
        <v>27</v>
      </c>
      <c r="G5937" t="s">
        <v>24</v>
      </c>
      <c r="H5937" t="s">
        <v>24</v>
      </c>
      <c r="I5937" s="1">
        <f>IF(Telco[[#This Row],[Churn]]="Yes",1,0)</f>
        <v>0</v>
      </c>
      <c r="J5937" t="s">
        <v>28</v>
      </c>
      <c r="K5937" t="s">
        <v>5972</v>
      </c>
    </row>
    <row r="5938" spans="6:11">
      <c r="F5938" t="s">
        <v>47</v>
      </c>
      <c r="G5938" t="s">
        <v>46</v>
      </c>
      <c r="H5938" t="s">
        <v>46</v>
      </c>
      <c r="I5938" s="1">
        <f>IF(Telco[[#This Row],[Churn]]="Yes",1,0)</f>
        <v>0</v>
      </c>
      <c r="J5938" t="s">
        <v>32</v>
      </c>
      <c r="K5938" t="s">
        <v>5973</v>
      </c>
    </row>
    <row r="5939" spans="6:11">
      <c r="F5939" t="s">
        <v>27</v>
      </c>
      <c r="G5939" t="s">
        <v>24</v>
      </c>
      <c r="H5939" t="s">
        <v>24</v>
      </c>
      <c r="I5939" s="1">
        <f>IF(Telco[[#This Row],[Churn]]="Yes",1,0)</f>
        <v>1</v>
      </c>
      <c r="J5939" t="s">
        <v>28</v>
      </c>
      <c r="K5939" t="s">
        <v>5974</v>
      </c>
    </row>
    <row r="5940" spans="6:11">
      <c r="F5940" t="s">
        <v>27</v>
      </c>
      <c r="G5940" t="s">
        <v>24</v>
      </c>
      <c r="H5940" t="s">
        <v>23</v>
      </c>
      <c r="I5940" s="1">
        <f>IF(Telco[[#This Row],[Churn]]="Yes",1,0)</f>
        <v>0</v>
      </c>
      <c r="J5940" t="s">
        <v>28</v>
      </c>
      <c r="K5940" t="s">
        <v>5975</v>
      </c>
    </row>
    <row r="5941" spans="6:11">
      <c r="F5941" t="s">
        <v>27</v>
      </c>
      <c r="G5941" t="s">
        <v>23</v>
      </c>
      <c r="H5941" t="s">
        <v>24</v>
      </c>
      <c r="I5941" s="1">
        <f>IF(Telco[[#This Row],[Churn]]="Yes",1,0)</f>
        <v>0</v>
      </c>
      <c r="J5941" t="s">
        <v>32</v>
      </c>
      <c r="K5941" t="s">
        <v>5976</v>
      </c>
    </row>
    <row r="5942" spans="6:11">
      <c r="F5942" t="s">
        <v>31</v>
      </c>
      <c r="G5942" t="s">
        <v>24</v>
      </c>
      <c r="H5942" t="s">
        <v>23</v>
      </c>
      <c r="I5942" s="1">
        <f>IF(Telco[[#This Row],[Churn]]="Yes",1,0)</f>
        <v>0</v>
      </c>
      <c r="J5942" t="s">
        <v>32</v>
      </c>
      <c r="K5942" t="s">
        <v>5977</v>
      </c>
    </row>
    <row r="5943" spans="6:11">
      <c r="F5943" t="s">
        <v>27</v>
      </c>
      <c r="G5943" t="s">
        <v>24</v>
      </c>
      <c r="H5943" t="s">
        <v>23</v>
      </c>
      <c r="I5943" s="1">
        <f>IF(Telco[[#This Row],[Churn]]="Yes",1,0)</f>
        <v>0</v>
      </c>
      <c r="J5943" t="s">
        <v>35</v>
      </c>
      <c r="K5943" t="s">
        <v>5978</v>
      </c>
    </row>
    <row r="5944" spans="6:11">
      <c r="F5944" t="s">
        <v>27</v>
      </c>
      <c r="G5944" t="s">
        <v>24</v>
      </c>
      <c r="H5944" t="s">
        <v>24</v>
      </c>
      <c r="I5944" s="1">
        <f>IF(Telco[[#This Row],[Churn]]="Yes",1,0)</f>
        <v>1</v>
      </c>
      <c r="J5944" t="s">
        <v>28</v>
      </c>
      <c r="K5944" t="s">
        <v>5979</v>
      </c>
    </row>
    <row r="5945" spans="6:11">
      <c r="F5945" t="s">
        <v>27</v>
      </c>
      <c r="G5945" t="s">
        <v>24</v>
      </c>
      <c r="H5945" t="s">
        <v>24</v>
      </c>
      <c r="I5945" s="1">
        <f>IF(Telco[[#This Row],[Churn]]="Yes",1,0)</f>
        <v>1</v>
      </c>
      <c r="J5945" t="s">
        <v>28</v>
      </c>
      <c r="K5945" t="s">
        <v>5980</v>
      </c>
    </row>
    <row r="5946" spans="6:11">
      <c r="F5946" t="s">
        <v>27</v>
      </c>
      <c r="G5946" t="s">
        <v>23</v>
      </c>
      <c r="H5946" t="s">
        <v>23</v>
      </c>
      <c r="I5946" s="1">
        <f>IF(Telco[[#This Row],[Churn]]="Yes",1,0)</f>
        <v>1</v>
      </c>
      <c r="J5946" t="s">
        <v>32</v>
      </c>
      <c r="K5946" t="s">
        <v>5981</v>
      </c>
    </row>
    <row r="5947" spans="6:11">
      <c r="F5947" t="s">
        <v>27</v>
      </c>
      <c r="G5947" t="s">
        <v>24</v>
      </c>
      <c r="H5947" t="s">
        <v>23</v>
      </c>
      <c r="I5947" s="1">
        <f>IF(Telco[[#This Row],[Churn]]="Yes",1,0)</f>
        <v>0</v>
      </c>
      <c r="J5947" t="s">
        <v>40</v>
      </c>
      <c r="K5947" t="s">
        <v>5982</v>
      </c>
    </row>
    <row r="5948" spans="6:11">
      <c r="F5948" t="s">
        <v>31</v>
      </c>
      <c r="G5948" t="s">
        <v>23</v>
      </c>
      <c r="H5948" t="s">
        <v>23</v>
      </c>
      <c r="I5948" s="1">
        <f>IF(Telco[[#This Row],[Churn]]="Yes",1,0)</f>
        <v>1</v>
      </c>
      <c r="J5948" t="s">
        <v>40</v>
      </c>
      <c r="K5948" t="s">
        <v>5983</v>
      </c>
    </row>
    <row r="5949" spans="6:11">
      <c r="F5949" t="s">
        <v>47</v>
      </c>
      <c r="G5949" t="s">
        <v>46</v>
      </c>
      <c r="H5949" t="s">
        <v>46</v>
      </c>
      <c r="I5949" s="1">
        <f>IF(Telco[[#This Row],[Churn]]="Yes",1,0)</f>
        <v>1</v>
      </c>
      <c r="J5949" t="s">
        <v>32</v>
      </c>
      <c r="K5949" t="s">
        <v>5984</v>
      </c>
    </row>
    <row r="5950" spans="6:11">
      <c r="F5950" t="s">
        <v>47</v>
      </c>
      <c r="G5950" t="s">
        <v>23</v>
      </c>
      <c r="H5950" t="s">
        <v>23</v>
      </c>
      <c r="I5950" s="1">
        <f>IF(Telco[[#This Row],[Churn]]="Yes",1,0)</f>
        <v>0</v>
      </c>
      <c r="J5950" t="s">
        <v>35</v>
      </c>
      <c r="K5950" t="s">
        <v>5985</v>
      </c>
    </row>
    <row r="5951" spans="6:11">
      <c r="F5951" t="s">
        <v>27</v>
      </c>
      <c r="G5951" t="s">
        <v>24</v>
      </c>
      <c r="H5951" t="s">
        <v>23</v>
      </c>
      <c r="I5951" s="1">
        <f>IF(Telco[[#This Row],[Churn]]="Yes",1,0)</f>
        <v>0</v>
      </c>
      <c r="J5951" t="s">
        <v>28</v>
      </c>
      <c r="K5951" t="s">
        <v>5986</v>
      </c>
    </row>
    <row r="5952" spans="6:11">
      <c r="F5952" t="s">
        <v>27</v>
      </c>
      <c r="G5952" t="s">
        <v>24</v>
      </c>
      <c r="H5952" t="s">
        <v>24</v>
      </c>
      <c r="I5952" s="1">
        <f>IF(Telco[[#This Row],[Churn]]="Yes",1,0)</f>
        <v>0</v>
      </c>
      <c r="J5952" t="s">
        <v>28</v>
      </c>
      <c r="K5952" t="s">
        <v>5987</v>
      </c>
    </row>
    <row r="5953" spans="6:11">
      <c r="F5953" t="s">
        <v>27</v>
      </c>
      <c r="G5953" t="s">
        <v>24</v>
      </c>
      <c r="H5953" t="s">
        <v>23</v>
      </c>
      <c r="I5953" s="1">
        <f>IF(Telco[[#This Row],[Churn]]="Yes",1,0)</f>
        <v>0</v>
      </c>
      <c r="J5953" t="s">
        <v>40</v>
      </c>
      <c r="K5953" t="s">
        <v>5988</v>
      </c>
    </row>
    <row r="5954" spans="6:11">
      <c r="F5954" t="s">
        <v>27</v>
      </c>
      <c r="G5954" t="s">
        <v>46</v>
      </c>
      <c r="H5954" t="s">
        <v>46</v>
      </c>
      <c r="I5954" s="1">
        <f>IF(Telco[[#This Row],[Churn]]="Yes",1,0)</f>
        <v>0</v>
      </c>
      <c r="J5954" t="s">
        <v>32</v>
      </c>
      <c r="K5954" t="s">
        <v>5989</v>
      </c>
    </row>
    <row r="5955" spans="6:11">
      <c r="F5955" t="s">
        <v>27</v>
      </c>
      <c r="G5955" t="s">
        <v>23</v>
      </c>
      <c r="H5955" t="s">
        <v>24</v>
      </c>
      <c r="I5955" s="1">
        <f>IF(Telco[[#This Row],[Churn]]="Yes",1,0)</f>
        <v>0</v>
      </c>
      <c r="J5955" t="s">
        <v>32</v>
      </c>
      <c r="K5955" t="s">
        <v>5990</v>
      </c>
    </row>
    <row r="5956" spans="6:11">
      <c r="F5956" t="s">
        <v>27</v>
      </c>
      <c r="G5956" t="s">
        <v>23</v>
      </c>
      <c r="H5956" t="s">
        <v>23</v>
      </c>
      <c r="I5956" s="1">
        <f>IF(Telco[[#This Row],[Churn]]="Yes",1,0)</f>
        <v>0</v>
      </c>
      <c r="J5956" t="s">
        <v>40</v>
      </c>
      <c r="K5956" t="s">
        <v>5991</v>
      </c>
    </row>
    <row r="5957" spans="6:11">
      <c r="F5957" t="s">
        <v>47</v>
      </c>
      <c r="G5957" t="s">
        <v>23</v>
      </c>
      <c r="H5957" t="s">
        <v>23</v>
      </c>
      <c r="I5957" s="1">
        <f>IF(Telco[[#This Row],[Churn]]="Yes",1,0)</f>
        <v>0</v>
      </c>
      <c r="J5957" t="s">
        <v>35</v>
      </c>
      <c r="K5957" t="s">
        <v>5992</v>
      </c>
    </row>
    <row r="5958" spans="6:11">
      <c r="F5958" t="s">
        <v>27</v>
      </c>
      <c r="G5958" t="s">
        <v>24</v>
      </c>
      <c r="H5958" t="s">
        <v>24</v>
      </c>
      <c r="I5958" s="1">
        <f>IF(Telco[[#This Row],[Churn]]="Yes",1,0)</f>
        <v>1</v>
      </c>
      <c r="J5958" t="s">
        <v>28</v>
      </c>
      <c r="K5958" t="s">
        <v>5993</v>
      </c>
    </row>
    <row r="5959" spans="6:11">
      <c r="F5959" t="s">
        <v>27</v>
      </c>
      <c r="G5959" t="s">
        <v>24</v>
      </c>
      <c r="H5959" t="s">
        <v>24</v>
      </c>
      <c r="I5959" s="1">
        <f>IF(Telco[[#This Row],[Churn]]="Yes",1,0)</f>
        <v>1</v>
      </c>
      <c r="J5959" t="s">
        <v>28</v>
      </c>
      <c r="K5959" t="s">
        <v>5994</v>
      </c>
    </row>
    <row r="5960" spans="6:11">
      <c r="F5960" t="s">
        <v>27</v>
      </c>
      <c r="G5960" t="s">
        <v>24</v>
      </c>
      <c r="H5960" t="s">
        <v>24</v>
      </c>
      <c r="I5960" s="1">
        <f>IF(Telco[[#This Row],[Churn]]="Yes",1,0)</f>
        <v>0</v>
      </c>
      <c r="J5960" t="s">
        <v>35</v>
      </c>
      <c r="K5960" t="s">
        <v>5995</v>
      </c>
    </row>
    <row r="5961" spans="6:11">
      <c r="F5961" t="s">
        <v>47</v>
      </c>
      <c r="G5961" t="s">
        <v>46</v>
      </c>
      <c r="H5961" t="s">
        <v>46</v>
      </c>
      <c r="I5961" s="1">
        <f>IF(Telco[[#This Row],[Churn]]="Yes",1,0)</f>
        <v>0</v>
      </c>
      <c r="J5961" t="s">
        <v>40</v>
      </c>
      <c r="K5961" t="s">
        <v>5996</v>
      </c>
    </row>
    <row r="5962" spans="6:11">
      <c r="F5962" t="s">
        <v>31</v>
      </c>
      <c r="G5962" t="s">
        <v>24</v>
      </c>
      <c r="H5962" t="s">
        <v>24</v>
      </c>
      <c r="I5962" s="1">
        <f>IF(Telco[[#This Row],[Churn]]="Yes",1,0)</f>
        <v>0</v>
      </c>
      <c r="J5962" t="s">
        <v>28</v>
      </c>
      <c r="K5962" t="s">
        <v>5997</v>
      </c>
    </row>
    <row r="5963" spans="6:11">
      <c r="F5963" t="s">
        <v>27</v>
      </c>
      <c r="G5963" t="s">
        <v>24</v>
      </c>
      <c r="H5963" t="s">
        <v>23</v>
      </c>
      <c r="I5963" s="1">
        <f>IF(Telco[[#This Row],[Churn]]="Yes",1,0)</f>
        <v>0</v>
      </c>
      <c r="J5963" t="s">
        <v>32</v>
      </c>
      <c r="K5963" t="s">
        <v>5998</v>
      </c>
    </row>
    <row r="5964" spans="6:11">
      <c r="F5964" t="s">
        <v>27</v>
      </c>
      <c r="G5964" t="s">
        <v>23</v>
      </c>
      <c r="H5964" t="s">
        <v>24</v>
      </c>
      <c r="I5964" s="1">
        <f>IF(Telco[[#This Row],[Churn]]="Yes",1,0)</f>
        <v>0</v>
      </c>
      <c r="J5964" t="s">
        <v>35</v>
      </c>
      <c r="K5964" t="s">
        <v>5999</v>
      </c>
    </row>
    <row r="5965" spans="6:11">
      <c r="F5965" t="s">
        <v>31</v>
      </c>
      <c r="G5965" t="s">
        <v>24</v>
      </c>
      <c r="H5965" t="s">
        <v>23</v>
      </c>
      <c r="I5965" s="1">
        <f>IF(Telco[[#This Row],[Churn]]="Yes",1,0)</f>
        <v>0</v>
      </c>
      <c r="J5965" t="s">
        <v>32</v>
      </c>
      <c r="K5965" t="s">
        <v>6000</v>
      </c>
    </row>
    <row r="5966" spans="6:11">
      <c r="F5966" t="s">
        <v>27</v>
      </c>
      <c r="G5966" t="s">
        <v>23</v>
      </c>
      <c r="H5966" t="s">
        <v>23</v>
      </c>
      <c r="I5966" s="1">
        <f>IF(Telco[[#This Row],[Churn]]="Yes",1,0)</f>
        <v>0</v>
      </c>
      <c r="J5966" t="s">
        <v>35</v>
      </c>
      <c r="K5966" t="s">
        <v>6001</v>
      </c>
    </row>
    <row r="5967" spans="6:11">
      <c r="F5967" t="s">
        <v>31</v>
      </c>
      <c r="G5967" t="s">
        <v>23</v>
      </c>
      <c r="H5967" t="s">
        <v>24</v>
      </c>
      <c r="I5967" s="1">
        <f>IF(Telco[[#This Row],[Churn]]="Yes",1,0)</f>
        <v>0</v>
      </c>
      <c r="J5967" t="s">
        <v>40</v>
      </c>
      <c r="K5967" t="s">
        <v>6002</v>
      </c>
    </row>
    <row r="5968" spans="6:11">
      <c r="F5968" t="s">
        <v>27</v>
      </c>
      <c r="G5968" t="s">
        <v>24</v>
      </c>
      <c r="H5968" t="s">
        <v>23</v>
      </c>
      <c r="I5968" s="1">
        <f>IF(Telco[[#This Row],[Churn]]="Yes",1,0)</f>
        <v>1</v>
      </c>
      <c r="J5968" t="s">
        <v>28</v>
      </c>
      <c r="K5968" t="s">
        <v>6003</v>
      </c>
    </row>
    <row r="5969" spans="6:11">
      <c r="F5969" t="s">
        <v>27</v>
      </c>
      <c r="G5969" t="s">
        <v>24</v>
      </c>
      <c r="H5969" t="s">
        <v>24</v>
      </c>
      <c r="I5969" s="1">
        <f>IF(Telco[[#This Row],[Churn]]="Yes",1,0)</f>
        <v>1</v>
      </c>
      <c r="J5969" t="s">
        <v>35</v>
      </c>
      <c r="K5969" t="s">
        <v>6004</v>
      </c>
    </row>
    <row r="5970" spans="6:11">
      <c r="F5970" t="s">
        <v>31</v>
      </c>
      <c r="G5970" t="s">
        <v>24</v>
      </c>
      <c r="H5970" t="s">
        <v>23</v>
      </c>
      <c r="I5970" s="1">
        <f>IF(Telco[[#This Row],[Churn]]="Yes",1,0)</f>
        <v>1</v>
      </c>
      <c r="J5970" t="s">
        <v>32</v>
      </c>
      <c r="K5970" t="s">
        <v>6005</v>
      </c>
    </row>
    <row r="5971" spans="6:11">
      <c r="F5971" t="s">
        <v>27</v>
      </c>
      <c r="G5971" t="s">
        <v>23</v>
      </c>
      <c r="H5971" t="s">
        <v>23</v>
      </c>
      <c r="I5971" s="1">
        <f>IF(Telco[[#This Row],[Churn]]="Yes",1,0)</f>
        <v>0</v>
      </c>
      <c r="J5971" t="s">
        <v>28</v>
      </c>
      <c r="K5971" t="s">
        <v>6006</v>
      </c>
    </row>
    <row r="5972" spans="6:11">
      <c r="F5972" t="s">
        <v>27</v>
      </c>
      <c r="G5972" t="s">
        <v>23</v>
      </c>
      <c r="H5972" t="s">
        <v>24</v>
      </c>
      <c r="I5972" s="1">
        <f>IF(Telco[[#This Row],[Churn]]="Yes",1,0)</f>
        <v>0</v>
      </c>
      <c r="J5972" t="s">
        <v>28</v>
      </c>
      <c r="K5972" t="s">
        <v>6007</v>
      </c>
    </row>
    <row r="5973" spans="6:11">
      <c r="F5973" t="s">
        <v>47</v>
      </c>
      <c r="G5973" t="s">
        <v>46</v>
      </c>
      <c r="H5973" t="s">
        <v>46</v>
      </c>
      <c r="I5973" s="1">
        <f>IF(Telco[[#This Row],[Churn]]="Yes",1,0)</f>
        <v>0</v>
      </c>
      <c r="J5973" t="s">
        <v>40</v>
      </c>
      <c r="K5973" t="s">
        <v>6008</v>
      </c>
    </row>
    <row r="5974" spans="6:11">
      <c r="F5974" t="s">
        <v>27</v>
      </c>
      <c r="G5974" t="s">
        <v>24</v>
      </c>
      <c r="H5974" t="s">
        <v>23</v>
      </c>
      <c r="I5974" s="1">
        <f>IF(Telco[[#This Row],[Churn]]="Yes",1,0)</f>
        <v>1</v>
      </c>
      <c r="J5974" t="s">
        <v>40</v>
      </c>
      <c r="K5974" t="s">
        <v>6009</v>
      </c>
    </row>
    <row r="5975" spans="6:11">
      <c r="F5975" t="s">
        <v>47</v>
      </c>
      <c r="G5975" t="s">
        <v>24</v>
      </c>
      <c r="H5975" t="s">
        <v>24</v>
      </c>
      <c r="I5975" s="1">
        <f>IF(Telco[[#This Row],[Churn]]="Yes",1,0)</f>
        <v>0</v>
      </c>
      <c r="J5975" t="s">
        <v>35</v>
      </c>
      <c r="K5975" t="s">
        <v>6010</v>
      </c>
    </row>
    <row r="5976" spans="6:11">
      <c r="F5976" t="s">
        <v>27</v>
      </c>
      <c r="G5976" t="s">
        <v>46</v>
      </c>
      <c r="H5976" t="s">
        <v>46</v>
      </c>
      <c r="I5976" s="1">
        <f>IF(Telco[[#This Row],[Churn]]="Yes",1,0)</f>
        <v>0</v>
      </c>
      <c r="J5976" t="s">
        <v>40</v>
      </c>
      <c r="K5976" t="s">
        <v>6011</v>
      </c>
    </row>
    <row r="5977" spans="6:11">
      <c r="F5977" t="s">
        <v>27</v>
      </c>
      <c r="G5977" t="s">
        <v>24</v>
      </c>
      <c r="H5977" t="s">
        <v>23</v>
      </c>
      <c r="I5977" s="1">
        <f>IF(Telco[[#This Row],[Churn]]="Yes",1,0)</f>
        <v>1</v>
      </c>
      <c r="J5977" t="s">
        <v>28</v>
      </c>
      <c r="K5977" t="s">
        <v>6012</v>
      </c>
    </row>
    <row r="5978" spans="6:11">
      <c r="F5978" t="s">
        <v>27</v>
      </c>
      <c r="G5978" t="s">
        <v>24</v>
      </c>
      <c r="H5978" t="s">
        <v>23</v>
      </c>
      <c r="I5978" s="1">
        <f>IF(Telco[[#This Row],[Churn]]="Yes",1,0)</f>
        <v>0</v>
      </c>
      <c r="J5978" t="s">
        <v>28</v>
      </c>
      <c r="K5978" t="s">
        <v>6013</v>
      </c>
    </row>
    <row r="5979" spans="6:11">
      <c r="F5979" t="s">
        <v>47</v>
      </c>
      <c r="G5979" t="s">
        <v>46</v>
      </c>
      <c r="H5979" t="s">
        <v>46</v>
      </c>
      <c r="I5979" s="1">
        <f>IF(Telco[[#This Row],[Churn]]="Yes",1,0)</f>
        <v>0</v>
      </c>
      <c r="J5979" t="s">
        <v>35</v>
      </c>
      <c r="K5979" t="s">
        <v>6014</v>
      </c>
    </row>
    <row r="5980" spans="6:11">
      <c r="F5980" t="s">
        <v>27</v>
      </c>
      <c r="G5980" t="s">
        <v>23</v>
      </c>
      <c r="H5980" t="s">
        <v>24</v>
      </c>
      <c r="I5980" s="1">
        <f>IF(Telco[[#This Row],[Churn]]="Yes",1,0)</f>
        <v>0</v>
      </c>
      <c r="J5980" t="s">
        <v>32</v>
      </c>
      <c r="K5980" t="s">
        <v>6015</v>
      </c>
    </row>
    <row r="5981" spans="6:11">
      <c r="F5981" t="s">
        <v>47</v>
      </c>
      <c r="G5981" t="s">
        <v>46</v>
      </c>
      <c r="H5981" t="s">
        <v>46</v>
      </c>
      <c r="I5981" s="1">
        <f>IF(Telco[[#This Row],[Churn]]="Yes",1,0)</f>
        <v>0</v>
      </c>
      <c r="J5981" t="s">
        <v>35</v>
      </c>
      <c r="K5981" t="s">
        <v>6016</v>
      </c>
    </row>
    <row r="5982" spans="6:11">
      <c r="F5982" t="s">
        <v>31</v>
      </c>
      <c r="G5982" t="s">
        <v>23</v>
      </c>
      <c r="H5982" t="s">
        <v>23</v>
      </c>
      <c r="I5982" s="1">
        <f>IF(Telco[[#This Row],[Churn]]="Yes",1,0)</f>
        <v>0</v>
      </c>
      <c r="J5982" t="s">
        <v>40</v>
      </c>
      <c r="K5982" t="s">
        <v>6017</v>
      </c>
    </row>
    <row r="5983" spans="6:11">
      <c r="F5983" t="s">
        <v>47</v>
      </c>
      <c r="G5983" t="s">
        <v>46</v>
      </c>
      <c r="H5983" t="s">
        <v>46</v>
      </c>
      <c r="I5983" s="1">
        <f>IF(Telco[[#This Row],[Churn]]="Yes",1,0)</f>
        <v>0</v>
      </c>
      <c r="J5983" t="s">
        <v>32</v>
      </c>
      <c r="K5983" t="s">
        <v>6018</v>
      </c>
    </row>
    <row r="5984" spans="6:11">
      <c r="F5984" t="s">
        <v>31</v>
      </c>
      <c r="G5984" t="s">
        <v>46</v>
      </c>
      <c r="H5984" t="s">
        <v>46</v>
      </c>
      <c r="I5984" s="1">
        <f>IF(Telco[[#This Row],[Churn]]="Yes",1,0)</f>
        <v>0</v>
      </c>
      <c r="J5984" t="s">
        <v>32</v>
      </c>
      <c r="K5984" t="s">
        <v>6019</v>
      </c>
    </row>
    <row r="5985" spans="6:11">
      <c r="F5985" t="s">
        <v>27</v>
      </c>
      <c r="G5985" t="s">
        <v>24</v>
      </c>
      <c r="H5985" t="s">
        <v>24</v>
      </c>
      <c r="I5985" s="1">
        <f>IF(Telco[[#This Row],[Churn]]="Yes",1,0)</f>
        <v>0</v>
      </c>
      <c r="J5985" t="s">
        <v>28</v>
      </c>
      <c r="K5985" t="s">
        <v>6020</v>
      </c>
    </row>
    <row r="5986" spans="6:11">
      <c r="F5986" t="s">
        <v>27</v>
      </c>
      <c r="G5986" t="s">
        <v>24</v>
      </c>
      <c r="H5986" t="s">
        <v>24</v>
      </c>
      <c r="I5986" s="1">
        <f>IF(Telco[[#This Row],[Churn]]="Yes",1,0)</f>
        <v>1</v>
      </c>
      <c r="J5986" t="s">
        <v>28</v>
      </c>
      <c r="K5986" t="s">
        <v>6021</v>
      </c>
    </row>
    <row r="5987" spans="6:11">
      <c r="F5987" t="s">
        <v>31</v>
      </c>
      <c r="G5987" t="s">
        <v>24</v>
      </c>
      <c r="H5987" t="s">
        <v>23</v>
      </c>
      <c r="I5987" s="1">
        <f>IF(Telco[[#This Row],[Churn]]="Yes",1,0)</f>
        <v>0</v>
      </c>
      <c r="J5987" t="s">
        <v>35</v>
      </c>
      <c r="K5987" t="s">
        <v>6022</v>
      </c>
    </row>
    <row r="5988" spans="6:11">
      <c r="F5988" t="s">
        <v>27</v>
      </c>
      <c r="G5988" t="s">
        <v>24</v>
      </c>
      <c r="H5988" t="s">
        <v>24</v>
      </c>
      <c r="I5988" s="1">
        <f>IF(Telco[[#This Row],[Churn]]="Yes",1,0)</f>
        <v>0</v>
      </c>
      <c r="J5988" t="s">
        <v>40</v>
      </c>
      <c r="K5988" t="s">
        <v>6023</v>
      </c>
    </row>
    <row r="5989" spans="6:11">
      <c r="F5989" t="s">
        <v>47</v>
      </c>
      <c r="G5989" t="s">
        <v>46</v>
      </c>
      <c r="H5989" t="s">
        <v>46</v>
      </c>
      <c r="I5989" s="1">
        <f>IF(Telco[[#This Row],[Churn]]="Yes",1,0)</f>
        <v>0</v>
      </c>
      <c r="J5989" t="s">
        <v>32</v>
      </c>
      <c r="K5989" t="s">
        <v>6024</v>
      </c>
    </row>
    <row r="5990" spans="6:11">
      <c r="F5990" t="s">
        <v>47</v>
      </c>
      <c r="G5990" t="s">
        <v>46</v>
      </c>
      <c r="H5990" t="s">
        <v>46</v>
      </c>
      <c r="I5990" s="1">
        <f>IF(Telco[[#This Row],[Churn]]="Yes",1,0)</f>
        <v>0</v>
      </c>
      <c r="J5990" t="s">
        <v>35</v>
      </c>
      <c r="K5990" t="s">
        <v>6025</v>
      </c>
    </row>
    <row r="5991" spans="6:11">
      <c r="F5991" t="s">
        <v>27</v>
      </c>
      <c r="G5991" t="s">
        <v>24</v>
      </c>
      <c r="H5991" t="s">
        <v>24</v>
      </c>
      <c r="I5991" s="1">
        <f>IF(Telco[[#This Row],[Churn]]="Yes",1,0)</f>
        <v>1</v>
      </c>
      <c r="J5991" t="s">
        <v>28</v>
      </c>
      <c r="K5991" t="s">
        <v>6026</v>
      </c>
    </row>
    <row r="5992" spans="6:11">
      <c r="F5992" t="s">
        <v>27</v>
      </c>
      <c r="G5992" t="s">
        <v>24</v>
      </c>
      <c r="H5992" t="s">
        <v>24</v>
      </c>
      <c r="I5992" s="1">
        <f>IF(Telco[[#This Row],[Churn]]="Yes",1,0)</f>
        <v>0</v>
      </c>
      <c r="J5992" t="s">
        <v>28</v>
      </c>
      <c r="K5992" t="s">
        <v>6027</v>
      </c>
    </row>
    <row r="5993" spans="6:11">
      <c r="F5993" t="s">
        <v>27</v>
      </c>
      <c r="G5993" t="s">
        <v>23</v>
      </c>
      <c r="H5993" t="s">
        <v>24</v>
      </c>
      <c r="I5993" s="1">
        <f>IF(Telco[[#This Row],[Churn]]="Yes",1,0)</f>
        <v>1</v>
      </c>
      <c r="J5993" t="s">
        <v>28</v>
      </c>
      <c r="K5993" t="s">
        <v>6028</v>
      </c>
    </row>
    <row r="5994" spans="6:11">
      <c r="F5994" t="s">
        <v>31</v>
      </c>
      <c r="G5994" t="s">
        <v>23</v>
      </c>
      <c r="H5994" t="s">
        <v>24</v>
      </c>
      <c r="I5994" s="1">
        <f>IF(Telco[[#This Row],[Churn]]="Yes",1,0)</f>
        <v>1</v>
      </c>
      <c r="J5994" t="s">
        <v>40</v>
      </c>
      <c r="K5994" t="s">
        <v>6029</v>
      </c>
    </row>
    <row r="5995" spans="6:11">
      <c r="F5995" t="s">
        <v>27</v>
      </c>
      <c r="G5995" t="s">
        <v>24</v>
      </c>
      <c r="H5995" t="s">
        <v>24</v>
      </c>
      <c r="I5995" s="1">
        <f>IF(Telco[[#This Row],[Churn]]="Yes",1,0)</f>
        <v>0</v>
      </c>
      <c r="J5995" t="s">
        <v>28</v>
      </c>
      <c r="K5995" t="s">
        <v>6030</v>
      </c>
    </row>
    <row r="5996" spans="6:11">
      <c r="F5996" t="s">
        <v>27</v>
      </c>
      <c r="G5996" t="s">
        <v>23</v>
      </c>
      <c r="H5996" t="s">
        <v>24</v>
      </c>
      <c r="I5996" s="1">
        <f>IF(Telco[[#This Row],[Churn]]="Yes",1,0)</f>
        <v>1</v>
      </c>
      <c r="J5996" t="s">
        <v>28</v>
      </c>
      <c r="K5996" t="s">
        <v>6031</v>
      </c>
    </row>
    <row r="5997" spans="6:11">
      <c r="F5997" t="s">
        <v>47</v>
      </c>
      <c r="G5997" t="s">
        <v>23</v>
      </c>
      <c r="H5997" t="s">
        <v>23</v>
      </c>
      <c r="I5997" s="1">
        <f>IF(Telco[[#This Row],[Churn]]="Yes",1,0)</f>
        <v>0</v>
      </c>
      <c r="J5997" t="s">
        <v>35</v>
      </c>
      <c r="K5997" t="s">
        <v>6032</v>
      </c>
    </row>
    <row r="5998" spans="6:11">
      <c r="F5998" t="s">
        <v>47</v>
      </c>
      <c r="G5998" t="s">
        <v>46</v>
      </c>
      <c r="H5998" t="s">
        <v>46</v>
      </c>
      <c r="I5998" s="1">
        <f>IF(Telco[[#This Row],[Churn]]="Yes",1,0)</f>
        <v>0</v>
      </c>
      <c r="J5998" t="s">
        <v>35</v>
      </c>
      <c r="K5998" t="s">
        <v>6033</v>
      </c>
    </row>
    <row r="5999" spans="6:11">
      <c r="F5999" t="s">
        <v>27</v>
      </c>
      <c r="G5999" t="s">
        <v>24</v>
      </c>
      <c r="H5999" t="s">
        <v>24</v>
      </c>
      <c r="I5999" s="1">
        <f>IF(Telco[[#This Row],[Churn]]="Yes",1,0)</f>
        <v>0</v>
      </c>
      <c r="J5999" t="s">
        <v>28</v>
      </c>
      <c r="K5999" t="s">
        <v>6034</v>
      </c>
    </row>
    <row r="6000" spans="6:11">
      <c r="F6000" t="s">
        <v>47</v>
      </c>
      <c r="G6000" t="s">
        <v>46</v>
      </c>
      <c r="H6000" t="s">
        <v>46</v>
      </c>
      <c r="I6000" s="1">
        <f>IF(Telco[[#This Row],[Churn]]="Yes",1,0)</f>
        <v>0</v>
      </c>
      <c r="J6000" t="s">
        <v>32</v>
      </c>
      <c r="K6000" t="s">
        <v>6035</v>
      </c>
    </row>
    <row r="6001" spans="6:11">
      <c r="F6001" t="s">
        <v>47</v>
      </c>
      <c r="G6001" t="s">
        <v>23</v>
      </c>
      <c r="H6001" t="s">
        <v>23</v>
      </c>
      <c r="I6001" s="1">
        <f>IF(Telco[[#This Row],[Churn]]="Yes",1,0)</f>
        <v>0</v>
      </c>
      <c r="J6001" t="s">
        <v>28</v>
      </c>
      <c r="K6001" t="s">
        <v>6036</v>
      </c>
    </row>
    <row r="6002" spans="6:11">
      <c r="F6002" t="s">
        <v>31</v>
      </c>
      <c r="G6002" t="s">
        <v>46</v>
      </c>
      <c r="H6002" t="s">
        <v>46</v>
      </c>
      <c r="I6002" s="1">
        <f>IF(Telco[[#This Row],[Churn]]="Yes",1,0)</f>
        <v>0</v>
      </c>
      <c r="J6002" t="s">
        <v>40</v>
      </c>
      <c r="K6002" t="s">
        <v>6037</v>
      </c>
    </row>
    <row r="6003" spans="6:11">
      <c r="F6003" t="s">
        <v>27</v>
      </c>
      <c r="G6003" t="s">
        <v>24</v>
      </c>
      <c r="H6003" t="s">
        <v>24</v>
      </c>
      <c r="I6003" s="1">
        <f>IF(Telco[[#This Row],[Churn]]="Yes",1,0)</f>
        <v>0</v>
      </c>
      <c r="J6003" t="s">
        <v>32</v>
      </c>
      <c r="K6003" t="s">
        <v>6038</v>
      </c>
    </row>
    <row r="6004" spans="6:11">
      <c r="F6004" t="s">
        <v>27</v>
      </c>
      <c r="G6004" t="s">
        <v>24</v>
      </c>
      <c r="H6004" t="s">
        <v>24</v>
      </c>
      <c r="I6004" s="1">
        <f>IF(Telco[[#This Row],[Churn]]="Yes",1,0)</f>
        <v>1</v>
      </c>
      <c r="J6004" t="s">
        <v>28</v>
      </c>
      <c r="K6004" t="s">
        <v>6039</v>
      </c>
    </row>
    <row r="6005" spans="6:11">
      <c r="F6005" t="s">
        <v>47</v>
      </c>
      <c r="G6005" t="s">
        <v>23</v>
      </c>
      <c r="H6005" t="s">
        <v>23</v>
      </c>
      <c r="I6005" s="1">
        <f>IF(Telco[[#This Row],[Churn]]="Yes",1,0)</f>
        <v>0</v>
      </c>
      <c r="J6005" t="s">
        <v>40</v>
      </c>
      <c r="K6005" t="s">
        <v>6040</v>
      </c>
    </row>
    <row r="6006" spans="6:11">
      <c r="F6006" t="s">
        <v>31</v>
      </c>
      <c r="G6006" t="s">
        <v>23</v>
      </c>
      <c r="H6006" t="s">
        <v>24</v>
      </c>
      <c r="I6006" s="1">
        <f>IF(Telco[[#This Row],[Churn]]="Yes",1,0)</f>
        <v>0</v>
      </c>
      <c r="J6006" t="s">
        <v>35</v>
      </c>
      <c r="K6006" t="s">
        <v>6041</v>
      </c>
    </row>
    <row r="6007" spans="6:11">
      <c r="F6007" t="s">
        <v>31</v>
      </c>
      <c r="G6007" t="s">
        <v>23</v>
      </c>
      <c r="H6007" t="s">
        <v>24</v>
      </c>
      <c r="I6007" s="1">
        <f>IF(Telco[[#This Row],[Churn]]="Yes",1,0)</f>
        <v>0</v>
      </c>
      <c r="J6007" t="s">
        <v>28</v>
      </c>
      <c r="K6007" t="s">
        <v>6042</v>
      </c>
    </row>
    <row r="6008" spans="6:11">
      <c r="F6008" t="s">
        <v>27</v>
      </c>
      <c r="G6008" t="s">
        <v>24</v>
      </c>
      <c r="H6008" t="s">
        <v>23</v>
      </c>
      <c r="I6008" s="1">
        <f>IF(Telco[[#This Row],[Churn]]="Yes",1,0)</f>
        <v>0</v>
      </c>
      <c r="J6008" t="s">
        <v>35</v>
      </c>
      <c r="K6008" t="s">
        <v>6043</v>
      </c>
    </row>
    <row r="6009" spans="6:11">
      <c r="F6009" t="s">
        <v>31</v>
      </c>
      <c r="G6009" t="s">
        <v>24</v>
      </c>
      <c r="H6009" t="s">
        <v>23</v>
      </c>
      <c r="I6009" s="1">
        <f>IF(Telco[[#This Row],[Churn]]="Yes",1,0)</f>
        <v>0</v>
      </c>
      <c r="J6009" t="s">
        <v>35</v>
      </c>
      <c r="K6009" t="s">
        <v>6044</v>
      </c>
    </row>
    <row r="6010" spans="6:11">
      <c r="F6010" t="s">
        <v>31</v>
      </c>
      <c r="G6010" t="s">
        <v>46</v>
      </c>
      <c r="H6010" t="s">
        <v>46</v>
      </c>
      <c r="I6010" s="1">
        <f>IF(Telco[[#This Row],[Churn]]="Yes",1,0)</f>
        <v>0</v>
      </c>
      <c r="J6010" t="s">
        <v>32</v>
      </c>
      <c r="K6010" t="s">
        <v>6045</v>
      </c>
    </row>
    <row r="6011" spans="6:11">
      <c r="F6011" t="s">
        <v>27</v>
      </c>
      <c r="G6011" t="s">
        <v>24</v>
      </c>
      <c r="H6011" t="s">
        <v>24</v>
      </c>
      <c r="I6011" s="1">
        <f>IF(Telco[[#This Row],[Churn]]="Yes",1,0)</f>
        <v>1</v>
      </c>
      <c r="J6011" t="s">
        <v>28</v>
      </c>
      <c r="K6011" t="s">
        <v>6046</v>
      </c>
    </row>
    <row r="6012" spans="6:11">
      <c r="F6012" t="s">
        <v>47</v>
      </c>
      <c r="G6012" t="s">
        <v>46</v>
      </c>
      <c r="H6012" t="s">
        <v>46</v>
      </c>
      <c r="I6012" s="1">
        <f>IF(Telco[[#This Row],[Churn]]="Yes",1,0)</f>
        <v>0</v>
      </c>
      <c r="J6012" t="s">
        <v>32</v>
      </c>
      <c r="K6012" t="s">
        <v>6047</v>
      </c>
    </row>
    <row r="6013" spans="6:11">
      <c r="F6013" t="s">
        <v>27</v>
      </c>
      <c r="G6013" t="s">
        <v>46</v>
      </c>
      <c r="H6013" t="s">
        <v>46</v>
      </c>
      <c r="I6013" s="1">
        <f>IF(Telco[[#This Row],[Churn]]="Yes",1,0)</f>
        <v>0</v>
      </c>
      <c r="J6013" t="s">
        <v>28</v>
      </c>
      <c r="K6013" t="s">
        <v>6048</v>
      </c>
    </row>
    <row r="6014" spans="6:11">
      <c r="F6014" t="s">
        <v>27</v>
      </c>
      <c r="G6014" t="s">
        <v>24</v>
      </c>
      <c r="H6014" t="s">
        <v>24</v>
      </c>
      <c r="I6014" s="1">
        <f>IF(Telco[[#This Row],[Churn]]="Yes",1,0)</f>
        <v>1</v>
      </c>
      <c r="J6014" t="s">
        <v>28</v>
      </c>
      <c r="K6014" t="s">
        <v>6049</v>
      </c>
    </row>
    <row r="6015" spans="6:11">
      <c r="F6015" t="s">
        <v>31</v>
      </c>
      <c r="G6015" t="s">
        <v>24</v>
      </c>
      <c r="H6015" t="s">
        <v>23</v>
      </c>
      <c r="I6015" s="1">
        <f>IF(Telco[[#This Row],[Churn]]="Yes",1,0)</f>
        <v>0</v>
      </c>
      <c r="J6015" t="s">
        <v>28</v>
      </c>
      <c r="K6015" t="s">
        <v>6050</v>
      </c>
    </row>
    <row r="6016" spans="6:11">
      <c r="F6016" t="s">
        <v>31</v>
      </c>
      <c r="G6016" t="s">
        <v>24</v>
      </c>
      <c r="H6016" t="s">
        <v>24</v>
      </c>
      <c r="I6016" s="1">
        <f>IF(Telco[[#This Row],[Churn]]="Yes",1,0)</f>
        <v>0</v>
      </c>
      <c r="J6016" t="s">
        <v>40</v>
      </c>
      <c r="K6016" t="s">
        <v>6051</v>
      </c>
    </row>
    <row r="6017" spans="6:11">
      <c r="F6017" t="s">
        <v>27</v>
      </c>
      <c r="G6017" t="s">
        <v>23</v>
      </c>
      <c r="H6017" t="s">
        <v>24</v>
      </c>
      <c r="I6017" s="1">
        <f>IF(Telco[[#This Row],[Churn]]="Yes",1,0)</f>
        <v>0</v>
      </c>
      <c r="J6017" t="s">
        <v>28</v>
      </c>
      <c r="K6017" t="s">
        <v>6052</v>
      </c>
    </row>
    <row r="6018" spans="6:11">
      <c r="F6018" t="s">
        <v>31</v>
      </c>
      <c r="G6018" t="s">
        <v>24</v>
      </c>
      <c r="H6018" t="s">
        <v>23</v>
      </c>
      <c r="I6018" s="1">
        <f>IF(Telco[[#This Row],[Churn]]="Yes",1,0)</f>
        <v>1</v>
      </c>
      <c r="J6018" t="s">
        <v>28</v>
      </c>
      <c r="K6018" t="s">
        <v>6053</v>
      </c>
    </row>
    <row r="6019" spans="6:11">
      <c r="F6019" t="s">
        <v>27</v>
      </c>
      <c r="G6019" t="s">
        <v>24</v>
      </c>
      <c r="H6019" t="s">
        <v>23</v>
      </c>
      <c r="I6019" s="1">
        <f>IF(Telco[[#This Row],[Churn]]="Yes",1,0)</f>
        <v>0</v>
      </c>
      <c r="J6019" t="s">
        <v>28</v>
      </c>
      <c r="K6019" t="s">
        <v>6054</v>
      </c>
    </row>
    <row r="6020" spans="6:11">
      <c r="F6020" t="s">
        <v>47</v>
      </c>
      <c r="G6020" t="s">
        <v>46</v>
      </c>
      <c r="H6020" t="s">
        <v>46</v>
      </c>
      <c r="I6020" s="1">
        <f>IF(Telco[[#This Row],[Churn]]="Yes",1,0)</f>
        <v>0</v>
      </c>
      <c r="J6020" t="s">
        <v>32</v>
      </c>
      <c r="K6020" t="s">
        <v>6055</v>
      </c>
    </row>
    <row r="6021" spans="6:11">
      <c r="F6021" t="s">
        <v>31</v>
      </c>
      <c r="G6021" t="s">
        <v>24</v>
      </c>
      <c r="H6021" t="s">
        <v>24</v>
      </c>
      <c r="I6021" s="1">
        <f>IF(Telco[[#This Row],[Churn]]="Yes",1,0)</f>
        <v>0</v>
      </c>
      <c r="J6021" t="s">
        <v>28</v>
      </c>
      <c r="K6021" t="s">
        <v>6056</v>
      </c>
    </row>
    <row r="6022" spans="6:11">
      <c r="F6022" t="s">
        <v>31</v>
      </c>
      <c r="G6022" t="s">
        <v>23</v>
      </c>
      <c r="H6022" t="s">
        <v>23</v>
      </c>
      <c r="I6022" s="1">
        <f>IF(Telco[[#This Row],[Churn]]="Yes",1,0)</f>
        <v>0</v>
      </c>
      <c r="J6022" t="s">
        <v>32</v>
      </c>
      <c r="K6022" t="s">
        <v>6057</v>
      </c>
    </row>
    <row r="6023" spans="6:11">
      <c r="F6023" t="s">
        <v>27</v>
      </c>
      <c r="G6023" t="s">
        <v>46</v>
      </c>
      <c r="H6023" t="s">
        <v>46</v>
      </c>
      <c r="I6023" s="1">
        <f>IF(Telco[[#This Row],[Churn]]="Yes",1,0)</f>
        <v>0</v>
      </c>
      <c r="J6023" t="s">
        <v>32</v>
      </c>
      <c r="K6023" t="s">
        <v>6058</v>
      </c>
    </row>
    <row r="6024" spans="6:11">
      <c r="F6024" t="s">
        <v>27</v>
      </c>
      <c r="G6024" t="s">
        <v>46</v>
      </c>
      <c r="H6024" t="s">
        <v>46</v>
      </c>
      <c r="I6024" s="1">
        <f>IF(Telco[[#This Row],[Churn]]="Yes",1,0)</f>
        <v>0</v>
      </c>
      <c r="J6024" t="s">
        <v>40</v>
      </c>
      <c r="K6024" t="s">
        <v>6059</v>
      </c>
    </row>
    <row r="6025" spans="6:11">
      <c r="F6025" t="s">
        <v>47</v>
      </c>
      <c r="G6025" t="s">
        <v>46</v>
      </c>
      <c r="H6025" t="s">
        <v>46</v>
      </c>
      <c r="I6025" s="1">
        <f>IF(Telco[[#This Row],[Churn]]="Yes",1,0)</f>
        <v>0</v>
      </c>
      <c r="J6025" t="s">
        <v>40</v>
      </c>
      <c r="K6025" t="s">
        <v>6060</v>
      </c>
    </row>
    <row r="6026" spans="6:11">
      <c r="F6026" t="s">
        <v>27</v>
      </c>
      <c r="G6026" t="s">
        <v>24</v>
      </c>
      <c r="H6026" t="s">
        <v>24</v>
      </c>
      <c r="I6026" s="1">
        <f>IF(Telco[[#This Row],[Churn]]="Yes",1,0)</f>
        <v>1</v>
      </c>
      <c r="J6026" t="s">
        <v>40</v>
      </c>
      <c r="K6026" t="s">
        <v>6061</v>
      </c>
    </row>
    <row r="6027" spans="6:11">
      <c r="F6027" t="s">
        <v>27</v>
      </c>
      <c r="G6027" t="s">
        <v>24</v>
      </c>
      <c r="H6027" t="s">
        <v>24</v>
      </c>
      <c r="I6027" s="1">
        <f>IF(Telco[[#This Row],[Churn]]="Yes",1,0)</f>
        <v>0</v>
      </c>
      <c r="J6027" t="s">
        <v>35</v>
      </c>
      <c r="K6027" t="s">
        <v>6062</v>
      </c>
    </row>
    <row r="6028" spans="6:11">
      <c r="F6028" t="s">
        <v>27</v>
      </c>
      <c r="G6028" t="s">
        <v>46</v>
      </c>
      <c r="H6028" t="s">
        <v>46</v>
      </c>
      <c r="I6028" s="1">
        <f>IF(Telco[[#This Row],[Churn]]="Yes",1,0)</f>
        <v>0</v>
      </c>
      <c r="J6028" t="s">
        <v>40</v>
      </c>
      <c r="K6028" t="s">
        <v>6063</v>
      </c>
    </row>
    <row r="6029" spans="6:11">
      <c r="F6029" t="s">
        <v>47</v>
      </c>
      <c r="G6029" t="s">
        <v>46</v>
      </c>
      <c r="H6029" t="s">
        <v>46</v>
      </c>
      <c r="I6029" s="1">
        <f>IF(Telco[[#This Row],[Churn]]="Yes",1,0)</f>
        <v>0</v>
      </c>
      <c r="J6029" t="s">
        <v>35</v>
      </c>
      <c r="K6029" t="s">
        <v>6064</v>
      </c>
    </row>
    <row r="6030" spans="6:11">
      <c r="F6030" t="s">
        <v>27</v>
      </c>
      <c r="G6030" t="s">
        <v>23</v>
      </c>
      <c r="H6030" t="s">
        <v>23</v>
      </c>
      <c r="I6030" s="1">
        <f>IF(Telco[[#This Row],[Churn]]="Yes",1,0)</f>
        <v>1</v>
      </c>
      <c r="J6030" t="s">
        <v>35</v>
      </c>
      <c r="K6030" t="s">
        <v>6065</v>
      </c>
    </row>
    <row r="6031" spans="6:11">
      <c r="F6031" t="s">
        <v>27</v>
      </c>
      <c r="G6031" t="s">
        <v>23</v>
      </c>
      <c r="H6031" t="s">
        <v>23</v>
      </c>
      <c r="I6031" s="1">
        <f>IF(Telco[[#This Row],[Churn]]="Yes",1,0)</f>
        <v>0</v>
      </c>
      <c r="J6031" t="s">
        <v>32</v>
      </c>
      <c r="K6031" t="s">
        <v>6066</v>
      </c>
    </row>
    <row r="6032" spans="6:11">
      <c r="F6032" t="s">
        <v>27</v>
      </c>
      <c r="G6032" t="s">
        <v>24</v>
      </c>
      <c r="H6032" t="s">
        <v>24</v>
      </c>
      <c r="I6032" s="1">
        <f>IF(Telco[[#This Row],[Churn]]="Yes",1,0)</f>
        <v>1</v>
      </c>
      <c r="J6032" t="s">
        <v>35</v>
      </c>
      <c r="K6032" t="s">
        <v>6067</v>
      </c>
    </row>
    <row r="6033" spans="6:11">
      <c r="F6033" t="s">
        <v>27</v>
      </c>
      <c r="G6033" t="s">
        <v>24</v>
      </c>
      <c r="H6033" t="s">
        <v>23</v>
      </c>
      <c r="I6033" s="1">
        <f>IF(Telco[[#This Row],[Churn]]="Yes",1,0)</f>
        <v>0</v>
      </c>
      <c r="J6033" t="s">
        <v>32</v>
      </c>
      <c r="K6033" t="s">
        <v>6068</v>
      </c>
    </row>
    <row r="6034" spans="6:11">
      <c r="F6034" t="s">
        <v>27</v>
      </c>
      <c r="G6034" t="s">
        <v>24</v>
      </c>
      <c r="H6034" t="s">
        <v>24</v>
      </c>
      <c r="I6034" s="1">
        <f>IF(Telco[[#This Row],[Churn]]="Yes",1,0)</f>
        <v>1</v>
      </c>
      <c r="J6034" t="s">
        <v>28</v>
      </c>
      <c r="K6034" t="s">
        <v>6069</v>
      </c>
    </row>
    <row r="6035" spans="6:11">
      <c r="F6035" t="s">
        <v>27</v>
      </c>
      <c r="G6035" t="s">
        <v>24</v>
      </c>
      <c r="H6035" t="s">
        <v>24</v>
      </c>
      <c r="I6035" s="1">
        <f>IF(Telco[[#This Row],[Churn]]="Yes",1,0)</f>
        <v>1</v>
      </c>
      <c r="J6035" t="s">
        <v>28</v>
      </c>
      <c r="K6035" t="s">
        <v>6070</v>
      </c>
    </row>
    <row r="6036" spans="6:11">
      <c r="F6036" t="s">
        <v>31</v>
      </c>
      <c r="G6036" t="s">
        <v>46</v>
      </c>
      <c r="H6036" t="s">
        <v>46</v>
      </c>
      <c r="I6036" s="1">
        <f>IF(Telco[[#This Row],[Churn]]="Yes",1,0)</f>
        <v>0</v>
      </c>
      <c r="J6036" t="s">
        <v>32</v>
      </c>
      <c r="K6036" t="s">
        <v>6071</v>
      </c>
    </row>
    <row r="6037" spans="6:11">
      <c r="F6037" t="s">
        <v>31</v>
      </c>
      <c r="G6037" t="s">
        <v>24</v>
      </c>
      <c r="H6037" t="s">
        <v>23</v>
      </c>
      <c r="I6037" s="1">
        <f>IF(Telco[[#This Row],[Churn]]="Yes",1,0)</f>
        <v>1</v>
      </c>
      <c r="J6037" t="s">
        <v>28</v>
      </c>
      <c r="K6037" t="s">
        <v>6072</v>
      </c>
    </row>
    <row r="6038" spans="6:11">
      <c r="F6038" t="s">
        <v>31</v>
      </c>
      <c r="G6038" t="s">
        <v>23</v>
      </c>
      <c r="H6038" t="s">
        <v>23</v>
      </c>
      <c r="I6038" s="1">
        <f>IF(Telco[[#This Row],[Churn]]="Yes",1,0)</f>
        <v>0</v>
      </c>
      <c r="J6038" t="s">
        <v>28</v>
      </c>
      <c r="K6038" t="s">
        <v>6073</v>
      </c>
    </row>
    <row r="6039" spans="6:11">
      <c r="F6039" t="s">
        <v>27</v>
      </c>
      <c r="G6039" t="s">
        <v>23</v>
      </c>
      <c r="H6039" t="s">
        <v>24</v>
      </c>
      <c r="I6039" s="1">
        <f>IF(Telco[[#This Row],[Churn]]="Yes",1,0)</f>
        <v>0</v>
      </c>
      <c r="J6039" t="s">
        <v>35</v>
      </c>
      <c r="K6039" t="s">
        <v>6074</v>
      </c>
    </row>
    <row r="6040" spans="6:11">
      <c r="F6040" t="s">
        <v>47</v>
      </c>
      <c r="G6040" t="s">
        <v>23</v>
      </c>
      <c r="H6040" t="s">
        <v>23</v>
      </c>
      <c r="I6040" s="1">
        <f>IF(Telco[[#This Row],[Churn]]="Yes",1,0)</f>
        <v>1</v>
      </c>
      <c r="J6040" t="s">
        <v>35</v>
      </c>
      <c r="K6040" t="s">
        <v>6075</v>
      </c>
    </row>
    <row r="6041" spans="6:11">
      <c r="F6041" t="s">
        <v>27</v>
      </c>
      <c r="G6041" t="s">
        <v>24</v>
      </c>
      <c r="H6041" t="s">
        <v>24</v>
      </c>
      <c r="I6041" s="1">
        <f>IF(Telco[[#This Row],[Churn]]="Yes",1,0)</f>
        <v>1</v>
      </c>
      <c r="J6041" t="s">
        <v>35</v>
      </c>
      <c r="K6041" t="s">
        <v>6076</v>
      </c>
    </row>
    <row r="6042" spans="6:11">
      <c r="F6042" t="s">
        <v>27</v>
      </c>
      <c r="G6042" t="s">
        <v>24</v>
      </c>
      <c r="H6042" t="s">
        <v>24</v>
      </c>
      <c r="I6042" s="1">
        <f>IF(Telco[[#This Row],[Churn]]="Yes",1,0)</f>
        <v>1</v>
      </c>
      <c r="J6042" t="s">
        <v>32</v>
      </c>
      <c r="K6042" t="s">
        <v>6077</v>
      </c>
    </row>
    <row r="6043" spans="6:11">
      <c r="F6043" t="s">
        <v>27</v>
      </c>
      <c r="G6043" t="s">
        <v>46</v>
      </c>
      <c r="H6043" t="s">
        <v>46</v>
      </c>
      <c r="I6043" s="1">
        <f>IF(Telco[[#This Row],[Churn]]="Yes",1,0)</f>
        <v>0</v>
      </c>
      <c r="J6043" t="s">
        <v>32</v>
      </c>
      <c r="K6043" t="s">
        <v>6078</v>
      </c>
    </row>
    <row r="6044" spans="6:11">
      <c r="F6044" t="s">
        <v>31</v>
      </c>
      <c r="G6044" t="s">
        <v>46</v>
      </c>
      <c r="H6044" t="s">
        <v>46</v>
      </c>
      <c r="I6044" s="1">
        <f>IF(Telco[[#This Row],[Churn]]="Yes",1,0)</f>
        <v>0</v>
      </c>
      <c r="J6044" t="s">
        <v>32</v>
      </c>
      <c r="K6044" t="s">
        <v>6079</v>
      </c>
    </row>
    <row r="6045" spans="6:11">
      <c r="F6045" t="s">
        <v>27</v>
      </c>
      <c r="G6045" t="s">
        <v>24</v>
      </c>
      <c r="H6045" t="s">
        <v>24</v>
      </c>
      <c r="I6045" s="1">
        <f>IF(Telco[[#This Row],[Churn]]="Yes",1,0)</f>
        <v>1</v>
      </c>
      <c r="J6045" t="s">
        <v>32</v>
      </c>
      <c r="K6045" t="s">
        <v>6080</v>
      </c>
    </row>
    <row r="6046" spans="6:11">
      <c r="F6046" t="s">
        <v>27</v>
      </c>
      <c r="G6046" t="s">
        <v>24</v>
      </c>
      <c r="H6046" t="s">
        <v>24</v>
      </c>
      <c r="I6046" s="1">
        <f>IF(Telco[[#This Row],[Churn]]="Yes",1,0)</f>
        <v>0</v>
      </c>
      <c r="J6046" t="s">
        <v>28</v>
      </c>
      <c r="K6046" t="s">
        <v>6081</v>
      </c>
    </row>
    <row r="6047" spans="6:11">
      <c r="F6047" t="s">
        <v>31</v>
      </c>
      <c r="G6047" t="s">
        <v>46</v>
      </c>
      <c r="H6047" t="s">
        <v>46</v>
      </c>
      <c r="I6047" s="1">
        <f>IF(Telco[[#This Row],[Churn]]="Yes",1,0)</f>
        <v>0</v>
      </c>
      <c r="J6047" t="s">
        <v>40</v>
      </c>
      <c r="K6047" t="s">
        <v>6082</v>
      </c>
    </row>
    <row r="6048" spans="6:11">
      <c r="F6048" t="s">
        <v>27</v>
      </c>
      <c r="G6048" t="s">
        <v>24</v>
      </c>
      <c r="H6048" t="s">
        <v>24</v>
      </c>
      <c r="I6048" s="1">
        <f>IF(Telco[[#This Row],[Churn]]="Yes",1,0)</f>
        <v>0</v>
      </c>
      <c r="J6048" t="s">
        <v>40</v>
      </c>
      <c r="K6048" t="s">
        <v>6083</v>
      </c>
    </row>
    <row r="6049" spans="6:11">
      <c r="F6049" t="s">
        <v>27</v>
      </c>
      <c r="G6049" t="s">
        <v>23</v>
      </c>
      <c r="H6049" t="s">
        <v>24</v>
      </c>
      <c r="I6049" s="1">
        <f>IF(Telco[[#This Row],[Churn]]="Yes",1,0)</f>
        <v>0</v>
      </c>
      <c r="J6049" t="s">
        <v>28</v>
      </c>
      <c r="K6049" t="s">
        <v>6084</v>
      </c>
    </row>
    <row r="6050" spans="6:11">
      <c r="F6050" t="s">
        <v>27</v>
      </c>
      <c r="G6050" t="s">
        <v>24</v>
      </c>
      <c r="H6050" t="s">
        <v>24</v>
      </c>
      <c r="I6050" s="1">
        <f>IF(Telco[[#This Row],[Churn]]="Yes",1,0)</f>
        <v>1</v>
      </c>
      <c r="J6050" t="s">
        <v>28</v>
      </c>
      <c r="K6050" t="s">
        <v>6085</v>
      </c>
    </row>
    <row r="6051" spans="6:11">
      <c r="F6051" t="s">
        <v>47</v>
      </c>
      <c r="G6051" t="s">
        <v>46</v>
      </c>
      <c r="H6051" t="s">
        <v>46</v>
      </c>
      <c r="I6051" s="1">
        <f>IF(Telco[[#This Row],[Churn]]="Yes",1,0)</f>
        <v>0</v>
      </c>
      <c r="J6051" t="s">
        <v>40</v>
      </c>
      <c r="K6051" t="s">
        <v>6086</v>
      </c>
    </row>
    <row r="6052" spans="6:11">
      <c r="F6052" t="s">
        <v>27</v>
      </c>
      <c r="G6052" t="s">
        <v>23</v>
      </c>
      <c r="H6052" t="s">
        <v>23</v>
      </c>
      <c r="I6052" s="1">
        <f>IF(Telco[[#This Row],[Churn]]="Yes",1,0)</f>
        <v>0</v>
      </c>
      <c r="J6052" t="s">
        <v>35</v>
      </c>
      <c r="K6052" t="s">
        <v>6087</v>
      </c>
    </row>
    <row r="6053" spans="6:11">
      <c r="F6053" t="s">
        <v>27</v>
      </c>
      <c r="G6053" t="s">
        <v>46</v>
      </c>
      <c r="H6053" t="s">
        <v>46</v>
      </c>
      <c r="I6053" s="1">
        <f>IF(Telco[[#This Row],[Churn]]="Yes",1,0)</f>
        <v>0</v>
      </c>
      <c r="J6053" t="s">
        <v>32</v>
      </c>
      <c r="K6053" t="s">
        <v>6088</v>
      </c>
    </row>
    <row r="6054" spans="6:11">
      <c r="F6054" t="s">
        <v>47</v>
      </c>
      <c r="G6054" t="s">
        <v>23</v>
      </c>
      <c r="H6054" t="s">
        <v>23</v>
      </c>
      <c r="I6054" s="1">
        <f>IF(Telco[[#This Row],[Churn]]="Yes",1,0)</f>
        <v>0</v>
      </c>
      <c r="J6054" t="s">
        <v>28</v>
      </c>
      <c r="K6054" t="s">
        <v>6089</v>
      </c>
    </row>
    <row r="6055" spans="6:11">
      <c r="F6055" t="s">
        <v>47</v>
      </c>
      <c r="G6055" t="s">
        <v>46</v>
      </c>
      <c r="H6055" t="s">
        <v>46</v>
      </c>
      <c r="I6055" s="1">
        <f>IF(Telco[[#This Row],[Churn]]="Yes",1,0)</f>
        <v>0</v>
      </c>
      <c r="J6055" t="s">
        <v>28</v>
      </c>
      <c r="K6055" t="s">
        <v>6090</v>
      </c>
    </row>
    <row r="6056" spans="6:11">
      <c r="F6056" t="s">
        <v>27</v>
      </c>
      <c r="G6056" t="s">
        <v>24</v>
      </c>
      <c r="H6056" t="s">
        <v>24</v>
      </c>
      <c r="I6056" s="1">
        <f>IF(Telco[[#This Row],[Churn]]="Yes",1,0)</f>
        <v>1</v>
      </c>
      <c r="J6056" t="s">
        <v>35</v>
      </c>
      <c r="K6056" t="s">
        <v>6091</v>
      </c>
    </row>
    <row r="6057" spans="6:11">
      <c r="F6057" t="s">
        <v>27</v>
      </c>
      <c r="G6057" t="s">
        <v>24</v>
      </c>
      <c r="H6057" t="s">
        <v>24</v>
      </c>
      <c r="I6057" s="1">
        <f>IF(Telco[[#This Row],[Churn]]="Yes",1,0)</f>
        <v>0</v>
      </c>
      <c r="J6057" t="s">
        <v>28</v>
      </c>
      <c r="K6057" t="s">
        <v>6092</v>
      </c>
    </row>
    <row r="6058" spans="6:11">
      <c r="F6058" t="s">
        <v>31</v>
      </c>
      <c r="G6058" t="s">
        <v>23</v>
      </c>
      <c r="H6058" t="s">
        <v>23</v>
      </c>
      <c r="I6058" s="1">
        <f>IF(Telco[[#This Row],[Churn]]="Yes",1,0)</f>
        <v>0</v>
      </c>
      <c r="J6058" t="s">
        <v>40</v>
      </c>
      <c r="K6058" t="s">
        <v>6093</v>
      </c>
    </row>
    <row r="6059" spans="6:11">
      <c r="F6059" t="s">
        <v>27</v>
      </c>
      <c r="G6059" t="s">
        <v>24</v>
      </c>
      <c r="H6059" t="s">
        <v>23</v>
      </c>
      <c r="I6059" s="1">
        <f>IF(Telco[[#This Row],[Churn]]="Yes",1,0)</f>
        <v>0</v>
      </c>
      <c r="J6059" t="s">
        <v>40</v>
      </c>
      <c r="K6059" t="s">
        <v>6094</v>
      </c>
    </row>
    <row r="6060" spans="6:11">
      <c r="F6060" t="s">
        <v>27</v>
      </c>
      <c r="G6060" t="s">
        <v>24</v>
      </c>
      <c r="H6060" t="s">
        <v>24</v>
      </c>
      <c r="I6060" s="1">
        <f>IF(Telco[[#This Row],[Churn]]="Yes",1,0)</f>
        <v>0</v>
      </c>
      <c r="J6060" t="s">
        <v>35</v>
      </c>
      <c r="K6060" t="s">
        <v>6095</v>
      </c>
    </row>
    <row r="6061" spans="6:11">
      <c r="F6061" t="s">
        <v>31</v>
      </c>
      <c r="G6061" t="s">
        <v>23</v>
      </c>
      <c r="H6061" t="s">
        <v>23</v>
      </c>
      <c r="I6061" s="1">
        <f>IF(Telco[[#This Row],[Churn]]="Yes",1,0)</f>
        <v>0</v>
      </c>
      <c r="J6061" t="s">
        <v>35</v>
      </c>
      <c r="K6061" t="s">
        <v>6096</v>
      </c>
    </row>
    <row r="6062" spans="6:11">
      <c r="F6062" t="s">
        <v>27</v>
      </c>
      <c r="G6062" t="s">
        <v>24</v>
      </c>
      <c r="H6062" t="s">
        <v>24</v>
      </c>
      <c r="I6062" s="1">
        <f>IF(Telco[[#This Row],[Churn]]="Yes",1,0)</f>
        <v>0</v>
      </c>
      <c r="J6062" t="s">
        <v>28</v>
      </c>
      <c r="K6062" t="s">
        <v>6097</v>
      </c>
    </row>
    <row r="6063" spans="6:11">
      <c r="F6063" t="s">
        <v>27</v>
      </c>
      <c r="G6063" t="s">
        <v>24</v>
      </c>
      <c r="H6063" t="s">
        <v>24</v>
      </c>
      <c r="I6063" s="1">
        <f>IF(Telco[[#This Row],[Churn]]="Yes",1,0)</f>
        <v>0</v>
      </c>
      <c r="J6063" t="s">
        <v>32</v>
      </c>
      <c r="K6063" t="s">
        <v>6098</v>
      </c>
    </row>
    <row r="6064" spans="6:11">
      <c r="F6064" t="s">
        <v>27</v>
      </c>
      <c r="G6064" t="s">
        <v>24</v>
      </c>
      <c r="H6064" t="s">
        <v>24</v>
      </c>
      <c r="I6064" s="1">
        <f>IF(Telco[[#This Row],[Churn]]="Yes",1,0)</f>
        <v>0</v>
      </c>
      <c r="J6064" t="s">
        <v>40</v>
      </c>
      <c r="K6064" t="s">
        <v>6099</v>
      </c>
    </row>
    <row r="6065" spans="6:11">
      <c r="F6065" t="s">
        <v>47</v>
      </c>
      <c r="G6065" t="s">
        <v>46</v>
      </c>
      <c r="H6065" t="s">
        <v>46</v>
      </c>
      <c r="I6065" s="1">
        <f>IF(Telco[[#This Row],[Churn]]="Yes",1,0)</f>
        <v>0</v>
      </c>
      <c r="J6065" t="s">
        <v>32</v>
      </c>
      <c r="K6065" t="s">
        <v>6100</v>
      </c>
    </row>
    <row r="6066" spans="6:11">
      <c r="F6066" t="s">
        <v>27</v>
      </c>
      <c r="G6066" t="s">
        <v>24</v>
      </c>
      <c r="H6066" t="s">
        <v>24</v>
      </c>
      <c r="I6066" s="1">
        <f>IF(Telco[[#This Row],[Churn]]="Yes",1,0)</f>
        <v>1</v>
      </c>
      <c r="J6066" t="s">
        <v>32</v>
      </c>
      <c r="K6066" t="s">
        <v>6101</v>
      </c>
    </row>
    <row r="6067" spans="6:11">
      <c r="F6067" t="s">
        <v>47</v>
      </c>
      <c r="G6067" t="s">
        <v>46</v>
      </c>
      <c r="H6067" t="s">
        <v>46</v>
      </c>
      <c r="I6067" s="1">
        <f>IF(Telco[[#This Row],[Churn]]="Yes",1,0)</f>
        <v>0</v>
      </c>
      <c r="J6067" t="s">
        <v>32</v>
      </c>
      <c r="K6067" t="s">
        <v>6102</v>
      </c>
    </row>
    <row r="6068" spans="6:11">
      <c r="F6068" t="s">
        <v>27</v>
      </c>
      <c r="G6068" t="s">
        <v>24</v>
      </c>
      <c r="H6068" t="s">
        <v>24</v>
      </c>
      <c r="I6068" s="1">
        <f>IF(Telco[[#This Row],[Churn]]="Yes",1,0)</f>
        <v>1</v>
      </c>
      <c r="J6068" t="s">
        <v>28</v>
      </c>
      <c r="K6068" t="s">
        <v>6103</v>
      </c>
    </row>
    <row r="6069" spans="6:11">
      <c r="F6069" t="s">
        <v>31</v>
      </c>
      <c r="G6069" t="s">
        <v>23</v>
      </c>
      <c r="H6069" t="s">
        <v>24</v>
      </c>
      <c r="I6069" s="1">
        <f>IF(Telco[[#This Row],[Churn]]="Yes",1,0)</f>
        <v>0</v>
      </c>
      <c r="J6069" t="s">
        <v>32</v>
      </c>
      <c r="K6069" t="s">
        <v>6104</v>
      </c>
    </row>
    <row r="6070" spans="6:11">
      <c r="F6070" t="s">
        <v>27</v>
      </c>
      <c r="G6070" t="s">
        <v>24</v>
      </c>
      <c r="H6070" t="s">
        <v>24</v>
      </c>
      <c r="I6070" s="1">
        <f>IF(Telco[[#This Row],[Churn]]="Yes",1,0)</f>
        <v>1</v>
      </c>
      <c r="J6070" t="s">
        <v>28</v>
      </c>
      <c r="K6070" t="s">
        <v>6105</v>
      </c>
    </row>
    <row r="6071" spans="6:11">
      <c r="F6071" t="s">
        <v>31</v>
      </c>
      <c r="G6071" t="s">
        <v>24</v>
      </c>
      <c r="H6071" t="s">
        <v>23</v>
      </c>
      <c r="I6071" s="1">
        <f>IF(Telco[[#This Row],[Churn]]="Yes",1,0)</f>
        <v>0</v>
      </c>
      <c r="J6071" t="s">
        <v>40</v>
      </c>
      <c r="K6071" t="s">
        <v>6106</v>
      </c>
    </row>
    <row r="6072" spans="6:11">
      <c r="F6072" t="s">
        <v>47</v>
      </c>
      <c r="G6072" t="s">
        <v>24</v>
      </c>
      <c r="H6072" t="s">
        <v>23</v>
      </c>
      <c r="I6072" s="1">
        <f>IF(Telco[[#This Row],[Churn]]="Yes",1,0)</f>
        <v>0</v>
      </c>
      <c r="J6072" t="s">
        <v>35</v>
      </c>
      <c r="K6072" t="s">
        <v>6107</v>
      </c>
    </row>
    <row r="6073" spans="6:11">
      <c r="F6073" t="s">
        <v>47</v>
      </c>
      <c r="G6073" t="s">
        <v>23</v>
      </c>
      <c r="H6073" t="s">
        <v>24</v>
      </c>
      <c r="I6073" s="1">
        <f>IF(Telco[[#This Row],[Churn]]="Yes",1,0)</f>
        <v>0</v>
      </c>
      <c r="J6073" t="s">
        <v>35</v>
      </c>
      <c r="K6073" t="s">
        <v>6108</v>
      </c>
    </row>
    <row r="6074" spans="6:11">
      <c r="F6074" t="s">
        <v>27</v>
      </c>
      <c r="G6074" t="s">
        <v>46</v>
      </c>
      <c r="H6074" t="s">
        <v>46</v>
      </c>
      <c r="I6074" s="1">
        <f>IF(Telco[[#This Row],[Churn]]="Yes",1,0)</f>
        <v>0</v>
      </c>
      <c r="J6074" t="s">
        <v>32</v>
      </c>
      <c r="K6074" t="s">
        <v>6109</v>
      </c>
    </row>
    <row r="6075" spans="6:11">
      <c r="F6075" t="s">
        <v>31</v>
      </c>
      <c r="G6075" t="s">
        <v>46</v>
      </c>
      <c r="H6075" t="s">
        <v>46</v>
      </c>
      <c r="I6075" s="1">
        <f>IF(Telco[[#This Row],[Churn]]="Yes",1,0)</f>
        <v>0</v>
      </c>
      <c r="J6075" t="s">
        <v>32</v>
      </c>
      <c r="K6075" t="s">
        <v>6110</v>
      </c>
    </row>
    <row r="6076" spans="6:11">
      <c r="F6076" t="s">
        <v>27</v>
      </c>
      <c r="G6076" t="s">
        <v>24</v>
      </c>
      <c r="H6076" t="s">
        <v>24</v>
      </c>
      <c r="I6076" s="1">
        <f>IF(Telco[[#This Row],[Churn]]="Yes",1,0)</f>
        <v>1</v>
      </c>
      <c r="J6076" t="s">
        <v>28</v>
      </c>
      <c r="K6076" t="s">
        <v>6111</v>
      </c>
    </row>
    <row r="6077" spans="6:11">
      <c r="F6077" t="s">
        <v>31</v>
      </c>
      <c r="G6077" t="s">
        <v>24</v>
      </c>
      <c r="H6077" t="s">
        <v>23</v>
      </c>
      <c r="I6077" s="1">
        <f>IF(Telco[[#This Row],[Churn]]="Yes",1,0)</f>
        <v>0</v>
      </c>
      <c r="J6077" t="s">
        <v>32</v>
      </c>
      <c r="K6077" t="s">
        <v>6112</v>
      </c>
    </row>
    <row r="6078" spans="6:11">
      <c r="F6078" t="s">
        <v>31</v>
      </c>
      <c r="G6078" t="s">
        <v>23</v>
      </c>
      <c r="H6078" t="s">
        <v>24</v>
      </c>
      <c r="I6078" s="1">
        <f>IF(Telco[[#This Row],[Churn]]="Yes",1,0)</f>
        <v>0</v>
      </c>
      <c r="J6078" t="s">
        <v>35</v>
      </c>
      <c r="K6078" t="s">
        <v>6113</v>
      </c>
    </row>
    <row r="6079" spans="6:11">
      <c r="F6079" t="s">
        <v>47</v>
      </c>
      <c r="G6079" t="s">
        <v>23</v>
      </c>
      <c r="H6079" t="s">
        <v>23</v>
      </c>
      <c r="I6079" s="1">
        <f>IF(Telco[[#This Row],[Churn]]="Yes",1,0)</f>
        <v>0</v>
      </c>
      <c r="J6079" t="s">
        <v>32</v>
      </c>
      <c r="K6079" t="s">
        <v>6114</v>
      </c>
    </row>
    <row r="6080" spans="6:11">
      <c r="F6080" t="s">
        <v>31</v>
      </c>
      <c r="G6080" t="s">
        <v>23</v>
      </c>
      <c r="H6080" t="s">
        <v>23</v>
      </c>
      <c r="I6080" s="1">
        <f>IF(Telco[[#This Row],[Churn]]="Yes",1,0)</f>
        <v>0</v>
      </c>
      <c r="J6080" t="s">
        <v>28</v>
      </c>
      <c r="K6080" t="s">
        <v>6115</v>
      </c>
    </row>
    <row r="6081" spans="6:11">
      <c r="F6081" t="s">
        <v>27</v>
      </c>
      <c r="G6081" t="s">
        <v>24</v>
      </c>
      <c r="H6081" t="s">
        <v>24</v>
      </c>
      <c r="I6081" s="1">
        <f>IF(Telco[[#This Row],[Churn]]="Yes",1,0)</f>
        <v>0</v>
      </c>
      <c r="J6081" t="s">
        <v>28</v>
      </c>
      <c r="K6081" t="s">
        <v>6116</v>
      </c>
    </row>
    <row r="6082" spans="6:11">
      <c r="F6082" t="s">
        <v>27</v>
      </c>
      <c r="G6082" t="s">
        <v>23</v>
      </c>
      <c r="H6082" t="s">
        <v>24</v>
      </c>
      <c r="I6082" s="1">
        <f>IF(Telco[[#This Row],[Churn]]="Yes",1,0)</f>
        <v>1</v>
      </c>
      <c r="J6082" t="s">
        <v>32</v>
      </c>
      <c r="K6082" t="s">
        <v>6117</v>
      </c>
    </row>
    <row r="6083" spans="6:11">
      <c r="F6083" t="s">
        <v>27</v>
      </c>
      <c r="G6083" t="s">
        <v>23</v>
      </c>
      <c r="H6083" t="s">
        <v>24</v>
      </c>
      <c r="I6083" s="1">
        <f>IF(Telco[[#This Row],[Churn]]="Yes",1,0)</f>
        <v>0</v>
      </c>
      <c r="J6083" t="s">
        <v>40</v>
      </c>
      <c r="K6083" t="s">
        <v>6118</v>
      </c>
    </row>
    <row r="6084" spans="6:11">
      <c r="F6084" t="s">
        <v>27</v>
      </c>
      <c r="G6084" t="s">
        <v>24</v>
      </c>
      <c r="H6084" t="s">
        <v>24</v>
      </c>
      <c r="I6084" s="1">
        <f>IF(Telco[[#This Row],[Churn]]="Yes",1,0)</f>
        <v>1</v>
      </c>
      <c r="J6084" t="s">
        <v>28</v>
      </c>
      <c r="K6084" t="s">
        <v>6119</v>
      </c>
    </row>
    <row r="6085" spans="6:11">
      <c r="F6085" t="s">
        <v>47</v>
      </c>
      <c r="G6085" t="s">
        <v>46</v>
      </c>
      <c r="H6085" t="s">
        <v>46</v>
      </c>
      <c r="I6085" s="1">
        <f>IF(Telco[[#This Row],[Churn]]="Yes",1,0)</f>
        <v>0</v>
      </c>
      <c r="J6085" t="s">
        <v>35</v>
      </c>
      <c r="K6085" t="s">
        <v>6120</v>
      </c>
    </row>
    <row r="6086" spans="6:11">
      <c r="F6086" t="s">
        <v>27</v>
      </c>
      <c r="G6086" t="s">
        <v>24</v>
      </c>
      <c r="H6086" t="s">
        <v>24</v>
      </c>
      <c r="I6086" s="1">
        <f>IF(Telco[[#This Row],[Churn]]="Yes",1,0)</f>
        <v>0</v>
      </c>
      <c r="J6086" t="s">
        <v>35</v>
      </c>
      <c r="K6086" t="s">
        <v>6121</v>
      </c>
    </row>
    <row r="6087" spans="6:11">
      <c r="F6087" t="s">
        <v>27</v>
      </c>
      <c r="G6087" t="s">
        <v>24</v>
      </c>
      <c r="H6087" t="s">
        <v>24</v>
      </c>
      <c r="I6087" s="1">
        <f>IF(Telco[[#This Row],[Churn]]="Yes",1,0)</f>
        <v>1</v>
      </c>
      <c r="J6087" t="s">
        <v>32</v>
      </c>
      <c r="K6087" t="s">
        <v>6122</v>
      </c>
    </row>
    <row r="6088" spans="6:11">
      <c r="F6088" t="s">
        <v>47</v>
      </c>
      <c r="G6088" t="s">
        <v>23</v>
      </c>
      <c r="H6088" t="s">
        <v>24</v>
      </c>
      <c r="I6088" s="1">
        <f>IF(Telco[[#This Row],[Churn]]="Yes",1,0)</f>
        <v>0</v>
      </c>
      <c r="J6088" t="s">
        <v>32</v>
      </c>
      <c r="K6088" t="s">
        <v>6123</v>
      </c>
    </row>
    <row r="6089" spans="6:11">
      <c r="F6089" t="s">
        <v>31</v>
      </c>
      <c r="G6089" t="s">
        <v>24</v>
      </c>
      <c r="H6089" t="s">
        <v>24</v>
      </c>
      <c r="I6089" s="1">
        <f>IF(Telco[[#This Row],[Churn]]="Yes",1,0)</f>
        <v>0</v>
      </c>
      <c r="J6089" t="s">
        <v>35</v>
      </c>
      <c r="K6089" t="s">
        <v>6124</v>
      </c>
    </row>
    <row r="6090" spans="6:11">
      <c r="F6090" t="s">
        <v>27</v>
      </c>
      <c r="G6090" t="s">
        <v>24</v>
      </c>
      <c r="H6090" t="s">
        <v>24</v>
      </c>
      <c r="I6090" s="1">
        <f>IF(Telco[[#This Row],[Churn]]="Yes",1,0)</f>
        <v>1</v>
      </c>
      <c r="J6090" t="s">
        <v>28</v>
      </c>
      <c r="K6090" t="s">
        <v>6125</v>
      </c>
    </row>
    <row r="6091" spans="6:11">
      <c r="F6091" t="s">
        <v>27</v>
      </c>
      <c r="G6091" t="s">
        <v>24</v>
      </c>
      <c r="H6091" t="s">
        <v>24</v>
      </c>
      <c r="I6091" s="1">
        <f>IF(Telco[[#This Row],[Churn]]="Yes",1,0)</f>
        <v>1</v>
      </c>
      <c r="J6091" t="s">
        <v>28</v>
      </c>
      <c r="K6091" t="s">
        <v>6126</v>
      </c>
    </row>
    <row r="6092" spans="6:11">
      <c r="F6092" t="s">
        <v>47</v>
      </c>
      <c r="G6092" t="s">
        <v>23</v>
      </c>
      <c r="H6092" t="s">
        <v>24</v>
      </c>
      <c r="I6092" s="1">
        <f>IF(Telco[[#This Row],[Churn]]="Yes",1,0)</f>
        <v>0</v>
      </c>
      <c r="J6092" t="s">
        <v>40</v>
      </c>
      <c r="K6092" t="s">
        <v>6127</v>
      </c>
    </row>
    <row r="6093" spans="6:11">
      <c r="F6093" t="s">
        <v>27</v>
      </c>
      <c r="G6093" t="s">
        <v>24</v>
      </c>
      <c r="H6093" t="s">
        <v>24</v>
      </c>
      <c r="I6093" s="1">
        <f>IF(Telco[[#This Row],[Churn]]="Yes",1,0)</f>
        <v>1</v>
      </c>
      <c r="J6093" t="s">
        <v>32</v>
      </c>
      <c r="K6093" t="s">
        <v>6128</v>
      </c>
    </row>
    <row r="6094" spans="6:11">
      <c r="F6094" t="s">
        <v>47</v>
      </c>
      <c r="G6094" t="s">
        <v>23</v>
      </c>
      <c r="H6094" t="s">
        <v>23</v>
      </c>
      <c r="I6094" s="1">
        <f>IF(Telco[[#This Row],[Churn]]="Yes",1,0)</f>
        <v>0</v>
      </c>
      <c r="J6094" t="s">
        <v>35</v>
      </c>
      <c r="K6094" t="s">
        <v>6129</v>
      </c>
    </row>
    <row r="6095" spans="6:11">
      <c r="F6095" t="s">
        <v>47</v>
      </c>
      <c r="G6095" t="s">
        <v>24</v>
      </c>
      <c r="H6095" t="s">
        <v>23</v>
      </c>
      <c r="I6095" s="1">
        <f>IF(Telco[[#This Row],[Churn]]="Yes",1,0)</f>
        <v>0</v>
      </c>
      <c r="J6095" t="s">
        <v>28</v>
      </c>
      <c r="K6095" t="s">
        <v>6130</v>
      </c>
    </row>
    <row r="6096" spans="6:11">
      <c r="F6096" t="s">
        <v>47</v>
      </c>
      <c r="G6096" t="s">
        <v>46</v>
      </c>
      <c r="H6096" t="s">
        <v>46</v>
      </c>
      <c r="I6096" s="1">
        <f>IF(Telco[[#This Row],[Churn]]="Yes",1,0)</f>
        <v>0</v>
      </c>
      <c r="J6096" t="s">
        <v>40</v>
      </c>
      <c r="K6096" t="s">
        <v>6131</v>
      </c>
    </row>
    <row r="6097" spans="6:11">
      <c r="F6097" t="s">
        <v>27</v>
      </c>
      <c r="G6097" t="s">
        <v>46</v>
      </c>
      <c r="H6097" t="s">
        <v>46</v>
      </c>
      <c r="I6097" s="1">
        <f>IF(Telco[[#This Row],[Churn]]="Yes",1,0)</f>
        <v>0</v>
      </c>
      <c r="J6097" t="s">
        <v>32</v>
      </c>
      <c r="K6097" t="s">
        <v>6132</v>
      </c>
    </row>
    <row r="6098" spans="6:11">
      <c r="F6098" t="s">
        <v>27</v>
      </c>
      <c r="G6098" t="s">
        <v>24</v>
      </c>
      <c r="H6098" t="s">
        <v>24</v>
      </c>
      <c r="I6098" s="1">
        <f>IF(Telco[[#This Row],[Churn]]="Yes",1,0)</f>
        <v>0</v>
      </c>
      <c r="J6098" t="s">
        <v>28</v>
      </c>
      <c r="K6098" t="s">
        <v>6133</v>
      </c>
    </row>
    <row r="6099" spans="6:11">
      <c r="F6099" t="s">
        <v>47</v>
      </c>
      <c r="G6099" t="s">
        <v>23</v>
      </c>
      <c r="H6099" t="s">
        <v>23</v>
      </c>
      <c r="I6099" s="1">
        <f>IF(Telco[[#This Row],[Churn]]="Yes",1,0)</f>
        <v>0</v>
      </c>
      <c r="J6099" t="s">
        <v>40</v>
      </c>
      <c r="K6099" t="s">
        <v>6134</v>
      </c>
    </row>
    <row r="6100" spans="6:11">
      <c r="F6100" t="s">
        <v>31</v>
      </c>
      <c r="G6100" t="s">
        <v>23</v>
      </c>
      <c r="H6100" t="s">
        <v>24</v>
      </c>
      <c r="I6100" s="1">
        <f>IF(Telco[[#This Row],[Churn]]="Yes",1,0)</f>
        <v>0</v>
      </c>
      <c r="J6100" t="s">
        <v>35</v>
      </c>
      <c r="K6100" t="s">
        <v>6135</v>
      </c>
    </row>
    <row r="6101" spans="6:11">
      <c r="F6101" t="s">
        <v>47</v>
      </c>
      <c r="G6101" t="s">
        <v>46</v>
      </c>
      <c r="H6101" t="s">
        <v>46</v>
      </c>
      <c r="I6101" s="1">
        <f>IF(Telco[[#This Row],[Churn]]="Yes",1,0)</f>
        <v>0</v>
      </c>
      <c r="J6101" t="s">
        <v>35</v>
      </c>
      <c r="K6101" t="s">
        <v>6136</v>
      </c>
    </row>
    <row r="6102" spans="6:11">
      <c r="F6102" t="s">
        <v>27</v>
      </c>
      <c r="G6102" t="s">
        <v>24</v>
      </c>
      <c r="H6102" t="s">
        <v>24</v>
      </c>
      <c r="I6102" s="1">
        <f>IF(Telco[[#This Row],[Churn]]="Yes",1,0)</f>
        <v>1</v>
      </c>
      <c r="J6102" t="s">
        <v>35</v>
      </c>
      <c r="K6102" t="s">
        <v>6137</v>
      </c>
    </row>
    <row r="6103" spans="6:11">
      <c r="F6103" t="s">
        <v>47</v>
      </c>
      <c r="G6103" t="s">
        <v>23</v>
      </c>
      <c r="H6103" t="s">
        <v>23</v>
      </c>
      <c r="I6103" s="1">
        <f>IF(Telco[[#This Row],[Churn]]="Yes",1,0)</f>
        <v>0</v>
      </c>
      <c r="J6103" t="s">
        <v>40</v>
      </c>
      <c r="K6103" t="s">
        <v>6138</v>
      </c>
    </row>
    <row r="6104" spans="6:11">
      <c r="F6104" t="s">
        <v>47</v>
      </c>
      <c r="G6104" t="s">
        <v>23</v>
      </c>
      <c r="H6104" t="s">
        <v>23</v>
      </c>
      <c r="I6104" s="1">
        <f>IF(Telco[[#This Row],[Churn]]="Yes",1,0)</f>
        <v>0</v>
      </c>
      <c r="J6104" t="s">
        <v>40</v>
      </c>
      <c r="K6104" t="s">
        <v>6139</v>
      </c>
    </row>
    <row r="6105" spans="6:11">
      <c r="F6105" t="s">
        <v>27</v>
      </c>
      <c r="G6105" t="s">
        <v>46</v>
      </c>
      <c r="H6105" t="s">
        <v>46</v>
      </c>
      <c r="I6105" s="1">
        <f>IF(Telco[[#This Row],[Churn]]="Yes",1,0)</f>
        <v>0</v>
      </c>
      <c r="J6105" t="s">
        <v>40</v>
      </c>
      <c r="K6105" t="s">
        <v>6140</v>
      </c>
    </row>
    <row r="6106" spans="6:11">
      <c r="F6106" t="s">
        <v>31</v>
      </c>
      <c r="G6106" t="s">
        <v>46</v>
      </c>
      <c r="H6106" t="s">
        <v>46</v>
      </c>
      <c r="I6106" s="1">
        <f>IF(Telco[[#This Row],[Churn]]="Yes",1,0)</f>
        <v>0</v>
      </c>
      <c r="J6106" t="s">
        <v>28</v>
      </c>
      <c r="K6106" t="s">
        <v>6141</v>
      </c>
    </row>
    <row r="6107" spans="6:11">
      <c r="F6107" t="s">
        <v>31</v>
      </c>
      <c r="G6107" t="s">
        <v>23</v>
      </c>
      <c r="H6107" t="s">
        <v>23</v>
      </c>
      <c r="I6107" s="1">
        <f>IF(Telco[[#This Row],[Churn]]="Yes",1,0)</f>
        <v>1</v>
      </c>
      <c r="J6107" t="s">
        <v>40</v>
      </c>
      <c r="K6107" t="s">
        <v>6142</v>
      </c>
    </row>
    <row r="6108" spans="6:11">
      <c r="F6108" t="s">
        <v>27</v>
      </c>
      <c r="G6108" t="s">
        <v>23</v>
      </c>
      <c r="H6108" t="s">
        <v>24</v>
      </c>
      <c r="I6108" s="1">
        <f>IF(Telco[[#This Row],[Churn]]="Yes",1,0)</f>
        <v>1</v>
      </c>
      <c r="J6108" t="s">
        <v>32</v>
      </c>
      <c r="K6108" t="s">
        <v>6143</v>
      </c>
    </row>
    <row r="6109" spans="6:11">
      <c r="F6109" t="s">
        <v>27</v>
      </c>
      <c r="G6109" t="s">
        <v>46</v>
      </c>
      <c r="H6109" t="s">
        <v>46</v>
      </c>
      <c r="I6109" s="1">
        <f>IF(Telco[[#This Row],[Churn]]="Yes",1,0)</f>
        <v>0</v>
      </c>
      <c r="J6109" t="s">
        <v>32</v>
      </c>
      <c r="K6109" t="s">
        <v>6144</v>
      </c>
    </row>
    <row r="6110" spans="6:11">
      <c r="F6110" t="s">
        <v>27</v>
      </c>
      <c r="G6110" t="s">
        <v>24</v>
      </c>
      <c r="H6110" t="s">
        <v>24</v>
      </c>
      <c r="I6110" s="1">
        <f>IF(Telco[[#This Row],[Churn]]="Yes",1,0)</f>
        <v>0</v>
      </c>
      <c r="J6110" t="s">
        <v>32</v>
      </c>
      <c r="K6110" t="s">
        <v>6145</v>
      </c>
    </row>
    <row r="6111" spans="6:11">
      <c r="F6111" t="s">
        <v>27</v>
      </c>
      <c r="G6111" t="s">
        <v>24</v>
      </c>
      <c r="H6111" t="s">
        <v>24</v>
      </c>
      <c r="I6111" s="1">
        <f>IF(Telco[[#This Row],[Churn]]="Yes",1,0)</f>
        <v>0</v>
      </c>
      <c r="J6111" t="s">
        <v>32</v>
      </c>
      <c r="K6111" t="s">
        <v>6146</v>
      </c>
    </row>
    <row r="6112" spans="6:11">
      <c r="F6112" t="s">
        <v>27</v>
      </c>
      <c r="G6112" t="s">
        <v>24</v>
      </c>
      <c r="H6112" t="s">
        <v>24</v>
      </c>
      <c r="I6112" s="1">
        <f>IF(Telco[[#This Row],[Churn]]="Yes",1,0)</f>
        <v>0</v>
      </c>
      <c r="J6112" t="s">
        <v>32</v>
      </c>
      <c r="K6112" t="s">
        <v>6147</v>
      </c>
    </row>
    <row r="6113" spans="6:11">
      <c r="F6113" t="s">
        <v>27</v>
      </c>
      <c r="G6113" t="s">
        <v>24</v>
      </c>
      <c r="H6113" t="s">
        <v>24</v>
      </c>
      <c r="I6113" s="1">
        <f>IF(Telco[[#This Row],[Churn]]="Yes",1,0)</f>
        <v>0</v>
      </c>
      <c r="J6113" t="s">
        <v>35</v>
      </c>
      <c r="K6113" t="s">
        <v>6148</v>
      </c>
    </row>
    <row r="6114" spans="6:11">
      <c r="F6114" t="s">
        <v>31</v>
      </c>
      <c r="G6114" t="s">
        <v>24</v>
      </c>
      <c r="H6114" t="s">
        <v>24</v>
      </c>
      <c r="I6114" s="1">
        <f>IF(Telco[[#This Row],[Churn]]="Yes",1,0)</f>
        <v>0</v>
      </c>
      <c r="J6114" t="s">
        <v>28</v>
      </c>
      <c r="K6114" t="s">
        <v>6149</v>
      </c>
    </row>
    <row r="6115" spans="6:11">
      <c r="F6115" t="s">
        <v>27</v>
      </c>
      <c r="G6115" t="s">
        <v>24</v>
      </c>
      <c r="H6115" t="s">
        <v>24</v>
      </c>
      <c r="I6115" s="1">
        <f>IF(Telco[[#This Row],[Churn]]="Yes",1,0)</f>
        <v>0</v>
      </c>
      <c r="J6115" t="s">
        <v>32</v>
      </c>
      <c r="K6115" t="s">
        <v>6150</v>
      </c>
    </row>
    <row r="6116" spans="6:11">
      <c r="F6116" t="s">
        <v>27</v>
      </c>
      <c r="G6116" t="s">
        <v>24</v>
      </c>
      <c r="H6116" t="s">
        <v>23</v>
      </c>
      <c r="I6116" s="1">
        <f>IF(Telco[[#This Row],[Churn]]="Yes",1,0)</f>
        <v>0</v>
      </c>
      <c r="J6116" t="s">
        <v>28</v>
      </c>
      <c r="K6116" t="s">
        <v>6151</v>
      </c>
    </row>
    <row r="6117" spans="6:11">
      <c r="F6117" t="s">
        <v>47</v>
      </c>
      <c r="G6117" t="s">
        <v>23</v>
      </c>
      <c r="H6117" t="s">
        <v>23</v>
      </c>
      <c r="I6117" s="1">
        <f>IF(Telco[[#This Row],[Churn]]="Yes",1,0)</f>
        <v>0</v>
      </c>
      <c r="J6117" t="s">
        <v>40</v>
      </c>
      <c r="K6117" t="s">
        <v>6152</v>
      </c>
    </row>
    <row r="6118" spans="6:11">
      <c r="F6118" t="s">
        <v>31</v>
      </c>
      <c r="G6118" t="s">
        <v>24</v>
      </c>
      <c r="H6118" t="s">
        <v>23</v>
      </c>
      <c r="I6118" s="1">
        <f>IF(Telco[[#This Row],[Churn]]="Yes",1,0)</f>
        <v>0</v>
      </c>
      <c r="J6118" t="s">
        <v>35</v>
      </c>
      <c r="K6118" t="s">
        <v>6153</v>
      </c>
    </row>
    <row r="6119" spans="6:11">
      <c r="F6119" t="s">
        <v>47</v>
      </c>
      <c r="G6119" t="s">
        <v>46</v>
      </c>
      <c r="H6119" t="s">
        <v>46</v>
      </c>
      <c r="I6119" s="1">
        <f>IF(Telco[[#This Row],[Churn]]="Yes",1,0)</f>
        <v>0</v>
      </c>
      <c r="J6119" t="s">
        <v>35</v>
      </c>
      <c r="K6119" t="s">
        <v>6154</v>
      </c>
    </row>
    <row r="6120" spans="6:11">
      <c r="F6120" t="s">
        <v>47</v>
      </c>
      <c r="G6120" t="s">
        <v>23</v>
      </c>
      <c r="H6120" t="s">
        <v>23</v>
      </c>
      <c r="I6120" s="1">
        <f>IF(Telco[[#This Row],[Churn]]="Yes",1,0)</f>
        <v>0</v>
      </c>
      <c r="J6120" t="s">
        <v>28</v>
      </c>
      <c r="K6120" t="s">
        <v>6155</v>
      </c>
    </row>
    <row r="6121" spans="6:11">
      <c r="F6121" t="s">
        <v>31</v>
      </c>
      <c r="G6121" t="s">
        <v>24</v>
      </c>
      <c r="H6121" t="s">
        <v>24</v>
      </c>
      <c r="I6121" s="1">
        <f>IF(Telco[[#This Row],[Churn]]="Yes",1,0)</f>
        <v>0</v>
      </c>
      <c r="J6121" t="s">
        <v>40</v>
      </c>
      <c r="K6121" t="s">
        <v>6156</v>
      </c>
    </row>
    <row r="6122" spans="6:11">
      <c r="F6122" t="s">
        <v>27</v>
      </c>
      <c r="G6122" t="s">
        <v>24</v>
      </c>
      <c r="H6122" t="s">
        <v>24</v>
      </c>
      <c r="I6122" s="1">
        <f>IF(Telco[[#This Row],[Churn]]="Yes",1,0)</f>
        <v>0</v>
      </c>
      <c r="J6122" t="s">
        <v>28</v>
      </c>
      <c r="K6122" t="s">
        <v>6157</v>
      </c>
    </row>
    <row r="6123" spans="6:11">
      <c r="F6123" t="s">
        <v>47</v>
      </c>
      <c r="G6123" t="s">
        <v>46</v>
      </c>
      <c r="H6123" t="s">
        <v>46</v>
      </c>
      <c r="I6123" s="1">
        <f>IF(Telco[[#This Row],[Churn]]="Yes",1,0)</f>
        <v>0</v>
      </c>
      <c r="J6123" t="s">
        <v>35</v>
      </c>
      <c r="K6123" t="s">
        <v>6158</v>
      </c>
    </row>
    <row r="6124" spans="6:11">
      <c r="F6124" t="s">
        <v>31</v>
      </c>
      <c r="G6124" t="s">
        <v>46</v>
      </c>
      <c r="H6124" t="s">
        <v>46</v>
      </c>
      <c r="I6124" s="1">
        <f>IF(Telco[[#This Row],[Churn]]="Yes",1,0)</f>
        <v>0</v>
      </c>
      <c r="J6124" t="s">
        <v>32</v>
      </c>
      <c r="K6124" t="s">
        <v>6159</v>
      </c>
    </row>
    <row r="6125" spans="6:11">
      <c r="F6125" t="s">
        <v>31</v>
      </c>
      <c r="G6125" t="s">
        <v>23</v>
      </c>
      <c r="H6125" t="s">
        <v>23</v>
      </c>
      <c r="I6125" s="1">
        <f>IF(Telco[[#This Row],[Churn]]="Yes",1,0)</f>
        <v>0</v>
      </c>
      <c r="J6125" t="s">
        <v>28</v>
      </c>
      <c r="K6125" t="s">
        <v>6160</v>
      </c>
    </row>
    <row r="6126" spans="6:11">
      <c r="F6126" t="s">
        <v>31</v>
      </c>
      <c r="G6126" t="s">
        <v>23</v>
      </c>
      <c r="H6126" t="s">
        <v>23</v>
      </c>
      <c r="I6126" s="1">
        <f>IF(Telco[[#This Row],[Churn]]="Yes",1,0)</f>
        <v>0</v>
      </c>
      <c r="J6126" t="s">
        <v>32</v>
      </c>
      <c r="K6126" t="s">
        <v>6161</v>
      </c>
    </row>
    <row r="6127" spans="6:11">
      <c r="F6127" t="s">
        <v>27</v>
      </c>
      <c r="G6127" t="s">
        <v>24</v>
      </c>
      <c r="H6127" t="s">
        <v>24</v>
      </c>
      <c r="I6127" s="1">
        <f>IF(Telco[[#This Row],[Churn]]="Yes",1,0)</f>
        <v>1</v>
      </c>
      <c r="J6127" t="s">
        <v>40</v>
      </c>
      <c r="K6127" t="s">
        <v>6162</v>
      </c>
    </row>
    <row r="6128" spans="6:11">
      <c r="F6128" t="s">
        <v>27</v>
      </c>
      <c r="G6128" t="s">
        <v>24</v>
      </c>
      <c r="H6128" t="s">
        <v>24</v>
      </c>
      <c r="I6128" s="1">
        <f>IF(Telco[[#This Row],[Churn]]="Yes",1,0)</f>
        <v>1</v>
      </c>
      <c r="J6128" t="s">
        <v>40</v>
      </c>
      <c r="K6128" t="s">
        <v>6163</v>
      </c>
    </row>
    <row r="6129" spans="6:11">
      <c r="F6129" t="s">
        <v>31</v>
      </c>
      <c r="G6129" t="s">
        <v>23</v>
      </c>
      <c r="H6129" t="s">
        <v>24</v>
      </c>
      <c r="I6129" s="1">
        <f>IF(Telco[[#This Row],[Churn]]="Yes",1,0)</f>
        <v>0</v>
      </c>
      <c r="J6129" t="s">
        <v>35</v>
      </c>
      <c r="K6129" t="s">
        <v>6164</v>
      </c>
    </row>
    <row r="6130" spans="6:11">
      <c r="F6130" t="s">
        <v>27</v>
      </c>
      <c r="G6130" t="s">
        <v>24</v>
      </c>
      <c r="H6130" t="s">
        <v>24</v>
      </c>
      <c r="I6130" s="1">
        <f>IF(Telco[[#This Row],[Churn]]="Yes",1,0)</f>
        <v>0</v>
      </c>
      <c r="J6130" t="s">
        <v>28</v>
      </c>
      <c r="K6130" t="s">
        <v>6165</v>
      </c>
    </row>
    <row r="6131" spans="6:11">
      <c r="F6131" t="s">
        <v>27</v>
      </c>
      <c r="G6131" t="s">
        <v>23</v>
      </c>
      <c r="H6131" t="s">
        <v>24</v>
      </c>
      <c r="I6131" s="1">
        <f>IF(Telco[[#This Row],[Churn]]="Yes",1,0)</f>
        <v>0</v>
      </c>
      <c r="J6131" t="s">
        <v>28</v>
      </c>
      <c r="K6131" t="s">
        <v>6166</v>
      </c>
    </row>
    <row r="6132" spans="6:11">
      <c r="F6132" t="s">
        <v>47</v>
      </c>
      <c r="G6132" t="s">
        <v>23</v>
      </c>
      <c r="H6132" t="s">
        <v>23</v>
      </c>
      <c r="I6132" s="1">
        <f>IF(Telco[[#This Row],[Churn]]="Yes",1,0)</f>
        <v>0</v>
      </c>
      <c r="J6132" t="s">
        <v>40</v>
      </c>
      <c r="K6132" t="s">
        <v>6167</v>
      </c>
    </row>
    <row r="6133" spans="6:11">
      <c r="F6133" t="s">
        <v>27</v>
      </c>
      <c r="G6133" t="s">
        <v>24</v>
      </c>
      <c r="H6133" t="s">
        <v>23</v>
      </c>
      <c r="I6133" s="1">
        <f>IF(Telco[[#This Row],[Churn]]="Yes",1,0)</f>
        <v>1</v>
      </c>
      <c r="J6133" t="s">
        <v>28</v>
      </c>
      <c r="K6133" t="s">
        <v>6168</v>
      </c>
    </row>
    <row r="6134" spans="6:11">
      <c r="F6134" t="s">
        <v>27</v>
      </c>
      <c r="G6134" t="s">
        <v>24</v>
      </c>
      <c r="H6134" t="s">
        <v>23</v>
      </c>
      <c r="I6134" s="1">
        <f>IF(Telco[[#This Row],[Churn]]="Yes",1,0)</f>
        <v>0</v>
      </c>
      <c r="J6134" t="s">
        <v>40</v>
      </c>
      <c r="K6134" t="s">
        <v>6169</v>
      </c>
    </row>
    <row r="6135" spans="6:11">
      <c r="F6135" t="s">
        <v>27</v>
      </c>
      <c r="G6135" t="s">
        <v>24</v>
      </c>
      <c r="H6135" t="s">
        <v>24</v>
      </c>
      <c r="I6135" s="1">
        <f>IF(Telco[[#This Row],[Churn]]="Yes",1,0)</f>
        <v>0</v>
      </c>
      <c r="J6135" t="s">
        <v>40</v>
      </c>
      <c r="K6135" t="s">
        <v>6170</v>
      </c>
    </row>
    <row r="6136" spans="6:11">
      <c r="F6136" t="s">
        <v>27</v>
      </c>
      <c r="G6136" t="s">
        <v>24</v>
      </c>
      <c r="H6136" t="s">
        <v>24</v>
      </c>
      <c r="I6136" s="1">
        <f>IF(Telco[[#This Row],[Churn]]="Yes",1,0)</f>
        <v>0</v>
      </c>
      <c r="J6136" t="s">
        <v>40</v>
      </c>
      <c r="K6136" t="s">
        <v>6171</v>
      </c>
    </row>
    <row r="6137" spans="6:11">
      <c r="F6137" t="s">
        <v>47</v>
      </c>
      <c r="G6137" t="s">
        <v>23</v>
      </c>
      <c r="H6137" t="s">
        <v>23</v>
      </c>
      <c r="I6137" s="1">
        <f>IF(Telco[[#This Row],[Churn]]="Yes",1,0)</f>
        <v>0</v>
      </c>
      <c r="J6137" t="s">
        <v>35</v>
      </c>
      <c r="K6137" t="s">
        <v>6172</v>
      </c>
    </row>
    <row r="6138" spans="6:11">
      <c r="F6138" t="s">
        <v>47</v>
      </c>
      <c r="G6138" t="s">
        <v>46</v>
      </c>
      <c r="H6138" t="s">
        <v>46</v>
      </c>
      <c r="I6138" s="1">
        <f>IF(Telco[[#This Row],[Churn]]="Yes",1,0)</f>
        <v>0</v>
      </c>
      <c r="J6138" t="s">
        <v>35</v>
      </c>
      <c r="K6138" t="s">
        <v>6173</v>
      </c>
    </row>
    <row r="6139" spans="6:11">
      <c r="F6139" t="s">
        <v>27</v>
      </c>
      <c r="G6139" t="s">
        <v>23</v>
      </c>
      <c r="H6139" t="s">
        <v>23</v>
      </c>
      <c r="I6139" s="1">
        <f>IF(Telco[[#This Row],[Churn]]="Yes",1,0)</f>
        <v>1</v>
      </c>
      <c r="J6139" t="s">
        <v>40</v>
      </c>
      <c r="K6139" t="s">
        <v>6174</v>
      </c>
    </row>
    <row r="6140" spans="6:11">
      <c r="F6140" t="s">
        <v>27</v>
      </c>
      <c r="G6140" t="s">
        <v>23</v>
      </c>
      <c r="H6140" t="s">
        <v>24</v>
      </c>
      <c r="I6140" s="1">
        <f>IF(Telco[[#This Row],[Churn]]="Yes",1,0)</f>
        <v>0</v>
      </c>
      <c r="J6140" t="s">
        <v>35</v>
      </c>
      <c r="K6140" t="s">
        <v>6175</v>
      </c>
    </row>
    <row r="6141" spans="6:11">
      <c r="F6141" t="s">
        <v>27</v>
      </c>
      <c r="G6141" t="s">
        <v>46</v>
      </c>
      <c r="H6141" t="s">
        <v>46</v>
      </c>
      <c r="I6141" s="1">
        <f>IF(Telco[[#This Row],[Churn]]="Yes",1,0)</f>
        <v>0</v>
      </c>
      <c r="J6141" t="s">
        <v>35</v>
      </c>
      <c r="K6141" t="s">
        <v>6176</v>
      </c>
    </row>
    <row r="6142" spans="6:11">
      <c r="F6142" t="s">
        <v>27</v>
      </c>
      <c r="G6142" t="s">
        <v>46</v>
      </c>
      <c r="H6142" t="s">
        <v>46</v>
      </c>
      <c r="I6142" s="1">
        <f>IF(Telco[[#This Row],[Churn]]="Yes",1,0)</f>
        <v>0</v>
      </c>
      <c r="J6142" t="s">
        <v>32</v>
      </c>
      <c r="K6142" t="s">
        <v>6177</v>
      </c>
    </row>
    <row r="6143" spans="6:11">
      <c r="F6143" t="s">
        <v>27</v>
      </c>
      <c r="G6143" t="s">
        <v>23</v>
      </c>
      <c r="H6143" t="s">
        <v>24</v>
      </c>
      <c r="I6143" s="1">
        <f>IF(Telco[[#This Row],[Churn]]="Yes",1,0)</f>
        <v>1</v>
      </c>
      <c r="J6143" t="s">
        <v>28</v>
      </c>
      <c r="K6143" t="s">
        <v>6178</v>
      </c>
    </row>
    <row r="6144" spans="6:11">
      <c r="F6144" t="s">
        <v>27</v>
      </c>
      <c r="G6144" t="s">
        <v>24</v>
      </c>
      <c r="H6144" t="s">
        <v>24</v>
      </c>
      <c r="I6144" s="1">
        <f>IF(Telco[[#This Row],[Churn]]="Yes",1,0)</f>
        <v>1</v>
      </c>
      <c r="J6144" t="s">
        <v>28</v>
      </c>
      <c r="K6144" t="s">
        <v>6179</v>
      </c>
    </row>
    <row r="6145" spans="6:11">
      <c r="F6145" t="s">
        <v>31</v>
      </c>
      <c r="G6145" t="s">
        <v>46</v>
      </c>
      <c r="H6145" t="s">
        <v>46</v>
      </c>
      <c r="I6145" s="1">
        <f>IF(Telco[[#This Row],[Churn]]="Yes",1,0)</f>
        <v>0</v>
      </c>
      <c r="J6145" t="s">
        <v>32</v>
      </c>
      <c r="K6145" t="s">
        <v>6180</v>
      </c>
    </row>
    <row r="6146" spans="6:11">
      <c r="F6146" t="s">
        <v>27</v>
      </c>
      <c r="G6146" t="s">
        <v>23</v>
      </c>
      <c r="H6146" t="s">
        <v>24</v>
      </c>
      <c r="I6146" s="1">
        <f>IF(Telco[[#This Row],[Churn]]="Yes",1,0)</f>
        <v>0</v>
      </c>
      <c r="J6146" t="s">
        <v>28</v>
      </c>
      <c r="K6146" t="s">
        <v>6181</v>
      </c>
    </row>
    <row r="6147" spans="6:11">
      <c r="F6147" t="s">
        <v>47</v>
      </c>
      <c r="G6147" t="s">
        <v>23</v>
      </c>
      <c r="H6147" t="s">
        <v>23</v>
      </c>
      <c r="I6147" s="1">
        <f>IF(Telco[[#This Row],[Churn]]="Yes",1,0)</f>
        <v>0</v>
      </c>
      <c r="J6147" t="s">
        <v>40</v>
      </c>
      <c r="K6147" t="s">
        <v>6182</v>
      </c>
    </row>
    <row r="6148" spans="6:11">
      <c r="F6148" t="s">
        <v>27</v>
      </c>
      <c r="G6148" t="s">
        <v>24</v>
      </c>
      <c r="H6148" t="s">
        <v>24</v>
      </c>
      <c r="I6148" s="1">
        <f>IF(Telco[[#This Row],[Churn]]="Yes",1,0)</f>
        <v>1</v>
      </c>
      <c r="J6148" t="s">
        <v>28</v>
      </c>
      <c r="K6148" t="s">
        <v>6183</v>
      </c>
    </row>
    <row r="6149" spans="6:11">
      <c r="F6149" t="s">
        <v>31</v>
      </c>
      <c r="G6149" t="s">
        <v>23</v>
      </c>
      <c r="H6149" t="s">
        <v>24</v>
      </c>
      <c r="I6149" s="1">
        <f>IF(Telco[[#This Row],[Churn]]="Yes",1,0)</f>
        <v>0</v>
      </c>
      <c r="J6149" t="s">
        <v>32</v>
      </c>
      <c r="K6149" t="s">
        <v>6184</v>
      </c>
    </row>
    <row r="6150" spans="6:11">
      <c r="F6150" t="s">
        <v>47</v>
      </c>
      <c r="G6150" t="s">
        <v>23</v>
      </c>
      <c r="H6150" t="s">
        <v>23</v>
      </c>
      <c r="I6150" s="1">
        <f>IF(Telco[[#This Row],[Churn]]="Yes",1,0)</f>
        <v>0</v>
      </c>
      <c r="J6150" t="s">
        <v>32</v>
      </c>
      <c r="K6150" t="s">
        <v>6185</v>
      </c>
    </row>
    <row r="6151" spans="6:11">
      <c r="F6151" t="s">
        <v>31</v>
      </c>
      <c r="G6151" t="s">
        <v>24</v>
      </c>
      <c r="H6151" t="s">
        <v>24</v>
      </c>
      <c r="I6151" s="1">
        <f>IF(Telco[[#This Row],[Churn]]="Yes",1,0)</f>
        <v>0</v>
      </c>
      <c r="J6151" t="s">
        <v>32</v>
      </c>
      <c r="K6151" t="s">
        <v>6186</v>
      </c>
    </row>
    <row r="6152" spans="6:11">
      <c r="F6152" t="s">
        <v>27</v>
      </c>
      <c r="G6152" t="s">
        <v>24</v>
      </c>
      <c r="H6152" t="s">
        <v>24</v>
      </c>
      <c r="I6152" s="1">
        <f>IF(Telco[[#This Row],[Churn]]="Yes",1,0)</f>
        <v>0</v>
      </c>
      <c r="J6152" t="s">
        <v>28</v>
      </c>
      <c r="K6152" t="s">
        <v>6187</v>
      </c>
    </row>
    <row r="6153" spans="6:11">
      <c r="F6153" t="s">
        <v>27</v>
      </c>
      <c r="G6153" t="s">
        <v>24</v>
      </c>
      <c r="H6153" t="s">
        <v>24</v>
      </c>
      <c r="I6153" s="1">
        <f>IF(Telco[[#This Row],[Churn]]="Yes",1,0)</f>
        <v>1</v>
      </c>
      <c r="J6153" t="s">
        <v>28</v>
      </c>
      <c r="K6153" t="s">
        <v>6188</v>
      </c>
    </row>
    <row r="6154" spans="6:11">
      <c r="F6154" t="s">
        <v>27</v>
      </c>
      <c r="G6154" t="s">
        <v>24</v>
      </c>
      <c r="H6154" t="s">
        <v>24</v>
      </c>
      <c r="I6154" s="1">
        <f>IF(Telco[[#This Row],[Churn]]="Yes",1,0)</f>
        <v>1</v>
      </c>
      <c r="J6154" t="s">
        <v>40</v>
      </c>
      <c r="K6154" t="s">
        <v>6189</v>
      </c>
    </row>
    <row r="6155" spans="6:11">
      <c r="F6155" t="s">
        <v>47</v>
      </c>
      <c r="G6155" t="s">
        <v>46</v>
      </c>
      <c r="H6155" t="s">
        <v>46</v>
      </c>
      <c r="I6155" s="1">
        <f>IF(Telco[[#This Row],[Churn]]="Yes",1,0)</f>
        <v>0</v>
      </c>
      <c r="J6155" t="s">
        <v>35</v>
      </c>
      <c r="K6155" t="s">
        <v>6190</v>
      </c>
    </row>
    <row r="6156" spans="6:11">
      <c r="F6156" t="s">
        <v>47</v>
      </c>
      <c r="G6156" t="s">
        <v>24</v>
      </c>
      <c r="H6156" t="s">
        <v>23</v>
      </c>
      <c r="I6156" s="1">
        <f>IF(Telco[[#This Row],[Churn]]="Yes",1,0)</f>
        <v>0</v>
      </c>
      <c r="J6156" t="s">
        <v>35</v>
      </c>
      <c r="K6156" t="s">
        <v>6191</v>
      </c>
    </row>
    <row r="6157" spans="6:11">
      <c r="F6157" t="s">
        <v>27</v>
      </c>
      <c r="G6157" t="s">
        <v>46</v>
      </c>
      <c r="H6157" t="s">
        <v>46</v>
      </c>
      <c r="I6157" s="1">
        <f>IF(Telco[[#This Row],[Churn]]="Yes",1,0)</f>
        <v>1</v>
      </c>
      <c r="J6157" t="s">
        <v>32</v>
      </c>
      <c r="K6157" t="s">
        <v>6192</v>
      </c>
    </row>
    <row r="6158" spans="6:11">
      <c r="F6158" t="s">
        <v>27</v>
      </c>
      <c r="G6158" t="s">
        <v>23</v>
      </c>
      <c r="H6158" t="s">
        <v>24</v>
      </c>
      <c r="I6158" s="1">
        <f>IF(Telco[[#This Row],[Churn]]="Yes",1,0)</f>
        <v>0</v>
      </c>
      <c r="J6158" t="s">
        <v>40</v>
      </c>
      <c r="K6158" t="s">
        <v>6193</v>
      </c>
    </row>
    <row r="6159" spans="6:11">
      <c r="F6159" t="s">
        <v>27</v>
      </c>
      <c r="G6159" t="s">
        <v>46</v>
      </c>
      <c r="H6159" t="s">
        <v>46</v>
      </c>
      <c r="I6159" s="1">
        <f>IF(Telco[[#This Row],[Churn]]="Yes",1,0)</f>
        <v>1</v>
      </c>
      <c r="J6159" t="s">
        <v>32</v>
      </c>
      <c r="K6159" t="s">
        <v>6194</v>
      </c>
    </row>
    <row r="6160" spans="6:11">
      <c r="F6160" t="s">
        <v>27</v>
      </c>
      <c r="G6160" t="s">
        <v>46</v>
      </c>
      <c r="H6160" t="s">
        <v>46</v>
      </c>
      <c r="I6160" s="1">
        <f>IF(Telco[[#This Row],[Churn]]="Yes",1,0)</f>
        <v>0</v>
      </c>
      <c r="J6160" t="s">
        <v>28</v>
      </c>
      <c r="K6160" t="s">
        <v>6195</v>
      </c>
    </row>
    <row r="6161" spans="6:11">
      <c r="F6161" t="s">
        <v>31</v>
      </c>
      <c r="G6161" t="s">
        <v>46</v>
      </c>
      <c r="H6161" t="s">
        <v>46</v>
      </c>
      <c r="I6161" s="1">
        <f>IF(Telco[[#This Row],[Churn]]="Yes",1,0)</f>
        <v>0</v>
      </c>
      <c r="J6161" t="s">
        <v>35</v>
      </c>
      <c r="K6161" t="s">
        <v>6196</v>
      </c>
    </row>
    <row r="6162" spans="6:11">
      <c r="F6162" t="s">
        <v>31</v>
      </c>
      <c r="G6162" t="s">
        <v>23</v>
      </c>
      <c r="H6162" t="s">
        <v>23</v>
      </c>
      <c r="I6162" s="1">
        <f>IF(Telco[[#This Row],[Churn]]="Yes",1,0)</f>
        <v>0</v>
      </c>
      <c r="J6162" t="s">
        <v>40</v>
      </c>
      <c r="K6162" t="s">
        <v>6197</v>
      </c>
    </row>
    <row r="6163" spans="6:11">
      <c r="F6163" t="s">
        <v>27</v>
      </c>
      <c r="G6163" t="s">
        <v>23</v>
      </c>
      <c r="H6163" t="s">
        <v>24</v>
      </c>
      <c r="I6163" s="1">
        <f>IF(Telco[[#This Row],[Churn]]="Yes",1,0)</f>
        <v>0</v>
      </c>
      <c r="J6163" t="s">
        <v>32</v>
      </c>
      <c r="K6163" t="s">
        <v>6198</v>
      </c>
    </row>
    <row r="6164" spans="6:11">
      <c r="F6164" t="s">
        <v>47</v>
      </c>
      <c r="G6164" t="s">
        <v>24</v>
      </c>
      <c r="H6164" t="s">
        <v>24</v>
      </c>
      <c r="I6164" s="1">
        <f>IF(Telco[[#This Row],[Churn]]="Yes",1,0)</f>
        <v>0</v>
      </c>
      <c r="J6164" t="s">
        <v>40</v>
      </c>
      <c r="K6164" t="s">
        <v>6199</v>
      </c>
    </row>
    <row r="6165" spans="6:11">
      <c r="F6165" t="s">
        <v>27</v>
      </c>
      <c r="G6165" t="s">
        <v>24</v>
      </c>
      <c r="H6165" t="s">
        <v>24</v>
      </c>
      <c r="I6165" s="1">
        <f>IF(Telco[[#This Row],[Churn]]="Yes",1,0)</f>
        <v>0</v>
      </c>
      <c r="J6165" t="s">
        <v>28</v>
      </c>
      <c r="K6165" t="s">
        <v>6200</v>
      </c>
    </row>
    <row r="6166" spans="6:11">
      <c r="F6166" t="s">
        <v>47</v>
      </c>
      <c r="G6166" t="s">
        <v>23</v>
      </c>
      <c r="H6166" t="s">
        <v>23</v>
      </c>
      <c r="I6166" s="1">
        <f>IF(Telco[[#This Row],[Churn]]="Yes",1,0)</f>
        <v>0</v>
      </c>
      <c r="J6166" t="s">
        <v>40</v>
      </c>
      <c r="K6166" t="s">
        <v>6201</v>
      </c>
    </row>
    <row r="6167" spans="6:11">
      <c r="F6167" t="s">
        <v>27</v>
      </c>
      <c r="G6167" t="s">
        <v>24</v>
      </c>
      <c r="H6167" t="s">
        <v>24</v>
      </c>
      <c r="I6167" s="1">
        <f>IF(Telco[[#This Row],[Churn]]="Yes",1,0)</f>
        <v>0</v>
      </c>
      <c r="J6167" t="s">
        <v>28</v>
      </c>
      <c r="K6167" t="s">
        <v>6202</v>
      </c>
    </row>
    <row r="6168" spans="6:11">
      <c r="F6168" t="s">
        <v>27</v>
      </c>
      <c r="G6168" t="s">
        <v>24</v>
      </c>
      <c r="H6168" t="s">
        <v>23</v>
      </c>
      <c r="I6168" s="1">
        <f>IF(Telco[[#This Row],[Churn]]="Yes",1,0)</f>
        <v>1</v>
      </c>
      <c r="J6168" t="s">
        <v>28</v>
      </c>
      <c r="K6168" t="s">
        <v>6203</v>
      </c>
    </row>
    <row r="6169" spans="6:11">
      <c r="F6169" t="s">
        <v>27</v>
      </c>
      <c r="G6169" t="s">
        <v>23</v>
      </c>
      <c r="H6169" t="s">
        <v>24</v>
      </c>
      <c r="I6169" s="1">
        <f>IF(Telco[[#This Row],[Churn]]="Yes",1,0)</f>
        <v>0</v>
      </c>
      <c r="J6169" t="s">
        <v>28</v>
      </c>
      <c r="K6169" t="s">
        <v>6204</v>
      </c>
    </row>
    <row r="6170" spans="6:11">
      <c r="F6170" t="s">
        <v>27</v>
      </c>
      <c r="G6170" t="s">
        <v>24</v>
      </c>
      <c r="H6170" t="s">
        <v>24</v>
      </c>
      <c r="I6170" s="1">
        <f>IF(Telco[[#This Row],[Churn]]="Yes",1,0)</f>
        <v>1</v>
      </c>
      <c r="J6170" t="s">
        <v>28</v>
      </c>
      <c r="K6170" t="s">
        <v>6205</v>
      </c>
    </row>
    <row r="6171" spans="6:11">
      <c r="F6171" t="s">
        <v>27</v>
      </c>
      <c r="G6171" t="s">
        <v>24</v>
      </c>
      <c r="H6171" t="s">
        <v>24</v>
      </c>
      <c r="I6171" s="1">
        <f>IF(Telco[[#This Row],[Churn]]="Yes",1,0)</f>
        <v>1</v>
      </c>
      <c r="J6171" t="s">
        <v>35</v>
      </c>
      <c r="K6171" t="s">
        <v>6206</v>
      </c>
    </row>
    <row r="6172" spans="6:11">
      <c r="F6172" t="s">
        <v>27</v>
      </c>
      <c r="G6172" t="s">
        <v>46</v>
      </c>
      <c r="H6172" t="s">
        <v>46</v>
      </c>
      <c r="I6172" s="1">
        <f>IF(Telco[[#This Row],[Churn]]="Yes",1,0)</f>
        <v>0</v>
      </c>
      <c r="J6172" t="s">
        <v>40</v>
      </c>
      <c r="K6172" t="s">
        <v>6207</v>
      </c>
    </row>
    <row r="6173" spans="6:11">
      <c r="F6173" t="s">
        <v>27</v>
      </c>
      <c r="G6173" t="s">
        <v>24</v>
      </c>
      <c r="H6173" t="s">
        <v>24</v>
      </c>
      <c r="I6173" s="1">
        <f>IF(Telco[[#This Row],[Churn]]="Yes",1,0)</f>
        <v>0</v>
      </c>
      <c r="J6173" t="s">
        <v>40</v>
      </c>
      <c r="K6173" t="s">
        <v>6208</v>
      </c>
    </row>
    <row r="6174" spans="6:11">
      <c r="F6174" t="s">
        <v>27</v>
      </c>
      <c r="G6174" t="s">
        <v>24</v>
      </c>
      <c r="H6174" t="s">
        <v>24</v>
      </c>
      <c r="I6174" s="1">
        <f>IF(Telco[[#This Row],[Churn]]="Yes",1,0)</f>
        <v>1</v>
      </c>
      <c r="J6174" t="s">
        <v>28</v>
      </c>
      <c r="K6174" t="s">
        <v>6209</v>
      </c>
    </row>
    <row r="6175" spans="6:11">
      <c r="F6175" t="s">
        <v>27</v>
      </c>
      <c r="G6175" t="s">
        <v>23</v>
      </c>
      <c r="H6175" t="s">
        <v>24</v>
      </c>
      <c r="I6175" s="1">
        <f>IF(Telco[[#This Row],[Churn]]="Yes",1,0)</f>
        <v>0</v>
      </c>
      <c r="J6175" t="s">
        <v>40</v>
      </c>
      <c r="K6175" t="s">
        <v>6210</v>
      </c>
    </row>
    <row r="6176" spans="6:11">
      <c r="F6176" t="s">
        <v>27</v>
      </c>
      <c r="G6176" t="s">
        <v>24</v>
      </c>
      <c r="H6176" t="s">
        <v>24</v>
      </c>
      <c r="I6176" s="1">
        <f>IF(Telco[[#This Row],[Churn]]="Yes",1,0)</f>
        <v>1</v>
      </c>
      <c r="J6176" t="s">
        <v>28</v>
      </c>
      <c r="K6176" t="s">
        <v>6211</v>
      </c>
    </row>
    <row r="6177" spans="6:11">
      <c r="F6177" t="s">
        <v>31</v>
      </c>
      <c r="G6177" t="s">
        <v>23</v>
      </c>
      <c r="H6177" t="s">
        <v>24</v>
      </c>
      <c r="I6177" s="1">
        <f>IF(Telco[[#This Row],[Churn]]="Yes",1,0)</f>
        <v>0</v>
      </c>
      <c r="J6177" t="s">
        <v>28</v>
      </c>
      <c r="K6177" t="s">
        <v>6212</v>
      </c>
    </row>
    <row r="6178" spans="6:11">
      <c r="F6178" t="s">
        <v>27</v>
      </c>
      <c r="G6178" t="s">
        <v>24</v>
      </c>
      <c r="H6178" t="s">
        <v>24</v>
      </c>
      <c r="I6178" s="1">
        <f>IF(Telco[[#This Row],[Churn]]="Yes",1,0)</f>
        <v>1</v>
      </c>
      <c r="J6178" t="s">
        <v>28</v>
      </c>
      <c r="K6178" t="s">
        <v>6213</v>
      </c>
    </row>
    <row r="6179" spans="6:11">
      <c r="F6179" t="s">
        <v>27</v>
      </c>
      <c r="G6179" t="s">
        <v>24</v>
      </c>
      <c r="H6179" t="s">
        <v>24</v>
      </c>
      <c r="I6179" s="1">
        <f>IF(Telco[[#This Row],[Churn]]="Yes",1,0)</f>
        <v>1</v>
      </c>
      <c r="J6179" t="s">
        <v>28</v>
      </c>
      <c r="K6179" t="s">
        <v>6214</v>
      </c>
    </row>
    <row r="6180" spans="6:11">
      <c r="F6180" t="s">
        <v>47</v>
      </c>
      <c r="G6180" t="s">
        <v>46</v>
      </c>
      <c r="H6180" t="s">
        <v>46</v>
      </c>
      <c r="I6180" s="1">
        <f>IF(Telco[[#This Row],[Churn]]="Yes",1,0)</f>
        <v>0</v>
      </c>
      <c r="J6180" t="s">
        <v>32</v>
      </c>
      <c r="K6180" t="s">
        <v>6215</v>
      </c>
    </row>
    <row r="6181" spans="6:11">
      <c r="F6181" t="s">
        <v>27</v>
      </c>
      <c r="G6181" t="s">
        <v>24</v>
      </c>
      <c r="H6181" t="s">
        <v>24</v>
      </c>
      <c r="I6181" s="1">
        <f>IF(Telco[[#This Row],[Churn]]="Yes",1,0)</f>
        <v>1</v>
      </c>
      <c r="J6181" t="s">
        <v>35</v>
      </c>
      <c r="K6181" t="s">
        <v>6216</v>
      </c>
    </row>
    <row r="6182" spans="6:11">
      <c r="F6182" t="s">
        <v>47</v>
      </c>
      <c r="G6182" t="s">
        <v>23</v>
      </c>
      <c r="H6182" t="s">
        <v>24</v>
      </c>
      <c r="I6182" s="1">
        <f>IF(Telco[[#This Row],[Churn]]="Yes",1,0)</f>
        <v>0</v>
      </c>
      <c r="J6182" t="s">
        <v>35</v>
      </c>
      <c r="K6182" t="s">
        <v>6217</v>
      </c>
    </row>
    <row r="6183" spans="6:11">
      <c r="F6183" t="s">
        <v>31</v>
      </c>
      <c r="G6183" t="s">
        <v>24</v>
      </c>
      <c r="H6183" t="s">
        <v>24</v>
      </c>
      <c r="I6183" s="1">
        <f>IF(Telco[[#This Row],[Churn]]="Yes",1,0)</f>
        <v>0</v>
      </c>
      <c r="J6183" t="s">
        <v>28</v>
      </c>
      <c r="K6183" t="s">
        <v>6218</v>
      </c>
    </row>
    <row r="6184" spans="6:11">
      <c r="F6184" t="s">
        <v>47</v>
      </c>
      <c r="G6184" t="s">
        <v>23</v>
      </c>
      <c r="H6184" t="s">
        <v>23</v>
      </c>
      <c r="I6184" s="1">
        <f>IF(Telco[[#This Row],[Churn]]="Yes",1,0)</f>
        <v>0</v>
      </c>
      <c r="J6184" t="s">
        <v>40</v>
      </c>
      <c r="K6184" t="s">
        <v>6219</v>
      </c>
    </row>
    <row r="6185" spans="6:11">
      <c r="F6185" t="s">
        <v>31</v>
      </c>
      <c r="G6185" t="s">
        <v>24</v>
      </c>
      <c r="H6185" t="s">
        <v>23</v>
      </c>
      <c r="I6185" s="1">
        <f>IF(Telco[[#This Row],[Churn]]="Yes",1,0)</f>
        <v>0</v>
      </c>
      <c r="J6185" t="s">
        <v>28</v>
      </c>
      <c r="K6185" t="s">
        <v>6220</v>
      </c>
    </row>
    <row r="6186" spans="6:11">
      <c r="F6186" t="s">
        <v>27</v>
      </c>
      <c r="G6186" t="s">
        <v>24</v>
      </c>
      <c r="H6186" t="s">
        <v>24</v>
      </c>
      <c r="I6186" s="1">
        <f>IF(Telco[[#This Row],[Churn]]="Yes",1,0)</f>
        <v>0</v>
      </c>
      <c r="J6186" t="s">
        <v>35</v>
      </c>
      <c r="K6186" t="s">
        <v>6221</v>
      </c>
    </row>
    <row r="6187" spans="6:11">
      <c r="F6187" t="s">
        <v>31</v>
      </c>
      <c r="G6187" t="s">
        <v>23</v>
      </c>
      <c r="H6187" t="s">
        <v>24</v>
      </c>
      <c r="I6187" s="1">
        <f>IF(Telco[[#This Row],[Churn]]="Yes",1,0)</f>
        <v>0</v>
      </c>
      <c r="J6187" t="s">
        <v>28</v>
      </c>
      <c r="K6187" t="s">
        <v>6222</v>
      </c>
    </row>
    <row r="6188" spans="6:11">
      <c r="F6188" t="s">
        <v>31</v>
      </c>
      <c r="G6188" t="s">
        <v>23</v>
      </c>
      <c r="H6188" t="s">
        <v>23</v>
      </c>
      <c r="I6188" s="1">
        <f>IF(Telco[[#This Row],[Churn]]="Yes",1,0)</f>
        <v>1</v>
      </c>
      <c r="J6188" t="s">
        <v>40</v>
      </c>
      <c r="K6188" t="s">
        <v>6223</v>
      </c>
    </row>
    <row r="6189" spans="6:11">
      <c r="F6189" t="s">
        <v>47</v>
      </c>
      <c r="G6189" t="s">
        <v>46</v>
      </c>
      <c r="H6189" t="s">
        <v>46</v>
      </c>
      <c r="I6189" s="1">
        <f>IF(Telco[[#This Row],[Churn]]="Yes",1,0)</f>
        <v>0</v>
      </c>
      <c r="J6189" t="s">
        <v>32</v>
      </c>
      <c r="K6189" t="s">
        <v>6224</v>
      </c>
    </row>
    <row r="6190" spans="6:11">
      <c r="F6190" t="s">
        <v>27</v>
      </c>
      <c r="G6190" t="s">
        <v>46</v>
      </c>
      <c r="H6190" t="s">
        <v>46</v>
      </c>
      <c r="I6190" s="1">
        <f>IF(Telco[[#This Row],[Churn]]="Yes",1,0)</f>
        <v>0</v>
      </c>
      <c r="J6190" t="s">
        <v>32</v>
      </c>
      <c r="K6190" t="s">
        <v>6225</v>
      </c>
    </row>
    <row r="6191" spans="6:11">
      <c r="F6191" t="s">
        <v>47</v>
      </c>
      <c r="G6191" t="s">
        <v>23</v>
      </c>
      <c r="H6191" t="s">
        <v>23</v>
      </c>
      <c r="I6191" s="1">
        <f>IF(Telco[[#This Row],[Churn]]="Yes",1,0)</f>
        <v>0</v>
      </c>
      <c r="J6191" t="s">
        <v>40</v>
      </c>
      <c r="K6191" t="s">
        <v>6226</v>
      </c>
    </row>
    <row r="6192" spans="6:11">
      <c r="F6192" t="s">
        <v>27</v>
      </c>
      <c r="G6192" t="s">
        <v>24</v>
      </c>
      <c r="H6192" t="s">
        <v>24</v>
      </c>
      <c r="I6192" s="1">
        <f>IF(Telco[[#This Row],[Churn]]="Yes",1,0)</f>
        <v>1</v>
      </c>
      <c r="J6192" t="s">
        <v>28</v>
      </c>
      <c r="K6192" t="s">
        <v>6227</v>
      </c>
    </row>
    <row r="6193" spans="6:11">
      <c r="F6193" t="s">
        <v>27</v>
      </c>
      <c r="G6193" t="s">
        <v>24</v>
      </c>
      <c r="H6193" t="s">
        <v>24</v>
      </c>
      <c r="I6193" s="1">
        <f>IF(Telco[[#This Row],[Churn]]="Yes",1,0)</f>
        <v>0</v>
      </c>
      <c r="J6193" t="s">
        <v>28</v>
      </c>
      <c r="K6193" t="s">
        <v>6228</v>
      </c>
    </row>
    <row r="6194" spans="6:11">
      <c r="F6194" t="s">
        <v>27</v>
      </c>
      <c r="G6194" t="s">
        <v>24</v>
      </c>
      <c r="H6194" t="s">
        <v>24</v>
      </c>
      <c r="I6194" s="1">
        <f>IF(Telco[[#This Row],[Churn]]="Yes",1,0)</f>
        <v>0</v>
      </c>
      <c r="J6194" t="s">
        <v>28</v>
      </c>
      <c r="K6194" t="s">
        <v>6229</v>
      </c>
    </row>
    <row r="6195" spans="6:11">
      <c r="F6195" t="s">
        <v>31</v>
      </c>
      <c r="G6195" t="s">
        <v>24</v>
      </c>
      <c r="H6195" t="s">
        <v>24</v>
      </c>
      <c r="I6195" s="1">
        <f>IF(Telco[[#This Row],[Churn]]="Yes",1,0)</f>
        <v>0</v>
      </c>
      <c r="J6195" t="s">
        <v>40</v>
      </c>
      <c r="K6195" t="s">
        <v>6230</v>
      </c>
    </row>
    <row r="6196" spans="6:11">
      <c r="F6196" t="s">
        <v>31</v>
      </c>
      <c r="G6196" t="s">
        <v>24</v>
      </c>
      <c r="H6196" t="s">
        <v>23</v>
      </c>
      <c r="I6196" s="1">
        <f>IF(Telco[[#This Row],[Churn]]="Yes",1,0)</f>
        <v>0</v>
      </c>
      <c r="J6196" t="s">
        <v>35</v>
      </c>
      <c r="K6196" t="s">
        <v>6231</v>
      </c>
    </row>
    <row r="6197" spans="6:11">
      <c r="F6197" t="s">
        <v>27</v>
      </c>
      <c r="G6197" t="s">
        <v>24</v>
      </c>
      <c r="H6197" t="s">
        <v>24</v>
      </c>
      <c r="I6197" s="1">
        <f>IF(Telco[[#This Row],[Churn]]="Yes",1,0)</f>
        <v>1</v>
      </c>
      <c r="J6197" t="s">
        <v>35</v>
      </c>
      <c r="K6197" t="s">
        <v>6232</v>
      </c>
    </row>
    <row r="6198" spans="6:11">
      <c r="F6198" t="s">
        <v>47</v>
      </c>
      <c r="G6198" t="s">
        <v>23</v>
      </c>
      <c r="H6198" t="s">
        <v>24</v>
      </c>
      <c r="I6198" s="1">
        <f>IF(Telco[[#This Row],[Churn]]="Yes",1,0)</f>
        <v>0</v>
      </c>
      <c r="J6198" t="s">
        <v>40</v>
      </c>
      <c r="K6198" t="s">
        <v>6233</v>
      </c>
    </row>
    <row r="6199" spans="6:11">
      <c r="F6199" t="s">
        <v>27</v>
      </c>
      <c r="G6199" t="s">
        <v>24</v>
      </c>
      <c r="H6199" t="s">
        <v>23</v>
      </c>
      <c r="I6199" s="1">
        <f>IF(Telco[[#This Row],[Churn]]="Yes",1,0)</f>
        <v>1</v>
      </c>
      <c r="J6199" t="s">
        <v>32</v>
      </c>
      <c r="K6199" t="s">
        <v>6234</v>
      </c>
    </row>
    <row r="6200" spans="6:11">
      <c r="F6200" t="s">
        <v>47</v>
      </c>
      <c r="G6200" t="s">
        <v>46</v>
      </c>
      <c r="H6200" t="s">
        <v>46</v>
      </c>
      <c r="I6200" s="1">
        <f>IF(Telco[[#This Row],[Churn]]="Yes",1,0)</f>
        <v>0</v>
      </c>
      <c r="J6200" t="s">
        <v>40</v>
      </c>
      <c r="K6200" t="s">
        <v>6235</v>
      </c>
    </row>
    <row r="6201" spans="6:11">
      <c r="F6201" t="s">
        <v>27</v>
      </c>
      <c r="G6201" t="s">
        <v>24</v>
      </c>
      <c r="H6201" t="s">
        <v>24</v>
      </c>
      <c r="I6201" s="1">
        <f>IF(Telco[[#This Row],[Churn]]="Yes",1,0)</f>
        <v>1</v>
      </c>
      <c r="J6201" t="s">
        <v>32</v>
      </c>
      <c r="K6201" t="s">
        <v>6236</v>
      </c>
    </row>
    <row r="6202" spans="6:11">
      <c r="F6202" t="s">
        <v>47</v>
      </c>
      <c r="G6202" t="s">
        <v>46</v>
      </c>
      <c r="H6202" t="s">
        <v>46</v>
      </c>
      <c r="I6202" s="1">
        <f>IF(Telco[[#This Row],[Churn]]="Yes",1,0)</f>
        <v>0</v>
      </c>
      <c r="J6202" t="s">
        <v>40</v>
      </c>
      <c r="K6202" t="s">
        <v>6237</v>
      </c>
    </row>
    <row r="6203" spans="6:11">
      <c r="F6203" t="s">
        <v>27</v>
      </c>
      <c r="G6203" t="s">
        <v>23</v>
      </c>
      <c r="H6203" t="s">
        <v>24</v>
      </c>
      <c r="I6203" s="1">
        <f>IF(Telco[[#This Row],[Churn]]="Yes",1,0)</f>
        <v>0</v>
      </c>
      <c r="J6203" t="s">
        <v>28</v>
      </c>
      <c r="K6203" t="s">
        <v>6238</v>
      </c>
    </row>
    <row r="6204" spans="6:11">
      <c r="F6204" t="s">
        <v>31</v>
      </c>
      <c r="G6204" t="s">
        <v>23</v>
      </c>
      <c r="H6204" t="s">
        <v>23</v>
      </c>
      <c r="I6204" s="1">
        <f>IF(Telco[[#This Row],[Churn]]="Yes",1,0)</f>
        <v>1</v>
      </c>
      <c r="J6204" t="s">
        <v>32</v>
      </c>
      <c r="K6204" t="s">
        <v>6239</v>
      </c>
    </row>
    <row r="6205" spans="6:11">
      <c r="F6205" t="s">
        <v>31</v>
      </c>
      <c r="G6205" t="s">
        <v>23</v>
      </c>
      <c r="H6205" t="s">
        <v>23</v>
      </c>
      <c r="I6205" s="1">
        <f>IF(Telco[[#This Row],[Churn]]="Yes",1,0)</f>
        <v>0</v>
      </c>
      <c r="J6205" t="s">
        <v>40</v>
      </c>
      <c r="K6205" t="s">
        <v>6240</v>
      </c>
    </row>
    <row r="6206" spans="6:11">
      <c r="F6206" t="s">
        <v>27</v>
      </c>
      <c r="G6206" t="s">
        <v>24</v>
      </c>
      <c r="H6206" t="s">
        <v>24</v>
      </c>
      <c r="I6206" s="1">
        <f>IF(Telco[[#This Row],[Churn]]="Yes",1,0)</f>
        <v>0</v>
      </c>
      <c r="J6206" t="s">
        <v>35</v>
      </c>
      <c r="K6206" t="s">
        <v>6241</v>
      </c>
    </row>
    <row r="6207" spans="6:11">
      <c r="F6207" t="s">
        <v>27</v>
      </c>
      <c r="G6207" t="s">
        <v>24</v>
      </c>
      <c r="H6207" t="s">
        <v>24</v>
      </c>
      <c r="I6207" s="1">
        <f>IF(Telco[[#This Row],[Churn]]="Yes",1,0)</f>
        <v>1</v>
      </c>
      <c r="J6207" t="s">
        <v>35</v>
      </c>
      <c r="K6207" t="s">
        <v>6242</v>
      </c>
    </row>
    <row r="6208" spans="6:11">
      <c r="F6208" t="s">
        <v>27</v>
      </c>
      <c r="G6208" t="s">
        <v>24</v>
      </c>
      <c r="H6208" t="s">
        <v>23</v>
      </c>
      <c r="I6208" s="1">
        <f>IF(Telco[[#This Row],[Churn]]="Yes",1,0)</f>
        <v>0</v>
      </c>
      <c r="J6208" t="s">
        <v>40</v>
      </c>
      <c r="K6208" t="s">
        <v>6243</v>
      </c>
    </row>
    <row r="6209" spans="6:11">
      <c r="F6209" t="s">
        <v>27</v>
      </c>
      <c r="G6209" t="s">
        <v>23</v>
      </c>
      <c r="H6209" t="s">
        <v>24</v>
      </c>
      <c r="I6209" s="1">
        <f>IF(Telco[[#This Row],[Churn]]="Yes",1,0)</f>
        <v>1</v>
      </c>
      <c r="J6209" t="s">
        <v>28</v>
      </c>
      <c r="K6209" t="s">
        <v>6244</v>
      </c>
    </row>
    <row r="6210" spans="6:11">
      <c r="F6210" t="s">
        <v>47</v>
      </c>
      <c r="G6210" t="s">
        <v>23</v>
      </c>
      <c r="H6210" t="s">
        <v>23</v>
      </c>
      <c r="I6210" s="1">
        <f>IF(Telco[[#This Row],[Churn]]="Yes",1,0)</f>
        <v>0</v>
      </c>
      <c r="J6210" t="s">
        <v>35</v>
      </c>
      <c r="K6210" t="s">
        <v>6245</v>
      </c>
    </row>
    <row r="6211" spans="6:11">
      <c r="F6211" t="s">
        <v>31</v>
      </c>
      <c r="G6211" t="s">
        <v>24</v>
      </c>
      <c r="H6211" t="s">
        <v>24</v>
      </c>
      <c r="I6211" s="1">
        <f>IF(Telco[[#This Row],[Churn]]="Yes",1,0)</f>
        <v>0</v>
      </c>
      <c r="J6211" t="s">
        <v>32</v>
      </c>
      <c r="K6211" t="s">
        <v>6246</v>
      </c>
    </row>
    <row r="6212" spans="6:11">
      <c r="F6212" t="s">
        <v>31</v>
      </c>
      <c r="G6212" t="s">
        <v>24</v>
      </c>
      <c r="H6212" t="s">
        <v>23</v>
      </c>
      <c r="I6212" s="1">
        <f>IF(Telco[[#This Row],[Churn]]="Yes",1,0)</f>
        <v>0</v>
      </c>
      <c r="J6212" t="s">
        <v>40</v>
      </c>
      <c r="K6212" t="s">
        <v>6247</v>
      </c>
    </row>
    <row r="6213" spans="6:11">
      <c r="F6213" t="s">
        <v>27</v>
      </c>
      <c r="G6213" t="s">
        <v>24</v>
      </c>
      <c r="H6213" t="s">
        <v>23</v>
      </c>
      <c r="I6213" s="1">
        <f>IF(Telco[[#This Row],[Churn]]="Yes",1,0)</f>
        <v>1</v>
      </c>
      <c r="J6213" t="s">
        <v>28</v>
      </c>
      <c r="K6213" t="s">
        <v>6248</v>
      </c>
    </row>
    <row r="6214" spans="6:11">
      <c r="F6214" t="s">
        <v>31</v>
      </c>
      <c r="G6214" t="s">
        <v>24</v>
      </c>
      <c r="H6214" t="s">
        <v>24</v>
      </c>
      <c r="I6214" s="1">
        <f>IF(Telco[[#This Row],[Churn]]="Yes",1,0)</f>
        <v>0</v>
      </c>
      <c r="J6214" t="s">
        <v>28</v>
      </c>
      <c r="K6214" t="s">
        <v>6249</v>
      </c>
    </row>
    <row r="6215" spans="6:11">
      <c r="F6215" t="s">
        <v>47</v>
      </c>
      <c r="G6215" t="s">
        <v>46</v>
      </c>
      <c r="H6215" t="s">
        <v>46</v>
      </c>
      <c r="I6215" s="1">
        <f>IF(Telco[[#This Row],[Churn]]="Yes",1,0)</f>
        <v>0</v>
      </c>
      <c r="J6215" t="s">
        <v>32</v>
      </c>
      <c r="K6215" t="s">
        <v>6250</v>
      </c>
    </row>
    <row r="6216" spans="6:11">
      <c r="F6216" t="s">
        <v>47</v>
      </c>
      <c r="G6216" t="s">
        <v>46</v>
      </c>
      <c r="H6216" t="s">
        <v>46</v>
      </c>
      <c r="I6216" s="1">
        <f>IF(Telco[[#This Row],[Churn]]="Yes",1,0)</f>
        <v>0</v>
      </c>
      <c r="J6216" t="s">
        <v>32</v>
      </c>
      <c r="K6216" t="s">
        <v>6251</v>
      </c>
    </row>
    <row r="6217" spans="6:11">
      <c r="F6217" t="s">
        <v>27</v>
      </c>
      <c r="G6217" t="s">
        <v>24</v>
      </c>
      <c r="H6217" t="s">
        <v>24</v>
      </c>
      <c r="I6217" s="1">
        <f>IF(Telco[[#This Row],[Churn]]="Yes",1,0)</f>
        <v>1</v>
      </c>
      <c r="J6217" t="s">
        <v>28</v>
      </c>
      <c r="K6217" t="s">
        <v>6252</v>
      </c>
    </row>
    <row r="6218" spans="6:11">
      <c r="F6218" t="s">
        <v>47</v>
      </c>
      <c r="G6218" t="s">
        <v>23</v>
      </c>
      <c r="H6218" t="s">
        <v>23</v>
      </c>
      <c r="I6218" s="1">
        <f>IF(Telco[[#This Row],[Churn]]="Yes",1,0)</f>
        <v>0</v>
      </c>
      <c r="J6218" t="s">
        <v>40</v>
      </c>
      <c r="K6218" t="s">
        <v>6253</v>
      </c>
    </row>
    <row r="6219" spans="6:11">
      <c r="F6219" t="s">
        <v>31</v>
      </c>
      <c r="G6219" t="s">
        <v>23</v>
      </c>
      <c r="H6219" t="s">
        <v>24</v>
      </c>
      <c r="I6219" s="1">
        <f>IF(Telco[[#This Row],[Churn]]="Yes",1,0)</f>
        <v>0</v>
      </c>
      <c r="J6219" t="s">
        <v>40</v>
      </c>
      <c r="K6219" t="s">
        <v>6254</v>
      </c>
    </row>
    <row r="6220" spans="6:11">
      <c r="F6220" t="s">
        <v>31</v>
      </c>
      <c r="G6220" t="s">
        <v>24</v>
      </c>
      <c r="H6220" t="s">
        <v>23</v>
      </c>
      <c r="I6220" s="1">
        <f>IF(Telco[[#This Row],[Churn]]="Yes",1,0)</f>
        <v>0</v>
      </c>
      <c r="J6220" t="s">
        <v>35</v>
      </c>
      <c r="K6220" t="s">
        <v>6255</v>
      </c>
    </row>
    <row r="6221" spans="6:11">
      <c r="F6221" t="s">
        <v>27</v>
      </c>
      <c r="G6221" t="s">
        <v>24</v>
      </c>
      <c r="H6221" t="s">
        <v>24</v>
      </c>
      <c r="I6221" s="1">
        <f>IF(Telco[[#This Row],[Churn]]="Yes",1,0)</f>
        <v>1</v>
      </c>
      <c r="J6221" t="s">
        <v>32</v>
      </c>
      <c r="K6221" t="s">
        <v>6256</v>
      </c>
    </row>
    <row r="6222" spans="6:11">
      <c r="F6222" t="s">
        <v>47</v>
      </c>
      <c r="G6222" t="s">
        <v>23</v>
      </c>
      <c r="H6222" t="s">
        <v>23</v>
      </c>
      <c r="I6222" s="1">
        <f>IF(Telco[[#This Row],[Churn]]="Yes",1,0)</f>
        <v>0</v>
      </c>
      <c r="J6222" t="s">
        <v>40</v>
      </c>
      <c r="K6222" t="s">
        <v>6257</v>
      </c>
    </row>
    <row r="6223" spans="6:11">
      <c r="F6223" t="s">
        <v>31</v>
      </c>
      <c r="G6223" t="s">
        <v>46</v>
      </c>
      <c r="H6223" t="s">
        <v>46</v>
      </c>
      <c r="I6223" s="1">
        <f>IF(Telco[[#This Row],[Churn]]="Yes",1,0)</f>
        <v>0</v>
      </c>
      <c r="J6223" t="s">
        <v>35</v>
      </c>
      <c r="K6223" t="s">
        <v>6258</v>
      </c>
    </row>
    <row r="6224" spans="6:11">
      <c r="F6224" t="s">
        <v>27</v>
      </c>
      <c r="G6224" t="s">
        <v>24</v>
      </c>
      <c r="H6224" t="s">
        <v>24</v>
      </c>
      <c r="I6224" s="1">
        <f>IF(Telco[[#This Row],[Churn]]="Yes",1,0)</f>
        <v>0</v>
      </c>
      <c r="J6224" t="s">
        <v>40</v>
      </c>
      <c r="K6224" t="s">
        <v>6259</v>
      </c>
    </row>
    <row r="6225" spans="6:11">
      <c r="F6225" t="s">
        <v>27</v>
      </c>
      <c r="G6225" t="s">
        <v>24</v>
      </c>
      <c r="H6225" t="s">
        <v>24</v>
      </c>
      <c r="I6225" s="1">
        <f>IF(Telco[[#This Row],[Churn]]="Yes",1,0)</f>
        <v>1</v>
      </c>
      <c r="J6225" t="s">
        <v>28</v>
      </c>
      <c r="K6225" t="s">
        <v>6260</v>
      </c>
    </row>
    <row r="6226" spans="6:11">
      <c r="F6226" t="s">
        <v>31</v>
      </c>
      <c r="G6226" t="s">
        <v>24</v>
      </c>
      <c r="H6226" t="s">
        <v>23</v>
      </c>
      <c r="I6226" s="1">
        <f>IF(Telco[[#This Row],[Churn]]="Yes",1,0)</f>
        <v>0</v>
      </c>
      <c r="J6226" t="s">
        <v>35</v>
      </c>
      <c r="K6226" t="s">
        <v>6261</v>
      </c>
    </row>
    <row r="6227" spans="6:11">
      <c r="F6227" t="s">
        <v>47</v>
      </c>
      <c r="G6227" t="s">
        <v>23</v>
      </c>
      <c r="H6227" t="s">
        <v>23</v>
      </c>
      <c r="I6227" s="1">
        <f>IF(Telco[[#This Row],[Churn]]="Yes",1,0)</f>
        <v>0</v>
      </c>
      <c r="J6227" t="s">
        <v>40</v>
      </c>
      <c r="K6227" t="s">
        <v>6262</v>
      </c>
    </row>
    <row r="6228" spans="6:11">
      <c r="F6228" t="s">
        <v>47</v>
      </c>
      <c r="G6228" t="s">
        <v>46</v>
      </c>
      <c r="H6228" t="s">
        <v>46</v>
      </c>
      <c r="I6228" s="1">
        <f>IF(Telco[[#This Row],[Churn]]="Yes",1,0)</f>
        <v>0</v>
      </c>
      <c r="J6228" t="s">
        <v>32</v>
      </c>
      <c r="K6228" t="s">
        <v>6263</v>
      </c>
    </row>
    <row r="6229" spans="6:11">
      <c r="F6229" t="s">
        <v>27</v>
      </c>
      <c r="G6229" t="s">
        <v>24</v>
      </c>
      <c r="H6229" t="s">
        <v>24</v>
      </c>
      <c r="I6229" s="1">
        <f>IF(Telco[[#This Row],[Churn]]="Yes",1,0)</f>
        <v>1</v>
      </c>
      <c r="J6229" t="s">
        <v>35</v>
      </c>
      <c r="K6229" t="s">
        <v>6264</v>
      </c>
    </row>
    <row r="6230" spans="6:11">
      <c r="F6230" t="s">
        <v>31</v>
      </c>
      <c r="G6230" t="s">
        <v>23</v>
      </c>
      <c r="H6230" t="s">
        <v>23</v>
      </c>
      <c r="I6230" s="1">
        <f>IF(Telco[[#This Row],[Churn]]="Yes",1,0)</f>
        <v>0</v>
      </c>
      <c r="J6230" t="s">
        <v>35</v>
      </c>
      <c r="K6230" t="s">
        <v>6265</v>
      </c>
    </row>
    <row r="6231" spans="6:11">
      <c r="F6231" t="s">
        <v>47</v>
      </c>
      <c r="G6231" t="s">
        <v>24</v>
      </c>
      <c r="H6231" t="s">
        <v>23</v>
      </c>
      <c r="I6231" s="1">
        <f>IF(Telco[[#This Row],[Churn]]="Yes",1,0)</f>
        <v>0</v>
      </c>
      <c r="J6231" t="s">
        <v>40</v>
      </c>
      <c r="K6231" t="s">
        <v>6266</v>
      </c>
    </row>
    <row r="6232" spans="6:11">
      <c r="F6232" t="s">
        <v>27</v>
      </c>
      <c r="G6232" t="s">
        <v>46</v>
      </c>
      <c r="H6232" t="s">
        <v>46</v>
      </c>
      <c r="I6232" s="1">
        <f>IF(Telco[[#This Row],[Churn]]="Yes",1,0)</f>
        <v>0</v>
      </c>
      <c r="J6232" t="s">
        <v>32</v>
      </c>
      <c r="K6232" t="s">
        <v>6267</v>
      </c>
    </row>
    <row r="6233" spans="6:11">
      <c r="F6233" t="s">
        <v>27</v>
      </c>
      <c r="G6233" t="s">
        <v>24</v>
      </c>
      <c r="H6233" t="s">
        <v>24</v>
      </c>
      <c r="I6233" s="1">
        <f>IF(Telco[[#This Row],[Churn]]="Yes",1,0)</f>
        <v>1</v>
      </c>
      <c r="J6233" t="s">
        <v>32</v>
      </c>
      <c r="K6233" t="s">
        <v>6268</v>
      </c>
    </row>
    <row r="6234" spans="6:11">
      <c r="F6234" t="s">
        <v>27</v>
      </c>
      <c r="G6234" t="s">
        <v>24</v>
      </c>
      <c r="H6234" t="s">
        <v>24</v>
      </c>
      <c r="I6234" s="1">
        <f>IF(Telco[[#This Row],[Churn]]="Yes",1,0)</f>
        <v>1</v>
      </c>
      <c r="J6234" t="s">
        <v>28</v>
      </c>
      <c r="K6234" t="s">
        <v>6269</v>
      </c>
    </row>
    <row r="6235" spans="6:11">
      <c r="F6235" t="s">
        <v>27</v>
      </c>
      <c r="G6235" t="s">
        <v>46</v>
      </c>
      <c r="H6235" t="s">
        <v>46</v>
      </c>
      <c r="I6235" s="1">
        <f>IF(Telco[[#This Row],[Churn]]="Yes",1,0)</f>
        <v>0</v>
      </c>
      <c r="J6235" t="s">
        <v>32</v>
      </c>
      <c r="K6235" t="s">
        <v>6270</v>
      </c>
    </row>
    <row r="6236" spans="6:11">
      <c r="F6236" t="s">
        <v>47</v>
      </c>
      <c r="G6236" t="s">
        <v>46</v>
      </c>
      <c r="H6236" t="s">
        <v>46</v>
      </c>
      <c r="I6236" s="1">
        <f>IF(Telco[[#This Row],[Churn]]="Yes",1,0)</f>
        <v>0</v>
      </c>
      <c r="J6236" t="s">
        <v>40</v>
      </c>
      <c r="K6236" t="s">
        <v>6271</v>
      </c>
    </row>
    <row r="6237" spans="6:11">
      <c r="F6237" t="s">
        <v>27</v>
      </c>
      <c r="G6237" t="s">
        <v>23</v>
      </c>
      <c r="H6237" t="s">
        <v>24</v>
      </c>
      <c r="I6237" s="1">
        <f>IF(Telco[[#This Row],[Churn]]="Yes",1,0)</f>
        <v>1</v>
      </c>
      <c r="J6237" t="s">
        <v>32</v>
      </c>
      <c r="K6237" t="s">
        <v>6272</v>
      </c>
    </row>
    <row r="6238" spans="6:11">
      <c r="F6238" t="s">
        <v>27</v>
      </c>
      <c r="G6238" t="s">
        <v>24</v>
      </c>
      <c r="H6238" t="s">
        <v>24</v>
      </c>
      <c r="I6238" s="1">
        <f>IF(Telco[[#This Row],[Churn]]="Yes",1,0)</f>
        <v>0</v>
      </c>
      <c r="J6238" t="s">
        <v>35</v>
      </c>
      <c r="K6238" t="s">
        <v>6273</v>
      </c>
    </row>
    <row r="6239" spans="6:11">
      <c r="F6239" t="s">
        <v>27</v>
      </c>
      <c r="G6239" t="s">
        <v>24</v>
      </c>
      <c r="H6239" t="s">
        <v>24</v>
      </c>
      <c r="I6239" s="1">
        <f>IF(Telco[[#This Row],[Churn]]="Yes",1,0)</f>
        <v>1</v>
      </c>
      <c r="J6239" t="s">
        <v>28</v>
      </c>
      <c r="K6239" t="s">
        <v>6274</v>
      </c>
    </row>
    <row r="6240" spans="6:11">
      <c r="F6240" t="s">
        <v>27</v>
      </c>
      <c r="G6240" t="s">
        <v>24</v>
      </c>
      <c r="H6240" t="s">
        <v>24</v>
      </c>
      <c r="I6240" s="1">
        <f>IF(Telco[[#This Row],[Churn]]="Yes",1,0)</f>
        <v>0</v>
      </c>
      <c r="J6240" t="s">
        <v>35</v>
      </c>
      <c r="K6240" t="s">
        <v>6275</v>
      </c>
    </row>
    <row r="6241" spans="6:11">
      <c r="F6241" t="s">
        <v>47</v>
      </c>
      <c r="G6241" t="s">
        <v>24</v>
      </c>
      <c r="H6241" t="s">
        <v>24</v>
      </c>
      <c r="I6241" s="1">
        <f>IF(Telco[[#This Row],[Churn]]="Yes",1,0)</f>
        <v>0</v>
      </c>
      <c r="J6241" t="s">
        <v>28</v>
      </c>
      <c r="K6241" t="s">
        <v>6276</v>
      </c>
    </row>
    <row r="6242" spans="6:11">
      <c r="F6242" t="s">
        <v>27</v>
      </c>
      <c r="G6242" t="s">
        <v>24</v>
      </c>
      <c r="H6242" t="s">
        <v>24</v>
      </c>
      <c r="I6242" s="1">
        <f>IF(Telco[[#This Row],[Churn]]="Yes",1,0)</f>
        <v>1</v>
      </c>
      <c r="J6242" t="s">
        <v>28</v>
      </c>
      <c r="K6242" t="s">
        <v>6277</v>
      </c>
    </row>
    <row r="6243" spans="6:11">
      <c r="F6243" t="s">
        <v>27</v>
      </c>
      <c r="G6243" t="s">
        <v>24</v>
      </c>
      <c r="H6243" t="s">
        <v>24</v>
      </c>
      <c r="I6243" s="1">
        <f>IF(Telco[[#This Row],[Churn]]="Yes",1,0)</f>
        <v>1</v>
      </c>
      <c r="J6243" t="s">
        <v>28</v>
      </c>
      <c r="K6243" t="s">
        <v>6278</v>
      </c>
    </row>
    <row r="6244" spans="6:11">
      <c r="F6244" t="s">
        <v>47</v>
      </c>
      <c r="G6244" t="s">
        <v>23</v>
      </c>
      <c r="H6244" t="s">
        <v>23</v>
      </c>
      <c r="I6244" s="1">
        <f>IF(Telco[[#This Row],[Churn]]="Yes",1,0)</f>
        <v>0</v>
      </c>
      <c r="J6244" t="s">
        <v>40</v>
      </c>
      <c r="K6244" t="s">
        <v>6279</v>
      </c>
    </row>
    <row r="6245" spans="6:11">
      <c r="F6245" t="s">
        <v>47</v>
      </c>
      <c r="G6245" t="s">
        <v>23</v>
      </c>
      <c r="H6245" t="s">
        <v>24</v>
      </c>
      <c r="I6245" s="1">
        <f>IF(Telco[[#This Row],[Churn]]="Yes",1,0)</f>
        <v>0</v>
      </c>
      <c r="J6245" t="s">
        <v>40</v>
      </c>
      <c r="K6245" t="s">
        <v>6280</v>
      </c>
    </row>
    <row r="6246" spans="6:11">
      <c r="F6246" t="s">
        <v>27</v>
      </c>
      <c r="G6246" t="s">
        <v>24</v>
      </c>
      <c r="H6246" t="s">
        <v>24</v>
      </c>
      <c r="I6246" s="1">
        <f>IF(Telco[[#This Row],[Churn]]="Yes",1,0)</f>
        <v>0</v>
      </c>
      <c r="J6246" t="s">
        <v>40</v>
      </c>
      <c r="K6246" t="s">
        <v>6281</v>
      </c>
    </row>
    <row r="6247" spans="6:11">
      <c r="F6247" t="s">
        <v>31</v>
      </c>
      <c r="G6247" t="s">
        <v>24</v>
      </c>
      <c r="H6247" t="s">
        <v>23</v>
      </c>
      <c r="I6247" s="1">
        <f>IF(Telco[[#This Row],[Churn]]="Yes",1,0)</f>
        <v>0</v>
      </c>
      <c r="J6247" t="s">
        <v>28</v>
      </c>
      <c r="K6247" t="s">
        <v>6282</v>
      </c>
    </row>
    <row r="6248" spans="6:11">
      <c r="F6248" t="s">
        <v>47</v>
      </c>
      <c r="G6248" t="s">
        <v>23</v>
      </c>
      <c r="H6248" t="s">
        <v>24</v>
      </c>
      <c r="I6248" s="1">
        <f>IF(Telco[[#This Row],[Churn]]="Yes",1,0)</f>
        <v>0</v>
      </c>
      <c r="J6248" t="s">
        <v>35</v>
      </c>
      <c r="K6248" t="s">
        <v>6283</v>
      </c>
    </row>
    <row r="6249" spans="6:11">
      <c r="F6249" t="s">
        <v>47</v>
      </c>
      <c r="G6249" t="s">
        <v>24</v>
      </c>
      <c r="H6249" t="s">
        <v>24</v>
      </c>
      <c r="I6249" s="1">
        <f>IF(Telco[[#This Row],[Churn]]="Yes",1,0)</f>
        <v>0</v>
      </c>
      <c r="J6249" t="s">
        <v>28</v>
      </c>
      <c r="K6249" t="s">
        <v>6284</v>
      </c>
    </row>
    <row r="6250" spans="6:11">
      <c r="F6250" t="s">
        <v>47</v>
      </c>
      <c r="G6250" t="s">
        <v>24</v>
      </c>
      <c r="H6250" t="s">
        <v>23</v>
      </c>
      <c r="I6250" s="1">
        <f>IF(Telco[[#This Row],[Churn]]="Yes",1,0)</f>
        <v>0</v>
      </c>
      <c r="J6250" t="s">
        <v>40</v>
      </c>
      <c r="K6250" t="s">
        <v>6285</v>
      </c>
    </row>
    <row r="6251" spans="6:11">
      <c r="F6251" t="s">
        <v>27</v>
      </c>
      <c r="G6251" t="s">
        <v>24</v>
      </c>
      <c r="H6251" t="s">
        <v>24</v>
      </c>
      <c r="I6251" s="1">
        <f>IF(Telco[[#This Row],[Churn]]="Yes",1,0)</f>
        <v>0</v>
      </c>
      <c r="J6251" t="s">
        <v>28</v>
      </c>
      <c r="K6251" t="s">
        <v>6286</v>
      </c>
    </row>
    <row r="6252" spans="6:11">
      <c r="F6252" t="s">
        <v>47</v>
      </c>
      <c r="G6252" t="s">
        <v>23</v>
      </c>
      <c r="H6252" t="s">
        <v>24</v>
      </c>
      <c r="I6252" s="1">
        <f>IF(Telco[[#This Row],[Churn]]="Yes",1,0)</f>
        <v>0</v>
      </c>
      <c r="J6252" t="s">
        <v>35</v>
      </c>
      <c r="K6252" t="s">
        <v>6287</v>
      </c>
    </row>
    <row r="6253" spans="6:11">
      <c r="F6253" t="s">
        <v>27</v>
      </c>
      <c r="G6253" t="s">
        <v>46</v>
      </c>
      <c r="H6253" t="s">
        <v>46</v>
      </c>
      <c r="I6253" s="1">
        <f>IF(Telco[[#This Row],[Churn]]="Yes",1,0)</f>
        <v>0</v>
      </c>
      <c r="J6253" t="s">
        <v>28</v>
      </c>
      <c r="K6253" t="s">
        <v>6288</v>
      </c>
    </row>
    <row r="6254" spans="6:11">
      <c r="F6254" t="s">
        <v>27</v>
      </c>
      <c r="G6254" t="s">
        <v>23</v>
      </c>
      <c r="H6254" t="s">
        <v>24</v>
      </c>
      <c r="I6254" s="1">
        <f>IF(Telco[[#This Row],[Churn]]="Yes",1,0)</f>
        <v>0</v>
      </c>
      <c r="J6254" t="s">
        <v>40</v>
      </c>
      <c r="K6254" t="s">
        <v>6289</v>
      </c>
    </row>
    <row r="6255" spans="6:11">
      <c r="F6255" t="s">
        <v>27</v>
      </c>
      <c r="G6255" t="s">
        <v>24</v>
      </c>
      <c r="H6255" t="s">
        <v>24</v>
      </c>
      <c r="I6255" s="1">
        <f>IF(Telco[[#This Row],[Churn]]="Yes",1,0)</f>
        <v>0</v>
      </c>
      <c r="J6255" t="s">
        <v>40</v>
      </c>
      <c r="K6255" t="s">
        <v>6290</v>
      </c>
    </row>
    <row r="6256" spans="6:11">
      <c r="F6256" t="s">
        <v>47</v>
      </c>
      <c r="G6256" t="s">
        <v>23</v>
      </c>
      <c r="H6256" t="s">
        <v>23</v>
      </c>
      <c r="I6256" s="1">
        <f>IF(Telco[[#This Row],[Churn]]="Yes",1,0)</f>
        <v>0</v>
      </c>
      <c r="J6256" t="s">
        <v>28</v>
      </c>
      <c r="K6256" t="s">
        <v>6291</v>
      </c>
    </row>
    <row r="6257" spans="6:11">
      <c r="F6257" t="s">
        <v>31</v>
      </c>
      <c r="G6257" t="s">
        <v>23</v>
      </c>
      <c r="H6257" t="s">
        <v>23</v>
      </c>
      <c r="I6257" s="1">
        <f>IF(Telco[[#This Row],[Churn]]="Yes",1,0)</f>
        <v>0</v>
      </c>
      <c r="J6257" t="s">
        <v>32</v>
      </c>
      <c r="K6257" t="s">
        <v>6292</v>
      </c>
    </row>
    <row r="6258" spans="6:11">
      <c r="F6258" t="s">
        <v>27</v>
      </c>
      <c r="G6258" t="s">
        <v>24</v>
      </c>
      <c r="H6258" t="s">
        <v>24</v>
      </c>
      <c r="I6258" s="1">
        <f>IF(Telco[[#This Row],[Churn]]="Yes",1,0)</f>
        <v>1</v>
      </c>
      <c r="J6258" t="s">
        <v>32</v>
      </c>
      <c r="K6258" t="s">
        <v>6293</v>
      </c>
    </row>
    <row r="6259" spans="6:11">
      <c r="F6259" t="s">
        <v>27</v>
      </c>
      <c r="G6259" t="s">
        <v>24</v>
      </c>
      <c r="H6259" t="s">
        <v>24</v>
      </c>
      <c r="I6259" s="1">
        <f>IF(Telco[[#This Row],[Churn]]="Yes",1,0)</f>
        <v>1</v>
      </c>
      <c r="J6259" t="s">
        <v>28</v>
      </c>
      <c r="K6259" t="s">
        <v>6294</v>
      </c>
    </row>
    <row r="6260" spans="6:11">
      <c r="F6260" t="s">
        <v>27</v>
      </c>
      <c r="G6260" t="s">
        <v>46</v>
      </c>
      <c r="H6260" t="s">
        <v>46</v>
      </c>
      <c r="I6260" s="1">
        <f>IF(Telco[[#This Row],[Churn]]="Yes",1,0)</f>
        <v>0</v>
      </c>
      <c r="J6260" t="s">
        <v>32</v>
      </c>
      <c r="K6260" t="s">
        <v>6295</v>
      </c>
    </row>
    <row r="6261" spans="6:11">
      <c r="F6261" t="s">
        <v>47</v>
      </c>
      <c r="G6261" t="s">
        <v>24</v>
      </c>
      <c r="H6261" t="s">
        <v>23</v>
      </c>
      <c r="I6261" s="1">
        <f>IF(Telco[[#This Row],[Churn]]="Yes",1,0)</f>
        <v>0</v>
      </c>
      <c r="J6261" t="s">
        <v>35</v>
      </c>
      <c r="K6261" t="s">
        <v>6296</v>
      </c>
    </row>
    <row r="6262" spans="6:11">
      <c r="F6262" t="s">
        <v>47</v>
      </c>
      <c r="G6262" t="s">
        <v>24</v>
      </c>
      <c r="H6262" t="s">
        <v>23</v>
      </c>
      <c r="I6262" s="1">
        <f>IF(Telco[[#This Row],[Churn]]="Yes",1,0)</f>
        <v>0</v>
      </c>
      <c r="J6262" t="s">
        <v>32</v>
      </c>
      <c r="K6262" t="s">
        <v>6297</v>
      </c>
    </row>
    <row r="6263" spans="6:11">
      <c r="F6263" t="s">
        <v>47</v>
      </c>
      <c r="G6263" t="s">
        <v>46</v>
      </c>
      <c r="H6263" t="s">
        <v>46</v>
      </c>
      <c r="I6263" s="1">
        <f>IF(Telco[[#This Row],[Churn]]="Yes",1,0)</f>
        <v>0</v>
      </c>
      <c r="J6263" t="s">
        <v>35</v>
      </c>
      <c r="K6263" t="s">
        <v>6298</v>
      </c>
    </row>
    <row r="6264" spans="6:11">
      <c r="F6264" t="s">
        <v>31</v>
      </c>
      <c r="G6264" t="s">
        <v>23</v>
      </c>
      <c r="H6264" t="s">
        <v>24</v>
      </c>
      <c r="I6264" s="1">
        <f>IF(Telco[[#This Row],[Churn]]="Yes",1,0)</f>
        <v>0</v>
      </c>
      <c r="J6264" t="s">
        <v>35</v>
      </c>
      <c r="K6264" t="s">
        <v>6299</v>
      </c>
    </row>
    <row r="6265" spans="6:11">
      <c r="F6265" t="s">
        <v>31</v>
      </c>
      <c r="G6265" t="s">
        <v>24</v>
      </c>
      <c r="H6265" t="s">
        <v>23</v>
      </c>
      <c r="I6265" s="1">
        <f>IF(Telco[[#This Row],[Churn]]="Yes",1,0)</f>
        <v>0</v>
      </c>
      <c r="J6265" t="s">
        <v>28</v>
      </c>
      <c r="K6265" t="s">
        <v>6300</v>
      </c>
    </row>
    <row r="6266" spans="6:11">
      <c r="F6266" t="s">
        <v>47</v>
      </c>
      <c r="G6266" t="s">
        <v>24</v>
      </c>
      <c r="H6266" t="s">
        <v>23</v>
      </c>
      <c r="I6266" s="1">
        <f>IF(Telco[[#This Row],[Churn]]="Yes",1,0)</f>
        <v>0</v>
      </c>
      <c r="J6266" t="s">
        <v>35</v>
      </c>
      <c r="K6266" t="s">
        <v>6301</v>
      </c>
    </row>
    <row r="6267" spans="6:11">
      <c r="F6267" t="s">
        <v>27</v>
      </c>
      <c r="G6267" t="s">
        <v>24</v>
      </c>
      <c r="H6267" t="s">
        <v>24</v>
      </c>
      <c r="I6267" s="1">
        <f>IF(Telco[[#This Row],[Churn]]="Yes",1,0)</f>
        <v>0</v>
      </c>
      <c r="J6267" t="s">
        <v>32</v>
      </c>
      <c r="K6267" t="s">
        <v>6302</v>
      </c>
    </row>
    <row r="6268" spans="6:11">
      <c r="F6268" t="s">
        <v>27</v>
      </c>
      <c r="G6268" t="s">
        <v>24</v>
      </c>
      <c r="H6268" t="s">
        <v>24</v>
      </c>
      <c r="I6268" s="1">
        <f>IF(Telco[[#This Row],[Churn]]="Yes",1,0)</f>
        <v>1</v>
      </c>
      <c r="J6268" t="s">
        <v>40</v>
      </c>
      <c r="K6268" t="s">
        <v>6303</v>
      </c>
    </row>
    <row r="6269" spans="6:11">
      <c r="F6269" t="s">
        <v>27</v>
      </c>
      <c r="G6269" t="s">
        <v>24</v>
      </c>
      <c r="H6269" t="s">
        <v>24</v>
      </c>
      <c r="I6269" s="1">
        <f>IF(Telco[[#This Row],[Churn]]="Yes",1,0)</f>
        <v>1</v>
      </c>
      <c r="J6269" t="s">
        <v>28</v>
      </c>
      <c r="K6269" t="s">
        <v>6304</v>
      </c>
    </row>
    <row r="6270" spans="6:11">
      <c r="F6270" t="s">
        <v>31</v>
      </c>
      <c r="G6270" t="s">
        <v>46</v>
      </c>
      <c r="H6270" t="s">
        <v>46</v>
      </c>
      <c r="I6270" s="1">
        <f>IF(Telco[[#This Row],[Churn]]="Yes",1,0)</f>
        <v>0</v>
      </c>
      <c r="J6270" t="s">
        <v>35</v>
      </c>
      <c r="K6270" t="s">
        <v>6305</v>
      </c>
    </row>
    <row r="6271" spans="6:11">
      <c r="F6271" t="s">
        <v>27</v>
      </c>
      <c r="G6271" t="s">
        <v>24</v>
      </c>
      <c r="H6271" t="s">
        <v>23</v>
      </c>
      <c r="I6271" s="1">
        <f>IF(Telco[[#This Row],[Churn]]="Yes",1,0)</f>
        <v>0</v>
      </c>
      <c r="J6271" t="s">
        <v>32</v>
      </c>
      <c r="K6271" t="s">
        <v>6306</v>
      </c>
    </row>
    <row r="6272" spans="6:11">
      <c r="F6272" t="s">
        <v>47</v>
      </c>
      <c r="G6272" t="s">
        <v>46</v>
      </c>
      <c r="H6272" t="s">
        <v>46</v>
      </c>
      <c r="I6272" s="1">
        <f>IF(Telco[[#This Row],[Churn]]="Yes",1,0)</f>
        <v>0</v>
      </c>
      <c r="J6272" t="s">
        <v>32</v>
      </c>
      <c r="K6272" t="s">
        <v>6307</v>
      </c>
    </row>
    <row r="6273" spans="6:11">
      <c r="F6273" t="s">
        <v>31</v>
      </c>
      <c r="G6273" t="s">
        <v>23</v>
      </c>
      <c r="H6273" t="s">
        <v>24</v>
      </c>
      <c r="I6273" s="1">
        <f>IF(Telco[[#This Row],[Churn]]="Yes",1,0)</f>
        <v>0</v>
      </c>
      <c r="J6273" t="s">
        <v>28</v>
      </c>
      <c r="K6273" t="s">
        <v>6308</v>
      </c>
    </row>
    <row r="6274" spans="6:11">
      <c r="F6274" t="s">
        <v>31</v>
      </c>
      <c r="G6274" t="s">
        <v>24</v>
      </c>
      <c r="H6274" t="s">
        <v>23</v>
      </c>
      <c r="I6274" s="1">
        <f>IF(Telco[[#This Row],[Churn]]="Yes",1,0)</f>
        <v>0</v>
      </c>
      <c r="J6274" t="s">
        <v>28</v>
      </c>
      <c r="K6274" t="s">
        <v>6309</v>
      </c>
    </row>
    <row r="6275" spans="6:11">
      <c r="F6275" t="s">
        <v>27</v>
      </c>
      <c r="G6275" t="s">
        <v>24</v>
      </c>
      <c r="H6275" t="s">
        <v>24</v>
      </c>
      <c r="I6275" s="1">
        <f>IF(Telco[[#This Row],[Churn]]="Yes",1,0)</f>
        <v>1</v>
      </c>
      <c r="J6275" t="s">
        <v>28</v>
      </c>
      <c r="K6275" t="s">
        <v>6310</v>
      </c>
    </row>
    <row r="6276" spans="6:11">
      <c r="F6276" t="s">
        <v>31</v>
      </c>
      <c r="G6276" t="s">
        <v>24</v>
      </c>
      <c r="H6276" t="s">
        <v>24</v>
      </c>
      <c r="I6276" s="1">
        <f>IF(Telco[[#This Row],[Churn]]="Yes",1,0)</f>
        <v>0</v>
      </c>
      <c r="J6276" t="s">
        <v>28</v>
      </c>
      <c r="K6276" t="s">
        <v>6311</v>
      </c>
    </row>
    <row r="6277" spans="6:11">
      <c r="F6277" t="s">
        <v>47</v>
      </c>
      <c r="G6277" t="s">
        <v>23</v>
      </c>
      <c r="H6277" t="s">
        <v>23</v>
      </c>
      <c r="I6277" s="1">
        <f>IF(Telco[[#This Row],[Churn]]="Yes",1,0)</f>
        <v>0</v>
      </c>
      <c r="J6277" t="s">
        <v>35</v>
      </c>
      <c r="K6277" t="s">
        <v>6312</v>
      </c>
    </row>
    <row r="6278" spans="6:11">
      <c r="F6278" t="s">
        <v>31</v>
      </c>
      <c r="G6278" t="s">
        <v>46</v>
      </c>
      <c r="H6278" t="s">
        <v>46</v>
      </c>
      <c r="I6278" s="1">
        <f>IF(Telco[[#This Row],[Churn]]="Yes",1,0)</f>
        <v>0</v>
      </c>
      <c r="J6278" t="s">
        <v>40</v>
      </c>
      <c r="K6278" t="s">
        <v>6313</v>
      </c>
    </row>
    <row r="6279" spans="6:11">
      <c r="F6279" t="s">
        <v>27</v>
      </c>
      <c r="G6279" t="s">
        <v>46</v>
      </c>
      <c r="H6279" t="s">
        <v>46</v>
      </c>
      <c r="I6279" s="1">
        <f>IF(Telco[[#This Row],[Churn]]="Yes",1,0)</f>
        <v>1</v>
      </c>
      <c r="J6279" t="s">
        <v>32</v>
      </c>
      <c r="K6279" t="s">
        <v>6314</v>
      </c>
    </row>
    <row r="6280" spans="6:11">
      <c r="F6280" t="s">
        <v>47</v>
      </c>
      <c r="G6280" t="s">
        <v>24</v>
      </c>
      <c r="H6280" t="s">
        <v>23</v>
      </c>
      <c r="I6280" s="1">
        <f>IF(Telco[[#This Row],[Churn]]="Yes",1,0)</f>
        <v>0</v>
      </c>
      <c r="J6280" t="s">
        <v>35</v>
      </c>
      <c r="K6280" t="s">
        <v>6315</v>
      </c>
    </row>
    <row r="6281" spans="6:11">
      <c r="F6281" t="s">
        <v>27</v>
      </c>
      <c r="G6281" t="s">
        <v>24</v>
      </c>
      <c r="H6281" t="s">
        <v>24</v>
      </c>
      <c r="I6281" s="1">
        <f>IF(Telco[[#This Row],[Churn]]="Yes",1,0)</f>
        <v>0</v>
      </c>
      <c r="J6281" t="s">
        <v>28</v>
      </c>
      <c r="K6281" t="s">
        <v>6316</v>
      </c>
    </row>
    <row r="6282" spans="6:11">
      <c r="F6282" t="s">
        <v>31</v>
      </c>
      <c r="G6282" t="s">
        <v>24</v>
      </c>
      <c r="H6282" t="s">
        <v>23</v>
      </c>
      <c r="I6282" s="1">
        <f>IF(Telco[[#This Row],[Churn]]="Yes",1,0)</f>
        <v>0</v>
      </c>
      <c r="J6282" t="s">
        <v>28</v>
      </c>
      <c r="K6282" t="s">
        <v>6317</v>
      </c>
    </row>
    <row r="6283" spans="6:11">
      <c r="F6283" t="s">
        <v>31</v>
      </c>
      <c r="G6283" t="s">
        <v>46</v>
      </c>
      <c r="H6283" t="s">
        <v>46</v>
      </c>
      <c r="I6283" s="1">
        <f>IF(Telco[[#This Row],[Churn]]="Yes",1,0)</f>
        <v>0</v>
      </c>
      <c r="J6283" t="s">
        <v>32</v>
      </c>
      <c r="K6283" t="s">
        <v>6318</v>
      </c>
    </row>
    <row r="6284" spans="6:11">
      <c r="F6284" t="s">
        <v>47</v>
      </c>
      <c r="G6284" t="s">
        <v>46</v>
      </c>
      <c r="H6284" t="s">
        <v>46</v>
      </c>
      <c r="I6284" s="1">
        <f>IF(Telco[[#This Row],[Churn]]="Yes",1,0)</f>
        <v>0</v>
      </c>
      <c r="J6284" t="s">
        <v>40</v>
      </c>
      <c r="K6284" t="s">
        <v>6319</v>
      </c>
    </row>
    <row r="6285" spans="6:11">
      <c r="F6285" t="s">
        <v>27</v>
      </c>
      <c r="G6285" t="s">
        <v>23</v>
      </c>
      <c r="H6285" t="s">
        <v>24</v>
      </c>
      <c r="I6285" s="1">
        <f>IF(Telco[[#This Row],[Churn]]="Yes",1,0)</f>
        <v>1</v>
      </c>
      <c r="J6285" t="s">
        <v>40</v>
      </c>
      <c r="K6285" t="s">
        <v>6320</v>
      </c>
    </row>
    <row r="6286" spans="6:11">
      <c r="F6286" t="s">
        <v>27</v>
      </c>
      <c r="G6286" t="s">
        <v>24</v>
      </c>
      <c r="H6286" t="s">
        <v>24</v>
      </c>
      <c r="I6286" s="1">
        <f>IF(Telco[[#This Row],[Churn]]="Yes",1,0)</f>
        <v>0</v>
      </c>
      <c r="J6286" t="s">
        <v>28</v>
      </c>
      <c r="K6286" t="s">
        <v>6321</v>
      </c>
    </row>
    <row r="6287" spans="6:11">
      <c r="F6287" t="s">
        <v>31</v>
      </c>
      <c r="G6287" t="s">
        <v>23</v>
      </c>
      <c r="H6287" t="s">
        <v>23</v>
      </c>
      <c r="I6287" s="1">
        <f>IF(Telco[[#This Row],[Churn]]="Yes",1,0)</f>
        <v>0</v>
      </c>
      <c r="J6287" t="s">
        <v>40</v>
      </c>
      <c r="K6287" t="s">
        <v>6322</v>
      </c>
    </row>
    <row r="6288" spans="6:11">
      <c r="F6288" t="s">
        <v>27</v>
      </c>
      <c r="G6288" t="s">
        <v>46</v>
      </c>
      <c r="H6288" t="s">
        <v>46</v>
      </c>
      <c r="I6288" s="1">
        <f>IF(Telco[[#This Row],[Churn]]="Yes",1,0)</f>
        <v>0</v>
      </c>
      <c r="J6288" t="s">
        <v>32</v>
      </c>
      <c r="K6288" t="s">
        <v>6323</v>
      </c>
    </row>
    <row r="6289" spans="6:11">
      <c r="F6289" t="s">
        <v>27</v>
      </c>
      <c r="G6289" t="s">
        <v>24</v>
      </c>
      <c r="H6289" t="s">
        <v>24</v>
      </c>
      <c r="I6289" s="1">
        <f>IF(Telco[[#This Row],[Churn]]="Yes",1,0)</f>
        <v>1</v>
      </c>
      <c r="J6289" t="s">
        <v>28</v>
      </c>
      <c r="K6289" t="s">
        <v>6324</v>
      </c>
    </row>
    <row r="6290" spans="6:11">
      <c r="F6290" t="s">
        <v>27</v>
      </c>
      <c r="G6290" t="s">
        <v>24</v>
      </c>
      <c r="H6290" t="s">
        <v>24</v>
      </c>
      <c r="I6290" s="1">
        <f>IF(Telco[[#This Row],[Churn]]="Yes",1,0)</f>
        <v>0</v>
      </c>
      <c r="J6290" t="s">
        <v>28</v>
      </c>
      <c r="K6290" t="s">
        <v>6325</v>
      </c>
    </row>
    <row r="6291" spans="6:11">
      <c r="F6291" t="s">
        <v>47</v>
      </c>
      <c r="G6291" t="s">
        <v>23</v>
      </c>
      <c r="H6291" t="s">
        <v>23</v>
      </c>
      <c r="I6291" s="1">
        <f>IF(Telco[[#This Row],[Churn]]="Yes",1,0)</f>
        <v>1</v>
      </c>
      <c r="J6291" t="s">
        <v>40</v>
      </c>
      <c r="K6291" t="s">
        <v>6326</v>
      </c>
    </row>
    <row r="6292" spans="6:11">
      <c r="F6292" t="s">
        <v>47</v>
      </c>
      <c r="G6292" t="s">
        <v>24</v>
      </c>
      <c r="H6292" t="s">
        <v>24</v>
      </c>
      <c r="I6292" s="1">
        <f>IF(Telco[[#This Row],[Churn]]="Yes",1,0)</f>
        <v>1</v>
      </c>
      <c r="J6292" t="s">
        <v>35</v>
      </c>
      <c r="K6292" t="s">
        <v>6327</v>
      </c>
    </row>
    <row r="6293" spans="6:11">
      <c r="F6293" t="s">
        <v>31</v>
      </c>
      <c r="G6293" t="s">
        <v>23</v>
      </c>
      <c r="H6293" t="s">
        <v>23</v>
      </c>
      <c r="I6293" s="1">
        <f>IF(Telco[[#This Row],[Churn]]="Yes",1,0)</f>
        <v>0</v>
      </c>
      <c r="J6293" t="s">
        <v>40</v>
      </c>
      <c r="K6293" t="s">
        <v>6328</v>
      </c>
    </row>
    <row r="6294" spans="6:11">
      <c r="F6294" t="s">
        <v>31</v>
      </c>
      <c r="G6294" t="s">
        <v>24</v>
      </c>
      <c r="H6294" t="s">
        <v>24</v>
      </c>
      <c r="I6294" s="1">
        <f>IF(Telco[[#This Row],[Churn]]="Yes",1,0)</f>
        <v>0</v>
      </c>
      <c r="J6294" t="s">
        <v>28</v>
      </c>
      <c r="K6294" t="s">
        <v>6329</v>
      </c>
    </row>
    <row r="6295" spans="6:11">
      <c r="F6295" t="s">
        <v>47</v>
      </c>
      <c r="G6295" t="s">
        <v>46</v>
      </c>
      <c r="H6295" t="s">
        <v>46</v>
      </c>
      <c r="I6295" s="1">
        <f>IF(Telco[[#This Row],[Churn]]="Yes",1,0)</f>
        <v>0</v>
      </c>
      <c r="J6295" t="s">
        <v>32</v>
      </c>
      <c r="K6295" t="s">
        <v>6330</v>
      </c>
    </row>
    <row r="6296" spans="6:11">
      <c r="F6296" t="s">
        <v>27</v>
      </c>
      <c r="G6296" t="s">
        <v>46</v>
      </c>
      <c r="H6296" t="s">
        <v>46</v>
      </c>
      <c r="I6296" s="1">
        <f>IF(Telco[[#This Row],[Churn]]="Yes",1,0)</f>
        <v>1</v>
      </c>
      <c r="J6296" t="s">
        <v>32</v>
      </c>
      <c r="K6296" t="s">
        <v>6331</v>
      </c>
    </row>
    <row r="6297" spans="6:11">
      <c r="F6297" t="s">
        <v>47</v>
      </c>
      <c r="G6297" t="s">
        <v>46</v>
      </c>
      <c r="H6297" t="s">
        <v>46</v>
      </c>
      <c r="I6297" s="1">
        <f>IF(Telco[[#This Row],[Churn]]="Yes",1,0)</f>
        <v>0</v>
      </c>
      <c r="J6297" t="s">
        <v>35</v>
      </c>
      <c r="K6297" t="s">
        <v>6332</v>
      </c>
    </row>
    <row r="6298" spans="6:11">
      <c r="F6298" t="s">
        <v>31</v>
      </c>
      <c r="G6298" t="s">
        <v>23</v>
      </c>
      <c r="H6298" t="s">
        <v>24</v>
      </c>
      <c r="I6298" s="1">
        <f>IF(Telco[[#This Row],[Churn]]="Yes",1,0)</f>
        <v>0</v>
      </c>
      <c r="J6298" t="s">
        <v>40</v>
      </c>
      <c r="K6298" t="s">
        <v>6333</v>
      </c>
    </row>
    <row r="6299" spans="6:11">
      <c r="F6299" t="s">
        <v>31</v>
      </c>
      <c r="G6299" t="s">
        <v>23</v>
      </c>
      <c r="H6299" t="s">
        <v>23</v>
      </c>
      <c r="I6299" s="1">
        <f>IF(Telco[[#This Row],[Churn]]="Yes",1,0)</f>
        <v>0</v>
      </c>
      <c r="J6299" t="s">
        <v>28</v>
      </c>
      <c r="K6299" t="s">
        <v>6334</v>
      </c>
    </row>
    <row r="6300" spans="6:11">
      <c r="F6300" t="s">
        <v>27</v>
      </c>
      <c r="G6300" t="s">
        <v>24</v>
      </c>
      <c r="H6300" t="s">
        <v>24</v>
      </c>
      <c r="I6300" s="1">
        <f>IF(Telco[[#This Row],[Churn]]="Yes",1,0)</f>
        <v>0</v>
      </c>
      <c r="J6300" t="s">
        <v>35</v>
      </c>
      <c r="K6300" t="s">
        <v>6335</v>
      </c>
    </row>
    <row r="6301" spans="6:11">
      <c r="F6301" t="s">
        <v>47</v>
      </c>
      <c r="G6301" t="s">
        <v>24</v>
      </c>
      <c r="H6301" t="s">
        <v>23</v>
      </c>
      <c r="I6301" s="1">
        <f>IF(Telco[[#This Row],[Churn]]="Yes",1,0)</f>
        <v>0</v>
      </c>
      <c r="J6301" t="s">
        <v>35</v>
      </c>
      <c r="K6301" t="s">
        <v>6336</v>
      </c>
    </row>
    <row r="6302" spans="6:11">
      <c r="F6302" t="s">
        <v>47</v>
      </c>
      <c r="G6302" t="s">
        <v>46</v>
      </c>
      <c r="H6302" t="s">
        <v>46</v>
      </c>
      <c r="I6302" s="1">
        <f>IF(Telco[[#This Row],[Churn]]="Yes",1,0)</f>
        <v>0</v>
      </c>
      <c r="J6302" t="s">
        <v>32</v>
      </c>
      <c r="K6302" t="s">
        <v>6337</v>
      </c>
    </row>
    <row r="6303" spans="6:11">
      <c r="F6303" t="s">
        <v>27</v>
      </c>
      <c r="G6303" t="s">
        <v>24</v>
      </c>
      <c r="H6303" t="s">
        <v>24</v>
      </c>
      <c r="I6303" s="1">
        <f>IF(Telco[[#This Row],[Churn]]="Yes",1,0)</f>
        <v>0</v>
      </c>
      <c r="J6303" t="s">
        <v>28</v>
      </c>
      <c r="K6303" t="s">
        <v>6338</v>
      </c>
    </row>
    <row r="6304" spans="6:11">
      <c r="F6304" t="s">
        <v>27</v>
      </c>
      <c r="G6304" t="s">
        <v>24</v>
      </c>
      <c r="H6304" t="s">
        <v>24</v>
      </c>
      <c r="I6304" s="1">
        <f>IF(Telco[[#This Row],[Churn]]="Yes",1,0)</f>
        <v>1</v>
      </c>
      <c r="J6304" t="s">
        <v>28</v>
      </c>
      <c r="K6304" t="s">
        <v>6339</v>
      </c>
    </row>
    <row r="6305" spans="6:11">
      <c r="F6305" t="s">
        <v>47</v>
      </c>
      <c r="G6305" t="s">
        <v>24</v>
      </c>
      <c r="H6305" t="s">
        <v>23</v>
      </c>
      <c r="I6305" s="1">
        <f>IF(Telco[[#This Row],[Churn]]="Yes",1,0)</f>
        <v>0</v>
      </c>
      <c r="J6305" t="s">
        <v>28</v>
      </c>
      <c r="K6305" t="s">
        <v>6340</v>
      </c>
    </row>
    <row r="6306" spans="6:11">
      <c r="F6306" t="s">
        <v>27</v>
      </c>
      <c r="G6306" t="s">
        <v>24</v>
      </c>
      <c r="H6306" t="s">
        <v>24</v>
      </c>
      <c r="I6306" s="1">
        <f>IF(Telco[[#This Row],[Churn]]="Yes",1,0)</f>
        <v>1</v>
      </c>
      <c r="J6306" t="s">
        <v>35</v>
      </c>
      <c r="K6306" t="s">
        <v>6341</v>
      </c>
    </row>
    <row r="6307" spans="6:11">
      <c r="F6307" t="s">
        <v>27</v>
      </c>
      <c r="G6307" t="s">
        <v>23</v>
      </c>
      <c r="H6307" t="s">
        <v>24</v>
      </c>
      <c r="I6307" s="1">
        <f>IF(Telco[[#This Row],[Churn]]="Yes",1,0)</f>
        <v>1</v>
      </c>
      <c r="J6307" t="s">
        <v>28</v>
      </c>
      <c r="K6307" t="s">
        <v>6342</v>
      </c>
    </row>
    <row r="6308" spans="6:11">
      <c r="F6308" t="s">
        <v>31</v>
      </c>
      <c r="G6308" t="s">
        <v>23</v>
      </c>
      <c r="H6308" t="s">
        <v>23</v>
      </c>
      <c r="I6308" s="1">
        <f>IF(Telco[[#This Row],[Churn]]="Yes",1,0)</f>
        <v>0</v>
      </c>
      <c r="J6308" t="s">
        <v>35</v>
      </c>
      <c r="K6308" t="s">
        <v>6343</v>
      </c>
    </row>
    <row r="6309" spans="6:11">
      <c r="F6309" t="s">
        <v>27</v>
      </c>
      <c r="G6309" t="s">
        <v>46</v>
      </c>
      <c r="H6309" t="s">
        <v>46</v>
      </c>
      <c r="I6309" s="1">
        <f>IF(Telco[[#This Row],[Churn]]="Yes",1,0)</f>
        <v>0</v>
      </c>
      <c r="J6309" t="s">
        <v>35</v>
      </c>
      <c r="K6309" t="s">
        <v>6344</v>
      </c>
    </row>
    <row r="6310" spans="6:11">
      <c r="F6310" t="s">
        <v>27</v>
      </c>
      <c r="G6310" t="s">
        <v>24</v>
      </c>
      <c r="H6310" t="s">
        <v>24</v>
      </c>
      <c r="I6310" s="1">
        <f>IF(Telco[[#This Row],[Churn]]="Yes",1,0)</f>
        <v>0</v>
      </c>
      <c r="J6310" t="s">
        <v>28</v>
      </c>
      <c r="K6310" t="s">
        <v>6345</v>
      </c>
    </row>
    <row r="6311" spans="6:11">
      <c r="F6311" t="s">
        <v>47</v>
      </c>
      <c r="G6311" t="s">
        <v>46</v>
      </c>
      <c r="H6311" t="s">
        <v>46</v>
      </c>
      <c r="I6311" s="1">
        <f>IF(Telco[[#This Row],[Churn]]="Yes",1,0)</f>
        <v>0</v>
      </c>
      <c r="J6311" t="s">
        <v>40</v>
      </c>
      <c r="K6311" t="s">
        <v>6346</v>
      </c>
    </row>
    <row r="6312" spans="6:11">
      <c r="F6312" t="s">
        <v>31</v>
      </c>
      <c r="G6312" t="s">
        <v>23</v>
      </c>
      <c r="H6312" t="s">
        <v>24</v>
      </c>
      <c r="I6312" s="1">
        <f>IF(Telco[[#This Row],[Churn]]="Yes",1,0)</f>
        <v>0</v>
      </c>
      <c r="J6312" t="s">
        <v>28</v>
      </c>
      <c r="K6312" t="s">
        <v>6347</v>
      </c>
    </row>
    <row r="6313" spans="6:11">
      <c r="F6313" t="s">
        <v>31</v>
      </c>
      <c r="G6313" t="s">
        <v>24</v>
      </c>
      <c r="H6313" t="s">
        <v>24</v>
      </c>
      <c r="I6313" s="1">
        <f>IF(Telco[[#This Row],[Churn]]="Yes",1,0)</f>
        <v>0</v>
      </c>
      <c r="J6313" t="s">
        <v>28</v>
      </c>
      <c r="K6313" t="s">
        <v>6348</v>
      </c>
    </row>
    <row r="6314" spans="6:11">
      <c r="F6314" t="s">
        <v>31</v>
      </c>
      <c r="G6314" t="s">
        <v>23</v>
      </c>
      <c r="H6314" t="s">
        <v>23</v>
      </c>
      <c r="I6314" s="1">
        <f>IF(Telco[[#This Row],[Churn]]="Yes",1,0)</f>
        <v>1</v>
      </c>
      <c r="J6314" t="s">
        <v>40</v>
      </c>
      <c r="K6314" t="s">
        <v>6349</v>
      </c>
    </row>
    <row r="6315" spans="6:11">
      <c r="F6315" t="s">
        <v>27</v>
      </c>
      <c r="G6315" t="s">
        <v>24</v>
      </c>
      <c r="H6315" t="s">
        <v>24</v>
      </c>
      <c r="I6315" s="1">
        <f>IF(Telco[[#This Row],[Churn]]="Yes",1,0)</f>
        <v>1</v>
      </c>
      <c r="J6315" t="s">
        <v>28</v>
      </c>
      <c r="K6315" t="s">
        <v>6350</v>
      </c>
    </row>
    <row r="6316" spans="6:11">
      <c r="F6316" t="s">
        <v>27</v>
      </c>
      <c r="G6316" t="s">
        <v>24</v>
      </c>
      <c r="H6316" t="s">
        <v>24</v>
      </c>
      <c r="I6316" s="1">
        <f>IF(Telco[[#This Row],[Churn]]="Yes",1,0)</f>
        <v>0</v>
      </c>
      <c r="J6316" t="s">
        <v>32</v>
      </c>
      <c r="K6316" t="s">
        <v>6351</v>
      </c>
    </row>
    <row r="6317" spans="6:11">
      <c r="F6317" t="s">
        <v>47</v>
      </c>
      <c r="G6317" t="s">
        <v>23</v>
      </c>
      <c r="H6317" t="s">
        <v>24</v>
      </c>
      <c r="I6317" s="1">
        <f>IF(Telco[[#This Row],[Churn]]="Yes",1,0)</f>
        <v>0</v>
      </c>
      <c r="J6317" t="s">
        <v>40</v>
      </c>
      <c r="K6317" t="s">
        <v>6352</v>
      </c>
    </row>
    <row r="6318" spans="6:11">
      <c r="F6318" t="s">
        <v>47</v>
      </c>
      <c r="G6318" t="s">
        <v>46</v>
      </c>
      <c r="H6318" t="s">
        <v>46</v>
      </c>
      <c r="I6318" s="1">
        <f>IF(Telco[[#This Row],[Churn]]="Yes",1,0)</f>
        <v>0</v>
      </c>
      <c r="J6318" t="s">
        <v>32</v>
      </c>
      <c r="K6318" t="s">
        <v>6353</v>
      </c>
    </row>
    <row r="6319" spans="6:11">
      <c r="F6319" t="s">
        <v>27</v>
      </c>
      <c r="G6319" t="s">
        <v>24</v>
      </c>
      <c r="H6319" t="s">
        <v>24</v>
      </c>
      <c r="I6319" s="1">
        <f>IF(Telco[[#This Row],[Churn]]="Yes",1,0)</f>
        <v>1</v>
      </c>
      <c r="J6319" t="s">
        <v>28</v>
      </c>
      <c r="K6319" t="s">
        <v>6354</v>
      </c>
    </row>
    <row r="6320" spans="6:11">
      <c r="F6320" t="s">
        <v>27</v>
      </c>
      <c r="G6320" t="s">
        <v>46</v>
      </c>
      <c r="H6320" t="s">
        <v>46</v>
      </c>
      <c r="I6320" s="1">
        <f>IF(Telco[[#This Row],[Churn]]="Yes",1,0)</f>
        <v>0</v>
      </c>
      <c r="J6320" t="s">
        <v>40</v>
      </c>
      <c r="K6320" t="s">
        <v>6355</v>
      </c>
    </row>
    <row r="6321" spans="6:11">
      <c r="F6321" t="s">
        <v>27</v>
      </c>
      <c r="G6321" t="s">
        <v>24</v>
      </c>
      <c r="H6321" t="s">
        <v>24</v>
      </c>
      <c r="I6321" s="1">
        <f>IF(Telco[[#This Row],[Churn]]="Yes",1,0)</f>
        <v>0</v>
      </c>
      <c r="J6321" t="s">
        <v>35</v>
      </c>
      <c r="K6321" t="s">
        <v>6356</v>
      </c>
    </row>
    <row r="6322" spans="6:11">
      <c r="F6322" t="s">
        <v>31</v>
      </c>
      <c r="G6322" t="s">
        <v>24</v>
      </c>
      <c r="H6322" t="s">
        <v>23</v>
      </c>
      <c r="I6322" s="1">
        <f>IF(Telco[[#This Row],[Churn]]="Yes",1,0)</f>
        <v>0</v>
      </c>
      <c r="J6322" t="s">
        <v>28</v>
      </c>
      <c r="K6322" t="s">
        <v>6357</v>
      </c>
    </row>
    <row r="6323" spans="6:11">
      <c r="F6323" t="s">
        <v>27</v>
      </c>
      <c r="G6323" t="s">
        <v>46</v>
      </c>
      <c r="H6323" t="s">
        <v>46</v>
      </c>
      <c r="I6323" s="1">
        <f>IF(Telco[[#This Row],[Churn]]="Yes",1,0)</f>
        <v>1</v>
      </c>
      <c r="J6323" t="s">
        <v>35</v>
      </c>
      <c r="K6323" t="s">
        <v>6358</v>
      </c>
    </row>
    <row r="6324" spans="6:11">
      <c r="F6324" t="s">
        <v>27</v>
      </c>
      <c r="G6324" t="s">
        <v>24</v>
      </c>
      <c r="H6324" t="s">
        <v>24</v>
      </c>
      <c r="I6324" s="1">
        <f>IF(Telco[[#This Row],[Churn]]="Yes",1,0)</f>
        <v>1</v>
      </c>
      <c r="J6324" t="s">
        <v>28</v>
      </c>
      <c r="K6324" t="s">
        <v>6359</v>
      </c>
    </row>
    <row r="6325" spans="6:11">
      <c r="F6325" t="s">
        <v>31</v>
      </c>
      <c r="G6325" t="s">
        <v>24</v>
      </c>
      <c r="H6325" t="s">
        <v>23</v>
      </c>
      <c r="I6325" s="1">
        <f>IF(Telco[[#This Row],[Churn]]="Yes",1,0)</f>
        <v>0</v>
      </c>
      <c r="J6325" t="s">
        <v>40</v>
      </c>
      <c r="K6325" t="s">
        <v>6360</v>
      </c>
    </row>
    <row r="6326" spans="6:11">
      <c r="F6326" t="s">
        <v>27</v>
      </c>
      <c r="G6326" t="s">
        <v>24</v>
      </c>
      <c r="H6326" t="s">
        <v>23</v>
      </c>
      <c r="I6326" s="1">
        <f>IF(Telco[[#This Row],[Churn]]="Yes",1,0)</f>
        <v>0</v>
      </c>
      <c r="J6326" t="s">
        <v>28</v>
      </c>
      <c r="K6326" t="s">
        <v>6361</v>
      </c>
    </row>
    <row r="6327" spans="6:11">
      <c r="F6327" t="s">
        <v>27</v>
      </c>
      <c r="G6327" t="s">
        <v>23</v>
      </c>
      <c r="H6327" t="s">
        <v>23</v>
      </c>
      <c r="I6327" s="1">
        <f>IF(Telco[[#This Row],[Churn]]="Yes",1,0)</f>
        <v>1</v>
      </c>
      <c r="J6327" t="s">
        <v>28</v>
      </c>
      <c r="K6327" t="s">
        <v>6362</v>
      </c>
    </row>
    <row r="6328" spans="6:11">
      <c r="F6328" t="s">
        <v>47</v>
      </c>
      <c r="G6328" t="s">
        <v>24</v>
      </c>
      <c r="H6328" t="s">
        <v>24</v>
      </c>
      <c r="I6328" s="1">
        <f>IF(Telco[[#This Row],[Churn]]="Yes",1,0)</f>
        <v>0</v>
      </c>
      <c r="J6328" t="s">
        <v>40</v>
      </c>
      <c r="K6328" t="s">
        <v>6363</v>
      </c>
    </row>
    <row r="6329" spans="6:11">
      <c r="F6329" t="s">
        <v>31</v>
      </c>
      <c r="G6329" t="s">
        <v>24</v>
      </c>
      <c r="H6329" t="s">
        <v>23</v>
      </c>
      <c r="I6329" s="1">
        <f>IF(Telco[[#This Row],[Churn]]="Yes",1,0)</f>
        <v>0</v>
      </c>
      <c r="J6329" t="s">
        <v>35</v>
      </c>
      <c r="K6329" t="s">
        <v>6364</v>
      </c>
    </row>
    <row r="6330" spans="6:11">
      <c r="F6330" t="s">
        <v>47</v>
      </c>
      <c r="G6330" t="s">
        <v>23</v>
      </c>
      <c r="H6330" t="s">
        <v>23</v>
      </c>
      <c r="I6330" s="1">
        <f>IF(Telco[[#This Row],[Churn]]="Yes",1,0)</f>
        <v>0</v>
      </c>
      <c r="J6330" t="s">
        <v>40</v>
      </c>
      <c r="K6330" t="s">
        <v>6365</v>
      </c>
    </row>
    <row r="6331" spans="6:11">
      <c r="F6331" t="s">
        <v>47</v>
      </c>
      <c r="G6331" t="s">
        <v>24</v>
      </c>
      <c r="H6331" t="s">
        <v>23</v>
      </c>
      <c r="I6331" s="1">
        <f>IF(Telco[[#This Row],[Churn]]="Yes",1,0)</f>
        <v>0</v>
      </c>
      <c r="J6331" t="s">
        <v>35</v>
      </c>
      <c r="K6331" t="s">
        <v>6366</v>
      </c>
    </row>
    <row r="6332" spans="6:11">
      <c r="F6332" t="s">
        <v>27</v>
      </c>
      <c r="G6332" t="s">
        <v>24</v>
      </c>
      <c r="H6332" t="s">
        <v>24</v>
      </c>
      <c r="I6332" s="1">
        <f>IF(Telco[[#This Row],[Churn]]="Yes",1,0)</f>
        <v>0</v>
      </c>
      <c r="J6332" t="s">
        <v>32</v>
      </c>
      <c r="K6332" t="s">
        <v>6367</v>
      </c>
    </row>
    <row r="6333" spans="6:11">
      <c r="F6333" t="s">
        <v>31</v>
      </c>
      <c r="G6333" t="s">
        <v>23</v>
      </c>
      <c r="H6333" t="s">
        <v>23</v>
      </c>
      <c r="I6333" s="1">
        <f>IF(Telco[[#This Row],[Churn]]="Yes",1,0)</f>
        <v>0</v>
      </c>
      <c r="J6333" t="s">
        <v>28</v>
      </c>
      <c r="K6333" t="s">
        <v>6368</v>
      </c>
    </row>
    <row r="6334" spans="6:11">
      <c r="F6334" t="s">
        <v>47</v>
      </c>
      <c r="G6334" t="s">
        <v>23</v>
      </c>
      <c r="H6334" t="s">
        <v>24</v>
      </c>
      <c r="I6334" s="1">
        <f>IF(Telco[[#This Row],[Churn]]="Yes",1,0)</f>
        <v>0</v>
      </c>
      <c r="J6334" t="s">
        <v>35</v>
      </c>
      <c r="K6334" t="s">
        <v>6369</v>
      </c>
    </row>
    <row r="6335" spans="6:11">
      <c r="F6335" t="s">
        <v>31</v>
      </c>
      <c r="G6335" t="s">
        <v>24</v>
      </c>
      <c r="H6335" t="s">
        <v>23</v>
      </c>
      <c r="I6335" s="1">
        <f>IF(Telco[[#This Row],[Churn]]="Yes",1,0)</f>
        <v>1</v>
      </c>
      <c r="J6335" t="s">
        <v>28</v>
      </c>
      <c r="K6335" t="s">
        <v>6370</v>
      </c>
    </row>
    <row r="6336" spans="6:11">
      <c r="F6336" t="s">
        <v>47</v>
      </c>
      <c r="G6336" t="s">
        <v>24</v>
      </c>
      <c r="H6336" t="s">
        <v>23</v>
      </c>
      <c r="I6336" s="1">
        <f>IF(Telco[[#This Row],[Churn]]="Yes",1,0)</f>
        <v>0</v>
      </c>
      <c r="J6336" t="s">
        <v>28</v>
      </c>
      <c r="K6336" t="s">
        <v>6371</v>
      </c>
    </row>
    <row r="6337" spans="6:11">
      <c r="F6337" t="s">
        <v>27</v>
      </c>
      <c r="G6337" t="s">
        <v>24</v>
      </c>
      <c r="H6337" t="s">
        <v>23</v>
      </c>
      <c r="I6337" s="1">
        <f>IF(Telco[[#This Row],[Churn]]="Yes",1,0)</f>
        <v>0</v>
      </c>
      <c r="J6337" t="s">
        <v>28</v>
      </c>
      <c r="K6337" t="s">
        <v>6372</v>
      </c>
    </row>
    <row r="6338" spans="6:11">
      <c r="F6338" t="s">
        <v>27</v>
      </c>
      <c r="G6338" t="s">
        <v>24</v>
      </c>
      <c r="H6338" t="s">
        <v>24</v>
      </c>
      <c r="I6338" s="1">
        <f>IF(Telco[[#This Row],[Churn]]="Yes",1,0)</f>
        <v>0</v>
      </c>
      <c r="J6338" t="s">
        <v>28</v>
      </c>
      <c r="K6338" t="s">
        <v>6373</v>
      </c>
    </row>
    <row r="6339" spans="6:11">
      <c r="F6339" t="s">
        <v>31</v>
      </c>
      <c r="G6339" t="s">
        <v>23</v>
      </c>
      <c r="H6339" t="s">
        <v>24</v>
      </c>
      <c r="I6339" s="1">
        <f>IF(Telco[[#This Row],[Churn]]="Yes",1,0)</f>
        <v>0</v>
      </c>
      <c r="J6339" t="s">
        <v>32</v>
      </c>
      <c r="K6339" t="s">
        <v>6374</v>
      </c>
    </row>
    <row r="6340" spans="6:11">
      <c r="F6340" t="s">
        <v>27</v>
      </c>
      <c r="G6340" t="s">
        <v>46</v>
      </c>
      <c r="H6340" t="s">
        <v>46</v>
      </c>
      <c r="I6340" s="1">
        <f>IF(Telco[[#This Row],[Churn]]="Yes",1,0)</f>
        <v>0</v>
      </c>
      <c r="J6340" t="s">
        <v>32</v>
      </c>
      <c r="K6340" t="s">
        <v>6375</v>
      </c>
    </row>
    <row r="6341" spans="6:11">
      <c r="F6341" t="s">
        <v>27</v>
      </c>
      <c r="G6341" t="s">
        <v>24</v>
      </c>
      <c r="H6341" t="s">
        <v>23</v>
      </c>
      <c r="I6341" s="1">
        <f>IF(Telco[[#This Row],[Churn]]="Yes",1,0)</f>
        <v>1</v>
      </c>
      <c r="J6341" t="s">
        <v>32</v>
      </c>
      <c r="K6341" t="s">
        <v>6376</v>
      </c>
    </row>
    <row r="6342" spans="6:11">
      <c r="F6342" t="s">
        <v>27</v>
      </c>
      <c r="G6342" t="s">
        <v>24</v>
      </c>
      <c r="H6342" t="s">
        <v>23</v>
      </c>
      <c r="I6342" s="1">
        <f>IF(Telco[[#This Row],[Churn]]="Yes",1,0)</f>
        <v>0</v>
      </c>
      <c r="J6342" t="s">
        <v>40</v>
      </c>
      <c r="K6342" t="s">
        <v>6377</v>
      </c>
    </row>
    <row r="6343" spans="6:11">
      <c r="F6343" t="s">
        <v>27</v>
      </c>
      <c r="G6343" t="s">
        <v>23</v>
      </c>
      <c r="H6343" t="s">
        <v>24</v>
      </c>
      <c r="I6343" s="1">
        <f>IF(Telco[[#This Row],[Churn]]="Yes",1,0)</f>
        <v>1</v>
      </c>
      <c r="J6343" t="s">
        <v>28</v>
      </c>
      <c r="K6343" t="s">
        <v>6378</v>
      </c>
    </row>
    <row r="6344" spans="6:11">
      <c r="F6344" t="s">
        <v>27</v>
      </c>
      <c r="G6344" t="s">
        <v>24</v>
      </c>
      <c r="H6344" t="s">
        <v>24</v>
      </c>
      <c r="I6344" s="1">
        <f>IF(Telco[[#This Row],[Churn]]="Yes",1,0)</f>
        <v>0</v>
      </c>
      <c r="J6344" t="s">
        <v>28</v>
      </c>
      <c r="K6344" t="s">
        <v>6379</v>
      </c>
    </row>
    <row r="6345" spans="6:11">
      <c r="F6345" t="s">
        <v>31</v>
      </c>
      <c r="G6345" t="s">
        <v>46</v>
      </c>
      <c r="H6345" t="s">
        <v>46</v>
      </c>
      <c r="I6345" s="1">
        <f>IF(Telco[[#This Row],[Churn]]="Yes",1,0)</f>
        <v>0</v>
      </c>
      <c r="J6345" t="s">
        <v>32</v>
      </c>
      <c r="K6345" t="s">
        <v>6380</v>
      </c>
    </row>
    <row r="6346" spans="6:11">
      <c r="F6346" t="s">
        <v>27</v>
      </c>
      <c r="G6346" t="s">
        <v>24</v>
      </c>
      <c r="H6346" t="s">
        <v>24</v>
      </c>
      <c r="I6346" s="1">
        <f>IF(Telco[[#This Row],[Churn]]="Yes",1,0)</f>
        <v>1</v>
      </c>
      <c r="J6346" t="s">
        <v>35</v>
      </c>
      <c r="K6346" t="s">
        <v>6381</v>
      </c>
    </row>
    <row r="6347" spans="6:11">
      <c r="F6347" t="s">
        <v>27</v>
      </c>
      <c r="G6347" t="s">
        <v>24</v>
      </c>
      <c r="H6347" t="s">
        <v>24</v>
      </c>
      <c r="I6347" s="1">
        <f>IF(Telco[[#This Row],[Churn]]="Yes",1,0)</f>
        <v>0</v>
      </c>
      <c r="J6347" t="s">
        <v>40</v>
      </c>
      <c r="K6347" t="s">
        <v>6382</v>
      </c>
    </row>
    <row r="6348" spans="6:11">
      <c r="F6348" t="s">
        <v>27</v>
      </c>
      <c r="G6348" t="s">
        <v>24</v>
      </c>
      <c r="H6348" t="s">
        <v>23</v>
      </c>
      <c r="I6348" s="1">
        <f>IF(Telco[[#This Row],[Churn]]="Yes",1,0)</f>
        <v>1</v>
      </c>
      <c r="J6348" t="s">
        <v>40</v>
      </c>
      <c r="K6348" t="s">
        <v>6383</v>
      </c>
    </row>
    <row r="6349" spans="6:11">
      <c r="F6349" t="s">
        <v>27</v>
      </c>
      <c r="G6349" t="s">
        <v>24</v>
      </c>
      <c r="H6349" t="s">
        <v>24</v>
      </c>
      <c r="I6349" s="1">
        <f>IF(Telco[[#This Row],[Churn]]="Yes",1,0)</f>
        <v>0</v>
      </c>
      <c r="J6349" t="s">
        <v>35</v>
      </c>
      <c r="K6349" t="s">
        <v>6384</v>
      </c>
    </row>
    <row r="6350" spans="6:11">
      <c r="F6350" t="s">
        <v>27</v>
      </c>
      <c r="G6350" t="s">
        <v>24</v>
      </c>
      <c r="H6350" t="s">
        <v>24</v>
      </c>
      <c r="I6350" s="1">
        <f>IF(Telco[[#This Row],[Churn]]="Yes",1,0)</f>
        <v>0</v>
      </c>
      <c r="J6350" t="s">
        <v>40</v>
      </c>
      <c r="K6350" t="s">
        <v>6385</v>
      </c>
    </row>
    <row r="6351" spans="6:11">
      <c r="F6351" t="s">
        <v>47</v>
      </c>
      <c r="G6351" t="s">
        <v>46</v>
      </c>
      <c r="H6351" t="s">
        <v>46</v>
      </c>
      <c r="I6351" s="1">
        <f>IF(Telco[[#This Row],[Churn]]="Yes",1,0)</f>
        <v>0</v>
      </c>
      <c r="J6351" t="s">
        <v>40</v>
      </c>
      <c r="K6351" t="s">
        <v>6386</v>
      </c>
    </row>
    <row r="6352" spans="6:11">
      <c r="F6352" t="s">
        <v>27</v>
      </c>
      <c r="G6352" t="s">
        <v>46</v>
      </c>
      <c r="H6352" t="s">
        <v>46</v>
      </c>
      <c r="I6352" s="1">
        <f>IF(Telco[[#This Row],[Churn]]="Yes",1,0)</f>
        <v>0</v>
      </c>
      <c r="J6352" t="s">
        <v>32</v>
      </c>
      <c r="K6352" t="s">
        <v>6387</v>
      </c>
    </row>
    <row r="6353" spans="6:11">
      <c r="F6353" t="s">
        <v>27</v>
      </c>
      <c r="G6353" t="s">
        <v>24</v>
      </c>
      <c r="H6353" t="s">
        <v>23</v>
      </c>
      <c r="I6353" s="1">
        <f>IF(Telco[[#This Row],[Churn]]="Yes",1,0)</f>
        <v>1</v>
      </c>
      <c r="J6353" t="s">
        <v>28</v>
      </c>
      <c r="K6353" t="s">
        <v>6388</v>
      </c>
    </row>
    <row r="6354" spans="6:11">
      <c r="F6354" t="s">
        <v>27</v>
      </c>
      <c r="G6354" t="s">
        <v>23</v>
      </c>
      <c r="H6354" t="s">
        <v>24</v>
      </c>
      <c r="I6354" s="1">
        <f>IF(Telco[[#This Row],[Churn]]="Yes",1,0)</f>
        <v>0</v>
      </c>
      <c r="J6354" t="s">
        <v>28</v>
      </c>
      <c r="K6354" t="s">
        <v>6389</v>
      </c>
    </row>
    <row r="6355" spans="6:11">
      <c r="F6355" t="s">
        <v>27</v>
      </c>
      <c r="G6355" t="s">
        <v>23</v>
      </c>
      <c r="H6355" t="s">
        <v>23</v>
      </c>
      <c r="I6355" s="1">
        <f>IF(Telco[[#This Row],[Churn]]="Yes",1,0)</f>
        <v>0</v>
      </c>
      <c r="J6355" t="s">
        <v>40</v>
      </c>
      <c r="K6355" t="s">
        <v>6390</v>
      </c>
    </row>
    <row r="6356" spans="6:11">
      <c r="F6356" t="s">
        <v>31</v>
      </c>
      <c r="G6356" t="s">
        <v>23</v>
      </c>
      <c r="H6356" t="s">
        <v>23</v>
      </c>
      <c r="I6356" s="1">
        <f>IF(Telco[[#This Row],[Churn]]="Yes",1,0)</f>
        <v>0</v>
      </c>
      <c r="J6356" t="s">
        <v>35</v>
      </c>
      <c r="K6356" t="s">
        <v>6391</v>
      </c>
    </row>
    <row r="6357" spans="6:11">
      <c r="F6357" t="s">
        <v>47</v>
      </c>
      <c r="G6357" t="s">
        <v>23</v>
      </c>
      <c r="H6357" t="s">
        <v>23</v>
      </c>
      <c r="I6357" s="1">
        <f>IF(Telco[[#This Row],[Churn]]="Yes",1,0)</f>
        <v>0</v>
      </c>
      <c r="J6357" t="s">
        <v>40</v>
      </c>
      <c r="K6357" t="s">
        <v>6392</v>
      </c>
    </row>
    <row r="6358" spans="6:11">
      <c r="F6358" t="s">
        <v>31</v>
      </c>
      <c r="G6358" t="s">
        <v>23</v>
      </c>
      <c r="H6358" t="s">
        <v>24</v>
      </c>
      <c r="I6358" s="1">
        <f>IF(Telco[[#This Row],[Churn]]="Yes",1,0)</f>
        <v>0</v>
      </c>
      <c r="J6358" t="s">
        <v>28</v>
      </c>
      <c r="K6358" t="s">
        <v>6393</v>
      </c>
    </row>
    <row r="6359" spans="6:11">
      <c r="F6359" t="s">
        <v>31</v>
      </c>
      <c r="G6359" t="s">
        <v>23</v>
      </c>
      <c r="H6359" t="s">
        <v>24</v>
      </c>
      <c r="I6359" s="1">
        <f>IF(Telco[[#This Row],[Churn]]="Yes",1,0)</f>
        <v>1</v>
      </c>
      <c r="J6359" t="s">
        <v>28</v>
      </c>
      <c r="K6359" t="s">
        <v>6394</v>
      </c>
    </row>
    <row r="6360" spans="6:11">
      <c r="F6360" t="s">
        <v>47</v>
      </c>
      <c r="G6360" t="s">
        <v>23</v>
      </c>
      <c r="H6360" t="s">
        <v>23</v>
      </c>
      <c r="I6360" s="1">
        <f>IF(Telco[[#This Row],[Churn]]="Yes",1,0)</f>
        <v>0</v>
      </c>
      <c r="J6360" t="s">
        <v>35</v>
      </c>
      <c r="K6360" t="s">
        <v>6395</v>
      </c>
    </row>
    <row r="6361" spans="6:11">
      <c r="F6361" t="s">
        <v>27</v>
      </c>
      <c r="G6361" t="s">
        <v>24</v>
      </c>
      <c r="H6361" t="s">
        <v>23</v>
      </c>
      <c r="I6361" s="1">
        <f>IF(Telco[[#This Row],[Churn]]="Yes",1,0)</f>
        <v>0</v>
      </c>
      <c r="J6361" t="s">
        <v>28</v>
      </c>
      <c r="K6361" t="s">
        <v>6396</v>
      </c>
    </row>
    <row r="6362" spans="6:11">
      <c r="F6362" t="s">
        <v>27</v>
      </c>
      <c r="G6362" t="s">
        <v>46</v>
      </c>
      <c r="H6362" t="s">
        <v>46</v>
      </c>
      <c r="I6362" s="1">
        <f>IF(Telco[[#This Row],[Churn]]="Yes",1,0)</f>
        <v>1</v>
      </c>
      <c r="J6362" t="s">
        <v>32</v>
      </c>
      <c r="K6362" t="s">
        <v>6397</v>
      </c>
    </row>
    <row r="6363" spans="6:11">
      <c r="F6363" t="s">
        <v>27</v>
      </c>
      <c r="G6363" t="s">
        <v>24</v>
      </c>
      <c r="H6363" t="s">
        <v>23</v>
      </c>
      <c r="I6363" s="1">
        <f>IF(Telco[[#This Row],[Churn]]="Yes",1,0)</f>
        <v>0</v>
      </c>
      <c r="J6363" t="s">
        <v>35</v>
      </c>
      <c r="K6363" t="s">
        <v>6398</v>
      </c>
    </row>
    <row r="6364" spans="6:11">
      <c r="F6364" t="s">
        <v>27</v>
      </c>
      <c r="G6364" t="s">
        <v>24</v>
      </c>
      <c r="H6364" t="s">
        <v>24</v>
      </c>
      <c r="I6364" s="1">
        <f>IF(Telco[[#This Row],[Churn]]="Yes",1,0)</f>
        <v>0</v>
      </c>
      <c r="J6364" t="s">
        <v>32</v>
      </c>
      <c r="K6364" t="s">
        <v>6399</v>
      </c>
    </row>
    <row r="6365" spans="6:11">
      <c r="F6365" t="s">
        <v>27</v>
      </c>
      <c r="G6365" t="s">
        <v>23</v>
      </c>
      <c r="H6365" t="s">
        <v>24</v>
      </c>
      <c r="I6365" s="1">
        <f>IF(Telco[[#This Row],[Churn]]="Yes",1,0)</f>
        <v>0</v>
      </c>
      <c r="J6365" t="s">
        <v>28</v>
      </c>
      <c r="K6365" t="s">
        <v>6400</v>
      </c>
    </row>
    <row r="6366" spans="6:11">
      <c r="F6366" t="s">
        <v>47</v>
      </c>
      <c r="G6366" t="s">
        <v>46</v>
      </c>
      <c r="H6366" t="s">
        <v>46</v>
      </c>
      <c r="I6366" s="1">
        <f>IF(Telco[[#This Row],[Churn]]="Yes",1,0)</f>
        <v>0</v>
      </c>
      <c r="J6366" t="s">
        <v>40</v>
      </c>
      <c r="K6366" t="s">
        <v>6401</v>
      </c>
    </row>
    <row r="6367" spans="6:11">
      <c r="F6367" t="s">
        <v>27</v>
      </c>
      <c r="G6367" t="s">
        <v>24</v>
      </c>
      <c r="H6367" t="s">
        <v>24</v>
      </c>
      <c r="I6367" s="1">
        <f>IF(Telco[[#This Row],[Churn]]="Yes",1,0)</f>
        <v>1</v>
      </c>
      <c r="J6367" t="s">
        <v>28</v>
      </c>
      <c r="K6367" t="s">
        <v>6402</v>
      </c>
    </row>
    <row r="6368" spans="6:11">
      <c r="F6368" t="s">
        <v>47</v>
      </c>
      <c r="G6368" t="s">
        <v>24</v>
      </c>
      <c r="H6368" t="s">
        <v>23</v>
      </c>
      <c r="I6368" s="1">
        <f>IF(Telco[[#This Row],[Churn]]="Yes",1,0)</f>
        <v>0</v>
      </c>
      <c r="J6368" t="s">
        <v>32</v>
      </c>
      <c r="K6368" t="s">
        <v>6403</v>
      </c>
    </row>
    <row r="6369" spans="6:11">
      <c r="F6369" t="s">
        <v>47</v>
      </c>
      <c r="G6369" t="s">
        <v>23</v>
      </c>
      <c r="H6369" t="s">
        <v>23</v>
      </c>
      <c r="I6369" s="1">
        <f>IF(Telco[[#This Row],[Churn]]="Yes",1,0)</f>
        <v>0</v>
      </c>
      <c r="J6369" t="s">
        <v>35</v>
      </c>
      <c r="K6369" t="s">
        <v>6404</v>
      </c>
    </row>
    <row r="6370" spans="6:11">
      <c r="F6370" t="s">
        <v>27</v>
      </c>
      <c r="G6370" t="s">
        <v>24</v>
      </c>
      <c r="H6370" t="s">
        <v>24</v>
      </c>
      <c r="I6370" s="1">
        <f>IF(Telco[[#This Row],[Churn]]="Yes",1,0)</f>
        <v>1</v>
      </c>
      <c r="J6370" t="s">
        <v>28</v>
      </c>
      <c r="K6370" t="s">
        <v>6405</v>
      </c>
    </row>
    <row r="6371" spans="6:11">
      <c r="F6371" t="s">
        <v>47</v>
      </c>
      <c r="G6371" t="s">
        <v>23</v>
      </c>
      <c r="H6371" t="s">
        <v>23</v>
      </c>
      <c r="I6371" s="1">
        <f>IF(Telco[[#This Row],[Churn]]="Yes",1,0)</f>
        <v>0</v>
      </c>
      <c r="J6371" t="s">
        <v>28</v>
      </c>
      <c r="K6371" t="s">
        <v>6406</v>
      </c>
    </row>
    <row r="6372" spans="6:11">
      <c r="F6372" t="s">
        <v>27</v>
      </c>
      <c r="G6372" t="s">
        <v>24</v>
      </c>
      <c r="H6372" t="s">
        <v>24</v>
      </c>
      <c r="I6372" s="1">
        <f>IF(Telco[[#This Row],[Churn]]="Yes",1,0)</f>
        <v>1</v>
      </c>
      <c r="J6372" t="s">
        <v>40</v>
      </c>
      <c r="K6372" t="s">
        <v>6407</v>
      </c>
    </row>
    <row r="6373" spans="6:11">
      <c r="F6373" t="s">
        <v>47</v>
      </c>
      <c r="G6373" t="s">
        <v>46</v>
      </c>
      <c r="H6373" t="s">
        <v>46</v>
      </c>
      <c r="I6373" s="1">
        <f>IF(Telco[[#This Row],[Churn]]="Yes",1,0)</f>
        <v>0</v>
      </c>
      <c r="J6373" t="s">
        <v>40</v>
      </c>
      <c r="K6373" t="s">
        <v>6408</v>
      </c>
    </row>
    <row r="6374" spans="6:11">
      <c r="F6374" t="s">
        <v>47</v>
      </c>
      <c r="G6374" t="s">
        <v>46</v>
      </c>
      <c r="H6374" t="s">
        <v>46</v>
      </c>
      <c r="I6374" s="1">
        <f>IF(Telco[[#This Row],[Churn]]="Yes",1,0)</f>
        <v>0</v>
      </c>
      <c r="J6374" t="s">
        <v>40</v>
      </c>
      <c r="K6374" t="s">
        <v>6409</v>
      </c>
    </row>
    <row r="6375" spans="6:11">
      <c r="F6375" t="s">
        <v>27</v>
      </c>
      <c r="G6375" t="s">
        <v>24</v>
      </c>
      <c r="H6375" t="s">
        <v>24</v>
      </c>
      <c r="I6375" s="1">
        <f>IF(Telco[[#This Row],[Churn]]="Yes",1,0)</f>
        <v>0</v>
      </c>
      <c r="J6375" t="s">
        <v>35</v>
      </c>
      <c r="K6375" t="s">
        <v>6410</v>
      </c>
    </row>
    <row r="6376" spans="6:11">
      <c r="F6376" t="s">
        <v>47</v>
      </c>
      <c r="G6376" t="s">
        <v>46</v>
      </c>
      <c r="H6376" t="s">
        <v>46</v>
      </c>
      <c r="I6376" s="1">
        <f>IF(Telco[[#This Row],[Churn]]="Yes",1,0)</f>
        <v>0</v>
      </c>
      <c r="J6376" t="s">
        <v>32</v>
      </c>
      <c r="K6376" t="s">
        <v>6411</v>
      </c>
    </row>
    <row r="6377" spans="6:11">
      <c r="F6377" t="s">
        <v>27</v>
      </c>
      <c r="G6377" t="s">
        <v>24</v>
      </c>
      <c r="H6377" t="s">
        <v>24</v>
      </c>
      <c r="I6377" s="1">
        <f>IF(Telco[[#This Row],[Churn]]="Yes",1,0)</f>
        <v>1</v>
      </c>
      <c r="J6377" t="s">
        <v>40</v>
      </c>
      <c r="K6377" t="s">
        <v>6412</v>
      </c>
    </row>
    <row r="6378" spans="6:11">
      <c r="F6378" t="s">
        <v>47</v>
      </c>
      <c r="G6378" t="s">
        <v>46</v>
      </c>
      <c r="H6378" t="s">
        <v>46</v>
      </c>
      <c r="I6378" s="1">
        <f>IF(Telco[[#This Row],[Churn]]="Yes",1,0)</f>
        <v>0</v>
      </c>
      <c r="J6378" t="s">
        <v>35</v>
      </c>
      <c r="K6378" t="s">
        <v>6413</v>
      </c>
    </row>
    <row r="6379" spans="6:11">
      <c r="F6379" t="s">
        <v>27</v>
      </c>
      <c r="G6379" t="s">
        <v>24</v>
      </c>
      <c r="H6379" t="s">
        <v>23</v>
      </c>
      <c r="I6379" s="1">
        <f>IF(Telco[[#This Row],[Churn]]="Yes",1,0)</f>
        <v>1</v>
      </c>
      <c r="J6379" t="s">
        <v>32</v>
      </c>
      <c r="K6379" t="s">
        <v>6414</v>
      </c>
    </row>
    <row r="6380" spans="6:11">
      <c r="F6380" t="s">
        <v>27</v>
      </c>
      <c r="G6380" t="s">
        <v>23</v>
      </c>
      <c r="H6380" t="s">
        <v>24</v>
      </c>
      <c r="I6380" s="1">
        <f>IF(Telco[[#This Row],[Churn]]="Yes",1,0)</f>
        <v>1</v>
      </c>
      <c r="J6380" t="s">
        <v>28</v>
      </c>
      <c r="K6380" t="s">
        <v>6415</v>
      </c>
    </row>
    <row r="6381" spans="6:11">
      <c r="F6381" t="s">
        <v>27</v>
      </c>
      <c r="G6381" t="s">
        <v>24</v>
      </c>
      <c r="H6381" t="s">
        <v>24</v>
      </c>
      <c r="I6381" s="1">
        <f>IF(Telco[[#This Row],[Churn]]="Yes",1,0)</f>
        <v>1</v>
      </c>
      <c r="J6381" t="s">
        <v>35</v>
      </c>
      <c r="K6381" t="s">
        <v>6416</v>
      </c>
    </row>
    <row r="6382" spans="6:11">
      <c r="F6382" t="s">
        <v>27</v>
      </c>
      <c r="G6382" t="s">
        <v>24</v>
      </c>
      <c r="H6382" t="s">
        <v>24</v>
      </c>
      <c r="I6382" s="1">
        <f>IF(Telco[[#This Row],[Churn]]="Yes",1,0)</f>
        <v>0</v>
      </c>
      <c r="J6382" t="s">
        <v>28</v>
      </c>
      <c r="K6382" t="s">
        <v>6417</v>
      </c>
    </row>
    <row r="6383" spans="6:11">
      <c r="F6383" t="s">
        <v>27</v>
      </c>
      <c r="G6383" t="s">
        <v>46</v>
      </c>
      <c r="H6383" t="s">
        <v>46</v>
      </c>
      <c r="I6383" s="1">
        <f>IF(Telco[[#This Row],[Churn]]="Yes",1,0)</f>
        <v>0</v>
      </c>
      <c r="J6383" t="s">
        <v>32</v>
      </c>
      <c r="K6383" t="s">
        <v>6418</v>
      </c>
    </row>
    <row r="6384" spans="6:11">
      <c r="F6384" t="s">
        <v>31</v>
      </c>
      <c r="G6384" t="s">
        <v>23</v>
      </c>
      <c r="H6384" t="s">
        <v>23</v>
      </c>
      <c r="I6384" s="1">
        <f>IF(Telco[[#This Row],[Churn]]="Yes",1,0)</f>
        <v>0</v>
      </c>
      <c r="J6384" t="s">
        <v>28</v>
      </c>
      <c r="K6384" t="s">
        <v>6419</v>
      </c>
    </row>
    <row r="6385" spans="6:11">
      <c r="F6385" t="s">
        <v>47</v>
      </c>
      <c r="G6385" t="s">
        <v>23</v>
      </c>
      <c r="H6385" t="s">
        <v>23</v>
      </c>
      <c r="I6385" s="1">
        <f>IF(Telco[[#This Row],[Churn]]="Yes",1,0)</f>
        <v>0</v>
      </c>
      <c r="J6385" t="s">
        <v>32</v>
      </c>
      <c r="K6385" t="s">
        <v>6420</v>
      </c>
    </row>
    <row r="6386" spans="6:11">
      <c r="F6386" t="s">
        <v>31</v>
      </c>
      <c r="G6386" t="s">
        <v>46</v>
      </c>
      <c r="H6386" t="s">
        <v>46</v>
      </c>
      <c r="I6386" s="1">
        <f>IF(Telco[[#This Row],[Churn]]="Yes",1,0)</f>
        <v>0</v>
      </c>
      <c r="J6386" t="s">
        <v>32</v>
      </c>
      <c r="K6386" t="s">
        <v>6421</v>
      </c>
    </row>
    <row r="6387" spans="6:11">
      <c r="F6387" t="s">
        <v>27</v>
      </c>
      <c r="G6387" t="s">
        <v>24</v>
      </c>
      <c r="H6387" t="s">
        <v>24</v>
      </c>
      <c r="I6387" s="1">
        <f>IF(Telco[[#This Row],[Churn]]="Yes",1,0)</f>
        <v>1</v>
      </c>
      <c r="J6387" t="s">
        <v>28</v>
      </c>
      <c r="K6387" t="s">
        <v>6422</v>
      </c>
    </row>
    <row r="6388" spans="6:11">
      <c r="F6388" t="s">
        <v>47</v>
      </c>
      <c r="G6388" t="s">
        <v>23</v>
      </c>
      <c r="H6388" t="s">
        <v>23</v>
      </c>
      <c r="I6388" s="1">
        <f>IF(Telco[[#This Row],[Churn]]="Yes",1,0)</f>
        <v>0</v>
      </c>
      <c r="J6388" t="s">
        <v>40</v>
      </c>
      <c r="K6388" t="s">
        <v>6423</v>
      </c>
    </row>
    <row r="6389" spans="6:11">
      <c r="F6389" t="s">
        <v>27</v>
      </c>
      <c r="G6389" t="s">
        <v>24</v>
      </c>
      <c r="H6389" t="s">
        <v>23</v>
      </c>
      <c r="I6389" s="1">
        <f>IF(Telco[[#This Row],[Churn]]="Yes",1,0)</f>
        <v>0</v>
      </c>
      <c r="J6389" t="s">
        <v>28</v>
      </c>
      <c r="K6389" t="s">
        <v>6424</v>
      </c>
    </row>
    <row r="6390" spans="6:11">
      <c r="F6390" t="s">
        <v>27</v>
      </c>
      <c r="G6390" t="s">
        <v>46</v>
      </c>
      <c r="H6390" t="s">
        <v>46</v>
      </c>
      <c r="I6390" s="1">
        <f>IF(Telco[[#This Row],[Churn]]="Yes",1,0)</f>
        <v>1</v>
      </c>
      <c r="J6390" t="s">
        <v>32</v>
      </c>
      <c r="K6390" t="s">
        <v>6425</v>
      </c>
    </row>
    <row r="6391" spans="6:11">
      <c r="F6391" t="s">
        <v>47</v>
      </c>
      <c r="G6391" t="s">
        <v>46</v>
      </c>
      <c r="H6391" t="s">
        <v>46</v>
      </c>
      <c r="I6391" s="1">
        <f>IF(Telco[[#This Row],[Churn]]="Yes",1,0)</f>
        <v>0</v>
      </c>
      <c r="J6391" t="s">
        <v>40</v>
      </c>
      <c r="K6391" t="s">
        <v>6426</v>
      </c>
    </row>
    <row r="6392" spans="6:11">
      <c r="F6392" t="s">
        <v>31</v>
      </c>
      <c r="G6392" t="s">
        <v>24</v>
      </c>
      <c r="H6392" t="s">
        <v>23</v>
      </c>
      <c r="I6392" s="1">
        <f>IF(Telco[[#This Row],[Churn]]="Yes",1,0)</f>
        <v>0</v>
      </c>
      <c r="J6392" t="s">
        <v>28</v>
      </c>
      <c r="K6392" t="s">
        <v>6427</v>
      </c>
    </row>
    <row r="6393" spans="6:11">
      <c r="F6393" t="s">
        <v>31</v>
      </c>
      <c r="G6393" t="s">
        <v>24</v>
      </c>
      <c r="H6393" t="s">
        <v>24</v>
      </c>
      <c r="I6393" s="1">
        <f>IF(Telco[[#This Row],[Churn]]="Yes",1,0)</f>
        <v>0</v>
      </c>
      <c r="J6393" t="s">
        <v>40</v>
      </c>
      <c r="K6393" t="s">
        <v>6428</v>
      </c>
    </row>
    <row r="6394" spans="6:11">
      <c r="F6394" t="s">
        <v>27</v>
      </c>
      <c r="G6394" t="s">
        <v>24</v>
      </c>
      <c r="H6394" t="s">
        <v>24</v>
      </c>
      <c r="I6394" s="1">
        <f>IF(Telco[[#This Row],[Churn]]="Yes",1,0)</f>
        <v>0</v>
      </c>
      <c r="J6394" t="s">
        <v>28</v>
      </c>
      <c r="K6394" t="s">
        <v>6429</v>
      </c>
    </row>
    <row r="6395" spans="6:11">
      <c r="F6395" t="s">
        <v>27</v>
      </c>
      <c r="G6395" t="s">
        <v>23</v>
      </c>
      <c r="H6395" t="s">
        <v>24</v>
      </c>
      <c r="I6395" s="1">
        <f>IF(Telco[[#This Row],[Churn]]="Yes",1,0)</f>
        <v>0</v>
      </c>
      <c r="J6395" t="s">
        <v>40</v>
      </c>
      <c r="K6395" t="s">
        <v>6430</v>
      </c>
    </row>
    <row r="6396" spans="6:11">
      <c r="F6396" t="s">
        <v>31</v>
      </c>
      <c r="G6396" t="s">
        <v>23</v>
      </c>
      <c r="H6396" t="s">
        <v>23</v>
      </c>
      <c r="I6396" s="1">
        <f>IF(Telco[[#This Row],[Churn]]="Yes",1,0)</f>
        <v>0</v>
      </c>
      <c r="J6396" t="s">
        <v>35</v>
      </c>
      <c r="K6396" t="s">
        <v>6431</v>
      </c>
    </row>
    <row r="6397" spans="6:11">
      <c r="F6397" t="s">
        <v>31</v>
      </c>
      <c r="G6397" t="s">
        <v>24</v>
      </c>
      <c r="H6397" t="s">
        <v>23</v>
      </c>
      <c r="I6397" s="1">
        <f>IF(Telco[[#This Row],[Churn]]="Yes",1,0)</f>
        <v>1</v>
      </c>
      <c r="J6397" t="s">
        <v>28</v>
      </c>
      <c r="K6397" t="s">
        <v>6432</v>
      </c>
    </row>
    <row r="6398" spans="6:11">
      <c r="F6398" t="s">
        <v>27</v>
      </c>
      <c r="G6398" t="s">
        <v>24</v>
      </c>
      <c r="H6398" t="s">
        <v>24</v>
      </c>
      <c r="I6398" s="1">
        <f>IF(Telco[[#This Row],[Churn]]="Yes",1,0)</f>
        <v>0</v>
      </c>
      <c r="J6398" t="s">
        <v>40</v>
      </c>
      <c r="K6398" t="s">
        <v>6433</v>
      </c>
    </row>
    <row r="6399" spans="6:11">
      <c r="F6399" t="s">
        <v>31</v>
      </c>
      <c r="G6399" t="s">
        <v>24</v>
      </c>
      <c r="H6399" t="s">
        <v>23</v>
      </c>
      <c r="I6399" s="1">
        <f>IF(Telco[[#This Row],[Churn]]="Yes",1,0)</f>
        <v>0</v>
      </c>
      <c r="J6399" t="s">
        <v>35</v>
      </c>
      <c r="K6399" t="s">
        <v>6434</v>
      </c>
    </row>
    <row r="6400" spans="6:11">
      <c r="F6400" t="s">
        <v>47</v>
      </c>
      <c r="G6400" t="s">
        <v>24</v>
      </c>
      <c r="H6400" t="s">
        <v>24</v>
      </c>
      <c r="I6400" s="1">
        <f>IF(Telco[[#This Row],[Churn]]="Yes",1,0)</f>
        <v>1</v>
      </c>
      <c r="J6400" t="s">
        <v>35</v>
      </c>
      <c r="K6400" t="s">
        <v>6435</v>
      </c>
    </row>
    <row r="6401" spans="6:11">
      <c r="F6401" t="s">
        <v>27</v>
      </c>
      <c r="G6401" t="s">
        <v>24</v>
      </c>
      <c r="H6401" t="s">
        <v>24</v>
      </c>
      <c r="I6401" s="1">
        <f>IF(Telco[[#This Row],[Churn]]="Yes",1,0)</f>
        <v>0</v>
      </c>
      <c r="J6401" t="s">
        <v>28</v>
      </c>
      <c r="K6401" t="s">
        <v>6436</v>
      </c>
    </row>
    <row r="6402" spans="6:11">
      <c r="F6402" t="s">
        <v>47</v>
      </c>
      <c r="G6402" t="s">
        <v>23</v>
      </c>
      <c r="H6402" t="s">
        <v>24</v>
      </c>
      <c r="I6402" s="1">
        <f>IF(Telco[[#This Row],[Churn]]="Yes",1,0)</f>
        <v>0</v>
      </c>
      <c r="J6402" t="s">
        <v>35</v>
      </c>
      <c r="K6402" t="s">
        <v>6437</v>
      </c>
    </row>
    <row r="6403" spans="6:11">
      <c r="F6403" t="s">
        <v>27</v>
      </c>
      <c r="G6403" t="s">
        <v>23</v>
      </c>
      <c r="H6403" t="s">
        <v>23</v>
      </c>
      <c r="I6403" s="1">
        <f>IF(Telco[[#This Row],[Churn]]="Yes",1,0)</f>
        <v>1</v>
      </c>
      <c r="J6403" t="s">
        <v>32</v>
      </c>
      <c r="K6403" t="s">
        <v>6438</v>
      </c>
    </row>
    <row r="6404" spans="6:11">
      <c r="F6404" t="s">
        <v>47</v>
      </c>
      <c r="G6404" t="s">
        <v>24</v>
      </c>
      <c r="H6404" t="s">
        <v>24</v>
      </c>
      <c r="I6404" s="1">
        <f>IF(Telco[[#This Row],[Churn]]="Yes",1,0)</f>
        <v>0</v>
      </c>
      <c r="J6404" t="s">
        <v>35</v>
      </c>
      <c r="K6404" t="s">
        <v>6439</v>
      </c>
    </row>
    <row r="6405" spans="6:11">
      <c r="F6405" t="s">
        <v>47</v>
      </c>
      <c r="G6405" t="s">
        <v>23</v>
      </c>
      <c r="H6405" t="s">
        <v>23</v>
      </c>
      <c r="I6405" s="1">
        <f>IF(Telco[[#This Row],[Churn]]="Yes",1,0)</f>
        <v>0</v>
      </c>
      <c r="J6405" t="s">
        <v>35</v>
      </c>
      <c r="K6405" t="s">
        <v>6440</v>
      </c>
    </row>
    <row r="6406" spans="6:11">
      <c r="F6406" t="s">
        <v>47</v>
      </c>
      <c r="G6406" t="s">
        <v>23</v>
      </c>
      <c r="H6406" t="s">
        <v>23</v>
      </c>
      <c r="I6406" s="1">
        <f>IF(Telco[[#This Row],[Churn]]="Yes",1,0)</f>
        <v>0</v>
      </c>
      <c r="J6406" t="s">
        <v>28</v>
      </c>
      <c r="K6406" t="s">
        <v>6441</v>
      </c>
    </row>
    <row r="6407" spans="6:11">
      <c r="F6407" t="s">
        <v>31</v>
      </c>
      <c r="G6407" t="s">
        <v>23</v>
      </c>
      <c r="H6407" t="s">
        <v>24</v>
      </c>
      <c r="I6407" s="1">
        <f>IF(Telco[[#This Row],[Churn]]="Yes",1,0)</f>
        <v>0</v>
      </c>
      <c r="J6407" t="s">
        <v>35</v>
      </c>
      <c r="K6407" t="s">
        <v>6442</v>
      </c>
    </row>
    <row r="6408" spans="6:11">
      <c r="F6408" t="s">
        <v>27</v>
      </c>
      <c r="G6408" t="s">
        <v>24</v>
      </c>
      <c r="H6408" t="s">
        <v>24</v>
      </c>
      <c r="I6408" s="1">
        <f>IF(Telco[[#This Row],[Churn]]="Yes",1,0)</f>
        <v>0</v>
      </c>
      <c r="J6408" t="s">
        <v>40</v>
      </c>
      <c r="K6408" t="s">
        <v>6443</v>
      </c>
    </row>
    <row r="6409" spans="6:11">
      <c r="F6409" t="s">
        <v>31</v>
      </c>
      <c r="G6409" t="s">
        <v>24</v>
      </c>
      <c r="H6409" t="s">
        <v>24</v>
      </c>
      <c r="I6409" s="1">
        <f>IF(Telco[[#This Row],[Churn]]="Yes",1,0)</f>
        <v>0</v>
      </c>
      <c r="J6409" t="s">
        <v>32</v>
      </c>
      <c r="K6409" t="s">
        <v>6444</v>
      </c>
    </row>
    <row r="6410" spans="6:11">
      <c r="F6410" t="s">
        <v>47</v>
      </c>
      <c r="G6410" t="s">
        <v>24</v>
      </c>
      <c r="H6410" t="s">
        <v>23</v>
      </c>
      <c r="I6410" s="1">
        <f>IF(Telco[[#This Row],[Churn]]="Yes",1,0)</f>
        <v>1</v>
      </c>
      <c r="J6410" t="s">
        <v>35</v>
      </c>
      <c r="K6410" t="s">
        <v>6445</v>
      </c>
    </row>
    <row r="6411" spans="6:11">
      <c r="F6411" t="s">
        <v>31</v>
      </c>
      <c r="G6411" t="s">
        <v>46</v>
      </c>
      <c r="H6411" t="s">
        <v>46</v>
      </c>
      <c r="I6411" s="1">
        <f>IF(Telco[[#This Row],[Churn]]="Yes",1,0)</f>
        <v>0</v>
      </c>
      <c r="J6411" t="s">
        <v>32</v>
      </c>
      <c r="K6411" t="s">
        <v>6446</v>
      </c>
    </row>
    <row r="6412" spans="6:11">
      <c r="F6412" t="s">
        <v>31</v>
      </c>
      <c r="G6412" t="s">
        <v>23</v>
      </c>
      <c r="H6412" t="s">
        <v>23</v>
      </c>
      <c r="I6412" s="1">
        <f>IF(Telco[[#This Row],[Churn]]="Yes",1,0)</f>
        <v>0</v>
      </c>
      <c r="J6412" t="s">
        <v>35</v>
      </c>
      <c r="K6412" t="s">
        <v>6447</v>
      </c>
    </row>
    <row r="6413" spans="6:11">
      <c r="F6413" t="s">
        <v>27</v>
      </c>
      <c r="G6413" t="s">
        <v>24</v>
      </c>
      <c r="H6413" t="s">
        <v>24</v>
      </c>
      <c r="I6413" s="1">
        <f>IF(Telco[[#This Row],[Churn]]="Yes",1,0)</f>
        <v>0</v>
      </c>
      <c r="J6413" t="s">
        <v>28</v>
      </c>
      <c r="K6413" t="s">
        <v>6448</v>
      </c>
    </row>
    <row r="6414" spans="6:11">
      <c r="F6414" t="s">
        <v>47</v>
      </c>
      <c r="G6414" t="s">
        <v>23</v>
      </c>
      <c r="H6414" t="s">
        <v>23</v>
      </c>
      <c r="I6414" s="1">
        <f>IF(Telco[[#This Row],[Churn]]="Yes",1,0)</f>
        <v>0</v>
      </c>
      <c r="J6414" t="s">
        <v>35</v>
      </c>
      <c r="K6414" t="s">
        <v>6449</v>
      </c>
    </row>
    <row r="6415" spans="6:11">
      <c r="F6415" t="s">
        <v>27</v>
      </c>
      <c r="G6415" t="s">
        <v>24</v>
      </c>
      <c r="H6415" t="s">
        <v>24</v>
      </c>
      <c r="I6415" s="1">
        <f>IF(Telco[[#This Row],[Churn]]="Yes",1,0)</f>
        <v>1</v>
      </c>
      <c r="J6415" t="s">
        <v>35</v>
      </c>
      <c r="K6415" t="s">
        <v>6450</v>
      </c>
    </row>
    <row r="6416" spans="6:11">
      <c r="F6416" t="s">
        <v>47</v>
      </c>
      <c r="G6416" t="s">
        <v>46</v>
      </c>
      <c r="H6416" t="s">
        <v>46</v>
      </c>
      <c r="I6416" s="1">
        <f>IF(Telco[[#This Row],[Churn]]="Yes",1,0)</f>
        <v>0</v>
      </c>
      <c r="J6416" t="s">
        <v>40</v>
      </c>
      <c r="K6416" t="s">
        <v>6451</v>
      </c>
    </row>
    <row r="6417" spans="6:11">
      <c r="F6417" t="s">
        <v>31</v>
      </c>
      <c r="G6417" t="s">
        <v>23</v>
      </c>
      <c r="H6417" t="s">
        <v>24</v>
      </c>
      <c r="I6417" s="1">
        <f>IF(Telco[[#This Row],[Churn]]="Yes",1,0)</f>
        <v>0</v>
      </c>
      <c r="J6417" t="s">
        <v>28</v>
      </c>
      <c r="K6417" t="s">
        <v>6452</v>
      </c>
    </row>
    <row r="6418" spans="6:11">
      <c r="F6418" t="s">
        <v>47</v>
      </c>
      <c r="G6418" t="s">
        <v>23</v>
      </c>
      <c r="H6418" t="s">
        <v>23</v>
      </c>
      <c r="I6418" s="1">
        <f>IF(Telco[[#This Row],[Churn]]="Yes",1,0)</f>
        <v>0</v>
      </c>
      <c r="J6418" t="s">
        <v>28</v>
      </c>
      <c r="K6418" t="s">
        <v>6453</v>
      </c>
    </row>
    <row r="6419" spans="6:11">
      <c r="F6419" t="s">
        <v>27</v>
      </c>
      <c r="G6419" t="s">
        <v>23</v>
      </c>
      <c r="H6419" t="s">
        <v>24</v>
      </c>
      <c r="I6419" s="1">
        <f>IF(Telco[[#This Row],[Churn]]="Yes",1,0)</f>
        <v>1</v>
      </c>
      <c r="J6419" t="s">
        <v>28</v>
      </c>
      <c r="K6419" t="s">
        <v>6454</v>
      </c>
    </row>
    <row r="6420" spans="6:11">
      <c r="F6420" t="s">
        <v>31</v>
      </c>
      <c r="G6420" t="s">
        <v>24</v>
      </c>
      <c r="H6420" t="s">
        <v>23</v>
      </c>
      <c r="I6420" s="1">
        <f>IF(Telco[[#This Row],[Churn]]="Yes",1,0)</f>
        <v>0</v>
      </c>
      <c r="J6420" t="s">
        <v>32</v>
      </c>
      <c r="K6420" t="s">
        <v>6455</v>
      </c>
    </row>
    <row r="6421" spans="6:11">
      <c r="F6421" t="s">
        <v>27</v>
      </c>
      <c r="G6421" t="s">
        <v>23</v>
      </c>
      <c r="H6421" t="s">
        <v>24</v>
      </c>
      <c r="I6421" s="1">
        <f>IF(Telco[[#This Row],[Churn]]="Yes",1,0)</f>
        <v>0</v>
      </c>
      <c r="J6421" t="s">
        <v>40</v>
      </c>
      <c r="K6421" t="s">
        <v>6456</v>
      </c>
    </row>
    <row r="6422" spans="6:11">
      <c r="F6422" t="s">
        <v>31</v>
      </c>
      <c r="G6422" t="s">
        <v>24</v>
      </c>
      <c r="H6422" t="s">
        <v>23</v>
      </c>
      <c r="I6422" s="1">
        <f>IF(Telco[[#This Row],[Churn]]="Yes",1,0)</f>
        <v>0</v>
      </c>
      <c r="J6422" t="s">
        <v>28</v>
      </c>
      <c r="K6422" t="s">
        <v>6457</v>
      </c>
    </row>
    <row r="6423" spans="6:11">
      <c r="F6423" t="s">
        <v>47</v>
      </c>
      <c r="G6423" t="s">
        <v>23</v>
      </c>
      <c r="H6423" t="s">
        <v>23</v>
      </c>
      <c r="I6423" s="1">
        <f>IF(Telco[[#This Row],[Churn]]="Yes",1,0)</f>
        <v>0</v>
      </c>
      <c r="J6423" t="s">
        <v>40</v>
      </c>
      <c r="K6423" t="s">
        <v>6458</v>
      </c>
    </row>
    <row r="6424" spans="6:11">
      <c r="F6424" t="s">
        <v>31</v>
      </c>
      <c r="G6424" t="s">
        <v>23</v>
      </c>
      <c r="H6424" t="s">
        <v>24</v>
      </c>
      <c r="I6424" s="1">
        <f>IF(Telco[[#This Row],[Churn]]="Yes",1,0)</f>
        <v>0</v>
      </c>
      <c r="J6424" t="s">
        <v>28</v>
      </c>
      <c r="K6424" t="s">
        <v>6459</v>
      </c>
    </row>
    <row r="6425" spans="6:11">
      <c r="F6425" t="s">
        <v>47</v>
      </c>
      <c r="G6425" t="s">
        <v>46</v>
      </c>
      <c r="H6425" t="s">
        <v>46</v>
      </c>
      <c r="I6425" s="1">
        <f>IF(Telco[[#This Row],[Churn]]="Yes",1,0)</f>
        <v>0</v>
      </c>
      <c r="J6425" t="s">
        <v>40</v>
      </c>
      <c r="K6425" t="s">
        <v>6460</v>
      </c>
    </row>
    <row r="6426" spans="6:11">
      <c r="F6426" t="s">
        <v>47</v>
      </c>
      <c r="G6426" t="s">
        <v>24</v>
      </c>
      <c r="H6426" t="s">
        <v>24</v>
      </c>
      <c r="I6426" s="1">
        <f>IF(Telco[[#This Row],[Churn]]="Yes",1,0)</f>
        <v>1</v>
      </c>
      <c r="J6426" t="s">
        <v>28</v>
      </c>
      <c r="K6426" t="s">
        <v>6461</v>
      </c>
    </row>
    <row r="6427" spans="6:11">
      <c r="F6427" t="s">
        <v>31</v>
      </c>
      <c r="G6427" t="s">
        <v>23</v>
      </c>
      <c r="H6427" t="s">
        <v>24</v>
      </c>
      <c r="I6427" s="1">
        <f>IF(Telco[[#This Row],[Churn]]="Yes",1,0)</f>
        <v>0</v>
      </c>
      <c r="J6427" t="s">
        <v>35</v>
      </c>
      <c r="K6427" t="s">
        <v>6462</v>
      </c>
    </row>
    <row r="6428" spans="6:11">
      <c r="F6428" t="s">
        <v>31</v>
      </c>
      <c r="G6428" t="s">
        <v>24</v>
      </c>
      <c r="H6428" t="s">
        <v>23</v>
      </c>
      <c r="I6428" s="1">
        <f>IF(Telco[[#This Row],[Churn]]="Yes",1,0)</f>
        <v>0</v>
      </c>
      <c r="J6428" t="s">
        <v>35</v>
      </c>
      <c r="K6428" t="s">
        <v>6463</v>
      </c>
    </row>
    <row r="6429" spans="6:11">
      <c r="F6429" t="s">
        <v>47</v>
      </c>
      <c r="G6429" t="s">
        <v>46</v>
      </c>
      <c r="H6429" t="s">
        <v>46</v>
      </c>
      <c r="I6429" s="1">
        <f>IF(Telco[[#This Row],[Churn]]="Yes",1,0)</f>
        <v>0</v>
      </c>
      <c r="J6429" t="s">
        <v>32</v>
      </c>
      <c r="K6429" t="s">
        <v>6464</v>
      </c>
    </row>
    <row r="6430" spans="6:11">
      <c r="F6430" t="s">
        <v>27</v>
      </c>
      <c r="G6430" t="s">
        <v>24</v>
      </c>
      <c r="H6430" t="s">
        <v>24</v>
      </c>
      <c r="I6430" s="1">
        <f>IF(Telco[[#This Row],[Churn]]="Yes",1,0)</f>
        <v>1</v>
      </c>
      <c r="J6430" t="s">
        <v>32</v>
      </c>
      <c r="K6430" t="s">
        <v>6465</v>
      </c>
    </row>
    <row r="6431" spans="6:11">
      <c r="F6431" t="s">
        <v>31</v>
      </c>
      <c r="G6431" t="s">
        <v>23</v>
      </c>
      <c r="H6431" t="s">
        <v>23</v>
      </c>
      <c r="I6431" s="1">
        <f>IF(Telco[[#This Row],[Churn]]="Yes",1,0)</f>
        <v>0</v>
      </c>
      <c r="J6431" t="s">
        <v>40</v>
      </c>
      <c r="K6431" t="s">
        <v>6466</v>
      </c>
    </row>
    <row r="6432" spans="6:11">
      <c r="F6432" t="s">
        <v>27</v>
      </c>
      <c r="G6432" t="s">
        <v>46</v>
      </c>
      <c r="H6432" t="s">
        <v>46</v>
      </c>
      <c r="I6432" s="1">
        <f>IF(Telco[[#This Row],[Churn]]="Yes",1,0)</f>
        <v>0</v>
      </c>
      <c r="J6432" t="s">
        <v>32</v>
      </c>
      <c r="K6432" t="s">
        <v>6467</v>
      </c>
    </row>
    <row r="6433" spans="6:11">
      <c r="F6433" t="s">
        <v>47</v>
      </c>
      <c r="G6433" t="s">
        <v>46</v>
      </c>
      <c r="H6433" t="s">
        <v>46</v>
      </c>
      <c r="I6433" s="1">
        <f>IF(Telco[[#This Row],[Churn]]="Yes",1,0)</f>
        <v>0</v>
      </c>
      <c r="J6433" t="s">
        <v>32</v>
      </c>
      <c r="K6433" t="s">
        <v>6468</v>
      </c>
    </row>
    <row r="6434" spans="6:11">
      <c r="F6434" t="s">
        <v>27</v>
      </c>
      <c r="G6434" t="s">
        <v>23</v>
      </c>
      <c r="H6434" t="s">
        <v>24</v>
      </c>
      <c r="I6434" s="1">
        <f>IF(Telco[[#This Row],[Churn]]="Yes",1,0)</f>
        <v>0</v>
      </c>
      <c r="J6434" t="s">
        <v>32</v>
      </c>
      <c r="K6434" t="s">
        <v>6469</v>
      </c>
    </row>
    <row r="6435" spans="6:11">
      <c r="F6435" t="s">
        <v>47</v>
      </c>
      <c r="G6435" t="s">
        <v>46</v>
      </c>
      <c r="H6435" t="s">
        <v>46</v>
      </c>
      <c r="I6435" s="1">
        <f>IF(Telco[[#This Row],[Churn]]="Yes",1,0)</f>
        <v>0</v>
      </c>
      <c r="J6435" t="s">
        <v>40</v>
      </c>
      <c r="K6435" t="s">
        <v>6470</v>
      </c>
    </row>
    <row r="6436" spans="6:11">
      <c r="F6436" t="s">
        <v>27</v>
      </c>
      <c r="G6436" t="s">
        <v>24</v>
      </c>
      <c r="H6436" t="s">
        <v>24</v>
      </c>
      <c r="I6436" s="1">
        <f>IF(Telco[[#This Row],[Churn]]="Yes",1,0)</f>
        <v>1</v>
      </c>
      <c r="J6436" t="s">
        <v>28</v>
      </c>
      <c r="K6436" t="s">
        <v>6471</v>
      </c>
    </row>
    <row r="6437" spans="6:11">
      <c r="F6437" t="s">
        <v>47</v>
      </c>
      <c r="G6437" t="s">
        <v>24</v>
      </c>
      <c r="H6437" t="s">
        <v>23</v>
      </c>
      <c r="I6437" s="1">
        <f>IF(Telco[[#This Row],[Churn]]="Yes",1,0)</f>
        <v>0</v>
      </c>
      <c r="J6437" t="s">
        <v>32</v>
      </c>
      <c r="K6437" t="s">
        <v>6472</v>
      </c>
    </row>
    <row r="6438" spans="6:11">
      <c r="F6438" t="s">
        <v>47</v>
      </c>
      <c r="G6438" t="s">
        <v>23</v>
      </c>
      <c r="H6438" t="s">
        <v>23</v>
      </c>
      <c r="I6438" s="1">
        <f>IF(Telco[[#This Row],[Churn]]="Yes",1,0)</f>
        <v>0</v>
      </c>
      <c r="J6438" t="s">
        <v>35</v>
      </c>
      <c r="K6438" t="s">
        <v>6473</v>
      </c>
    </row>
    <row r="6439" spans="6:11">
      <c r="F6439" t="s">
        <v>47</v>
      </c>
      <c r="G6439" t="s">
        <v>46</v>
      </c>
      <c r="H6439" t="s">
        <v>46</v>
      </c>
      <c r="I6439" s="1">
        <f>IF(Telco[[#This Row],[Churn]]="Yes",1,0)</f>
        <v>0</v>
      </c>
      <c r="J6439" t="s">
        <v>35</v>
      </c>
      <c r="K6439" t="s">
        <v>6474</v>
      </c>
    </row>
    <row r="6440" spans="6:11">
      <c r="F6440" t="s">
        <v>27</v>
      </c>
      <c r="G6440" t="s">
        <v>24</v>
      </c>
      <c r="H6440" t="s">
        <v>24</v>
      </c>
      <c r="I6440" s="1">
        <f>IF(Telco[[#This Row],[Churn]]="Yes",1,0)</f>
        <v>1</v>
      </c>
      <c r="J6440" t="s">
        <v>28</v>
      </c>
      <c r="K6440" t="s">
        <v>6475</v>
      </c>
    </row>
    <row r="6441" spans="6:11">
      <c r="F6441" t="s">
        <v>27</v>
      </c>
      <c r="G6441" t="s">
        <v>23</v>
      </c>
      <c r="H6441" t="s">
        <v>23</v>
      </c>
      <c r="I6441" s="1">
        <f>IF(Telco[[#This Row],[Churn]]="Yes",1,0)</f>
        <v>0</v>
      </c>
      <c r="J6441" t="s">
        <v>28</v>
      </c>
      <c r="K6441" t="s">
        <v>6476</v>
      </c>
    </row>
    <row r="6442" spans="6:11">
      <c r="F6442" t="s">
        <v>27</v>
      </c>
      <c r="G6442" t="s">
        <v>24</v>
      </c>
      <c r="H6442" t="s">
        <v>24</v>
      </c>
      <c r="I6442" s="1">
        <f>IF(Telco[[#This Row],[Churn]]="Yes",1,0)</f>
        <v>0</v>
      </c>
      <c r="J6442" t="s">
        <v>28</v>
      </c>
      <c r="K6442" t="s">
        <v>6477</v>
      </c>
    </row>
    <row r="6443" spans="6:11">
      <c r="F6443" t="s">
        <v>27</v>
      </c>
      <c r="G6443" t="s">
        <v>23</v>
      </c>
      <c r="H6443" t="s">
        <v>23</v>
      </c>
      <c r="I6443" s="1">
        <f>IF(Telco[[#This Row],[Churn]]="Yes",1,0)</f>
        <v>0</v>
      </c>
      <c r="J6443" t="s">
        <v>40</v>
      </c>
      <c r="K6443" t="s">
        <v>6478</v>
      </c>
    </row>
    <row r="6444" spans="6:11">
      <c r="F6444" t="s">
        <v>31</v>
      </c>
      <c r="G6444" t="s">
        <v>24</v>
      </c>
      <c r="H6444" t="s">
        <v>24</v>
      </c>
      <c r="I6444" s="1">
        <f>IF(Telco[[#This Row],[Churn]]="Yes",1,0)</f>
        <v>0</v>
      </c>
      <c r="J6444" t="s">
        <v>40</v>
      </c>
      <c r="K6444" t="s">
        <v>6479</v>
      </c>
    </row>
    <row r="6445" spans="6:11">
      <c r="F6445" t="s">
        <v>27</v>
      </c>
      <c r="G6445" t="s">
        <v>46</v>
      </c>
      <c r="H6445" t="s">
        <v>46</v>
      </c>
      <c r="I6445" s="1">
        <f>IF(Telco[[#This Row],[Churn]]="Yes",1,0)</f>
        <v>0</v>
      </c>
      <c r="J6445" t="s">
        <v>35</v>
      </c>
      <c r="K6445" t="s">
        <v>6480</v>
      </c>
    </row>
    <row r="6446" spans="6:11">
      <c r="F6446" t="s">
        <v>31</v>
      </c>
      <c r="G6446" t="s">
        <v>24</v>
      </c>
      <c r="H6446" t="s">
        <v>23</v>
      </c>
      <c r="I6446" s="1">
        <f>IF(Telco[[#This Row],[Churn]]="Yes",1,0)</f>
        <v>1</v>
      </c>
      <c r="J6446" t="s">
        <v>32</v>
      </c>
      <c r="K6446" t="s">
        <v>6481</v>
      </c>
    </row>
    <row r="6447" spans="6:11">
      <c r="F6447" t="s">
        <v>27</v>
      </c>
      <c r="G6447" t="s">
        <v>23</v>
      </c>
      <c r="H6447" t="s">
        <v>24</v>
      </c>
      <c r="I6447" s="1">
        <f>IF(Telco[[#This Row],[Churn]]="Yes",1,0)</f>
        <v>0</v>
      </c>
      <c r="J6447" t="s">
        <v>28</v>
      </c>
      <c r="K6447" t="s">
        <v>6482</v>
      </c>
    </row>
    <row r="6448" spans="6:11">
      <c r="F6448" t="s">
        <v>31</v>
      </c>
      <c r="G6448" t="s">
        <v>23</v>
      </c>
      <c r="H6448" t="s">
        <v>23</v>
      </c>
      <c r="I6448" s="1">
        <f>IF(Telco[[#This Row],[Churn]]="Yes",1,0)</f>
        <v>0</v>
      </c>
      <c r="J6448" t="s">
        <v>35</v>
      </c>
      <c r="K6448" t="s">
        <v>6483</v>
      </c>
    </row>
    <row r="6449" spans="6:11">
      <c r="F6449" t="s">
        <v>31</v>
      </c>
      <c r="G6449" t="s">
        <v>23</v>
      </c>
      <c r="H6449" t="s">
        <v>23</v>
      </c>
      <c r="I6449" s="1">
        <f>IF(Telco[[#This Row],[Churn]]="Yes",1,0)</f>
        <v>0</v>
      </c>
      <c r="J6449" t="s">
        <v>32</v>
      </c>
      <c r="K6449" t="s">
        <v>6484</v>
      </c>
    </row>
    <row r="6450" spans="6:11">
      <c r="F6450" t="s">
        <v>31</v>
      </c>
      <c r="G6450" t="s">
        <v>24</v>
      </c>
      <c r="H6450" t="s">
        <v>23</v>
      </c>
      <c r="I6450" s="1">
        <f>IF(Telco[[#This Row],[Churn]]="Yes",1,0)</f>
        <v>1</v>
      </c>
      <c r="J6450" t="s">
        <v>28</v>
      </c>
      <c r="K6450" t="s">
        <v>6485</v>
      </c>
    </row>
    <row r="6451" spans="6:11">
      <c r="F6451" t="s">
        <v>27</v>
      </c>
      <c r="G6451" t="s">
        <v>46</v>
      </c>
      <c r="H6451" t="s">
        <v>46</v>
      </c>
      <c r="I6451" s="1">
        <f>IF(Telco[[#This Row],[Churn]]="Yes",1,0)</f>
        <v>0</v>
      </c>
      <c r="J6451" t="s">
        <v>32</v>
      </c>
      <c r="K6451" t="s">
        <v>6486</v>
      </c>
    </row>
    <row r="6452" spans="6:11">
      <c r="F6452" t="s">
        <v>47</v>
      </c>
      <c r="G6452" t="s">
        <v>46</v>
      </c>
      <c r="H6452" t="s">
        <v>46</v>
      </c>
      <c r="I6452" s="1">
        <f>IF(Telco[[#This Row],[Churn]]="Yes",1,0)</f>
        <v>0</v>
      </c>
      <c r="J6452" t="s">
        <v>32</v>
      </c>
      <c r="K6452" t="s">
        <v>6487</v>
      </c>
    </row>
    <row r="6453" spans="6:11">
      <c r="F6453" t="s">
        <v>31</v>
      </c>
      <c r="G6453" t="s">
        <v>23</v>
      </c>
      <c r="H6453" t="s">
        <v>23</v>
      </c>
      <c r="I6453" s="1">
        <f>IF(Telco[[#This Row],[Churn]]="Yes",1,0)</f>
        <v>0</v>
      </c>
      <c r="J6453" t="s">
        <v>28</v>
      </c>
      <c r="K6453" t="s">
        <v>6488</v>
      </c>
    </row>
    <row r="6454" spans="6:11">
      <c r="F6454" t="s">
        <v>27</v>
      </c>
      <c r="G6454" t="s">
        <v>23</v>
      </c>
      <c r="H6454" t="s">
        <v>24</v>
      </c>
      <c r="I6454" s="1">
        <f>IF(Telco[[#This Row],[Churn]]="Yes",1,0)</f>
        <v>0</v>
      </c>
      <c r="J6454" t="s">
        <v>35</v>
      </c>
      <c r="K6454" t="s">
        <v>6489</v>
      </c>
    </row>
    <row r="6455" spans="6:11">
      <c r="F6455" t="s">
        <v>27</v>
      </c>
      <c r="G6455" t="s">
        <v>24</v>
      </c>
      <c r="H6455" t="s">
        <v>24</v>
      </c>
      <c r="I6455" s="1">
        <f>IF(Telco[[#This Row],[Churn]]="Yes",1,0)</f>
        <v>1</v>
      </c>
      <c r="J6455" t="s">
        <v>28</v>
      </c>
      <c r="K6455" t="s">
        <v>6490</v>
      </c>
    </row>
    <row r="6456" spans="6:11">
      <c r="F6456" t="s">
        <v>27</v>
      </c>
      <c r="G6456" t="s">
        <v>23</v>
      </c>
      <c r="H6456" t="s">
        <v>24</v>
      </c>
      <c r="I6456" s="1">
        <f>IF(Telco[[#This Row],[Churn]]="Yes",1,0)</f>
        <v>0</v>
      </c>
      <c r="J6456" t="s">
        <v>40</v>
      </c>
      <c r="K6456" t="s">
        <v>6491</v>
      </c>
    </row>
    <row r="6457" spans="6:11">
      <c r="F6457" t="s">
        <v>27</v>
      </c>
      <c r="G6457" t="s">
        <v>24</v>
      </c>
      <c r="H6457" t="s">
        <v>24</v>
      </c>
      <c r="I6457" s="1">
        <f>IF(Telco[[#This Row],[Churn]]="Yes",1,0)</f>
        <v>0</v>
      </c>
      <c r="J6457" t="s">
        <v>28</v>
      </c>
      <c r="K6457" t="s">
        <v>6492</v>
      </c>
    </row>
    <row r="6458" spans="6:11">
      <c r="F6458" t="s">
        <v>47</v>
      </c>
      <c r="G6458" t="s">
        <v>24</v>
      </c>
      <c r="H6458" t="s">
        <v>24</v>
      </c>
      <c r="I6458" s="1">
        <f>IF(Telco[[#This Row],[Churn]]="Yes",1,0)</f>
        <v>0</v>
      </c>
      <c r="J6458" t="s">
        <v>40</v>
      </c>
      <c r="K6458" t="s">
        <v>6493</v>
      </c>
    </row>
    <row r="6459" spans="6:11">
      <c r="F6459" t="s">
        <v>31</v>
      </c>
      <c r="G6459" t="s">
        <v>23</v>
      </c>
      <c r="H6459" t="s">
        <v>24</v>
      </c>
      <c r="I6459" s="1">
        <f>IF(Telco[[#This Row],[Churn]]="Yes",1,0)</f>
        <v>0</v>
      </c>
      <c r="J6459" t="s">
        <v>40</v>
      </c>
      <c r="K6459" t="s">
        <v>6494</v>
      </c>
    </row>
    <row r="6460" spans="6:11">
      <c r="F6460" t="s">
        <v>27</v>
      </c>
      <c r="G6460" t="s">
        <v>23</v>
      </c>
      <c r="H6460" t="s">
        <v>24</v>
      </c>
      <c r="I6460" s="1">
        <f>IF(Telco[[#This Row],[Churn]]="Yes",1,0)</f>
        <v>0</v>
      </c>
      <c r="J6460" t="s">
        <v>28</v>
      </c>
      <c r="K6460" t="s">
        <v>6495</v>
      </c>
    </row>
    <row r="6461" spans="6:11">
      <c r="F6461" t="s">
        <v>27</v>
      </c>
      <c r="G6461" t="s">
        <v>24</v>
      </c>
      <c r="H6461" t="s">
        <v>24</v>
      </c>
      <c r="I6461" s="1">
        <f>IF(Telco[[#This Row],[Churn]]="Yes",1,0)</f>
        <v>0</v>
      </c>
      <c r="J6461" t="s">
        <v>40</v>
      </c>
      <c r="K6461" t="s">
        <v>6496</v>
      </c>
    </row>
    <row r="6462" spans="6:11">
      <c r="F6462" t="s">
        <v>27</v>
      </c>
      <c r="G6462" t="s">
        <v>24</v>
      </c>
      <c r="H6462" t="s">
        <v>23</v>
      </c>
      <c r="I6462" s="1">
        <f>IF(Telco[[#This Row],[Churn]]="Yes",1,0)</f>
        <v>1</v>
      </c>
      <c r="J6462" t="s">
        <v>28</v>
      </c>
      <c r="K6462" t="s">
        <v>6497</v>
      </c>
    </row>
    <row r="6463" spans="6:11">
      <c r="F6463" t="s">
        <v>27</v>
      </c>
      <c r="G6463" t="s">
        <v>24</v>
      </c>
      <c r="H6463" t="s">
        <v>24</v>
      </c>
      <c r="I6463" s="1">
        <f>IF(Telco[[#This Row],[Churn]]="Yes",1,0)</f>
        <v>0</v>
      </c>
      <c r="J6463" t="s">
        <v>40</v>
      </c>
      <c r="K6463" t="s">
        <v>6498</v>
      </c>
    </row>
    <row r="6464" spans="6:11">
      <c r="F6464" t="s">
        <v>27</v>
      </c>
      <c r="G6464" t="s">
        <v>24</v>
      </c>
      <c r="H6464" t="s">
        <v>24</v>
      </c>
      <c r="I6464" s="1">
        <f>IF(Telco[[#This Row],[Churn]]="Yes",1,0)</f>
        <v>1</v>
      </c>
      <c r="J6464" t="s">
        <v>28</v>
      </c>
      <c r="K6464" t="s">
        <v>6499</v>
      </c>
    </row>
    <row r="6465" spans="6:11">
      <c r="F6465" t="s">
        <v>31</v>
      </c>
      <c r="G6465" t="s">
        <v>23</v>
      </c>
      <c r="H6465" t="s">
        <v>23</v>
      </c>
      <c r="I6465" s="1">
        <f>IF(Telco[[#This Row],[Churn]]="Yes",1,0)</f>
        <v>0</v>
      </c>
      <c r="J6465" t="s">
        <v>32</v>
      </c>
      <c r="K6465" t="s">
        <v>6500</v>
      </c>
    </row>
    <row r="6466" spans="6:11">
      <c r="F6466" t="s">
        <v>27</v>
      </c>
      <c r="G6466" t="s">
        <v>23</v>
      </c>
      <c r="H6466" t="s">
        <v>24</v>
      </c>
      <c r="I6466" s="1">
        <f>IF(Telco[[#This Row],[Churn]]="Yes",1,0)</f>
        <v>0</v>
      </c>
      <c r="J6466" t="s">
        <v>35</v>
      </c>
      <c r="K6466" t="s">
        <v>6501</v>
      </c>
    </row>
    <row r="6467" spans="6:11">
      <c r="F6467" t="s">
        <v>47</v>
      </c>
      <c r="G6467" t="s">
        <v>46</v>
      </c>
      <c r="H6467" t="s">
        <v>46</v>
      </c>
      <c r="I6467" s="1">
        <f>IF(Telco[[#This Row],[Churn]]="Yes",1,0)</f>
        <v>0</v>
      </c>
      <c r="J6467" t="s">
        <v>32</v>
      </c>
      <c r="K6467" t="s">
        <v>6502</v>
      </c>
    </row>
    <row r="6468" spans="6:11">
      <c r="F6468" t="s">
        <v>27</v>
      </c>
      <c r="G6468" t="s">
        <v>24</v>
      </c>
      <c r="H6468" t="s">
        <v>24</v>
      </c>
      <c r="I6468" s="1">
        <f>IF(Telco[[#This Row],[Churn]]="Yes",1,0)</f>
        <v>0</v>
      </c>
      <c r="J6468" t="s">
        <v>32</v>
      </c>
      <c r="K6468" t="s">
        <v>6503</v>
      </c>
    </row>
    <row r="6469" spans="6:11">
      <c r="F6469" t="s">
        <v>27</v>
      </c>
      <c r="G6469" t="s">
        <v>24</v>
      </c>
      <c r="H6469" t="s">
        <v>24</v>
      </c>
      <c r="I6469" s="1">
        <f>IF(Telco[[#This Row],[Churn]]="Yes",1,0)</f>
        <v>0</v>
      </c>
      <c r="J6469" t="s">
        <v>28</v>
      </c>
      <c r="K6469" t="s">
        <v>6504</v>
      </c>
    </row>
    <row r="6470" spans="6:11">
      <c r="F6470" t="s">
        <v>31</v>
      </c>
      <c r="G6470" t="s">
        <v>24</v>
      </c>
      <c r="H6470" t="s">
        <v>24</v>
      </c>
      <c r="I6470" s="1">
        <f>IF(Telco[[#This Row],[Churn]]="Yes",1,0)</f>
        <v>0</v>
      </c>
      <c r="J6470" t="s">
        <v>28</v>
      </c>
      <c r="K6470" t="s">
        <v>6505</v>
      </c>
    </row>
    <row r="6471" spans="6:11">
      <c r="F6471" t="s">
        <v>47</v>
      </c>
      <c r="G6471" t="s">
        <v>46</v>
      </c>
      <c r="H6471" t="s">
        <v>46</v>
      </c>
      <c r="I6471" s="1">
        <f>IF(Telco[[#This Row],[Churn]]="Yes",1,0)</f>
        <v>0</v>
      </c>
      <c r="J6471" t="s">
        <v>35</v>
      </c>
      <c r="K6471" t="s">
        <v>6506</v>
      </c>
    </row>
    <row r="6472" spans="6:11">
      <c r="F6472" t="s">
        <v>31</v>
      </c>
      <c r="G6472" t="s">
        <v>24</v>
      </c>
      <c r="H6472" t="s">
        <v>24</v>
      </c>
      <c r="I6472" s="1">
        <f>IF(Telco[[#This Row],[Churn]]="Yes",1,0)</f>
        <v>0</v>
      </c>
      <c r="J6472" t="s">
        <v>32</v>
      </c>
      <c r="K6472" t="s">
        <v>6507</v>
      </c>
    </row>
    <row r="6473" spans="6:11">
      <c r="F6473" t="s">
        <v>31</v>
      </c>
      <c r="G6473" t="s">
        <v>46</v>
      </c>
      <c r="H6473" t="s">
        <v>46</v>
      </c>
      <c r="I6473" s="1">
        <f>IF(Telco[[#This Row],[Churn]]="Yes",1,0)</f>
        <v>0</v>
      </c>
      <c r="J6473" t="s">
        <v>35</v>
      </c>
      <c r="K6473" t="s">
        <v>6508</v>
      </c>
    </row>
    <row r="6474" spans="6:11">
      <c r="F6474" t="s">
        <v>31</v>
      </c>
      <c r="G6474" t="s">
        <v>23</v>
      </c>
      <c r="H6474" t="s">
        <v>24</v>
      </c>
      <c r="I6474" s="1">
        <f>IF(Telco[[#This Row],[Churn]]="Yes",1,0)</f>
        <v>0</v>
      </c>
      <c r="J6474" t="s">
        <v>35</v>
      </c>
      <c r="K6474" t="s">
        <v>6509</v>
      </c>
    </row>
    <row r="6475" spans="6:11">
      <c r="F6475" t="s">
        <v>27</v>
      </c>
      <c r="G6475" t="s">
        <v>24</v>
      </c>
      <c r="H6475" t="s">
        <v>24</v>
      </c>
      <c r="I6475" s="1">
        <f>IF(Telco[[#This Row],[Churn]]="Yes",1,0)</f>
        <v>1</v>
      </c>
      <c r="J6475" t="s">
        <v>28</v>
      </c>
      <c r="K6475" t="s">
        <v>6510</v>
      </c>
    </row>
    <row r="6476" spans="6:11">
      <c r="F6476" t="s">
        <v>47</v>
      </c>
      <c r="G6476" t="s">
        <v>46</v>
      </c>
      <c r="H6476" t="s">
        <v>46</v>
      </c>
      <c r="I6476" s="1">
        <f>IF(Telco[[#This Row],[Churn]]="Yes",1,0)</f>
        <v>0</v>
      </c>
      <c r="J6476" t="s">
        <v>32</v>
      </c>
      <c r="K6476" t="s">
        <v>6511</v>
      </c>
    </row>
    <row r="6477" spans="6:11">
      <c r="F6477" t="s">
        <v>27</v>
      </c>
      <c r="G6477" t="s">
        <v>23</v>
      </c>
      <c r="H6477" t="s">
        <v>23</v>
      </c>
      <c r="I6477" s="1">
        <f>IF(Telco[[#This Row],[Churn]]="Yes",1,0)</f>
        <v>0</v>
      </c>
      <c r="J6477" t="s">
        <v>32</v>
      </c>
      <c r="K6477" t="s">
        <v>6512</v>
      </c>
    </row>
    <row r="6478" spans="6:11">
      <c r="F6478" t="s">
        <v>31</v>
      </c>
      <c r="G6478" t="s">
        <v>23</v>
      </c>
      <c r="H6478" t="s">
        <v>23</v>
      </c>
      <c r="I6478" s="1">
        <f>IF(Telco[[#This Row],[Churn]]="Yes",1,0)</f>
        <v>0</v>
      </c>
      <c r="J6478" t="s">
        <v>35</v>
      </c>
      <c r="K6478" t="s">
        <v>6513</v>
      </c>
    </row>
    <row r="6479" spans="6:11">
      <c r="F6479" t="s">
        <v>47</v>
      </c>
      <c r="G6479" t="s">
        <v>23</v>
      </c>
      <c r="H6479" t="s">
        <v>24</v>
      </c>
      <c r="I6479" s="1">
        <f>IF(Telco[[#This Row],[Churn]]="Yes",1,0)</f>
        <v>0</v>
      </c>
      <c r="J6479" t="s">
        <v>35</v>
      </c>
      <c r="K6479" t="s">
        <v>6514</v>
      </c>
    </row>
    <row r="6480" spans="6:11">
      <c r="F6480" t="s">
        <v>47</v>
      </c>
      <c r="G6480" t="s">
        <v>24</v>
      </c>
      <c r="H6480" t="s">
        <v>23</v>
      </c>
      <c r="I6480" s="1">
        <f>IF(Telco[[#This Row],[Churn]]="Yes",1,0)</f>
        <v>0</v>
      </c>
      <c r="J6480" t="s">
        <v>40</v>
      </c>
      <c r="K6480" t="s">
        <v>6515</v>
      </c>
    </row>
    <row r="6481" spans="6:11">
      <c r="F6481" t="s">
        <v>27</v>
      </c>
      <c r="G6481" t="s">
        <v>24</v>
      </c>
      <c r="H6481" t="s">
        <v>24</v>
      </c>
      <c r="I6481" s="1">
        <f>IF(Telco[[#This Row],[Churn]]="Yes",1,0)</f>
        <v>1</v>
      </c>
      <c r="J6481" t="s">
        <v>40</v>
      </c>
      <c r="K6481" t="s">
        <v>6516</v>
      </c>
    </row>
    <row r="6482" spans="6:11">
      <c r="F6482" t="s">
        <v>27</v>
      </c>
      <c r="G6482" t="s">
        <v>24</v>
      </c>
      <c r="H6482" t="s">
        <v>23</v>
      </c>
      <c r="I6482" s="1">
        <f>IF(Telco[[#This Row],[Churn]]="Yes",1,0)</f>
        <v>0</v>
      </c>
      <c r="J6482" t="s">
        <v>32</v>
      </c>
      <c r="K6482" t="s">
        <v>6517</v>
      </c>
    </row>
    <row r="6483" spans="6:11">
      <c r="F6483" t="s">
        <v>27</v>
      </c>
      <c r="G6483" t="s">
        <v>24</v>
      </c>
      <c r="H6483" t="s">
        <v>24</v>
      </c>
      <c r="I6483" s="1">
        <f>IF(Telco[[#This Row],[Churn]]="Yes",1,0)</f>
        <v>0</v>
      </c>
      <c r="J6483" t="s">
        <v>40</v>
      </c>
      <c r="K6483" t="s">
        <v>6518</v>
      </c>
    </row>
    <row r="6484" spans="6:11">
      <c r="F6484" t="s">
        <v>27</v>
      </c>
      <c r="G6484" t="s">
        <v>24</v>
      </c>
      <c r="H6484" t="s">
        <v>24</v>
      </c>
      <c r="I6484" s="1">
        <f>IF(Telco[[#This Row],[Churn]]="Yes",1,0)</f>
        <v>1</v>
      </c>
      <c r="J6484" t="s">
        <v>28</v>
      </c>
      <c r="K6484" t="s">
        <v>6519</v>
      </c>
    </row>
    <row r="6485" spans="6:11">
      <c r="F6485" t="s">
        <v>27</v>
      </c>
      <c r="G6485" t="s">
        <v>24</v>
      </c>
      <c r="H6485" t="s">
        <v>24</v>
      </c>
      <c r="I6485" s="1">
        <f>IF(Telco[[#This Row],[Churn]]="Yes",1,0)</f>
        <v>0</v>
      </c>
      <c r="J6485" t="s">
        <v>28</v>
      </c>
      <c r="K6485" t="s">
        <v>6520</v>
      </c>
    </row>
    <row r="6486" spans="6:11">
      <c r="F6486" t="s">
        <v>31</v>
      </c>
      <c r="G6486" t="s">
        <v>23</v>
      </c>
      <c r="H6486" t="s">
        <v>23</v>
      </c>
      <c r="I6486" s="1">
        <f>IF(Telco[[#This Row],[Churn]]="Yes",1,0)</f>
        <v>0</v>
      </c>
      <c r="J6486" t="s">
        <v>35</v>
      </c>
      <c r="K6486" t="s">
        <v>6521</v>
      </c>
    </row>
    <row r="6487" spans="6:11">
      <c r="F6487" t="s">
        <v>27</v>
      </c>
      <c r="G6487" t="s">
        <v>23</v>
      </c>
      <c r="H6487" t="s">
        <v>24</v>
      </c>
      <c r="I6487" s="1">
        <f>IF(Telco[[#This Row],[Churn]]="Yes",1,0)</f>
        <v>0</v>
      </c>
      <c r="J6487" t="s">
        <v>32</v>
      </c>
      <c r="K6487" t="s">
        <v>6522</v>
      </c>
    </row>
    <row r="6488" spans="6:11">
      <c r="F6488" t="s">
        <v>27</v>
      </c>
      <c r="G6488" t="s">
        <v>24</v>
      </c>
      <c r="H6488" t="s">
        <v>23</v>
      </c>
      <c r="I6488" s="1">
        <f>IF(Telco[[#This Row],[Churn]]="Yes",1,0)</f>
        <v>1</v>
      </c>
      <c r="J6488" t="s">
        <v>35</v>
      </c>
      <c r="K6488" t="s">
        <v>6523</v>
      </c>
    </row>
    <row r="6489" spans="6:11">
      <c r="F6489" t="s">
        <v>47</v>
      </c>
      <c r="G6489" t="s">
        <v>24</v>
      </c>
      <c r="H6489" t="s">
        <v>23</v>
      </c>
      <c r="I6489" s="1">
        <f>IF(Telco[[#This Row],[Churn]]="Yes",1,0)</f>
        <v>0</v>
      </c>
      <c r="J6489" t="s">
        <v>35</v>
      </c>
      <c r="K6489" t="s">
        <v>6524</v>
      </c>
    </row>
    <row r="6490" spans="6:11">
      <c r="F6490" t="s">
        <v>27</v>
      </c>
      <c r="G6490" t="s">
        <v>24</v>
      </c>
      <c r="H6490" t="s">
        <v>24</v>
      </c>
      <c r="I6490" s="1">
        <f>IF(Telco[[#This Row],[Churn]]="Yes",1,0)</f>
        <v>1</v>
      </c>
      <c r="J6490" t="s">
        <v>28</v>
      </c>
      <c r="K6490" t="s">
        <v>6525</v>
      </c>
    </row>
    <row r="6491" spans="6:11">
      <c r="F6491" t="s">
        <v>27</v>
      </c>
      <c r="G6491" t="s">
        <v>46</v>
      </c>
      <c r="H6491" t="s">
        <v>46</v>
      </c>
      <c r="I6491" s="1">
        <f>IF(Telco[[#This Row],[Churn]]="Yes",1,0)</f>
        <v>1</v>
      </c>
      <c r="J6491" t="s">
        <v>32</v>
      </c>
      <c r="K6491" t="s">
        <v>6526</v>
      </c>
    </row>
    <row r="6492" spans="6:11">
      <c r="F6492" t="s">
        <v>31</v>
      </c>
      <c r="G6492" t="s">
        <v>46</v>
      </c>
      <c r="H6492" t="s">
        <v>46</v>
      </c>
      <c r="I6492" s="1">
        <f>IF(Telco[[#This Row],[Churn]]="Yes",1,0)</f>
        <v>0</v>
      </c>
      <c r="J6492" t="s">
        <v>32</v>
      </c>
      <c r="K6492" t="s">
        <v>6527</v>
      </c>
    </row>
    <row r="6493" spans="6:11">
      <c r="F6493" t="s">
        <v>27</v>
      </c>
      <c r="G6493" t="s">
        <v>24</v>
      </c>
      <c r="H6493" t="s">
        <v>24</v>
      </c>
      <c r="I6493" s="1">
        <f>IF(Telco[[#This Row],[Churn]]="Yes",1,0)</f>
        <v>1</v>
      </c>
      <c r="J6493" t="s">
        <v>28</v>
      </c>
      <c r="K6493" t="s">
        <v>6528</v>
      </c>
    </row>
    <row r="6494" spans="6:11">
      <c r="F6494" t="s">
        <v>47</v>
      </c>
      <c r="G6494" t="s">
        <v>46</v>
      </c>
      <c r="H6494" t="s">
        <v>46</v>
      </c>
      <c r="I6494" s="1">
        <f>IF(Telco[[#This Row],[Churn]]="Yes",1,0)</f>
        <v>0</v>
      </c>
      <c r="J6494" t="s">
        <v>32</v>
      </c>
      <c r="K6494" t="s">
        <v>6529</v>
      </c>
    </row>
    <row r="6495" spans="6:11">
      <c r="F6495" t="s">
        <v>31</v>
      </c>
      <c r="G6495" t="s">
        <v>24</v>
      </c>
      <c r="H6495" t="s">
        <v>23</v>
      </c>
      <c r="I6495" s="1">
        <f>IF(Telco[[#This Row],[Churn]]="Yes",1,0)</f>
        <v>0</v>
      </c>
      <c r="J6495" t="s">
        <v>28</v>
      </c>
      <c r="K6495" t="s">
        <v>6530</v>
      </c>
    </row>
    <row r="6496" spans="6:11">
      <c r="F6496" t="s">
        <v>27</v>
      </c>
      <c r="G6496" t="s">
        <v>24</v>
      </c>
      <c r="H6496" t="s">
        <v>24</v>
      </c>
      <c r="I6496" s="1">
        <f>IF(Telco[[#This Row],[Churn]]="Yes",1,0)</f>
        <v>0</v>
      </c>
      <c r="J6496" t="s">
        <v>32</v>
      </c>
      <c r="K6496" t="s">
        <v>6531</v>
      </c>
    </row>
    <row r="6497" spans="6:11">
      <c r="F6497" t="s">
        <v>27</v>
      </c>
      <c r="G6497" t="s">
        <v>24</v>
      </c>
      <c r="H6497" t="s">
        <v>24</v>
      </c>
      <c r="I6497" s="1">
        <f>IF(Telco[[#This Row],[Churn]]="Yes",1,0)</f>
        <v>1</v>
      </c>
      <c r="J6497" t="s">
        <v>28</v>
      </c>
      <c r="K6497" t="s">
        <v>6532</v>
      </c>
    </row>
    <row r="6498" spans="6:11">
      <c r="F6498" t="s">
        <v>27</v>
      </c>
      <c r="G6498" t="s">
        <v>23</v>
      </c>
      <c r="H6498" t="s">
        <v>24</v>
      </c>
      <c r="I6498" s="1">
        <f>IF(Telco[[#This Row],[Churn]]="Yes",1,0)</f>
        <v>1</v>
      </c>
      <c r="J6498" t="s">
        <v>28</v>
      </c>
      <c r="K6498" t="s">
        <v>6533</v>
      </c>
    </row>
    <row r="6499" spans="6:11">
      <c r="F6499" t="s">
        <v>27</v>
      </c>
      <c r="G6499" t="s">
        <v>24</v>
      </c>
      <c r="H6499" t="s">
        <v>24</v>
      </c>
      <c r="I6499" s="1">
        <f>IF(Telco[[#This Row],[Churn]]="Yes",1,0)</f>
        <v>0</v>
      </c>
      <c r="J6499" t="s">
        <v>28</v>
      </c>
      <c r="K6499" t="s">
        <v>6534</v>
      </c>
    </row>
    <row r="6500" spans="6:11">
      <c r="F6500" t="s">
        <v>27</v>
      </c>
      <c r="G6500" t="s">
        <v>24</v>
      </c>
      <c r="H6500" t="s">
        <v>24</v>
      </c>
      <c r="I6500" s="1">
        <f>IF(Telco[[#This Row],[Churn]]="Yes",1,0)</f>
        <v>1</v>
      </c>
      <c r="J6500" t="s">
        <v>28</v>
      </c>
      <c r="K6500" t="s">
        <v>6535</v>
      </c>
    </row>
    <row r="6501" spans="6:11">
      <c r="F6501" t="s">
        <v>27</v>
      </c>
      <c r="G6501" t="s">
        <v>46</v>
      </c>
      <c r="H6501" t="s">
        <v>46</v>
      </c>
      <c r="I6501" s="1">
        <f>IF(Telco[[#This Row],[Churn]]="Yes",1,0)</f>
        <v>0</v>
      </c>
      <c r="J6501" t="s">
        <v>32</v>
      </c>
      <c r="K6501" t="s">
        <v>6536</v>
      </c>
    </row>
    <row r="6502" spans="6:11">
      <c r="F6502" t="s">
        <v>47</v>
      </c>
      <c r="G6502" t="s">
        <v>23</v>
      </c>
      <c r="H6502" t="s">
        <v>23</v>
      </c>
      <c r="I6502" s="1">
        <f>IF(Telco[[#This Row],[Churn]]="Yes",1,0)</f>
        <v>0</v>
      </c>
      <c r="J6502" t="s">
        <v>32</v>
      </c>
      <c r="K6502" t="s">
        <v>6537</v>
      </c>
    </row>
    <row r="6503" spans="6:11">
      <c r="F6503" t="s">
        <v>31</v>
      </c>
      <c r="G6503" t="s">
        <v>24</v>
      </c>
      <c r="H6503" t="s">
        <v>24</v>
      </c>
      <c r="I6503" s="1">
        <f>IF(Telco[[#This Row],[Churn]]="Yes",1,0)</f>
        <v>0</v>
      </c>
      <c r="J6503" t="s">
        <v>35</v>
      </c>
      <c r="K6503" t="s">
        <v>6538</v>
      </c>
    </row>
    <row r="6504" spans="6:11">
      <c r="F6504" t="s">
        <v>27</v>
      </c>
      <c r="G6504" t="s">
        <v>23</v>
      </c>
      <c r="H6504" t="s">
        <v>23</v>
      </c>
      <c r="I6504" s="1">
        <f>IF(Telco[[#This Row],[Churn]]="Yes",1,0)</f>
        <v>0</v>
      </c>
      <c r="J6504" t="s">
        <v>35</v>
      </c>
      <c r="K6504" t="s">
        <v>6539</v>
      </c>
    </row>
    <row r="6505" spans="6:11">
      <c r="F6505" t="s">
        <v>31</v>
      </c>
      <c r="G6505" t="s">
        <v>24</v>
      </c>
      <c r="H6505" t="s">
        <v>23</v>
      </c>
      <c r="I6505" s="1">
        <f>IF(Telco[[#This Row],[Churn]]="Yes",1,0)</f>
        <v>0</v>
      </c>
      <c r="J6505" t="s">
        <v>28</v>
      </c>
      <c r="K6505" t="s">
        <v>6540</v>
      </c>
    </row>
    <row r="6506" spans="6:11">
      <c r="F6506" t="s">
        <v>27</v>
      </c>
      <c r="G6506" t="s">
        <v>24</v>
      </c>
      <c r="H6506" t="s">
        <v>24</v>
      </c>
      <c r="I6506" s="1">
        <f>IF(Telco[[#This Row],[Churn]]="Yes",1,0)</f>
        <v>1</v>
      </c>
      <c r="J6506" t="s">
        <v>28</v>
      </c>
      <c r="K6506" t="s">
        <v>6541</v>
      </c>
    </row>
    <row r="6507" spans="6:11">
      <c r="F6507" t="s">
        <v>47</v>
      </c>
      <c r="G6507" t="s">
        <v>23</v>
      </c>
      <c r="H6507" t="s">
        <v>24</v>
      </c>
      <c r="I6507" s="1">
        <f>IF(Telco[[#This Row],[Churn]]="Yes",1,0)</f>
        <v>0</v>
      </c>
      <c r="J6507" t="s">
        <v>35</v>
      </c>
      <c r="K6507" t="s">
        <v>6542</v>
      </c>
    </row>
    <row r="6508" spans="6:11">
      <c r="F6508" t="s">
        <v>27</v>
      </c>
      <c r="G6508" t="s">
        <v>24</v>
      </c>
      <c r="H6508" t="s">
        <v>24</v>
      </c>
      <c r="I6508" s="1">
        <f>IF(Telco[[#This Row],[Churn]]="Yes",1,0)</f>
        <v>1</v>
      </c>
      <c r="J6508" t="s">
        <v>28</v>
      </c>
      <c r="K6508" t="s">
        <v>6543</v>
      </c>
    </row>
    <row r="6509" spans="6:11">
      <c r="F6509" t="s">
        <v>27</v>
      </c>
      <c r="G6509" t="s">
        <v>23</v>
      </c>
      <c r="H6509" t="s">
        <v>24</v>
      </c>
      <c r="I6509" s="1">
        <f>IF(Telco[[#This Row],[Churn]]="Yes",1,0)</f>
        <v>1</v>
      </c>
      <c r="J6509" t="s">
        <v>35</v>
      </c>
      <c r="K6509" t="s">
        <v>6544</v>
      </c>
    </row>
    <row r="6510" spans="6:11">
      <c r="F6510" t="s">
        <v>27</v>
      </c>
      <c r="G6510" t="s">
        <v>24</v>
      </c>
      <c r="H6510" t="s">
        <v>24</v>
      </c>
      <c r="I6510" s="1">
        <f>IF(Telco[[#This Row],[Churn]]="Yes",1,0)</f>
        <v>1</v>
      </c>
      <c r="J6510" t="s">
        <v>28</v>
      </c>
      <c r="K6510" t="s">
        <v>6545</v>
      </c>
    </row>
    <row r="6511" spans="6:11">
      <c r="F6511" t="s">
        <v>27</v>
      </c>
      <c r="G6511" t="s">
        <v>24</v>
      </c>
      <c r="H6511" t="s">
        <v>24</v>
      </c>
      <c r="I6511" s="1">
        <f>IF(Telco[[#This Row],[Churn]]="Yes",1,0)</f>
        <v>1</v>
      </c>
      <c r="J6511" t="s">
        <v>28</v>
      </c>
      <c r="K6511" t="s">
        <v>6546</v>
      </c>
    </row>
    <row r="6512" spans="6:11">
      <c r="F6512" t="s">
        <v>47</v>
      </c>
      <c r="G6512" t="s">
        <v>23</v>
      </c>
      <c r="H6512" t="s">
        <v>23</v>
      </c>
      <c r="I6512" s="1">
        <f>IF(Telco[[#This Row],[Churn]]="Yes",1,0)</f>
        <v>0</v>
      </c>
      <c r="J6512" t="s">
        <v>32</v>
      </c>
      <c r="K6512" t="s">
        <v>6547</v>
      </c>
    </row>
    <row r="6513" spans="6:11">
      <c r="F6513" t="s">
        <v>47</v>
      </c>
      <c r="G6513" t="s">
        <v>23</v>
      </c>
      <c r="H6513" t="s">
        <v>24</v>
      </c>
      <c r="I6513" s="1">
        <f>IF(Telco[[#This Row],[Churn]]="Yes",1,0)</f>
        <v>0</v>
      </c>
      <c r="J6513" t="s">
        <v>35</v>
      </c>
      <c r="K6513" t="s">
        <v>6548</v>
      </c>
    </row>
    <row r="6514" spans="6:11">
      <c r="F6514" t="s">
        <v>27</v>
      </c>
      <c r="G6514" t="s">
        <v>24</v>
      </c>
      <c r="H6514" t="s">
        <v>23</v>
      </c>
      <c r="I6514" s="1">
        <f>IF(Telco[[#This Row],[Churn]]="Yes",1,0)</f>
        <v>0</v>
      </c>
      <c r="J6514" t="s">
        <v>28</v>
      </c>
      <c r="K6514" t="s">
        <v>6549</v>
      </c>
    </row>
    <row r="6515" spans="6:11">
      <c r="F6515" t="s">
        <v>27</v>
      </c>
      <c r="G6515" t="s">
        <v>24</v>
      </c>
      <c r="H6515" t="s">
        <v>23</v>
      </c>
      <c r="I6515" s="1">
        <f>IF(Telco[[#This Row],[Churn]]="Yes",1,0)</f>
        <v>0</v>
      </c>
      <c r="J6515" t="s">
        <v>35</v>
      </c>
      <c r="K6515" t="s">
        <v>6550</v>
      </c>
    </row>
    <row r="6516" spans="6:11">
      <c r="F6516" t="s">
        <v>47</v>
      </c>
      <c r="G6516" t="s">
        <v>23</v>
      </c>
      <c r="H6516" t="s">
        <v>23</v>
      </c>
      <c r="I6516" s="1">
        <f>IF(Telco[[#This Row],[Churn]]="Yes",1,0)</f>
        <v>0</v>
      </c>
      <c r="J6516" t="s">
        <v>28</v>
      </c>
      <c r="K6516" t="s">
        <v>6551</v>
      </c>
    </row>
    <row r="6517" spans="6:11">
      <c r="F6517" t="s">
        <v>27</v>
      </c>
      <c r="G6517" t="s">
        <v>24</v>
      </c>
      <c r="H6517" t="s">
        <v>24</v>
      </c>
      <c r="I6517" s="1">
        <f>IF(Telco[[#This Row],[Churn]]="Yes",1,0)</f>
        <v>1</v>
      </c>
      <c r="J6517" t="s">
        <v>40</v>
      </c>
      <c r="K6517" t="s">
        <v>6552</v>
      </c>
    </row>
    <row r="6518" spans="6:11">
      <c r="F6518" t="s">
        <v>27</v>
      </c>
      <c r="G6518" t="s">
        <v>24</v>
      </c>
      <c r="H6518" t="s">
        <v>24</v>
      </c>
      <c r="I6518" s="1">
        <f>IF(Telco[[#This Row],[Churn]]="Yes",1,0)</f>
        <v>1</v>
      </c>
      <c r="J6518" t="s">
        <v>28</v>
      </c>
      <c r="K6518" t="s">
        <v>6553</v>
      </c>
    </row>
    <row r="6519" spans="6:11">
      <c r="F6519" t="s">
        <v>27</v>
      </c>
      <c r="G6519" t="s">
        <v>24</v>
      </c>
      <c r="H6519" t="s">
        <v>24</v>
      </c>
      <c r="I6519" s="1">
        <f>IF(Telco[[#This Row],[Churn]]="Yes",1,0)</f>
        <v>0</v>
      </c>
      <c r="J6519" t="s">
        <v>28</v>
      </c>
      <c r="K6519" t="s">
        <v>6554</v>
      </c>
    </row>
    <row r="6520" spans="6:11">
      <c r="F6520" t="s">
        <v>27</v>
      </c>
      <c r="G6520" t="s">
        <v>24</v>
      </c>
      <c r="H6520" t="s">
        <v>24</v>
      </c>
      <c r="I6520" s="1">
        <f>IF(Telco[[#This Row],[Churn]]="Yes",1,0)</f>
        <v>1</v>
      </c>
      <c r="J6520" t="s">
        <v>28</v>
      </c>
      <c r="K6520" t="s">
        <v>6555</v>
      </c>
    </row>
    <row r="6521" spans="6:11">
      <c r="F6521" t="s">
        <v>31</v>
      </c>
      <c r="G6521" t="s">
        <v>24</v>
      </c>
      <c r="H6521" t="s">
        <v>24</v>
      </c>
      <c r="I6521" s="1">
        <f>IF(Telco[[#This Row],[Churn]]="Yes",1,0)</f>
        <v>0</v>
      </c>
      <c r="J6521" t="s">
        <v>28</v>
      </c>
      <c r="K6521" t="s">
        <v>6556</v>
      </c>
    </row>
    <row r="6522" spans="6:11">
      <c r="F6522" t="s">
        <v>27</v>
      </c>
      <c r="G6522" t="s">
        <v>24</v>
      </c>
      <c r="H6522" t="s">
        <v>24</v>
      </c>
      <c r="I6522" s="1">
        <f>IF(Telco[[#This Row],[Churn]]="Yes",1,0)</f>
        <v>1</v>
      </c>
      <c r="J6522" t="s">
        <v>28</v>
      </c>
      <c r="K6522" t="s">
        <v>6557</v>
      </c>
    </row>
    <row r="6523" spans="6:11">
      <c r="F6523" t="s">
        <v>47</v>
      </c>
      <c r="G6523" t="s">
        <v>46</v>
      </c>
      <c r="H6523" t="s">
        <v>46</v>
      </c>
      <c r="I6523" s="1">
        <f>IF(Telco[[#This Row],[Churn]]="Yes",1,0)</f>
        <v>0</v>
      </c>
      <c r="J6523" t="s">
        <v>32</v>
      </c>
      <c r="K6523" t="s">
        <v>6558</v>
      </c>
    </row>
    <row r="6524" spans="6:11">
      <c r="F6524" t="s">
        <v>27</v>
      </c>
      <c r="G6524" t="s">
        <v>23</v>
      </c>
      <c r="H6524" t="s">
        <v>23</v>
      </c>
      <c r="I6524" s="1">
        <f>IF(Telco[[#This Row],[Churn]]="Yes",1,0)</f>
        <v>0</v>
      </c>
      <c r="J6524" t="s">
        <v>35</v>
      </c>
      <c r="K6524" t="s">
        <v>6559</v>
      </c>
    </row>
    <row r="6525" spans="6:11">
      <c r="F6525" t="s">
        <v>31</v>
      </c>
      <c r="G6525" t="s">
        <v>23</v>
      </c>
      <c r="H6525" t="s">
        <v>23</v>
      </c>
      <c r="I6525" s="1">
        <f>IF(Telco[[#This Row],[Churn]]="Yes",1,0)</f>
        <v>0</v>
      </c>
      <c r="J6525" t="s">
        <v>32</v>
      </c>
      <c r="K6525" t="s">
        <v>6560</v>
      </c>
    </row>
    <row r="6526" spans="6:11">
      <c r="F6526" t="s">
        <v>27</v>
      </c>
      <c r="G6526" t="s">
        <v>24</v>
      </c>
      <c r="H6526" t="s">
        <v>24</v>
      </c>
      <c r="I6526" s="1">
        <f>IF(Telco[[#This Row],[Churn]]="Yes",1,0)</f>
        <v>1</v>
      </c>
      <c r="J6526" t="s">
        <v>28</v>
      </c>
      <c r="K6526" t="s">
        <v>6561</v>
      </c>
    </row>
    <row r="6527" spans="6:11">
      <c r="F6527" t="s">
        <v>47</v>
      </c>
      <c r="G6527" t="s">
        <v>46</v>
      </c>
      <c r="H6527" t="s">
        <v>46</v>
      </c>
      <c r="I6527" s="1">
        <f>IF(Telco[[#This Row],[Churn]]="Yes",1,0)</f>
        <v>0</v>
      </c>
      <c r="J6527" t="s">
        <v>32</v>
      </c>
      <c r="K6527" t="s">
        <v>6562</v>
      </c>
    </row>
    <row r="6528" spans="6:11">
      <c r="F6528" t="s">
        <v>31</v>
      </c>
      <c r="G6528" t="s">
        <v>24</v>
      </c>
      <c r="H6528" t="s">
        <v>23</v>
      </c>
      <c r="I6528" s="1">
        <f>IF(Telco[[#This Row],[Churn]]="Yes",1,0)</f>
        <v>1</v>
      </c>
      <c r="J6528" t="s">
        <v>35</v>
      </c>
      <c r="K6528" t="s">
        <v>6563</v>
      </c>
    </row>
    <row r="6529" spans="6:11">
      <c r="F6529" t="s">
        <v>27</v>
      </c>
      <c r="G6529" t="s">
        <v>24</v>
      </c>
      <c r="H6529" t="s">
        <v>24</v>
      </c>
      <c r="I6529" s="1">
        <f>IF(Telco[[#This Row],[Churn]]="Yes",1,0)</f>
        <v>1</v>
      </c>
      <c r="J6529" t="s">
        <v>32</v>
      </c>
      <c r="K6529" t="s">
        <v>6564</v>
      </c>
    </row>
    <row r="6530" spans="6:11">
      <c r="F6530" t="s">
        <v>47</v>
      </c>
      <c r="G6530" t="s">
        <v>46</v>
      </c>
      <c r="H6530" t="s">
        <v>46</v>
      </c>
      <c r="I6530" s="1">
        <f>IF(Telco[[#This Row],[Churn]]="Yes",1,0)</f>
        <v>0</v>
      </c>
      <c r="J6530" t="s">
        <v>40</v>
      </c>
      <c r="K6530" t="s">
        <v>6565</v>
      </c>
    </row>
    <row r="6531" spans="6:11">
      <c r="F6531" t="s">
        <v>27</v>
      </c>
      <c r="G6531" t="s">
        <v>24</v>
      </c>
      <c r="H6531" t="s">
        <v>24</v>
      </c>
      <c r="I6531" s="1">
        <f>IF(Telco[[#This Row],[Churn]]="Yes",1,0)</f>
        <v>1</v>
      </c>
      <c r="J6531" t="s">
        <v>32</v>
      </c>
      <c r="K6531" t="s">
        <v>6566</v>
      </c>
    </row>
    <row r="6532" spans="6:11">
      <c r="F6532" t="s">
        <v>31</v>
      </c>
      <c r="G6532" t="s">
        <v>23</v>
      </c>
      <c r="H6532" t="s">
        <v>23</v>
      </c>
      <c r="I6532" s="1">
        <f>IF(Telco[[#This Row],[Churn]]="Yes",1,0)</f>
        <v>0</v>
      </c>
      <c r="J6532" t="s">
        <v>35</v>
      </c>
      <c r="K6532" t="s">
        <v>6567</v>
      </c>
    </row>
    <row r="6533" spans="6:11">
      <c r="F6533" t="s">
        <v>27</v>
      </c>
      <c r="G6533" t="s">
        <v>24</v>
      </c>
      <c r="H6533" t="s">
        <v>23</v>
      </c>
      <c r="I6533" s="1">
        <f>IF(Telco[[#This Row],[Churn]]="Yes",1,0)</f>
        <v>0</v>
      </c>
      <c r="J6533" t="s">
        <v>35</v>
      </c>
      <c r="K6533" t="s">
        <v>6568</v>
      </c>
    </row>
    <row r="6534" spans="6:11">
      <c r="F6534" t="s">
        <v>31</v>
      </c>
      <c r="G6534" t="s">
        <v>46</v>
      </c>
      <c r="H6534" t="s">
        <v>46</v>
      </c>
      <c r="I6534" s="1">
        <f>IF(Telco[[#This Row],[Churn]]="Yes",1,0)</f>
        <v>0</v>
      </c>
      <c r="J6534" t="s">
        <v>35</v>
      </c>
      <c r="K6534" t="s">
        <v>6569</v>
      </c>
    </row>
    <row r="6535" spans="6:11">
      <c r="F6535" t="s">
        <v>27</v>
      </c>
      <c r="G6535" t="s">
        <v>24</v>
      </c>
      <c r="H6535" t="s">
        <v>23</v>
      </c>
      <c r="I6535" s="1">
        <f>IF(Telco[[#This Row],[Churn]]="Yes",1,0)</f>
        <v>0</v>
      </c>
      <c r="J6535" t="s">
        <v>28</v>
      </c>
      <c r="K6535" t="s">
        <v>6570</v>
      </c>
    </row>
    <row r="6536" spans="6:11">
      <c r="F6536" t="s">
        <v>31</v>
      </c>
      <c r="G6536" t="s">
        <v>23</v>
      </c>
      <c r="H6536" t="s">
        <v>23</v>
      </c>
      <c r="I6536" s="1">
        <f>IF(Telco[[#This Row],[Churn]]="Yes",1,0)</f>
        <v>0</v>
      </c>
      <c r="J6536" t="s">
        <v>32</v>
      </c>
      <c r="K6536" t="s">
        <v>6571</v>
      </c>
    </row>
    <row r="6537" spans="6:11">
      <c r="F6537" t="s">
        <v>31</v>
      </c>
      <c r="G6537" t="s">
        <v>24</v>
      </c>
      <c r="H6537" t="s">
        <v>24</v>
      </c>
      <c r="I6537" s="1">
        <f>IF(Telco[[#This Row],[Churn]]="Yes",1,0)</f>
        <v>1</v>
      </c>
      <c r="J6537" t="s">
        <v>35</v>
      </c>
      <c r="K6537" t="s">
        <v>6572</v>
      </c>
    </row>
    <row r="6538" spans="6:11">
      <c r="F6538" t="s">
        <v>27</v>
      </c>
      <c r="G6538" t="s">
        <v>24</v>
      </c>
      <c r="H6538" t="s">
        <v>24</v>
      </c>
      <c r="I6538" s="1">
        <f>IF(Telco[[#This Row],[Churn]]="Yes",1,0)</f>
        <v>0</v>
      </c>
      <c r="J6538" t="s">
        <v>32</v>
      </c>
      <c r="K6538" t="s">
        <v>6573</v>
      </c>
    </row>
    <row r="6539" spans="6:11">
      <c r="F6539" t="s">
        <v>31</v>
      </c>
      <c r="G6539" t="s">
        <v>23</v>
      </c>
      <c r="H6539" t="s">
        <v>23</v>
      </c>
      <c r="I6539" s="1">
        <f>IF(Telco[[#This Row],[Churn]]="Yes",1,0)</f>
        <v>1</v>
      </c>
      <c r="J6539" t="s">
        <v>40</v>
      </c>
      <c r="K6539" t="s">
        <v>6574</v>
      </c>
    </row>
    <row r="6540" spans="6:11">
      <c r="F6540" t="s">
        <v>27</v>
      </c>
      <c r="G6540" t="s">
        <v>24</v>
      </c>
      <c r="H6540" t="s">
        <v>23</v>
      </c>
      <c r="I6540" s="1">
        <f>IF(Telco[[#This Row],[Churn]]="Yes",1,0)</f>
        <v>1</v>
      </c>
      <c r="J6540" t="s">
        <v>28</v>
      </c>
      <c r="K6540" t="s">
        <v>6575</v>
      </c>
    </row>
    <row r="6541" spans="6:11">
      <c r="F6541" t="s">
        <v>27</v>
      </c>
      <c r="G6541" t="s">
        <v>24</v>
      </c>
      <c r="H6541" t="s">
        <v>23</v>
      </c>
      <c r="I6541" s="1">
        <f>IF(Telco[[#This Row],[Churn]]="Yes",1,0)</f>
        <v>0</v>
      </c>
      <c r="J6541" t="s">
        <v>28</v>
      </c>
      <c r="K6541" t="s">
        <v>6576</v>
      </c>
    </row>
    <row r="6542" spans="6:11">
      <c r="F6542" t="s">
        <v>31</v>
      </c>
      <c r="G6542" t="s">
        <v>23</v>
      </c>
      <c r="H6542" t="s">
        <v>24</v>
      </c>
      <c r="I6542" s="1">
        <f>IF(Telco[[#This Row],[Churn]]="Yes",1,0)</f>
        <v>0</v>
      </c>
      <c r="J6542" t="s">
        <v>28</v>
      </c>
      <c r="K6542" t="s">
        <v>6577</v>
      </c>
    </row>
    <row r="6543" spans="6:11">
      <c r="F6543" t="s">
        <v>47</v>
      </c>
      <c r="G6543" t="s">
        <v>46</v>
      </c>
      <c r="H6543" t="s">
        <v>46</v>
      </c>
      <c r="I6543" s="1">
        <f>IF(Telco[[#This Row],[Churn]]="Yes",1,0)</f>
        <v>0</v>
      </c>
      <c r="J6543" t="s">
        <v>32</v>
      </c>
      <c r="K6543" t="s">
        <v>6578</v>
      </c>
    </row>
    <row r="6544" spans="6:11">
      <c r="F6544" t="s">
        <v>27</v>
      </c>
      <c r="G6544" t="s">
        <v>24</v>
      </c>
      <c r="H6544" t="s">
        <v>24</v>
      </c>
      <c r="I6544" s="1">
        <f>IF(Telco[[#This Row],[Churn]]="Yes",1,0)</f>
        <v>1</v>
      </c>
      <c r="J6544" t="s">
        <v>32</v>
      </c>
      <c r="K6544" t="s">
        <v>6579</v>
      </c>
    </row>
    <row r="6545" spans="6:11">
      <c r="F6545" t="s">
        <v>31</v>
      </c>
      <c r="G6545" t="s">
        <v>23</v>
      </c>
      <c r="H6545" t="s">
        <v>24</v>
      </c>
      <c r="I6545" s="1">
        <f>IF(Telco[[#This Row],[Churn]]="Yes",1,0)</f>
        <v>0</v>
      </c>
      <c r="J6545" t="s">
        <v>40</v>
      </c>
      <c r="K6545" t="s">
        <v>6580</v>
      </c>
    </row>
    <row r="6546" spans="6:11">
      <c r="F6546" t="s">
        <v>27</v>
      </c>
      <c r="G6546" t="s">
        <v>24</v>
      </c>
      <c r="H6546" t="s">
        <v>24</v>
      </c>
      <c r="I6546" s="1">
        <f>IF(Telco[[#This Row],[Churn]]="Yes",1,0)</f>
        <v>1</v>
      </c>
      <c r="J6546" t="s">
        <v>35</v>
      </c>
      <c r="K6546" t="s">
        <v>6581</v>
      </c>
    </row>
    <row r="6547" spans="6:11">
      <c r="F6547" t="s">
        <v>27</v>
      </c>
      <c r="G6547" t="s">
        <v>23</v>
      </c>
      <c r="H6547" t="s">
        <v>24</v>
      </c>
      <c r="I6547" s="1">
        <f>IF(Telco[[#This Row],[Churn]]="Yes",1,0)</f>
        <v>1</v>
      </c>
      <c r="J6547" t="s">
        <v>28</v>
      </c>
      <c r="K6547" t="s">
        <v>6582</v>
      </c>
    </row>
    <row r="6548" spans="6:11">
      <c r="F6548" t="s">
        <v>27</v>
      </c>
      <c r="G6548" t="s">
        <v>23</v>
      </c>
      <c r="H6548" t="s">
        <v>24</v>
      </c>
      <c r="I6548" s="1">
        <f>IF(Telco[[#This Row],[Churn]]="Yes",1,0)</f>
        <v>0</v>
      </c>
      <c r="J6548" t="s">
        <v>28</v>
      </c>
      <c r="K6548" t="s">
        <v>6583</v>
      </c>
    </row>
    <row r="6549" spans="6:11">
      <c r="F6549" t="s">
        <v>47</v>
      </c>
      <c r="G6549" t="s">
        <v>23</v>
      </c>
      <c r="H6549" t="s">
        <v>24</v>
      </c>
      <c r="I6549" s="1">
        <f>IF(Telco[[#This Row],[Churn]]="Yes",1,0)</f>
        <v>0</v>
      </c>
      <c r="J6549" t="s">
        <v>28</v>
      </c>
      <c r="K6549" t="s">
        <v>6584</v>
      </c>
    </row>
    <row r="6550" spans="6:11">
      <c r="F6550" t="s">
        <v>27</v>
      </c>
      <c r="G6550" t="s">
        <v>24</v>
      </c>
      <c r="H6550" t="s">
        <v>23</v>
      </c>
      <c r="I6550" s="1">
        <f>IF(Telco[[#This Row],[Churn]]="Yes",1,0)</f>
        <v>0</v>
      </c>
      <c r="J6550" t="s">
        <v>32</v>
      </c>
      <c r="K6550" t="s">
        <v>6585</v>
      </c>
    </row>
    <row r="6551" spans="6:11">
      <c r="F6551" t="s">
        <v>27</v>
      </c>
      <c r="G6551" t="s">
        <v>24</v>
      </c>
      <c r="H6551" t="s">
        <v>24</v>
      </c>
      <c r="I6551" s="1">
        <f>IF(Telco[[#This Row],[Churn]]="Yes",1,0)</f>
        <v>1</v>
      </c>
      <c r="J6551" t="s">
        <v>28</v>
      </c>
      <c r="K6551" t="s">
        <v>6586</v>
      </c>
    </row>
    <row r="6552" spans="6:11">
      <c r="F6552" t="s">
        <v>27</v>
      </c>
      <c r="G6552" t="s">
        <v>24</v>
      </c>
      <c r="H6552" t="s">
        <v>23</v>
      </c>
      <c r="I6552" s="1">
        <f>IF(Telco[[#This Row],[Churn]]="Yes",1,0)</f>
        <v>1</v>
      </c>
      <c r="J6552" t="s">
        <v>28</v>
      </c>
      <c r="K6552" t="s">
        <v>6587</v>
      </c>
    </row>
    <row r="6553" spans="6:11">
      <c r="F6553" t="s">
        <v>31</v>
      </c>
      <c r="G6553" t="s">
        <v>24</v>
      </c>
      <c r="H6553" t="s">
        <v>24</v>
      </c>
      <c r="I6553" s="1">
        <f>IF(Telco[[#This Row],[Churn]]="Yes",1,0)</f>
        <v>0</v>
      </c>
      <c r="J6553" t="s">
        <v>28</v>
      </c>
      <c r="K6553" t="s">
        <v>6588</v>
      </c>
    </row>
    <row r="6554" spans="6:11">
      <c r="F6554" t="s">
        <v>27</v>
      </c>
      <c r="G6554" t="s">
        <v>24</v>
      </c>
      <c r="H6554" t="s">
        <v>24</v>
      </c>
      <c r="I6554" s="1">
        <f>IF(Telco[[#This Row],[Churn]]="Yes",1,0)</f>
        <v>1</v>
      </c>
      <c r="J6554" t="s">
        <v>35</v>
      </c>
      <c r="K6554" t="s">
        <v>6589</v>
      </c>
    </row>
    <row r="6555" spans="6:11">
      <c r="F6555" t="s">
        <v>47</v>
      </c>
      <c r="G6555" t="s">
        <v>24</v>
      </c>
      <c r="H6555" t="s">
        <v>23</v>
      </c>
      <c r="I6555" s="1">
        <f>IF(Telco[[#This Row],[Churn]]="Yes",1,0)</f>
        <v>0</v>
      </c>
      <c r="J6555" t="s">
        <v>35</v>
      </c>
      <c r="K6555" t="s">
        <v>6590</v>
      </c>
    </row>
    <row r="6556" spans="6:11">
      <c r="F6556" t="s">
        <v>27</v>
      </c>
      <c r="G6556" t="s">
        <v>24</v>
      </c>
      <c r="H6556" t="s">
        <v>24</v>
      </c>
      <c r="I6556" s="1">
        <f>IF(Telco[[#This Row],[Churn]]="Yes",1,0)</f>
        <v>1</v>
      </c>
      <c r="J6556" t="s">
        <v>28</v>
      </c>
      <c r="K6556" t="s">
        <v>6591</v>
      </c>
    </row>
    <row r="6557" spans="6:11">
      <c r="F6557" t="s">
        <v>31</v>
      </c>
      <c r="G6557" t="s">
        <v>46</v>
      </c>
      <c r="H6557" t="s">
        <v>46</v>
      </c>
      <c r="I6557" s="1">
        <f>IF(Telco[[#This Row],[Churn]]="Yes",1,0)</f>
        <v>0</v>
      </c>
      <c r="J6557" t="s">
        <v>32</v>
      </c>
      <c r="K6557" t="s">
        <v>6592</v>
      </c>
    </row>
    <row r="6558" spans="6:11">
      <c r="F6558" t="s">
        <v>31</v>
      </c>
      <c r="G6558" t="s">
        <v>46</v>
      </c>
      <c r="H6558" t="s">
        <v>46</v>
      </c>
      <c r="I6558" s="1">
        <f>IF(Telco[[#This Row],[Churn]]="Yes",1,0)</f>
        <v>0</v>
      </c>
      <c r="J6558" t="s">
        <v>40</v>
      </c>
      <c r="K6558" t="s">
        <v>6593</v>
      </c>
    </row>
    <row r="6559" spans="6:11">
      <c r="F6559" t="s">
        <v>27</v>
      </c>
      <c r="G6559" t="s">
        <v>24</v>
      </c>
      <c r="H6559" t="s">
        <v>24</v>
      </c>
      <c r="I6559" s="1">
        <f>IF(Telco[[#This Row],[Churn]]="Yes",1,0)</f>
        <v>0</v>
      </c>
      <c r="J6559" t="s">
        <v>28</v>
      </c>
      <c r="K6559" t="s">
        <v>6594</v>
      </c>
    </row>
    <row r="6560" spans="6:11">
      <c r="F6560" t="s">
        <v>27</v>
      </c>
      <c r="G6560" t="s">
        <v>46</v>
      </c>
      <c r="H6560" t="s">
        <v>46</v>
      </c>
      <c r="I6560" s="1">
        <f>IF(Telco[[#This Row],[Churn]]="Yes",1,0)</f>
        <v>1</v>
      </c>
      <c r="J6560" t="s">
        <v>35</v>
      </c>
      <c r="K6560" t="s">
        <v>6595</v>
      </c>
    </row>
    <row r="6561" spans="6:11">
      <c r="F6561" t="s">
        <v>27</v>
      </c>
      <c r="G6561" t="s">
        <v>24</v>
      </c>
      <c r="H6561" t="s">
        <v>23</v>
      </c>
      <c r="I6561" s="1">
        <f>IF(Telco[[#This Row],[Churn]]="Yes",1,0)</f>
        <v>0</v>
      </c>
      <c r="J6561" t="s">
        <v>28</v>
      </c>
      <c r="K6561" t="s">
        <v>6596</v>
      </c>
    </row>
    <row r="6562" spans="6:11">
      <c r="F6562" t="s">
        <v>31</v>
      </c>
      <c r="G6562" t="s">
        <v>46</v>
      </c>
      <c r="H6562" t="s">
        <v>46</v>
      </c>
      <c r="I6562" s="1">
        <f>IF(Telco[[#This Row],[Churn]]="Yes",1,0)</f>
        <v>0</v>
      </c>
      <c r="J6562" t="s">
        <v>32</v>
      </c>
      <c r="K6562" t="s">
        <v>6597</v>
      </c>
    </row>
    <row r="6563" spans="6:11">
      <c r="F6563" t="s">
        <v>27</v>
      </c>
      <c r="G6563" t="s">
        <v>24</v>
      </c>
      <c r="H6563" t="s">
        <v>24</v>
      </c>
      <c r="I6563" s="1">
        <f>IF(Telco[[#This Row],[Churn]]="Yes",1,0)</f>
        <v>0</v>
      </c>
      <c r="J6563" t="s">
        <v>28</v>
      </c>
      <c r="K6563" t="s">
        <v>6598</v>
      </c>
    </row>
    <row r="6564" spans="6:11">
      <c r="F6564" t="s">
        <v>27</v>
      </c>
      <c r="G6564" t="s">
        <v>24</v>
      </c>
      <c r="H6564" t="s">
        <v>24</v>
      </c>
      <c r="I6564" s="1">
        <f>IF(Telco[[#This Row],[Churn]]="Yes",1,0)</f>
        <v>1</v>
      </c>
      <c r="J6564" t="s">
        <v>28</v>
      </c>
      <c r="K6564" t="s">
        <v>6599</v>
      </c>
    </row>
    <row r="6565" spans="6:11">
      <c r="F6565" t="s">
        <v>27</v>
      </c>
      <c r="G6565" t="s">
        <v>24</v>
      </c>
      <c r="H6565" t="s">
        <v>24</v>
      </c>
      <c r="I6565" s="1">
        <f>IF(Telco[[#This Row],[Churn]]="Yes",1,0)</f>
        <v>1</v>
      </c>
      <c r="J6565" t="s">
        <v>35</v>
      </c>
      <c r="K6565" t="s">
        <v>6600</v>
      </c>
    </row>
    <row r="6566" spans="6:11">
      <c r="F6566" t="s">
        <v>27</v>
      </c>
      <c r="G6566" t="s">
        <v>46</v>
      </c>
      <c r="H6566" t="s">
        <v>46</v>
      </c>
      <c r="I6566" s="1">
        <f>IF(Telco[[#This Row],[Churn]]="Yes",1,0)</f>
        <v>0</v>
      </c>
      <c r="J6566" t="s">
        <v>40</v>
      </c>
      <c r="K6566" t="s">
        <v>6601</v>
      </c>
    </row>
    <row r="6567" spans="6:11">
      <c r="F6567" t="s">
        <v>27</v>
      </c>
      <c r="G6567" t="s">
        <v>23</v>
      </c>
      <c r="H6567" t="s">
        <v>24</v>
      </c>
      <c r="I6567" s="1">
        <f>IF(Telco[[#This Row],[Churn]]="Yes",1,0)</f>
        <v>0</v>
      </c>
      <c r="J6567" t="s">
        <v>28</v>
      </c>
      <c r="K6567" t="s">
        <v>6602</v>
      </c>
    </row>
    <row r="6568" spans="6:11">
      <c r="F6568" t="s">
        <v>47</v>
      </c>
      <c r="G6568" t="s">
        <v>23</v>
      </c>
      <c r="H6568" t="s">
        <v>23</v>
      </c>
      <c r="I6568" s="1">
        <f>IF(Telco[[#This Row],[Churn]]="Yes",1,0)</f>
        <v>0</v>
      </c>
      <c r="J6568" t="s">
        <v>40</v>
      </c>
      <c r="K6568" t="s">
        <v>6603</v>
      </c>
    </row>
    <row r="6569" spans="6:11">
      <c r="F6569" t="s">
        <v>27</v>
      </c>
      <c r="G6569" t="s">
        <v>23</v>
      </c>
      <c r="H6569" t="s">
        <v>24</v>
      </c>
      <c r="I6569" s="1">
        <f>IF(Telco[[#This Row],[Churn]]="Yes",1,0)</f>
        <v>0</v>
      </c>
      <c r="J6569" t="s">
        <v>28</v>
      </c>
      <c r="K6569" t="s">
        <v>6604</v>
      </c>
    </row>
    <row r="6570" spans="6:11">
      <c r="F6570" t="s">
        <v>47</v>
      </c>
      <c r="G6570" t="s">
        <v>46</v>
      </c>
      <c r="H6570" t="s">
        <v>46</v>
      </c>
      <c r="I6570" s="1">
        <f>IF(Telco[[#This Row],[Churn]]="Yes",1,0)</f>
        <v>0</v>
      </c>
      <c r="J6570" t="s">
        <v>32</v>
      </c>
      <c r="K6570" t="s">
        <v>6605</v>
      </c>
    </row>
    <row r="6571" spans="6:11">
      <c r="F6571" t="s">
        <v>47</v>
      </c>
      <c r="G6571" t="s">
        <v>46</v>
      </c>
      <c r="H6571" t="s">
        <v>46</v>
      </c>
      <c r="I6571" s="1">
        <f>IF(Telco[[#This Row],[Churn]]="Yes",1,0)</f>
        <v>0</v>
      </c>
      <c r="J6571" t="s">
        <v>32</v>
      </c>
      <c r="K6571" t="s">
        <v>6606</v>
      </c>
    </row>
    <row r="6572" spans="6:11">
      <c r="F6572" t="s">
        <v>27</v>
      </c>
      <c r="G6572" t="s">
        <v>23</v>
      </c>
      <c r="H6572" t="s">
        <v>24</v>
      </c>
      <c r="I6572" s="1">
        <f>IF(Telco[[#This Row],[Churn]]="Yes",1,0)</f>
        <v>0</v>
      </c>
      <c r="J6572" t="s">
        <v>32</v>
      </c>
      <c r="K6572" t="s">
        <v>6607</v>
      </c>
    </row>
    <row r="6573" spans="6:11">
      <c r="F6573" t="s">
        <v>31</v>
      </c>
      <c r="G6573" t="s">
        <v>23</v>
      </c>
      <c r="H6573" t="s">
        <v>24</v>
      </c>
      <c r="I6573" s="1">
        <f>IF(Telco[[#This Row],[Churn]]="Yes",1,0)</f>
        <v>0</v>
      </c>
      <c r="J6573" t="s">
        <v>32</v>
      </c>
      <c r="K6573" t="s">
        <v>6608</v>
      </c>
    </row>
    <row r="6574" spans="6:11">
      <c r="F6574" t="s">
        <v>47</v>
      </c>
      <c r="G6574" t="s">
        <v>23</v>
      </c>
      <c r="H6574" t="s">
        <v>23</v>
      </c>
      <c r="I6574" s="1">
        <f>IF(Telco[[#This Row],[Churn]]="Yes",1,0)</f>
        <v>0</v>
      </c>
      <c r="J6574" t="s">
        <v>40</v>
      </c>
      <c r="K6574" t="s">
        <v>6609</v>
      </c>
    </row>
    <row r="6575" spans="6:11">
      <c r="F6575" t="s">
        <v>31</v>
      </c>
      <c r="G6575" t="s">
        <v>24</v>
      </c>
      <c r="H6575" t="s">
        <v>23</v>
      </c>
      <c r="I6575" s="1">
        <f>IF(Telco[[#This Row],[Churn]]="Yes",1,0)</f>
        <v>0</v>
      </c>
      <c r="J6575" t="s">
        <v>35</v>
      </c>
      <c r="K6575" t="s">
        <v>6610</v>
      </c>
    </row>
    <row r="6576" spans="6:11">
      <c r="F6576" t="s">
        <v>27</v>
      </c>
      <c r="G6576" t="s">
        <v>24</v>
      </c>
      <c r="H6576" t="s">
        <v>24</v>
      </c>
      <c r="I6576" s="1">
        <f>IF(Telco[[#This Row],[Churn]]="Yes",1,0)</f>
        <v>0</v>
      </c>
      <c r="J6576" t="s">
        <v>28</v>
      </c>
      <c r="K6576" t="s">
        <v>6611</v>
      </c>
    </row>
    <row r="6577" spans="6:11">
      <c r="F6577" t="s">
        <v>27</v>
      </c>
      <c r="G6577" t="s">
        <v>23</v>
      </c>
      <c r="H6577" t="s">
        <v>23</v>
      </c>
      <c r="I6577" s="1">
        <f>IF(Telco[[#This Row],[Churn]]="Yes",1,0)</f>
        <v>0</v>
      </c>
      <c r="J6577" t="s">
        <v>32</v>
      </c>
      <c r="K6577" t="s">
        <v>6612</v>
      </c>
    </row>
    <row r="6578" spans="6:11">
      <c r="F6578" t="s">
        <v>27</v>
      </c>
      <c r="G6578" t="s">
        <v>46</v>
      </c>
      <c r="H6578" t="s">
        <v>46</v>
      </c>
      <c r="I6578" s="1">
        <f>IF(Telco[[#This Row],[Churn]]="Yes",1,0)</f>
        <v>0</v>
      </c>
      <c r="J6578" t="s">
        <v>32</v>
      </c>
      <c r="K6578" t="s">
        <v>6613</v>
      </c>
    </row>
    <row r="6579" spans="6:11">
      <c r="F6579" t="s">
        <v>47</v>
      </c>
      <c r="G6579" t="s">
        <v>24</v>
      </c>
      <c r="H6579" t="s">
        <v>23</v>
      </c>
      <c r="I6579" s="1">
        <f>IF(Telco[[#This Row],[Churn]]="Yes",1,0)</f>
        <v>0</v>
      </c>
      <c r="J6579" t="s">
        <v>35</v>
      </c>
      <c r="K6579" t="s">
        <v>6614</v>
      </c>
    </row>
    <row r="6580" spans="6:11">
      <c r="F6580" t="s">
        <v>31</v>
      </c>
      <c r="G6580" t="s">
        <v>23</v>
      </c>
      <c r="H6580" t="s">
        <v>23</v>
      </c>
      <c r="I6580" s="1">
        <f>IF(Telco[[#This Row],[Churn]]="Yes",1,0)</f>
        <v>0</v>
      </c>
      <c r="J6580" t="s">
        <v>40</v>
      </c>
      <c r="K6580" t="s">
        <v>6615</v>
      </c>
    </row>
    <row r="6581" spans="6:11">
      <c r="F6581" t="s">
        <v>47</v>
      </c>
      <c r="G6581" t="s">
        <v>23</v>
      </c>
      <c r="H6581" t="s">
        <v>23</v>
      </c>
      <c r="I6581" s="1">
        <f>IF(Telco[[#This Row],[Churn]]="Yes",1,0)</f>
        <v>0</v>
      </c>
      <c r="J6581" t="s">
        <v>40</v>
      </c>
      <c r="K6581" t="s">
        <v>6616</v>
      </c>
    </row>
    <row r="6582" spans="6:11">
      <c r="F6582" t="s">
        <v>31</v>
      </c>
      <c r="G6582" t="s">
        <v>24</v>
      </c>
      <c r="H6582" t="s">
        <v>24</v>
      </c>
      <c r="I6582" s="1">
        <f>IF(Telco[[#This Row],[Churn]]="Yes",1,0)</f>
        <v>0</v>
      </c>
      <c r="J6582" t="s">
        <v>40</v>
      </c>
      <c r="K6582" t="s">
        <v>6617</v>
      </c>
    </row>
    <row r="6583" spans="6:11">
      <c r="F6583" t="s">
        <v>31</v>
      </c>
      <c r="G6583" t="s">
        <v>24</v>
      </c>
      <c r="H6583" t="s">
        <v>23</v>
      </c>
      <c r="I6583" s="1">
        <f>IF(Telco[[#This Row],[Churn]]="Yes",1,0)</f>
        <v>0</v>
      </c>
      <c r="J6583" t="s">
        <v>32</v>
      </c>
      <c r="K6583" t="s">
        <v>6618</v>
      </c>
    </row>
    <row r="6584" spans="6:11">
      <c r="F6584" t="s">
        <v>47</v>
      </c>
      <c r="G6584" t="s">
        <v>23</v>
      </c>
      <c r="H6584" t="s">
        <v>24</v>
      </c>
      <c r="I6584" s="1">
        <f>IF(Telco[[#This Row],[Churn]]="Yes",1,0)</f>
        <v>0</v>
      </c>
      <c r="J6584" t="s">
        <v>40</v>
      </c>
      <c r="K6584" t="s">
        <v>6619</v>
      </c>
    </row>
    <row r="6585" spans="6:11">
      <c r="F6585" t="s">
        <v>31</v>
      </c>
      <c r="G6585" t="s">
        <v>46</v>
      </c>
      <c r="H6585" t="s">
        <v>46</v>
      </c>
      <c r="I6585" s="1">
        <f>IF(Telco[[#This Row],[Churn]]="Yes",1,0)</f>
        <v>0</v>
      </c>
      <c r="J6585" t="s">
        <v>32</v>
      </c>
      <c r="K6585" t="s">
        <v>6620</v>
      </c>
    </row>
    <row r="6586" spans="6:11">
      <c r="F6586" t="s">
        <v>47</v>
      </c>
      <c r="G6586" t="s">
        <v>46</v>
      </c>
      <c r="H6586" t="s">
        <v>46</v>
      </c>
      <c r="I6586" s="1">
        <f>IF(Telco[[#This Row],[Churn]]="Yes",1,0)</f>
        <v>0</v>
      </c>
      <c r="J6586" t="s">
        <v>40</v>
      </c>
      <c r="K6586" t="s">
        <v>6621</v>
      </c>
    </row>
    <row r="6587" spans="6:11">
      <c r="F6587" t="s">
        <v>31</v>
      </c>
      <c r="G6587" t="s">
        <v>46</v>
      </c>
      <c r="H6587" t="s">
        <v>46</v>
      </c>
      <c r="I6587" s="1">
        <f>IF(Telco[[#This Row],[Churn]]="Yes",1,0)</f>
        <v>0</v>
      </c>
      <c r="J6587" t="s">
        <v>32</v>
      </c>
      <c r="K6587" t="s">
        <v>6622</v>
      </c>
    </row>
    <row r="6588" spans="6:11">
      <c r="F6588" t="s">
        <v>47</v>
      </c>
      <c r="G6588" t="s">
        <v>46</v>
      </c>
      <c r="H6588" t="s">
        <v>46</v>
      </c>
      <c r="I6588" s="1">
        <f>IF(Telco[[#This Row],[Churn]]="Yes",1,0)</f>
        <v>0</v>
      </c>
      <c r="J6588" t="s">
        <v>40</v>
      </c>
      <c r="K6588" t="s">
        <v>6623</v>
      </c>
    </row>
    <row r="6589" spans="6:11">
      <c r="F6589" t="s">
        <v>27</v>
      </c>
      <c r="G6589" t="s">
        <v>23</v>
      </c>
      <c r="H6589" t="s">
        <v>24</v>
      </c>
      <c r="I6589" s="1">
        <f>IF(Telco[[#This Row],[Churn]]="Yes",1,0)</f>
        <v>0</v>
      </c>
      <c r="J6589" t="s">
        <v>35</v>
      </c>
      <c r="K6589" t="s">
        <v>6624</v>
      </c>
    </row>
    <row r="6590" spans="6:11">
      <c r="F6590" t="s">
        <v>47</v>
      </c>
      <c r="G6590" t="s">
        <v>46</v>
      </c>
      <c r="H6590" t="s">
        <v>46</v>
      </c>
      <c r="I6590" s="1">
        <f>IF(Telco[[#This Row],[Churn]]="Yes",1,0)</f>
        <v>0</v>
      </c>
      <c r="J6590" t="s">
        <v>32</v>
      </c>
      <c r="K6590" t="s">
        <v>6625</v>
      </c>
    </row>
    <row r="6591" spans="6:11">
      <c r="F6591" t="s">
        <v>47</v>
      </c>
      <c r="G6591" t="s">
        <v>46</v>
      </c>
      <c r="H6591" t="s">
        <v>46</v>
      </c>
      <c r="I6591" s="1">
        <f>IF(Telco[[#This Row],[Churn]]="Yes",1,0)</f>
        <v>0</v>
      </c>
      <c r="J6591" t="s">
        <v>40</v>
      </c>
      <c r="K6591" t="s">
        <v>6626</v>
      </c>
    </row>
    <row r="6592" spans="6:11">
      <c r="F6592" t="s">
        <v>27</v>
      </c>
      <c r="G6592" t="s">
        <v>24</v>
      </c>
      <c r="H6592" t="s">
        <v>24</v>
      </c>
      <c r="I6592" s="1">
        <f>IF(Telco[[#This Row],[Churn]]="Yes",1,0)</f>
        <v>1</v>
      </c>
      <c r="J6592" t="s">
        <v>28</v>
      </c>
      <c r="K6592" t="s">
        <v>6627</v>
      </c>
    </row>
    <row r="6593" spans="6:11">
      <c r="F6593" t="s">
        <v>27</v>
      </c>
      <c r="G6593" t="s">
        <v>24</v>
      </c>
      <c r="H6593" t="s">
        <v>24</v>
      </c>
      <c r="I6593" s="1">
        <f>IF(Telco[[#This Row],[Churn]]="Yes",1,0)</f>
        <v>1</v>
      </c>
      <c r="J6593" t="s">
        <v>40</v>
      </c>
      <c r="K6593" t="s">
        <v>6628</v>
      </c>
    </row>
    <row r="6594" spans="6:11">
      <c r="F6594" t="s">
        <v>31</v>
      </c>
      <c r="G6594" t="s">
        <v>24</v>
      </c>
      <c r="H6594" t="s">
        <v>23</v>
      </c>
      <c r="I6594" s="1">
        <f>IF(Telco[[#This Row],[Churn]]="Yes",1,0)</f>
        <v>0</v>
      </c>
      <c r="J6594" t="s">
        <v>40</v>
      </c>
      <c r="K6594" t="s">
        <v>6629</v>
      </c>
    </row>
    <row r="6595" spans="6:11">
      <c r="F6595" t="s">
        <v>27</v>
      </c>
      <c r="G6595" t="s">
        <v>24</v>
      </c>
      <c r="H6595" t="s">
        <v>23</v>
      </c>
      <c r="I6595" s="1">
        <f>IF(Telco[[#This Row],[Churn]]="Yes",1,0)</f>
        <v>1</v>
      </c>
      <c r="J6595" t="s">
        <v>35</v>
      </c>
      <c r="K6595" t="s">
        <v>6630</v>
      </c>
    </row>
    <row r="6596" spans="6:11">
      <c r="F6596" t="s">
        <v>27</v>
      </c>
      <c r="G6596" t="s">
        <v>46</v>
      </c>
      <c r="H6596" t="s">
        <v>46</v>
      </c>
      <c r="I6596" s="1">
        <f>IF(Telco[[#This Row],[Churn]]="Yes",1,0)</f>
        <v>0</v>
      </c>
      <c r="J6596" t="s">
        <v>28</v>
      </c>
      <c r="K6596" t="s">
        <v>6631</v>
      </c>
    </row>
    <row r="6597" spans="6:11">
      <c r="F6597" t="s">
        <v>47</v>
      </c>
      <c r="G6597" t="s">
        <v>23</v>
      </c>
      <c r="H6597" t="s">
        <v>23</v>
      </c>
      <c r="I6597" s="1">
        <f>IF(Telco[[#This Row],[Churn]]="Yes",1,0)</f>
        <v>0</v>
      </c>
      <c r="J6597" t="s">
        <v>28</v>
      </c>
      <c r="K6597" t="s">
        <v>6632</v>
      </c>
    </row>
    <row r="6598" spans="6:11">
      <c r="F6598" t="s">
        <v>31</v>
      </c>
      <c r="G6598" t="s">
        <v>23</v>
      </c>
      <c r="H6598" t="s">
        <v>23</v>
      </c>
      <c r="I6598" s="1">
        <f>IF(Telco[[#This Row],[Churn]]="Yes",1,0)</f>
        <v>0</v>
      </c>
      <c r="J6598" t="s">
        <v>28</v>
      </c>
      <c r="K6598" t="s">
        <v>6633</v>
      </c>
    </row>
    <row r="6599" spans="6:11">
      <c r="F6599" t="s">
        <v>27</v>
      </c>
      <c r="G6599" t="s">
        <v>24</v>
      </c>
      <c r="H6599" t="s">
        <v>23</v>
      </c>
      <c r="I6599" s="1">
        <f>IF(Telco[[#This Row],[Churn]]="Yes",1,0)</f>
        <v>1</v>
      </c>
      <c r="J6599" t="s">
        <v>40</v>
      </c>
      <c r="K6599" t="s">
        <v>6634</v>
      </c>
    </row>
    <row r="6600" spans="6:11">
      <c r="F6600" t="s">
        <v>47</v>
      </c>
      <c r="G6600" t="s">
        <v>23</v>
      </c>
      <c r="H6600" t="s">
        <v>23</v>
      </c>
      <c r="I6600" s="1">
        <f>IF(Telco[[#This Row],[Churn]]="Yes",1,0)</f>
        <v>0</v>
      </c>
      <c r="J6600" t="s">
        <v>40</v>
      </c>
      <c r="K6600" t="s">
        <v>6635</v>
      </c>
    </row>
    <row r="6601" spans="6:11">
      <c r="F6601" t="s">
        <v>27</v>
      </c>
      <c r="G6601" t="s">
        <v>24</v>
      </c>
      <c r="H6601" t="s">
        <v>24</v>
      </c>
      <c r="I6601" s="1">
        <f>IF(Telco[[#This Row],[Churn]]="Yes",1,0)</f>
        <v>1</v>
      </c>
      <c r="J6601" t="s">
        <v>28</v>
      </c>
      <c r="K6601" t="s">
        <v>6636</v>
      </c>
    </row>
    <row r="6602" spans="6:11">
      <c r="F6602" t="s">
        <v>27</v>
      </c>
      <c r="G6602" t="s">
        <v>23</v>
      </c>
      <c r="H6602" t="s">
        <v>24</v>
      </c>
      <c r="I6602" s="1">
        <f>IF(Telco[[#This Row],[Churn]]="Yes",1,0)</f>
        <v>1</v>
      </c>
      <c r="J6602" t="s">
        <v>40</v>
      </c>
      <c r="K6602" t="s">
        <v>6637</v>
      </c>
    </row>
    <row r="6603" spans="6:11">
      <c r="F6603" t="s">
        <v>47</v>
      </c>
      <c r="G6603" t="s">
        <v>24</v>
      </c>
      <c r="H6603" t="s">
        <v>23</v>
      </c>
      <c r="I6603" s="1">
        <f>IF(Telco[[#This Row],[Churn]]="Yes",1,0)</f>
        <v>0</v>
      </c>
      <c r="J6603" t="s">
        <v>40</v>
      </c>
      <c r="K6603" t="s">
        <v>6638</v>
      </c>
    </row>
    <row r="6604" spans="6:11">
      <c r="F6604" t="s">
        <v>27</v>
      </c>
      <c r="G6604" t="s">
        <v>24</v>
      </c>
      <c r="H6604" t="s">
        <v>24</v>
      </c>
      <c r="I6604" s="1">
        <f>IF(Telco[[#This Row],[Churn]]="Yes",1,0)</f>
        <v>0</v>
      </c>
      <c r="J6604" t="s">
        <v>40</v>
      </c>
      <c r="K6604" t="s">
        <v>6639</v>
      </c>
    </row>
    <row r="6605" spans="6:11">
      <c r="F6605" t="s">
        <v>27</v>
      </c>
      <c r="G6605" t="s">
        <v>24</v>
      </c>
      <c r="H6605" t="s">
        <v>23</v>
      </c>
      <c r="I6605" s="1">
        <f>IF(Telco[[#This Row],[Churn]]="Yes",1,0)</f>
        <v>0</v>
      </c>
      <c r="J6605" t="s">
        <v>40</v>
      </c>
      <c r="K6605" t="s">
        <v>6640</v>
      </c>
    </row>
    <row r="6606" spans="6:11">
      <c r="F6606" t="s">
        <v>27</v>
      </c>
      <c r="G6606" t="s">
        <v>24</v>
      </c>
      <c r="H6606" t="s">
        <v>24</v>
      </c>
      <c r="I6606" s="1">
        <f>IF(Telco[[#This Row],[Churn]]="Yes",1,0)</f>
        <v>0</v>
      </c>
      <c r="J6606" t="s">
        <v>28</v>
      </c>
      <c r="K6606" t="s">
        <v>6641</v>
      </c>
    </row>
    <row r="6607" spans="6:11">
      <c r="F6607" t="s">
        <v>31</v>
      </c>
      <c r="G6607" t="s">
        <v>24</v>
      </c>
      <c r="H6607" t="s">
        <v>23</v>
      </c>
      <c r="I6607" s="1">
        <f>IF(Telco[[#This Row],[Churn]]="Yes",1,0)</f>
        <v>1</v>
      </c>
      <c r="J6607" t="s">
        <v>40</v>
      </c>
      <c r="K6607" t="s">
        <v>6642</v>
      </c>
    </row>
    <row r="6608" spans="6:11">
      <c r="F6608" t="s">
        <v>27</v>
      </c>
      <c r="G6608" t="s">
        <v>24</v>
      </c>
      <c r="H6608" t="s">
        <v>23</v>
      </c>
      <c r="I6608" s="1">
        <f>IF(Telco[[#This Row],[Churn]]="Yes",1,0)</f>
        <v>1</v>
      </c>
      <c r="J6608" t="s">
        <v>28</v>
      </c>
      <c r="K6608" t="s">
        <v>6643</v>
      </c>
    </row>
    <row r="6609" spans="6:11">
      <c r="F6609" t="s">
        <v>27</v>
      </c>
      <c r="G6609" t="s">
        <v>24</v>
      </c>
      <c r="H6609" t="s">
        <v>24</v>
      </c>
      <c r="I6609" s="1">
        <f>IF(Telco[[#This Row],[Churn]]="Yes",1,0)</f>
        <v>1</v>
      </c>
      <c r="J6609" t="s">
        <v>28</v>
      </c>
      <c r="K6609" t="s">
        <v>6644</v>
      </c>
    </row>
    <row r="6610" spans="6:11">
      <c r="F6610" t="s">
        <v>31</v>
      </c>
      <c r="G6610" t="s">
        <v>24</v>
      </c>
      <c r="H6610" t="s">
        <v>23</v>
      </c>
      <c r="I6610" s="1">
        <f>IF(Telco[[#This Row],[Churn]]="Yes",1,0)</f>
        <v>1</v>
      </c>
      <c r="J6610" t="s">
        <v>40</v>
      </c>
      <c r="K6610" t="s">
        <v>6645</v>
      </c>
    </row>
    <row r="6611" spans="6:11">
      <c r="F6611" t="s">
        <v>27</v>
      </c>
      <c r="G6611" t="s">
        <v>46</v>
      </c>
      <c r="H6611" t="s">
        <v>46</v>
      </c>
      <c r="I6611" s="1">
        <f>IF(Telco[[#This Row],[Churn]]="Yes",1,0)</f>
        <v>1</v>
      </c>
      <c r="J6611" t="s">
        <v>32</v>
      </c>
      <c r="K6611" t="s">
        <v>6646</v>
      </c>
    </row>
    <row r="6612" spans="6:11">
      <c r="F6612" t="s">
        <v>27</v>
      </c>
      <c r="G6612" t="s">
        <v>24</v>
      </c>
      <c r="H6612" t="s">
        <v>24</v>
      </c>
      <c r="I6612" s="1">
        <f>IF(Telco[[#This Row],[Churn]]="Yes",1,0)</f>
        <v>0</v>
      </c>
      <c r="J6612" t="s">
        <v>32</v>
      </c>
      <c r="K6612" t="s">
        <v>6647</v>
      </c>
    </row>
    <row r="6613" spans="6:11">
      <c r="F6613" t="s">
        <v>31</v>
      </c>
      <c r="G6613" t="s">
        <v>23</v>
      </c>
      <c r="H6613" t="s">
        <v>23</v>
      </c>
      <c r="I6613" s="1">
        <f>IF(Telco[[#This Row],[Churn]]="Yes",1,0)</f>
        <v>0</v>
      </c>
      <c r="J6613" t="s">
        <v>35</v>
      </c>
      <c r="K6613" t="s">
        <v>6648</v>
      </c>
    </row>
    <row r="6614" spans="6:11">
      <c r="F6614" t="s">
        <v>27</v>
      </c>
      <c r="G6614" t="s">
        <v>24</v>
      </c>
      <c r="H6614" t="s">
        <v>24</v>
      </c>
      <c r="I6614" s="1">
        <f>IF(Telco[[#This Row],[Churn]]="Yes",1,0)</f>
        <v>1</v>
      </c>
      <c r="J6614" t="s">
        <v>32</v>
      </c>
      <c r="K6614" t="s">
        <v>6649</v>
      </c>
    </row>
    <row r="6615" spans="6:11">
      <c r="F6615" t="s">
        <v>27</v>
      </c>
      <c r="G6615" t="s">
        <v>46</v>
      </c>
      <c r="H6615" t="s">
        <v>46</v>
      </c>
      <c r="I6615" s="1">
        <f>IF(Telco[[#This Row],[Churn]]="Yes",1,0)</f>
        <v>0</v>
      </c>
      <c r="J6615" t="s">
        <v>32</v>
      </c>
      <c r="K6615" t="s">
        <v>6650</v>
      </c>
    </row>
    <row r="6616" spans="6:11">
      <c r="F6616" t="s">
        <v>47</v>
      </c>
      <c r="G6616" t="s">
        <v>46</v>
      </c>
      <c r="H6616" t="s">
        <v>46</v>
      </c>
      <c r="I6616" s="1">
        <f>IF(Telco[[#This Row],[Churn]]="Yes",1,0)</f>
        <v>0</v>
      </c>
      <c r="J6616" t="s">
        <v>40</v>
      </c>
      <c r="K6616" t="s">
        <v>6651</v>
      </c>
    </row>
    <row r="6617" spans="6:11">
      <c r="F6617" t="s">
        <v>27</v>
      </c>
      <c r="G6617" t="s">
        <v>24</v>
      </c>
      <c r="H6617" t="s">
        <v>24</v>
      </c>
      <c r="I6617" s="1">
        <f>IF(Telco[[#This Row],[Churn]]="Yes",1,0)</f>
        <v>0</v>
      </c>
      <c r="J6617" t="s">
        <v>28</v>
      </c>
      <c r="K6617" t="s">
        <v>6652</v>
      </c>
    </row>
    <row r="6618" spans="6:11">
      <c r="F6618" t="s">
        <v>27</v>
      </c>
      <c r="G6618" t="s">
        <v>24</v>
      </c>
      <c r="H6618" t="s">
        <v>24</v>
      </c>
      <c r="I6618" s="1">
        <f>IF(Telco[[#This Row],[Churn]]="Yes",1,0)</f>
        <v>1</v>
      </c>
      <c r="J6618" t="s">
        <v>28</v>
      </c>
      <c r="K6618" t="s">
        <v>6653</v>
      </c>
    </row>
    <row r="6619" spans="6:11">
      <c r="F6619" t="s">
        <v>31</v>
      </c>
      <c r="G6619" t="s">
        <v>23</v>
      </c>
      <c r="H6619" t="s">
        <v>24</v>
      </c>
      <c r="I6619" s="1">
        <f>IF(Telco[[#This Row],[Churn]]="Yes",1,0)</f>
        <v>0</v>
      </c>
      <c r="J6619" t="s">
        <v>40</v>
      </c>
      <c r="K6619" t="s">
        <v>6654</v>
      </c>
    </row>
    <row r="6620" spans="6:11">
      <c r="F6620" t="s">
        <v>27</v>
      </c>
      <c r="G6620" t="s">
        <v>23</v>
      </c>
      <c r="H6620" t="s">
        <v>24</v>
      </c>
      <c r="I6620" s="1">
        <f>IF(Telco[[#This Row],[Churn]]="Yes",1,0)</f>
        <v>0</v>
      </c>
      <c r="J6620" t="s">
        <v>40</v>
      </c>
      <c r="K6620" t="s">
        <v>6655</v>
      </c>
    </row>
    <row r="6621" spans="6:11">
      <c r="F6621" t="s">
        <v>27</v>
      </c>
      <c r="G6621" t="s">
        <v>46</v>
      </c>
      <c r="H6621" t="s">
        <v>46</v>
      </c>
      <c r="I6621" s="1">
        <f>IF(Telco[[#This Row],[Churn]]="Yes",1,0)</f>
        <v>0</v>
      </c>
      <c r="J6621" t="s">
        <v>35</v>
      </c>
      <c r="K6621" t="s">
        <v>6656</v>
      </c>
    </row>
    <row r="6622" spans="6:11">
      <c r="F6622" t="s">
        <v>27</v>
      </c>
      <c r="G6622" t="s">
        <v>24</v>
      </c>
      <c r="H6622" t="s">
        <v>24</v>
      </c>
      <c r="I6622" s="1">
        <f>IF(Telco[[#This Row],[Churn]]="Yes",1,0)</f>
        <v>1</v>
      </c>
      <c r="J6622" t="s">
        <v>28</v>
      </c>
      <c r="K6622" t="s">
        <v>6657</v>
      </c>
    </row>
    <row r="6623" spans="6:11">
      <c r="F6623" t="s">
        <v>47</v>
      </c>
      <c r="G6623" t="s">
        <v>46</v>
      </c>
      <c r="H6623" t="s">
        <v>46</v>
      </c>
      <c r="I6623" s="1">
        <f>IF(Telco[[#This Row],[Churn]]="Yes",1,0)</f>
        <v>0</v>
      </c>
      <c r="J6623" t="s">
        <v>40</v>
      </c>
      <c r="K6623" t="s">
        <v>6658</v>
      </c>
    </row>
    <row r="6624" spans="6:11">
      <c r="F6624" t="s">
        <v>27</v>
      </c>
      <c r="G6624" t="s">
        <v>24</v>
      </c>
      <c r="H6624" t="s">
        <v>24</v>
      </c>
      <c r="I6624" s="1">
        <f>IF(Telco[[#This Row],[Churn]]="Yes",1,0)</f>
        <v>1</v>
      </c>
      <c r="J6624" t="s">
        <v>35</v>
      </c>
      <c r="K6624" t="s">
        <v>6659</v>
      </c>
    </row>
    <row r="6625" spans="6:11">
      <c r="F6625" t="s">
        <v>27</v>
      </c>
      <c r="G6625" t="s">
        <v>24</v>
      </c>
      <c r="H6625" t="s">
        <v>24</v>
      </c>
      <c r="I6625" s="1">
        <f>IF(Telco[[#This Row],[Churn]]="Yes",1,0)</f>
        <v>1</v>
      </c>
      <c r="J6625" t="s">
        <v>28</v>
      </c>
      <c r="K6625" t="s">
        <v>6660</v>
      </c>
    </row>
    <row r="6626" spans="6:11">
      <c r="F6626" t="s">
        <v>47</v>
      </c>
      <c r="G6626" t="s">
        <v>23</v>
      </c>
      <c r="H6626" t="s">
        <v>23</v>
      </c>
      <c r="I6626" s="1">
        <f>IF(Telco[[#This Row],[Churn]]="Yes",1,0)</f>
        <v>0</v>
      </c>
      <c r="J6626" t="s">
        <v>35</v>
      </c>
      <c r="K6626" t="s">
        <v>6661</v>
      </c>
    </row>
    <row r="6627" spans="6:11">
      <c r="F6627" t="s">
        <v>27</v>
      </c>
      <c r="G6627" t="s">
        <v>24</v>
      </c>
      <c r="H6627" t="s">
        <v>24</v>
      </c>
      <c r="I6627" s="1">
        <f>IF(Telco[[#This Row],[Churn]]="Yes",1,0)</f>
        <v>1</v>
      </c>
      <c r="J6627" t="s">
        <v>28</v>
      </c>
      <c r="K6627" t="s">
        <v>6662</v>
      </c>
    </row>
    <row r="6628" spans="6:11">
      <c r="F6628" t="s">
        <v>27</v>
      </c>
      <c r="G6628" t="s">
        <v>24</v>
      </c>
      <c r="H6628" t="s">
        <v>24</v>
      </c>
      <c r="I6628" s="1">
        <f>IF(Telco[[#This Row],[Churn]]="Yes",1,0)</f>
        <v>1</v>
      </c>
      <c r="J6628" t="s">
        <v>28</v>
      </c>
      <c r="K6628" t="s">
        <v>6663</v>
      </c>
    </row>
    <row r="6629" spans="6:11">
      <c r="F6629" t="s">
        <v>31</v>
      </c>
      <c r="G6629" t="s">
        <v>46</v>
      </c>
      <c r="H6629" t="s">
        <v>46</v>
      </c>
      <c r="I6629" s="1">
        <f>IF(Telco[[#This Row],[Churn]]="Yes",1,0)</f>
        <v>0</v>
      </c>
      <c r="J6629" t="s">
        <v>32</v>
      </c>
      <c r="K6629" t="s">
        <v>6664</v>
      </c>
    </row>
    <row r="6630" spans="6:11">
      <c r="F6630" t="s">
        <v>31</v>
      </c>
      <c r="G6630" t="s">
        <v>24</v>
      </c>
      <c r="H6630" t="s">
        <v>24</v>
      </c>
      <c r="I6630" s="1">
        <f>IF(Telco[[#This Row],[Churn]]="Yes",1,0)</f>
        <v>0</v>
      </c>
      <c r="J6630" t="s">
        <v>32</v>
      </c>
      <c r="K6630" t="s">
        <v>6665</v>
      </c>
    </row>
    <row r="6631" spans="6:11">
      <c r="F6631" t="s">
        <v>47</v>
      </c>
      <c r="G6631" t="s">
        <v>23</v>
      </c>
      <c r="H6631" t="s">
        <v>24</v>
      </c>
      <c r="I6631" s="1">
        <f>IF(Telco[[#This Row],[Churn]]="Yes",1,0)</f>
        <v>0</v>
      </c>
      <c r="J6631" t="s">
        <v>40</v>
      </c>
      <c r="K6631" t="s">
        <v>6666</v>
      </c>
    </row>
    <row r="6632" spans="6:11">
      <c r="F6632" t="s">
        <v>27</v>
      </c>
      <c r="G6632" t="s">
        <v>24</v>
      </c>
      <c r="H6632" t="s">
        <v>24</v>
      </c>
      <c r="I6632" s="1">
        <f>IF(Telco[[#This Row],[Churn]]="Yes",1,0)</f>
        <v>0</v>
      </c>
      <c r="J6632" t="s">
        <v>28</v>
      </c>
      <c r="K6632" t="s">
        <v>6667</v>
      </c>
    </row>
    <row r="6633" spans="6:11">
      <c r="F6633" t="s">
        <v>27</v>
      </c>
      <c r="G6633" t="s">
        <v>24</v>
      </c>
      <c r="H6633" t="s">
        <v>24</v>
      </c>
      <c r="I6633" s="1">
        <f>IF(Telco[[#This Row],[Churn]]="Yes",1,0)</f>
        <v>0</v>
      </c>
      <c r="J6633" t="s">
        <v>40</v>
      </c>
      <c r="K6633" t="s">
        <v>6668</v>
      </c>
    </row>
    <row r="6634" spans="6:11">
      <c r="F6634" t="s">
        <v>27</v>
      </c>
      <c r="G6634" t="s">
        <v>23</v>
      </c>
      <c r="H6634" t="s">
        <v>23</v>
      </c>
      <c r="I6634" s="1">
        <f>IF(Telco[[#This Row],[Churn]]="Yes",1,0)</f>
        <v>1</v>
      </c>
      <c r="J6634" t="s">
        <v>28</v>
      </c>
      <c r="K6634" t="s">
        <v>6669</v>
      </c>
    </row>
    <row r="6635" spans="6:11">
      <c r="F6635" t="s">
        <v>27</v>
      </c>
      <c r="G6635" t="s">
        <v>24</v>
      </c>
      <c r="H6635" t="s">
        <v>24</v>
      </c>
      <c r="I6635" s="1">
        <f>IF(Telco[[#This Row],[Churn]]="Yes",1,0)</f>
        <v>1</v>
      </c>
      <c r="J6635" t="s">
        <v>28</v>
      </c>
      <c r="K6635" t="s">
        <v>6670</v>
      </c>
    </row>
    <row r="6636" spans="6:11">
      <c r="F6636" t="s">
        <v>27</v>
      </c>
      <c r="G6636" t="s">
        <v>24</v>
      </c>
      <c r="H6636" t="s">
        <v>24</v>
      </c>
      <c r="I6636" s="1">
        <f>IF(Telco[[#This Row],[Churn]]="Yes",1,0)</f>
        <v>1</v>
      </c>
      <c r="J6636" t="s">
        <v>40</v>
      </c>
      <c r="K6636" t="s">
        <v>6671</v>
      </c>
    </row>
    <row r="6637" spans="6:11">
      <c r="F6637" t="s">
        <v>31</v>
      </c>
      <c r="G6637" t="s">
        <v>46</v>
      </c>
      <c r="H6637" t="s">
        <v>46</v>
      </c>
      <c r="I6637" s="1">
        <f>IF(Telco[[#This Row],[Churn]]="Yes",1,0)</f>
        <v>0</v>
      </c>
      <c r="J6637" t="s">
        <v>32</v>
      </c>
      <c r="K6637" t="s">
        <v>6672</v>
      </c>
    </row>
    <row r="6638" spans="6:11">
      <c r="F6638" t="s">
        <v>31</v>
      </c>
      <c r="G6638" t="s">
        <v>23</v>
      </c>
      <c r="H6638" t="s">
        <v>24</v>
      </c>
      <c r="I6638" s="1">
        <f>IF(Telco[[#This Row],[Churn]]="Yes",1,0)</f>
        <v>0</v>
      </c>
      <c r="J6638" t="s">
        <v>28</v>
      </c>
      <c r="K6638" t="s">
        <v>6673</v>
      </c>
    </row>
    <row r="6639" spans="6:11">
      <c r="F6639" t="s">
        <v>31</v>
      </c>
      <c r="G6639" t="s">
        <v>23</v>
      </c>
      <c r="H6639" t="s">
        <v>24</v>
      </c>
      <c r="I6639" s="1">
        <f>IF(Telco[[#This Row],[Churn]]="Yes",1,0)</f>
        <v>0</v>
      </c>
      <c r="J6639" t="s">
        <v>40</v>
      </c>
      <c r="K6639" t="s">
        <v>6674</v>
      </c>
    </row>
    <row r="6640" spans="6:11">
      <c r="F6640" t="s">
        <v>47</v>
      </c>
      <c r="G6640" t="s">
        <v>46</v>
      </c>
      <c r="H6640" t="s">
        <v>46</v>
      </c>
      <c r="I6640" s="1">
        <f>IF(Telco[[#This Row],[Churn]]="Yes",1,0)</f>
        <v>0</v>
      </c>
      <c r="J6640" t="s">
        <v>32</v>
      </c>
      <c r="K6640" t="s">
        <v>6675</v>
      </c>
    </row>
    <row r="6641" spans="6:11">
      <c r="F6641" t="s">
        <v>31</v>
      </c>
      <c r="G6641" t="s">
        <v>24</v>
      </c>
      <c r="H6641" t="s">
        <v>23</v>
      </c>
      <c r="I6641" s="1">
        <f>IF(Telco[[#This Row],[Churn]]="Yes",1,0)</f>
        <v>0</v>
      </c>
      <c r="J6641" t="s">
        <v>35</v>
      </c>
      <c r="K6641" t="s">
        <v>6676</v>
      </c>
    </row>
    <row r="6642" spans="6:11">
      <c r="F6642" t="s">
        <v>31</v>
      </c>
      <c r="G6642" t="s">
        <v>23</v>
      </c>
      <c r="H6642" t="s">
        <v>23</v>
      </c>
      <c r="I6642" s="1">
        <f>IF(Telco[[#This Row],[Churn]]="Yes",1,0)</f>
        <v>0</v>
      </c>
      <c r="J6642" t="s">
        <v>32</v>
      </c>
      <c r="K6642" t="s">
        <v>6677</v>
      </c>
    </row>
    <row r="6643" spans="6:11">
      <c r="F6643" t="s">
        <v>27</v>
      </c>
      <c r="G6643" t="s">
        <v>23</v>
      </c>
      <c r="H6643" t="s">
        <v>24</v>
      </c>
      <c r="I6643" s="1">
        <f>IF(Telco[[#This Row],[Churn]]="Yes",1,0)</f>
        <v>1</v>
      </c>
      <c r="J6643" t="s">
        <v>28</v>
      </c>
      <c r="K6643" t="s">
        <v>6678</v>
      </c>
    </row>
    <row r="6644" spans="6:11">
      <c r="F6644" t="s">
        <v>27</v>
      </c>
      <c r="G6644" t="s">
        <v>23</v>
      </c>
      <c r="H6644" t="s">
        <v>23</v>
      </c>
      <c r="I6644" s="1">
        <f>IF(Telco[[#This Row],[Churn]]="Yes",1,0)</f>
        <v>0</v>
      </c>
      <c r="J6644" t="s">
        <v>32</v>
      </c>
      <c r="K6644" t="s">
        <v>6679</v>
      </c>
    </row>
    <row r="6645" spans="6:11">
      <c r="F6645" t="s">
        <v>27</v>
      </c>
      <c r="G6645" t="s">
        <v>24</v>
      </c>
      <c r="H6645" t="s">
        <v>24</v>
      </c>
      <c r="I6645" s="1">
        <f>IF(Telco[[#This Row],[Churn]]="Yes",1,0)</f>
        <v>0</v>
      </c>
      <c r="J6645" t="s">
        <v>35</v>
      </c>
      <c r="K6645" t="s">
        <v>6680</v>
      </c>
    </row>
    <row r="6646" spans="6:11">
      <c r="F6646" t="s">
        <v>31</v>
      </c>
      <c r="G6646" t="s">
        <v>24</v>
      </c>
      <c r="H6646" t="s">
        <v>24</v>
      </c>
      <c r="I6646" s="1">
        <f>IF(Telco[[#This Row],[Churn]]="Yes",1,0)</f>
        <v>0</v>
      </c>
      <c r="J6646" t="s">
        <v>35</v>
      </c>
      <c r="K6646" t="s">
        <v>6681</v>
      </c>
    </row>
    <row r="6647" spans="6:11">
      <c r="F6647" t="s">
        <v>27</v>
      </c>
      <c r="G6647" t="s">
        <v>46</v>
      </c>
      <c r="H6647" t="s">
        <v>46</v>
      </c>
      <c r="I6647" s="1">
        <f>IF(Telco[[#This Row],[Churn]]="Yes",1,0)</f>
        <v>0</v>
      </c>
      <c r="J6647" t="s">
        <v>32</v>
      </c>
      <c r="K6647" t="s">
        <v>6682</v>
      </c>
    </row>
    <row r="6648" spans="6:11">
      <c r="F6648" t="s">
        <v>31</v>
      </c>
      <c r="G6648" t="s">
        <v>46</v>
      </c>
      <c r="H6648" t="s">
        <v>46</v>
      </c>
      <c r="I6648" s="1">
        <f>IF(Telco[[#This Row],[Churn]]="Yes",1,0)</f>
        <v>0</v>
      </c>
      <c r="J6648" t="s">
        <v>32</v>
      </c>
      <c r="K6648" t="s">
        <v>6683</v>
      </c>
    </row>
    <row r="6649" spans="6:11">
      <c r="F6649" t="s">
        <v>47</v>
      </c>
      <c r="G6649" t="s">
        <v>23</v>
      </c>
      <c r="H6649" t="s">
        <v>24</v>
      </c>
      <c r="I6649" s="1">
        <f>IF(Telco[[#This Row],[Churn]]="Yes",1,0)</f>
        <v>0</v>
      </c>
      <c r="J6649" t="s">
        <v>40</v>
      </c>
      <c r="K6649" t="s">
        <v>6684</v>
      </c>
    </row>
    <row r="6650" spans="6:11">
      <c r="F6650" t="s">
        <v>27</v>
      </c>
      <c r="G6650" t="s">
        <v>46</v>
      </c>
      <c r="H6650" t="s">
        <v>46</v>
      </c>
      <c r="I6650" s="1">
        <f>IF(Telco[[#This Row],[Churn]]="Yes",1,0)</f>
        <v>0</v>
      </c>
      <c r="J6650" t="s">
        <v>32</v>
      </c>
      <c r="K6650" t="s">
        <v>6685</v>
      </c>
    </row>
    <row r="6651" spans="6:11">
      <c r="F6651" t="s">
        <v>27</v>
      </c>
      <c r="G6651" t="s">
        <v>46</v>
      </c>
      <c r="H6651" t="s">
        <v>46</v>
      </c>
      <c r="I6651" s="1">
        <f>IF(Telco[[#This Row],[Churn]]="Yes",1,0)</f>
        <v>0</v>
      </c>
      <c r="J6651" t="s">
        <v>40</v>
      </c>
      <c r="K6651" t="s">
        <v>6686</v>
      </c>
    </row>
    <row r="6652" spans="6:11">
      <c r="F6652" t="s">
        <v>27</v>
      </c>
      <c r="G6652" t="s">
        <v>46</v>
      </c>
      <c r="H6652" t="s">
        <v>46</v>
      </c>
      <c r="I6652" s="1">
        <f>IF(Telco[[#This Row],[Churn]]="Yes",1,0)</f>
        <v>0</v>
      </c>
      <c r="J6652" t="s">
        <v>32</v>
      </c>
      <c r="K6652" t="s">
        <v>6687</v>
      </c>
    </row>
    <row r="6653" spans="6:11">
      <c r="F6653" t="s">
        <v>27</v>
      </c>
      <c r="G6653" t="s">
        <v>23</v>
      </c>
      <c r="H6653" t="s">
        <v>23</v>
      </c>
      <c r="I6653" s="1">
        <f>IF(Telco[[#This Row],[Churn]]="Yes",1,0)</f>
        <v>0</v>
      </c>
      <c r="J6653" t="s">
        <v>32</v>
      </c>
      <c r="K6653" t="s">
        <v>6688</v>
      </c>
    </row>
    <row r="6654" spans="6:11">
      <c r="F6654" t="s">
        <v>47</v>
      </c>
      <c r="G6654" t="s">
        <v>46</v>
      </c>
      <c r="H6654" t="s">
        <v>46</v>
      </c>
      <c r="I6654" s="1">
        <f>IF(Telco[[#This Row],[Churn]]="Yes",1,0)</f>
        <v>0</v>
      </c>
      <c r="J6654" t="s">
        <v>40</v>
      </c>
      <c r="K6654" t="s">
        <v>6689</v>
      </c>
    </row>
    <row r="6655" spans="6:11">
      <c r="F6655" t="s">
        <v>27</v>
      </c>
      <c r="G6655" t="s">
        <v>24</v>
      </c>
      <c r="H6655" t="s">
        <v>24</v>
      </c>
      <c r="I6655" s="1">
        <f>IF(Telco[[#This Row],[Churn]]="Yes",1,0)</f>
        <v>0</v>
      </c>
      <c r="J6655" t="s">
        <v>32</v>
      </c>
      <c r="K6655" t="s">
        <v>6690</v>
      </c>
    </row>
    <row r="6656" spans="6:11">
      <c r="F6656" t="s">
        <v>27</v>
      </c>
      <c r="G6656" t="s">
        <v>24</v>
      </c>
      <c r="H6656" t="s">
        <v>24</v>
      </c>
      <c r="I6656" s="1">
        <f>IF(Telco[[#This Row],[Churn]]="Yes",1,0)</f>
        <v>1</v>
      </c>
      <c r="J6656" t="s">
        <v>28</v>
      </c>
      <c r="K6656" t="s">
        <v>6691</v>
      </c>
    </row>
    <row r="6657" spans="6:11">
      <c r="F6657" t="s">
        <v>47</v>
      </c>
      <c r="G6657" t="s">
        <v>46</v>
      </c>
      <c r="H6657" t="s">
        <v>46</v>
      </c>
      <c r="I6657" s="1">
        <f>IF(Telco[[#This Row],[Churn]]="Yes",1,0)</f>
        <v>0</v>
      </c>
      <c r="J6657" t="s">
        <v>32</v>
      </c>
      <c r="K6657" t="s">
        <v>6692</v>
      </c>
    </row>
    <row r="6658" spans="6:11">
      <c r="F6658" t="s">
        <v>47</v>
      </c>
      <c r="G6658" t="s">
        <v>46</v>
      </c>
      <c r="H6658" t="s">
        <v>46</v>
      </c>
      <c r="I6658" s="1">
        <f>IF(Telco[[#This Row],[Churn]]="Yes",1,0)</f>
        <v>0</v>
      </c>
      <c r="J6658" t="s">
        <v>32</v>
      </c>
      <c r="K6658" t="s">
        <v>6693</v>
      </c>
    </row>
    <row r="6659" spans="6:11">
      <c r="F6659" t="s">
        <v>31</v>
      </c>
      <c r="G6659" t="s">
        <v>46</v>
      </c>
      <c r="H6659" t="s">
        <v>46</v>
      </c>
      <c r="I6659" s="1">
        <f>IF(Telco[[#This Row],[Churn]]="Yes",1,0)</f>
        <v>0</v>
      </c>
      <c r="J6659" t="s">
        <v>35</v>
      </c>
      <c r="K6659" t="s">
        <v>6694</v>
      </c>
    </row>
    <row r="6660" spans="6:11">
      <c r="F6660" t="s">
        <v>27</v>
      </c>
      <c r="G6660" t="s">
        <v>24</v>
      </c>
      <c r="H6660" t="s">
        <v>24</v>
      </c>
      <c r="I6660" s="1">
        <f>IF(Telco[[#This Row],[Churn]]="Yes",1,0)</f>
        <v>1</v>
      </c>
      <c r="J6660" t="s">
        <v>28</v>
      </c>
      <c r="K6660" t="s">
        <v>6695</v>
      </c>
    </row>
    <row r="6661" spans="6:11">
      <c r="F6661" t="s">
        <v>47</v>
      </c>
      <c r="G6661" t="s">
        <v>23</v>
      </c>
      <c r="H6661" t="s">
        <v>23</v>
      </c>
      <c r="I6661" s="1">
        <f>IF(Telco[[#This Row],[Churn]]="Yes",1,0)</f>
        <v>0</v>
      </c>
      <c r="J6661" t="s">
        <v>40</v>
      </c>
      <c r="K6661" t="s">
        <v>6696</v>
      </c>
    </row>
    <row r="6662" spans="6:11">
      <c r="F6662" t="s">
        <v>27</v>
      </c>
      <c r="G6662" t="s">
        <v>24</v>
      </c>
      <c r="H6662" t="s">
        <v>24</v>
      </c>
      <c r="I6662" s="1">
        <f>IF(Telco[[#This Row],[Churn]]="Yes",1,0)</f>
        <v>1</v>
      </c>
      <c r="J6662" t="s">
        <v>28</v>
      </c>
      <c r="K6662" t="s">
        <v>6697</v>
      </c>
    </row>
    <row r="6663" spans="6:11">
      <c r="F6663" t="s">
        <v>47</v>
      </c>
      <c r="G6663" t="s">
        <v>24</v>
      </c>
      <c r="H6663" t="s">
        <v>23</v>
      </c>
      <c r="I6663" s="1">
        <f>IF(Telco[[#This Row],[Churn]]="Yes",1,0)</f>
        <v>0</v>
      </c>
      <c r="J6663" t="s">
        <v>40</v>
      </c>
      <c r="K6663" t="s">
        <v>6698</v>
      </c>
    </row>
    <row r="6664" spans="6:11">
      <c r="F6664" t="s">
        <v>31</v>
      </c>
      <c r="G6664" t="s">
        <v>23</v>
      </c>
      <c r="H6664" t="s">
        <v>23</v>
      </c>
      <c r="I6664" s="1">
        <f>IF(Telco[[#This Row],[Churn]]="Yes",1,0)</f>
        <v>0</v>
      </c>
      <c r="J6664" t="s">
        <v>40</v>
      </c>
      <c r="K6664" t="s">
        <v>6699</v>
      </c>
    </row>
    <row r="6665" spans="6:11">
      <c r="F6665" t="s">
        <v>27</v>
      </c>
      <c r="G6665" t="s">
        <v>24</v>
      </c>
      <c r="H6665" t="s">
        <v>24</v>
      </c>
      <c r="I6665" s="1">
        <f>IF(Telco[[#This Row],[Churn]]="Yes",1,0)</f>
        <v>0</v>
      </c>
      <c r="J6665" t="s">
        <v>28</v>
      </c>
      <c r="K6665" t="s">
        <v>6700</v>
      </c>
    </row>
    <row r="6666" spans="6:11">
      <c r="F6666" t="s">
        <v>31</v>
      </c>
      <c r="G6666" t="s">
        <v>24</v>
      </c>
      <c r="H6666" t="s">
        <v>24</v>
      </c>
      <c r="I6666" s="1">
        <f>IF(Telco[[#This Row],[Churn]]="Yes",1,0)</f>
        <v>0</v>
      </c>
      <c r="J6666" t="s">
        <v>35</v>
      </c>
      <c r="K6666" t="s">
        <v>6701</v>
      </c>
    </row>
    <row r="6667" spans="6:11">
      <c r="F6667" t="s">
        <v>27</v>
      </c>
      <c r="G6667" t="s">
        <v>24</v>
      </c>
      <c r="H6667" t="s">
        <v>24</v>
      </c>
      <c r="I6667" s="1">
        <f>IF(Telco[[#This Row],[Churn]]="Yes",1,0)</f>
        <v>0</v>
      </c>
      <c r="J6667" t="s">
        <v>40</v>
      </c>
      <c r="K6667" t="s">
        <v>6702</v>
      </c>
    </row>
    <row r="6668" spans="6:11">
      <c r="F6668" t="s">
        <v>27</v>
      </c>
      <c r="G6668" t="s">
        <v>24</v>
      </c>
      <c r="H6668" t="s">
        <v>23</v>
      </c>
      <c r="I6668" s="1">
        <f>IF(Telco[[#This Row],[Churn]]="Yes",1,0)</f>
        <v>0</v>
      </c>
      <c r="J6668" t="s">
        <v>28</v>
      </c>
      <c r="K6668" t="s">
        <v>6703</v>
      </c>
    </row>
    <row r="6669" spans="6:11">
      <c r="F6669" t="s">
        <v>27</v>
      </c>
      <c r="G6669" t="s">
        <v>24</v>
      </c>
      <c r="H6669" t="s">
        <v>24</v>
      </c>
      <c r="I6669" s="1">
        <f>IF(Telco[[#This Row],[Churn]]="Yes",1,0)</f>
        <v>1</v>
      </c>
      <c r="J6669" t="s">
        <v>28</v>
      </c>
      <c r="K6669" t="s">
        <v>6704</v>
      </c>
    </row>
    <row r="6670" spans="6:11">
      <c r="F6670" t="s">
        <v>27</v>
      </c>
      <c r="G6670" t="s">
        <v>24</v>
      </c>
      <c r="H6670" t="s">
        <v>23</v>
      </c>
      <c r="I6670" s="1">
        <f>IF(Telco[[#This Row],[Churn]]="Yes",1,0)</f>
        <v>0</v>
      </c>
      <c r="J6670" t="s">
        <v>28</v>
      </c>
      <c r="K6670" t="s">
        <v>6705</v>
      </c>
    </row>
    <row r="6671" spans="6:11">
      <c r="F6671" t="s">
        <v>27</v>
      </c>
      <c r="G6671" t="s">
        <v>23</v>
      </c>
      <c r="H6671" t="s">
        <v>24</v>
      </c>
      <c r="I6671" s="1">
        <f>IF(Telco[[#This Row],[Churn]]="Yes",1,0)</f>
        <v>0</v>
      </c>
      <c r="J6671" t="s">
        <v>28</v>
      </c>
      <c r="K6671" t="s">
        <v>6706</v>
      </c>
    </row>
    <row r="6672" spans="6:11">
      <c r="F6672" t="s">
        <v>47</v>
      </c>
      <c r="G6672" t="s">
        <v>24</v>
      </c>
      <c r="H6672" t="s">
        <v>23</v>
      </c>
      <c r="I6672" s="1">
        <f>IF(Telco[[#This Row],[Churn]]="Yes",1,0)</f>
        <v>0</v>
      </c>
      <c r="J6672" t="s">
        <v>32</v>
      </c>
      <c r="K6672" t="s">
        <v>6707</v>
      </c>
    </row>
    <row r="6673" spans="6:11">
      <c r="F6673" t="s">
        <v>47</v>
      </c>
      <c r="G6673" t="s">
        <v>24</v>
      </c>
      <c r="H6673" t="s">
        <v>23</v>
      </c>
      <c r="I6673" s="1">
        <f>IF(Telco[[#This Row],[Churn]]="Yes",1,0)</f>
        <v>0</v>
      </c>
      <c r="J6673" t="s">
        <v>32</v>
      </c>
      <c r="K6673" t="s">
        <v>6708</v>
      </c>
    </row>
    <row r="6674" spans="6:11">
      <c r="F6674" t="s">
        <v>47</v>
      </c>
      <c r="G6674" t="s">
        <v>46</v>
      </c>
      <c r="H6674" t="s">
        <v>46</v>
      </c>
      <c r="I6674" s="1">
        <f>IF(Telco[[#This Row],[Churn]]="Yes",1,0)</f>
        <v>0</v>
      </c>
      <c r="J6674" t="s">
        <v>40</v>
      </c>
      <c r="K6674" t="s">
        <v>6709</v>
      </c>
    </row>
    <row r="6675" spans="6:11">
      <c r="F6675" t="s">
        <v>27</v>
      </c>
      <c r="G6675" t="s">
        <v>24</v>
      </c>
      <c r="H6675" t="s">
        <v>24</v>
      </c>
      <c r="I6675" s="1">
        <f>IF(Telco[[#This Row],[Churn]]="Yes",1,0)</f>
        <v>0</v>
      </c>
      <c r="J6675" t="s">
        <v>28</v>
      </c>
      <c r="K6675" t="s">
        <v>6710</v>
      </c>
    </row>
    <row r="6676" spans="6:11">
      <c r="F6676" t="s">
        <v>27</v>
      </c>
      <c r="G6676" t="s">
        <v>46</v>
      </c>
      <c r="H6676" t="s">
        <v>46</v>
      </c>
      <c r="I6676" s="1">
        <f>IF(Telco[[#This Row],[Churn]]="Yes",1,0)</f>
        <v>0</v>
      </c>
      <c r="J6676" t="s">
        <v>32</v>
      </c>
      <c r="K6676" t="s">
        <v>6711</v>
      </c>
    </row>
    <row r="6677" spans="6:11">
      <c r="F6677" t="s">
        <v>31</v>
      </c>
      <c r="G6677" t="s">
        <v>24</v>
      </c>
      <c r="H6677" t="s">
        <v>23</v>
      </c>
      <c r="I6677" s="1">
        <f>IF(Telco[[#This Row],[Churn]]="Yes",1,0)</f>
        <v>0</v>
      </c>
      <c r="J6677" t="s">
        <v>32</v>
      </c>
      <c r="K6677" t="s">
        <v>6712</v>
      </c>
    </row>
    <row r="6678" spans="6:11">
      <c r="F6678" t="s">
        <v>27</v>
      </c>
      <c r="G6678" t="s">
        <v>23</v>
      </c>
      <c r="H6678" t="s">
        <v>24</v>
      </c>
      <c r="I6678" s="1">
        <f>IF(Telco[[#This Row],[Churn]]="Yes",1,0)</f>
        <v>0</v>
      </c>
      <c r="J6678" t="s">
        <v>35</v>
      </c>
      <c r="K6678" t="s">
        <v>6713</v>
      </c>
    </row>
    <row r="6679" spans="6:11">
      <c r="F6679" t="s">
        <v>27</v>
      </c>
      <c r="G6679" t="s">
        <v>24</v>
      </c>
      <c r="H6679" t="s">
        <v>24</v>
      </c>
      <c r="I6679" s="1">
        <f>IF(Telco[[#This Row],[Churn]]="Yes",1,0)</f>
        <v>0</v>
      </c>
      <c r="J6679" t="s">
        <v>28</v>
      </c>
      <c r="K6679" t="s">
        <v>6714</v>
      </c>
    </row>
    <row r="6680" spans="6:11">
      <c r="F6680" t="s">
        <v>47</v>
      </c>
      <c r="G6680" t="s">
        <v>46</v>
      </c>
      <c r="H6680" t="s">
        <v>46</v>
      </c>
      <c r="I6680" s="1">
        <f>IF(Telco[[#This Row],[Churn]]="Yes",1,0)</f>
        <v>0</v>
      </c>
      <c r="J6680" t="s">
        <v>40</v>
      </c>
      <c r="K6680" t="s">
        <v>6715</v>
      </c>
    </row>
    <row r="6681" spans="6:11">
      <c r="F6681" t="s">
        <v>47</v>
      </c>
      <c r="G6681" t="s">
        <v>23</v>
      </c>
      <c r="H6681" t="s">
        <v>23</v>
      </c>
      <c r="I6681" s="1">
        <f>IF(Telco[[#This Row],[Churn]]="Yes",1,0)</f>
        <v>0</v>
      </c>
      <c r="J6681" t="s">
        <v>35</v>
      </c>
      <c r="K6681" t="s">
        <v>6716</v>
      </c>
    </row>
    <row r="6682" spans="6:11">
      <c r="F6682" t="s">
        <v>47</v>
      </c>
      <c r="G6682" t="s">
        <v>24</v>
      </c>
      <c r="H6682" t="s">
        <v>23</v>
      </c>
      <c r="I6682" s="1">
        <f>IF(Telco[[#This Row],[Churn]]="Yes",1,0)</f>
        <v>1</v>
      </c>
      <c r="J6682" t="s">
        <v>32</v>
      </c>
      <c r="K6682" t="s">
        <v>6717</v>
      </c>
    </row>
    <row r="6683" spans="6:11">
      <c r="F6683" t="s">
        <v>27</v>
      </c>
      <c r="G6683" t="s">
        <v>24</v>
      </c>
      <c r="H6683" t="s">
        <v>24</v>
      </c>
      <c r="I6683" s="1">
        <f>IF(Telco[[#This Row],[Churn]]="Yes",1,0)</f>
        <v>1</v>
      </c>
      <c r="J6683" t="s">
        <v>28</v>
      </c>
      <c r="K6683" t="s">
        <v>6718</v>
      </c>
    </row>
    <row r="6684" spans="6:11">
      <c r="F6684" t="s">
        <v>47</v>
      </c>
      <c r="G6684" t="s">
        <v>24</v>
      </c>
      <c r="H6684" t="s">
        <v>23</v>
      </c>
      <c r="I6684" s="1">
        <f>IF(Telco[[#This Row],[Churn]]="Yes",1,0)</f>
        <v>0</v>
      </c>
      <c r="J6684" t="s">
        <v>32</v>
      </c>
      <c r="K6684" t="s">
        <v>6719</v>
      </c>
    </row>
    <row r="6685" spans="6:11">
      <c r="F6685" t="s">
        <v>31</v>
      </c>
      <c r="G6685" t="s">
        <v>24</v>
      </c>
      <c r="H6685" t="s">
        <v>23</v>
      </c>
      <c r="I6685" s="1">
        <f>IF(Telco[[#This Row],[Churn]]="Yes",1,0)</f>
        <v>0</v>
      </c>
      <c r="J6685" t="s">
        <v>28</v>
      </c>
      <c r="K6685" t="s">
        <v>6720</v>
      </c>
    </row>
    <row r="6686" spans="6:11">
      <c r="F6686" t="s">
        <v>31</v>
      </c>
      <c r="G6686" t="s">
        <v>23</v>
      </c>
      <c r="H6686" t="s">
        <v>23</v>
      </c>
      <c r="I6686" s="1">
        <f>IF(Telco[[#This Row],[Churn]]="Yes",1,0)</f>
        <v>0</v>
      </c>
      <c r="J6686" t="s">
        <v>32</v>
      </c>
      <c r="K6686" t="s">
        <v>6721</v>
      </c>
    </row>
    <row r="6687" spans="6:11">
      <c r="F6687" t="s">
        <v>27</v>
      </c>
      <c r="G6687" t="s">
        <v>24</v>
      </c>
      <c r="H6687" t="s">
        <v>24</v>
      </c>
      <c r="I6687" s="1">
        <f>IF(Telco[[#This Row],[Churn]]="Yes",1,0)</f>
        <v>0</v>
      </c>
      <c r="J6687" t="s">
        <v>40</v>
      </c>
      <c r="K6687" t="s">
        <v>6722</v>
      </c>
    </row>
    <row r="6688" spans="6:11">
      <c r="F6688" t="s">
        <v>47</v>
      </c>
      <c r="G6688" t="s">
        <v>24</v>
      </c>
      <c r="H6688" t="s">
        <v>23</v>
      </c>
      <c r="I6688" s="1">
        <f>IF(Telco[[#This Row],[Churn]]="Yes",1,0)</f>
        <v>0</v>
      </c>
      <c r="J6688" t="s">
        <v>40</v>
      </c>
      <c r="K6688" t="s">
        <v>6723</v>
      </c>
    </row>
    <row r="6689" spans="6:11">
      <c r="F6689" t="s">
        <v>27</v>
      </c>
      <c r="G6689" t="s">
        <v>24</v>
      </c>
      <c r="H6689" t="s">
        <v>24</v>
      </c>
      <c r="I6689" s="1">
        <f>IF(Telco[[#This Row],[Churn]]="Yes",1,0)</f>
        <v>1</v>
      </c>
      <c r="J6689" t="s">
        <v>28</v>
      </c>
      <c r="K6689" t="s">
        <v>6724</v>
      </c>
    </row>
    <row r="6690" spans="6:11">
      <c r="F6690" t="s">
        <v>47</v>
      </c>
      <c r="G6690" t="s">
        <v>46</v>
      </c>
      <c r="H6690" t="s">
        <v>46</v>
      </c>
      <c r="I6690" s="1">
        <f>IF(Telco[[#This Row],[Churn]]="Yes",1,0)</f>
        <v>0</v>
      </c>
      <c r="J6690" t="s">
        <v>35</v>
      </c>
      <c r="K6690" t="s">
        <v>6725</v>
      </c>
    </row>
    <row r="6691" spans="6:11">
      <c r="F6691" t="s">
        <v>31</v>
      </c>
      <c r="G6691" t="s">
        <v>24</v>
      </c>
      <c r="H6691" t="s">
        <v>23</v>
      </c>
      <c r="I6691" s="1">
        <f>IF(Telco[[#This Row],[Churn]]="Yes",1,0)</f>
        <v>0</v>
      </c>
      <c r="J6691" t="s">
        <v>40</v>
      </c>
      <c r="K6691" t="s">
        <v>6726</v>
      </c>
    </row>
    <row r="6692" spans="6:11">
      <c r="F6692" t="s">
        <v>47</v>
      </c>
      <c r="G6692" t="s">
        <v>24</v>
      </c>
      <c r="H6692" t="s">
        <v>23</v>
      </c>
      <c r="I6692" s="1">
        <f>IF(Telco[[#This Row],[Churn]]="Yes",1,0)</f>
        <v>0</v>
      </c>
      <c r="J6692" t="s">
        <v>32</v>
      </c>
      <c r="K6692" t="s">
        <v>6727</v>
      </c>
    </row>
    <row r="6693" spans="6:11">
      <c r="F6693" t="s">
        <v>31</v>
      </c>
      <c r="G6693" t="s">
        <v>23</v>
      </c>
      <c r="H6693" t="s">
        <v>23</v>
      </c>
      <c r="I6693" s="1">
        <f>IF(Telco[[#This Row],[Churn]]="Yes",1,0)</f>
        <v>0</v>
      </c>
      <c r="J6693" t="s">
        <v>35</v>
      </c>
      <c r="K6693" t="s">
        <v>6728</v>
      </c>
    </row>
    <row r="6694" spans="6:11">
      <c r="F6694" t="s">
        <v>27</v>
      </c>
      <c r="G6694" t="s">
        <v>23</v>
      </c>
      <c r="H6694" t="s">
        <v>23</v>
      </c>
      <c r="I6694" s="1">
        <f>IF(Telco[[#This Row],[Churn]]="Yes",1,0)</f>
        <v>0</v>
      </c>
      <c r="J6694" t="s">
        <v>35</v>
      </c>
      <c r="K6694" t="s">
        <v>6729</v>
      </c>
    </row>
    <row r="6695" spans="6:11">
      <c r="F6695" t="s">
        <v>27</v>
      </c>
      <c r="G6695" t="s">
        <v>24</v>
      </c>
      <c r="H6695" t="s">
        <v>24</v>
      </c>
      <c r="I6695" s="1">
        <f>IF(Telco[[#This Row],[Churn]]="Yes",1,0)</f>
        <v>0</v>
      </c>
      <c r="J6695" t="s">
        <v>28</v>
      </c>
      <c r="K6695" t="s">
        <v>6730</v>
      </c>
    </row>
    <row r="6696" spans="6:11">
      <c r="F6696" t="s">
        <v>47</v>
      </c>
      <c r="G6696" t="s">
        <v>23</v>
      </c>
      <c r="H6696" t="s">
        <v>23</v>
      </c>
      <c r="I6696" s="1">
        <f>IF(Telco[[#This Row],[Churn]]="Yes",1,0)</f>
        <v>0</v>
      </c>
      <c r="J6696" t="s">
        <v>40</v>
      </c>
      <c r="K6696" t="s">
        <v>6731</v>
      </c>
    </row>
    <row r="6697" spans="6:11">
      <c r="F6697" t="s">
        <v>47</v>
      </c>
      <c r="G6697" t="s">
        <v>23</v>
      </c>
      <c r="H6697" t="s">
        <v>23</v>
      </c>
      <c r="I6697" s="1">
        <f>IF(Telco[[#This Row],[Churn]]="Yes",1,0)</f>
        <v>0</v>
      </c>
      <c r="J6697" t="s">
        <v>32</v>
      </c>
      <c r="K6697" t="s">
        <v>6732</v>
      </c>
    </row>
    <row r="6698" spans="6:11">
      <c r="F6698" t="s">
        <v>27</v>
      </c>
      <c r="G6698" t="s">
        <v>24</v>
      </c>
      <c r="H6698" t="s">
        <v>24</v>
      </c>
      <c r="I6698" s="1">
        <f>IF(Telco[[#This Row],[Churn]]="Yes",1,0)</f>
        <v>0</v>
      </c>
      <c r="J6698" t="s">
        <v>28</v>
      </c>
      <c r="K6698" t="s">
        <v>6733</v>
      </c>
    </row>
    <row r="6699" spans="6:11">
      <c r="F6699" t="s">
        <v>31</v>
      </c>
      <c r="G6699" t="s">
        <v>23</v>
      </c>
      <c r="H6699" t="s">
        <v>24</v>
      </c>
      <c r="I6699" s="1">
        <f>IF(Telco[[#This Row],[Churn]]="Yes",1,0)</f>
        <v>0</v>
      </c>
      <c r="J6699" t="s">
        <v>40</v>
      </c>
      <c r="K6699" t="s">
        <v>6734</v>
      </c>
    </row>
    <row r="6700" spans="6:11">
      <c r="F6700" t="s">
        <v>31</v>
      </c>
      <c r="G6700" t="s">
        <v>24</v>
      </c>
      <c r="H6700" t="s">
        <v>23</v>
      </c>
      <c r="I6700" s="1">
        <f>IF(Telco[[#This Row],[Churn]]="Yes",1,0)</f>
        <v>0</v>
      </c>
      <c r="J6700" t="s">
        <v>40</v>
      </c>
      <c r="K6700" t="s">
        <v>6735</v>
      </c>
    </row>
    <row r="6701" spans="6:11">
      <c r="F6701" t="s">
        <v>47</v>
      </c>
      <c r="G6701" t="s">
        <v>46</v>
      </c>
      <c r="H6701" t="s">
        <v>46</v>
      </c>
      <c r="I6701" s="1">
        <f>IF(Telco[[#This Row],[Churn]]="Yes",1,0)</f>
        <v>0</v>
      </c>
      <c r="J6701" t="s">
        <v>32</v>
      </c>
      <c r="K6701" t="s">
        <v>6736</v>
      </c>
    </row>
    <row r="6702" spans="6:11">
      <c r="F6702" t="s">
        <v>47</v>
      </c>
      <c r="G6702" t="s">
        <v>24</v>
      </c>
      <c r="H6702" t="s">
        <v>24</v>
      </c>
      <c r="I6702" s="1">
        <f>IF(Telco[[#This Row],[Churn]]="Yes",1,0)</f>
        <v>0</v>
      </c>
      <c r="J6702" t="s">
        <v>35</v>
      </c>
      <c r="K6702" t="s">
        <v>6737</v>
      </c>
    </row>
    <row r="6703" spans="6:11">
      <c r="F6703" t="s">
        <v>31</v>
      </c>
      <c r="G6703" t="s">
        <v>24</v>
      </c>
      <c r="H6703" t="s">
        <v>24</v>
      </c>
      <c r="I6703" s="1">
        <f>IF(Telco[[#This Row],[Churn]]="Yes",1,0)</f>
        <v>0</v>
      </c>
      <c r="J6703" t="s">
        <v>35</v>
      </c>
      <c r="K6703" t="s">
        <v>6738</v>
      </c>
    </row>
    <row r="6704" spans="6:11">
      <c r="F6704" t="s">
        <v>27</v>
      </c>
      <c r="G6704" t="s">
        <v>24</v>
      </c>
      <c r="H6704" t="s">
        <v>23</v>
      </c>
      <c r="I6704" s="1">
        <f>IF(Telco[[#This Row],[Churn]]="Yes",1,0)</f>
        <v>0</v>
      </c>
      <c r="J6704" t="s">
        <v>28</v>
      </c>
      <c r="K6704" t="s">
        <v>6739</v>
      </c>
    </row>
    <row r="6705" spans="6:11">
      <c r="F6705" t="s">
        <v>27</v>
      </c>
      <c r="G6705" t="s">
        <v>24</v>
      </c>
      <c r="H6705" t="s">
        <v>24</v>
      </c>
      <c r="I6705" s="1">
        <f>IF(Telco[[#This Row],[Churn]]="Yes",1,0)</f>
        <v>1</v>
      </c>
      <c r="J6705" t="s">
        <v>28</v>
      </c>
      <c r="K6705" t="s">
        <v>6740</v>
      </c>
    </row>
    <row r="6706" spans="6:11">
      <c r="F6706" t="s">
        <v>31</v>
      </c>
      <c r="G6706" t="s">
        <v>24</v>
      </c>
      <c r="H6706" t="s">
        <v>24</v>
      </c>
      <c r="I6706" s="1">
        <f>IF(Telco[[#This Row],[Churn]]="Yes",1,0)</f>
        <v>0</v>
      </c>
      <c r="J6706" t="s">
        <v>28</v>
      </c>
      <c r="K6706" t="s">
        <v>6741</v>
      </c>
    </row>
    <row r="6707" spans="6:11">
      <c r="F6707" t="s">
        <v>27</v>
      </c>
      <c r="G6707" t="s">
        <v>24</v>
      </c>
      <c r="H6707" t="s">
        <v>23</v>
      </c>
      <c r="I6707" s="1">
        <f>IF(Telco[[#This Row],[Churn]]="Yes",1,0)</f>
        <v>0</v>
      </c>
      <c r="J6707" t="s">
        <v>28</v>
      </c>
      <c r="K6707" t="s">
        <v>6742</v>
      </c>
    </row>
    <row r="6708" spans="6:11">
      <c r="F6708" t="s">
        <v>27</v>
      </c>
      <c r="G6708" t="s">
        <v>46</v>
      </c>
      <c r="H6708" t="s">
        <v>46</v>
      </c>
      <c r="I6708" s="1">
        <f>IF(Telco[[#This Row],[Churn]]="Yes",1,0)</f>
        <v>0</v>
      </c>
      <c r="J6708" t="s">
        <v>32</v>
      </c>
      <c r="K6708" t="s">
        <v>6743</v>
      </c>
    </row>
    <row r="6709" spans="6:11">
      <c r="F6709" t="s">
        <v>47</v>
      </c>
      <c r="G6709" t="s">
        <v>46</v>
      </c>
      <c r="H6709" t="s">
        <v>46</v>
      </c>
      <c r="I6709" s="1">
        <f>IF(Telco[[#This Row],[Churn]]="Yes",1,0)</f>
        <v>0</v>
      </c>
      <c r="J6709" t="s">
        <v>40</v>
      </c>
      <c r="K6709" t="s">
        <v>6744</v>
      </c>
    </row>
    <row r="6710" spans="6:11">
      <c r="F6710" t="s">
        <v>27</v>
      </c>
      <c r="G6710" t="s">
        <v>24</v>
      </c>
      <c r="H6710" t="s">
        <v>24</v>
      </c>
      <c r="I6710" s="1">
        <f>IF(Telco[[#This Row],[Churn]]="Yes",1,0)</f>
        <v>1</v>
      </c>
      <c r="J6710" t="s">
        <v>28</v>
      </c>
      <c r="K6710" t="s">
        <v>6745</v>
      </c>
    </row>
    <row r="6711" spans="6:11">
      <c r="F6711" t="s">
        <v>31</v>
      </c>
      <c r="G6711" t="s">
        <v>24</v>
      </c>
      <c r="H6711" t="s">
        <v>23</v>
      </c>
      <c r="I6711" s="1">
        <f>IF(Telco[[#This Row],[Churn]]="Yes",1,0)</f>
        <v>0</v>
      </c>
      <c r="J6711" t="s">
        <v>28</v>
      </c>
      <c r="K6711" t="s">
        <v>6746</v>
      </c>
    </row>
    <row r="6712" spans="6:11">
      <c r="F6712" t="s">
        <v>31</v>
      </c>
      <c r="G6712" t="s">
        <v>23</v>
      </c>
      <c r="H6712" t="s">
        <v>23</v>
      </c>
      <c r="I6712" s="1">
        <f>IF(Telco[[#This Row],[Churn]]="Yes",1,0)</f>
        <v>0</v>
      </c>
      <c r="J6712" t="s">
        <v>35</v>
      </c>
      <c r="K6712" t="s">
        <v>6747</v>
      </c>
    </row>
    <row r="6713" spans="6:11">
      <c r="F6713" t="s">
        <v>27</v>
      </c>
      <c r="G6713" t="s">
        <v>24</v>
      </c>
      <c r="H6713" t="s">
        <v>24</v>
      </c>
      <c r="I6713" s="1">
        <f>IF(Telco[[#This Row],[Churn]]="Yes",1,0)</f>
        <v>0</v>
      </c>
      <c r="J6713" t="s">
        <v>28</v>
      </c>
      <c r="K6713" t="s">
        <v>6748</v>
      </c>
    </row>
    <row r="6714" spans="6:11">
      <c r="F6714" t="s">
        <v>27</v>
      </c>
      <c r="G6714" t="s">
        <v>24</v>
      </c>
      <c r="H6714" t="s">
        <v>24</v>
      </c>
      <c r="I6714" s="1">
        <f>IF(Telco[[#This Row],[Churn]]="Yes",1,0)</f>
        <v>0</v>
      </c>
      <c r="J6714" t="s">
        <v>28</v>
      </c>
      <c r="K6714" t="s">
        <v>6749</v>
      </c>
    </row>
    <row r="6715" spans="6:11">
      <c r="F6715" t="s">
        <v>27</v>
      </c>
      <c r="G6715" t="s">
        <v>24</v>
      </c>
      <c r="H6715" t="s">
        <v>24</v>
      </c>
      <c r="I6715" s="1">
        <f>IF(Telco[[#This Row],[Churn]]="Yes",1,0)</f>
        <v>0</v>
      </c>
      <c r="J6715" t="s">
        <v>28</v>
      </c>
      <c r="K6715" t="s">
        <v>6750</v>
      </c>
    </row>
    <row r="6716" spans="6:11">
      <c r="F6716" t="s">
        <v>27</v>
      </c>
      <c r="G6716" t="s">
        <v>24</v>
      </c>
      <c r="H6716" t="s">
        <v>23</v>
      </c>
      <c r="I6716" s="1">
        <f>IF(Telco[[#This Row],[Churn]]="Yes",1,0)</f>
        <v>0</v>
      </c>
      <c r="J6716" t="s">
        <v>28</v>
      </c>
      <c r="K6716" t="s">
        <v>6751</v>
      </c>
    </row>
    <row r="6717" spans="6:11">
      <c r="F6717" t="s">
        <v>27</v>
      </c>
      <c r="G6717" t="s">
        <v>24</v>
      </c>
      <c r="H6717" t="s">
        <v>24</v>
      </c>
      <c r="I6717" s="1">
        <f>IF(Telco[[#This Row],[Churn]]="Yes",1,0)</f>
        <v>0</v>
      </c>
      <c r="J6717" t="s">
        <v>28</v>
      </c>
      <c r="K6717" t="s">
        <v>6752</v>
      </c>
    </row>
    <row r="6718" spans="6:11">
      <c r="F6718" t="s">
        <v>27</v>
      </c>
      <c r="G6718" t="s">
        <v>24</v>
      </c>
      <c r="H6718" t="s">
        <v>24</v>
      </c>
      <c r="I6718" s="1">
        <f>IF(Telco[[#This Row],[Churn]]="Yes",1,0)</f>
        <v>1</v>
      </c>
      <c r="J6718" t="s">
        <v>40</v>
      </c>
      <c r="K6718" t="s">
        <v>6753</v>
      </c>
    </row>
    <row r="6719" spans="6:11">
      <c r="F6719" t="s">
        <v>27</v>
      </c>
      <c r="G6719" t="s">
        <v>24</v>
      </c>
      <c r="H6719" t="s">
        <v>24</v>
      </c>
      <c r="I6719" s="1">
        <f>IF(Telco[[#This Row],[Churn]]="Yes",1,0)</f>
        <v>1</v>
      </c>
      <c r="J6719" t="s">
        <v>28</v>
      </c>
      <c r="K6719" t="s">
        <v>6754</v>
      </c>
    </row>
    <row r="6720" spans="6:11">
      <c r="F6720" t="s">
        <v>27</v>
      </c>
      <c r="G6720" t="s">
        <v>24</v>
      </c>
      <c r="H6720" t="s">
        <v>24</v>
      </c>
      <c r="I6720" s="1">
        <f>IF(Telco[[#This Row],[Churn]]="Yes",1,0)</f>
        <v>1</v>
      </c>
      <c r="J6720" t="s">
        <v>32</v>
      </c>
      <c r="K6720" t="s">
        <v>6755</v>
      </c>
    </row>
    <row r="6721" spans="6:11">
      <c r="F6721" t="s">
        <v>47</v>
      </c>
      <c r="G6721" t="s">
        <v>46</v>
      </c>
      <c r="H6721" t="s">
        <v>46</v>
      </c>
      <c r="I6721" s="1">
        <f>IF(Telco[[#This Row],[Churn]]="Yes",1,0)</f>
        <v>0</v>
      </c>
      <c r="J6721" t="s">
        <v>40</v>
      </c>
      <c r="K6721" t="s">
        <v>6756</v>
      </c>
    </row>
    <row r="6722" spans="6:11">
      <c r="F6722" t="s">
        <v>47</v>
      </c>
      <c r="G6722" t="s">
        <v>24</v>
      </c>
      <c r="H6722" t="s">
        <v>23</v>
      </c>
      <c r="I6722" s="1">
        <f>IF(Telco[[#This Row],[Churn]]="Yes",1,0)</f>
        <v>0</v>
      </c>
      <c r="J6722" t="s">
        <v>28</v>
      </c>
      <c r="K6722" t="s">
        <v>6757</v>
      </c>
    </row>
    <row r="6723" spans="6:11">
      <c r="F6723" t="s">
        <v>47</v>
      </c>
      <c r="G6723" t="s">
        <v>24</v>
      </c>
      <c r="H6723" t="s">
        <v>23</v>
      </c>
      <c r="I6723" s="1">
        <f>IF(Telco[[#This Row],[Churn]]="Yes",1,0)</f>
        <v>0</v>
      </c>
      <c r="J6723" t="s">
        <v>35</v>
      </c>
      <c r="K6723" t="s">
        <v>6758</v>
      </c>
    </row>
    <row r="6724" spans="6:11">
      <c r="F6724" t="s">
        <v>31</v>
      </c>
      <c r="G6724" t="s">
        <v>23</v>
      </c>
      <c r="H6724" t="s">
        <v>24</v>
      </c>
      <c r="I6724" s="1">
        <f>IF(Telco[[#This Row],[Churn]]="Yes",1,0)</f>
        <v>0</v>
      </c>
      <c r="J6724" t="s">
        <v>40</v>
      </c>
      <c r="K6724" t="s">
        <v>6759</v>
      </c>
    </row>
    <row r="6725" spans="6:11">
      <c r="F6725" t="s">
        <v>47</v>
      </c>
      <c r="G6725" t="s">
        <v>46</v>
      </c>
      <c r="H6725" t="s">
        <v>46</v>
      </c>
      <c r="I6725" s="1">
        <f>IF(Telco[[#This Row],[Churn]]="Yes",1,0)</f>
        <v>0</v>
      </c>
      <c r="J6725" t="s">
        <v>35</v>
      </c>
      <c r="K6725" t="s">
        <v>6760</v>
      </c>
    </row>
    <row r="6726" spans="6:11">
      <c r="F6726" t="s">
        <v>47</v>
      </c>
      <c r="G6726" t="s">
        <v>23</v>
      </c>
      <c r="H6726" t="s">
        <v>23</v>
      </c>
      <c r="I6726" s="1">
        <f>IF(Telco[[#This Row],[Churn]]="Yes",1,0)</f>
        <v>1</v>
      </c>
      <c r="J6726" t="s">
        <v>40</v>
      </c>
      <c r="K6726" t="s">
        <v>6761</v>
      </c>
    </row>
    <row r="6727" spans="6:11">
      <c r="F6727" t="s">
        <v>27</v>
      </c>
      <c r="G6727" t="s">
        <v>46</v>
      </c>
      <c r="H6727" t="s">
        <v>46</v>
      </c>
      <c r="I6727" s="1">
        <f>IF(Telco[[#This Row],[Churn]]="Yes",1,0)</f>
        <v>0</v>
      </c>
      <c r="J6727" t="s">
        <v>35</v>
      </c>
      <c r="K6727" t="s">
        <v>6762</v>
      </c>
    </row>
    <row r="6728" spans="6:11">
      <c r="F6728" t="s">
        <v>27</v>
      </c>
      <c r="G6728" t="s">
        <v>24</v>
      </c>
      <c r="H6728" t="s">
        <v>24</v>
      </c>
      <c r="I6728" s="1">
        <f>IF(Telco[[#This Row],[Churn]]="Yes",1,0)</f>
        <v>1</v>
      </c>
      <c r="J6728" t="s">
        <v>28</v>
      </c>
      <c r="K6728" t="s">
        <v>6763</v>
      </c>
    </row>
    <row r="6729" spans="6:11">
      <c r="F6729" t="s">
        <v>27</v>
      </c>
      <c r="G6729" t="s">
        <v>24</v>
      </c>
      <c r="H6729" t="s">
        <v>24</v>
      </c>
      <c r="I6729" s="1">
        <f>IF(Telco[[#This Row],[Churn]]="Yes",1,0)</f>
        <v>0</v>
      </c>
      <c r="J6729" t="s">
        <v>28</v>
      </c>
      <c r="K6729" t="s">
        <v>6764</v>
      </c>
    </row>
    <row r="6730" spans="6:11">
      <c r="F6730" t="s">
        <v>47</v>
      </c>
      <c r="G6730" t="s">
        <v>23</v>
      </c>
      <c r="H6730" t="s">
        <v>23</v>
      </c>
      <c r="I6730" s="1">
        <f>IF(Telco[[#This Row],[Churn]]="Yes",1,0)</f>
        <v>0</v>
      </c>
      <c r="J6730" t="s">
        <v>28</v>
      </c>
      <c r="K6730" t="s">
        <v>6765</v>
      </c>
    </row>
    <row r="6731" spans="6:11">
      <c r="F6731" t="s">
        <v>47</v>
      </c>
      <c r="G6731" t="s">
        <v>24</v>
      </c>
      <c r="H6731" t="s">
        <v>23</v>
      </c>
      <c r="I6731" s="1">
        <f>IF(Telco[[#This Row],[Churn]]="Yes",1,0)</f>
        <v>0</v>
      </c>
      <c r="J6731" t="s">
        <v>35</v>
      </c>
      <c r="K6731" t="s">
        <v>6766</v>
      </c>
    </row>
    <row r="6732" spans="6:11">
      <c r="F6732" t="s">
        <v>31</v>
      </c>
      <c r="G6732" t="s">
        <v>46</v>
      </c>
      <c r="H6732" t="s">
        <v>46</v>
      </c>
      <c r="I6732" s="1">
        <f>IF(Telco[[#This Row],[Churn]]="Yes",1,0)</f>
        <v>0</v>
      </c>
      <c r="J6732" t="s">
        <v>32</v>
      </c>
      <c r="K6732" t="s">
        <v>6767</v>
      </c>
    </row>
    <row r="6733" spans="6:11">
      <c r="F6733" t="s">
        <v>47</v>
      </c>
      <c r="G6733" t="s">
        <v>46</v>
      </c>
      <c r="H6733" t="s">
        <v>46</v>
      </c>
      <c r="I6733" s="1">
        <f>IF(Telco[[#This Row],[Churn]]="Yes",1,0)</f>
        <v>0</v>
      </c>
      <c r="J6733" t="s">
        <v>35</v>
      </c>
      <c r="K6733" t="s">
        <v>6768</v>
      </c>
    </row>
    <row r="6734" spans="6:11">
      <c r="F6734" t="s">
        <v>27</v>
      </c>
      <c r="G6734" t="s">
        <v>24</v>
      </c>
      <c r="H6734" t="s">
        <v>23</v>
      </c>
      <c r="I6734" s="1">
        <f>IF(Telco[[#This Row],[Churn]]="Yes",1,0)</f>
        <v>0</v>
      </c>
      <c r="J6734" t="s">
        <v>28</v>
      </c>
      <c r="K6734" t="s">
        <v>6769</v>
      </c>
    </row>
    <row r="6735" spans="6:11">
      <c r="F6735" t="s">
        <v>27</v>
      </c>
      <c r="G6735" t="s">
        <v>23</v>
      </c>
      <c r="H6735" t="s">
        <v>24</v>
      </c>
      <c r="I6735" s="1">
        <f>IF(Telco[[#This Row],[Churn]]="Yes",1,0)</f>
        <v>0</v>
      </c>
      <c r="J6735" t="s">
        <v>32</v>
      </c>
      <c r="K6735" t="s">
        <v>6770</v>
      </c>
    </row>
    <row r="6736" spans="6:11">
      <c r="F6736" t="s">
        <v>27</v>
      </c>
      <c r="G6736" t="s">
        <v>24</v>
      </c>
      <c r="H6736" t="s">
        <v>23</v>
      </c>
      <c r="I6736" s="1">
        <f>IF(Telco[[#This Row],[Churn]]="Yes",1,0)</f>
        <v>1</v>
      </c>
      <c r="J6736" t="s">
        <v>35</v>
      </c>
      <c r="K6736" t="s">
        <v>6771</v>
      </c>
    </row>
    <row r="6737" spans="6:11">
      <c r="F6737" t="s">
        <v>47</v>
      </c>
      <c r="G6737" t="s">
        <v>23</v>
      </c>
      <c r="H6737" t="s">
        <v>23</v>
      </c>
      <c r="I6737" s="1">
        <f>IF(Telco[[#This Row],[Churn]]="Yes",1,0)</f>
        <v>0</v>
      </c>
      <c r="J6737" t="s">
        <v>40</v>
      </c>
      <c r="K6737" t="s">
        <v>6772</v>
      </c>
    </row>
    <row r="6738" spans="6:11">
      <c r="F6738" t="s">
        <v>47</v>
      </c>
      <c r="G6738" t="s">
        <v>46</v>
      </c>
      <c r="H6738" t="s">
        <v>46</v>
      </c>
      <c r="I6738" s="1">
        <f>IF(Telco[[#This Row],[Churn]]="Yes",1,0)</f>
        <v>0</v>
      </c>
      <c r="J6738" t="s">
        <v>32</v>
      </c>
      <c r="K6738" t="s">
        <v>6773</v>
      </c>
    </row>
    <row r="6739" spans="6:11">
      <c r="F6739" t="s">
        <v>47</v>
      </c>
      <c r="G6739" t="s">
        <v>24</v>
      </c>
      <c r="H6739" t="s">
        <v>23</v>
      </c>
      <c r="I6739" s="1">
        <f>IF(Telco[[#This Row],[Churn]]="Yes",1,0)</f>
        <v>0</v>
      </c>
      <c r="J6739" t="s">
        <v>35</v>
      </c>
      <c r="K6739" t="s">
        <v>6774</v>
      </c>
    </row>
    <row r="6740" spans="6:11">
      <c r="F6740" t="s">
        <v>27</v>
      </c>
      <c r="G6740" t="s">
        <v>46</v>
      </c>
      <c r="H6740" t="s">
        <v>46</v>
      </c>
      <c r="I6740" s="1">
        <f>IF(Telco[[#This Row],[Churn]]="Yes",1,0)</f>
        <v>0</v>
      </c>
      <c r="J6740" t="s">
        <v>32</v>
      </c>
      <c r="K6740" t="s">
        <v>6775</v>
      </c>
    </row>
    <row r="6741" spans="6:11">
      <c r="F6741" t="s">
        <v>27</v>
      </c>
      <c r="G6741" t="s">
        <v>24</v>
      </c>
      <c r="H6741" t="s">
        <v>24</v>
      </c>
      <c r="I6741" s="1">
        <f>IF(Telco[[#This Row],[Churn]]="Yes",1,0)</f>
        <v>0</v>
      </c>
      <c r="J6741" t="s">
        <v>28</v>
      </c>
      <c r="K6741" t="s">
        <v>6776</v>
      </c>
    </row>
    <row r="6742" spans="6:11">
      <c r="F6742" t="s">
        <v>27</v>
      </c>
      <c r="G6742" t="s">
        <v>23</v>
      </c>
      <c r="H6742" t="s">
        <v>24</v>
      </c>
      <c r="I6742" s="1">
        <f>IF(Telco[[#This Row],[Churn]]="Yes",1,0)</f>
        <v>1</v>
      </c>
      <c r="J6742" t="s">
        <v>40</v>
      </c>
      <c r="K6742" t="s">
        <v>6777</v>
      </c>
    </row>
    <row r="6743" spans="6:11">
      <c r="F6743" t="s">
        <v>27</v>
      </c>
      <c r="G6743" t="s">
        <v>24</v>
      </c>
      <c r="H6743" t="s">
        <v>24</v>
      </c>
      <c r="I6743" s="1">
        <f>IF(Telco[[#This Row],[Churn]]="Yes",1,0)</f>
        <v>1</v>
      </c>
      <c r="J6743" t="s">
        <v>28</v>
      </c>
      <c r="K6743" t="s">
        <v>6778</v>
      </c>
    </row>
    <row r="6744" spans="6:11">
      <c r="F6744" t="s">
        <v>47</v>
      </c>
      <c r="G6744" t="s">
        <v>23</v>
      </c>
      <c r="H6744" t="s">
        <v>24</v>
      </c>
      <c r="I6744" s="1">
        <f>IF(Telco[[#This Row],[Churn]]="Yes",1,0)</f>
        <v>0</v>
      </c>
      <c r="J6744" t="s">
        <v>28</v>
      </c>
      <c r="K6744" t="s">
        <v>6779</v>
      </c>
    </row>
    <row r="6745" spans="6:11">
      <c r="F6745" t="s">
        <v>27</v>
      </c>
      <c r="G6745" t="s">
        <v>46</v>
      </c>
      <c r="H6745" t="s">
        <v>46</v>
      </c>
      <c r="I6745" s="1">
        <f>IF(Telco[[#This Row],[Churn]]="Yes",1,0)</f>
        <v>0</v>
      </c>
      <c r="J6745" t="s">
        <v>28</v>
      </c>
      <c r="K6745" t="s">
        <v>6780</v>
      </c>
    </row>
    <row r="6746" spans="6:11">
      <c r="F6746" t="s">
        <v>31</v>
      </c>
      <c r="G6746" t="s">
        <v>23</v>
      </c>
      <c r="H6746" t="s">
        <v>24</v>
      </c>
      <c r="I6746" s="1">
        <f>IF(Telco[[#This Row],[Churn]]="Yes",1,0)</f>
        <v>0</v>
      </c>
      <c r="J6746" t="s">
        <v>35</v>
      </c>
      <c r="K6746" t="s">
        <v>6781</v>
      </c>
    </row>
    <row r="6747" spans="6:11">
      <c r="F6747" t="s">
        <v>27</v>
      </c>
      <c r="G6747" t="s">
        <v>24</v>
      </c>
      <c r="H6747" t="s">
        <v>23</v>
      </c>
      <c r="I6747" s="1">
        <f>IF(Telco[[#This Row],[Churn]]="Yes",1,0)</f>
        <v>1</v>
      </c>
      <c r="J6747" t="s">
        <v>28</v>
      </c>
      <c r="K6747" t="s">
        <v>6782</v>
      </c>
    </row>
    <row r="6748" spans="6:11">
      <c r="F6748" t="s">
        <v>27</v>
      </c>
      <c r="G6748" t="s">
        <v>24</v>
      </c>
      <c r="H6748" t="s">
        <v>23</v>
      </c>
      <c r="I6748" s="1">
        <f>IF(Telco[[#This Row],[Churn]]="Yes",1,0)</f>
        <v>1</v>
      </c>
      <c r="J6748" t="s">
        <v>32</v>
      </c>
      <c r="K6748" t="s">
        <v>6783</v>
      </c>
    </row>
    <row r="6749" spans="6:11">
      <c r="F6749" t="s">
        <v>31</v>
      </c>
      <c r="G6749" t="s">
        <v>23</v>
      </c>
      <c r="H6749" t="s">
        <v>24</v>
      </c>
      <c r="I6749" s="1">
        <f>IF(Telco[[#This Row],[Churn]]="Yes",1,0)</f>
        <v>0</v>
      </c>
      <c r="J6749" t="s">
        <v>32</v>
      </c>
      <c r="K6749" t="s">
        <v>6784</v>
      </c>
    </row>
    <row r="6750" spans="6:11">
      <c r="F6750" t="s">
        <v>27</v>
      </c>
      <c r="G6750" t="s">
        <v>24</v>
      </c>
      <c r="H6750" t="s">
        <v>24</v>
      </c>
      <c r="I6750" s="1">
        <f>IF(Telco[[#This Row],[Churn]]="Yes",1,0)</f>
        <v>1</v>
      </c>
      <c r="J6750" t="s">
        <v>28</v>
      </c>
      <c r="K6750" t="s">
        <v>6785</v>
      </c>
    </row>
    <row r="6751" spans="6:11">
      <c r="F6751" t="s">
        <v>31</v>
      </c>
      <c r="G6751" t="s">
        <v>23</v>
      </c>
      <c r="H6751" t="s">
        <v>23</v>
      </c>
      <c r="I6751" s="1">
        <f>IF(Telco[[#This Row],[Churn]]="Yes",1,0)</f>
        <v>0</v>
      </c>
      <c r="J6751" t="s">
        <v>35</v>
      </c>
      <c r="K6751" t="s">
        <v>6786</v>
      </c>
    </row>
    <row r="6752" spans="6:11">
      <c r="F6752" t="s">
        <v>31</v>
      </c>
      <c r="G6752" t="s">
        <v>23</v>
      </c>
      <c r="H6752" t="s">
        <v>24</v>
      </c>
      <c r="I6752" s="1">
        <f>IF(Telco[[#This Row],[Churn]]="Yes",1,0)</f>
        <v>0</v>
      </c>
      <c r="J6752" t="s">
        <v>40</v>
      </c>
      <c r="K6752" t="s">
        <v>6787</v>
      </c>
    </row>
    <row r="6753" spans="6:11">
      <c r="F6753" t="s">
        <v>47</v>
      </c>
      <c r="G6753" t="s">
        <v>46</v>
      </c>
      <c r="H6753" t="s">
        <v>46</v>
      </c>
      <c r="I6753" s="1">
        <f>IF(Telco[[#This Row],[Churn]]="Yes",1,0)</f>
        <v>0</v>
      </c>
      <c r="J6753" t="s">
        <v>32</v>
      </c>
      <c r="K6753" t="s">
        <v>6788</v>
      </c>
    </row>
    <row r="6754" spans="6:11">
      <c r="F6754" t="s">
        <v>47</v>
      </c>
      <c r="G6754" t="s">
        <v>23</v>
      </c>
      <c r="H6754" t="s">
        <v>23</v>
      </c>
      <c r="I6754" s="1">
        <f>IF(Telco[[#This Row],[Churn]]="Yes",1,0)</f>
        <v>0</v>
      </c>
      <c r="J6754" t="s">
        <v>32</v>
      </c>
      <c r="K6754" t="s">
        <v>6789</v>
      </c>
    </row>
    <row r="6755" spans="6:11">
      <c r="F6755" t="s">
        <v>31</v>
      </c>
      <c r="G6755" t="s">
        <v>23</v>
      </c>
      <c r="H6755" t="s">
        <v>24</v>
      </c>
      <c r="I6755" s="1">
        <f>IF(Telco[[#This Row],[Churn]]="Yes",1,0)</f>
        <v>0</v>
      </c>
      <c r="J6755" t="s">
        <v>35</v>
      </c>
      <c r="K6755" t="s">
        <v>6790</v>
      </c>
    </row>
    <row r="6756" spans="6:11">
      <c r="F6756" t="s">
        <v>47</v>
      </c>
      <c r="G6756" t="s">
        <v>23</v>
      </c>
      <c r="H6756" t="s">
        <v>23</v>
      </c>
      <c r="I6756" s="1">
        <f>IF(Telco[[#This Row],[Churn]]="Yes",1,0)</f>
        <v>0</v>
      </c>
      <c r="J6756" t="s">
        <v>35</v>
      </c>
      <c r="K6756" t="s">
        <v>6791</v>
      </c>
    </row>
    <row r="6757" spans="6:11">
      <c r="F6757" t="s">
        <v>27</v>
      </c>
      <c r="G6757" t="s">
        <v>24</v>
      </c>
      <c r="H6757" t="s">
        <v>24</v>
      </c>
      <c r="I6757" s="1">
        <f>IF(Telco[[#This Row],[Churn]]="Yes",1,0)</f>
        <v>0</v>
      </c>
      <c r="J6757" t="s">
        <v>28</v>
      </c>
      <c r="K6757" t="s">
        <v>6792</v>
      </c>
    </row>
    <row r="6758" spans="6:11">
      <c r="F6758" t="s">
        <v>27</v>
      </c>
      <c r="G6758" t="s">
        <v>24</v>
      </c>
      <c r="H6758" t="s">
        <v>24</v>
      </c>
      <c r="I6758" s="1">
        <f>IF(Telco[[#This Row],[Churn]]="Yes",1,0)</f>
        <v>0</v>
      </c>
      <c r="J6758" t="s">
        <v>35</v>
      </c>
      <c r="K6758" t="s">
        <v>6793</v>
      </c>
    </row>
    <row r="6759" spans="6:11">
      <c r="F6759" t="s">
        <v>31</v>
      </c>
      <c r="G6759" t="s">
        <v>23</v>
      </c>
      <c r="H6759" t="s">
        <v>24</v>
      </c>
      <c r="I6759" s="1">
        <f>IF(Telco[[#This Row],[Churn]]="Yes",1,0)</f>
        <v>1</v>
      </c>
      <c r="J6759" t="s">
        <v>28</v>
      </c>
      <c r="K6759" t="s">
        <v>6794</v>
      </c>
    </row>
    <row r="6760" spans="6:11">
      <c r="F6760" t="s">
        <v>27</v>
      </c>
      <c r="G6760" t="s">
        <v>46</v>
      </c>
      <c r="H6760" t="s">
        <v>46</v>
      </c>
      <c r="I6760" s="1">
        <f>IF(Telco[[#This Row],[Churn]]="Yes",1,0)</f>
        <v>0</v>
      </c>
      <c r="J6760" t="s">
        <v>40</v>
      </c>
      <c r="K6760" t="s">
        <v>6795</v>
      </c>
    </row>
    <row r="6761" spans="6:11">
      <c r="F6761" t="s">
        <v>31</v>
      </c>
      <c r="G6761" t="s">
        <v>23</v>
      </c>
      <c r="H6761" t="s">
        <v>24</v>
      </c>
      <c r="I6761" s="1">
        <f>IF(Telco[[#This Row],[Churn]]="Yes",1,0)</f>
        <v>0</v>
      </c>
      <c r="J6761" t="s">
        <v>35</v>
      </c>
      <c r="K6761" t="s">
        <v>6796</v>
      </c>
    </row>
    <row r="6762" spans="6:11">
      <c r="F6762" t="s">
        <v>27</v>
      </c>
      <c r="G6762" t="s">
        <v>23</v>
      </c>
      <c r="H6762" t="s">
        <v>24</v>
      </c>
      <c r="I6762" s="1">
        <f>IF(Telco[[#This Row],[Churn]]="Yes",1,0)</f>
        <v>1</v>
      </c>
      <c r="J6762" t="s">
        <v>28</v>
      </c>
      <c r="K6762" t="s">
        <v>6797</v>
      </c>
    </row>
    <row r="6763" spans="6:11">
      <c r="F6763" t="s">
        <v>27</v>
      </c>
      <c r="G6763" t="s">
        <v>46</v>
      </c>
      <c r="H6763" t="s">
        <v>46</v>
      </c>
      <c r="I6763" s="1">
        <f>IF(Telco[[#This Row],[Churn]]="Yes",1,0)</f>
        <v>0</v>
      </c>
      <c r="J6763" t="s">
        <v>32</v>
      </c>
      <c r="K6763" t="s">
        <v>6798</v>
      </c>
    </row>
    <row r="6764" spans="6:11">
      <c r="F6764" t="s">
        <v>27</v>
      </c>
      <c r="G6764" t="s">
        <v>24</v>
      </c>
      <c r="H6764" t="s">
        <v>24</v>
      </c>
      <c r="I6764" s="1">
        <f>IF(Telco[[#This Row],[Churn]]="Yes",1,0)</f>
        <v>1</v>
      </c>
      <c r="J6764" t="s">
        <v>32</v>
      </c>
      <c r="K6764" t="s">
        <v>6799</v>
      </c>
    </row>
    <row r="6765" spans="6:11">
      <c r="F6765" t="s">
        <v>31</v>
      </c>
      <c r="G6765" t="s">
        <v>24</v>
      </c>
      <c r="H6765" t="s">
        <v>23</v>
      </c>
      <c r="I6765" s="1">
        <f>IF(Telco[[#This Row],[Churn]]="Yes",1,0)</f>
        <v>0</v>
      </c>
      <c r="J6765" t="s">
        <v>35</v>
      </c>
      <c r="K6765" t="s">
        <v>6800</v>
      </c>
    </row>
    <row r="6766" spans="6:11">
      <c r="F6766" t="s">
        <v>27</v>
      </c>
      <c r="G6766" t="s">
        <v>24</v>
      </c>
      <c r="H6766" t="s">
        <v>24</v>
      </c>
      <c r="I6766" s="1">
        <f>IF(Telco[[#This Row],[Churn]]="Yes",1,0)</f>
        <v>1</v>
      </c>
      <c r="J6766" t="s">
        <v>28</v>
      </c>
      <c r="K6766" t="s">
        <v>6801</v>
      </c>
    </row>
    <row r="6767" spans="6:11">
      <c r="F6767" t="s">
        <v>47</v>
      </c>
      <c r="G6767" t="s">
        <v>46</v>
      </c>
      <c r="H6767" t="s">
        <v>46</v>
      </c>
      <c r="I6767" s="1">
        <f>IF(Telco[[#This Row],[Churn]]="Yes",1,0)</f>
        <v>0</v>
      </c>
      <c r="J6767" t="s">
        <v>35</v>
      </c>
      <c r="K6767" t="s">
        <v>6802</v>
      </c>
    </row>
    <row r="6768" spans="6:11">
      <c r="F6768" t="s">
        <v>31</v>
      </c>
      <c r="G6768" t="s">
        <v>46</v>
      </c>
      <c r="H6768" t="s">
        <v>46</v>
      </c>
      <c r="I6768" s="1">
        <f>IF(Telco[[#This Row],[Churn]]="Yes",1,0)</f>
        <v>0</v>
      </c>
      <c r="J6768" t="s">
        <v>32</v>
      </c>
      <c r="K6768" t="s">
        <v>6803</v>
      </c>
    </row>
    <row r="6769" spans="6:11">
      <c r="F6769" t="s">
        <v>27</v>
      </c>
      <c r="G6769" t="s">
        <v>23</v>
      </c>
      <c r="H6769" t="s">
        <v>23</v>
      </c>
      <c r="I6769" s="1">
        <f>IF(Telco[[#This Row],[Churn]]="Yes",1,0)</f>
        <v>0</v>
      </c>
      <c r="J6769" t="s">
        <v>28</v>
      </c>
      <c r="K6769" t="s">
        <v>6804</v>
      </c>
    </row>
    <row r="6770" spans="6:11">
      <c r="F6770" t="s">
        <v>47</v>
      </c>
      <c r="G6770" t="s">
        <v>23</v>
      </c>
      <c r="H6770" t="s">
        <v>23</v>
      </c>
      <c r="I6770" s="1">
        <f>IF(Telco[[#This Row],[Churn]]="Yes",1,0)</f>
        <v>0</v>
      </c>
      <c r="J6770" t="s">
        <v>40</v>
      </c>
      <c r="K6770" t="s">
        <v>6805</v>
      </c>
    </row>
    <row r="6771" spans="6:11">
      <c r="F6771" t="s">
        <v>47</v>
      </c>
      <c r="G6771" t="s">
        <v>46</v>
      </c>
      <c r="H6771" t="s">
        <v>46</v>
      </c>
      <c r="I6771" s="1">
        <f>IF(Telco[[#This Row],[Churn]]="Yes",1,0)</f>
        <v>0</v>
      </c>
      <c r="J6771" t="s">
        <v>40</v>
      </c>
      <c r="K6771" t="s">
        <v>6806</v>
      </c>
    </row>
    <row r="6772" spans="6:11">
      <c r="F6772" t="s">
        <v>27</v>
      </c>
      <c r="G6772" t="s">
        <v>24</v>
      </c>
      <c r="H6772" t="s">
        <v>24</v>
      </c>
      <c r="I6772" s="1">
        <f>IF(Telco[[#This Row],[Churn]]="Yes",1,0)</f>
        <v>0</v>
      </c>
      <c r="J6772" t="s">
        <v>32</v>
      </c>
      <c r="K6772" t="s">
        <v>6807</v>
      </c>
    </row>
    <row r="6773" spans="6:11">
      <c r="F6773" t="s">
        <v>27</v>
      </c>
      <c r="G6773" t="s">
        <v>46</v>
      </c>
      <c r="H6773" t="s">
        <v>46</v>
      </c>
      <c r="I6773" s="1">
        <f>IF(Telco[[#This Row],[Churn]]="Yes",1,0)</f>
        <v>0</v>
      </c>
      <c r="J6773" t="s">
        <v>28</v>
      </c>
      <c r="K6773" t="s">
        <v>6808</v>
      </c>
    </row>
    <row r="6774" spans="6:11">
      <c r="F6774" t="s">
        <v>31</v>
      </c>
      <c r="G6774" t="s">
        <v>24</v>
      </c>
      <c r="H6774" t="s">
        <v>23</v>
      </c>
      <c r="I6774" s="1">
        <f>IF(Telco[[#This Row],[Churn]]="Yes",1,0)</f>
        <v>1</v>
      </c>
      <c r="J6774" t="s">
        <v>32</v>
      </c>
      <c r="K6774" t="s">
        <v>6809</v>
      </c>
    </row>
    <row r="6775" spans="6:11">
      <c r="F6775" t="s">
        <v>27</v>
      </c>
      <c r="G6775" t="s">
        <v>24</v>
      </c>
      <c r="H6775" t="s">
        <v>24</v>
      </c>
      <c r="I6775" s="1">
        <f>IF(Telco[[#This Row],[Churn]]="Yes",1,0)</f>
        <v>1</v>
      </c>
      <c r="J6775" t="s">
        <v>28</v>
      </c>
      <c r="K6775" t="s">
        <v>6810</v>
      </c>
    </row>
    <row r="6776" spans="6:11">
      <c r="F6776" t="s">
        <v>27</v>
      </c>
      <c r="G6776" t="s">
        <v>46</v>
      </c>
      <c r="H6776" t="s">
        <v>46</v>
      </c>
      <c r="I6776" s="1">
        <f>IF(Telco[[#This Row],[Churn]]="Yes",1,0)</f>
        <v>0</v>
      </c>
      <c r="J6776" t="s">
        <v>32</v>
      </c>
      <c r="K6776" t="s">
        <v>6811</v>
      </c>
    </row>
    <row r="6777" spans="6:11">
      <c r="F6777" t="s">
        <v>47</v>
      </c>
      <c r="G6777" t="s">
        <v>24</v>
      </c>
      <c r="H6777" t="s">
        <v>24</v>
      </c>
      <c r="I6777" s="1">
        <f>IF(Telco[[#This Row],[Churn]]="Yes",1,0)</f>
        <v>0</v>
      </c>
      <c r="J6777" t="s">
        <v>35</v>
      </c>
      <c r="K6777" t="s">
        <v>6812</v>
      </c>
    </row>
    <row r="6778" spans="6:11">
      <c r="F6778" t="s">
        <v>47</v>
      </c>
      <c r="G6778" t="s">
        <v>23</v>
      </c>
      <c r="H6778" t="s">
        <v>23</v>
      </c>
      <c r="I6778" s="1">
        <f>IF(Telco[[#This Row],[Churn]]="Yes",1,0)</f>
        <v>0</v>
      </c>
      <c r="J6778" t="s">
        <v>40</v>
      </c>
      <c r="K6778" t="s">
        <v>6813</v>
      </c>
    </row>
    <row r="6779" spans="6:11">
      <c r="F6779" t="s">
        <v>27</v>
      </c>
      <c r="G6779" t="s">
        <v>24</v>
      </c>
      <c r="H6779" t="s">
        <v>23</v>
      </c>
      <c r="I6779" s="1">
        <f>IF(Telco[[#This Row],[Churn]]="Yes",1,0)</f>
        <v>0</v>
      </c>
      <c r="J6779" t="s">
        <v>28</v>
      </c>
      <c r="K6779" t="s">
        <v>6814</v>
      </c>
    </row>
    <row r="6780" spans="6:11">
      <c r="F6780" t="s">
        <v>47</v>
      </c>
      <c r="G6780" t="s">
        <v>46</v>
      </c>
      <c r="H6780" t="s">
        <v>46</v>
      </c>
      <c r="I6780" s="1">
        <f>IF(Telco[[#This Row],[Churn]]="Yes",1,0)</f>
        <v>0</v>
      </c>
      <c r="J6780" t="s">
        <v>32</v>
      </c>
      <c r="K6780" t="s">
        <v>6815</v>
      </c>
    </row>
    <row r="6781" spans="6:11">
      <c r="F6781" t="s">
        <v>27</v>
      </c>
      <c r="G6781" t="s">
        <v>23</v>
      </c>
      <c r="H6781" t="s">
        <v>23</v>
      </c>
      <c r="I6781" s="1">
        <f>IF(Telco[[#This Row],[Churn]]="Yes",1,0)</f>
        <v>0</v>
      </c>
      <c r="J6781" t="s">
        <v>32</v>
      </c>
      <c r="K6781" t="s">
        <v>6816</v>
      </c>
    </row>
    <row r="6782" spans="6:11">
      <c r="F6782" t="s">
        <v>27</v>
      </c>
      <c r="G6782" t="s">
        <v>24</v>
      </c>
      <c r="H6782" t="s">
        <v>24</v>
      </c>
      <c r="I6782" s="1">
        <f>IF(Telco[[#This Row],[Churn]]="Yes",1,0)</f>
        <v>0</v>
      </c>
      <c r="J6782" t="s">
        <v>35</v>
      </c>
      <c r="K6782" t="s">
        <v>6817</v>
      </c>
    </row>
    <row r="6783" spans="6:11">
      <c r="F6783" t="s">
        <v>27</v>
      </c>
      <c r="G6783" t="s">
        <v>24</v>
      </c>
      <c r="H6783" t="s">
        <v>24</v>
      </c>
      <c r="I6783" s="1">
        <f>IF(Telco[[#This Row],[Churn]]="Yes",1,0)</f>
        <v>1</v>
      </c>
      <c r="J6783" t="s">
        <v>28</v>
      </c>
      <c r="K6783" t="s">
        <v>6818</v>
      </c>
    </row>
    <row r="6784" spans="6:11">
      <c r="F6784" t="s">
        <v>27</v>
      </c>
      <c r="G6784" t="s">
        <v>24</v>
      </c>
      <c r="H6784" t="s">
        <v>24</v>
      </c>
      <c r="I6784" s="1">
        <f>IF(Telco[[#This Row],[Churn]]="Yes",1,0)</f>
        <v>0</v>
      </c>
      <c r="J6784" t="s">
        <v>28</v>
      </c>
      <c r="K6784" t="s">
        <v>6819</v>
      </c>
    </row>
    <row r="6785" spans="6:11">
      <c r="F6785" t="s">
        <v>47</v>
      </c>
      <c r="G6785" t="s">
        <v>23</v>
      </c>
      <c r="H6785" t="s">
        <v>23</v>
      </c>
      <c r="I6785" s="1">
        <f>IF(Telco[[#This Row],[Churn]]="Yes",1,0)</f>
        <v>0</v>
      </c>
      <c r="J6785" t="s">
        <v>32</v>
      </c>
      <c r="K6785" t="s">
        <v>6820</v>
      </c>
    </row>
    <row r="6786" spans="6:11">
      <c r="F6786" t="s">
        <v>27</v>
      </c>
      <c r="G6786" t="s">
        <v>46</v>
      </c>
      <c r="H6786" t="s">
        <v>46</v>
      </c>
      <c r="I6786" s="1">
        <f>IF(Telco[[#This Row],[Churn]]="Yes",1,0)</f>
        <v>0</v>
      </c>
      <c r="J6786" t="s">
        <v>35</v>
      </c>
      <c r="K6786" t="s">
        <v>6821</v>
      </c>
    </row>
    <row r="6787" spans="6:11">
      <c r="F6787" t="s">
        <v>47</v>
      </c>
      <c r="G6787" t="s">
        <v>23</v>
      </c>
      <c r="H6787" t="s">
        <v>23</v>
      </c>
      <c r="I6787" s="1">
        <f>IF(Telco[[#This Row],[Churn]]="Yes",1,0)</f>
        <v>1</v>
      </c>
      <c r="J6787" t="s">
        <v>40</v>
      </c>
      <c r="K6787" t="s">
        <v>6822</v>
      </c>
    </row>
    <row r="6788" spans="6:11">
      <c r="F6788" t="s">
        <v>27</v>
      </c>
      <c r="G6788" t="s">
        <v>23</v>
      </c>
      <c r="H6788" t="s">
        <v>24</v>
      </c>
      <c r="I6788" s="1">
        <f>IF(Telco[[#This Row],[Churn]]="Yes",1,0)</f>
        <v>1</v>
      </c>
      <c r="J6788" t="s">
        <v>40</v>
      </c>
      <c r="K6788" t="s">
        <v>6823</v>
      </c>
    </row>
    <row r="6789" spans="6:11">
      <c r="F6789" t="s">
        <v>27</v>
      </c>
      <c r="G6789" t="s">
        <v>24</v>
      </c>
      <c r="H6789" t="s">
        <v>23</v>
      </c>
      <c r="I6789" s="1">
        <f>IF(Telco[[#This Row],[Churn]]="Yes",1,0)</f>
        <v>0</v>
      </c>
      <c r="J6789" t="s">
        <v>28</v>
      </c>
      <c r="K6789" t="s">
        <v>6824</v>
      </c>
    </row>
    <row r="6790" spans="6:11">
      <c r="F6790" t="s">
        <v>27</v>
      </c>
      <c r="G6790" t="s">
        <v>46</v>
      </c>
      <c r="H6790" t="s">
        <v>46</v>
      </c>
      <c r="I6790" s="1">
        <f>IF(Telco[[#This Row],[Churn]]="Yes",1,0)</f>
        <v>0</v>
      </c>
      <c r="J6790" t="s">
        <v>32</v>
      </c>
      <c r="K6790" t="s">
        <v>6825</v>
      </c>
    </row>
    <row r="6791" spans="6:11">
      <c r="F6791" t="s">
        <v>27</v>
      </c>
      <c r="G6791" t="s">
        <v>46</v>
      </c>
      <c r="H6791" t="s">
        <v>46</v>
      </c>
      <c r="I6791" s="1">
        <f>IF(Telco[[#This Row],[Churn]]="Yes",1,0)</f>
        <v>1</v>
      </c>
      <c r="J6791" t="s">
        <v>32</v>
      </c>
      <c r="K6791" t="s">
        <v>6826</v>
      </c>
    </row>
    <row r="6792" spans="6:11">
      <c r="F6792" t="s">
        <v>47</v>
      </c>
      <c r="G6792" t="s">
        <v>46</v>
      </c>
      <c r="H6792" t="s">
        <v>46</v>
      </c>
      <c r="I6792" s="1">
        <f>IF(Telco[[#This Row],[Churn]]="Yes",1,0)</f>
        <v>0</v>
      </c>
      <c r="J6792" t="s">
        <v>35</v>
      </c>
      <c r="K6792" t="s">
        <v>6827</v>
      </c>
    </row>
    <row r="6793" spans="6:11">
      <c r="F6793" t="s">
        <v>27</v>
      </c>
      <c r="G6793" t="s">
        <v>24</v>
      </c>
      <c r="H6793" t="s">
        <v>24</v>
      </c>
      <c r="I6793" s="1">
        <f>IF(Telco[[#This Row],[Churn]]="Yes",1,0)</f>
        <v>1</v>
      </c>
      <c r="J6793" t="s">
        <v>28</v>
      </c>
      <c r="K6793" t="s">
        <v>6828</v>
      </c>
    </row>
    <row r="6794" spans="6:11">
      <c r="F6794" t="s">
        <v>31</v>
      </c>
      <c r="G6794" t="s">
        <v>46</v>
      </c>
      <c r="H6794" t="s">
        <v>46</v>
      </c>
      <c r="I6794" s="1">
        <f>IF(Telco[[#This Row],[Churn]]="Yes",1,0)</f>
        <v>1</v>
      </c>
      <c r="J6794" t="s">
        <v>28</v>
      </c>
      <c r="K6794" t="s">
        <v>6829</v>
      </c>
    </row>
    <row r="6795" spans="6:11">
      <c r="F6795" t="s">
        <v>47</v>
      </c>
      <c r="G6795" t="s">
        <v>23</v>
      </c>
      <c r="H6795" t="s">
        <v>24</v>
      </c>
      <c r="I6795" s="1">
        <f>IF(Telco[[#This Row],[Churn]]="Yes",1,0)</f>
        <v>0</v>
      </c>
      <c r="J6795" t="s">
        <v>40</v>
      </c>
      <c r="K6795" t="s">
        <v>6830</v>
      </c>
    </row>
    <row r="6796" spans="6:11">
      <c r="F6796" t="s">
        <v>47</v>
      </c>
      <c r="G6796" t="s">
        <v>46</v>
      </c>
      <c r="H6796" t="s">
        <v>46</v>
      </c>
      <c r="I6796" s="1">
        <f>IF(Telco[[#This Row],[Churn]]="Yes",1,0)</f>
        <v>0</v>
      </c>
      <c r="J6796" t="s">
        <v>32</v>
      </c>
      <c r="K6796" t="s">
        <v>6831</v>
      </c>
    </row>
    <row r="6797" spans="6:11">
      <c r="F6797" t="s">
        <v>27</v>
      </c>
      <c r="G6797" t="s">
        <v>23</v>
      </c>
      <c r="H6797" t="s">
        <v>24</v>
      </c>
      <c r="I6797" s="1">
        <f>IF(Telco[[#This Row],[Churn]]="Yes",1,0)</f>
        <v>0</v>
      </c>
      <c r="J6797" t="s">
        <v>28</v>
      </c>
      <c r="K6797" t="s">
        <v>6832</v>
      </c>
    </row>
    <row r="6798" spans="6:11">
      <c r="F6798" t="s">
        <v>27</v>
      </c>
      <c r="G6798" t="s">
        <v>23</v>
      </c>
      <c r="H6798" t="s">
        <v>24</v>
      </c>
      <c r="I6798" s="1">
        <f>IF(Telco[[#This Row],[Churn]]="Yes",1,0)</f>
        <v>1</v>
      </c>
      <c r="J6798" t="s">
        <v>32</v>
      </c>
      <c r="K6798" t="s">
        <v>6833</v>
      </c>
    </row>
    <row r="6799" spans="6:11">
      <c r="F6799" t="s">
        <v>27</v>
      </c>
      <c r="G6799" t="s">
        <v>24</v>
      </c>
      <c r="H6799" t="s">
        <v>24</v>
      </c>
      <c r="I6799" s="1">
        <f>IF(Telco[[#This Row],[Churn]]="Yes",1,0)</f>
        <v>0</v>
      </c>
      <c r="J6799" t="s">
        <v>32</v>
      </c>
      <c r="K6799" t="s">
        <v>6834</v>
      </c>
    </row>
    <row r="6800" spans="6:11">
      <c r="F6800" t="s">
        <v>27</v>
      </c>
      <c r="G6800" t="s">
        <v>24</v>
      </c>
      <c r="H6800" t="s">
        <v>24</v>
      </c>
      <c r="I6800" s="1">
        <f>IF(Telco[[#This Row],[Churn]]="Yes",1,0)</f>
        <v>0</v>
      </c>
      <c r="J6800" t="s">
        <v>32</v>
      </c>
      <c r="K6800" t="s">
        <v>6835</v>
      </c>
    </row>
    <row r="6801" spans="6:11">
      <c r="F6801" t="s">
        <v>47</v>
      </c>
      <c r="G6801" t="s">
        <v>23</v>
      </c>
      <c r="H6801" t="s">
        <v>24</v>
      </c>
      <c r="I6801" s="1">
        <f>IF(Telco[[#This Row],[Churn]]="Yes",1,0)</f>
        <v>0</v>
      </c>
      <c r="J6801" t="s">
        <v>32</v>
      </c>
      <c r="K6801" t="s">
        <v>6836</v>
      </c>
    </row>
    <row r="6802" spans="6:11">
      <c r="F6802" t="s">
        <v>31</v>
      </c>
      <c r="G6802" t="s">
        <v>23</v>
      </c>
      <c r="H6802" t="s">
        <v>23</v>
      </c>
      <c r="I6802" s="1">
        <f>IF(Telco[[#This Row],[Churn]]="Yes",1,0)</f>
        <v>1</v>
      </c>
      <c r="J6802" t="s">
        <v>32</v>
      </c>
      <c r="K6802" t="s">
        <v>6837</v>
      </c>
    </row>
    <row r="6803" spans="6:11">
      <c r="F6803" t="s">
        <v>31</v>
      </c>
      <c r="G6803" t="s">
        <v>24</v>
      </c>
      <c r="H6803" t="s">
        <v>23</v>
      </c>
      <c r="I6803" s="1">
        <f>IF(Telco[[#This Row],[Churn]]="Yes",1,0)</f>
        <v>0</v>
      </c>
      <c r="J6803" t="s">
        <v>35</v>
      </c>
      <c r="K6803" t="s">
        <v>6838</v>
      </c>
    </row>
    <row r="6804" spans="6:11">
      <c r="F6804" t="s">
        <v>27</v>
      </c>
      <c r="G6804" t="s">
        <v>23</v>
      </c>
      <c r="H6804" t="s">
        <v>24</v>
      </c>
      <c r="I6804" s="1">
        <f>IF(Telco[[#This Row],[Churn]]="Yes",1,0)</f>
        <v>0</v>
      </c>
      <c r="J6804" t="s">
        <v>35</v>
      </c>
      <c r="K6804" t="s">
        <v>6839</v>
      </c>
    </row>
    <row r="6805" spans="6:11">
      <c r="F6805" t="s">
        <v>31</v>
      </c>
      <c r="G6805" t="s">
        <v>23</v>
      </c>
      <c r="H6805" t="s">
        <v>23</v>
      </c>
      <c r="I6805" s="1">
        <f>IF(Telco[[#This Row],[Churn]]="Yes",1,0)</f>
        <v>0</v>
      </c>
      <c r="J6805" t="s">
        <v>40</v>
      </c>
      <c r="K6805" t="s">
        <v>6840</v>
      </c>
    </row>
    <row r="6806" spans="6:11">
      <c r="F6806" t="s">
        <v>27</v>
      </c>
      <c r="G6806" t="s">
        <v>23</v>
      </c>
      <c r="H6806" t="s">
        <v>24</v>
      </c>
      <c r="I6806" s="1">
        <f>IF(Telco[[#This Row],[Churn]]="Yes",1,0)</f>
        <v>0</v>
      </c>
      <c r="J6806" t="s">
        <v>32</v>
      </c>
      <c r="K6806" t="s">
        <v>6841</v>
      </c>
    </row>
    <row r="6807" spans="6:11">
      <c r="F6807" t="s">
        <v>31</v>
      </c>
      <c r="G6807" t="s">
        <v>24</v>
      </c>
      <c r="H6807" t="s">
        <v>23</v>
      </c>
      <c r="I6807" s="1">
        <f>IF(Telco[[#This Row],[Churn]]="Yes",1,0)</f>
        <v>0</v>
      </c>
      <c r="J6807" t="s">
        <v>35</v>
      </c>
      <c r="K6807" t="s">
        <v>6842</v>
      </c>
    </row>
    <row r="6808" spans="6:11">
      <c r="F6808" t="s">
        <v>47</v>
      </c>
      <c r="G6808" t="s">
        <v>46</v>
      </c>
      <c r="H6808" t="s">
        <v>46</v>
      </c>
      <c r="I6808" s="1">
        <f>IF(Telco[[#This Row],[Churn]]="Yes",1,0)</f>
        <v>0</v>
      </c>
      <c r="J6808" t="s">
        <v>32</v>
      </c>
      <c r="K6808" t="s">
        <v>6843</v>
      </c>
    </row>
    <row r="6809" spans="6:11">
      <c r="F6809" t="s">
        <v>47</v>
      </c>
      <c r="G6809" t="s">
        <v>46</v>
      </c>
      <c r="H6809" t="s">
        <v>46</v>
      </c>
      <c r="I6809" s="1">
        <f>IF(Telco[[#This Row],[Churn]]="Yes",1,0)</f>
        <v>0</v>
      </c>
      <c r="J6809" t="s">
        <v>40</v>
      </c>
      <c r="K6809" t="s">
        <v>6844</v>
      </c>
    </row>
    <row r="6810" spans="6:11">
      <c r="F6810" t="s">
        <v>47</v>
      </c>
      <c r="G6810" t="s">
        <v>23</v>
      </c>
      <c r="H6810" t="s">
        <v>24</v>
      </c>
      <c r="I6810" s="1">
        <f>IF(Telco[[#This Row],[Churn]]="Yes",1,0)</f>
        <v>0</v>
      </c>
      <c r="J6810" t="s">
        <v>28</v>
      </c>
      <c r="K6810" t="s">
        <v>6845</v>
      </c>
    </row>
    <row r="6811" spans="6:11">
      <c r="F6811" t="s">
        <v>27</v>
      </c>
      <c r="G6811" t="s">
        <v>24</v>
      </c>
      <c r="H6811" t="s">
        <v>24</v>
      </c>
      <c r="I6811" s="1">
        <f>IF(Telco[[#This Row],[Churn]]="Yes",1,0)</f>
        <v>1</v>
      </c>
      <c r="J6811" t="s">
        <v>28</v>
      </c>
      <c r="K6811" t="s">
        <v>6846</v>
      </c>
    </row>
    <row r="6812" spans="6:11">
      <c r="F6812" t="s">
        <v>27</v>
      </c>
      <c r="G6812" t="s">
        <v>24</v>
      </c>
      <c r="H6812" t="s">
        <v>23</v>
      </c>
      <c r="I6812" s="1">
        <f>IF(Telco[[#This Row],[Churn]]="Yes",1,0)</f>
        <v>1</v>
      </c>
      <c r="J6812" t="s">
        <v>28</v>
      </c>
      <c r="K6812" t="s">
        <v>6847</v>
      </c>
    </row>
    <row r="6813" spans="6:11">
      <c r="F6813" t="s">
        <v>27</v>
      </c>
      <c r="G6813" t="s">
        <v>24</v>
      </c>
      <c r="H6813" t="s">
        <v>24</v>
      </c>
      <c r="I6813" s="1">
        <f>IF(Telco[[#This Row],[Churn]]="Yes",1,0)</f>
        <v>1</v>
      </c>
      <c r="J6813" t="s">
        <v>28</v>
      </c>
      <c r="K6813" t="s">
        <v>6848</v>
      </c>
    </row>
    <row r="6814" spans="6:11">
      <c r="F6814" t="s">
        <v>27</v>
      </c>
      <c r="G6814" t="s">
        <v>23</v>
      </c>
      <c r="H6814" t="s">
        <v>23</v>
      </c>
      <c r="I6814" s="1">
        <f>IF(Telco[[#This Row],[Churn]]="Yes",1,0)</f>
        <v>0</v>
      </c>
      <c r="J6814" t="s">
        <v>35</v>
      </c>
      <c r="K6814" t="s">
        <v>6849</v>
      </c>
    </row>
    <row r="6815" spans="6:11">
      <c r="F6815" t="s">
        <v>47</v>
      </c>
      <c r="G6815" t="s">
        <v>23</v>
      </c>
      <c r="H6815" t="s">
        <v>23</v>
      </c>
      <c r="I6815" s="1">
        <f>IF(Telco[[#This Row],[Churn]]="Yes",1,0)</f>
        <v>1</v>
      </c>
      <c r="J6815" t="s">
        <v>28</v>
      </c>
      <c r="K6815" t="s">
        <v>6850</v>
      </c>
    </row>
    <row r="6816" spans="6:11">
      <c r="F6816" t="s">
        <v>27</v>
      </c>
      <c r="G6816" t="s">
        <v>24</v>
      </c>
      <c r="H6816" t="s">
        <v>24</v>
      </c>
      <c r="I6816" s="1">
        <f>IF(Telco[[#This Row],[Churn]]="Yes",1,0)</f>
        <v>0</v>
      </c>
      <c r="J6816" t="s">
        <v>40</v>
      </c>
      <c r="K6816" t="s">
        <v>6851</v>
      </c>
    </row>
    <row r="6817" spans="6:11">
      <c r="F6817" t="s">
        <v>47</v>
      </c>
      <c r="G6817" t="s">
        <v>23</v>
      </c>
      <c r="H6817" t="s">
        <v>23</v>
      </c>
      <c r="I6817" s="1">
        <f>IF(Telco[[#This Row],[Churn]]="Yes",1,0)</f>
        <v>0</v>
      </c>
      <c r="J6817" t="s">
        <v>35</v>
      </c>
      <c r="K6817" t="s">
        <v>6852</v>
      </c>
    </row>
    <row r="6818" spans="6:11">
      <c r="F6818" t="s">
        <v>27</v>
      </c>
      <c r="G6818" t="s">
        <v>24</v>
      </c>
      <c r="H6818" t="s">
        <v>24</v>
      </c>
      <c r="I6818" s="1">
        <f>IF(Telco[[#This Row],[Churn]]="Yes",1,0)</f>
        <v>1</v>
      </c>
      <c r="J6818" t="s">
        <v>28</v>
      </c>
      <c r="K6818" t="s">
        <v>6853</v>
      </c>
    </row>
    <row r="6819" spans="6:11">
      <c r="F6819" t="s">
        <v>47</v>
      </c>
      <c r="G6819" t="s">
        <v>46</v>
      </c>
      <c r="H6819" t="s">
        <v>46</v>
      </c>
      <c r="I6819" s="1">
        <f>IF(Telco[[#This Row],[Churn]]="Yes",1,0)</f>
        <v>0</v>
      </c>
      <c r="J6819" t="s">
        <v>40</v>
      </c>
      <c r="K6819" t="s">
        <v>6854</v>
      </c>
    </row>
    <row r="6820" spans="6:11">
      <c r="F6820" t="s">
        <v>47</v>
      </c>
      <c r="G6820" t="s">
        <v>23</v>
      </c>
      <c r="H6820" t="s">
        <v>23</v>
      </c>
      <c r="I6820" s="1">
        <f>IF(Telco[[#This Row],[Churn]]="Yes",1,0)</f>
        <v>0</v>
      </c>
      <c r="J6820" t="s">
        <v>32</v>
      </c>
      <c r="K6820" t="s">
        <v>6855</v>
      </c>
    </row>
    <row r="6821" spans="6:11">
      <c r="F6821" t="s">
        <v>27</v>
      </c>
      <c r="G6821" t="s">
        <v>23</v>
      </c>
      <c r="H6821" t="s">
        <v>24</v>
      </c>
      <c r="I6821" s="1">
        <f>IF(Telco[[#This Row],[Churn]]="Yes",1,0)</f>
        <v>1</v>
      </c>
      <c r="J6821" t="s">
        <v>28</v>
      </c>
      <c r="K6821" t="s">
        <v>6856</v>
      </c>
    </row>
    <row r="6822" spans="6:11">
      <c r="F6822" t="s">
        <v>27</v>
      </c>
      <c r="G6822" t="s">
        <v>24</v>
      </c>
      <c r="H6822" t="s">
        <v>23</v>
      </c>
      <c r="I6822" s="1">
        <f>IF(Telco[[#This Row],[Churn]]="Yes",1,0)</f>
        <v>0</v>
      </c>
      <c r="J6822" t="s">
        <v>28</v>
      </c>
      <c r="K6822" t="s">
        <v>6857</v>
      </c>
    </row>
    <row r="6823" spans="6:11">
      <c r="F6823" t="s">
        <v>27</v>
      </c>
      <c r="G6823" t="s">
        <v>24</v>
      </c>
      <c r="H6823" t="s">
        <v>23</v>
      </c>
      <c r="I6823" s="1">
        <f>IF(Telco[[#This Row],[Churn]]="Yes",1,0)</f>
        <v>1</v>
      </c>
      <c r="J6823" t="s">
        <v>35</v>
      </c>
      <c r="K6823" t="s">
        <v>6858</v>
      </c>
    </row>
    <row r="6824" spans="6:11">
      <c r="F6824" t="s">
        <v>27</v>
      </c>
      <c r="G6824" t="s">
        <v>24</v>
      </c>
      <c r="H6824" t="s">
        <v>24</v>
      </c>
      <c r="I6824" s="1">
        <f>IF(Telco[[#This Row],[Churn]]="Yes",1,0)</f>
        <v>1</v>
      </c>
      <c r="J6824" t="s">
        <v>40</v>
      </c>
      <c r="K6824" t="s">
        <v>6859</v>
      </c>
    </row>
    <row r="6825" spans="6:11">
      <c r="F6825" t="s">
        <v>27</v>
      </c>
      <c r="G6825" t="s">
        <v>23</v>
      </c>
      <c r="H6825" t="s">
        <v>24</v>
      </c>
      <c r="I6825" s="1">
        <f>IF(Telco[[#This Row],[Churn]]="Yes",1,0)</f>
        <v>0</v>
      </c>
      <c r="J6825" t="s">
        <v>35</v>
      </c>
      <c r="K6825" t="s">
        <v>6860</v>
      </c>
    </row>
    <row r="6826" spans="6:11">
      <c r="F6826" t="s">
        <v>27</v>
      </c>
      <c r="G6826" t="s">
        <v>24</v>
      </c>
      <c r="H6826" t="s">
        <v>24</v>
      </c>
      <c r="I6826" s="1">
        <f>IF(Telco[[#This Row],[Churn]]="Yes",1,0)</f>
        <v>1</v>
      </c>
      <c r="J6826" t="s">
        <v>40</v>
      </c>
      <c r="K6826" t="s">
        <v>6861</v>
      </c>
    </row>
    <row r="6827" spans="6:11">
      <c r="F6827" t="s">
        <v>27</v>
      </c>
      <c r="G6827" t="s">
        <v>24</v>
      </c>
      <c r="H6827" t="s">
        <v>24</v>
      </c>
      <c r="I6827" s="1">
        <f>IF(Telco[[#This Row],[Churn]]="Yes",1,0)</f>
        <v>0</v>
      </c>
      <c r="J6827" t="s">
        <v>28</v>
      </c>
      <c r="K6827" t="s">
        <v>6862</v>
      </c>
    </row>
    <row r="6828" spans="6:11">
      <c r="F6828" t="s">
        <v>27</v>
      </c>
      <c r="G6828" t="s">
        <v>46</v>
      </c>
      <c r="H6828" t="s">
        <v>46</v>
      </c>
      <c r="I6828" s="1">
        <f>IF(Telco[[#This Row],[Churn]]="Yes",1,0)</f>
        <v>0</v>
      </c>
      <c r="J6828" t="s">
        <v>40</v>
      </c>
      <c r="K6828" t="s">
        <v>6863</v>
      </c>
    </row>
    <row r="6829" spans="6:11">
      <c r="F6829" t="s">
        <v>27</v>
      </c>
      <c r="G6829" t="s">
        <v>23</v>
      </c>
      <c r="H6829" t="s">
        <v>23</v>
      </c>
      <c r="I6829" s="1">
        <f>IF(Telco[[#This Row],[Churn]]="Yes",1,0)</f>
        <v>0</v>
      </c>
      <c r="J6829" t="s">
        <v>40</v>
      </c>
      <c r="K6829" t="s">
        <v>6864</v>
      </c>
    </row>
    <row r="6830" spans="6:11">
      <c r="F6830" t="s">
        <v>47</v>
      </c>
      <c r="G6830" t="s">
        <v>46</v>
      </c>
      <c r="H6830" t="s">
        <v>46</v>
      </c>
      <c r="I6830" s="1">
        <f>IF(Telco[[#This Row],[Churn]]="Yes",1,0)</f>
        <v>0</v>
      </c>
      <c r="J6830" t="s">
        <v>32</v>
      </c>
      <c r="K6830" t="s">
        <v>6865</v>
      </c>
    </row>
    <row r="6831" spans="6:11">
      <c r="F6831" t="s">
        <v>47</v>
      </c>
      <c r="G6831" t="s">
        <v>46</v>
      </c>
      <c r="H6831" t="s">
        <v>46</v>
      </c>
      <c r="I6831" s="1">
        <f>IF(Telco[[#This Row],[Churn]]="Yes",1,0)</f>
        <v>0</v>
      </c>
      <c r="J6831" t="s">
        <v>40</v>
      </c>
      <c r="K6831" t="s">
        <v>6866</v>
      </c>
    </row>
    <row r="6832" spans="6:11">
      <c r="F6832" t="s">
        <v>47</v>
      </c>
      <c r="G6832" t="s">
        <v>46</v>
      </c>
      <c r="H6832" t="s">
        <v>46</v>
      </c>
      <c r="I6832" s="1">
        <f>IF(Telco[[#This Row],[Churn]]="Yes",1,0)</f>
        <v>0</v>
      </c>
      <c r="J6832" t="s">
        <v>32</v>
      </c>
      <c r="K6832" t="s">
        <v>6867</v>
      </c>
    </row>
    <row r="6833" spans="6:11">
      <c r="F6833" t="s">
        <v>27</v>
      </c>
      <c r="G6833" t="s">
        <v>24</v>
      </c>
      <c r="H6833" t="s">
        <v>24</v>
      </c>
      <c r="I6833" s="1">
        <f>IF(Telco[[#This Row],[Churn]]="Yes",1,0)</f>
        <v>1</v>
      </c>
      <c r="J6833" t="s">
        <v>28</v>
      </c>
      <c r="K6833" t="s">
        <v>6868</v>
      </c>
    </row>
    <row r="6834" spans="6:11">
      <c r="F6834" t="s">
        <v>47</v>
      </c>
      <c r="G6834" t="s">
        <v>46</v>
      </c>
      <c r="H6834" t="s">
        <v>46</v>
      </c>
      <c r="I6834" s="1">
        <f>IF(Telco[[#This Row],[Churn]]="Yes",1,0)</f>
        <v>0</v>
      </c>
      <c r="J6834" t="s">
        <v>32</v>
      </c>
      <c r="K6834" t="s">
        <v>6869</v>
      </c>
    </row>
    <row r="6835" spans="6:11">
      <c r="F6835" t="s">
        <v>27</v>
      </c>
      <c r="G6835" t="s">
        <v>24</v>
      </c>
      <c r="H6835" t="s">
        <v>23</v>
      </c>
      <c r="I6835" s="1">
        <f>IF(Telco[[#This Row],[Churn]]="Yes",1,0)</f>
        <v>0</v>
      </c>
      <c r="J6835" t="s">
        <v>40</v>
      </c>
      <c r="K6835" t="s">
        <v>6870</v>
      </c>
    </row>
    <row r="6836" spans="6:11">
      <c r="F6836" t="s">
        <v>47</v>
      </c>
      <c r="G6836" t="s">
        <v>24</v>
      </c>
      <c r="H6836" t="s">
        <v>24</v>
      </c>
      <c r="I6836" s="1">
        <f>IF(Telco[[#This Row],[Churn]]="Yes",1,0)</f>
        <v>0</v>
      </c>
      <c r="J6836" t="s">
        <v>32</v>
      </c>
      <c r="K6836" t="s">
        <v>6871</v>
      </c>
    </row>
    <row r="6837" spans="6:11">
      <c r="F6837" t="s">
        <v>31</v>
      </c>
      <c r="G6837" t="s">
        <v>24</v>
      </c>
      <c r="H6837" t="s">
        <v>24</v>
      </c>
      <c r="I6837" s="1">
        <f>IF(Telco[[#This Row],[Churn]]="Yes",1,0)</f>
        <v>0</v>
      </c>
      <c r="J6837" t="s">
        <v>35</v>
      </c>
      <c r="K6837" t="s">
        <v>6872</v>
      </c>
    </row>
    <row r="6838" spans="6:11">
      <c r="F6838" t="s">
        <v>27</v>
      </c>
      <c r="G6838" t="s">
        <v>24</v>
      </c>
      <c r="H6838" t="s">
        <v>24</v>
      </c>
      <c r="I6838" s="1">
        <f>IF(Telco[[#This Row],[Churn]]="Yes",1,0)</f>
        <v>1</v>
      </c>
      <c r="J6838" t="s">
        <v>28</v>
      </c>
      <c r="K6838" t="s">
        <v>6873</v>
      </c>
    </row>
    <row r="6839" spans="6:11">
      <c r="F6839" t="s">
        <v>27</v>
      </c>
      <c r="G6839" t="s">
        <v>24</v>
      </c>
      <c r="H6839" t="s">
        <v>24</v>
      </c>
      <c r="I6839" s="1">
        <f>IF(Telco[[#This Row],[Churn]]="Yes",1,0)</f>
        <v>0</v>
      </c>
      <c r="J6839" t="s">
        <v>28</v>
      </c>
      <c r="K6839" t="s">
        <v>6874</v>
      </c>
    </row>
    <row r="6840" spans="6:11">
      <c r="F6840" t="s">
        <v>27</v>
      </c>
      <c r="G6840" t="s">
        <v>24</v>
      </c>
      <c r="H6840" t="s">
        <v>23</v>
      </c>
      <c r="I6840" s="1">
        <f>IF(Telco[[#This Row],[Churn]]="Yes",1,0)</f>
        <v>1</v>
      </c>
      <c r="J6840" t="s">
        <v>32</v>
      </c>
      <c r="K6840" t="s">
        <v>6875</v>
      </c>
    </row>
    <row r="6841" spans="6:11">
      <c r="F6841" t="s">
        <v>27</v>
      </c>
      <c r="G6841" t="s">
        <v>24</v>
      </c>
      <c r="H6841" t="s">
        <v>24</v>
      </c>
      <c r="I6841" s="1">
        <f>IF(Telco[[#This Row],[Churn]]="Yes",1,0)</f>
        <v>1</v>
      </c>
      <c r="J6841" t="s">
        <v>28</v>
      </c>
      <c r="K6841" t="s">
        <v>6876</v>
      </c>
    </row>
    <row r="6842" spans="6:11">
      <c r="F6842" t="s">
        <v>27</v>
      </c>
      <c r="G6842" t="s">
        <v>46</v>
      </c>
      <c r="H6842" t="s">
        <v>46</v>
      </c>
      <c r="I6842" s="1">
        <f>IF(Telco[[#This Row],[Churn]]="Yes",1,0)</f>
        <v>0</v>
      </c>
      <c r="J6842" t="s">
        <v>32</v>
      </c>
      <c r="K6842" t="s">
        <v>6877</v>
      </c>
    </row>
    <row r="6843" spans="6:11">
      <c r="F6843" t="s">
        <v>27</v>
      </c>
      <c r="G6843" t="s">
        <v>23</v>
      </c>
      <c r="H6843" t="s">
        <v>23</v>
      </c>
      <c r="I6843" s="1">
        <f>IF(Telco[[#This Row],[Churn]]="Yes",1,0)</f>
        <v>0</v>
      </c>
      <c r="J6843" t="s">
        <v>32</v>
      </c>
      <c r="K6843" t="s">
        <v>6878</v>
      </c>
    </row>
    <row r="6844" spans="6:11">
      <c r="F6844" t="s">
        <v>31</v>
      </c>
      <c r="G6844" t="s">
        <v>46</v>
      </c>
      <c r="H6844" t="s">
        <v>46</v>
      </c>
      <c r="I6844" s="1">
        <f>IF(Telco[[#This Row],[Churn]]="Yes",1,0)</f>
        <v>0</v>
      </c>
      <c r="J6844" t="s">
        <v>32</v>
      </c>
      <c r="K6844" t="s">
        <v>6879</v>
      </c>
    </row>
    <row r="6845" spans="6:11">
      <c r="F6845" t="s">
        <v>27</v>
      </c>
      <c r="G6845" t="s">
        <v>23</v>
      </c>
      <c r="H6845" t="s">
        <v>24</v>
      </c>
      <c r="I6845" s="1">
        <f>IF(Telco[[#This Row],[Churn]]="Yes",1,0)</f>
        <v>1</v>
      </c>
      <c r="J6845" t="s">
        <v>35</v>
      </c>
      <c r="K6845" t="s">
        <v>6880</v>
      </c>
    </row>
    <row r="6846" spans="6:11">
      <c r="F6846" t="s">
        <v>27</v>
      </c>
      <c r="G6846" t="s">
        <v>24</v>
      </c>
      <c r="H6846" t="s">
        <v>23</v>
      </c>
      <c r="I6846" s="1">
        <f>IF(Telco[[#This Row],[Churn]]="Yes",1,0)</f>
        <v>0</v>
      </c>
      <c r="J6846" t="s">
        <v>32</v>
      </c>
      <c r="K6846" t="s">
        <v>6881</v>
      </c>
    </row>
    <row r="6847" spans="6:11">
      <c r="F6847" t="s">
        <v>27</v>
      </c>
      <c r="G6847" t="s">
        <v>24</v>
      </c>
      <c r="H6847" t="s">
        <v>24</v>
      </c>
      <c r="I6847" s="1">
        <f>IF(Telco[[#This Row],[Churn]]="Yes",1,0)</f>
        <v>0</v>
      </c>
      <c r="J6847" t="s">
        <v>32</v>
      </c>
      <c r="K6847" t="s">
        <v>6882</v>
      </c>
    </row>
    <row r="6848" spans="6:11">
      <c r="F6848" t="s">
        <v>27</v>
      </c>
      <c r="G6848" t="s">
        <v>24</v>
      </c>
      <c r="H6848" t="s">
        <v>24</v>
      </c>
      <c r="I6848" s="1">
        <f>IF(Telco[[#This Row],[Churn]]="Yes",1,0)</f>
        <v>1</v>
      </c>
      <c r="J6848" t="s">
        <v>32</v>
      </c>
      <c r="K6848" t="s">
        <v>6883</v>
      </c>
    </row>
    <row r="6849" spans="6:11">
      <c r="F6849" t="s">
        <v>27</v>
      </c>
      <c r="G6849" t="s">
        <v>24</v>
      </c>
      <c r="H6849" t="s">
        <v>24</v>
      </c>
      <c r="I6849" s="1">
        <f>IF(Telco[[#This Row],[Churn]]="Yes",1,0)</f>
        <v>0</v>
      </c>
      <c r="J6849" t="s">
        <v>32</v>
      </c>
      <c r="K6849" t="s">
        <v>6884</v>
      </c>
    </row>
    <row r="6850" spans="6:11">
      <c r="F6850" t="s">
        <v>27</v>
      </c>
      <c r="G6850" t="s">
        <v>24</v>
      </c>
      <c r="H6850" t="s">
        <v>24</v>
      </c>
      <c r="I6850" s="1">
        <f>IF(Telco[[#This Row],[Churn]]="Yes",1,0)</f>
        <v>0</v>
      </c>
      <c r="J6850" t="s">
        <v>40</v>
      </c>
      <c r="K6850" t="s">
        <v>6885</v>
      </c>
    </row>
    <row r="6851" spans="6:11">
      <c r="F6851" t="s">
        <v>27</v>
      </c>
      <c r="G6851" t="s">
        <v>24</v>
      </c>
      <c r="H6851" t="s">
        <v>23</v>
      </c>
      <c r="I6851" s="1">
        <f>IF(Telco[[#This Row],[Churn]]="Yes",1,0)</f>
        <v>0</v>
      </c>
      <c r="J6851" t="s">
        <v>35</v>
      </c>
      <c r="K6851" t="s">
        <v>6886</v>
      </c>
    </row>
    <row r="6852" spans="6:11">
      <c r="F6852" t="s">
        <v>47</v>
      </c>
      <c r="G6852" t="s">
        <v>23</v>
      </c>
      <c r="H6852" t="s">
        <v>23</v>
      </c>
      <c r="I6852" s="1">
        <f>IF(Telco[[#This Row],[Churn]]="Yes",1,0)</f>
        <v>0</v>
      </c>
      <c r="J6852" t="s">
        <v>35</v>
      </c>
      <c r="K6852" t="s">
        <v>6887</v>
      </c>
    </row>
    <row r="6853" spans="6:11">
      <c r="F6853" t="s">
        <v>47</v>
      </c>
      <c r="G6853" t="s">
        <v>24</v>
      </c>
      <c r="H6853" t="s">
        <v>23</v>
      </c>
      <c r="I6853" s="1">
        <f>IF(Telco[[#This Row],[Churn]]="Yes",1,0)</f>
        <v>0</v>
      </c>
      <c r="J6853" t="s">
        <v>35</v>
      </c>
      <c r="K6853" t="s">
        <v>6888</v>
      </c>
    </row>
    <row r="6854" spans="6:11">
      <c r="F6854" t="s">
        <v>27</v>
      </c>
      <c r="G6854" t="s">
        <v>24</v>
      </c>
      <c r="H6854" t="s">
        <v>23</v>
      </c>
      <c r="I6854" s="1">
        <f>IF(Telco[[#This Row],[Churn]]="Yes",1,0)</f>
        <v>0</v>
      </c>
      <c r="J6854" t="s">
        <v>32</v>
      </c>
      <c r="K6854" t="s">
        <v>6889</v>
      </c>
    </row>
    <row r="6855" spans="6:11">
      <c r="F6855" t="s">
        <v>27</v>
      </c>
      <c r="G6855" t="s">
        <v>24</v>
      </c>
      <c r="H6855" t="s">
        <v>23</v>
      </c>
      <c r="I6855" s="1">
        <f>IF(Telco[[#This Row],[Churn]]="Yes",1,0)</f>
        <v>1</v>
      </c>
      <c r="J6855" t="s">
        <v>28</v>
      </c>
      <c r="K6855" t="s">
        <v>6890</v>
      </c>
    </row>
    <row r="6856" spans="6:11">
      <c r="F6856" t="s">
        <v>27</v>
      </c>
      <c r="G6856" t="s">
        <v>46</v>
      </c>
      <c r="H6856" t="s">
        <v>46</v>
      </c>
      <c r="I6856" s="1">
        <f>IF(Telco[[#This Row],[Churn]]="Yes",1,0)</f>
        <v>0</v>
      </c>
      <c r="J6856" t="s">
        <v>32</v>
      </c>
      <c r="K6856" t="s">
        <v>6891</v>
      </c>
    </row>
    <row r="6857" spans="6:11">
      <c r="F6857" t="s">
        <v>31</v>
      </c>
      <c r="G6857" t="s">
        <v>23</v>
      </c>
      <c r="H6857" t="s">
        <v>23</v>
      </c>
      <c r="I6857" s="1">
        <f>IF(Telco[[#This Row],[Churn]]="Yes",1,0)</f>
        <v>0</v>
      </c>
      <c r="J6857" t="s">
        <v>32</v>
      </c>
      <c r="K6857" t="s">
        <v>6892</v>
      </c>
    </row>
    <row r="6858" spans="6:11">
      <c r="F6858" t="s">
        <v>47</v>
      </c>
      <c r="G6858" t="s">
        <v>46</v>
      </c>
      <c r="H6858" t="s">
        <v>46</v>
      </c>
      <c r="I6858" s="1">
        <f>IF(Telco[[#This Row],[Churn]]="Yes",1,0)</f>
        <v>0</v>
      </c>
      <c r="J6858" t="s">
        <v>40</v>
      </c>
      <c r="K6858" t="s">
        <v>6893</v>
      </c>
    </row>
    <row r="6859" spans="6:11">
      <c r="F6859" t="s">
        <v>27</v>
      </c>
      <c r="G6859" t="s">
        <v>24</v>
      </c>
      <c r="H6859" t="s">
        <v>24</v>
      </c>
      <c r="I6859" s="1">
        <f>IF(Telco[[#This Row],[Churn]]="Yes",1,0)</f>
        <v>0</v>
      </c>
      <c r="J6859" t="s">
        <v>28</v>
      </c>
      <c r="K6859" t="s">
        <v>6894</v>
      </c>
    </row>
    <row r="6860" spans="6:11">
      <c r="F6860" t="s">
        <v>27</v>
      </c>
      <c r="G6860" t="s">
        <v>24</v>
      </c>
      <c r="H6860" t="s">
        <v>24</v>
      </c>
      <c r="I6860" s="1">
        <f>IF(Telco[[#This Row],[Churn]]="Yes",1,0)</f>
        <v>1</v>
      </c>
      <c r="J6860" t="s">
        <v>28</v>
      </c>
      <c r="K6860" t="s">
        <v>6895</v>
      </c>
    </row>
    <row r="6861" spans="6:11">
      <c r="F6861" t="s">
        <v>47</v>
      </c>
      <c r="G6861" t="s">
        <v>23</v>
      </c>
      <c r="H6861" t="s">
        <v>23</v>
      </c>
      <c r="I6861" s="1">
        <f>IF(Telco[[#This Row],[Churn]]="Yes",1,0)</f>
        <v>0</v>
      </c>
      <c r="J6861" t="s">
        <v>32</v>
      </c>
      <c r="K6861" t="s">
        <v>6896</v>
      </c>
    </row>
    <row r="6862" spans="6:11">
      <c r="F6862" t="s">
        <v>27</v>
      </c>
      <c r="G6862" t="s">
        <v>24</v>
      </c>
      <c r="H6862" t="s">
        <v>24</v>
      </c>
      <c r="I6862" s="1">
        <f>IF(Telco[[#This Row],[Churn]]="Yes",1,0)</f>
        <v>1</v>
      </c>
      <c r="J6862" t="s">
        <v>35</v>
      </c>
      <c r="K6862" t="s">
        <v>6897</v>
      </c>
    </row>
    <row r="6863" spans="6:11">
      <c r="F6863" t="s">
        <v>27</v>
      </c>
      <c r="G6863" t="s">
        <v>24</v>
      </c>
      <c r="H6863" t="s">
        <v>23</v>
      </c>
      <c r="I6863" s="1">
        <f>IF(Telco[[#This Row],[Churn]]="Yes",1,0)</f>
        <v>1</v>
      </c>
      <c r="J6863" t="s">
        <v>28</v>
      </c>
      <c r="K6863" t="s">
        <v>6898</v>
      </c>
    </row>
    <row r="6864" spans="6:11">
      <c r="F6864" t="s">
        <v>27</v>
      </c>
      <c r="G6864" t="s">
        <v>24</v>
      </c>
      <c r="H6864" t="s">
        <v>24</v>
      </c>
      <c r="I6864" s="1">
        <f>IF(Telco[[#This Row],[Churn]]="Yes",1,0)</f>
        <v>1</v>
      </c>
      <c r="J6864" t="s">
        <v>28</v>
      </c>
      <c r="K6864" t="s">
        <v>6899</v>
      </c>
    </row>
    <row r="6865" spans="6:11">
      <c r="F6865" t="s">
        <v>31</v>
      </c>
      <c r="G6865" t="s">
        <v>23</v>
      </c>
      <c r="H6865" t="s">
        <v>23</v>
      </c>
      <c r="I6865" s="1">
        <f>IF(Telco[[#This Row],[Churn]]="Yes",1,0)</f>
        <v>0</v>
      </c>
      <c r="J6865" t="s">
        <v>35</v>
      </c>
      <c r="K6865" t="s">
        <v>6900</v>
      </c>
    </row>
    <row r="6866" spans="6:11">
      <c r="F6866" t="s">
        <v>27</v>
      </c>
      <c r="G6866" t="s">
        <v>24</v>
      </c>
      <c r="H6866" t="s">
        <v>24</v>
      </c>
      <c r="I6866" s="1">
        <f>IF(Telco[[#This Row],[Churn]]="Yes",1,0)</f>
        <v>1</v>
      </c>
      <c r="J6866" t="s">
        <v>28</v>
      </c>
      <c r="K6866" t="s">
        <v>6901</v>
      </c>
    </row>
    <row r="6867" spans="6:11">
      <c r="F6867" t="s">
        <v>47</v>
      </c>
      <c r="G6867" t="s">
        <v>23</v>
      </c>
      <c r="H6867" t="s">
        <v>23</v>
      </c>
      <c r="I6867" s="1">
        <f>IF(Telco[[#This Row],[Churn]]="Yes",1,0)</f>
        <v>0</v>
      </c>
      <c r="J6867" t="s">
        <v>32</v>
      </c>
      <c r="K6867" t="s">
        <v>6902</v>
      </c>
    </row>
    <row r="6868" spans="6:11">
      <c r="F6868" t="s">
        <v>27</v>
      </c>
      <c r="G6868" t="s">
        <v>24</v>
      </c>
      <c r="H6868" t="s">
        <v>24</v>
      </c>
      <c r="I6868" s="1">
        <f>IF(Telco[[#This Row],[Churn]]="Yes",1,0)</f>
        <v>1</v>
      </c>
      <c r="J6868" t="s">
        <v>28</v>
      </c>
      <c r="K6868" t="s">
        <v>6903</v>
      </c>
    </row>
    <row r="6869" spans="6:11">
      <c r="F6869" t="s">
        <v>47</v>
      </c>
      <c r="G6869" t="s">
        <v>46</v>
      </c>
      <c r="H6869" t="s">
        <v>46</v>
      </c>
      <c r="I6869" s="1">
        <f>IF(Telco[[#This Row],[Churn]]="Yes",1,0)</f>
        <v>0</v>
      </c>
      <c r="J6869" t="s">
        <v>35</v>
      </c>
      <c r="K6869" t="s">
        <v>6904</v>
      </c>
    </row>
    <row r="6870" spans="6:11">
      <c r="F6870" t="s">
        <v>27</v>
      </c>
      <c r="G6870" t="s">
        <v>24</v>
      </c>
      <c r="H6870" t="s">
        <v>24</v>
      </c>
      <c r="I6870" s="1">
        <f>IF(Telco[[#This Row],[Churn]]="Yes",1,0)</f>
        <v>1</v>
      </c>
      <c r="J6870" t="s">
        <v>28</v>
      </c>
      <c r="K6870" t="s">
        <v>6905</v>
      </c>
    </row>
    <row r="6871" spans="6:11">
      <c r="F6871" t="s">
        <v>31</v>
      </c>
      <c r="G6871" t="s">
        <v>24</v>
      </c>
      <c r="H6871" t="s">
        <v>23</v>
      </c>
      <c r="I6871" s="1">
        <f>IF(Telco[[#This Row],[Churn]]="Yes",1,0)</f>
        <v>1</v>
      </c>
      <c r="J6871" t="s">
        <v>40</v>
      </c>
      <c r="K6871" t="s">
        <v>6906</v>
      </c>
    </row>
    <row r="6872" spans="6:11">
      <c r="F6872" t="s">
        <v>27</v>
      </c>
      <c r="G6872" t="s">
        <v>24</v>
      </c>
      <c r="H6872" t="s">
        <v>24</v>
      </c>
      <c r="I6872" s="1">
        <f>IF(Telco[[#This Row],[Churn]]="Yes",1,0)</f>
        <v>0</v>
      </c>
      <c r="J6872" t="s">
        <v>35</v>
      </c>
      <c r="K6872" t="s">
        <v>6907</v>
      </c>
    </row>
    <row r="6873" spans="6:11">
      <c r="F6873" t="s">
        <v>27</v>
      </c>
      <c r="G6873" t="s">
        <v>24</v>
      </c>
      <c r="H6873" t="s">
        <v>24</v>
      </c>
      <c r="I6873" s="1">
        <f>IF(Telco[[#This Row],[Churn]]="Yes",1,0)</f>
        <v>0</v>
      </c>
      <c r="J6873" t="s">
        <v>35</v>
      </c>
      <c r="K6873" t="s">
        <v>6908</v>
      </c>
    </row>
    <row r="6874" spans="6:11">
      <c r="F6874" t="s">
        <v>31</v>
      </c>
      <c r="G6874" t="s">
        <v>23</v>
      </c>
      <c r="H6874" t="s">
        <v>24</v>
      </c>
      <c r="I6874" s="1">
        <f>IF(Telco[[#This Row],[Churn]]="Yes",1,0)</f>
        <v>0</v>
      </c>
      <c r="J6874" t="s">
        <v>40</v>
      </c>
      <c r="K6874" t="s">
        <v>6909</v>
      </c>
    </row>
    <row r="6875" spans="6:11">
      <c r="F6875" t="s">
        <v>47</v>
      </c>
      <c r="G6875" t="s">
        <v>23</v>
      </c>
      <c r="H6875" t="s">
        <v>23</v>
      </c>
      <c r="I6875" s="1">
        <f>IF(Telco[[#This Row],[Churn]]="Yes",1,0)</f>
        <v>0</v>
      </c>
      <c r="J6875" t="s">
        <v>35</v>
      </c>
      <c r="K6875" t="s">
        <v>6910</v>
      </c>
    </row>
    <row r="6876" spans="6:11">
      <c r="F6876" t="s">
        <v>27</v>
      </c>
      <c r="G6876" t="s">
        <v>24</v>
      </c>
      <c r="H6876" t="s">
        <v>23</v>
      </c>
      <c r="I6876" s="1">
        <f>IF(Telco[[#This Row],[Churn]]="Yes",1,0)</f>
        <v>0</v>
      </c>
      <c r="J6876" t="s">
        <v>32</v>
      </c>
      <c r="K6876" t="s">
        <v>6911</v>
      </c>
    </row>
    <row r="6877" spans="6:11">
      <c r="F6877" t="s">
        <v>47</v>
      </c>
      <c r="G6877" t="s">
        <v>46</v>
      </c>
      <c r="H6877" t="s">
        <v>46</v>
      </c>
      <c r="I6877" s="1">
        <f>IF(Telco[[#This Row],[Churn]]="Yes",1,0)</f>
        <v>0</v>
      </c>
      <c r="J6877" t="s">
        <v>40</v>
      </c>
      <c r="K6877" t="s">
        <v>6912</v>
      </c>
    </row>
    <row r="6878" spans="6:11">
      <c r="F6878" t="s">
        <v>31</v>
      </c>
      <c r="G6878" t="s">
        <v>23</v>
      </c>
      <c r="H6878" t="s">
        <v>23</v>
      </c>
      <c r="I6878" s="1">
        <f>IF(Telco[[#This Row],[Churn]]="Yes",1,0)</f>
        <v>0</v>
      </c>
      <c r="J6878" t="s">
        <v>28</v>
      </c>
      <c r="K6878" t="s">
        <v>6913</v>
      </c>
    </row>
    <row r="6879" spans="6:11">
      <c r="F6879" t="s">
        <v>27</v>
      </c>
      <c r="G6879" t="s">
        <v>24</v>
      </c>
      <c r="H6879" t="s">
        <v>24</v>
      </c>
      <c r="I6879" s="1">
        <f>IF(Telco[[#This Row],[Churn]]="Yes",1,0)</f>
        <v>1</v>
      </c>
      <c r="J6879" t="s">
        <v>35</v>
      </c>
      <c r="K6879" t="s">
        <v>6914</v>
      </c>
    </row>
    <row r="6880" spans="6:11">
      <c r="F6880" t="s">
        <v>27</v>
      </c>
      <c r="G6880" t="s">
        <v>24</v>
      </c>
      <c r="H6880" t="s">
        <v>24</v>
      </c>
      <c r="I6880" s="1">
        <f>IF(Telco[[#This Row],[Churn]]="Yes",1,0)</f>
        <v>1</v>
      </c>
      <c r="J6880" t="s">
        <v>28</v>
      </c>
      <c r="K6880" t="s">
        <v>6915</v>
      </c>
    </row>
    <row r="6881" spans="6:11">
      <c r="F6881" t="s">
        <v>27</v>
      </c>
      <c r="G6881" t="s">
        <v>24</v>
      </c>
      <c r="H6881" t="s">
        <v>23</v>
      </c>
      <c r="I6881" s="1">
        <f>IF(Telco[[#This Row],[Churn]]="Yes",1,0)</f>
        <v>0</v>
      </c>
      <c r="J6881" t="s">
        <v>28</v>
      </c>
      <c r="K6881" t="s">
        <v>6916</v>
      </c>
    </row>
    <row r="6882" spans="6:11">
      <c r="F6882" t="s">
        <v>47</v>
      </c>
      <c r="G6882" t="s">
        <v>46</v>
      </c>
      <c r="H6882" t="s">
        <v>46</v>
      </c>
      <c r="I6882" s="1">
        <f>IF(Telco[[#This Row],[Churn]]="Yes",1,0)</f>
        <v>0</v>
      </c>
      <c r="J6882" t="s">
        <v>35</v>
      </c>
      <c r="K6882" t="s">
        <v>6917</v>
      </c>
    </row>
    <row r="6883" spans="6:11">
      <c r="F6883" t="s">
        <v>27</v>
      </c>
      <c r="G6883" t="s">
        <v>23</v>
      </c>
      <c r="H6883" t="s">
        <v>24</v>
      </c>
      <c r="I6883" s="1">
        <f>IF(Telco[[#This Row],[Churn]]="Yes",1,0)</f>
        <v>0</v>
      </c>
      <c r="J6883" t="s">
        <v>28</v>
      </c>
      <c r="K6883" t="s">
        <v>6918</v>
      </c>
    </row>
    <row r="6884" spans="6:11">
      <c r="F6884" t="s">
        <v>31</v>
      </c>
      <c r="G6884" t="s">
        <v>23</v>
      </c>
      <c r="H6884" t="s">
        <v>23</v>
      </c>
      <c r="I6884" s="1">
        <f>IF(Telco[[#This Row],[Churn]]="Yes",1,0)</f>
        <v>0</v>
      </c>
      <c r="J6884" t="s">
        <v>40</v>
      </c>
      <c r="K6884" t="s">
        <v>6919</v>
      </c>
    </row>
    <row r="6885" spans="6:11">
      <c r="F6885" t="s">
        <v>27</v>
      </c>
      <c r="G6885" t="s">
        <v>23</v>
      </c>
      <c r="H6885" t="s">
        <v>24</v>
      </c>
      <c r="I6885" s="1">
        <f>IF(Telco[[#This Row],[Churn]]="Yes",1,0)</f>
        <v>0</v>
      </c>
      <c r="J6885" t="s">
        <v>35</v>
      </c>
      <c r="K6885" t="s">
        <v>6920</v>
      </c>
    </row>
    <row r="6886" spans="6:11">
      <c r="F6886" t="s">
        <v>27</v>
      </c>
      <c r="G6886" t="s">
        <v>24</v>
      </c>
      <c r="H6886" t="s">
        <v>24</v>
      </c>
      <c r="I6886" s="1">
        <f>IF(Telco[[#This Row],[Churn]]="Yes",1,0)</f>
        <v>1</v>
      </c>
      <c r="J6886" t="s">
        <v>28</v>
      </c>
      <c r="K6886" t="s">
        <v>6921</v>
      </c>
    </row>
    <row r="6887" spans="6:11">
      <c r="F6887" t="s">
        <v>27</v>
      </c>
      <c r="G6887" t="s">
        <v>24</v>
      </c>
      <c r="H6887" t="s">
        <v>24</v>
      </c>
      <c r="I6887" s="1">
        <f>IF(Telco[[#This Row],[Churn]]="Yes",1,0)</f>
        <v>1</v>
      </c>
      <c r="J6887" t="s">
        <v>40</v>
      </c>
      <c r="K6887" t="s">
        <v>6922</v>
      </c>
    </row>
    <row r="6888" spans="6:11">
      <c r="F6888" t="s">
        <v>27</v>
      </c>
      <c r="G6888" t="s">
        <v>24</v>
      </c>
      <c r="H6888" t="s">
        <v>24</v>
      </c>
      <c r="I6888" s="1">
        <f>IF(Telco[[#This Row],[Churn]]="Yes",1,0)</f>
        <v>1</v>
      </c>
      <c r="J6888" t="s">
        <v>28</v>
      </c>
      <c r="K6888" t="s">
        <v>6923</v>
      </c>
    </row>
    <row r="6889" spans="6:11">
      <c r="F6889" t="s">
        <v>47</v>
      </c>
      <c r="G6889" t="s">
        <v>46</v>
      </c>
      <c r="H6889" t="s">
        <v>46</v>
      </c>
      <c r="I6889" s="1">
        <f>IF(Telco[[#This Row],[Churn]]="Yes",1,0)</f>
        <v>0</v>
      </c>
      <c r="J6889" t="s">
        <v>35</v>
      </c>
      <c r="K6889" t="s">
        <v>6924</v>
      </c>
    </row>
    <row r="6890" spans="6:11">
      <c r="F6890" t="s">
        <v>27</v>
      </c>
      <c r="G6890" t="s">
        <v>24</v>
      </c>
      <c r="H6890" t="s">
        <v>24</v>
      </c>
      <c r="I6890" s="1">
        <f>IF(Telco[[#This Row],[Churn]]="Yes",1,0)</f>
        <v>0</v>
      </c>
      <c r="J6890" t="s">
        <v>28</v>
      </c>
      <c r="K6890" t="s">
        <v>6925</v>
      </c>
    </row>
    <row r="6891" spans="6:11">
      <c r="F6891" t="s">
        <v>27</v>
      </c>
      <c r="G6891" t="s">
        <v>24</v>
      </c>
      <c r="H6891" t="s">
        <v>23</v>
      </c>
      <c r="I6891" s="1">
        <f>IF(Telco[[#This Row],[Churn]]="Yes",1,0)</f>
        <v>0</v>
      </c>
      <c r="J6891" t="s">
        <v>32</v>
      </c>
      <c r="K6891" t="s">
        <v>6926</v>
      </c>
    </row>
    <row r="6892" spans="6:11">
      <c r="F6892" t="s">
        <v>31</v>
      </c>
      <c r="G6892" t="s">
        <v>24</v>
      </c>
      <c r="H6892" t="s">
        <v>24</v>
      </c>
      <c r="I6892" s="1">
        <f>IF(Telco[[#This Row],[Churn]]="Yes",1,0)</f>
        <v>0</v>
      </c>
      <c r="J6892" t="s">
        <v>28</v>
      </c>
      <c r="K6892" t="s">
        <v>6927</v>
      </c>
    </row>
    <row r="6893" spans="6:11">
      <c r="F6893" t="s">
        <v>27</v>
      </c>
      <c r="G6893" t="s">
        <v>23</v>
      </c>
      <c r="H6893" t="s">
        <v>24</v>
      </c>
      <c r="I6893" s="1">
        <f>IF(Telco[[#This Row],[Churn]]="Yes",1,0)</f>
        <v>0</v>
      </c>
      <c r="J6893" t="s">
        <v>28</v>
      </c>
      <c r="K6893" t="s">
        <v>6928</v>
      </c>
    </row>
    <row r="6894" spans="6:11">
      <c r="F6894" t="s">
        <v>31</v>
      </c>
      <c r="G6894" t="s">
        <v>23</v>
      </c>
      <c r="H6894" t="s">
        <v>24</v>
      </c>
      <c r="I6894" s="1">
        <f>IF(Telco[[#This Row],[Churn]]="Yes",1,0)</f>
        <v>0</v>
      </c>
      <c r="J6894" t="s">
        <v>35</v>
      </c>
      <c r="K6894" t="s">
        <v>6929</v>
      </c>
    </row>
    <row r="6895" spans="6:11">
      <c r="F6895" t="s">
        <v>27</v>
      </c>
      <c r="G6895" t="s">
        <v>23</v>
      </c>
      <c r="H6895" t="s">
        <v>24</v>
      </c>
      <c r="I6895" s="1">
        <f>IF(Telco[[#This Row],[Churn]]="Yes",1,0)</f>
        <v>1</v>
      </c>
      <c r="J6895" t="s">
        <v>40</v>
      </c>
      <c r="K6895" t="s">
        <v>6930</v>
      </c>
    </row>
    <row r="6896" spans="6:11">
      <c r="F6896" t="s">
        <v>27</v>
      </c>
      <c r="G6896" t="s">
        <v>24</v>
      </c>
      <c r="H6896" t="s">
        <v>24</v>
      </c>
      <c r="I6896" s="1">
        <f>IF(Telco[[#This Row],[Churn]]="Yes",1,0)</f>
        <v>1</v>
      </c>
      <c r="J6896" t="s">
        <v>28</v>
      </c>
      <c r="K6896" t="s">
        <v>6931</v>
      </c>
    </row>
    <row r="6897" spans="6:11">
      <c r="F6897" t="s">
        <v>47</v>
      </c>
      <c r="G6897" t="s">
        <v>24</v>
      </c>
      <c r="H6897" t="s">
        <v>23</v>
      </c>
      <c r="I6897" s="1">
        <f>IF(Telco[[#This Row],[Churn]]="Yes",1,0)</f>
        <v>0</v>
      </c>
      <c r="J6897" t="s">
        <v>40</v>
      </c>
      <c r="K6897" t="s">
        <v>6932</v>
      </c>
    </row>
    <row r="6898" spans="6:11">
      <c r="F6898" t="s">
        <v>27</v>
      </c>
      <c r="G6898" t="s">
        <v>24</v>
      </c>
      <c r="H6898" t="s">
        <v>24</v>
      </c>
      <c r="I6898" s="1">
        <f>IF(Telco[[#This Row],[Churn]]="Yes",1,0)</f>
        <v>1</v>
      </c>
      <c r="J6898" t="s">
        <v>32</v>
      </c>
      <c r="K6898" t="s">
        <v>6933</v>
      </c>
    </row>
    <row r="6899" spans="6:11">
      <c r="F6899" t="s">
        <v>27</v>
      </c>
      <c r="G6899" t="s">
        <v>24</v>
      </c>
      <c r="H6899" t="s">
        <v>23</v>
      </c>
      <c r="I6899" s="1">
        <f>IF(Telco[[#This Row],[Churn]]="Yes",1,0)</f>
        <v>0</v>
      </c>
      <c r="J6899" t="s">
        <v>35</v>
      </c>
      <c r="K6899" t="s">
        <v>6934</v>
      </c>
    </row>
    <row r="6900" spans="6:11">
      <c r="F6900" t="s">
        <v>31</v>
      </c>
      <c r="G6900" t="s">
        <v>24</v>
      </c>
      <c r="H6900" t="s">
        <v>24</v>
      </c>
      <c r="I6900" s="1">
        <f>IF(Telco[[#This Row],[Churn]]="Yes",1,0)</f>
        <v>0</v>
      </c>
      <c r="J6900" t="s">
        <v>32</v>
      </c>
      <c r="K6900" t="s">
        <v>6935</v>
      </c>
    </row>
    <row r="6901" spans="6:11">
      <c r="F6901" t="s">
        <v>27</v>
      </c>
      <c r="G6901" t="s">
        <v>24</v>
      </c>
      <c r="H6901" t="s">
        <v>24</v>
      </c>
      <c r="I6901" s="1">
        <f>IF(Telco[[#This Row],[Churn]]="Yes",1,0)</f>
        <v>1</v>
      </c>
      <c r="J6901" t="s">
        <v>35</v>
      </c>
      <c r="K6901" t="s">
        <v>6936</v>
      </c>
    </row>
    <row r="6902" spans="6:11">
      <c r="F6902" t="s">
        <v>31</v>
      </c>
      <c r="G6902" t="s">
        <v>24</v>
      </c>
      <c r="H6902" t="s">
        <v>24</v>
      </c>
      <c r="I6902" s="1">
        <f>IF(Telco[[#This Row],[Churn]]="Yes",1,0)</f>
        <v>0</v>
      </c>
      <c r="J6902" t="s">
        <v>35</v>
      </c>
      <c r="K6902" t="s">
        <v>6937</v>
      </c>
    </row>
    <row r="6903" spans="6:11">
      <c r="F6903" t="s">
        <v>31</v>
      </c>
      <c r="G6903" t="s">
        <v>24</v>
      </c>
      <c r="H6903" t="s">
        <v>24</v>
      </c>
      <c r="I6903" s="1">
        <f>IF(Telco[[#This Row],[Churn]]="Yes",1,0)</f>
        <v>0</v>
      </c>
      <c r="J6903" t="s">
        <v>40</v>
      </c>
      <c r="K6903" t="s">
        <v>6938</v>
      </c>
    </row>
    <row r="6904" spans="6:11">
      <c r="F6904" t="s">
        <v>31</v>
      </c>
      <c r="G6904" t="s">
        <v>23</v>
      </c>
      <c r="H6904" t="s">
        <v>23</v>
      </c>
      <c r="I6904" s="1">
        <f>IF(Telco[[#This Row],[Churn]]="Yes",1,0)</f>
        <v>0</v>
      </c>
      <c r="J6904" t="s">
        <v>40</v>
      </c>
      <c r="K6904" t="s">
        <v>6939</v>
      </c>
    </row>
    <row r="6905" spans="6:11">
      <c r="F6905" t="s">
        <v>31</v>
      </c>
      <c r="G6905" t="s">
        <v>24</v>
      </c>
      <c r="H6905" t="s">
        <v>23</v>
      </c>
      <c r="I6905" s="1">
        <f>IF(Telco[[#This Row],[Churn]]="Yes",1,0)</f>
        <v>0</v>
      </c>
      <c r="J6905" t="s">
        <v>28</v>
      </c>
      <c r="K6905" t="s">
        <v>6940</v>
      </c>
    </row>
    <row r="6906" spans="6:11">
      <c r="F6906" t="s">
        <v>27</v>
      </c>
      <c r="G6906" t="s">
        <v>24</v>
      </c>
      <c r="H6906" t="s">
        <v>23</v>
      </c>
      <c r="I6906" s="1">
        <f>IF(Telco[[#This Row],[Churn]]="Yes",1,0)</f>
        <v>0</v>
      </c>
      <c r="J6906" t="s">
        <v>28</v>
      </c>
      <c r="K6906" t="s">
        <v>6941</v>
      </c>
    </row>
    <row r="6907" spans="6:11">
      <c r="F6907" t="s">
        <v>27</v>
      </c>
      <c r="G6907" t="s">
        <v>24</v>
      </c>
      <c r="H6907" t="s">
        <v>24</v>
      </c>
      <c r="I6907" s="1">
        <f>IF(Telco[[#This Row],[Churn]]="Yes",1,0)</f>
        <v>0</v>
      </c>
      <c r="J6907" t="s">
        <v>28</v>
      </c>
      <c r="K6907" t="s">
        <v>6942</v>
      </c>
    </row>
    <row r="6908" spans="6:11">
      <c r="F6908" t="s">
        <v>47</v>
      </c>
      <c r="G6908" t="s">
        <v>46</v>
      </c>
      <c r="H6908" t="s">
        <v>46</v>
      </c>
      <c r="I6908" s="1">
        <f>IF(Telco[[#This Row],[Churn]]="Yes",1,0)</f>
        <v>0</v>
      </c>
      <c r="J6908" t="s">
        <v>32</v>
      </c>
      <c r="K6908" t="s">
        <v>6943</v>
      </c>
    </row>
    <row r="6909" spans="6:11">
      <c r="F6909" t="s">
        <v>27</v>
      </c>
      <c r="G6909" t="s">
        <v>24</v>
      </c>
      <c r="H6909" t="s">
        <v>24</v>
      </c>
      <c r="I6909" s="1">
        <f>IF(Telco[[#This Row],[Churn]]="Yes",1,0)</f>
        <v>1</v>
      </c>
      <c r="J6909" t="s">
        <v>35</v>
      </c>
      <c r="K6909" t="s">
        <v>6944</v>
      </c>
    </row>
    <row r="6910" spans="6:11">
      <c r="F6910" t="s">
        <v>27</v>
      </c>
      <c r="G6910" t="s">
        <v>24</v>
      </c>
      <c r="H6910" t="s">
        <v>24</v>
      </c>
      <c r="I6910" s="1">
        <f>IF(Telco[[#This Row],[Churn]]="Yes",1,0)</f>
        <v>1</v>
      </c>
      <c r="J6910" t="s">
        <v>28</v>
      </c>
      <c r="K6910" t="s">
        <v>6945</v>
      </c>
    </row>
    <row r="6911" spans="6:11">
      <c r="F6911" t="s">
        <v>27</v>
      </c>
      <c r="G6911" t="s">
        <v>23</v>
      </c>
      <c r="H6911" t="s">
        <v>24</v>
      </c>
      <c r="I6911" s="1">
        <f>IF(Telco[[#This Row],[Churn]]="Yes",1,0)</f>
        <v>0</v>
      </c>
      <c r="J6911" t="s">
        <v>32</v>
      </c>
      <c r="K6911" t="s">
        <v>6946</v>
      </c>
    </row>
    <row r="6912" spans="6:11">
      <c r="F6912" t="s">
        <v>47</v>
      </c>
      <c r="G6912" t="s">
        <v>23</v>
      </c>
      <c r="H6912" t="s">
        <v>23</v>
      </c>
      <c r="I6912" s="1">
        <f>IF(Telco[[#This Row],[Churn]]="Yes",1,0)</f>
        <v>0</v>
      </c>
      <c r="J6912" t="s">
        <v>28</v>
      </c>
      <c r="K6912" t="s">
        <v>6947</v>
      </c>
    </row>
    <row r="6913" spans="6:11">
      <c r="F6913" t="s">
        <v>47</v>
      </c>
      <c r="G6913" t="s">
        <v>46</v>
      </c>
      <c r="H6913" t="s">
        <v>46</v>
      </c>
      <c r="I6913" s="1">
        <f>IF(Telco[[#This Row],[Churn]]="Yes",1,0)</f>
        <v>0</v>
      </c>
      <c r="J6913" t="s">
        <v>35</v>
      </c>
      <c r="K6913" t="s">
        <v>6948</v>
      </c>
    </row>
    <row r="6914" spans="6:11">
      <c r="F6914" t="s">
        <v>27</v>
      </c>
      <c r="G6914" t="s">
        <v>24</v>
      </c>
      <c r="H6914" t="s">
        <v>24</v>
      </c>
      <c r="I6914" s="1">
        <f>IF(Telco[[#This Row],[Churn]]="Yes",1,0)</f>
        <v>0</v>
      </c>
      <c r="J6914" t="s">
        <v>28</v>
      </c>
      <c r="K6914" t="s">
        <v>6949</v>
      </c>
    </row>
    <row r="6915" spans="6:11">
      <c r="F6915" t="s">
        <v>31</v>
      </c>
      <c r="G6915" t="s">
        <v>24</v>
      </c>
      <c r="H6915" t="s">
        <v>23</v>
      </c>
      <c r="I6915" s="1">
        <f>IF(Telco[[#This Row],[Churn]]="Yes",1,0)</f>
        <v>0</v>
      </c>
      <c r="J6915" t="s">
        <v>35</v>
      </c>
      <c r="K6915" t="s">
        <v>6950</v>
      </c>
    </row>
    <row r="6916" spans="6:11">
      <c r="F6916" t="s">
        <v>27</v>
      </c>
      <c r="G6916" t="s">
        <v>24</v>
      </c>
      <c r="H6916" t="s">
        <v>24</v>
      </c>
      <c r="I6916" s="1">
        <f>IF(Telco[[#This Row],[Churn]]="Yes",1,0)</f>
        <v>1</v>
      </c>
      <c r="J6916" t="s">
        <v>28</v>
      </c>
      <c r="K6916" t="s">
        <v>6951</v>
      </c>
    </row>
    <row r="6917" spans="6:11">
      <c r="F6917" t="s">
        <v>47</v>
      </c>
      <c r="G6917" t="s">
        <v>24</v>
      </c>
      <c r="H6917" t="s">
        <v>24</v>
      </c>
      <c r="I6917" s="1">
        <f>IF(Telco[[#This Row],[Churn]]="Yes",1,0)</f>
        <v>0</v>
      </c>
      <c r="J6917" t="s">
        <v>28</v>
      </c>
      <c r="K6917" t="s">
        <v>6952</v>
      </c>
    </row>
    <row r="6918" spans="6:11">
      <c r="F6918" t="s">
        <v>47</v>
      </c>
      <c r="G6918" t="s">
        <v>46</v>
      </c>
      <c r="H6918" t="s">
        <v>46</v>
      </c>
      <c r="I6918" s="1">
        <f>IF(Telco[[#This Row],[Churn]]="Yes",1,0)</f>
        <v>0</v>
      </c>
      <c r="J6918" t="s">
        <v>35</v>
      </c>
      <c r="K6918" t="s">
        <v>6953</v>
      </c>
    </row>
    <row r="6919" spans="6:11">
      <c r="F6919" t="s">
        <v>47</v>
      </c>
      <c r="G6919" t="s">
        <v>23</v>
      </c>
      <c r="H6919" t="s">
        <v>24</v>
      </c>
      <c r="I6919" s="1">
        <f>IF(Telco[[#This Row],[Churn]]="Yes",1,0)</f>
        <v>0</v>
      </c>
      <c r="J6919" t="s">
        <v>35</v>
      </c>
      <c r="K6919" t="s">
        <v>6954</v>
      </c>
    </row>
    <row r="6920" spans="6:11">
      <c r="F6920" t="s">
        <v>31</v>
      </c>
      <c r="G6920" t="s">
        <v>23</v>
      </c>
      <c r="H6920" t="s">
        <v>23</v>
      </c>
      <c r="I6920" s="1">
        <f>IF(Telco[[#This Row],[Churn]]="Yes",1,0)</f>
        <v>1</v>
      </c>
      <c r="J6920" t="s">
        <v>28</v>
      </c>
      <c r="K6920" t="s">
        <v>6955</v>
      </c>
    </row>
    <row r="6921" spans="6:11">
      <c r="F6921" t="s">
        <v>27</v>
      </c>
      <c r="G6921" t="s">
        <v>24</v>
      </c>
      <c r="H6921" t="s">
        <v>24</v>
      </c>
      <c r="I6921" s="1">
        <f>IF(Telco[[#This Row],[Churn]]="Yes",1,0)</f>
        <v>0</v>
      </c>
      <c r="J6921" t="s">
        <v>40</v>
      </c>
      <c r="K6921" t="s">
        <v>6956</v>
      </c>
    </row>
    <row r="6922" spans="6:11">
      <c r="F6922" t="s">
        <v>47</v>
      </c>
      <c r="G6922" t="s">
        <v>46</v>
      </c>
      <c r="H6922" t="s">
        <v>46</v>
      </c>
      <c r="I6922" s="1">
        <f>IF(Telco[[#This Row],[Churn]]="Yes",1,0)</f>
        <v>0</v>
      </c>
      <c r="J6922" t="s">
        <v>40</v>
      </c>
      <c r="K6922" t="s">
        <v>6957</v>
      </c>
    </row>
    <row r="6923" spans="6:11">
      <c r="F6923" t="s">
        <v>27</v>
      </c>
      <c r="G6923" t="s">
        <v>24</v>
      </c>
      <c r="H6923" t="s">
        <v>24</v>
      </c>
      <c r="I6923" s="1">
        <f>IF(Telco[[#This Row],[Churn]]="Yes",1,0)</f>
        <v>0</v>
      </c>
      <c r="J6923" t="s">
        <v>35</v>
      </c>
      <c r="K6923" t="s">
        <v>6958</v>
      </c>
    </row>
    <row r="6924" spans="6:11">
      <c r="F6924" t="s">
        <v>27</v>
      </c>
      <c r="G6924" t="s">
        <v>24</v>
      </c>
      <c r="H6924" t="s">
        <v>24</v>
      </c>
      <c r="I6924" s="1">
        <f>IF(Telco[[#This Row],[Churn]]="Yes",1,0)</f>
        <v>0</v>
      </c>
      <c r="J6924" t="s">
        <v>40</v>
      </c>
      <c r="K6924" t="s">
        <v>6959</v>
      </c>
    </row>
    <row r="6925" spans="6:11">
      <c r="F6925" t="s">
        <v>31</v>
      </c>
      <c r="G6925" t="s">
        <v>23</v>
      </c>
      <c r="H6925" t="s">
        <v>24</v>
      </c>
      <c r="I6925" s="1">
        <f>IF(Telco[[#This Row],[Churn]]="Yes",1,0)</f>
        <v>0</v>
      </c>
      <c r="J6925" t="s">
        <v>35</v>
      </c>
      <c r="K6925" t="s">
        <v>6960</v>
      </c>
    </row>
    <row r="6926" spans="6:11">
      <c r="F6926" t="s">
        <v>27</v>
      </c>
      <c r="G6926" t="s">
        <v>24</v>
      </c>
      <c r="H6926" t="s">
        <v>24</v>
      </c>
      <c r="I6926" s="1">
        <f>IF(Telco[[#This Row],[Churn]]="Yes",1,0)</f>
        <v>1</v>
      </c>
      <c r="J6926" t="s">
        <v>28</v>
      </c>
      <c r="K6926" t="s">
        <v>6961</v>
      </c>
    </row>
    <row r="6927" spans="6:11">
      <c r="F6927" t="s">
        <v>31</v>
      </c>
      <c r="G6927" t="s">
        <v>46</v>
      </c>
      <c r="H6927" t="s">
        <v>46</v>
      </c>
      <c r="I6927" s="1">
        <f>IF(Telco[[#This Row],[Churn]]="Yes",1,0)</f>
        <v>0</v>
      </c>
      <c r="J6927" t="s">
        <v>32</v>
      </c>
      <c r="K6927" t="s">
        <v>6962</v>
      </c>
    </row>
    <row r="6928" spans="6:11">
      <c r="F6928" t="s">
        <v>27</v>
      </c>
      <c r="G6928" t="s">
        <v>24</v>
      </c>
      <c r="H6928" t="s">
        <v>24</v>
      </c>
      <c r="I6928" s="1">
        <f>IF(Telco[[#This Row],[Churn]]="Yes",1,0)</f>
        <v>1</v>
      </c>
      <c r="J6928" t="s">
        <v>28</v>
      </c>
      <c r="K6928" t="s">
        <v>6963</v>
      </c>
    </row>
    <row r="6929" spans="6:11">
      <c r="F6929" t="s">
        <v>27</v>
      </c>
      <c r="G6929" t="s">
        <v>23</v>
      </c>
      <c r="H6929" t="s">
        <v>23</v>
      </c>
      <c r="I6929" s="1">
        <f>IF(Telco[[#This Row],[Churn]]="Yes",1,0)</f>
        <v>0</v>
      </c>
      <c r="J6929" t="s">
        <v>40</v>
      </c>
      <c r="K6929" t="s">
        <v>6964</v>
      </c>
    </row>
    <row r="6930" spans="6:11">
      <c r="F6930" t="s">
        <v>31</v>
      </c>
      <c r="G6930" t="s">
        <v>24</v>
      </c>
      <c r="H6930" t="s">
        <v>24</v>
      </c>
      <c r="I6930" s="1">
        <f>IF(Telco[[#This Row],[Churn]]="Yes",1,0)</f>
        <v>0</v>
      </c>
      <c r="J6930" t="s">
        <v>40</v>
      </c>
      <c r="K6930" t="s">
        <v>6965</v>
      </c>
    </row>
    <row r="6931" spans="6:11">
      <c r="F6931" t="s">
        <v>27</v>
      </c>
      <c r="G6931" t="s">
        <v>46</v>
      </c>
      <c r="H6931" t="s">
        <v>46</v>
      </c>
      <c r="I6931" s="1">
        <f>IF(Telco[[#This Row],[Churn]]="Yes",1,0)</f>
        <v>0</v>
      </c>
      <c r="J6931" t="s">
        <v>40</v>
      </c>
      <c r="K6931" t="s">
        <v>6966</v>
      </c>
    </row>
    <row r="6932" spans="6:11">
      <c r="F6932" t="s">
        <v>27</v>
      </c>
      <c r="G6932" t="s">
        <v>24</v>
      </c>
      <c r="H6932" t="s">
        <v>24</v>
      </c>
      <c r="I6932" s="1">
        <f>IF(Telco[[#This Row],[Churn]]="Yes",1,0)</f>
        <v>1</v>
      </c>
      <c r="J6932" t="s">
        <v>40</v>
      </c>
      <c r="K6932" t="s">
        <v>6967</v>
      </c>
    </row>
    <row r="6933" spans="6:11">
      <c r="F6933" t="s">
        <v>31</v>
      </c>
      <c r="G6933" t="s">
        <v>23</v>
      </c>
      <c r="H6933" t="s">
        <v>24</v>
      </c>
      <c r="I6933" s="1">
        <f>IF(Telco[[#This Row],[Churn]]="Yes",1,0)</f>
        <v>0</v>
      </c>
      <c r="J6933" t="s">
        <v>35</v>
      </c>
      <c r="K6933" t="s">
        <v>6968</v>
      </c>
    </row>
    <row r="6934" spans="6:11">
      <c r="F6934" t="s">
        <v>27</v>
      </c>
      <c r="G6934" t="s">
        <v>24</v>
      </c>
      <c r="H6934" t="s">
        <v>24</v>
      </c>
      <c r="I6934" s="1">
        <f>IF(Telco[[#This Row],[Churn]]="Yes",1,0)</f>
        <v>0</v>
      </c>
      <c r="J6934" t="s">
        <v>35</v>
      </c>
      <c r="K6934" t="s">
        <v>6969</v>
      </c>
    </row>
    <row r="6935" spans="6:11">
      <c r="F6935" t="s">
        <v>27</v>
      </c>
      <c r="G6935" t="s">
        <v>24</v>
      </c>
      <c r="H6935" t="s">
        <v>24</v>
      </c>
      <c r="I6935" s="1">
        <f>IF(Telco[[#This Row],[Churn]]="Yes",1,0)</f>
        <v>1</v>
      </c>
      <c r="J6935" t="s">
        <v>28</v>
      </c>
      <c r="K6935" t="s">
        <v>6970</v>
      </c>
    </row>
    <row r="6936" spans="6:11">
      <c r="F6936" t="s">
        <v>47</v>
      </c>
      <c r="G6936" t="s">
        <v>24</v>
      </c>
      <c r="H6936" t="s">
        <v>23</v>
      </c>
      <c r="I6936" s="1">
        <f>IF(Telco[[#This Row],[Churn]]="Yes",1,0)</f>
        <v>0</v>
      </c>
      <c r="J6936" t="s">
        <v>40</v>
      </c>
      <c r="K6936" t="s">
        <v>6971</v>
      </c>
    </row>
    <row r="6937" spans="6:11">
      <c r="F6937" t="s">
        <v>47</v>
      </c>
      <c r="G6937" t="s">
        <v>24</v>
      </c>
      <c r="H6937" t="s">
        <v>23</v>
      </c>
      <c r="I6937" s="1">
        <f>IF(Telco[[#This Row],[Churn]]="Yes",1,0)</f>
        <v>0</v>
      </c>
      <c r="J6937" t="s">
        <v>40</v>
      </c>
      <c r="K6937" t="s">
        <v>6972</v>
      </c>
    </row>
    <row r="6938" spans="6:11">
      <c r="F6938" t="s">
        <v>27</v>
      </c>
      <c r="G6938" t="s">
        <v>24</v>
      </c>
      <c r="H6938" t="s">
        <v>24</v>
      </c>
      <c r="I6938" s="1">
        <f>IF(Telco[[#This Row],[Churn]]="Yes",1,0)</f>
        <v>1</v>
      </c>
      <c r="J6938" t="s">
        <v>28</v>
      </c>
      <c r="K6938" t="s">
        <v>6973</v>
      </c>
    </row>
    <row r="6939" spans="6:11">
      <c r="F6939" t="s">
        <v>27</v>
      </c>
      <c r="G6939" t="s">
        <v>24</v>
      </c>
      <c r="H6939" t="s">
        <v>23</v>
      </c>
      <c r="I6939" s="1">
        <f>IF(Telco[[#This Row],[Churn]]="Yes",1,0)</f>
        <v>0</v>
      </c>
      <c r="J6939" t="s">
        <v>32</v>
      </c>
      <c r="K6939" t="s">
        <v>6974</v>
      </c>
    </row>
    <row r="6940" spans="6:11">
      <c r="F6940" t="s">
        <v>47</v>
      </c>
      <c r="G6940" t="s">
        <v>24</v>
      </c>
      <c r="H6940" t="s">
        <v>23</v>
      </c>
      <c r="I6940" s="1">
        <f>IF(Telco[[#This Row],[Churn]]="Yes",1,0)</f>
        <v>0</v>
      </c>
      <c r="J6940" t="s">
        <v>35</v>
      </c>
      <c r="K6940" t="s">
        <v>6975</v>
      </c>
    </row>
    <row r="6941" spans="6:11">
      <c r="F6941" t="s">
        <v>31</v>
      </c>
      <c r="G6941" t="s">
        <v>23</v>
      </c>
      <c r="H6941" t="s">
        <v>23</v>
      </c>
      <c r="I6941" s="1">
        <f>IF(Telco[[#This Row],[Churn]]="Yes",1,0)</f>
        <v>0</v>
      </c>
      <c r="J6941" t="s">
        <v>28</v>
      </c>
      <c r="K6941" t="s">
        <v>6976</v>
      </c>
    </row>
    <row r="6942" spans="6:11">
      <c r="F6942" t="s">
        <v>47</v>
      </c>
      <c r="G6942" t="s">
        <v>23</v>
      </c>
      <c r="H6942" t="s">
        <v>23</v>
      </c>
      <c r="I6942" s="1">
        <f>IF(Telco[[#This Row],[Churn]]="Yes",1,0)</f>
        <v>0</v>
      </c>
      <c r="J6942" t="s">
        <v>40</v>
      </c>
      <c r="K6942" t="s">
        <v>6977</v>
      </c>
    </row>
    <row r="6943" spans="6:11">
      <c r="F6943" t="s">
        <v>31</v>
      </c>
      <c r="G6943" t="s">
        <v>23</v>
      </c>
      <c r="H6943" t="s">
        <v>23</v>
      </c>
      <c r="I6943" s="1">
        <f>IF(Telco[[#This Row],[Churn]]="Yes",1,0)</f>
        <v>0</v>
      </c>
      <c r="J6943" t="s">
        <v>35</v>
      </c>
      <c r="K6943" t="s">
        <v>6978</v>
      </c>
    </row>
    <row r="6944" spans="6:11">
      <c r="F6944" t="s">
        <v>47</v>
      </c>
      <c r="G6944" t="s">
        <v>46</v>
      </c>
      <c r="H6944" t="s">
        <v>46</v>
      </c>
      <c r="I6944" s="1">
        <f>IF(Telco[[#This Row],[Churn]]="Yes",1,0)</f>
        <v>0</v>
      </c>
      <c r="J6944" t="s">
        <v>40</v>
      </c>
      <c r="K6944" t="s">
        <v>6979</v>
      </c>
    </row>
    <row r="6945" spans="6:11">
      <c r="F6945" t="s">
        <v>27</v>
      </c>
      <c r="G6945" t="s">
        <v>23</v>
      </c>
      <c r="H6945" t="s">
        <v>24</v>
      </c>
      <c r="I6945" s="1">
        <f>IF(Telco[[#This Row],[Churn]]="Yes",1,0)</f>
        <v>1</v>
      </c>
      <c r="J6945" t="s">
        <v>35</v>
      </c>
      <c r="K6945" t="s">
        <v>6980</v>
      </c>
    </row>
    <row r="6946" spans="6:11">
      <c r="F6946" t="s">
        <v>27</v>
      </c>
      <c r="G6946" t="s">
        <v>46</v>
      </c>
      <c r="H6946" t="s">
        <v>46</v>
      </c>
      <c r="I6946" s="1">
        <f>IF(Telco[[#This Row],[Churn]]="Yes",1,0)</f>
        <v>0</v>
      </c>
      <c r="J6946" t="s">
        <v>32</v>
      </c>
      <c r="K6946" t="s">
        <v>6981</v>
      </c>
    </row>
    <row r="6947" spans="6:11">
      <c r="F6947" t="s">
        <v>47</v>
      </c>
      <c r="G6947" t="s">
        <v>24</v>
      </c>
      <c r="H6947" t="s">
        <v>24</v>
      </c>
      <c r="I6947" s="1">
        <f>IF(Telco[[#This Row],[Churn]]="Yes",1,0)</f>
        <v>1</v>
      </c>
      <c r="J6947" t="s">
        <v>35</v>
      </c>
      <c r="K6947" t="s">
        <v>6982</v>
      </c>
    </row>
    <row r="6948" spans="6:11">
      <c r="F6948" t="s">
        <v>27</v>
      </c>
      <c r="G6948" t="s">
        <v>24</v>
      </c>
      <c r="H6948" t="s">
        <v>24</v>
      </c>
      <c r="I6948" s="1">
        <f>IF(Telco[[#This Row],[Churn]]="Yes",1,0)</f>
        <v>0</v>
      </c>
      <c r="J6948" t="s">
        <v>40</v>
      </c>
      <c r="K6948" t="s">
        <v>6983</v>
      </c>
    </row>
    <row r="6949" spans="6:11">
      <c r="F6949" t="s">
        <v>31</v>
      </c>
      <c r="G6949" t="s">
        <v>24</v>
      </c>
      <c r="H6949" t="s">
        <v>24</v>
      </c>
      <c r="I6949" s="1">
        <f>IF(Telco[[#This Row],[Churn]]="Yes",1,0)</f>
        <v>0</v>
      </c>
      <c r="J6949" t="s">
        <v>40</v>
      </c>
      <c r="K6949" t="s">
        <v>6984</v>
      </c>
    </row>
    <row r="6950" spans="6:11">
      <c r="F6950" t="s">
        <v>31</v>
      </c>
      <c r="G6950" t="s">
        <v>23</v>
      </c>
      <c r="H6950" t="s">
        <v>23</v>
      </c>
      <c r="I6950" s="1">
        <f>IF(Telco[[#This Row],[Churn]]="Yes",1,0)</f>
        <v>0</v>
      </c>
      <c r="J6950" t="s">
        <v>28</v>
      </c>
      <c r="K6950" t="s">
        <v>6985</v>
      </c>
    </row>
    <row r="6951" spans="6:11">
      <c r="F6951" t="s">
        <v>31</v>
      </c>
      <c r="G6951" t="s">
        <v>24</v>
      </c>
      <c r="H6951" t="s">
        <v>23</v>
      </c>
      <c r="I6951" s="1">
        <f>IF(Telco[[#This Row],[Churn]]="Yes",1,0)</f>
        <v>0</v>
      </c>
      <c r="J6951" t="s">
        <v>32</v>
      </c>
      <c r="K6951" t="s">
        <v>6986</v>
      </c>
    </row>
    <row r="6952" spans="6:11">
      <c r="F6952" t="s">
        <v>27</v>
      </c>
      <c r="G6952" t="s">
        <v>23</v>
      </c>
      <c r="H6952" t="s">
        <v>24</v>
      </c>
      <c r="I6952" s="1">
        <f>IF(Telco[[#This Row],[Churn]]="Yes",1,0)</f>
        <v>0</v>
      </c>
      <c r="J6952" t="s">
        <v>32</v>
      </c>
      <c r="K6952" t="s">
        <v>6987</v>
      </c>
    </row>
    <row r="6953" spans="6:11">
      <c r="F6953" t="s">
        <v>47</v>
      </c>
      <c r="G6953" t="s">
        <v>46</v>
      </c>
      <c r="H6953" t="s">
        <v>46</v>
      </c>
      <c r="I6953" s="1">
        <f>IF(Telco[[#This Row],[Churn]]="Yes",1,0)</f>
        <v>0</v>
      </c>
      <c r="J6953" t="s">
        <v>40</v>
      </c>
      <c r="K6953" t="s">
        <v>6988</v>
      </c>
    </row>
    <row r="6954" spans="6:11">
      <c r="F6954" t="s">
        <v>27</v>
      </c>
      <c r="G6954" t="s">
        <v>24</v>
      </c>
      <c r="H6954" t="s">
        <v>24</v>
      </c>
      <c r="I6954" s="1">
        <f>IF(Telco[[#This Row],[Churn]]="Yes",1,0)</f>
        <v>1</v>
      </c>
      <c r="J6954" t="s">
        <v>35</v>
      </c>
      <c r="K6954" t="s">
        <v>6989</v>
      </c>
    </row>
    <row r="6955" spans="6:11">
      <c r="F6955" t="s">
        <v>27</v>
      </c>
      <c r="G6955" t="s">
        <v>24</v>
      </c>
      <c r="H6955" t="s">
        <v>24</v>
      </c>
      <c r="I6955" s="1">
        <f>IF(Telco[[#This Row],[Churn]]="Yes",1,0)</f>
        <v>1</v>
      </c>
      <c r="J6955" t="s">
        <v>28</v>
      </c>
      <c r="K6955" t="s">
        <v>6990</v>
      </c>
    </row>
    <row r="6956" spans="6:11">
      <c r="F6956" t="s">
        <v>27</v>
      </c>
      <c r="G6956" t="s">
        <v>46</v>
      </c>
      <c r="H6956" t="s">
        <v>46</v>
      </c>
      <c r="I6956" s="1">
        <f>IF(Telco[[#This Row],[Churn]]="Yes",1,0)</f>
        <v>0</v>
      </c>
      <c r="J6956" t="s">
        <v>32</v>
      </c>
      <c r="K6956" t="s">
        <v>6991</v>
      </c>
    </row>
    <row r="6957" spans="6:11">
      <c r="F6957" t="s">
        <v>27</v>
      </c>
      <c r="G6957" t="s">
        <v>24</v>
      </c>
      <c r="H6957" t="s">
        <v>24</v>
      </c>
      <c r="I6957" s="1">
        <f>IF(Telco[[#This Row],[Churn]]="Yes",1,0)</f>
        <v>0</v>
      </c>
      <c r="J6957" t="s">
        <v>28</v>
      </c>
      <c r="K6957" t="s">
        <v>6992</v>
      </c>
    </row>
    <row r="6958" spans="6:11">
      <c r="F6958" t="s">
        <v>47</v>
      </c>
      <c r="G6958" t="s">
        <v>23</v>
      </c>
      <c r="H6958" t="s">
        <v>23</v>
      </c>
      <c r="I6958" s="1">
        <f>IF(Telco[[#This Row],[Churn]]="Yes",1,0)</f>
        <v>0</v>
      </c>
      <c r="J6958" t="s">
        <v>35</v>
      </c>
      <c r="K6958" t="s">
        <v>6993</v>
      </c>
    </row>
    <row r="6959" spans="6:11">
      <c r="F6959" t="s">
        <v>27</v>
      </c>
      <c r="G6959" t="s">
        <v>24</v>
      </c>
      <c r="H6959" t="s">
        <v>23</v>
      </c>
      <c r="I6959" s="1">
        <f>IF(Telco[[#This Row],[Churn]]="Yes",1,0)</f>
        <v>0</v>
      </c>
      <c r="J6959" t="s">
        <v>28</v>
      </c>
      <c r="K6959" t="s">
        <v>6994</v>
      </c>
    </row>
    <row r="6960" spans="6:11">
      <c r="F6960" t="s">
        <v>47</v>
      </c>
      <c r="G6960" t="s">
        <v>46</v>
      </c>
      <c r="H6960" t="s">
        <v>46</v>
      </c>
      <c r="I6960" s="1">
        <f>IF(Telco[[#This Row],[Churn]]="Yes",1,0)</f>
        <v>0</v>
      </c>
      <c r="J6960" t="s">
        <v>35</v>
      </c>
      <c r="K6960" t="s">
        <v>6995</v>
      </c>
    </row>
    <row r="6961" spans="6:11">
      <c r="F6961" t="s">
        <v>31</v>
      </c>
      <c r="G6961" t="s">
        <v>24</v>
      </c>
      <c r="H6961" t="s">
        <v>24</v>
      </c>
      <c r="I6961" s="1">
        <f>IF(Telco[[#This Row],[Churn]]="Yes",1,0)</f>
        <v>0</v>
      </c>
      <c r="J6961" t="s">
        <v>32</v>
      </c>
      <c r="K6961" t="s">
        <v>6996</v>
      </c>
    </row>
    <row r="6962" spans="6:11">
      <c r="F6962" t="s">
        <v>27</v>
      </c>
      <c r="G6962" t="s">
        <v>24</v>
      </c>
      <c r="H6962" t="s">
        <v>24</v>
      </c>
      <c r="I6962" s="1">
        <f>IF(Telco[[#This Row],[Churn]]="Yes",1,0)</f>
        <v>0</v>
      </c>
      <c r="J6962" t="s">
        <v>28</v>
      </c>
      <c r="K6962" t="s">
        <v>6997</v>
      </c>
    </row>
    <row r="6963" spans="6:11">
      <c r="F6963" t="s">
        <v>27</v>
      </c>
      <c r="G6963" t="s">
        <v>24</v>
      </c>
      <c r="H6963" t="s">
        <v>24</v>
      </c>
      <c r="I6963" s="1">
        <f>IF(Telco[[#This Row],[Churn]]="Yes",1,0)</f>
        <v>1</v>
      </c>
      <c r="J6963" t="s">
        <v>40</v>
      </c>
      <c r="K6963" t="s">
        <v>6998</v>
      </c>
    </row>
    <row r="6964" spans="6:11">
      <c r="F6964" t="s">
        <v>27</v>
      </c>
      <c r="G6964" t="s">
        <v>23</v>
      </c>
      <c r="H6964" t="s">
        <v>24</v>
      </c>
      <c r="I6964" s="1">
        <f>IF(Telco[[#This Row],[Churn]]="Yes",1,0)</f>
        <v>1</v>
      </c>
      <c r="J6964" t="s">
        <v>28</v>
      </c>
      <c r="K6964" t="s">
        <v>6999</v>
      </c>
    </row>
    <row r="6965" spans="6:11">
      <c r="F6965" t="s">
        <v>27</v>
      </c>
      <c r="G6965" t="s">
        <v>24</v>
      </c>
      <c r="H6965" t="s">
        <v>24</v>
      </c>
      <c r="I6965" s="1">
        <f>IF(Telco[[#This Row],[Churn]]="Yes",1,0)</f>
        <v>0</v>
      </c>
      <c r="J6965" t="s">
        <v>40</v>
      </c>
      <c r="K6965" t="s">
        <v>7000</v>
      </c>
    </row>
    <row r="6966" spans="6:11">
      <c r="F6966" t="s">
        <v>31</v>
      </c>
      <c r="G6966" t="s">
        <v>24</v>
      </c>
      <c r="H6966" t="s">
        <v>23</v>
      </c>
      <c r="I6966" s="1">
        <f>IF(Telco[[#This Row],[Churn]]="Yes",1,0)</f>
        <v>0</v>
      </c>
      <c r="J6966" t="s">
        <v>40</v>
      </c>
      <c r="K6966" t="s">
        <v>7001</v>
      </c>
    </row>
    <row r="6967" spans="6:11">
      <c r="F6967" t="s">
        <v>27</v>
      </c>
      <c r="G6967" t="s">
        <v>23</v>
      </c>
      <c r="H6967" t="s">
        <v>23</v>
      </c>
      <c r="I6967" s="1">
        <f>IF(Telco[[#This Row],[Churn]]="Yes",1,0)</f>
        <v>0</v>
      </c>
      <c r="J6967" t="s">
        <v>40</v>
      </c>
      <c r="K6967" t="s">
        <v>7002</v>
      </c>
    </row>
    <row r="6968" spans="6:11">
      <c r="F6968" t="s">
        <v>31</v>
      </c>
      <c r="G6968" t="s">
        <v>23</v>
      </c>
      <c r="H6968" t="s">
        <v>24</v>
      </c>
      <c r="I6968" s="1">
        <f>IF(Telco[[#This Row],[Churn]]="Yes",1,0)</f>
        <v>0</v>
      </c>
      <c r="J6968" t="s">
        <v>35</v>
      </c>
      <c r="K6968" t="s">
        <v>7003</v>
      </c>
    </row>
    <row r="6969" spans="6:11">
      <c r="F6969" t="s">
        <v>27</v>
      </c>
      <c r="G6969" t="s">
        <v>24</v>
      </c>
      <c r="H6969" t="s">
        <v>24</v>
      </c>
      <c r="I6969" s="1">
        <f>IF(Telco[[#This Row],[Churn]]="Yes",1,0)</f>
        <v>1</v>
      </c>
      <c r="J6969" t="s">
        <v>28</v>
      </c>
      <c r="K6969" t="s">
        <v>7004</v>
      </c>
    </row>
    <row r="6970" spans="6:11">
      <c r="F6970" t="s">
        <v>27</v>
      </c>
      <c r="G6970" t="s">
        <v>24</v>
      </c>
      <c r="H6970" t="s">
        <v>24</v>
      </c>
      <c r="I6970" s="1">
        <f>IF(Telco[[#This Row],[Churn]]="Yes",1,0)</f>
        <v>1</v>
      </c>
      <c r="J6970" t="s">
        <v>35</v>
      </c>
      <c r="K6970" t="s">
        <v>7005</v>
      </c>
    </row>
    <row r="6971" spans="6:11">
      <c r="F6971" t="s">
        <v>27</v>
      </c>
      <c r="G6971" t="s">
        <v>46</v>
      </c>
      <c r="H6971" t="s">
        <v>46</v>
      </c>
      <c r="I6971" s="1">
        <f>IF(Telco[[#This Row],[Churn]]="Yes",1,0)</f>
        <v>1</v>
      </c>
      <c r="J6971" t="s">
        <v>32</v>
      </c>
      <c r="K6971" t="s">
        <v>7006</v>
      </c>
    </row>
    <row r="6972" spans="6:11">
      <c r="F6972" t="s">
        <v>27</v>
      </c>
      <c r="G6972" t="s">
        <v>24</v>
      </c>
      <c r="H6972" t="s">
        <v>24</v>
      </c>
      <c r="I6972" s="1">
        <f>IF(Telco[[#This Row],[Churn]]="Yes",1,0)</f>
        <v>1</v>
      </c>
      <c r="J6972" t="s">
        <v>28</v>
      </c>
      <c r="K6972" t="s">
        <v>7007</v>
      </c>
    </row>
    <row r="6973" spans="6:11">
      <c r="F6973" t="s">
        <v>27</v>
      </c>
      <c r="G6973" t="s">
        <v>24</v>
      </c>
      <c r="H6973" t="s">
        <v>23</v>
      </c>
      <c r="I6973" s="1">
        <f>IF(Telco[[#This Row],[Churn]]="Yes",1,0)</f>
        <v>1</v>
      </c>
      <c r="J6973" t="s">
        <v>35</v>
      </c>
      <c r="K6973" t="s">
        <v>7008</v>
      </c>
    </row>
    <row r="6974" spans="6:11">
      <c r="F6974" t="s">
        <v>31</v>
      </c>
      <c r="G6974" t="s">
        <v>24</v>
      </c>
      <c r="H6974" t="s">
        <v>23</v>
      </c>
      <c r="I6974" s="1">
        <f>IF(Telco[[#This Row],[Churn]]="Yes",1,0)</f>
        <v>1</v>
      </c>
      <c r="J6974" t="s">
        <v>28</v>
      </c>
      <c r="K6974" t="s">
        <v>7009</v>
      </c>
    </row>
    <row r="6975" spans="6:11">
      <c r="F6975" t="s">
        <v>31</v>
      </c>
      <c r="G6975" t="s">
        <v>24</v>
      </c>
      <c r="H6975" t="s">
        <v>23</v>
      </c>
      <c r="I6975" s="1">
        <f>IF(Telco[[#This Row],[Churn]]="Yes",1,0)</f>
        <v>0</v>
      </c>
      <c r="J6975" t="s">
        <v>28</v>
      </c>
      <c r="K6975" t="s">
        <v>7010</v>
      </c>
    </row>
    <row r="6976" spans="6:11">
      <c r="F6976" t="s">
        <v>31</v>
      </c>
      <c r="G6976" t="s">
        <v>24</v>
      </c>
      <c r="H6976" t="s">
        <v>24</v>
      </c>
      <c r="I6976" s="1">
        <f>IF(Telco[[#This Row],[Churn]]="Yes",1,0)</f>
        <v>0</v>
      </c>
      <c r="J6976" t="s">
        <v>28</v>
      </c>
      <c r="K6976" t="s">
        <v>7011</v>
      </c>
    </row>
    <row r="6977" spans="6:11">
      <c r="F6977" t="s">
        <v>47</v>
      </c>
      <c r="G6977" t="s">
        <v>23</v>
      </c>
      <c r="H6977" t="s">
        <v>24</v>
      </c>
      <c r="I6977" s="1">
        <f>IF(Telco[[#This Row],[Churn]]="Yes",1,0)</f>
        <v>0</v>
      </c>
      <c r="J6977" t="s">
        <v>28</v>
      </c>
      <c r="K6977" t="s">
        <v>7012</v>
      </c>
    </row>
    <row r="6978" spans="6:11">
      <c r="F6978" t="s">
        <v>47</v>
      </c>
      <c r="G6978" t="s">
        <v>23</v>
      </c>
      <c r="H6978" t="s">
        <v>24</v>
      </c>
      <c r="I6978" s="1">
        <f>IF(Telco[[#This Row],[Churn]]="Yes",1,0)</f>
        <v>0</v>
      </c>
      <c r="J6978" t="s">
        <v>40</v>
      </c>
      <c r="K6978" t="s">
        <v>7013</v>
      </c>
    </row>
    <row r="6979" spans="6:11">
      <c r="F6979" t="s">
        <v>27</v>
      </c>
      <c r="G6979" t="s">
        <v>24</v>
      </c>
      <c r="H6979" t="s">
        <v>24</v>
      </c>
      <c r="I6979" s="1">
        <f>IF(Telco[[#This Row],[Churn]]="Yes",1,0)</f>
        <v>0</v>
      </c>
      <c r="J6979" t="s">
        <v>32</v>
      </c>
      <c r="K6979" t="s">
        <v>7014</v>
      </c>
    </row>
    <row r="6980" spans="6:11">
      <c r="F6980" t="s">
        <v>47</v>
      </c>
      <c r="G6980" t="s">
        <v>23</v>
      </c>
      <c r="H6980" t="s">
        <v>23</v>
      </c>
      <c r="I6980" s="1">
        <f>IF(Telco[[#This Row],[Churn]]="Yes",1,0)</f>
        <v>0</v>
      </c>
      <c r="J6980" t="s">
        <v>28</v>
      </c>
      <c r="K6980" t="s">
        <v>7015</v>
      </c>
    </row>
    <row r="6981" spans="6:11">
      <c r="F6981" t="s">
        <v>27</v>
      </c>
      <c r="G6981" t="s">
        <v>24</v>
      </c>
      <c r="H6981" t="s">
        <v>24</v>
      </c>
      <c r="I6981" s="1">
        <f>IF(Telco[[#This Row],[Churn]]="Yes",1,0)</f>
        <v>0</v>
      </c>
      <c r="J6981" t="s">
        <v>32</v>
      </c>
      <c r="K6981" t="s">
        <v>7016</v>
      </c>
    </row>
    <row r="6982" spans="6:11">
      <c r="F6982" t="s">
        <v>27</v>
      </c>
      <c r="G6982" t="s">
        <v>24</v>
      </c>
      <c r="H6982" t="s">
        <v>24</v>
      </c>
      <c r="I6982" s="1">
        <f>IF(Telco[[#This Row],[Churn]]="Yes",1,0)</f>
        <v>1</v>
      </c>
      <c r="J6982" t="s">
        <v>32</v>
      </c>
      <c r="K6982" t="s">
        <v>7017</v>
      </c>
    </row>
    <row r="6983" spans="6:11">
      <c r="F6983" t="s">
        <v>27</v>
      </c>
      <c r="G6983" t="s">
        <v>24</v>
      </c>
      <c r="H6983" t="s">
        <v>23</v>
      </c>
      <c r="I6983" s="1">
        <f>IF(Telco[[#This Row],[Churn]]="Yes",1,0)</f>
        <v>0</v>
      </c>
      <c r="J6983" t="s">
        <v>28</v>
      </c>
      <c r="K6983" t="s">
        <v>7018</v>
      </c>
    </row>
    <row r="6984" spans="6:11">
      <c r="F6984" t="s">
        <v>47</v>
      </c>
      <c r="G6984" t="s">
        <v>23</v>
      </c>
      <c r="H6984" t="s">
        <v>23</v>
      </c>
      <c r="I6984" s="1">
        <f>IF(Telco[[#This Row],[Churn]]="Yes",1,0)</f>
        <v>0</v>
      </c>
      <c r="J6984" t="s">
        <v>28</v>
      </c>
      <c r="K6984" t="s">
        <v>7019</v>
      </c>
    </row>
    <row r="6985" spans="6:11">
      <c r="F6985" t="s">
        <v>27</v>
      </c>
      <c r="G6985" t="s">
        <v>24</v>
      </c>
      <c r="H6985" t="s">
        <v>23</v>
      </c>
      <c r="I6985" s="1">
        <f>IF(Telco[[#This Row],[Churn]]="Yes",1,0)</f>
        <v>0</v>
      </c>
      <c r="J6985" t="s">
        <v>35</v>
      </c>
      <c r="K6985" t="s">
        <v>7020</v>
      </c>
    </row>
    <row r="6986" spans="6:11">
      <c r="F6986" t="s">
        <v>27</v>
      </c>
      <c r="G6986" t="s">
        <v>24</v>
      </c>
      <c r="H6986" t="s">
        <v>24</v>
      </c>
      <c r="I6986" s="1">
        <f>IF(Telco[[#This Row],[Churn]]="Yes",1,0)</f>
        <v>0</v>
      </c>
      <c r="J6986" t="s">
        <v>40</v>
      </c>
      <c r="K6986" t="s">
        <v>7021</v>
      </c>
    </row>
    <row r="6987" spans="6:11">
      <c r="F6987" t="s">
        <v>31</v>
      </c>
      <c r="G6987" t="s">
        <v>23</v>
      </c>
      <c r="H6987" t="s">
        <v>23</v>
      </c>
      <c r="I6987" s="1">
        <f>IF(Telco[[#This Row],[Churn]]="Yes",1,0)</f>
        <v>0</v>
      </c>
      <c r="J6987" t="s">
        <v>28</v>
      </c>
      <c r="K6987" t="s">
        <v>7022</v>
      </c>
    </row>
    <row r="6988" spans="6:11">
      <c r="F6988" t="s">
        <v>27</v>
      </c>
      <c r="G6988" t="s">
        <v>24</v>
      </c>
      <c r="H6988" t="s">
        <v>23</v>
      </c>
      <c r="I6988" s="1">
        <f>IF(Telco[[#This Row],[Churn]]="Yes",1,0)</f>
        <v>1</v>
      </c>
      <c r="J6988" t="s">
        <v>40</v>
      </c>
      <c r="K6988" t="s">
        <v>7023</v>
      </c>
    </row>
    <row r="6989" spans="6:11">
      <c r="F6989" t="s">
        <v>31</v>
      </c>
      <c r="G6989" t="s">
        <v>23</v>
      </c>
      <c r="H6989" t="s">
        <v>24</v>
      </c>
      <c r="I6989" s="1">
        <f>IF(Telco[[#This Row],[Churn]]="Yes",1,0)</f>
        <v>0</v>
      </c>
      <c r="J6989" t="s">
        <v>28</v>
      </c>
      <c r="K6989" t="s">
        <v>7024</v>
      </c>
    </row>
    <row r="6990" spans="6:11">
      <c r="F6990" t="s">
        <v>27</v>
      </c>
      <c r="G6990" t="s">
        <v>24</v>
      </c>
      <c r="H6990" t="s">
        <v>23</v>
      </c>
      <c r="I6990" s="1">
        <f>IF(Telco[[#This Row],[Churn]]="Yes",1,0)</f>
        <v>0</v>
      </c>
      <c r="J6990" t="s">
        <v>40</v>
      </c>
      <c r="K6990" t="s">
        <v>7025</v>
      </c>
    </row>
    <row r="6991" spans="6:11">
      <c r="F6991" t="s">
        <v>31</v>
      </c>
      <c r="G6991" t="s">
        <v>23</v>
      </c>
      <c r="H6991" t="s">
        <v>24</v>
      </c>
      <c r="I6991" s="1">
        <f>IF(Telco[[#This Row],[Churn]]="Yes",1,0)</f>
        <v>0</v>
      </c>
      <c r="J6991" t="s">
        <v>35</v>
      </c>
      <c r="K6991" t="s">
        <v>7026</v>
      </c>
    </row>
    <row r="6992" spans="6:11">
      <c r="F6992" t="s">
        <v>27</v>
      </c>
      <c r="G6992" t="s">
        <v>23</v>
      </c>
      <c r="H6992" t="s">
        <v>24</v>
      </c>
      <c r="I6992" s="1">
        <f>IF(Telco[[#This Row],[Churn]]="Yes",1,0)</f>
        <v>0</v>
      </c>
      <c r="J6992" t="s">
        <v>28</v>
      </c>
      <c r="K6992" t="s">
        <v>7027</v>
      </c>
    </row>
    <row r="6993" spans="6:11">
      <c r="F6993" t="s">
        <v>27</v>
      </c>
      <c r="G6993" t="s">
        <v>24</v>
      </c>
      <c r="H6993" t="s">
        <v>24</v>
      </c>
      <c r="I6993" s="1">
        <f>IF(Telco[[#This Row],[Churn]]="Yes",1,0)</f>
        <v>1</v>
      </c>
      <c r="J6993" t="s">
        <v>35</v>
      </c>
      <c r="K6993" t="s">
        <v>7028</v>
      </c>
    </row>
    <row r="6994" spans="6:11">
      <c r="F6994" t="s">
        <v>31</v>
      </c>
      <c r="G6994" t="s">
        <v>24</v>
      </c>
      <c r="H6994" t="s">
        <v>24</v>
      </c>
      <c r="I6994" s="1">
        <f>IF(Telco[[#This Row],[Churn]]="Yes",1,0)</f>
        <v>0</v>
      </c>
      <c r="J6994" t="s">
        <v>35</v>
      </c>
      <c r="K6994" t="s">
        <v>7029</v>
      </c>
    </row>
    <row r="6995" spans="6:11">
      <c r="F6995" t="s">
        <v>27</v>
      </c>
      <c r="G6995" t="s">
        <v>24</v>
      </c>
      <c r="H6995" t="s">
        <v>24</v>
      </c>
      <c r="I6995" s="1">
        <f>IF(Telco[[#This Row],[Churn]]="Yes",1,0)</f>
        <v>1</v>
      </c>
      <c r="J6995" t="s">
        <v>28</v>
      </c>
      <c r="K6995" t="s">
        <v>7030</v>
      </c>
    </row>
    <row r="6996" spans="6:11">
      <c r="F6996" t="s">
        <v>31</v>
      </c>
      <c r="G6996" t="s">
        <v>46</v>
      </c>
      <c r="H6996" t="s">
        <v>46</v>
      </c>
      <c r="I6996" s="1">
        <f>IF(Telco[[#This Row],[Churn]]="Yes",1,0)</f>
        <v>0</v>
      </c>
      <c r="J6996" t="s">
        <v>35</v>
      </c>
      <c r="K6996" t="s">
        <v>7031</v>
      </c>
    </row>
    <row r="6997" spans="6:11">
      <c r="F6997" t="s">
        <v>47</v>
      </c>
      <c r="G6997" t="s">
        <v>23</v>
      </c>
      <c r="H6997" t="s">
        <v>23</v>
      </c>
      <c r="I6997" s="1">
        <f>IF(Telco[[#This Row],[Churn]]="Yes",1,0)</f>
        <v>0</v>
      </c>
      <c r="J6997" t="s">
        <v>32</v>
      </c>
      <c r="K6997" t="s">
        <v>7032</v>
      </c>
    </row>
    <row r="6998" spans="6:11">
      <c r="F6998" t="s">
        <v>31</v>
      </c>
      <c r="G6998" t="s">
        <v>24</v>
      </c>
      <c r="H6998" t="s">
        <v>23</v>
      </c>
      <c r="I6998" s="1">
        <f>IF(Telco[[#This Row],[Churn]]="Yes",1,0)</f>
        <v>1</v>
      </c>
      <c r="J6998" t="s">
        <v>35</v>
      </c>
      <c r="K6998" t="s">
        <v>7033</v>
      </c>
    </row>
    <row r="6999" spans="6:11">
      <c r="F6999" t="s">
        <v>27</v>
      </c>
      <c r="G6999" t="s">
        <v>24</v>
      </c>
      <c r="H6999" t="s">
        <v>24</v>
      </c>
      <c r="I6999" s="1">
        <f>IF(Telco[[#This Row],[Churn]]="Yes",1,0)</f>
        <v>0</v>
      </c>
      <c r="J6999" t="s">
        <v>28</v>
      </c>
      <c r="K6999" t="s">
        <v>7034</v>
      </c>
    </row>
    <row r="7000" spans="6:11">
      <c r="F7000" t="s">
        <v>27</v>
      </c>
      <c r="G7000" t="s">
        <v>24</v>
      </c>
      <c r="H7000" t="s">
        <v>24</v>
      </c>
      <c r="I7000" s="1">
        <f>IF(Telco[[#This Row],[Churn]]="Yes",1,0)</f>
        <v>0</v>
      </c>
      <c r="J7000" t="s">
        <v>28</v>
      </c>
      <c r="K7000" t="s">
        <v>7035</v>
      </c>
    </row>
    <row r="7001" spans="6:11">
      <c r="F7001" t="s">
        <v>27</v>
      </c>
      <c r="G7001" t="s">
        <v>23</v>
      </c>
      <c r="H7001" t="s">
        <v>24</v>
      </c>
      <c r="I7001" s="1">
        <f>IF(Telco[[#This Row],[Churn]]="Yes",1,0)</f>
        <v>1</v>
      </c>
      <c r="J7001" t="s">
        <v>32</v>
      </c>
      <c r="K7001" t="s">
        <v>7036</v>
      </c>
    </row>
    <row r="7002" spans="6:11">
      <c r="F7002" t="s">
        <v>31</v>
      </c>
      <c r="G7002" t="s">
        <v>46</v>
      </c>
      <c r="H7002" t="s">
        <v>46</v>
      </c>
      <c r="I7002" s="1">
        <f>IF(Telco[[#This Row],[Churn]]="Yes",1,0)</f>
        <v>0</v>
      </c>
      <c r="J7002" t="s">
        <v>28</v>
      </c>
      <c r="K7002" t="s">
        <v>7037</v>
      </c>
    </row>
    <row r="7003" spans="6:11">
      <c r="F7003" t="s">
        <v>27</v>
      </c>
      <c r="G7003" t="s">
        <v>24</v>
      </c>
      <c r="H7003" t="s">
        <v>24</v>
      </c>
      <c r="I7003" s="1">
        <f>IF(Telco[[#This Row],[Churn]]="Yes",1,0)</f>
        <v>1</v>
      </c>
      <c r="J7003" t="s">
        <v>32</v>
      </c>
      <c r="K7003" t="s">
        <v>7038</v>
      </c>
    </row>
    <row r="7004" spans="6:11">
      <c r="F7004" t="s">
        <v>47</v>
      </c>
      <c r="G7004" t="s">
        <v>24</v>
      </c>
      <c r="H7004" t="s">
        <v>23</v>
      </c>
      <c r="I7004" s="1">
        <f>IF(Telco[[#This Row],[Churn]]="Yes",1,0)</f>
        <v>0</v>
      </c>
      <c r="J7004" t="s">
        <v>35</v>
      </c>
      <c r="K7004" t="s">
        <v>7039</v>
      </c>
    </row>
    <row r="7005" spans="6:11">
      <c r="F7005" t="s">
        <v>27</v>
      </c>
      <c r="G7005" t="s">
        <v>24</v>
      </c>
      <c r="H7005" t="s">
        <v>23</v>
      </c>
      <c r="I7005" s="1">
        <f>IF(Telco[[#This Row],[Churn]]="Yes",1,0)</f>
        <v>0</v>
      </c>
      <c r="J7005" t="s">
        <v>28</v>
      </c>
      <c r="K7005" t="s">
        <v>7040</v>
      </c>
    </row>
    <row r="7006" spans="6:11">
      <c r="F7006" t="s">
        <v>27</v>
      </c>
      <c r="G7006" t="s">
        <v>24</v>
      </c>
      <c r="H7006" t="s">
        <v>24</v>
      </c>
      <c r="I7006" s="1">
        <f>IF(Telco[[#This Row],[Churn]]="Yes",1,0)</f>
        <v>0</v>
      </c>
      <c r="J7006" t="s">
        <v>40</v>
      </c>
      <c r="K7006" t="s">
        <v>7041</v>
      </c>
    </row>
    <row r="7007" spans="6:11">
      <c r="F7007" t="s">
        <v>31</v>
      </c>
      <c r="G7007" t="s">
        <v>46</v>
      </c>
      <c r="H7007" t="s">
        <v>46</v>
      </c>
      <c r="I7007" s="1">
        <f>IF(Telco[[#This Row],[Churn]]="Yes",1,0)</f>
        <v>0</v>
      </c>
      <c r="J7007" t="s">
        <v>40</v>
      </c>
      <c r="K7007" t="s">
        <v>7042</v>
      </c>
    </row>
    <row r="7008" spans="6:11">
      <c r="F7008" t="s">
        <v>27</v>
      </c>
      <c r="G7008" t="s">
        <v>24</v>
      </c>
      <c r="H7008" t="s">
        <v>24</v>
      </c>
      <c r="I7008" s="1">
        <f>IF(Telco[[#This Row],[Churn]]="Yes",1,0)</f>
        <v>1</v>
      </c>
      <c r="J7008" t="s">
        <v>40</v>
      </c>
      <c r="K7008" t="s">
        <v>7043</v>
      </c>
    </row>
    <row r="7009" spans="6:11">
      <c r="F7009" t="s">
        <v>47</v>
      </c>
      <c r="G7009" t="s">
        <v>23</v>
      </c>
      <c r="H7009" t="s">
        <v>23</v>
      </c>
      <c r="I7009" s="1">
        <f>IF(Telco[[#This Row],[Churn]]="Yes",1,0)</f>
        <v>0</v>
      </c>
      <c r="J7009" t="s">
        <v>35</v>
      </c>
      <c r="K7009" t="s">
        <v>7044</v>
      </c>
    </row>
    <row r="7010" spans="6:11">
      <c r="F7010" t="s">
        <v>27</v>
      </c>
      <c r="G7010" t="s">
        <v>24</v>
      </c>
      <c r="H7010" t="s">
        <v>24</v>
      </c>
      <c r="I7010" s="1">
        <f>IF(Telco[[#This Row],[Churn]]="Yes",1,0)</f>
        <v>1</v>
      </c>
      <c r="J7010" t="s">
        <v>40</v>
      </c>
      <c r="K7010" t="s">
        <v>7045</v>
      </c>
    </row>
    <row r="7011" spans="6:11">
      <c r="F7011" t="s">
        <v>27</v>
      </c>
      <c r="G7011" t="s">
        <v>24</v>
      </c>
      <c r="H7011" t="s">
        <v>24</v>
      </c>
      <c r="I7011" s="1">
        <f>IF(Telco[[#This Row],[Churn]]="Yes",1,0)</f>
        <v>1</v>
      </c>
      <c r="J7011" t="s">
        <v>28</v>
      </c>
      <c r="K7011" t="s">
        <v>7046</v>
      </c>
    </row>
    <row r="7012" spans="6:11">
      <c r="F7012" t="s">
        <v>27</v>
      </c>
      <c r="G7012" t="s">
        <v>24</v>
      </c>
      <c r="H7012" t="s">
        <v>24</v>
      </c>
      <c r="I7012" s="1">
        <f>IF(Telco[[#This Row],[Churn]]="Yes",1,0)</f>
        <v>1</v>
      </c>
      <c r="J7012" t="s">
        <v>28</v>
      </c>
      <c r="K7012" t="s">
        <v>7047</v>
      </c>
    </row>
    <row r="7013" spans="6:11">
      <c r="F7013" t="s">
        <v>27</v>
      </c>
      <c r="G7013" t="s">
        <v>23</v>
      </c>
      <c r="H7013" t="s">
        <v>23</v>
      </c>
      <c r="I7013" s="1">
        <f>IF(Telco[[#This Row],[Churn]]="Yes",1,0)</f>
        <v>1</v>
      </c>
      <c r="J7013" t="s">
        <v>32</v>
      </c>
      <c r="K7013" t="s">
        <v>7048</v>
      </c>
    </row>
    <row r="7014" spans="6:11">
      <c r="F7014" t="s">
        <v>47</v>
      </c>
      <c r="G7014" t="s">
        <v>23</v>
      </c>
      <c r="H7014" t="s">
        <v>23</v>
      </c>
      <c r="I7014" s="1">
        <f>IF(Telco[[#This Row],[Churn]]="Yes",1,0)</f>
        <v>0</v>
      </c>
      <c r="J7014" t="s">
        <v>28</v>
      </c>
      <c r="K7014" t="s">
        <v>7049</v>
      </c>
    </row>
    <row r="7015" spans="6:11">
      <c r="F7015" t="s">
        <v>27</v>
      </c>
      <c r="G7015" t="s">
        <v>24</v>
      </c>
      <c r="H7015" t="s">
        <v>24</v>
      </c>
      <c r="I7015" s="1">
        <f>IF(Telco[[#This Row],[Churn]]="Yes",1,0)</f>
        <v>0</v>
      </c>
      <c r="J7015" t="s">
        <v>35</v>
      </c>
      <c r="K7015" t="s">
        <v>7050</v>
      </c>
    </row>
    <row r="7016" spans="6:11">
      <c r="F7016" t="s">
        <v>27</v>
      </c>
      <c r="G7016" t="s">
        <v>24</v>
      </c>
      <c r="H7016" t="s">
        <v>24</v>
      </c>
      <c r="I7016" s="1">
        <f>IF(Telco[[#This Row],[Churn]]="Yes",1,0)</f>
        <v>0</v>
      </c>
      <c r="J7016" t="s">
        <v>28</v>
      </c>
      <c r="K7016" t="s">
        <v>7051</v>
      </c>
    </row>
    <row r="7017" spans="6:11">
      <c r="F7017" t="s">
        <v>27</v>
      </c>
      <c r="G7017" t="s">
        <v>24</v>
      </c>
      <c r="H7017" t="s">
        <v>24</v>
      </c>
      <c r="I7017" s="1">
        <f>IF(Telco[[#This Row],[Churn]]="Yes",1,0)</f>
        <v>0</v>
      </c>
      <c r="J7017" t="s">
        <v>40</v>
      </c>
      <c r="K7017" t="s">
        <v>7052</v>
      </c>
    </row>
    <row r="7018" spans="6:11">
      <c r="F7018" t="s">
        <v>27</v>
      </c>
      <c r="G7018" t="s">
        <v>24</v>
      </c>
      <c r="H7018" t="s">
        <v>24</v>
      </c>
      <c r="I7018" s="1">
        <f>IF(Telco[[#This Row],[Churn]]="Yes",1,0)</f>
        <v>0</v>
      </c>
      <c r="J7018" t="s">
        <v>28</v>
      </c>
      <c r="K7018" t="s">
        <v>7053</v>
      </c>
    </row>
    <row r="7019" spans="6:11">
      <c r="F7019" t="s">
        <v>47</v>
      </c>
      <c r="G7019" t="s">
        <v>46</v>
      </c>
      <c r="H7019" t="s">
        <v>46</v>
      </c>
      <c r="I7019" s="1">
        <f>IF(Telco[[#This Row],[Churn]]="Yes",1,0)</f>
        <v>0</v>
      </c>
      <c r="J7019" t="s">
        <v>35</v>
      </c>
      <c r="K7019" t="s">
        <v>7054</v>
      </c>
    </row>
    <row r="7020" spans="6:11">
      <c r="F7020" t="s">
        <v>27</v>
      </c>
      <c r="G7020" t="s">
        <v>24</v>
      </c>
      <c r="H7020" t="s">
        <v>24</v>
      </c>
      <c r="I7020" s="1">
        <f>IF(Telco[[#This Row],[Churn]]="Yes",1,0)</f>
        <v>1</v>
      </c>
      <c r="J7020" t="s">
        <v>32</v>
      </c>
      <c r="K7020" t="s">
        <v>7055</v>
      </c>
    </row>
    <row r="7021" spans="6:11">
      <c r="F7021" t="s">
        <v>47</v>
      </c>
      <c r="G7021" t="s">
        <v>46</v>
      </c>
      <c r="H7021" t="s">
        <v>46</v>
      </c>
      <c r="I7021" s="1">
        <f>IF(Telco[[#This Row],[Churn]]="Yes",1,0)</f>
        <v>0</v>
      </c>
      <c r="J7021" t="s">
        <v>32</v>
      </c>
      <c r="K7021" t="s">
        <v>7056</v>
      </c>
    </row>
    <row r="7022" spans="6:11">
      <c r="F7022" t="s">
        <v>27</v>
      </c>
      <c r="G7022" t="s">
        <v>46</v>
      </c>
      <c r="H7022" t="s">
        <v>46</v>
      </c>
      <c r="I7022" s="1">
        <f>IF(Telco[[#This Row],[Churn]]="Yes",1,0)</f>
        <v>0</v>
      </c>
      <c r="J7022" t="s">
        <v>28</v>
      </c>
      <c r="K7022" t="s">
        <v>7057</v>
      </c>
    </row>
    <row r="7023" spans="6:11">
      <c r="F7023" t="s">
        <v>31</v>
      </c>
      <c r="G7023" t="s">
        <v>24</v>
      </c>
      <c r="H7023" t="s">
        <v>23</v>
      </c>
      <c r="I7023" s="1">
        <f>IF(Telco[[#This Row],[Churn]]="Yes",1,0)</f>
        <v>1</v>
      </c>
      <c r="J7023" t="s">
        <v>28</v>
      </c>
      <c r="K7023" t="s">
        <v>7058</v>
      </c>
    </row>
    <row r="7024" spans="6:11">
      <c r="F7024" t="s">
        <v>31</v>
      </c>
      <c r="G7024" t="s">
        <v>24</v>
      </c>
      <c r="H7024" t="s">
        <v>24</v>
      </c>
      <c r="I7024" s="1">
        <f>IF(Telco[[#This Row],[Churn]]="Yes",1,0)</f>
        <v>0</v>
      </c>
      <c r="J7024" t="s">
        <v>28</v>
      </c>
      <c r="K7024" t="s">
        <v>7059</v>
      </c>
    </row>
    <row r="7025" spans="6:11">
      <c r="F7025" t="s">
        <v>27</v>
      </c>
      <c r="G7025" t="s">
        <v>24</v>
      </c>
      <c r="H7025" t="s">
        <v>24</v>
      </c>
      <c r="I7025" s="1">
        <f>IF(Telco[[#This Row],[Churn]]="Yes",1,0)</f>
        <v>0</v>
      </c>
      <c r="J7025" t="s">
        <v>28</v>
      </c>
      <c r="K7025" t="s">
        <v>7060</v>
      </c>
    </row>
    <row r="7026" spans="6:11">
      <c r="F7026" t="s">
        <v>27</v>
      </c>
      <c r="G7026" t="s">
        <v>23</v>
      </c>
      <c r="H7026" t="s">
        <v>24</v>
      </c>
      <c r="I7026" s="1">
        <f>IF(Telco[[#This Row],[Churn]]="Yes",1,0)</f>
        <v>0</v>
      </c>
      <c r="J7026" t="s">
        <v>40</v>
      </c>
      <c r="K7026" t="s">
        <v>7061</v>
      </c>
    </row>
    <row r="7027" spans="6:11">
      <c r="F7027" t="s">
        <v>27</v>
      </c>
      <c r="G7027" t="s">
        <v>24</v>
      </c>
      <c r="H7027" t="s">
        <v>23</v>
      </c>
      <c r="I7027" s="1">
        <f>IF(Telco[[#This Row],[Churn]]="Yes",1,0)</f>
        <v>0</v>
      </c>
      <c r="J7027" t="s">
        <v>35</v>
      </c>
      <c r="K7027" t="s">
        <v>7062</v>
      </c>
    </row>
    <row r="7028" spans="6:11">
      <c r="F7028" t="s">
        <v>27</v>
      </c>
      <c r="G7028" t="s">
        <v>24</v>
      </c>
      <c r="H7028" t="s">
        <v>24</v>
      </c>
      <c r="I7028" s="1">
        <f>IF(Telco[[#This Row],[Churn]]="Yes",1,0)</f>
        <v>1</v>
      </c>
      <c r="J7028" t="s">
        <v>35</v>
      </c>
      <c r="K7028" t="s">
        <v>7063</v>
      </c>
    </row>
    <row r="7029" spans="6:11">
      <c r="F7029" t="s">
        <v>27</v>
      </c>
      <c r="G7029" t="s">
        <v>24</v>
      </c>
      <c r="H7029" t="s">
        <v>23</v>
      </c>
      <c r="I7029" s="1">
        <f>IF(Telco[[#This Row],[Churn]]="Yes",1,0)</f>
        <v>0</v>
      </c>
      <c r="J7029" t="s">
        <v>32</v>
      </c>
      <c r="K7029" t="s">
        <v>7064</v>
      </c>
    </row>
    <row r="7030" spans="6:11">
      <c r="F7030" t="s">
        <v>47</v>
      </c>
      <c r="G7030" t="s">
        <v>24</v>
      </c>
      <c r="H7030" t="s">
        <v>23</v>
      </c>
      <c r="I7030" s="1">
        <f>IF(Telco[[#This Row],[Churn]]="Yes",1,0)</f>
        <v>0</v>
      </c>
      <c r="J7030" t="s">
        <v>35</v>
      </c>
      <c r="K7030" t="s">
        <v>7065</v>
      </c>
    </row>
    <row r="7031" spans="6:11">
      <c r="F7031" t="s">
        <v>27</v>
      </c>
      <c r="G7031" t="s">
        <v>24</v>
      </c>
      <c r="H7031" t="s">
        <v>24</v>
      </c>
      <c r="I7031" s="1">
        <f>IF(Telco[[#This Row],[Churn]]="Yes",1,0)</f>
        <v>0</v>
      </c>
      <c r="J7031" t="s">
        <v>28</v>
      </c>
      <c r="K7031" t="s">
        <v>7066</v>
      </c>
    </row>
    <row r="7032" spans="6:11">
      <c r="F7032" t="s">
        <v>27</v>
      </c>
      <c r="G7032" t="s">
        <v>46</v>
      </c>
      <c r="H7032" t="s">
        <v>46</v>
      </c>
      <c r="I7032" s="1">
        <f>IF(Telco[[#This Row],[Churn]]="Yes",1,0)</f>
        <v>0</v>
      </c>
      <c r="J7032" t="s">
        <v>32</v>
      </c>
      <c r="K7032" t="s">
        <v>7067</v>
      </c>
    </row>
    <row r="7033" spans="6:11">
      <c r="F7033" t="s">
        <v>31</v>
      </c>
      <c r="G7033" t="s">
        <v>23</v>
      </c>
      <c r="H7033" t="s">
        <v>24</v>
      </c>
      <c r="I7033" s="1">
        <f>IF(Telco[[#This Row],[Churn]]="Yes",1,0)</f>
        <v>0</v>
      </c>
      <c r="J7033" t="s">
        <v>40</v>
      </c>
      <c r="K7033" t="s">
        <v>7068</v>
      </c>
    </row>
    <row r="7034" spans="6:11">
      <c r="F7034" t="s">
        <v>27</v>
      </c>
      <c r="G7034" t="s">
        <v>24</v>
      </c>
      <c r="H7034" t="s">
        <v>24</v>
      </c>
      <c r="I7034" s="1">
        <f>IF(Telco[[#This Row],[Churn]]="Yes",1,0)</f>
        <v>1</v>
      </c>
      <c r="J7034" t="s">
        <v>28</v>
      </c>
      <c r="K7034" t="s">
        <v>7069</v>
      </c>
    </row>
    <row r="7035" spans="6:11">
      <c r="F7035" t="s">
        <v>27</v>
      </c>
      <c r="G7035" t="s">
        <v>24</v>
      </c>
      <c r="H7035" t="s">
        <v>24</v>
      </c>
      <c r="I7035" s="1">
        <f>IF(Telco[[#This Row],[Churn]]="Yes",1,0)</f>
        <v>0</v>
      </c>
      <c r="J7035" t="s">
        <v>40</v>
      </c>
      <c r="K7035" t="s">
        <v>7070</v>
      </c>
    </row>
    <row r="7036" spans="6:11">
      <c r="F7036" t="s">
        <v>27</v>
      </c>
      <c r="G7036" t="s">
        <v>23</v>
      </c>
      <c r="H7036" t="s">
        <v>24</v>
      </c>
      <c r="I7036" s="1">
        <f>IF(Telco[[#This Row],[Churn]]="Yes",1,0)</f>
        <v>1</v>
      </c>
      <c r="J7036" t="s">
        <v>40</v>
      </c>
      <c r="K7036" t="s">
        <v>7071</v>
      </c>
    </row>
    <row r="7037" spans="6:11">
      <c r="F7037" t="s">
        <v>27</v>
      </c>
      <c r="G7037" t="s">
        <v>24</v>
      </c>
      <c r="H7037" t="s">
        <v>24</v>
      </c>
      <c r="I7037" s="1">
        <f>IF(Telco[[#This Row],[Churn]]="Yes",1,0)</f>
        <v>0</v>
      </c>
      <c r="J7037" t="s">
        <v>35</v>
      </c>
      <c r="K7037" t="s">
        <v>7072</v>
      </c>
    </row>
    <row r="7038" spans="6:11">
      <c r="F7038" t="s">
        <v>31</v>
      </c>
      <c r="G7038" t="s">
        <v>24</v>
      </c>
      <c r="H7038" t="s">
        <v>23</v>
      </c>
      <c r="I7038" s="1">
        <f>IF(Telco[[#This Row],[Churn]]="Yes",1,0)</f>
        <v>0</v>
      </c>
      <c r="J7038" t="s">
        <v>28</v>
      </c>
      <c r="K7038" t="s">
        <v>7073</v>
      </c>
    </row>
    <row r="7039" spans="6:11">
      <c r="F7039" t="s">
        <v>47</v>
      </c>
      <c r="G7039" t="s">
        <v>46</v>
      </c>
      <c r="H7039" t="s">
        <v>46</v>
      </c>
      <c r="I7039" s="1">
        <f>IF(Telco[[#This Row],[Churn]]="Yes",1,0)</f>
        <v>0</v>
      </c>
      <c r="J7039" t="s">
        <v>35</v>
      </c>
      <c r="K7039" t="s">
        <v>7074</v>
      </c>
    </row>
    <row r="7040" spans="6:11">
      <c r="F7040" t="s">
        <v>31</v>
      </c>
      <c r="G7040" t="s">
        <v>23</v>
      </c>
      <c r="H7040" t="s">
        <v>23</v>
      </c>
      <c r="I7040" s="1">
        <f>IF(Telco[[#This Row],[Churn]]="Yes",1,0)</f>
        <v>0</v>
      </c>
      <c r="J7040" t="s">
        <v>32</v>
      </c>
      <c r="K7040" t="s">
        <v>7075</v>
      </c>
    </row>
    <row r="7041" spans="6:11">
      <c r="F7041" t="s">
        <v>31</v>
      </c>
      <c r="G7041" t="s">
        <v>24</v>
      </c>
      <c r="H7041" t="s">
        <v>24</v>
      </c>
      <c r="I7041" s="1">
        <f>IF(Telco[[#This Row],[Churn]]="Yes",1,0)</f>
        <v>0</v>
      </c>
      <c r="J7041" t="s">
        <v>40</v>
      </c>
      <c r="K7041" t="s">
        <v>7076</v>
      </c>
    </row>
    <row r="7042" spans="6:11">
      <c r="F7042" t="s">
        <v>27</v>
      </c>
      <c r="G7042" t="s">
        <v>23</v>
      </c>
      <c r="H7042" t="s">
        <v>24</v>
      </c>
      <c r="I7042" s="1">
        <f>IF(Telco[[#This Row],[Churn]]="Yes",1,0)</f>
        <v>0</v>
      </c>
      <c r="J7042" t="s">
        <v>28</v>
      </c>
      <c r="K7042" t="s">
        <v>7077</v>
      </c>
    </row>
    <row r="7043" spans="6:11">
      <c r="F7043" t="s">
        <v>27</v>
      </c>
      <c r="G7043" t="s">
        <v>24</v>
      </c>
      <c r="H7043" t="s">
        <v>24</v>
      </c>
      <c r="I7043" s="1">
        <f>IF(Telco[[#This Row],[Churn]]="Yes",1,0)</f>
        <v>1</v>
      </c>
      <c r="J7043" t="s">
        <v>32</v>
      </c>
      <c r="K7043" t="s">
        <v>7078</v>
      </c>
    </row>
    <row r="7044" spans="6:11">
      <c r="F7044" t="s">
        <v>47</v>
      </c>
      <c r="G7044" t="s">
        <v>23</v>
      </c>
      <c r="H7044" t="s">
        <v>23</v>
      </c>
      <c r="I7044" s="1">
        <f>IF(Telco[[#This Row],[Churn]]="Yes",1,0)</f>
        <v>0</v>
      </c>
      <c r="J7044" t="s">
        <v>35</v>
      </c>
      <c r="K7044" t="s">
        <v>7079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F2B59-5018-4686-81EC-C456DF993E0D}">
  <dimension ref="A1:H3"/>
  <sheetViews>
    <sheetView tabSelected="1" workbookViewId="0">
      <selection activeCell="M10" sqref="M10"/>
    </sheetView>
  </sheetViews>
  <sheetFormatPr baseColWidth="10" defaultRowHeight="14.4"/>
  <cols>
    <col min="3" max="3" width="23.109375" customWidth="1"/>
    <col min="4" max="4" width="14.88671875" customWidth="1"/>
    <col min="5" max="5" width="28.77734375" customWidth="1"/>
    <col min="6" max="6" width="33.44140625" customWidth="1"/>
    <col min="8" max="8" width="23.109375" customWidth="1"/>
  </cols>
  <sheetData>
    <row r="1" spans="1:8">
      <c r="A1" s="10" t="s">
        <v>7116</v>
      </c>
      <c r="B1" s="10"/>
      <c r="C1" s="11" t="s">
        <v>7117</v>
      </c>
      <c r="D1" s="11"/>
      <c r="E1" s="12" t="s">
        <v>7119</v>
      </c>
      <c r="F1" s="13" t="s">
        <v>7120</v>
      </c>
      <c r="G1" s="14" t="s">
        <v>7118</v>
      </c>
      <c r="H1" s="14"/>
    </row>
    <row r="2" spans="1:8">
      <c r="A2" s="10"/>
      <c r="B2" s="10"/>
      <c r="C2" s="11"/>
      <c r="D2" s="11"/>
      <c r="E2" s="12"/>
      <c r="F2" s="13"/>
      <c r="G2" s="14"/>
      <c r="H2" s="14"/>
    </row>
    <row r="3" spans="1:8" ht="18">
      <c r="A3" s="15">
        <f>'feuille KPI'!$B$2</f>
        <v>0.26536987079369589</v>
      </c>
      <c r="B3" s="16"/>
      <c r="C3" s="17">
        <f>'feuille KPI'!$C$4</f>
        <v>0.50475649581144399</v>
      </c>
      <c r="D3" s="17">
        <f>'feuille KPI'!$C$5</f>
        <v>0.49524350418855601</v>
      </c>
      <c r="E3" s="17">
        <f>'feuille KPI'!$C$8</f>
        <v>0.16214681243788159</v>
      </c>
      <c r="F3" s="17">
        <f>'feuille KPI'!$C$9</f>
        <v>0.83785318756211846</v>
      </c>
      <c r="G3" s="15">
        <f>'feuille KPI'!$B$21</f>
        <v>64.761692460599221</v>
      </c>
      <c r="H3" s="16"/>
    </row>
  </sheetData>
  <mergeCells count="7">
    <mergeCell ref="A3:B3"/>
    <mergeCell ref="G3:H3"/>
    <mergeCell ref="E1:E2"/>
    <mergeCell ref="F1:F2"/>
    <mergeCell ref="A1:B2"/>
    <mergeCell ref="C1:D2"/>
    <mergeCell ref="G1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WA_Fn-UseC_-Telco-Customer-Chur</vt:lpstr>
      <vt:lpstr>feuille KPI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Solange ILINGA</cp:lastModifiedBy>
  <dcterms:created xsi:type="dcterms:W3CDTF">2025-08-17T17:03:37Z</dcterms:created>
  <dcterms:modified xsi:type="dcterms:W3CDTF">2025-09-07T23:11:39Z</dcterms:modified>
</cp:coreProperties>
</file>